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F:\86th SLBC MEETING\86th SLBC PORTAL\FINANCIAL INCLUSION\"/>
    </mc:Choice>
  </mc:AlternateContent>
  <bookViews>
    <workbookView xWindow="0" yWindow="0" windowWidth="24000" windowHeight="9105" firstSheet="12" activeTab="12"/>
  </bookViews>
  <sheets>
    <sheet name="Sheet4" sheetId="19" state="hidden" r:id="rId1"/>
    <sheet name="Old Pivot" sheetId="22" state="hidden" r:id="rId2"/>
    <sheet name="old urc compiled 1962" sheetId="16" state="hidden" r:id="rId3"/>
    <sheet name="LWE affetced ditricts" sheetId="15" state="hidden" r:id="rId4"/>
    <sheet name="LWE affected districts locatio" sheetId="14" state="hidden" r:id="rId5"/>
    <sheet name="ABOVE 3000 POPULATION" sheetId="3" state="hidden" r:id="rId6"/>
    <sheet name="breakup of locations" sheetId="10" state="hidden" r:id="rId7"/>
    <sheet name="Sheet2" sheetId="7" state="hidden" r:id="rId8"/>
    <sheet name="ALLOCATED to banks &amp; IPPB" sheetId="5" state="hidden" r:id="rId9"/>
    <sheet name="Already Allocated to Banks" sheetId="11" state="hidden" r:id="rId10"/>
    <sheet name="allocated to IPPB" sheetId="8" state="hidden" r:id="rId11"/>
    <sheet name="LDM'S TO ALLOCATE-UNALLOCATED" sheetId="6" state="hidden" r:id="rId12"/>
    <sheet name="URCs" sheetId="23" r:id="rId13"/>
    <sheet name="1962 RAW LIST" sheetId="1" r:id="rId14"/>
  </sheets>
  <externalReferences>
    <externalReference r:id="rId15"/>
    <externalReference r:id="rId16"/>
  </externalReferences>
  <definedNames>
    <definedName name="_xlnm._FilterDatabase" localSheetId="5" hidden="1">'ABOVE 3000 POPULATION'!$A$1:$N$1</definedName>
    <definedName name="_xlnm._FilterDatabase" localSheetId="8" hidden="1">'ALLOCATED to banks &amp; IPPB'!$A$2:$N$610</definedName>
    <definedName name="_xlnm._FilterDatabase" localSheetId="10" hidden="1">'allocated to IPPB'!$A$3:$Y$203</definedName>
    <definedName name="_xlnm._FilterDatabase" localSheetId="9" hidden="1">'Already Allocated to Banks'!$A$3:$Z$3</definedName>
    <definedName name="_xlnm._FilterDatabase" localSheetId="11" hidden="1">'LDM''S TO ALLOCATE-UNALLOCATED'!$A$4:$AA$4</definedName>
    <definedName name="_xlnm._FilterDatabase" localSheetId="4" hidden="1">'LWE affected districts locatio'!$A$2:$L$1486</definedName>
    <definedName name="_xlnm._FilterDatabase" localSheetId="2" hidden="1">'old urc compiled 1962'!$A$4:$AH$1966</definedName>
    <definedName name="_xlnm._FilterDatabase" localSheetId="12" hidden="1">URCs!$A$4:$AE$1949</definedName>
  </definedNames>
  <calcPr calcId="152511"/>
  <pivotCaches>
    <pivotCache cacheId="6" r:id="rId17"/>
    <pivotCache cacheId="7" r:id="rId18"/>
    <pivotCache cacheId="9" r:id="rId1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898" i="23" l="1"/>
  <c r="N1897" i="23"/>
  <c r="N1896" i="23"/>
  <c r="N1895" i="23"/>
  <c r="N1894" i="23"/>
  <c r="N1893" i="23"/>
  <c r="N1892" i="23"/>
  <c r="N1891" i="23"/>
  <c r="N1890" i="23"/>
  <c r="N1889" i="23"/>
  <c r="N1888" i="23"/>
  <c r="N1887" i="23"/>
  <c r="N1886" i="23"/>
  <c r="N1885" i="23"/>
  <c r="N1884" i="23"/>
  <c r="N1883" i="23"/>
  <c r="N1882" i="23"/>
  <c r="N1881" i="23"/>
  <c r="N1880" i="23"/>
  <c r="N1879" i="23"/>
  <c r="N1878" i="23"/>
  <c r="N1877" i="23"/>
  <c r="N1876" i="23"/>
  <c r="N1875" i="23"/>
  <c r="N1874" i="23"/>
  <c r="N1873" i="23"/>
  <c r="N1872" i="23"/>
  <c r="N1870" i="23"/>
  <c r="N1869" i="23"/>
  <c r="N1868" i="23"/>
  <c r="N1867" i="23"/>
  <c r="N1866" i="23"/>
  <c r="N1848" i="23"/>
  <c r="N1847" i="23"/>
  <c r="N1846" i="23"/>
  <c r="N1845" i="23"/>
  <c r="N1844" i="23"/>
  <c r="N1843" i="23"/>
  <c r="N1842" i="23"/>
  <c r="N1841" i="23"/>
  <c r="N1840" i="23"/>
  <c r="N1839" i="23"/>
  <c r="N1838" i="23"/>
  <c r="N1837" i="23"/>
  <c r="N1836" i="23"/>
  <c r="N1835" i="23"/>
  <c r="N1834" i="23"/>
  <c r="N1833" i="23"/>
  <c r="N1832" i="23"/>
  <c r="N1831" i="23"/>
  <c r="N1830" i="23"/>
  <c r="N1829" i="23"/>
  <c r="N1828" i="23"/>
  <c r="N6" i="16" l="1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106" i="16"/>
  <c r="N107" i="16"/>
  <c r="N108" i="16"/>
  <c r="N109" i="16"/>
  <c r="N110" i="16"/>
  <c r="N111" i="16"/>
  <c r="N112" i="16"/>
  <c r="N113" i="16"/>
  <c r="N114" i="16"/>
  <c r="N115" i="16"/>
  <c r="N116" i="16"/>
  <c r="N117" i="16"/>
  <c r="N118" i="16"/>
  <c r="N119" i="16"/>
  <c r="N120" i="16"/>
  <c r="N121" i="16"/>
  <c r="N122" i="16"/>
  <c r="N123" i="16"/>
  <c r="N124" i="16"/>
  <c r="N125" i="16"/>
  <c r="N126" i="16"/>
  <c r="N127" i="16"/>
  <c r="N128" i="16"/>
  <c r="N129" i="16"/>
  <c r="N130" i="16"/>
  <c r="N131" i="16"/>
  <c r="N132" i="16"/>
  <c r="N133" i="16"/>
  <c r="O133" i="16" s="1"/>
  <c r="N134" i="16"/>
  <c r="N135" i="16"/>
  <c r="N136" i="16"/>
  <c r="N137" i="16"/>
  <c r="N138" i="16"/>
  <c r="N139" i="16"/>
  <c r="N140" i="16"/>
  <c r="N141" i="16"/>
  <c r="N142" i="16"/>
  <c r="N143" i="16"/>
  <c r="O143" i="16" s="1"/>
  <c r="N144" i="16"/>
  <c r="N145" i="16"/>
  <c r="N146" i="16"/>
  <c r="N147" i="16"/>
  <c r="N148" i="16"/>
  <c r="N149" i="16"/>
  <c r="N150" i="16"/>
  <c r="N151" i="16"/>
  <c r="N152" i="16"/>
  <c r="N153" i="16"/>
  <c r="N154" i="16"/>
  <c r="N155" i="16"/>
  <c r="N156" i="16"/>
  <c r="N157" i="16"/>
  <c r="N158" i="16"/>
  <c r="N159" i="16"/>
  <c r="N160" i="16"/>
  <c r="N161" i="16"/>
  <c r="N162" i="16"/>
  <c r="N163" i="16"/>
  <c r="N164" i="16"/>
  <c r="N165" i="16"/>
  <c r="N166" i="16"/>
  <c r="N167" i="16"/>
  <c r="N168" i="16"/>
  <c r="N169" i="16"/>
  <c r="N170" i="16"/>
  <c r="N171" i="16"/>
  <c r="N172" i="16"/>
  <c r="N173" i="16"/>
  <c r="O173" i="16" s="1"/>
  <c r="N174" i="16"/>
  <c r="N175" i="16"/>
  <c r="N176" i="16"/>
  <c r="O176" i="16" s="1"/>
  <c r="N177" i="16"/>
  <c r="N178" i="16"/>
  <c r="N179" i="16"/>
  <c r="N180" i="16"/>
  <c r="N181" i="16"/>
  <c r="N182" i="16"/>
  <c r="N183" i="16"/>
  <c r="N184" i="16"/>
  <c r="N185" i="16"/>
  <c r="N186" i="16"/>
  <c r="N187" i="16"/>
  <c r="N188" i="16"/>
  <c r="N189" i="16"/>
  <c r="N190" i="16"/>
  <c r="N191" i="16"/>
  <c r="N192" i="16"/>
  <c r="N193" i="16"/>
  <c r="O193" i="16" s="1"/>
  <c r="N194" i="16"/>
  <c r="N195" i="16"/>
  <c r="N196" i="16"/>
  <c r="N197" i="16"/>
  <c r="N198" i="16"/>
  <c r="N199" i="16"/>
  <c r="N200" i="16"/>
  <c r="N201" i="16"/>
  <c r="N202" i="16"/>
  <c r="O202" i="16" s="1"/>
  <c r="N203" i="16"/>
  <c r="O203" i="16" s="1"/>
  <c r="N204" i="16"/>
  <c r="N205" i="16"/>
  <c r="N206" i="16"/>
  <c r="N207" i="16"/>
  <c r="N208" i="16"/>
  <c r="N209" i="16"/>
  <c r="N210" i="16"/>
  <c r="N211" i="16"/>
  <c r="N212" i="16"/>
  <c r="O212" i="16" s="1"/>
  <c r="N213" i="16"/>
  <c r="N214" i="16"/>
  <c r="O214" i="16" s="1"/>
  <c r="N215" i="16"/>
  <c r="O215" i="16" s="1"/>
  <c r="N216" i="16"/>
  <c r="N217" i="16"/>
  <c r="O217" i="16" s="1"/>
  <c r="N218" i="16"/>
  <c r="O218" i="16" s="1"/>
  <c r="N219" i="16"/>
  <c r="N220" i="16"/>
  <c r="N221" i="16"/>
  <c r="O221" i="16" s="1"/>
  <c r="N222" i="16"/>
  <c r="N223" i="16"/>
  <c r="N224" i="16"/>
  <c r="N225" i="16"/>
  <c r="N226" i="16"/>
  <c r="N227" i="16"/>
  <c r="N228" i="16"/>
  <c r="N229" i="16"/>
  <c r="N230" i="16"/>
  <c r="N231" i="16"/>
  <c r="N232" i="16"/>
  <c r="O232" i="16" s="1"/>
  <c r="N233" i="16"/>
  <c r="N234" i="16"/>
  <c r="N235" i="16"/>
  <c r="N236" i="16"/>
  <c r="N237" i="16"/>
  <c r="N238" i="16"/>
  <c r="N239" i="16"/>
  <c r="N240" i="16"/>
  <c r="N241" i="16"/>
  <c r="N242" i="16"/>
  <c r="N243" i="16"/>
  <c r="N244" i="16"/>
  <c r="N245" i="16"/>
  <c r="N246" i="16"/>
  <c r="N247" i="16"/>
  <c r="N248" i="16"/>
  <c r="N249" i="16"/>
  <c r="N250" i="16"/>
  <c r="N251" i="16"/>
  <c r="N252" i="16"/>
  <c r="N253" i="16"/>
  <c r="N254" i="16"/>
  <c r="N255" i="16"/>
  <c r="N256" i="16"/>
  <c r="N257" i="16"/>
  <c r="N258" i="16"/>
  <c r="N259" i="16"/>
  <c r="N260" i="16"/>
  <c r="N261" i="16"/>
  <c r="N262" i="16"/>
  <c r="N263" i="16"/>
  <c r="N264" i="16"/>
  <c r="N265" i="16"/>
  <c r="N266" i="16"/>
  <c r="N267" i="16"/>
  <c r="N268" i="16"/>
  <c r="N269" i="16"/>
  <c r="N270" i="16"/>
  <c r="N271" i="16"/>
  <c r="N272" i="16"/>
  <c r="N273" i="16"/>
  <c r="N274" i="16"/>
  <c r="N275" i="16"/>
  <c r="N276" i="16"/>
  <c r="N277" i="16"/>
  <c r="N278" i="16"/>
  <c r="N279" i="16"/>
  <c r="N280" i="16"/>
  <c r="N281" i="16"/>
  <c r="N282" i="16"/>
  <c r="N283" i="16"/>
  <c r="N284" i="16"/>
  <c r="N285" i="16"/>
  <c r="N286" i="16"/>
  <c r="N287" i="16"/>
  <c r="N288" i="16"/>
  <c r="N289" i="16"/>
  <c r="N290" i="16"/>
  <c r="N291" i="16"/>
  <c r="N292" i="16"/>
  <c r="N293" i="16"/>
  <c r="N294" i="16"/>
  <c r="N295" i="16"/>
  <c r="N296" i="16"/>
  <c r="N297" i="16"/>
  <c r="N298" i="16"/>
  <c r="N299" i="16"/>
  <c r="N300" i="16"/>
  <c r="N301" i="16"/>
  <c r="N302" i="16"/>
  <c r="N303" i="16"/>
  <c r="N304" i="16"/>
  <c r="N305" i="16"/>
  <c r="N306" i="16"/>
  <c r="N307" i="16"/>
  <c r="N308" i="16"/>
  <c r="N309" i="16"/>
  <c r="N310" i="16"/>
  <c r="N311" i="16"/>
  <c r="N312" i="16"/>
  <c r="N313" i="16"/>
  <c r="N314" i="16"/>
  <c r="N315" i="16"/>
  <c r="N316" i="16"/>
  <c r="N317" i="16"/>
  <c r="N318" i="16"/>
  <c r="N319" i="16"/>
  <c r="N320" i="16"/>
  <c r="N321" i="16"/>
  <c r="N322" i="16"/>
  <c r="N323" i="16"/>
  <c r="N324" i="16"/>
  <c r="N325" i="16"/>
  <c r="N326" i="16"/>
  <c r="N327" i="16"/>
  <c r="N328" i="16"/>
  <c r="N329" i="16"/>
  <c r="N330" i="16"/>
  <c r="N331" i="16"/>
  <c r="N332" i="16"/>
  <c r="N333" i="16"/>
  <c r="N334" i="16"/>
  <c r="N335" i="16"/>
  <c r="N336" i="16"/>
  <c r="N337" i="16"/>
  <c r="N338" i="16"/>
  <c r="N339" i="16"/>
  <c r="N340" i="16"/>
  <c r="N341" i="16"/>
  <c r="N342" i="16"/>
  <c r="N343" i="16"/>
  <c r="N344" i="16"/>
  <c r="N345" i="16"/>
  <c r="O345" i="16" s="1"/>
  <c r="N346" i="16"/>
  <c r="O346" i="16" s="1"/>
  <c r="N347" i="16"/>
  <c r="N348" i="16"/>
  <c r="N349" i="16"/>
  <c r="O349" i="16" s="1"/>
  <c r="N350" i="16"/>
  <c r="N351" i="16"/>
  <c r="N352" i="16"/>
  <c r="N353" i="16"/>
  <c r="N354" i="16"/>
  <c r="N355" i="16"/>
  <c r="N356" i="16"/>
  <c r="N357" i="16"/>
  <c r="N358" i="16"/>
  <c r="N359" i="16"/>
  <c r="N360" i="16"/>
  <c r="N361" i="16"/>
  <c r="N362" i="16"/>
  <c r="N363" i="16"/>
  <c r="N364" i="16"/>
  <c r="N365" i="16"/>
  <c r="N366" i="16"/>
  <c r="N367" i="16"/>
  <c r="N368" i="16"/>
  <c r="N369" i="16"/>
  <c r="N370" i="16"/>
  <c r="N371" i="16"/>
  <c r="N372" i="16"/>
  <c r="N373" i="16"/>
  <c r="N374" i="16"/>
  <c r="N375" i="16"/>
  <c r="N376" i="16"/>
  <c r="N377" i="16"/>
  <c r="N378" i="16"/>
  <c r="N379" i="16"/>
  <c r="N380" i="16"/>
  <c r="N381" i="16"/>
  <c r="N382" i="16"/>
  <c r="N383" i="16"/>
  <c r="N384" i="16"/>
  <c r="N385" i="16"/>
  <c r="N386" i="16"/>
  <c r="N387" i="16"/>
  <c r="N388" i="16"/>
  <c r="N389" i="16"/>
  <c r="N390" i="16"/>
  <c r="N391" i="16"/>
  <c r="N392" i="16"/>
  <c r="N393" i="16"/>
  <c r="N394" i="16"/>
  <c r="N395" i="16"/>
  <c r="N396" i="16"/>
  <c r="N397" i="16"/>
  <c r="N398" i="16"/>
  <c r="N399" i="16"/>
  <c r="N400" i="16"/>
  <c r="N401" i="16"/>
  <c r="N402" i="16"/>
  <c r="N403" i="16"/>
  <c r="N404" i="16"/>
  <c r="N405" i="16"/>
  <c r="N406" i="16"/>
  <c r="N407" i="16"/>
  <c r="N408" i="16"/>
  <c r="N409" i="16"/>
  <c r="N410" i="16"/>
  <c r="N411" i="16"/>
  <c r="N412" i="16"/>
  <c r="N413" i="16"/>
  <c r="N414" i="16"/>
  <c r="N415" i="16"/>
  <c r="N416" i="16"/>
  <c r="N417" i="16"/>
  <c r="N418" i="16"/>
  <c r="N419" i="16"/>
  <c r="N420" i="16"/>
  <c r="N421" i="16"/>
  <c r="N422" i="16"/>
  <c r="N423" i="16"/>
  <c r="N424" i="16"/>
  <c r="N425" i="16"/>
  <c r="N426" i="16"/>
  <c r="N427" i="16"/>
  <c r="N428" i="16"/>
  <c r="N429" i="16"/>
  <c r="N430" i="16"/>
  <c r="N431" i="16"/>
  <c r="N432" i="16"/>
  <c r="N433" i="16"/>
  <c r="N434" i="16"/>
  <c r="N435" i="16"/>
  <c r="N436" i="16"/>
  <c r="N437" i="16"/>
  <c r="N438" i="16"/>
  <c r="N439" i="16"/>
  <c r="N440" i="16"/>
  <c r="N441" i="16"/>
  <c r="N442" i="16"/>
  <c r="N443" i="16"/>
  <c r="N444" i="16"/>
  <c r="N445" i="16"/>
  <c r="N446" i="16"/>
  <c r="N447" i="16"/>
  <c r="N448" i="16"/>
  <c r="N449" i="16"/>
  <c r="N450" i="16"/>
  <c r="N451" i="16"/>
  <c r="N452" i="16"/>
  <c r="N453" i="16"/>
  <c r="N454" i="16"/>
  <c r="N455" i="16"/>
  <c r="N456" i="16"/>
  <c r="N457" i="16"/>
  <c r="N458" i="16"/>
  <c r="N459" i="16"/>
  <c r="N460" i="16"/>
  <c r="N461" i="16"/>
  <c r="N462" i="16"/>
  <c r="N463" i="16"/>
  <c r="N464" i="16"/>
  <c r="N465" i="16"/>
  <c r="N466" i="16"/>
  <c r="N467" i="16"/>
  <c r="N468" i="16"/>
  <c r="N469" i="16"/>
  <c r="N470" i="16"/>
  <c r="N471" i="16"/>
  <c r="N472" i="16"/>
  <c r="N473" i="16"/>
  <c r="N474" i="16"/>
  <c r="N475" i="16"/>
  <c r="N476" i="16"/>
  <c r="N477" i="16"/>
  <c r="N478" i="16"/>
  <c r="N479" i="16"/>
  <c r="N480" i="16"/>
  <c r="N481" i="16"/>
  <c r="N482" i="16"/>
  <c r="N483" i="16"/>
  <c r="N484" i="16"/>
  <c r="N485" i="16"/>
  <c r="N486" i="16"/>
  <c r="N487" i="16"/>
  <c r="N488" i="16"/>
  <c r="N489" i="16"/>
  <c r="N490" i="16"/>
  <c r="N491" i="16"/>
  <c r="N492" i="16"/>
  <c r="N493" i="16"/>
  <c r="N494" i="16"/>
  <c r="N495" i="16"/>
  <c r="N496" i="16"/>
  <c r="N497" i="16"/>
  <c r="N498" i="16"/>
  <c r="N499" i="16"/>
  <c r="N500" i="16"/>
  <c r="N501" i="16"/>
  <c r="N502" i="16"/>
  <c r="N503" i="16"/>
  <c r="N504" i="16"/>
  <c r="N505" i="16"/>
  <c r="N506" i="16"/>
  <c r="N507" i="16"/>
  <c r="N508" i="16"/>
  <c r="N509" i="16"/>
  <c r="N510" i="16"/>
  <c r="N511" i="16"/>
  <c r="N512" i="16"/>
  <c r="N513" i="16"/>
  <c r="N514" i="16"/>
  <c r="N515" i="16"/>
  <c r="N516" i="16"/>
  <c r="N517" i="16"/>
  <c r="N518" i="16"/>
  <c r="N519" i="16"/>
  <c r="N520" i="16"/>
  <c r="N521" i="16"/>
  <c r="N522" i="16"/>
  <c r="N523" i="16"/>
  <c r="N524" i="16"/>
  <c r="N525" i="16"/>
  <c r="N526" i="16"/>
  <c r="N527" i="16"/>
  <c r="N528" i="16"/>
  <c r="N529" i="16"/>
  <c r="N530" i="16"/>
  <c r="N531" i="16"/>
  <c r="N532" i="16"/>
  <c r="N533" i="16"/>
  <c r="N534" i="16"/>
  <c r="N535" i="16"/>
  <c r="N536" i="16"/>
  <c r="N537" i="16"/>
  <c r="N538" i="16"/>
  <c r="N539" i="16"/>
  <c r="N540" i="16"/>
  <c r="N541" i="16"/>
  <c r="N542" i="16"/>
  <c r="N543" i="16"/>
  <c r="N544" i="16"/>
  <c r="N545" i="16"/>
  <c r="N546" i="16"/>
  <c r="N547" i="16"/>
  <c r="N548" i="16"/>
  <c r="N549" i="16"/>
  <c r="N550" i="16"/>
  <c r="N551" i="16"/>
  <c r="N552" i="16"/>
  <c r="N553" i="16"/>
  <c r="N554" i="16"/>
  <c r="N555" i="16"/>
  <c r="N556" i="16"/>
  <c r="N557" i="16"/>
  <c r="N558" i="16"/>
  <c r="N559" i="16"/>
  <c r="N560" i="16"/>
  <c r="N561" i="16"/>
  <c r="N562" i="16"/>
  <c r="N563" i="16"/>
  <c r="N564" i="16"/>
  <c r="N565" i="16"/>
  <c r="N566" i="16"/>
  <c r="N567" i="16"/>
  <c r="N568" i="16"/>
  <c r="N569" i="16"/>
  <c r="N570" i="16"/>
  <c r="N571" i="16"/>
  <c r="N572" i="16"/>
  <c r="N573" i="16"/>
  <c r="N574" i="16"/>
  <c r="N575" i="16"/>
  <c r="N576" i="16"/>
  <c r="N577" i="16"/>
  <c r="N578" i="16"/>
  <c r="N579" i="16"/>
  <c r="N580" i="16"/>
  <c r="N581" i="16"/>
  <c r="N582" i="16"/>
  <c r="N583" i="16"/>
  <c r="N584" i="16"/>
  <c r="N585" i="16"/>
  <c r="N586" i="16"/>
  <c r="N587" i="16"/>
  <c r="N588" i="16"/>
  <c r="N589" i="16"/>
  <c r="N590" i="16"/>
  <c r="N591" i="16"/>
  <c r="N592" i="16"/>
  <c r="N593" i="16"/>
  <c r="N594" i="16"/>
  <c r="N595" i="16"/>
  <c r="N596" i="16"/>
  <c r="N597" i="16"/>
  <c r="N598" i="16"/>
  <c r="N599" i="16"/>
  <c r="N600" i="16"/>
  <c r="N601" i="16"/>
  <c r="N602" i="16"/>
  <c r="N603" i="16"/>
  <c r="N604" i="16"/>
  <c r="N605" i="16"/>
  <c r="N606" i="16"/>
  <c r="N607" i="16"/>
  <c r="N608" i="16"/>
  <c r="N609" i="16"/>
  <c r="N610" i="16"/>
  <c r="N611" i="16"/>
  <c r="N612" i="16"/>
  <c r="N613" i="16"/>
  <c r="N614" i="16"/>
  <c r="N615" i="16"/>
  <c r="N616" i="16"/>
  <c r="N617" i="16"/>
  <c r="N618" i="16"/>
  <c r="N619" i="16"/>
  <c r="N620" i="16"/>
  <c r="N621" i="16"/>
  <c r="N622" i="16"/>
  <c r="N623" i="16"/>
  <c r="N624" i="16"/>
  <c r="N625" i="16"/>
  <c r="N626" i="16"/>
  <c r="N627" i="16"/>
  <c r="N628" i="16"/>
  <c r="N629" i="16"/>
  <c r="N630" i="16"/>
  <c r="N631" i="16"/>
  <c r="N632" i="16"/>
  <c r="N633" i="16"/>
  <c r="N634" i="16"/>
  <c r="N635" i="16"/>
  <c r="N636" i="16"/>
  <c r="N637" i="16"/>
  <c r="N638" i="16"/>
  <c r="N639" i="16"/>
  <c r="N640" i="16"/>
  <c r="N641" i="16"/>
  <c r="N642" i="16"/>
  <c r="N643" i="16"/>
  <c r="N644" i="16"/>
  <c r="N645" i="16"/>
  <c r="N646" i="16"/>
  <c r="N647" i="16"/>
  <c r="N648" i="16"/>
  <c r="N649" i="16"/>
  <c r="N650" i="16"/>
  <c r="N651" i="16"/>
  <c r="N652" i="16"/>
  <c r="N653" i="16"/>
  <c r="N654" i="16"/>
  <c r="N655" i="16"/>
  <c r="N656" i="16"/>
  <c r="N657" i="16"/>
  <c r="N658" i="16"/>
  <c r="N659" i="16"/>
  <c r="N660" i="16"/>
  <c r="N661" i="16"/>
  <c r="N662" i="16"/>
  <c r="N663" i="16"/>
  <c r="N664" i="16"/>
  <c r="N665" i="16"/>
  <c r="N666" i="16"/>
  <c r="N667" i="16"/>
  <c r="N668" i="16"/>
  <c r="N669" i="16"/>
  <c r="N670" i="16"/>
  <c r="N671" i="16"/>
  <c r="N672" i="16"/>
  <c r="N673" i="16"/>
  <c r="N674" i="16"/>
  <c r="N675" i="16"/>
  <c r="N676" i="16"/>
  <c r="N677" i="16"/>
  <c r="N678" i="16"/>
  <c r="N679" i="16"/>
  <c r="N680" i="16"/>
  <c r="N681" i="16"/>
  <c r="N682" i="16"/>
  <c r="N683" i="16"/>
  <c r="N684" i="16"/>
  <c r="N685" i="16"/>
  <c r="N686" i="16"/>
  <c r="N687" i="16"/>
  <c r="N688" i="16"/>
  <c r="N689" i="16"/>
  <c r="N690" i="16"/>
  <c r="N691" i="16"/>
  <c r="N692" i="16"/>
  <c r="N693" i="16"/>
  <c r="N694" i="16"/>
  <c r="N695" i="16"/>
  <c r="N696" i="16"/>
  <c r="N697" i="16"/>
  <c r="N698" i="16"/>
  <c r="N699" i="16"/>
  <c r="N700" i="16"/>
  <c r="N701" i="16"/>
  <c r="N702" i="16"/>
  <c r="N703" i="16"/>
  <c r="N704" i="16"/>
  <c r="N705" i="16"/>
  <c r="N706" i="16"/>
  <c r="N707" i="16"/>
  <c r="N708" i="16"/>
  <c r="N709" i="16"/>
  <c r="N710" i="16"/>
  <c r="N711" i="16"/>
  <c r="N712" i="16"/>
  <c r="N713" i="16"/>
  <c r="N714" i="16"/>
  <c r="N715" i="16"/>
  <c r="N716" i="16"/>
  <c r="N717" i="16"/>
  <c r="N718" i="16"/>
  <c r="N719" i="16"/>
  <c r="N720" i="16"/>
  <c r="N721" i="16"/>
  <c r="N722" i="16"/>
  <c r="N723" i="16"/>
  <c r="N724" i="16"/>
  <c r="N725" i="16"/>
  <c r="N726" i="16"/>
  <c r="N727" i="16"/>
  <c r="N728" i="16"/>
  <c r="N729" i="16"/>
  <c r="N730" i="16"/>
  <c r="N731" i="16"/>
  <c r="N732" i="16"/>
  <c r="N733" i="16"/>
  <c r="N734" i="16"/>
  <c r="N735" i="16"/>
  <c r="N736" i="16"/>
  <c r="N737" i="16"/>
  <c r="N738" i="16"/>
  <c r="N739" i="16"/>
  <c r="N740" i="16"/>
  <c r="N741" i="16"/>
  <c r="N742" i="16"/>
  <c r="N743" i="16"/>
  <c r="N744" i="16"/>
  <c r="N745" i="16"/>
  <c r="N746" i="16"/>
  <c r="N747" i="16"/>
  <c r="N748" i="16"/>
  <c r="N749" i="16"/>
  <c r="N750" i="16"/>
  <c r="N751" i="16"/>
  <c r="N752" i="16"/>
  <c r="N753" i="16"/>
  <c r="N754" i="16"/>
  <c r="N755" i="16"/>
  <c r="N756" i="16"/>
  <c r="N757" i="16"/>
  <c r="N758" i="16"/>
  <c r="N759" i="16"/>
  <c r="N760" i="16"/>
  <c r="N761" i="16"/>
  <c r="N762" i="16"/>
  <c r="N763" i="16"/>
  <c r="N764" i="16"/>
  <c r="N765" i="16"/>
  <c r="N766" i="16"/>
  <c r="N767" i="16"/>
  <c r="N768" i="16"/>
  <c r="N769" i="16"/>
  <c r="N770" i="16"/>
  <c r="N771" i="16"/>
  <c r="N772" i="16"/>
  <c r="N773" i="16"/>
  <c r="N774" i="16"/>
  <c r="N775" i="16"/>
  <c r="N776" i="16"/>
  <c r="N777" i="16"/>
  <c r="N778" i="16"/>
  <c r="N779" i="16"/>
  <c r="N780" i="16"/>
  <c r="N781" i="16"/>
  <c r="N782" i="16"/>
  <c r="N783" i="16"/>
  <c r="N784" i="16"/>
  <c r="N785" i="16"/>
  <c r="N786" i="16"/>
  <c r="N787" i="16"/>
  <c r="N788" i="16"/>
  <c r="N789" i="16"/>
  <c r="N790" i="16"/>
  <c r="N791" i="16"/>
  <c r="N792" i="16"/>
  <c r="N793" i="16"/>
  <c r="N794" i="16"/>
  <c r="N795" i="16"/>
  <c r="N796" i="16"/>
  <c r="N797" i="16"/>
  <c r="N798" i="16"/>
  <c r="N799" i="16"/>
  <c r="N800" i="16"/>
  <c r="N801" i="16"/>
  <c r="N802" i="16"/>
  <c r="N803" i="16"/>
  <c r="N804" i="16"/>
  <c r="N805" i="16"/>
  <c r="N806" i="16"/>
  <c r="N807" i="16"/>
  <c r="N808" i="16"/>
  <c r="N809" i="16"/>
  <c r="N810" i="16"/>
  <c r="N811" i="16"/>
  <c r="N812" i="16"/>
  <c r="N813" i="16"/>
  <c r="N814" i="16"/>
  <c r="N815" i="16"/>
  <c r="N816" i="16"/>
  <c r="N817" i="16"/>
  <c r="N818" i="16"/>
  <c r="N819" i="16"/>
  <c r="N820" i="16"/>
  <c r="N821" i="16"/>
  <c r="N822" i="16"/>
  <c r="N823" i="16"/>
  <c r="N824" i="16"/>
  <c r="N825" i="16"/>
  <c r="N826" i="16"/>
  <c r="N827" i="16"/>
  <c r="N828" i="16"/>
  <c r="N829" i="16"/>
  <c r="N830" i="16"/>
  <c r="N831" i="16"/>
  <c r="N832" i="16"/>
  <c r="N833" i="16"/>
  <c r="N834" i="16"/>
  <c r="N835" i="16"/>
  <c r="N836" i="16"/>
  <c r="N837" i="16"/>
  <c r="N838" i="16"/>
  <c r="N839" i="16"/>
  <c r="N840" i="16"/>
  <c r="N841" i="16"/>
  <c r="N842" i="16"/>
  <c r="N843" i="16"/>
  <c r="N844" i="16"/>
  <c r="N845" i="16"/>
  <c r="N846" i="16"/>
  <c r="N847" i="16"/>
  <c r="N848" i="16"/>
  <c r="N849" i="16"/>
  <c r="N850" i="16"/>
  <c r="N851" i="16"/>
  <c r="N852" i="16"/>
  <c r="N853" i="16"/>
  <c r="N854" i="16"/>
  <c r="N855" i="16"/>
  <c r="N856" i="16"/>
  <c r="N857" i="16"/>
  <c r="N858" i="16"/>
  <c r="N859" i="16"/>
  <c r="N860" i="16"/>
  <c r="N861" i="16"/>
  <c r="N862" i="16"/>
  <c r="N863" i="16"/>
  <c r="N864" i="16"/>
  <c r="N865" i="16"/>
  <c r="N866" i="16"/>
  <c r="N867" i="16"/>
  <c r="N868" i="16"/>
  <c r="N869" i="16"/>
  <c r="N870" i="16"/>
  <c r="N871" i="16"/>
  <c r="N872" i="16"/>
  <c r="N873" i="16"/>
  <c r="N874" i="16"/>
  <c r="N875" i="16"/>
  <c r="N876" i="16"/>
  <c r="N877" i="16"/>
  <c r="N878" i="16"/>
  <c r="N879" i="16"/>
  <c r="N880" i="16"/>
  <c r="N881" i="16"/>
  <c r="N882" i="16"/>
  <c r="N883" i="16"/>
  <c r="N884" i="16"/>
  <c r="N885" i="16"/>
  <c r="N886" i="16"/>
  <c r="N887" i="16"/>
  <c r="N888" i="16"/>
  <c r="N889" i="16"/>
  <c r="N890" i="16"/>
  <c r="N891" i="16"/>
  <c r="N892" i="16"/>
  <c r="N893" i="16"/>
  <c r="N894" i="16"/>
  <c r="N895" i="16"/>
  <c r="N896" i="16"/>
  <c r="N897" i="16"/>
  <c r="N898" i="16"/>
  <c r="N899" i="16"/>
  <c r="N900" i="16"/>
  <c r="N901" i="16"/>
  <c r="N902" i="16"/>
  <c r="N903" i="16"/>
  <c r="N904" i="16"/>
  <c r="N905" i="16"/>
  <c r="N906" i="16"/>
  <c r="N907" i="16"/>
  <c r="N908" i="16"/>
  <c r="N909" i="16"/>
  <c r="N910" i="16"/>
  <c r="N911" i="16"/>
  <c r="N912" i="16"/>
  <c r="N913" i="16"/>
  <c r="N914" i="16"/>
  <c r="N915" i="16"/>
  <c r="N916" i="16"/>
  <c r="N917" i="16"/>
  <c r="N918" i="16"/>
  <c r="N919" i="16"/>
  <c r="N920" i="16"/>
  <c r="N921" i="16"/>
  <c r="N922" i="16"/>
  <c r="N923" i="16"/>
  <c r="N924" i="16"/>
  <c r="N925" i="16"/>
  <c r="N926" i="16"/>
  <c r="N927" i="16"/>
  <c r="N928" i="16"/>
  <c r="N929" i="16"/>
  <c r="N930" i="16"/>
  <c r="N931" i="16"/>
  <c r="N932" i="16"/>
  <c r="N933" i="16"/>
  <c r="N934" i="16"/>
  <c r="N935" i="16"/>
  <c r="N936" i="16"/>
  <c r="N937" i="16"/>
  <c r="N938" i="16"/>
  <c r="N939" i="16"/>
  <c r="N940" i="16"/>
  <c r="N941" i="16"/>
  <c r="N942" i="16"/>
  <c r="N943" i="16"/>
  <c r="N944" i="16"/>
  <c r="N945" i="16"/>
  <c r="N946" i="16"/>
  <c r="N947" i="16"/>
  <c r="N948" i="16"/>
  <c r="N949" i="16"/>
  <c r="N950" i="16"/>
  <c r="N951" i="16"/>
  <c r="N952" i="16"/>
  <c r="N953" i="16"/>
  <c r="N954" i="16"/>
  <c r="N955" i="16"/>
  <c r="N956" i="16"/>
  <c r="N957" i="16"/>
  <c r="N958" i="16"/>
  <c r="N959" i="16"/>
  <c r="N960" i="16"/>
  <c r="N961" i="16"/>
  <c r="N962" i="16"/>
  <c r="N963" i="16"/>
  <c r="N964" i="16"/>
  <c r="N965" i="16"/>
  <c r="N966" i="16"/>
  <c r="N967" i="16"/>
  <c r="N968" i="16"/>
  <c r="N969" i="16"/>
  <c r="N970" i="16"/>
  <c r="N971" i="16"/>
  <c r="N972" i="16"/>
  <c r="N973" i="16"/>
  <c r="N974" i="16"/>
  <c r="N975" i="16"/>
  <c r="N976" i="16"/>
  <c r="N977" i="16"/>
  <c r="N978" i="16"/>
  <c r="N979" i="16"/>
  <c r="N980" i="16"/>
  <c r="N981" i="16"/>
  <c r="N982" i="16"/>
  <c r="N983" i="16"/>
  <c r="N984" i="16"/>
  <c r="N985" i="16"/>
  <c r="N986" i="16"/>
  <c r="N987" i="16"/>
  <c r="N988" i="16"/>
  <c r="N989" i="16"/>
  <c r="N990" i="16"/>
  <c r="N991" i="16"/>
  <c r="N992" i="16"/>
  <c r="N993" i="16"/>
  <c r="N994" i="16"/>
  <c r="N995" i="16"/>
  <c r="N996" i="16"/>
  <c r="N997" i="16"/>
  <c r="N998" i="16"/>
  <c r="N999" i="16"/>
  <c r="N1000" i="16"/>
  <c r="N1001" i="16"/>
  <c r="N1002" i="16"/>
  <c r="N1003" i="16"/>
  <c r="N1004" i="16"/>
  <c r="N1005" i="16"/>
  <c r="N1006" i="16"/>
  <c r="N1007" i="16"/>
  <c r="N1008" i="16"/>
  <c r="N1009" i="16"/>
  <c r="N1010" i="16"/>
  <c r="N1011" i="16"/>
  <c r="N1012" i="16"/>
  <c r="N1013" i="16"/>
  <c r="N1014" i="16"/>
  <c r="N1015" i="16"/>
  <c r="N1016" i="16"/>
  <c r="N1017" i="16"/>
  <c r="N1018" i="16"/>
  <c r="N1019" i="16"/>
  <c r="N1020" i="16"/>
  <c r="N1021" i="16"/>
  <c r="N1022" i="16"/>
  <c r="N1023" i="16"/>
  <c r="N1024" i="16"/>
  <c r="N1025" i="16"/>
  <c r="N1026" i="16"/>
  <c r="N1027" i="16"/>
  <c r="N1028" i="16"/>
  <c r="N1029" i="16"/>
  <c r="N1030" i="16"/>
  <c r="N1031" i="16"/>
  <c r="N1032" i="16"/>
  <c r="N1033" i="16"/>
  <c r="N1034" i="16"/>
  <c r="N1035" i="16"/>
  <c r="N1036" i="16"/>
  <c r="N1037" i="16"/>
  <c r="N1038" i="16"/>
  <c r="N1039" i="16"/>
  <c r="N1040" i="16"/>
  <c r="N1041" i="16"/>
  <c r="N1042" i="16"/>
  <c r="N1043" i="16"/>
  <c r="N1044" i="16"/>
  <c r="N1045" i="16"/>
  <c r="N1046" i="16"/>
  <c r="N1047" i="16"/>
  <c r="N1048" i="16"/>
  <c r="N1049" i="16"/>
  <c r="N1050" i="16"/>
  <c r="N1051" i="16"/>
  <c r="N1052" i="16"/>
  <c r="N1053" i="16"/>
  <c r="N1054" i="16"/>
  <c r="N1055" i="16"/>
  <c r="N1056" i="16"/>
  <c r="N1057" i="16"/>
  <c r="N1058" i="16"/>
  <c r="N1059" i="16"/>
  <c r="N1060" i="16"/>
  <c r="N1061" i="16"/>
  <c r="N1062" i="16"/>
  <c r="N1063" i="16"/>
  <c r="N1064" i="16"/>
  <c r="N1065" i="16"/>
  <c r="N1066" i="16"/>
  <c r="N1067" i="16"/>
  <c r="N1068" i="16"/>
  <c r="N1069" i="16"/>
  <c r="N1070" i="16"/>
  <c r="N1071" i="16"/>
  <c r="N1072" i="16"/>
  <c r="N1073" i="16"/>
  <c r="N1074" i="16"/>
  <c r="N1075" i="16"/>
  <c r="N1076" i="16"/>
  <c r="N1077" i="16"/>
  <c r="N1078" i="16"/>
  <c r="N1079" i="16"/>
  <c r="N1080" i="16"/>
  <c r="N1081" i="16"/>
  <c r="N1082" i="16"/>
  <c r="N1083" i="16"/>
  <c r="N1084" i="16"/>
  <c r="N1085" i="16"/>
  <c r="N1086" i="16"/>
  <c r="N1087" i="16"/>
  <c r="N1088" i="16"/>
  <c r="N1089" i="16"/>
  <c r="N1090" i="16"/>
  <c r="N1091" i="16"/>
  <c r="N1092" i="16"/>
  <c r="N1093" i="16"/>
  <c r="N1094" i="16"/>
  <c r="N1095" i="16"/>
  <c r="N1096" i="16"/>
  <c r="N1097" i="16"/>
  <c r="N1098" i="16"/>
  <c r="N1099" i="16"/>
  <c r="N1100" i="16"/>
  <c r="N1101" i="16"/>
  <c r="N1102" i="16"/>
  <c r="N1103" i="16"/>
  <c r="N1104" i="16"/>
  <c r="N1105" i="16"/>
  <c r="N1106" i="16"/>
  <c r="N1107" i="16"/>
  <c r="N1108" i="16"/>
  <c r="N1109" i="16"/>
  <c r="N1110" i="16"/>
  <c r="N1111" i="16"/>
  <c r="N1112" i="16"/>
  <c r="N1113" i="16"/>
  <c r="N1114" i="16"/>
  <c r="N1115" i="16"/>
  <c r="N1116" i="16"/>
  <c r="N1117" i="16"/>
  <c r="N1118" i="16"/>
  <c r="N1119" i="16"/>
  <c r="N1120" i="16"/>
  <c r="N1121" i="16"/>
  <c r="N1122" i="16"/>
  <c r="N1123" i="16"/>
  <c r="N1124" i="16"/>
  <c r="N1125" i="16"/>
  <c r="N1126" i="16"/>
  <c r="N1127" i="16"/>
  <c r="N1128" i="16"/>
  <c r="N1129" i="16"/>
  <c r="N1130" i="16"/>
  <c r="N1131" i="16"/>
  <c r="N1132" i="16"/>
  <c r="N1133" i="16"/>
  <c r="N1134" i="16"/>
  <c r="N1135" i="16"/>
  <c r="N1136" i="16"/>
  <c r="N1137" i="16"/>
  <c r="N1138" i="16"/>
  <c r="N1139" i="16"/>
  <c r="N1140" i="16"/>
  <c r="N1141" i="16"/>
  <c r="N1142" i="16"/>
  <c r="N1143" i="16"/>
  <c r="N1144" i="16"/>
  <c r="N1145" i="16"/>
  <c r="N1146" i="16"/>
  <c r="N1147" i="16"/>
  <c r="N1148" i="16"/>
  <c r="N1149" i="16"/>
  <c r="N1150" i="16"/>
  <c r="N1151" i="16"/>
  <c r="N1152" i="16"/>
  <c r="N1153" i="16"/>
  <c r="N1154" i="16"/>
  <c r="N1155" i="16"/>
  <c r="N1156" i="16"/>
  <c r="N1157" i="16"/>
  <c r="N1158" i="16"/>
  <c r="N1159" i="16"/>
  <c r="N1160" i="16"/>
  <c r="N1161" i="16"/>
  <c r="N1162" i="16"/>
  <c r="N1163" i="16"/>
  <c r="N1164" i="16"/>
  <c r="N1165" i="16"/>
  <c r="N1166" i="16"/>
  <c r="N1167" i="16"/>
  <c r="N1168" i="16"/>
  <c r="N1169" i="16"/>
  <c r="N1170" i="16"/>
  <c r="N1171" i="16"/>
  <c r="N1172" i="16"/>
  <c r="N1173" i="16"/>
  <c r="N1174" i="16"/>
  <c r="N1175" i="16"/>
  <c r="N1176" i="16"/>
  <c r="N1177" i="16"/>
  <c r="N1178" i="16"/>
  <c r="N1179" i="16"/>
  <c r="N1180" i="16"/>
  <c r="N1181" i="16"/>
  <c r="N1182" i="16"/>
  <c r="N1183" i="16"/>
  <c r="N1184" i="16"/>
  <c r="N1185" i="16"/>
  <c r="N1186" i="16"/>
  <c r="N1187" i="16"/>
  <c r="N1188" i="16"/>
  <c r="N1189" i="16"/>
  <c r="N1190" i="16"/>
  <c r="N1191" i="16"/>
  <c r="N1192" i="16"/>
  <c r="N1193" i="16"/>
  <c r="N1194" i="16"/>
  <c r="N1195" i="16"/>
  <c r="N1196" i="16"/>
  <c r="N1197" i="16"/>
  <c r="N1198" i="16"/>
  <c r="N1199" i="16"/>
  <c r="N1200" i="16"/>
  <c r="N1201" i="16"/>
  <c r="N1202" i="16"/>
  <c r="N1203" i="16"/>
  <c r="N1204" i="16"/>
  <c r="N1205" i="16"/>
  <c r="N1206" i="16"/>
  <c r="N1207" i="16"/>
  <c r="N1208" i="16"/>
  <c r="N1209" i="16"/>
  <c r="N1210" i="16"/>
  <c r="N1211" i="16"/>
  <c r="N1212" i="16"/>
  <c r="N1213" i="16"/>
  <c r="N1214" i="16"/>
  <c r="N1215" i="16"/>
  <c r="N1216" i="16"/>
  <c r="N1217" i="16"/>
  <c r="N1218" i="16"/>
  <c r="N1219" i="16"/>
  <c r="N1220" i="16"/>
  <c r="N1221" i="16"/>
  <c r="N1222" i="16"/>
  <c r="N1223" i="16"/>
  <c r="N1224" i="16"/>
  <c r="N1225" i="16"/>
  <c r="O1225" i="16" s="1"/>
  <c r="N1226" i="16"/>
  <c r="N1227" i="16"/>
  <c r="N1228" i="16"/>
  <c r="N1229" i="16"/>
  <c r="N1230" i="16"/>
  <c r="O1230" i="16" s="1"/>
  <c r="N1231" i="16"/>
  <c r="N1232" i="16"/>
  <c r="N1233" i="16"/>
  <c r="N1234" i="16"/>
  <c r="N1235" i="16"/>
  <c r="N1236" i="16"/>
  <c r="N1237" i="16"/>
  <c r="N1238" i="16"/>
  <c r="N1239" i="16"/>
  <c r="N1240" i="16"/>
  <c r="N1241" i="16"/>
  <c r="N1242" i="16"/>
  <c r="N1243" i="16"/>
  <c r="N1244" i="16"/>
  <c r="N1245" i="16"/>
  <c r="N1246" i="16"/>
  <c r="N1247" i="16"/>
  <c r="N1248" i="16"/>
  <c r="N1249" i="16"/>
  <c r="N1250" i="16"/>
  <c r="N1251" i="16"/>
  <c r="N1252" i="16"/>
  <c r="N1253" i="16"/>
  <c r="N1254" i="16"/>
  <c r="N1255" i="16"/>
  <c r="N1256" i="16"/>
  <c r="N1257" i="16"/>
  <c r="N1258" i="16"/>
  <c r="N1259" i="16"/>
  <c r="N1260" i="16"/>
  <c r="N1261" i="16"/>
  <c r="N1262" i="16"/>
  <c r="N1263" i="16"/>
  <c r="N1264" i="16"/>
  <c r="N1265" i="16"/>
  <c r="N1266" i="16"/>
  <c r="N1267" i="16"/>
  <c r="N1268" i="16"/>
  <c r="N1269" i="16"/>
  <c r="N1270" i="16"/>
  <c r="N1271" i="16"/>
  <c r="N1272" i="16"/>
  <c r="N1273" i="16"/>
  <c r="N1274" i="16"/>
  <c r="N1275" i="16"/>
  <c r="N1276" i="16"/>
  <c r="N1277" i="16"/>
  <c r="N1278" i="16"/>
  <c r="N1279" i="16"/>
  <c r="N1280" i="16"/>
  <c r="N1281" i="16"/>
  <c r="N1282" i="16"/>
  <c r="N1283" i="16"/>
  <c r="N1284" i="16"/>
  <c r="N1285" i="16"/>
  <c r="N1286" i="16"/>
  <c r="N1287" i="16"/>
  <c r="N1288" i="16"/>
  <c r="N1289" i="16"/>
  <c r="N1290" i="16"/>
  <c r="N1291" i="16"/>
  <c r="N1292" i="16"/>
  <c r="N1293" i="16"/>
  <c r="N1294" i="16"/>
  <c r="N1295" i="16"/>
  <c r="N1296" i="16"/>
  <c r="N1297" i="16"/>
  <c r="N1298" i="16"/>
  <c r="N1299" i="16"/>
  <c r="N1300" i="16"/>
  <c r="N1301" i="16"/>
  <c r="N1302" i="16"/>
  <c r="N1303" i="16"/>
  <c r="N1304" i="16"/>
  <c r="N1305" i="16"/>
  <c r="N1306" i="16"/>
  <c r="N1307" i="16"/>
  <c r="N1308" i="16"/>
  <c r="N1309" i="16"/>
  <c r="N1310" i="16"/>
  <c r="N1311" i="16"/>
  <c r="N1312" i="16"/>
  <c r="N1313" i="16"/>
  <c r="N1314" i="16"/>
  <c r="N1315" i="16"/>
  <c r="N1316" i="16"/>
  <c r="N1317" i="16"/>
  <c r="N1318" i="16"/>
  <c r="N1319" i="16"/>
  <c r="N1320" i="16"/>
  <c r="N1321" i="16"/>
  <c r="N1322" i="16"/>
  <c r="N1323" i="16"/>
  <c r="N1324" i="16"/>
  <c r="N1325" i="16"/>
  <c r="N1326" i="16"/>
  <c r="N1327" i="16"/>
  <c r="N1328" i="16"/>
  <c r="N1329" i="16"/>
  <c r="N1330" i="16"/>
  <c r="N1331" i="16"/>
  <c r="N1332" i="16"/>
  <c r="N1333" i="16"/>
  <c r="N1334" i="16"/>
  <c r="N1335" i="16"/>
  <c r="N1336" i="16"/>
  <c r="N1337" i="16"/>
  <c r="N1338" i="16"/>
  <c r="N1339" i="16"/>
  <c r="N1340" i="16"/>
  <c r="N1341" i="16"/>
  <c r="N1342" i="16"/>
  <c r="N1343" i="16"/>
  <c r="N1344" i="16"/>
  <c r="N1345" i="16"/>
  <c r="N1346" i="16"/>
  <c r="N1347" i="16"/>
  <c r="N1348" i="16"/>
  <c r="N1349" i="16"/>
  <c r="N1350" i="16"/>
  <c r="N1351" i="16"/>
  <c r="N1352" i="16"/>
  <c r="N1353" i="16"/>
  <c r="N1354" i="16"/>
  <c r="N1355" i="16"/>
  <c r="N1356" i="16"/>
  <c r="N1357" i="16"/>
  <c r="N1358" i="16"/>
  <c r="N1359" i="16"/>
  <c r="N1360" i="16"/>
  <c r="N1361" i="16"/>
  <c r="N1362" i="16"/>
  <c r="N1363" i="16"/>
  <c r="N1364" i="16"/>
  <c r="N1365" i="16"/>
  <c r="N1366" i="16"/>
  <c r="N1367" i="16"/>
  <c r="N1368" i="16"/>
  <c r="N1369" i="16"/>
  <c r="N1370" i="16"/>
  <c r="N1371" i="16"/>
  <c r="N1372" i="16"/>
  <c r="N1373" i="16"/>
  <c r="N1374" i="16"/>
  <c r="N1375" i="16"/>
  <c r="N1376" i="16"/>
  <c r="N1377" i="16"/>
  <c r="N1378" i="16"/>
  <c r="N1379" i="16"/>
  <c r="N1380" i="16"/>
  <c r="N1381" i="16"/>
  <c r="N1382" i="16"/>
  <c r="N1383" i="16"/>
  <c r="N1384" i="16"/>
  <c r="N1385" i="16"/>
  <c r="N1386" i="16"/>
  <c r="N1387" i="16"/>
  <c r="N1388" i="16"/>
  <c r="N1389" i="16"/>
  <c r="N1390" i="16"/>
  <c r="N1391" i="16"/>
  <c r="N1392" i="16"/>
  <c r="N1393" i="16"/>
  <c r="N1394" i="16"/>
  <c r="N1395" i="16"/>
  <c r="N1396" i="16"/>
  <c r="N1397" i="16"/>
  <c r="N1398" i="16"/>
  <c r="N1399" i="16"/>
  <c r="N1400" i="16"/>
  <c r="N1401" i="16"/>
  <c r="N1402" i="16"/>
  <c r="N1403" i="16"/>
  <c r="N1404" i="16"/>
  <c r="N1405" i="16"/>
  <c r="N1406" i="16"/>
  <c r="N1407" i="16"/>
  <c r="N1408" i="16"/>
  <c r="N1409" i="16"/>
  <c r="N1410" i="16"/>
  <c r="N1411" i="16"/>
  <c r="N1412" i="16"/>
  <c r="N1413" i="16"/>
  <c r="N1414" i="16"/>
  <c r="N1415" i="16"/>
  <c r="N1416" i="16"/>
  <c r="N1417" i="16"/>
  <c r="N1418" i="16"/>
  <c r="N1419" i="16"/>
  <c r="N1420" i="16"/>
  <c r="N1421" i="16"/>
  <c r="N1422" i="16"/>
  <c r="N1423" i="16"/>
  <c r="N1424" i="16"/>
  <c r="N1425" i="16"/>
  <c r="N1426" i="16"/>
  <c r="N1427" i="16"/>
  <c r="N1428" i="16"/>
  <c r="N1429" i="16"/>
  <c r="N1430" i="16"/>
  <c r="N1431" i="16"/>
  <c r="N1432" i="16"/>
  <c r="N1433" i="16"/>
  <c r="N1434" i="16"/>
  <c r="N1435" i="16"/>
  <c r="N1436" i="16"/>
  <c r="N1437" i="16"/>
  <c r="N1438" i="16"/>
  <c r="N1439" i="16"/>
  <c r="N1440" i="16"/>
  <c r="N1441" i="16"/>
  <c r="N1442" i="16"/>
  <c r="N1443" i="16"/>
  <c r="N1444" i="16"/>
  <c r="N1445" i="16"/>
  <c r="N1446" i="16"/>
  <c r="N1447" i="16"/>
  <c r="N1448" i="16"/>
  <c r="N1449" i="16"/>
  <c r="N1450" i="16"/>
  <c r="N1451" i="16"/>
  <c r="N1452" i="16"/>
  <c r="N1453" i="16"/>
  <c r="N1454" i="16"/>
  <c r="N1455" i="16"/>
  <c r="N1456" i="16"/>
  <c r="N1457" i="16"/>
  <c r="N1458" i="16"/>
  <c r="N1459" i="16"/>
  <c r="N1460" i="16"/>
  <c r="N1461" i="16"/>
  <c r="N1462" i="16"/>
  <c r="N1463" i="16"/>
  <c r="N1464" i="16"/>
  <c r="N1465" i="16"/>
  <c r="N1466" i="16"/>
  <c r="N1467" i="16"/>
  <c r="N1468" i="16"/>
  <c r="N1469" i="16"/>
  <c r="N1470" i="16"/>
  <c r="N1471" i="16"/>
  <c r="N1472" i="16"/>
  <c r="N1473" i="16"/>
  <c r="N1474" i="16"/>
  <c r="N1475" i="16"/>
  <c r="N1476" i="16"/>
  <c r="N1477" i="16"/>
  <c r="N1478" i="16"/>
  <c r="N1479" i="16"/>
  <c r="N1480" i="16"/>
  <c r="N1481" i="16"/>
  <c r="N1482" i="16"/>
  <c r="N1483" i="16"/>
  <c r="N1484" i="16"/>
  <c r="N1485" i="16"/>
  <c r="N1486" i="16"/>
  <c r="N1487" i="16"/>
  <c r="N1488" i="16"/>
  <c r="N1489" i="16"/>
  <c r="N1490" i="16"/>
  <c r="N1491" i="16"/>
  <c r="N1492" i="16"/>
  <c r="N1493" i="16"/>
  <c r="N1494" i="16"/>
  <c r="N1495" i="16"/>
  <c r="N1496" i="16"/>
  <c r="N1497" i="16"/>
  <c r="N1498" i="16"/>
  <c r="N1499" i="16"/>
  <c r="N1500" i="16"/>
  <c r="N1501" i="16"/>
  <c r="N1502" i="16"/>
  <c r="N1503" i="16"/>
  <c r="N1504" i="16"/>
  <c r="N1505" i="16"/>
  <c r="N1506" i="16"/>
  <c r="N1507" i="16"/>
  <c r="N1508" i="16"/>
  <c r="N1509" i="16"/>
  <c r="N1510" i="16"/>
  <c r="N1511" i="16"/>
  <c r="N1512" i="16"/>
  <c r="N1513" i="16"/>
  <c r="N1514" i="16"/>
  <c r="N1515" i="16"/>
  <c r="N1516" i="16"/>
  <c r="N1517" i="16"/>
  <c r="N1518" i="16"/>
  <c r="N1519" i="16"/>
  <c r="N1520" i="16"/>
  <c r="N1521" i="16"/>
  <c r="N1522" i="16"/>
  <c r="N1523" i="16"/>
  <c r="N1524" i="16"/>
  <c r="N1525" i="16"/>
  <c r="N1526" i="16"/>
  <c r="N1527" i="16"/>
  <c r="N1528" i="16"/>
  <c r="N1529" i="16"/>
  <c r="N1530" i="16"/>
  <c r="N1531" i="16"/>
  <c r="N1532" i="16"/>
  <c r="N1533" i="16"/>
  <c r="N1534" i="16"/>
  <c r="N1535" i="16"/>
  <c r="N1536" i="16"/>
  <c r="N1537" i="16"/>
  <c r="N1538" i="16"/>
  <c r="N1539" i="16"/>
  <c r="N1540" i="16"/>
  <c r="N1541" i="16"/>
  <c r="N1542" i="16"/>
  <c r="N1543" i="16"/>
  <c r="N1544" i="16"/>
  <c r="N1545" i="16"/>
  <c r="N1546" i="16"/>
  <c r="N1547" i="16"/>
  <c r="N1548" i="16"/>
  <c r="N1549" i="16"/>
  <c r="N1550" i="16"/>
  <c r="N1551" i="16"/>
  <c r="N1552" i="16"/>
  <c r="N1553" i="16"/>
  <c r="N1554" i="16"/>
  <c r="N1555" i="16"/>
  <c r="N1556" i="16"/>
  <c r="N1557" i="16"/>
  <c r="N1558" i="16"/>
  <c r="N1559" i="16"/>
  <c r="N1560" i="16"/>
  <c r="N1561" i="16"/>
  <c r="N1562" i="16"/>
  <c r="N1563" i="16"/>
  <c r="N1564" i="16"/>
  <c r="N1565" i="16"/>
  <c r="N1566" i="16"/>
  <c r="N1567" i="16"/>
  <c r="N1568" i="16"/>
  <c r="N1569" i="16"/>
  <c r="N1570" i="16"/>
  <c r="N1571" i="16"/>
  <c r="N1572" i="16"/>
  <c r="N1573" i="16"/>
  <c r="N1574" i="16"/>
  <c r="N1575" i="16"/>
  <c r="N1576" i="16"/>
  <c r="N1577" i="16"/>
  <c r="N1578" i="16"/>
  <c r="N1579" i="16"/>
  <c r="N1580" i="16"/>
  <c r="N1581" i="16"/>
  <c r="N1582" i="16"/>
  <c r="N1583" i="16"/>
  <c r="N1584" i="16"/>
  <c r="N1585" i="16"/>
  <c r="N1586" i="16"/>
  <c r="N1587" i="16"/>
  <c r="N1588" i="16"/>
  <c r="N1589" i="16"/>
  <c r="N1590" i="16"/>
  <c r="N1591" i="16"/>
  <c r="N1592" i="16"/>
  <c r="N1593" i="16"/>
  <c r="N1594" i="16"/>
  <c r="N1595" i="16"/>
  <c r="N1596" i="16"/>
  <c r="N1597" i="16"/>
  <c r="N1598" i="16"/>
  <c r="N1599" i="16"/>
  <c r="N1600" i="16"/>
  <c r="N1601" i="16"/>
  <c r="N1602" i="16"/>
  <c r="N1603" i="16"/>
  <c r="N1604" i="16"/>
  <c r="N1605" i="16"/>
  <c r="N1606" i="16"/>
  <c r="N1607" i="16"/>
  <c r="N1608" i="16"/>
  <c r="N1609" i="16"/>
  <c r="N1610" i="16"/>
  <c r="N1611" i="16"/>
  <c r="N1612" i="16"/>
  <c r="N1613" i="16"/>
  <c r="N1614" i="16"/>
  <c r="N1615" i="16"/>
  <c r="N1616" i="16"/>
  <c r="N1617" i="16"/>
  <c r="N1618" i="16"/>
  <c r="N1619" i="16"/>
  <c r="N1620" i="16"/>
  <c r="N1621" i="16"/>
  <c r="N1622" i="16"/>
  <c r="N1623" i="16"/>
  <c r="N1624" i="16"/>
  <c r="N1625" i="16"/>
  <c r="N1626" i="16"/>
  <c r="N1627" i="16"/>
  <c r="N1628" i="16"/>
  <c r="N1629" i="16"/>
  <c r="N1630" i="16"/>
  <c r="N1631" i="16"/>
  <c r="N1632" i="16"/>
  <c r="N1633" i="16"/>
  <c r="N1634" i="16"/>
  <c r="N1635" i="16"/>
  <c r="N1636" i="16"/>
  <c r="N1637" i="16"/>
  <c r="N1638" i="16"/>
  <c r="N1639" i="16"/>
  <c r="N1640" i="16"/>
  <c r="N1641" i="16"/>
  <c r="N1642" i="16"/>
  <c r="N1643" i="16"/>
  <c r="N1644" i="16"/>
  <c r="N1645" i="16"/>
  <c r="N1646" i="16"/>
  <c r="N1647" i="16"/>
  <c r="N1648" i="16"/>
  <c r="N1649" i="16"/>
  <c r="N1650" i="16"/>
  <c r="N1651" i="16"/>
  <c r="N1652" i="16"/>
  <c r="N1653" i="16"/>
  <c r="N1654" i="16"/>
  <c r="N1655" i="16"/>
  <c r="N1656" i="16"/>
  <c r="N1657" i="16"/>
  <c r="N1658" i="16"/>
  <c r="N1659" i="16"/>
  <c r="N1660" i="16"/>
  <c r="N1661" i="16"/>
  <c r="N1662" i="16"/>
  <c r="N1663" i="16"/>
  <c r="N1664" i="16"/>
  <c r="N1665" i="16"/>
  <c r="N1666" i="16"/>
  <c r="N1667" i="16"/>
  <c r="N1668" i="16"/>
  <c r="N1669" i="16"/>
  <c r="N1670" i="16"/>
  <c r="N1671" i="16"/>
  <c r="N1672" i="16"/>
  <c r="N1673" i="16"/>
  <c r="N1674" i="16"/>
  <c r="N1675" i="16"/>
  <c r="N1676" i="16"/>
  <c r="N1677" i="16"/>
  <c r="N1678" i="16"/>
  <c r="N1679" i="16"/>
  <c r="N1680" i="16"/>
  <c r="N1681" i="16"/>
  <c r="N1682" i="16"/>
  <c r="N1683" i="16"/>
  <c r="O1683" i="16" s="1"/>
  <c r="N1684" i="16"/>
  <c r="O1684" i="16" s="1"/>
  <c r="N1685" i="16"/>
  <c r="N1686" i="16"/>
  <c r="N1687" i="16"/>
  <c r="N1688" i="16"/>
  <c r="N1689" i="16"/>
  <c r="N1690" i="16"/>
  <c r="N1691" i="16"/>
  <c r="N1692" i="16"/>
  <c r="N1693" i="16"/>
  <c r="N1694" i="16"/>
  <c r="N1695" i="16"/>
  <c r="N1696" i="16"/>
  <c r="N1697" i="16"/>
  <c r="N1698" i="16"/>
  <c r="N1699" i="16"/>
  <c r="N1700" i="16"/>
  <c r="N1701" i="16"/>
  <c r="N1702" i="16"/>
  <c r="N1703" i="16"/>
  <c r="N1704" i="16"/>
  <c r="N1705" i="16"/>
  <c r="N1706" i="16"/>
  <c r="N1707" i="16"/>
  <c r="N1708" i="16"/>
  <c r="N1709" i="16"/>
  <c r="N1710" i="16"/>
  <c r="N1711" i="16"/>
  <c r="N1712" i="16"/>
  <c r="N1713" i="16"/>
  <c r="N1714" i="16"/>
  <c r="N1715" i="16"/>
  <c r="N1716" i="16"/>
  <c r="N1717" i="16"/>
  <c r="N1718" i="16"/>
  <c r="N1719" i="16"/>
  <c r="N1720" i="16"/>
  <c r="N1721" i="16"/>
  <c r="N1722" i="16"/>
  <c r="N1723" i="16"/>
  <c r="N1724" i="16"/>
  <c r="N1725" i="16"/>
  <c r="N1726" i="16"/>
  <c r="N1727" i="16"/>
  <c r="N1728" i="16"/>
  <c r="N1729" i="16"/>
  <c r="N1730" i="16"/>
  <c r="N1731" i="16"/>
  <c r="N1732" i="16"/>
  <c r="N1733" i="16"/>
  <c r="N1734" i="16"/>
  <c r="N1735" i="16"/>
  <c r="N1736" i="16"/>
  <c r="N1737" i="16"/>
  <c r="N1738" i="16"/>
  <c r="N1739" i="16"/>
  <c r="N1740" i="16"/>
  <c r="N1741" i="16"/>
  <c r="N1742" i="16"/>
  <c r="N1743" i="16"/>
  <c r="N1744" i="16"/>
  <c r="N1745" i="16"/>
  <c r="N1746" i="16"/>
  <c r="N1747" i="16"/>
  <c r="N1748" i="16"/>
  <c r="N1749" i="16"/>
  <c r="N1750" i="16"/>
  <c r="N1751" i="16"/>
  <c r="N1752" i="16"/>
  <c r="N1753" i="16"/>
  <c r="N1754" i="16"/>
  <c r="N1755" i="16"/>
  <c r="N1756" i="16"/>
  <c r="N1757" i="16"/>
  <c r="N1758" i="16"/>
  <c r="N1759" i="16"/>
  <c r="N1760" i="16"/>
  <c r="N1761" i="16"/>
  <c r="N1762" i="16"/>
  <c r="N1763" i="16"/>
  <c r="N1764" i="16"/>
  <c r="N1765" i="16"/>
  <c r="N1766" i="16"/>
  <c r="N1767" i="16"/>
  <c r="N1768" i="16"/>
  <c r="N1769" i="16"/>
  <c r="N1770" i="16"/>
  <c r="N1771" i="16"/>
  <c r="N1772" i="16"/>
  <c r="N1773" i="16"/>
  <c r="N1774" i="16"/>
  <c r="N1775" i="16"/>
  <c r="N1776" i="16"/>
  <c r="N1777" i="16"/>
  <c r="N1778" i="16"/>
  <c r="N1779" i="16"/>
  <c r="N1780" i="16"/>
  <c r="N1781" i="16"/>
  <c r="N1782" i="16"/>
  <c r="N1783" i="16"/>
  <c r="N1784" i="16"/>
  <c r="N1785" i="16"/>
  <c r="N1786" i="16"/>
  <c r="N1787" i="16"/>
  <c r="N1788" i="16"/>
  <c r="N1789" i="16"/>
  <c r="N1790" i="16"/>
  <c r="N1791" i="16"/>
  <c r="N1792" i="16"/>
  <c r="N1793" i="16"/>
  <c r="N1794" i="16"/>
  <c r="N1795" i="16"/>
  <c r="N1796" i="16"/>
  <c r="N1797" i="16"/>
  <c r="N1798" i="16"/>
  <c r="N1799" i="16"/>
  <c r="N1800" i="16"/>
  <c r="N1801" i="16"/>
  <c r="N1802" i="16"/>
  <c r="N1803" i="16"/>
  <c r="N1804" i="16"/>
  <c r="N1805" i="16"/>
  <c r="N1806" i="16"/>
  <c r="N1807" i="16"/>
  <c r="N1808" i="16"/>
  <c r="N1809" i="16"/>
  <c r="N1810" i="16"/>
  <c r="N1811" i="16"/>
  <c r="N1812" i="16"/>
  <c r="N1813" i="16"/>
  <c r="N1814" i="16"/>
  <c r="N1815" i="16"/>
  <c r="N1816" i="16"/>
  <c r="N1817" i="16"/>
  <c r="N1818" i="16"/>
  <c r="N1819" i="16"/>
  <c r="N1820" i="16"/>
  <c r="N1821" i="16"/>
  <c r="N1822" i="16"/>
  <c r="N1823" i="16"/>
  <c r="N1824" i="16"/>
  <c r="N1825" i="16"/>
  <c r="N1826" i="16"/>
  <c r="N1827" i="16"/>
  <c r="N1828" i="16"/>
  <c r="N1829" i="16"/>
  <c r="N1830" i="16"/>
  <c r="N1831" i="16"/>
  <c r="N1832" i="16"/>
  <c r="N1833" i="16"/>
  <c r="N1834" i="16"/>
  <c r="N1835" i="16"/>
  <c r="N1836" i="16"/>
  <c r="N1837" i="16"/>
  <c r="N1838" i="16"/>
  <c r="N1839" i="16"/>
  <c r="N1840" i="16"/>
  <c r="N1841" i="16"/>
  <c r="N1842" i="16"/>
  <c r="N1843" i="16"/>
  <c r="N1844" i="16"/>
  <c r="N1845" i="16"/>
  <c r="N1846" i="16"/>
  <c r="N1847" i="16"/>
  <c r="N1848" i="16"/>
  <c r="N1849" i="16"/>
  <c r="N1850" i="16"/>
  <c r="N1851" i="16"/>
  <c r="N1852" i="16"/>
  <c r="N1853" i="16"/>
  <c r="N1854" i="16"/>
  <c r="N1855" i="16"/>
  <c r="N1856" i="16"/>
  <c r="N1857" i="16"/>
  <c r="N1858" i="16"/>
  <c r="N1859" i="16"/>
  <c r="N1860" i="16"/>
  <c r="N1861" i="16"/>
  <c r="N1862" i="16"/>
  <c r="N1863" i="16"/>
  <c r="N1864" i="16"/>
  <c r="N1865" i="16"/>
  <c r="N1866" i="16"/>
  <c r="N1867" i="16"/>
  <c r="N1868" i="16"/>
  <c r="N1869" i="16"/>
  <c r="N1870" i="16"/>
  <c r="N1871" i="16"/>
  <c r="N1872" i="16"/>
  <c r="N1873" i="16"/>
  <c r="N1874" i="16"/>
  <c r="N1875" i="16"/>
  <c r="N1876" i="16"/>
  <c r="N1877" i="16"/>
  <c r="N1878" i="16"/>
  <c r="N1879" i="16"/>
  <c r="N1880" i="16"/>
  <c r="N1881" i="16"/>
  <c r="N1882" i="16"/>
  <c r="N1883" i="16"/>
  <c r="N1884" i="16"/>
  <c r="N1885" i="16"/>
  <c r="N1886" i="16"/>
  <c r="N1887" i="16"/>
  <c r="N1888" i="16"/>
  <c r="N1889" i="16"/>
  <c r="N1890" i="16"/>
  <c r="N1891" i="16"/>
  <c r="N1892" i="16"/>
  <c r="N1893" i="16"/>
  <c r="N1894" i="16"/>
  <c r="N1895" i="16"/>
  <c r="N1896" i="16"/>
  <c r="N1897" i="16"/>
  <c r="N1898" i="16"/>
  <c r="N1899" i="16"/>
  <c r="N1900" i="16"/>
  <c r="N1901" i="16"/>
  <c r="N1902" i="16"/>
  <c r="N1903" i="16"/>
  <c r="N1904" i="16"/>
  <c r="N1905" i="16"/>
  <c r="N1906" i="16"/>
  <c r="N1907" i="16"/>
  <c r="O1907" i="16" s="1"/>
  <c r="N1908" i="16"/>
  <c r="N1909" i="16"/>
  <c r="N1910" i="16"/>
  <c r="N1911" i="16"/>
  <c r="N1912" i="16"/>
  <c r="N1913" i="16"/>
  <c r="N1914" i="16"/>
  <c r="N1915" i="16"/>
  <c r="N1916" i="16"/>
  <c r="N1917" i="16"/>
  <c r="N1918" i="16"/>
  <c r="N1919" i="16"/>
  <c r="N1920" i="16"/>
  <c r="N1921" i="16"/>
  <c r="N1922" i="16"/>
  <c r="N1923" i="16"/>
  <c r="N1924" i="16"/>
  <c r="N1925" i="16"/>
  <c r="N1926" i="16"/>
  <c r="N1927" i="16"/>
  <c r="N1928" i="16"/>
  <c r="N1929" i="16"/>
  <c r="N1930" i="16"/>
  <c r="N1931" i="16"/>
  <c r="N1932" i="16"/>
  <c r="N1933" i="16"/>
  <c r="N1934" i="16"/>
  <c r="N1935" i="16"/>
  <c r="N1936" i="16"/>
  <c r="N1937" i="16"/>
  <c r="N1938" i="16"/>
  <c r="N1939" i="16"/>
  <c r="N1940" i="16"/>
  <c r="N1941" i="16"/>
  <c r="N1942" i="16"/>
  <c r="N1943" i="16"/>
  <c r="N1944" i="16"/>
  <c r="N1945" i="16"/>
  <c r="N1946" i="16"/>
  <c r="N1947" i="16"/>
  <c r="N1948" i="16"/>
  <c r="N1949" i="16"/>
  <c r="N1950" i="16"/>
  <c r="N1951" i="16"/>
  <c r="N1952" i="16"/>
  <c r="N1953" i="16"/>
  <c r="N1954" i="16"/>
  <c r="N1955" i="16"/>
  <c r="N1956" i="16"/>
  <c r="N1957" i="16"/>
  <c r="N1958" i="16"/>
  <c r="O1958" i="16" s="1"/>
  <c r="N1959" i="16"/>
  <c r="N1960" i="16"/>
  <c r="N1961" i="16"/>
  <c r="N1962" i="16"/>
  <c r="N1963" i="16"/>
  <c r="N1964" i="16"/>
  <c r="N1965" i="16"/>
  <c r="N1966" i="16"/>
  <c r="N5" i="16"/>
  <c r="O30" i="22" l="1"/>
  <c r="O5" i="22"/>
  <c r="O6" i="22"/>
  <c r="O7" i="22"/>
  <c r="O8" i="22"/>
  <c r="O9" i="22"/>
  <c r="O10" i="22"/>
  <c r="O11" i="22"/>
  <c r="O12" i="22"/>
  <c r="O13" i="22"/>
  <c r="O14" i="22"/>
  <c r="O15" i="22"/>
  <c r="O16" i="22"/>
  <c r="O17" i="22"/>
  <c r="O18" i="22"/>
  <c r="O19" i="22"/>
  <c r="O20" i="22"/>
  <c r="O21" i="22"/>
  <c r="O22" i="22"/>
  <c r="O23" i="22"/>
  <c r="O24" i="22"/>
  <c r="O25" i="22"/>
  <c r="O26" i="22"/>
  <c r="O27" i="22"/>
  <c r="N5" i="22"/>
  <c r="N6" i="22"/>
  <c r="N7" i="22"/>
  <c r="N8" i="22"/>
  <c r="N9" i="22"/>
  <c r="N10" i="22"/>
  <c r="N11" i="22"/>
  <c r="N12" i="22"/>
  <c r="N13" i="22"/>
  <c r="N14" i="22"/>
  <c r="N15" i="22"/>
  <c r="N16" i="22"/>
  <c r="N17" i="22"/>
  <c r="N18" i="22"/>
  <c r="N19" i="22"/>
  <c r="N20" i="22"/>
  <c r="N21" i="22"/>
  <c r="N22" i="22"/>
  <c r="N23" i="22"/>
  <c r="N24" i="22"/>
  <c r="N25" i="22"/>
  <c r="N26" i="22"/>
  <c r="N27" i="22"/>
  <c r="O4" i="22"/>
  <c r="O28" i="22" s="1"/>
  <c r="N4" i="22"/>
  <c r="N28" i="22" s="1"/>
  <c r="K28" i="22"/>
  <c r="N30" i="22" s="1"/>
  <c r="L28" i="22"/>
  <c r="M28" i="22"/>
  <c r="V27" i="19" l="1"/>
  <c r="V4" i="19"/>
  <c r="V5" i="19"/>
  <c r="V6" i="19"/>
  <c r="V7" i="19"/>
  <c r="V8" i="19"/>
  <c r="V9" i="19"/>
  <c r="V10" i="19"/>
  <c r="V11" i="19"/>
  <c r="V12" i="19"/>
  <c r="V13" i="19"/>
  <c r="V14" i="19"/>
  <c r="V15" i="19"/>
  <c r="V16" i="19"/>
  <c r="V17" i="19"/>
  <c r="V18" i="19"/>
  <c r="V19" i="19"/>
  <c r="V20" i="19"/>
  <c r="V21" i="19"/>
  <c r="V22" i="19"/>
  <c r="V23" i="19"/>
  <c r="V24" i="19"/>
  <c r="V25" i="19"/>
  <c r="V26" i="19"/>
  <c r="V3" i="19"/>
  <c r="U27" i="19"/>
  <c r="U4" i="19"/>
  <c r="U5" i="19"/>
  <c r="U6" i="19"/>
  <c r="U7" i="19"/>
  <c r="U8" i="19"/>
  <c r="U9" i="19"/>
  <c r="U10" i="19"/>
  <c r="U11" i="19"/>
  <c r="U12" i="19"/>
  <c r="U13" i="19"/>
  <c r="U14" i="19"/>
  <c r="U15" i="19"/>
  <c r="U16" i="19"/>
  <c r="U17" i="19"/>
  <c r="U18" i="19"/>
  <c r="U19" i="19"/>
  <c r="U20" i="19"/>
  <c r="U21" i="19"/>
  <c r="U22" i="19"/>
  <c r="U23" i="19"/>
  <c r="U24" i="19"/>
  <c r="U25" i="19"/>
  <c r="U26" i="19"/>
  <c r="U3" i="19"/>
  <c r="R27" i="19"/>
  <c r="S27" i="19"/>
  <c r="T27" i="19"/>
  <c r="H35" i="15" l="1"/>
  <c r="K8" i="15" l="1"/>
  <c r="L36" i="15"/>
  <c r="H32" i="15"/>
</calcChain>
</file>

<file path=xl/sharedStrings.xml><?xml version="1.0" encoding="utf-8"?>
<sst xmlns="http://schemas.openxmlformats.org/spreadsheetml/2006/main" count="105758" uniqueCount="4537">
  <si>
    <t>stname</t>
  </si>
  <si>
    <t>dtname</t>
  </si>
  <si>
    <t>stdtname</t>
  </si>
  <si>
    <t>st_2011</t>
  </si>
  <si>
    <t>dt_2011</t>
  </si>
  <si>
    <t>sdt_2011</t>
  </si>
  <si>
    <t>vil_2011</t>
  </si>
  <si>
    <t>vil_name11</t>
  </si>
  <si>
    <t>t_pop</t>
  </si>
  <si>
    <t>State_lgd</t>
  </si>
  <si>
    <t>Dist_lgd</t>
  </si>
  <si>
    <t>Distance to FI in metres</t>
  </si>
  <si>
    <t>JHARKHAND</t>
  </si>
  <si>
    <t>Khunti</t>
  </si>
  <si>
    <t>20</t>
  </si>
  <si>
    <t>365</t>
  </si>
  <si>
    <t>02704</t>
  </si>
  <si>
    <t>375264</t>
  </si>
  <si>
    <t>Patomgara</t>
  </si>
  <si>
    <t>Murhu</t>
  </si>
  <si>
    <t>02703</t>
  </si>
  <si>
    <t>375170</t>
  </si>
  <si>
    <t>Kote</t>
  </si>
  <si>
    <t>Pashchimi Singhbhum</t>
  </si>
  <si>
    <t>Bandgaon</t>
  </si>
  <si>
    <t>368</t>
  </si>
  <si>
    <t>02730</t>
  </si>
  <si>
    <t>377103</t>
  </si>
  <si>
    <t>Sankai</t>
  </si>
  <si>
    <t>Gudri</t>
  </si>
  <si>
    <t>02729</t>
  </si>
  <si>
    <t>377008</t>
  </si>
  <si>
    <t>Takub</t>
  </si>
  <si>
    <t>Manoharpur</t>
  </si>
  <si>
    <t>02735</t>
  </si>
  <si>
    <t>377755</t>
  </si>
  <si>
    <t>Gangda</t>
  </si>
  <si>
    <t>Godda</t>
  </si>
  <si>
    <t>Sundarpahari</t>
  </si>
  <si>
    <t>351</t>
  </si>
  <si>
    <t>02563</t>
  </si>
  <si>
    <t>357706</t>
  </si>
  <si>
    <t>Pusur Kuriya</t>
  </si>
  <si>
    <t>377060</t>
  </si>
  <si>
    <t>Soga</t>
  </si>
  <si>
    <t>Garhwa</t>
  </si>
  <si>
    <t>Bhandaria</t>
  </si>
  <si>
    <t>346</t>
  </si>
  <si>
    <t>02513</t>
  </si>
  <si>
    <t>347985</t>
  </si>
  <si>
    <t>Madgari</t>
  </si>
  <si>
    <t>348021</t>
  </si>
  <si>
    <t>Chemo</t>
  </si>
  <si>
    <t>Noamundi</t>
  </si>
  <si>
    <t>02736</t>
  </si>
  <si>
    <t>377876</t>
  </si>
  <si>
    <t>Udojo</t>
  </si>
  <si>
    <t>347977</t>
  </si>
  <si>
    <t>Bijka</t>
  </si>
  <si>
    <t>377758</t>
  </si>
  <si>
    <t>Kulaiburu</t>
  </si>
  <si>
    <t>Latehar</t>
  </si>
  <si>
    <t>Bariyatu</t>
  </si>
  <si>
    <t>359</t>
  </si>
  <si>
    <t>02641</t>
  </si>
  <si>
    <t>367453</t>
  </si>
  <si>
    <t>Makra</t>
  </si>
  <si>
    <t>Chatra</t>
  </si>
  <si>
    <t>Kunda</t>
  </si>
  <si>
    <t>347</t>
  </si>
  <si>
    <t>02516</t>
  </si>
  <si>
    <t>348539</t>
  </si>
  <si>
    <t>Pachamba</t>
  </si>
  <si>
    <t>377090</t>
  </si>
  <si>
    <t>Khanda</t>
  </si>
  <si>
    <t>377101</t>
  </si>
  <si>
    <t>Kundrugutu</t>
  </si>
  <si>
    <t>377102</t>
  </si>
  <si>
    <t>Lota</t>
  </si>
  <si>
    <t>348501</t>
  </si>
  <si>
    <t>Jobeya</t>
  </si>
  <si>
    <t>367454</t>
  </si>
  <si>
    <t>Kusamha</t>
  </si>
  <si>
    <t>367455</t>
  </si>
  <si>
    <t>Besra</t>
  </si>
  <si>
    <t>Palamu</t>
  </si>
  <si>
    <t>Panki</t>
  </si>
  <si>
    <t>358</t>
  </si>
  <si>
    <t>02630</t>
  </si>
  <si>
    <t>366356</t>
  </si>
  <si>
    <t>Jobla</t>
  </si>
  <si>
    <t>367462</t>
  </si>
  <si>
    <t>Phulbasia Alias Amarwadih</t>
  </si>
  <si>
    <t>Boarijor</t>
  </si>
  <si>
    <t>02557</t>
  </si>
  <si>
    <t>356250</t>
  </si>
  <si>
    <t>Kilo Bedo</t>
  </si>
  <si>
    <t>377903</t>
  </si>
  <si>
    <t>Bera Kundrijor</t>
  </si>
  <si>
    <t>377877</t>
  </si>
  <si>
    <t>Babaria</t>
  </si>
  <si>
    <t>347982</t>
  </si>
  <si>
    <t>Lidki</t>
  </si>
  <si>
    <t>356251</t>
  </si>
  <si>
    <t>Kilo Maqo</t>
  </si>
  <si>
    <t>Barwadih</t>
  </si>
  <si>
    <t>02636</t>
  </si>
  <si>
    <t>366970</t>
  </si>
  <si>
    <t>Serengdag</t>
  </si>
  <si>
    <t>356271</t>
  </si>
  <si>
    <t>Tokkuriya</t>
  </si>
  <si>
    <t>356216</t>
  </si>
  <si>
    <t>Bara Patma</t>
  </si>
  <si>
    <t>347979</t>
  </si>
  <si>
    <t>Arar</t>
  </si>
  <si>
    <t>Goilkera</t>
  </si>
  <si>
    <t>02733</t>
  </si>
  <si>
    <t>377616</t>
  </si>
  <si>
    <t>Rayrona</t>
  </si>
  <si>
    <t>367451</t>
  </si>
  <si>
    <t>Sibla</t>
  </si>
  <si>
    <t>Simdega</t>
  </si>
  <si>
    <t>Bano</t>
  </si>
  <si>
    <t>367</t>
  </si>
  <si>
    <t>02727</t>
  </si>
  <si>
    <t>376771</t>
  </si>
  <si>
    <t>Pangur</t>
  </si>
  <si>
    <t>367452</t>
  </si>
  <si>
    <t>Jhirmatkuma</t>
  </si>
  <si>
    <t>377612</t>
  </si>
  <si>
    <t>Paral</t>
  </si>
  <si>
    <t>356209</t>
  </si>
  <si>
    <t>Bara Patma Masahara</t>
  </si>
  <si>
    <t>Herhanj</t>
  </si>
  <si>
    <t>02642</t>
  </si>
  <si>
    <t>367530</t>
  </si>
  <si>
    <t>Sikid</t>
  </si>
  <si>
    <t>377863</t>
  </si>
  <si>
    <t>Joikobir</t>
  </si>
  <si>
    <t>377072</t>
  </si>
  <si>
    <t>Gundui</t>
  </si>
  <si>
    <t>377176</t>
  </si>
  <si>
    <t>Hesadih</t>
  </si>
  <si>
    <t>348538</t>
  </si>
  <si>
    <t>Ichak</t>
  </si>
  <si>
    <t>367450</t>
  </si>
  <si>
    <t>Bhatchatra</t>
  </si>
  <si>
    <t>Mahuadanr</t>
  </si>
  <si>
    <t>02637</t>
  </si>
  <si>
    <t>367014</t>
  </si>
  <si>
    <t>Bamdua</t>
  </si>
  <si>
    <t>377620</t>
  </si>
  <si>
    <t>Ambia</t>
  </si>
  <si>
    <t>367528</t>
  </si>
  <si>
    <t>Sasang</t>
  </si>
  <si>
    <t>Chinia</t>
  </si>
  <si>
    <t>02507</t>
  </si>
  <si>
    <t>347612</t>
  </si>
  <si>
    <t>Side</t>
  </si>
  <si>
    <t>357780</t>
  </si>
  <si>
    <t>Bitakepu</t>
  </si>
  <si>
    <t>356232</t>
  </si>
  <si>
    <t>Borbe</t>
  </si>
  <si>
    <t>377053</t>
  </si>
  <si>
    <t>Sunding</t>
  </si>
  <si>
    <t>Giridih</t>
  </si>
  <si>
    <t>Gawan</t>
  </si>
  <si>
    <t>349</t>
  </si>
  <si>
    <t>02532</t>
  </si>
  <si>
    <t>350337</t>
  </si>
  <si>
    <t>Kakariar</t>
  </si>
  <si>
    <t>Anandpur</t>
  </si>
  <si>
    <t>02734</t>
  </si>
  <si>
    <t>377695</t>
  </si>
  <si>
    <t>Hututua</t>
  </si>
  <si>
    <t>356205</t>
  </si>
  <si>
    <t>Marni Pahar</t>
  </si>
  <si>
    <t>356236</t>
  </si>
  <si>
    <t>Donigoda Bedo</t>
  </si>
  <si>
    <t>377627</t>
  </si>
  <si>
    <t>Rayam</t>
  </si>
  <si>
    <t>367426</t>
  </si>
  <si>
    <t>Sirismadh</t>
  </si>
  <si>
    <t>357746</t>
  </si>
  <si>
    <t>Champa</t>
  </si>
  <si>
    <t>348007</t>
  </si>
  <si>
    <t>Hesatu</t>
  </si>
  <si>
    <t>377054</t>
  </si>
  <si>
    <t>Gandkeda</t>
  </si>
  <si>
    <t>357752</t>
  </si>
  <si>
    <t>Dawgoda</t>
  </si>
  <si>
    <t>367015</t>
  </si>
  <si>
    <t>Tisia</t>
  </si>
  <si>
    <t>367496</t>
  </si>
  <si>
    <t>Lawagara</t>
  </si>
  <si>
    <t>377105</t>
  </si>
  <si>
    <t>Kala</t>
  </si>
  <si>
    <t>377055</t>
  </si>
  <si>
    <t>Usram</t>
  </si>
  <si>
    <t>375268</t>
  </si>
  <si>
    <t>Patibera</t>
  </si>
  <si>
    <t>02639</t>
  </si>
  <si>
    <t>367296</t>
  </si>
  <si>
    <t>Peshrar</t>
  </si>
  <si>
    <t>377010</t>
  </si>
  <si>
    <t>Olmokol</t>
  </si>
  <si>
    <t>367431</t>
  </si>
  <si>
    <t>Gurbe</t>
  </si>
  <si>
    <t>367525</t>
  </si>
  <si>
    <t>377073</t>
  </si>
  <si>
    <t>Solegundi</t>
  </si>
  <si>
    <t>347607</t>
  </si>
  <si>
    <t>Ratanpura Alias Rampura</t>
  </si>
  <si>
    <t>Kodarma</t>
  </si>
  <si>
    <t>Domchanch</t>
  </si>
  <si>
    <t>348</t>
  </si>
  <si>
    <t>02528</t>
  </si>
  <si>
    <t>349749</t>
  </si>
  <si>
    <t>Bangakhawar Alis Bangakhalar</t>
  </si>
  <si>
    <t>367461</t>
  </si>
  <si>
    <t>Charra</t>
  </si>
  <si>
    <t>377106</t>
  </si>
  <si>
    <t>Tuihasa</t>
  </si>
  <si>
    <t>377610</t>
  </si>
  <si>
    <t>Khajuria</t>
  </si>
  <si>
    <t>375261</t>
  </si>
  <si>
    <t>Karge</t>
  </si>
  <si>
    <t>356258</t>
  </si>
  <si>
    <t>Matubera</t>
  </si>
  <si>
    <t>350336</t>
  </si>
  <si>
    <t>Dumarjhara</t>
  </si>
  <si>
    <t>367430</t>
  </si>
  <si>
    <t>Balu Bhang</t>
  </si>
  <si>
    <t>377108</t>
  </si>
  <si>
    <t>Kurkuburu</t>
  </si>
  <si>
    <t>356245</t>
  </si>
  <si>
    <t>Jonia</t>
  </si>
  <si>
    <t>376971</t>
  </si>
  <si>
    <t>Dariyo</t>
  </si>
  <si>
    <t>350335</t>
  </si>
  <si>
    <t>Sijua</t>
  </si>
  <si>
    <t>348008</t>
  </si>
  <si>
    <t>Kulhi</t>
  </si>
  <si>
    <t>377086</t>
  </si>
  <si>
    <t>Karu</t>
  </si>
  <si>
    <t>377100</t>
  </si>
  <si>
    <t>Jarakel</t>
  </si>
  <si>
    <t>357854</t>
  </si>
  <si>
    <t>Chamar Bedo</t>
  </si>
  <si>
    <t>366964</t>
  </si>
  <si>
    <t>Mandal</t>
  </si>
  <si>
    <t>375270</t>
  </si>
  <si>
    <t>Ganeor</t>
  </si>
  <si>
    <t>377862</t>
  </si>
  <si>
    <t>Bambaisai</t>
  </si>
  <si>
    <t>Gumla</t>
  </si>
  <si>
    <t>Palkot</t>
  </si>
  <si>
    <t>366</t>
  </si>
  <si>
    <t>02717</t>
  </si>
  <si>
    <t>376360</t>
  </si>
  <si>
    <t>Sarubera</t>
  </si>
  <si>
    <t>357761</t>
  </si>
  <si>
    <t>Melijamali(Tetal Kuriya)</t>
  </si>
  <si>
    <t>377009</t>
  </si>
  <si>
    <t>Jatarma</t>
  </si>
  <si>
    <t>367495</t>
  </si>
  <si>
    <t>Mailam</t>
  </si>
  <si>
    <t>Shaligram Ram Narayanpur(Hunt*</t>
  </si>
  <si>
    <t>02514</t>
  </si>
  <si>
    <t>348225</t>
  </si>
  <si>
    <t>Sajni</t>
  </si>
  <si>
    <t>356204</t>
  </si>
  <si>
    <t>Pachro</t>
  </si>
  <si>
    <t>357734</t>
  </si>
  <si>
    <t>Jamalo</t>
  </si>
  <si>
    <t>377066</t>
  </si>
  <si>
    <t>Dudur</t>
  </si>
  <si>
    <t>377621</t>
  </si>
  <si>
    <t>Bangur Kia</t>
  </si>
  <si>
    <t>356260</t>
  </si>
  <si>
    <t>Patma Joka</t>
  </si>
  <si>
    <t>357842</t>
  </si>
  <si>
    <t>Chamer</t>
  </si>
  <si>
    <t>375263</t>
  </si>
  <si>
    <t>Chitramu</t>
  </si>
  <si>
    <t>Lohardaga</t>
  </si>
  <si>
    <t>356</t>
  </si>
  <si>
    <t>02598</t>
  </si>
  <si>
    <t>362932</t>
  </si>
  <si>
    <t>Ambapawa</t>
  </si>
  <si>
    <t>377696</t>
  </si>
  <si>
    <t>Jamtiri</t>
  </si>
  <si>
    <t>377875</t>
  </si>
  <si>
    <t>Jamjui</t>
  </si>
  <si>
    <t>366362</t>
  </si>
  <si>
    <t>Pundru</t>
  </si>
  <si>
    <t>377179</t>
  </si>
  <si>
    <t>Bingburu</t>
  </si>
  <si>
    <t>348503</t>
  </si>
  <si>
    <t>Baghauta</t>
  </si>
  <si>
    <t>357792</t>
  </si>
  <si>
    <t>Madgi Bedo</t>
  </si>
  <si>
    <t>347606</t>
  </si>
  <si>
    <t>Parsukhar</t>
  </si>
  <si>
    <t>357641</t>
  </si>
  <si>
    <t>Dhunigora</t>
  </si>
  <si>
    <t>377694</t>
  </si>
  <si>
    <t>Anbar Kocha</t>
  </si>
  <si>
    <t>357663</t>
  </si>
  <si>
    <t>Chacham</t>
  </si>
  <si>
    <t>348218</t>
  </si>
  <si>
    <t>Mana Math</t>
  </si>
  <si>
    <t>375269</t>
  </si>
  <si>
    <t>Barudih</t>
  </si>
  <si>
    <t>Manika</t>
  </si>
  <si>
    <t>02635</t>
  </si>
  <si>
    <t>366895</t>
  </si>
  <si>
    <t>Seldag</t>
  </si>
  <si>
    <t>Chandwara</t>
  </si>
  <si>
    <t>02530</t>
  </si>
  <si>
    <t>350002</t>
  </si>
  <si>
    <t>Okerchuan</t>
  </si>
  <si>
    <t>377844</t>
  </si>
  <si>
    <t>Kadlibad</t>
  </si>
  <si>
    <t>366360</t>
  </si>
  <si>
    <t>Abun</t>
  </si>
  <si>
    <t>Garu</t>
  </si>
  <si>
    <t>02638</t>
  </si>
  <si>
    <t>367150</t>
  </si>
  <si>
    <t>Salwe</t>
  </si>
  <si>
    <t>350245</t>
  </si>
  <si>
    <t>Harlaghati</t>
  </si>
  <si>
    <t>Bishunpur</t>
  </si>
  <si>
    <t>02706</t>
  </si>
  <si>
    <t>375455</t>
  </si>
  <si>
    <t>Barkadoharaliasdomkom</t>
  </si>
  <si>
    <t>377631</t>
  </si>
  <si>
    <t>Bharariya</t>
  </si>
  <si>
    <t>377671</t>
  </si>
  <si>
    <t>Burukasai</t>
  </si>
  <si>
    <t>375265</t>
  </si>
  <si>
    <t>Chukru</t>
  </si>
  <si>
    <t>377175</t>
  </si>
  <si>
    <t>Songra</t>
  </si>
  <si>
    <t>357788</t>
  </si>
  <si>
    <t>Kubji Bedo</t>
  </si>
  <si>
    <t>Satgawan</t>
  </si>
  <si>
    <t>02526</t>
  </si>
  <si>
    <t>349604</t>
  </si>
  <si>
    <t>Kothiar</t>
  </si>
  <si>
    <t>347614</t>
  </si>
  <si>
    <t>Salwahi</t>
  </si>
  <si>
    <t>362922</t>
  </si>
  <si>
    <t>Mukrum</t>
  </si>
  <si>
    <t>349605</t>
  </si>
  <si>
    <t>Dhursahi</t>
  </si>
  <si>
    <t>357782</t>
  </si>
  <si>
    <t>Donigoda</t>
  </si>
  <si>
    <t>375274</t>
  </si>
  <si>
    <t>Bara Banri</t>
  </si>
  <si>
    <t>366353</t>
  </si>
  <si>
    <t>Matuli</t>
  </si>
  <si>
    <t>375262</t>
  </si>
  <si>
    <t>Latarjang</t>
  </si>
  <si>
    <t>377075</t>
  </si>
  <si>
    <t>Barjo</t>
  </si>
  <si>
    <t>377018</t>
  </si>
  <si>
    <t>Banjira</t>
  </si>
  <si>
    <t>375260</t>
  </si>
  <si>
    <t>Irud</t>
  </si>
  <si>
    <t>366897</t>
  </si>
  <si>
    <t>Sonsdohar</t>
  </si>
  <si>
    <t>377177</t>
  </si>
  <si>
    <t>Kopa</t>
  </si>
  <si>
    <t>366358</t>
  </si>
  <si>
    <t>Birbir</t>
  </si>
  <si>
    <t>367019</t>
  </si>
  <si>
    <t>Aksi</t>
  </si>
  <si>
    <t>375267</t>
  </si>
  <si>
    <t>Dabgana</t>
  </si>
  <si>
    <t>377085</t>
  </si>
  <si>
    <t>Kerabasa</t>
  </si>
  <si>
    <t>375259</t>
  </si>
  <si>
    <t>Remta</t>
  </si>
  <si>
    <t>377693</t>
  </si>
  <si>
    <t>Gandari</t>
  </si>
  <si>
    <t>367020</t>
  </si>
  <si>
    <t>Medharua</t>
  </si>
  <si>
    <t>348502</t>
  </si>
  <si>
    <t>Potamdohar</t>
  </si>
  <si>
    <t>350333</t>
  </si>
  <si>
    <t>Ahrae</t>
  </si>
  <si>
    <t>357872</t>
  </si>
  <si>
    <t>Pertara</t>
  </si>
  <si>
    <t>350005</t>
  </si>
  <si>
    <t>Maramatari</t>
  </si>
  <si>
    <t>348536</t>
  </si>
  <si>
    <t>Ratnag</t>
  </si>
  <si>
    <t>357843</t>
  </si>
  <si>
    <t>Mando Pahari</t>
  </si>
  <si>
    <t>347608</t>
  </si>
  <si>
    <t>Besri Khari Alias Besri</t>
  </si>
  <si>
    <t>362912</t>
  </si>
  <si>
    <t>Manha</t>
  </si>
  <si>
    <t>Kharaundhi</t>
  </si>
  <si>
    <t>02495</t>
  </si>
  <si>
    <t>347134</t>
  </si>
  <si>
    <t>Khokha</t>
  </si>
  <si>
    <t>367012</t>
  </si>
  <si>
    <t>Janta</t>
  </si>
  <si>
    <t>350329</t>
  </si>
  <si>
    <t>Barmasia</t>
  </si>
  <si>
    <t>367459</t>
  </si>
  <si>
    <t>348504</t>
  </si>
  <si>
    <t>Kutil</t>
  </si>
  <si>
    <t>356210</t>
  </si>
  <si>
    <t>Chhota Patma</t>
  </si>
  <si>
    <t>375272</t>
  </si>
  <si>
    <t>Siladon</t>
  </si>
  <si>
    <t>362923</t>
  </si>
  <si>
    <t>Kita</t>
  </si>
  <si>
    <t>366896</t>
  </si>
  <si>
    <t>Pasagam</t>
  </si>
  <si>
    <t>Pratappur</t>
  </si>
  <si>
    <t>02515</t>
  </si>
  <si>
    <t>348466</t>
  </si>
  <si>
    <t>Shikarpur</t>
  </si>
  <si>
    <t>350339</t>
  </si>
  <si>
    <t>Garhi Sankh</t>
  </si>
  <si>
    <t>377076</t>
  </si>
  <si>
    <t>Komdela</t>
  </si>
  <si>
    <t>347900</t>
  </si>
  <si>
    <t>Puregara</t>
  </si>
  <si>
    <t>377878</t>
  </si>
  <si>
    <t>Duwarsai</t>
  </si>
  <si>
    <t>356466</t>
  </si>
  <si>
    <t>Chhota Kerlo</t>
  </si>
  <si>
    <t>Tonto</t>
  </si>
  <si>
    <t>02737</t>
  </si>
  <si>
    <t>377973</t>
  </si>
  <si>
    <t>Romara</t>
  </si>
  <si>
    <t>362933</t>
  </si>
  <si>
    <t>Makka</t>
  </si>
  <si>
    <t>367149</t>
  </si>
  <si>
    <t>Baigatoli</t>
  </si>
  <si>
    <t>377756</t>
  </si>
  <si>
    <t>Kashiyapecha</t>
  </si>
  <si>
    <t>377098</t>
  </si>
  <si>
    <t>Manmaru</t>
  </si>
  <si>
    <t>367004</t>
  </si>
  <si>
    <t>Manatu</t>
  </si>
  <si>
    <t>377169</t>
  </si>
  <si>
    <t>Guipai</t>
  </si>
  <si>
    <t>348493</t>
  </si>
  <si>
    <t>Babudih</t>
  </si>
  <si>
    <t>366329</t>
  </si>
  <si>
    <t>Lawabar</t>
  </si>
  <si>
    <t>357852</t>
  </si>
  <si>
    <t>Balami</t>
  </si>
  <si>
    <t>348544</t>
  </si>
  <si>
    <t>Rajpar</t>
  </si>
  <si>
    <t>357874</t>
  </si>
  <si>
    <t>Salgama</t>
  </si>
  <si>
    <t>357784</t>
  </si>
  <si>
    <t>Kadu</t>
  </si>
  <si>
    <t>Ramkanda</t>
  </si>
  <si>
    <t>02512</t>
  </si>
  <si>
    <t>347939</t>
  </si>
  <si>
    <t>Tetardih</t>
  </si>
  <si>
    <t>367458</t>
  </si>
  <si>
    <t>Bamwar</t>
  </si>
  <si>
    <t>362931</t>
  </si>
  <si>
    <t>Jamdih</t>
  </si>
  <si>
    <t>366966</t>
  </si>
  <si>
    <t>Panwai</t>
  </si>
  <si>
    <t>375165</t>
  </si>
  <si>
    <t>Jaherbera</t>
  </si>
  <si>
    <t>377664</t>
  </si>
  <si>
    <t>Patung</t>
  </si>
  <si>
    <t>375171</t>
  </si>
  <si>
    <t>Turang</t>
  </si>
  <si>
    <t>347942</t>
  </si>
  <si>
    <t>Barwa</t>
  </si>
  <si>
    <t>375266</t>
  </si>
  <si>
    <t>Fakra</t>
  </si>
  <si>
    <t>362911</t>
  </si>
  <si>
    <t>Partu</t>
  </si>
  <si>
    <t>Dumka</t>
  </si>
  <si>
    <t>Kathikund</t>
  </si>
  <si>
    <t>362</t>
  </si>
  <si>
    <t>02670</t>
  </si>
  <si>
    <t>370501</t>
  </si>
  <si>
    <t>Silingi Pahar</t>
  </si>
  <si>
    <t>357838</t>
  </si>
  <si>
    <t>Chhota Adro</t>
  </si>
  <si>
    <t>377107</t>
  </si>
  <si>
    <t>Erkora</t>
  </si>
  <si>
    <t>356256</t>
  </si>
  <si>
    <t>Letragoda</t>
  </si>
  <si>
    <t>366351</t>
  </si>
  <si>
    <t>Auka</t>
  </si>
  <si>
    <t>356214</t>
  </si>
  <si>
    <t>Tetarganji Pahar</t>
  </si>
  <si>
    <t>377713</t>
  </si>
  <si>
    <t>Bunumda</t>
  </si>
  <si>
    <t>375280</t>
  </si>
  <si>
    <t>Hatudami</t>
  </si>
  <si>
    <t>357707</t>
  </si>
  <si>
    <t>Tamli Bedo</t>
  </si>
  <si>
    <t>Gopikandar</t>
  </si>
  <si>
    <t>02669</t>
  </si>
  <si>
    <t>370504</t>
  </si>
  <si>
    <t>Kharikasol</t>
  </si>
  <si>
    <t>356235</t>
  </si>
  <si>
    <t>Chengro</t>
  </si>
  <si>
    <t>350328</t>
  </si>
  <si>
    <t>Orporo</t>
  </si>
  <si>
    <t>377056</t>
  </si>
  <si>
    <t>Tuntukel</t>
  </si>
  <si>
    <t>347978</t>
  </si>
  <si>
    <t>Kurun</t>
  </si>
  <si>
    <t>Simaria</t>
  </si>
  <si>
    <t>02524</t>
  </si>
  <si>
    <t>349301</t>
  </si>
  <si>
    <t>Kurumdari</t>
  </si>
  <si>
    <t>Purbi Singhbhum</t>
  </si>
  <si>
    <t>Dumaria</t>
  </si>
  <si>
    <t>357</t>
  </si>
  <si>
    <t>02610</t>
  </si>
  <si>
    <t>363960</t>
  </si>
  <si>
    <t>Pochangora</t>
  </si>
  <si>
    <t>350006</t>
  </si>
  <si>
    <t>Chhatara</t>
  </si>
  <si>
    <t>377027</t>
  </si>
  <si>
    <t>Jilingutu</t>
  </si>
  <si>
    <t>377982</t>
  </si>
  <si>
    <t>Kuilsuta</t>
  </si>
  <si>
    <t>357850</t>
  </si>
  <si>
    <t>Rakha</t>
  </si>
  <si>
    <t>377109</t>
  </si>
  <si>
    <t>Birda</t>
  </si>
  <si>
    <t>347984</t>
  </si>
  <si>
    <t>Sangali</t>
  </si>
  <si>
    <t>350331</t>
  </si>
  <si>
    <t>Rajokhar</t>
  </si>
  <si>
    <t>377669</t>
  </si>
  <si>
    <t>Unduda</t>
  </si>
  <si>
    <t>348490</t>
  </si>
  <si>
    <t>Butkuia</t>
  </si>
  <si>
    <t>350003</t>
  </si>
  <si>
    <t>Sinduri</t>
  </si>
  <si>
    <t>367098</t>
  </si>
  <si>
    <t>Mail</t>
  </si>
  <si>
    <t>366354</t>
  </si>
  <si>
    <t>Jhagrudih</t>
  </si>
  <si>
    <t>357837</t>
  </si>
  <si>
    <t>Rajabhita</t>
  </si>
  <si>
    <t>377760</t>
  </si>
  <si>
    <t>Holonguli</t>
  </si>
  <si>
    <t>377039</t>
  </si>
  <si>
    <t>Burulmin</t>
  </si>
  <si>
    <t>377611</t>
  </si>
  <si>
    <t>Gamriya</t>
  </si>
  <si>
    <t>376800</t>
  </si>
  <si>
    <t>Turuyu</t>
  </si>
  <si>
    <t>Kisko</t>
  </si>
  <si>
    <t>02597</t>
  </si>
  <si>
    <t>362874</t>
  </si>
  <si>
    <t>Lawadag</t>
  </si>
  <si>
    <t>Sahibganj</t>
  </si>
  <si>
    <t>Barhait</t>
  </si>
  <si>
    <t>352</t>
  </si>
  <si>
    <t>02567</t>
  </si>
  <si>
    <t>358675</t>
  </si>
  <si>
    <t>Baraudali</t>
  </si>
  <si>
    <t>Tisri</t>
  </si>
  <si>
    <t>02533</t>
  </si>
  <si>
    <t>350568</t>
  </si>
  <si>
    <t>Balbali</t>
  </si>
  <si>
    <t>375258</t>
  </si>
  <si>
    <t>Sulhe</t>
  </si>
  <si>
    <t>356218</t>
  </si>
  <si>
    <t>Kuspisa</t>
  </si>
  <si>
    <t>357766</t>
  </si>
  <si>
    <t>Dhawadangal</t>
  </si>
  <si>
    <t>348006</t>
  </si>
  <si>
    <t>Saruwat</t>
  </si>
  <si>
    <t>377040</t>
  </si>
  <si>
    <t>Pandua</t>
  </si>
  <si>
    <t>350244</t>
  </si>
  <si>
    <t>Garianchun</t>
  </si>
  <si>
    <t>350010</t>
  </si>
  <si>
    <t>Ghortapi</t>
  </si>
  <si>
    <t>375464</t>
  </si>
  <si>
    <t>Hapad</t>
  </si>
  <si>
    <t>370795</t>
  </si>
  <si>
    <t>Murguja</t>
  </si>
  <si>
    <t>377609</t>
  </si>
  <si>
    <t>Popkoda</t>
  </si>
  <si>
    <t>348543</t>
  </si>
  <si>
    <t>Tatej</t>
  </si>
  <si>
    <t>377670</t>
  </si>
  <si>
    <t>Berakasai</t>
  </si>
  <si>
    <t>375164</t>
  </si>
  <si>
    <t>Jalasar</t>
  </si>
  <si>
    <t>357701</t>
  </si>
  <si>
    <t>Pawkuriya</t>
  </si>
  <si>
    <t>Ranchi</t>
  </si>
  <si>
    <t>Namkum</t>
  </si>
  <si>
    <t>364</t>
  </si>
  <si>
    <t>02690</t>
  </si>
  <si>
    <t>374026</t>
  </si>
  <si>
    <t>Bandua</t>
  </si>
  <si>
    <t>377043</t>
  </si>
  <si>
    <t>Madura</t>
  </si>
  <si>
    <t>356465</t>
  </si>
  <si>
    <t>Chhota Karlopahar</t>
  </si>
  <si>
    <t>366352</t>
  </si>
  <si>
    <t>Khajuri</t>
  </si>
  <si>
    <t>366904</t>
  </si>
  <si>
    <t>Bikra</t>
  </si>
  <si>
    <t>366357</t>
  </si>
  <si>
    <t>Taledih</t>
  </si>
  <si>
    <t>366320</t>
  </si>
  <si>
    <t>Chanpi Khurd</t>
  </si>
  <si>
    <t>367494</t>
  </si>
  <si>
    <t>Chatuhaus</t>
  </si>
  <si>
    <t>366366</t>
  </si>
  <si>
    <t>Thekhi</t>
  </si>
  <si>
    <t>377164</t>
  </si>
  <si>
    <t>Chatma</t>
  </si>
  <si>
    <t>377115</t>
  </si>
  <si>
    <t>356262</t>
  </si>
  <si>
    <t>Puro Maqo</t>
  </si>
  <si>
    <t>375456</t>
  </si>
  <si>
    <t>Jori</t>
  </si>
  <si>
    <t>357840</t>
  </si>
  <si>
    <t>Kesam</t>
  </si>
  <si>
    <t>367432</t>
  </si>
  <si>
    <t>Latu</t>
  </si>
  <si>
    <t>Ranka</t>
  </si>
  <si>
    <t>02511</t>
  </si>
  <si>
    <t>347906</t>
  </si>
  <si>
    <t>Bohahara</t>
  </si>
  <si>
    <t>Pakur</t>
  </si>
  <si>
    <t>Litipara</t>
  </si>
  <si>
    <t>353</t>
  </si>
  <si>
    <t>02573</t>
  </si>
  <si>
    <t>359754</t>
  </si>
  <si>
    <t>Belatola</t>
  </si>
  <si>
    <t>349746</t>
  </si>
  <si>
    <t>Dhab</t>
  </si>
  <si>
    <t>367445</t>
  </si>
  <si>
    <t>Rajguru</t>
  </si>
  <si>
    <t>362915</t>
  </si>
  <si>
    <t>Kotsa</t>
  </si>
  <si>
    <t>357839</t>
  </si>
  <si>
    <t>Manspara</t>
  </si>
  <si>
    <t>349546</t>
  </si>
  <si>
    <t>Baigna</t>
  </si>
  <si>
    <t>357794</t>
  </si>
  <si>
    <t>Puro Maqo (Katan)</t>
  </si>
  <si>
    <t>Balumath</t>
  </si>
  <si>
    <t>02640</t>
  </si>
  <si>
    <t>367358</t>
  </si>
  <si>
    <t>Chamatu</t>
  </si>
  <si>
    <t>377168</t>
  </si>
  <si>
    <t>Dombari</t>
  </si>
  <si>
    <t>377978</t>
  </si>
  <si>
    <t>Topabera</t>
  </si>
  <si>
    <t>375271</t>
  </si>
  <si>
    <t>Kumkuma</t>
  </si>
  <si>
    <t>348508</t>
  </si>
  <si>
    <t>Margarha</t>
  </si>
  <si>
    <t>377170</t>
  </si>
  <si>
    <t>Mamla</t>
  </si>
  <si>
    <t>367005</t>
  </si>
  <si>
    <t>Selaritanr</t>
  </si>
  <si>
    <t>370503</t>
  </si>
  <si>
    <t>Khatangi</t>
  </si>
  <si>
    <t>Erki(Tamar II)</t>
  </si>
  <si>
    <t>02705</t>
  </si>
  <si>
    <t>375347</t>
  </si>
  <si>
    <t>Japud</t>
  </si>
  <si>
    <t>347976</t>
  </si>
  <si>
    <t>Korwadih</t>
  </si>
  <si>
    <t>374001</t>
  </si>
  <si>
    <t>Nachaldag</t>
  </si>
  <si>
    <t>347613</t>
  </si>
  <si>
    <t>362878</t>
  </si>
  <si>
    <t>Bahabar</t>
  </si>
  <si>
    <t>356217</t>
  </si>
  <si>
    <t>Katikbhita</t>
  </si>
  <si>
    <t>367021</t>
  </si>
  <si>
    <t>Dauna</t>
  </si>
  <si>
    <t>348500</t>
  </si>
  <si>
    <t>Bariatu</t>
  </si>
  <si>
    <t>377059</t>
  </si>
  <si>
    <t>Koloeda</t>
  </si>
  <si>
    <t>367443</t>
  </si>
  <si>
    <t>Nawadih</t>
  </si>
  <si>
    <t>377712</t>
  </si>
  <si>
    <t>Binju</t>
  </si>
  <si>
    <t>370502</t>
  </si>
  <si>
    <t>Khatganwa</t>
  </si>
  <si>
    <t>366363</t>
  </si>
  <si>
    <t>Porsam</t>
  </si>
  <si>
    <t>349303</t>
  </si>
  <si>
    <t>Salgi</t>
  </si>
  <si>
    <t>366327</t>
  </si>
  <si>
    <t>Khapar Manda</t>
  </si>
  <si>
    <t>359787</t>
  </si>
  <si>
    <t>Barapaktoli</t>
  </si>
  <si>
    <t>348492</t>
  </si>
  <si>
    <t>Pinjni</t>
  </si>
  <si>
    <t>357787</t>
  </si>
  <si>
    <t>Koa</t>
  </si>
  <si>
    <t>363959</t>
  </si>
  <si>
    <t>Jamda</t>
  </si>
  <si>
    <t>377981</t>
  </si>
  <si>
    <t>Banki</t>
  </si>
  <si>
    <t>Saraikela-kharsawan</t>
  </si>
  <si>
    <t>Kukru</t>
  </si>
  <si>
    <t>369</t>
  </si>
  <si>
    <t>02750</t>
  </si>
  <si>
    <t>379010</t>
  </si>
  <si>
    <t>Pargama</t>
  </si>
  <si>
    <t>Jaldega</t>
  </si>
  <si>
    <t>02725</t>
  </si>
  <si>
    <t>376707</t>
  </si>
  <si>
    <t>Phirka</t>
  </si>
  <si>
    <t>356200</t>
  </si>
  <si>
    <t>Champatola</t>
  </si>
  <si>
    <t>375346</t>
  </si>
  <si>
    <t>Parasu</t>
  </si>
  <si>
    <t>348534</t>
  </si>
  <si>
    <t>Bandiadih</t>
  </si>
  <si>
    <t>356202</t>
  </si>
  <si>
    <t>Kairasol</t>
  </si>
  <si>
    <t>349611</t>
  </si>
  <si>
    <t>Pachane</t>
  </si>
  <si>
    <t>376770</t>
  </si>
  <si>
    <t>Jamur Soiya</t>
  </si>
  <si>
    <t>367438</t>
  </si>
  <si>
    <t>Chumba</t>
  </si>
  <si>
    <t>350330</t>
  </si>
  <si>
    <t>Alagdiha</t>
  </si>
  <si>
    <t>377042</t>
  </si>
  <si>
    <t>Nakti</t>
  </si>
  <si>
    <t>356199</t>
  </si>
  <si>
    <t>Bhagamakra</t>
  </si>
  <si>
    <t>377630</t>
  </si>
  <si>
    <t>Behra</t>
  </si>
  <si>
    <t>367357</t>
  </si>
  <si>
    <t>Ara</t>
  </si>
  <si>
    <t>377023</t>
  </si>
  <si>
    <t>Serengda</t>
  </si>
  <si>
    <t>367298</t>
  </si>
  <si>
    <t>Hesiklbar</t>
  </si>
  <si>
    <t>377979</t>
  </si>
  <si>
    <t>Udalkam</t>
  </si>
  <si>
    <t>348542</t>
  </si>
  <si>
    <t>Chiloi</t>
  </si>
  <si>
    <t>357765</t>
  </si>
  <si>
    <t>Dhankuti</t>
  </si>
  <si>
    <t>366349</t>
  </si>
  <si>
    <t>Parhiya Tola</t>
  </si>
  <si>
    <t>377037</t>
  </si>
  <si>
    <t>Simko</t>
  </si>
  <si>
    <t>377569</t>
  </si>
  <si>
    <t>Nugri</t>
  </si>
  <si>
    <t>362924</t>
  </si>
  <si>
    <t>Pahargir</t>
  </si>
  <si>
    <t>367429</t>
  </si>
  <si>
    <t>Dakadiri</t>
  </si>
  <si>
    <t>376795</t>
  </si>
  <si>
    <t>Bintuka</t>
  </si>
  <si>
    <t>362930</t>
  </si>
  <si>
    <t>362917</t>
  </si>
  <si>
    <t>Sangodih</t>
  </si>
  <si>
    <t>Torpa</t>
  </si>
  <si>
    <t>02701</t>
  </si>
  <si>
    <t>374941</t>
  </si>
  <si>
    <t>Phatka</t>
  </si>
  <si>
    <t>375251</t>
  </si>
  <si>
    <t>Jiki</t>
  </si>
  <si>
    <t>377777</t>
  </si>
  <si>
    <t>Duia</t>
  </si>
  <si>
    <t>347907</t>
  </si>
  <si>
    <t>Pindra</t>
  </si>
  <si>
    <t>366310</t>
  </si>
  <si>
    <t>Mahe</t>
  </si>
  <si>
    <t>379011</t>
  </si>
  <si>
    <t>Karka</t>
  </si>
  <si>
    <t>357684</t>
  </si>
  <si>
    <t>Jamri</t>
  </si>
  <si>
    <t>366379</t>
  </si>
  <si>
    <t>Janjo</t>
  </si>
  <si>
    <t>359788</t>
  </si>
  <si>
    <t>Simaldhap</t>
  </si>
  <si>
    <t>348545</t>
  </si>
  <si>
    <t>Hazaribagh</t>
  </si>
  <si>
    <t>Barkagaon</t>
  </si>
  <si>
    <t>360</t>
  </si>
  <si>
    <t>02657</t>
  </si>
  <si>
    <t>368810</t>
  </si>
  <si>
    <t>Ango</t>
  </si>
  <si>
    <t>377099</t>
  </si>
  <si>
    <t>Keantai</t>
  </si>
  <si>
    <t>356263</t>
  </si>
  <si>
    <t>Puro Bedo</t>
  </si>
  <si>
    <t>Amrapara</t>
  </si>
  <si>
    <t>02574</t>
  </si>
  <si>
    <t>360070</t>
  </si>
  <si>
    <t>Alubera</t>
  </si>
  <si>
    <t>375275</t>
  </si>
  <si>
    <t>Taro</t>
  </si>
  <si>
    <t>349304</t>
  </si>
  <si>
    <t>Eregara Alias Kasiadih</t>
  </si>
  <si>
    <t>Tandwa</t>
  </si>
  <si>
    <t>02525</t>
  </si>
  <si>
    <t>349425</t>
  </si>
  <si>
    <t>Kurlonga</t>
  </si>
  <si>
    <t>377167</t>
  </si>
  <si>
    <t>Angariya</t>
  </si>
  <si>
    <t>356458</t>
  </si>
  <si>
    <t>Bara Kerlo</t>
  </si>
  <si>
    <t>376974</t>
  </si>
  <si>
    <t>Berakayam</t>
  </si>
  <si>
    <t>347609</t>
  </si>
  <si>
    <t>Tuni Alias Turimunda</t>
  </si>
  <si>
    <t>Ghaghra</t>
  </si>
  <si>
    <t>02707</t>
  </si>
  <si>
    <t>375545</t>
  </si>
  <si>
    <t>Serangdag</t>
  </si>
  <si>
    <t>362910</t>
  </si>
  <si>
    <t>Kurse</t>
  </si>
  <si>
    <t>374000</t>
  </si>
  <si>
    <t>Tunju</t>
  </si>
  <si>
    <t>376973</t>
  </si>
  <si>
    <t>Buru Kayam</t>
  </si>
  <si>
    <t>377644</t>
  </si>
  <si>
    <t>Pokam</t>
  </si>
  <si>
    <t>359785</t>
  </si>
  <si>
    <t>Chatni</t>
  </si>
  <si>
    <t>377865</t>
  </si>
  <si>
    <t>Kitaktorang</t>
  </si>
  <si>
    <t>366972</t>
  </si>
  <si>
    <t>Bere</t>
  </si>
  <si>
    <t>359839</t>
  </si>
  <si>
    <t>Pakaria</t>
  </si>
  <si>
    <t>Nawadiha Bazar/Nawadiha*</t>
  </si>
  <si>
    <t>02621</t>
  </si>
  <si>
    <t>365652</t>
  </si>
  <si>
    <t>Ratnag Alias Sirha</t>
  </si>
  <si>
    <t>377057</t>
  </si>
  <si>
    <t>Poronger</t>
  </si>
  <si>
    <t>378002</t>
  </si>
  <si>
    <t>Pungsia</t>
  </si>
  <si>
    <t>377866</t>
  </si>
  <si>
    <t>Barapaseya</t>
  </si>
  <si>
    <t>375248</t>
  </si>
  <si>
    <t>Alaundi</t>
  </si>
  <si>
    <t>349606</t>
  </si>
  <si>
    <t>Ratanpur</t>
  </si>
  <si>
    <t>350334</t>
  </si>
  <si>
    <t>Hardia</t>
  </si>
  <si>
    <t>348535</t>
  </si>
  <si>
    <t>Korhans</t>
  </si>
  <si>
    <t>367115</t>
  </si>
  <si>
    <t>Besra Kona</t>
  </si>
  <si>
    <t>Chauparan</t>
  </si>
  <si>
    <t>02644</t>
  </si>
  <si>
    <t>367616</t>
  </si>
  <si>
    <t>Sikda</t>
  </si>
  <si>
    <t>375351</t>
  </si>
  <si>
    <t>Birsorra</t>
  </si>
  <si>
    <t>366368</t>
  </si>
  <si>
    <t>Chhapar</t>
  </si>
  <si>
    <t>377112</t>
  </si>
  <si>
    <t>Iti</t>
  </si>
  <si>
    <t>349748</t>
  </si>
  <si>
    <t>Chalhawatari</t>
  </si>
  <si>
    <t>377628</t>
  </si>
  <si>
    <t>Tenda</t>
  </si>
  <si>
    <t>377077</t>
  </si>
  <si>
    <t>Kulda</t>
  </si>
  <si>
    <t>366317</t>
  </si>
  <si>
    <t>377980</t>
  </si>
  <si>
    <t>Masuriburu</t>
  </si>
  <si>
    <t>375458</t>
  </si>
  <si>
    <t>Rehaldag</t>
  </si>
  <si>
    <t>377902</t>
  </si>
  <si>
    <t>Latar Kundrijor</t>
  </si>
  <si>
    <t>366975</t>
  </si>
  <si>
    <t>Herhe</t>
  </si>
  <si>
    <t>348537</t>
  </si>
  <si>
    <t>Dari</t>
  </si>
  <si>
    <t>348491</t>
  </si>
  <si>
    <t>Garo</t>
  </si>
  <si>
    <t>356253</t>
  </si>
  <si>
    <t>Kuro Maqo</t>
  </si>
  <si>
    <t>349612</t>
  </si>
  <si>
    <t>Hadhadwa</t>
  </si>
  <si>
    <t>375167</t>
  </si>
  <si>
    <t>Kankusi</t>
  </si>
  <si>
    <t>02628</t>
  </si>
  <si>
    <t>366095</t>
  </si>
  <si>
    <t>356206</t>
  </si>
  <si>
    <t>Daria Pahar</t>
  </si>
  <si>
    <t>362962</t>
  </si>
  <si>
    <t>Nindi</t>
  </si>
  <si>
    <t>349545</t>
  </si>
  <si>
    <t>Mochramo</t>
  </si>
  <si>
    <t>367148</t>
  </si>
  <si>
    <t>Kotam</t>
  </si>
  <si>
    <t>350241</t>
  </si>
  <si>
    <t>Domni</t>
  </si>
  <si>
    <t>356395</t>
  </si>
  <si>
    <t>Malbhita Tola</t>
  </si>
  <si>
    <t>348567</t>
  </si>
  <si>
    <t>Narainpur</t>
  </si>
  <si>
    <t>356220</t>
  </si>
  <si>
    <t>Katalpahari</t>
  </si>
  <si>
    <t>359838</t>
  </si>
  <si>
    <t>Mahuatnar</t>
  </si>
  <si>
    <t>377901</t>
  </si>
  <si>
    <t>Tareya</t>
  </si>
  <si>
    <t>362928</t>
  </si>
  <si>
    <t>Keradih</t>
  </si>
  <si>
    <t>377847</t>
  </si>
  <si>
    <t>Bitkilsoya</t>
  </si>
  <si>
    <t>More than 10km</t>
  </si>
  <si>
    <t>367295</t>
  </si>
  <si>
    <t>Sakwar</t>
  </si>
  <si>
    <t>377848</t>
  </si>
  <si>
    <t>Tindiposi</t>
  </si>
  <si>
    <t>376972</t>
  </si>
  <si>
    <t>Talangjira</t>
  </si>
  <si>
    <t>362875</t>
  </si>
  <si>
    <t>Gowang</t>
  </si>
  <si>
    <t>350563</t>
  </si>
  <si>
    <t>Majhiladih</t>
  </si>
  <si>
    <t>366977</t>
  </si>
  <si>
    <t>Tongari</t>
  </si>
  <si>
    <t>377850</t>
  </si>
  <si>
    <t>Baliba</t>
  </si>
  <si>
    <t>366367</t>
  </si>
  <si>
    <t>Jotang</t>
  </si>
  <si>
    <t>377570</t>
  </si>
  <si>
    <t>Soetba</t>
  </si>
  <si>
    <t>377608</t>
  </si>
  <si>
    <t>Kara</t>
  </si>
  <si>
    <t>349750</t>
  </si>
  <si>
    <t>Karmikund</t>
  </si>
  <si>
    <t>375353</t>
  </si>
  <si>
    <t>Tuyugutu</t>
  </si>
  <si>
    <t>366971</t>
  </si>
  <si>
    <t>Patradih</t>
  </si>
  <si>
    <t>377935</t>
  </si>
  <si>
    <t>Hesabera</t>
  </si>
  <si>
    <t>377976</t>
  </si>
  <si>
    <t>Lisimoti</t>
  </si>
  <si>
    <t>Dhurki</t>
  </si>
  <si>
    <t>02504</t>
  </si>
  <si>
    <t>347532</t>
  </si>
  <si>
    <t>Murhpur Alias Pachpheri</t>
  </si>
  <si>
    <t>377163</t>
  </si>
  <si>
    <t>Bobonga</t>
  </si>
  <si>
    <t>367444</t>
  </si>
  <si>
    <t>Gonea</t>
  </si>
  <si>
    <t>376993</t>
  </si>
  <si>
    <t>Jomtai</t>
  </si>
  <si>
    <t>376361</t>
  </si>
  <si>
    <t>Banaidega</t>
  </si>
  <si>
    <t>Ketar*</t>
  </si>
  <si>
    <t>02497</t>
  </si>
  <si>
    <t>347204</t>
  </si>
  <si>
    <t>Khadhwan</t>
  </si>
  <si>
    <t>366311</t>
  </si>
  <si>
    <t>Dema</t>
  </si>
  <si>
    <t>349754</t>
  </si>
  <si>
    <t>Pandaria</t>
  </si>
  <si>
    <t>359836</t>
  </si>
  <si>
    <t>Jordih</t>
  </si>
  <si>
    <t>347528</t>
  </si>
  <si>
    <t>Samo Alias Suru</t>
  </si>
  <si>
    <t>377974</t>
  </si>
  <si>
    <t>Baihatu</t>
  </si>
  <si>
    <t>359753</t>
  </si>
  <si>
    <t>Darradar</t>
  </si>
  <si>
    <t>377904</t>
  </si>
  <si>
    <t>Raika</t>
  </si>
  <si>
    <t>377987</t>
  </si>
  <si>
    <t>Tuebera</t>
  </si>
  <si>
    <t>377754</t>
  </si>
  <si>
    <t>Ghatkui</t>
  </si>
  <si>
    <t>366997</t>
  </si>
  <si>
    <t>Labhar</t>
  </si>
  <si>
    <t>374027</t>
  </si>
  <si>
    <t>Kolad</t>
  </si>
  <si>
    <t>377986</t>
  </si>
  <si>
    <t>Akahata</t>
  </si>
  <si>
    <t>377860</t>
  </si>
  <si>
    <t>Pokharia</t>
  </si>
  <si>
    <t>377991</t>
  </si>
  <si>
    <t>Rajabasa</t>
  </si>
  <si>
    <t>377081</t>
  </si>
  <si>
    <t>Kulum</t>
  </si>
  <si>
    <t>377989</t>
  </si>
  <si>
    <t>Jhirjhor</t>
  </si>
  <si>
    <t>377753</t>
  </si>
  <si>
    <t>Roam</t>
  </si>
  <si>
    <t>377861</t>
  </si>
  <si>
    <t>Borta</t>
  </si>
  <si>
    <t>349302</t>
  </si>
  <si>
    <t>Jirua Khurd</t>
  </si>
  <si>
    <t>377761</t>
  </si>
  <si>
    <t>Marang Ponga</t>
  </si>
  <si>
    <t>377781</t>
  </si>
  <si>
    <t>Hinua</t>
  </si>
  <si>
    <t>377985</t>
  </si>
  <si>
    <t>Bundu</t>
  </si>
  <si>
    <t>350562</t>
  </si>
  <si>
    <t>Kahubai</t>
  </si>
  <si>
    <t>356219</t>
  </si>
  <si>
    <t>Dhamnijor</t>
  </si>
  <si>
    <t>350565</t>
  </si>
  <si>
    <t>Duba Alias Dumardiha</t>
  </si>
  <si>
    <t>377983</t>
  </si>
  <si>
    <t>Kadalsokwa</t>
  </si>
  <si>
    <t>377984</t>
  </si>
  <si>
    <t>Agrowan</t>
  </si>
  <si>
    <t>359803</t>
  </si>
  <si>
    <t>Tetulkuria</t>
  </si>
  <si>
    <t>377633</t>
  </si>
  <si>
    <t>Bhaktauli</t>
  </si>
  <si>
    <t>367003</t>
  </si>
  <si>
    <t>Sukul Katha</t>
  </si>
  <si>
    <t>375487</t>
  </si>
  <si>
    <t>Gurdari</t>
  </si>
  <si>
    <t>357879</t>
  </si>
  <si>
    <t>Tasgemthu</t>
  </si>
  <si>
    <t>375250</t>
  </si>
  <si>
    <t>Sodag</t>
  </si>
  <si>
    <t>377617</t>
  </si>
  <si>
    <t>Jamira</t>
  </si>
  <si>
    <t>360077</t>
  </si>
  <si>
    <t>Basko(Chhota)</t>
  </si>
  <si>
    <t>366894</t>
  </si>
  <si>
    <t>Pagar</t>
  </si>
  <si>
    <t>366350</t>
  </si>
  <si>
    <t>Kamal</t>
  </si>
  <si>
    <t>375257</t>
  </si>
  <si>
    <t>Sandasom</t>
  </si>
  <si>
    <t>377615</t>
  </si>
  <si>
    <t>Kumartondang</t>
  </si>
  <si>
    <t>350567</t>
  </si>
  <si>
    <t>Charki</t>
  </si>
  <si>
    <t>377618</t>
  </si>
  <si>
    <t>Balia</t>
  </si>
  <si>
    <t>357731</t>
  </si>
  <si>
    <t>Telbhita</t>
  </si>
  <si>
    <t>377614</t>
  </si>
  <si>
    <t>Burgua</t>
  </si>
  <si>
    <t>349307</t>
  </si>
  <si>
    <t>Tundag</t>
  </si>
  <si>
    <t>366308</t>
  </si>
  <si>
    <t>Sangaldipa</t>
  </si>
  <si>
    <t>375354</t>
  </si>
  <si>
    <t>Kander</t>
  </si>
  <si>
    <t>377613</t>
  </si>
  <si>
    <t>Rela</t>
  </si>
  <si>
    <t>362873</t>
  </si>
  <si>
    <t>Deodariya</t>
  </si>
  <si>
    <t>377619</t>
  </si>
  <si>
    <t>Lebenta</t>
  </si>
  <si>
    <t>373997</t>
  </si>
  <si>
    <t>Nichitpur-Raydih</t>
  </si>
  <si>
    <t>357845</t>
  </si>
  <si>
    <t>Bara Paktari</t>
  </si>
  <si>
    <t>348465</t>
  </si>
  <si>
    <t>377178</t>
  </si>
  <si>
    <t>Jiray</t>
  </si>
  <si>
    <t>360095</t>
  </si>
  <si>
    <t>Chonapara</t>
  </si>
  <si>
    <t>377028</t>
  </si>
  <si>
    <t>Tamdel</t>
  </si>
  <si>
    <t>377031</t>
  </si>
  <si>
    <t>Chirung</t>
  </si>
  <si>
    <t>356197</t>
  </si>
  <si>
    <t>Chalpahari</t>
  </si>
  <si>
    <t>362929</t>
  </si>
  <si>
    <t>Sarjupawa</t>
  </si>
  <si>
    <t>362972</t>
  </si>
  <si>
    <t>Tuimu</t>
  </si>
  <si>
    <t>376997</t>
  </si>
  <si>
    <t>Komrora</t>
  </si>
  <si>
    <t>377849</t>
  </si>
  <si>
    <t>Thaikobad</t>
  </si>
  <si>
    <t>377782</t>
  </si>
  <si>
    <t>Soda</t>
  </si>
  <si>
    <t>359837</t>
  </si>
  <si>
    <t>Kaldam</t>
  </si>
  <si>
    <t>368863</t>
  </si>
  <si>
    <t>Lurunga</t>
  </si>
  <si>
    <t>377139</t>
  </si>
  <si>
    <t>Jalmai</t>
  </si>
  <si>
    <t>377152</t>
  </si>
  <si>
    <t>Ratung</t>
  </si>
  <si>
    <t>363957</t>
  </si>
  <si>
    <t>Bara Asthi</t>
  </si>
  <si>
    <t>377078</t>
  </si>
  <si>
    <t>Kumur</t>
  </si>
  <si>
    <t>Rania</t>
  </si>
  <si>
    <t>02702</t>
  </si>
  <si>
    <t>375021</t>
  </si>
  <si>
    <t>Baring</t>
  </si>
  <si>
    <t>348223</t>
  </si>
  <si>
    <t>Kolhua</t>
  </si>
  <si>
    <t>367437</t>
  </si>
  <si>
    <t>Gargama</t>
  </si>
  <si>
    <t>375169</t>
  </si>
  <si>
    <t>Kumhardih</t>
  </si>
  <si>
    <t>370794</t>
  </si>
  <si>
    <t>Kurcho</t>
  </si>
  <si>
    <t>348494</t>
  </si>
  <si>
    <t>Lukuia</t>
  </si>
  <si>
    <t>377757</t>
  </si>
  <si>
    <t>Kudripa</t>
  </si>
  <si>
    <t>356198</t>
  </si>
  <si>
    <t>Madomasi</t>
  </si>
  <si>
    <t>370500</t>
  </si>
  <si>
    <t>Heth Shilangi</t>
  </si>
  <si>
    <t>375348</t>
  </si>
  <si>
    <t>Haralma</t>
  </si>
  <si>
    <t>363958</t>
  </si>
  <si>
    <t>Chhota Asthi</t>
  </si>
  <si>
    <t>350566</t>
  </si>
  <si>
    <t>Asurhaddi</t>
  </si>
  <si>
    <t>367136</t>
  </si>
  <si>
    <t>Sima Khas</t>
  </si>
  <si>
    <t>359799</t>
  </si>
  <si>
    <t>Bathukundi</t>
  </si>
  <si>
    <t>360080</t>
  </si>
  <si>
    <t>Amtola Paharia</t>
  </si>
  <si>
    <t>377968</t>
  </si>
  <si>
    <t>Bandabera</t>
  </si>
  <si>
    <t>376828</t>
  </si>
  <si>
    <t>Bera Erge</t>
  </si>
  <si>
    <t>Hussainabad</t>
  </si>
  <si>
    <t>02615</t>
  </si>
  <si>
    <t>365134</t>
  </si>
  <si>
    <t>Salaiatikar</t>
  </si>
  <si>
    <t>377672</t>
  </si>
  <si>
    <t>Patiyar</t>
  </si>
  <si>
    <t>365137</t>
  </si>
  <si>
    <t>Nasojamalpur</t>
  </si>
  <si>
    <t>Nimdih</t>
  </si>
  <si>
    <t>02751</t>
  </si>
  <si>
    <t>379034</t>
  </si>
  <si>
    <t>Jhimiri</t>
  </si>
  <si>
    <t>376992</t>
  </si>
  <si>
    <t>Koteya</t>
  </si>
  <si>
    <t>350247</t>
  </si>
  <si>
    <t>367457</t>
  </si>
  <si>
    <t>358686</t>
  </si>
  <si>
    <t>Rajapani</t>
  </si>
  <si>
    <t>357640</t>
  </si>
  <si>
    <t>377083</t>
  </si>
  <si>
    <t>Kaika</t>
  </si>
  <si>
    <t>348224</t>
  </si>
  <si>
    <t>Gidhatari</t>
  </si>
  <si>
    <t>357767</t>
  </si>
  <si>
    <t>Jabarda</t>
  </si>
  <si>
    <t>359865</t>
  </si>
  <si>
    <t>Dumdi</t>
  </si>
  <si>
    <t>367427</t>
  </si>
  <si>
    <t>Endwa</t>
  </si>
  <si>
    <t>366319</t>
  </si>
  <si>
    <t>Chanpi Kalan</t>
  </si>
  <si>
    <t>377717</t>
  </si>
  <si>
    <t>Lorponda</t>
  </si>
  <si>
    <t>359863</t>
  </si>
  <si>
    <t>Dharampur</t>
  </si>
  <si>
    <t>377051</t>
  </si>
  <si>
    <t>Kursi</t>
  </si>
  <si>
    <t>362927</t>
  </si>
  <si>
    <t>Panrepura</t>
  </si>
  <si>
    <t>376978</t>
  </si>
  <si>
    <t>Bandu</t>
  </si>
  <si>
    <t>368861</t>
  </si>
  <si>
    <t>Saheda</t>
  </si>
  <si>
    <t>359784</t>
  </si>
  <si>
    <t>Chhota Paktoli</t>
  </si>
  <si>
    <t>Bokaro</t>
  </si>
  <si>
    <t>Gomia</t>
  </si>
  <si>
    <t>355</t>
  </si>
  <si>
    <t>02591</t>
  </si>
  <si>
    <t>362314</t>
  </si>
  <si>
    <t>Bhitia</t>
  </si>
  <si>
    <t>377972</t>
  </si>
  <si>
    <t>Kudahatu</t>
  </si>
  <si>
    <t>375166</t>
  </si>
  <si>
    <t>Karanka</t>
  </si>
  <si>
    <t>362914</t>
  </si>
  <si>
    <t>Murmu</t>
  </si>
  <si>
    <t>347943</t>
  </si>
  <si>
    <t>Bairiya</t>
  </si>
  <si>
    <t>375350</t>
  </si>
  <si>
    <t>Tuntu</t>
  </si>
  <si>
    <t>Gurbandha</t>
  </si>
  <si>
    <t>02612</t>
  </si>
  <si>
    <t>364185</t>
  </si>
  <si>
    <t>Mahespur</t>
  </si>
  <si>
    <t>375336</t>
  </si>
  <si>
    <t>Madhatu</t>
  </si>
  <si>
    <t>347897</t>
  </si>
  <si>
    <t>Ulka</t>
  </si>
  <si>
    <t>377151</t>
  </si>
  <si>
    <t>Rowahli</t>
  </si>
  <si>
    <t>348527</t>
  </si>
  <si>
    <t>Hisatu</t>
  </si>
  <si>
    <t>367155</t>
  </si>
  <si>
    <t>Doram</t>
  </si>
  <si>
    <t>375020</t>
  </si>
  <si>
    <t>Gair</t>
  </si>
  <si>
    <t>377030</t>
  </si>
  <si>
    <t>Kamai</t>
  </si>
  <si>
    <t>375532</t>
  </si>
  <si>
    <t>Sehal</t>
  </si>
  <si>
    <t>347944</t>
  </si>
  <si>
    <t>Sirki</t>
  </si>
  <si>
    <t>363973</t>
  </si>
  <si>
    <t>Lango</t>
  </si>
  <si>
    <t>349753</t>
  </si>
  <si>
    <t>347535</t>
  </si>
  <si>
    <t>Machhpani</t>
  </si>
  <si>
    <t>357846</t>
  </si>
  <si>
    <t>Chhota Palma</t>
  </si>
  <si>
    <t>360078</t>
  </si>
  <si>
    <t>Pahariachhota Baskrom</t>
  </si>
  <si>
    <t>377180</t>
  </si>
  <si>
    <t>Kandeyong</t>
  </si>
  <si>
    <t>365136</t>
  </si>
  <si>
    <t>Lohbandha</t>
  </si>
  <si>
    <t>367293</t>
  </si>
  <si>
    <t>Labarpur</t>
  </si>
  <si>
    <t>359856</t>
  </si>
  <si>
    <t>Dhanghara</t>
  </si>
  <si>
    <t>367039</t>
  </si>
  <si>
    <t>Banskarcha</t>
  </si>
  <si>
    <t>367006</t>
  </si>
  <si>
    <t>Chatam</t>
  </si>
  <si>
    <t>366330</t>
  </si>
  <si>
    <t>Mukta</t>
  </si>
  <si>
    <t>377166</t>
  </si>
  <si>
    <t>Lagura</t>
  </si>
  <si>
    <t>379008</t>
  </si>
  <si>
    <t>Haitiral</t>
  </si>
  <si>
    <t>350248</t>
  </si>
  <si>
    <t>Baghlaria</t>
  </si>
  <si>
    <t>347908</t>
  </si>
  <si>
    <t>Jolanga</t>
  </si>
  <si>
    <t>359752</t>
  </si>
  <si>
    <t>Chhota Katlu</t>
  </si>
  <si>
    <t>356358</t>
  </si>
  <si>
    <t>379013</t>
  </si>
  <si>
    <t>Kishundih</t>
  </si>
  <si>
    <t>350408</t>
  </si>
  <si>
    <t>Tisro</t>
  </si>
  <si>
    <t>377097</t>
  </si>
  <si>
    <t>Longabera</t>
  </si>
  <si>
    <t>377096</t>
  </si>
  <si>
    <t>Siyangkel</t>
  </si>
  <si>
    <t>377044</t>
  </si>
  <si>
    <t>Putida</t>
  </si>
  <si>
    <t>357790</t>
  </si>
  <si>
    <t>Kudi Goda</t>
  </si>
  <si>
    <t>377095</t>
  </si>
  <si>
    <t>Ihagutu</t>
  </si>
  <si>
    <t>367188</t>
  </si>
  <si>
    <t>Ghuturu</t>
  </si>
  <si>
    <t>377094</t>
  </si>
  <si>
    <t>Daraung</t>
  </si>
  <si>
    <t>02718</t>
  </si>
  <si>
    <t>376396</t>
  </si>
  <si>
    <t>Hathabhanri</t>
  </si>
  <si>
    <t>367425</t>
  </si>
  <si>
    <t>Karmatanr</t>
  </si>
  <si>
    <t>377093</t>
  </si>
  <si>
    <t>Chakomtonang</t>
  </si>
  <si>
    <t>377092</t>
  </si>
  <si>
    <t>Mamail</t>
  </si>
  <si>
    <t>347611</t>
  </si>
  <si>
    <t>Palhe</t>
  </si>
  <si>
    <t>377088</t>
  </si>
  <si>
    <t>Tomrong</t>
  </si>
  <si>
    <t>350004</t>
  </si>
  <si>
    <t>Ghantodabar</t>
  </si>
  <si>
    <t>375459</t>
  </si>
  <si>
    <t>Hakajang</t>
  </si>
  <si>
    <t>377104</t>
  </si>
  <si>
    <t>Todanghatu</t>
  </si>
  <si>
    <t>363956</t>
  </si>
  <si>
    <t>Bhagabera</t>
  </si>
  <si>
    <t>377087</t>
  </si>
  <si>
    <t>Champada</t>
  </si>
  <si>
    <t>377089</t>
  </si>
  <si>
    <t>Roro</t>
  </si>
  <si>
    <t>377692</t>
  </si>
  <si>
    <t>Mermenda</t>
  </si>
  <si>
    <t>357834</t>
  </si>
  <si>
    <t>Dumartari</t>
  </si>
  <si>
    <t>377091</t>
  </si>
  <si>
    <t>Sindribera</t>
  </si>
  <si>
    <t>377061</t>
  </si>
  <si>
    <t>Kunmun</t>
  </si>
  <si>
    <t>377070</t>
  </si>
  <si>
    <t>Lamaburu</t>
  </si>
  <si>
    <t>360067</t>
  </si>
  <si>
    <t>Anajhari</t>
  </si>
  <si>
    <t>377069</t>
  </si>
  <si>
    <t>Bosonger</t>
  </si>
  <si>
    <t>377071</t>
  </si>
  <si>
    <t>Melgandi</t>
  </si>
  <si>
    <t>362908</t>
  </si>
  <si>
    <t>Kerar</t>
  </si>
  <si>
    <t>377074</t>
  </si>
  <si>
    <t>Leangi</t>
  </si>
  <si>
    <t>377068</t>
  </si>
  <si>
    <t>Siangkel</t>
  </si>
  <si>
    <t>366318</t>
  </si>
  <si>
    <t>Phulwaria</t>
  </si>
  <si>
    <t>377062</t>
  </si>
  <si>
    <t>Chhotakesel</t>
  </si>
  <si>
    <t>367523</t>
  </si>
  <si>
    <t>Kenru</t>
  </si>
  <si>
    <t>377067</t>
  </si>
  <si>
    <t>Otda</t>
  </si>
  <si>
    <t>377063</t>
  </si>
  <si>
    <t>Hatnada</t>
  </si>
  <si>
    <t>377065</t>
  </si>
  <si>
    <t>Katidiri</t>
  </si>
  <si>
    <t>366325</t>
  </si>
  <si>
    <t>Hoiyo</t>
  </si>
  <si>
    <t>377064</t>
  </si>
  <si>
    <t>Kununum</t>
  </si>
  <si>
    <t>376979</t>
  </si>
  <si>
    <t>Usungin</t>
  </si>
  <si>
    <t>348533</t>
  </si>
  <si>
    <t>Danru</t>
  </si>
  <si>
    <t>367488</t>
  </si>
  <si>
    <t>Salaiya</t>
  </si>
  <si>
    <t>375281</t>
  </si>
  <si>
    <t>Bandhtoli</t>
  </si>
  <si>
    <t>Dandai</t>
  </si>
  <si>
    <t>02506</t>
  </si>
  <si>
    <t>347571</t>
  </si>
  <si>
    <t>Karke</t>
  </si>
  <si>
    <t>Thethaitangar</t>
  </si>
  <si>
    <t>02723</t>
  </si>
  <si>
    <t>376573</t>
  </si>
  <si>
    <t>Gamharjhariya</t>
  </si>
  <si>
    <t>357779</t>
  </si>
  <si>
    <t>Bat</t>
  </si>
  <si>
    <t>350342</t>
  </si>
  <si>
    <t>Tilaia</t>
  </si>
  <si>
    <t>367135</t>
  </si>
  <si>
    <t>359789</t>
  </si>
  <si>
    <t>367412</t>
  </si>
  <si>
    <t>367054</t>
  </si>
  <si>
    <t>Kabrapat</t>
  </si>
  <si>
    <t>02518</t>
  </si>
  <si>
    <t>348694</t>
  </si>
  <si>
    <t>Chetma</t>
  </si>
  <si>
    <t>376572</t>
  </si>
  <si>
    <t>Latha Khamhar</t>
  </si>
  <si>
    <t>366305</t>
  </si>
  <si>
    <t>Surjaun</t>
  </si>
  <si>
    <t>Keredari</t>
  </si>
  <si>
    <t>02656</t>
  </si>
  <si>
    <t>368766</t>
  </si>
  <si>
    <t>Niri</t>
  </si>
  <si>
    <t>367434</t>
  </si>
  <si>
    <t>Mukki</t>
  </si>
  <si>
    <t>367002</t>
  </si>
  <si>
    <t>Ganeshpur</t>
  </si>
  <si>
    <t>375282</t>
  </si>
  <si>
    <t>Anidih</t>
  </si>
  <si>
    <t>366099</t>
  </si>
  <si>
    <t>Sikni</t>
  </si>
  <si>
    <t>366905</t>
  </si>
  <si>
    <t>Kuchal</t>
  </si>
  <si>
    <t>375514</t>
  </si>
  <si>
    <t>Kachki</t>
  </si>
  <si>
    <t>347935</t>
  </si>
  <si>
    <t>Baligarh</t>
  </si>
  <si>
    <t>375249</t>
  </si>
  <si>
    <t>Rabangdag</t>
  </si>
  <si>
    <t>362879</t>
  </si>
  <si>
    <t>Khariya</t>
  </si>
  <si>
    <t>366304</t>
  </si>
  <si>
    <t>Radhadih</t>
  </si>
  <si>
    <t>370499</t>
  </si>
  <si>
    <t>Chunjo</t>
  </si>
  <si>
    <t>366309</t>
  </si>
  <si>
    <t>Mahugain</t>
  </si>
  <si>
    <t>350242</t>
  </si>
  <si>
    <t>Tarai</t>
  </si>
  <si>
    <t>366348</t>
  </si>
  <si>
    <t>Kasmar</t>
  </si>
  <si>
    <t>377024</t>
  </si>
  <si>
    <t>Katinkel</t>
  </si>
  <si>
    <t>Chainpur</t>
  </si>
  <si>
    <t>02634</t>
  </si>
  <si>
    <t>366804</t>
  </si>
  <si>
    <t>Biwabathan</t>
  </si>
  <si>
    <t>356396</t>
  </si>
  <si>
    <t>Chhota Pipra</t>
  </si>
  <si>
    <t>359808</t>
  </si>
  <si>
    <t>Chhota Malipara</t>
  </si>
  <si>
    <t>377032</t>
  </si>
  <si>
    <t>Gitiluli</t>
  </si>
  <si>
    <t>367100</t>
  </si>
  <si>
    <t>Belwar</t>
  </si>
  <si>
    <t>377645</t>
  </si>
  <si>
    <t>Dalki</t>
  </si>
  <si>
    <t>377780</t>
  </si>
  <si>
    <t>Salai</t>
  </si>
  <si>
    <t>Pakar Tanr</t>
  </si>
  <si>
    <t>02719</t>
  </si>
  <si>
    <t>376464</t>
  </si>
  <si>
    <t>Karamukha</t>
  </si>
  <si>
    <t>367007</t>
  </si>
  <si>
    <t>Kuku</t>
  </si>
  <si>
    <t>375352</t>
  </si>
  <si>
    <t>Kadaldih</t>
  </si>
  <si>
    <t>367040</t>
  </si>
  <si>
    <t>Lakhepur</t>
  </si>
  <si>
    <t>377932</t>
  </si>
  <si>
    <t>Burusiringsia</t>
  </si>
  <si>
    <t>368813</t>
  </si>
  <si>
    <t>Bartua</t>
  </si>
  <si>
    <t>350100</t>
  </si>
  <si>
    <t>Udalo</t>
  </si>
  <si>
    <t>375538</t>
  </si>
  <si>
    <t>Jalka</t>
  </si>
  <si>
    <t>Chakradharpur</t>
  </si>
  <si>
    <t>02731</t>
  </si>
  <si>
    <t>377258</t>
  </si>
  <si>
    <t>Baipi</t>
  </si>
  <si>
    <t>367479</t>
  </si>
  <si>
    <t>Matkoma</t>
  </si>
  <si>
    <t>367052</t>
  </si>
  <si>
    <t>Orsa</t>
  </si>
  <si>
    <t>358684</t>
  </si>
  <si>
    <t>Kesaphuli</t>
  </si>
  <si>
    <t>366974</t>
  </si>
  <si>
    <t>Lat</t>
  </si>
  <si>
    <t>359855</t>
  </si>
  <si>
    <t>Dhanigora</t>
  </si>
  <si>
    <t>376769</t>
  </si>
  <si>
    <t>Karkata</t>
  </si>
  <si>
    <t>367211</t>
  </si>
  <si>
    <t>Ghanghri</t>
  </si>
  <si>
    <t>370505</t>
  </si>
  <si>
    <t>Mahaldabar</t>
  </si>
  <si>
    <t>377165</t>
  </si>
  <si>
    <t>Sawaniya</t>
  </si>
  <si>
    <t>Lawalaung</t>
  </si>
  <si>
    <t>02517</t>
  </si>
  <si>
    <t>348560</t>
  </si>
  <si>
    <t>Sildag</t>
  </si>
  <si>
    <t>377632</t>
  </si>
  <si>
    <t>Kotargara</t>
  </si>
  <si>
    <t>377635</t>
  </si>
  <si>
    <t>Jitkula</t>
  </si>
  <si>
    <t>375531</t>
  </si>
  <si>
    <t>Lowadag</t>
  </si>
  <si>
    <t>377879</t>
  </si>
  <si>
    <t>Sarbai</t>
  </si>
  <si>
    <t>347610</t>
  </si>
  <si>
    <t>Cheta Alias Beta</t>
  </si>
  <si>
    <t>376970</t>
  </si>
  <si>
    <t>366096</t>
  </si>
  <si>
    <t>Nagad</t>
  </si>
  <si>
    <t>366104</t>
  </si>
  <si>
    <t>Dewdih</t>
  </si>
  <si>
    <t>376801</t>
  </si>
  <si>
    <t>Barumda</t>
  </si>
  <si>
    <t>376794</t>
  </si>
  <si>
    <t>Sikrom</t>
  </si>
  <si>
    <t>367011</t>
  </si>
  <si>
    <t>357791</t>
  </si>
  <si>
    <t>Madgi</t>
  </si>
  <si>
    <t>376777</t>
  </si>
  <si>
    <t>Sotasoya</t>
  </si>
  <si>
    <t>347197</t>
  </si>
  <si>
    <t>Khairwa</t>
  </si>
  <si>
    <t>350341</t>
  </si>
  <si>
    <t>Bharkol Alias Dudhpania</t>
  </si>
  <si>
    <t>368860</t>
  </si>
  <si>
    <t>Chapri</t>
  </si>
  <si>
    <t>356362</t>
  </si>
  <si>
    <t>Bichduba</t>
  </si>
  <si>
    <t>375190</t>
  </si>
  <si>
    <t>Chamri</t>
  </si>
  <si>
    <t>367183</t>
  </si>
  <si>
    <t>Paharkocha</t>
  </si>
  <si>
    <t>367181</t>
  </si>
  <si>
    <t>Danrkocha</t>
  </si>
  <si>
    <t>366057</t>
  </si>
  <si>
    <t>Jagirha</t>
  </si>
  <si>
    <t>367180</t>
  </si>
  <si>
    <t>Ramseli</t>
  </si>
  <si>
    <t>377148</t>
  </si>
  <si>
    <t>Baredih</t>
  </si>
  <si>
    <t>357783</t>
  </si>
  <si>
    <t>Jari Mamqo</t>
  </si>
  <si>
    <t>347135</t>
  </si>
  <si>
    <t>Chandna</t>
  </si>
  <si>
    <t>366075</t>
  </si>
  <si>
    <t>Kundilpur</t>
  </si>
  <si>
    <t>367182</t>
  </si>
  <si>
    <t>Mayapur</t>
  </si>
  <si>
    <t>357918</t>
  </si>
  <si>
    <t>Daribo</t>
  </si>
  <si>
    <t>347896</t>
  </si>
  <si>
    <t>Kedal</t>
  </si>
  <si>
    <t>367179</t>
  </si>
  <si>
    <t>Mangra</t>
  </si>
  <si>
    <t>367360</t>
  </si>
  <si>
    <t>Chetar</t>
  </si>
  <si>
    <t>367178</t>
  </si>
  <si>
    <t>Baresanr</t>
  </si>
  <si>
    <t>367177</t>
  </si>
  <si>
    <t>Derhganw</t>
  </si>
  <si>
    <t>367184</t>
  </si>
  <si>
    <t>367185</t>
  </si>
  <si>
    <t>Kojram</t>
  </si>
  <si>
    <t>367277</t>
  </si>
  <si>
    <t>Richughutu</t>
  </si>
  <si>
    <t>356363</t>
  </si>
  <si>
    <t>Telodhuni</t>
  </si>
  <si>
    <t>367460</t>
  </si>
  <si>
    <t>Rahea</t>
  </si>
  <si>
    <t>367278</t>
  </si>
  <si>
    <t>Batat Kalan</t>
  </si>
  <si>
    <t>349755</t>
  </si>
  <si>
    <t>Puto</t>
  </si>
  <si>
    <t>02713</t>
  </si>
  <si>
    <t>376062</t>
  </si>
  <si>
    <t>Katabil</t>
  </si>
  <si>
    <t>348541</t>
  </si>
  <si>
    <t>Belgara</t>
  </si>
  <si>
    <t>367186</t>
  </si>
  <si>
    <t>Karihenar</t>
  </si>
  <si>
    <t>348222</t>
  </si>
  <si>
    <t>Ghatdhari</t>
  </si>
  <si>
    <t>347922</t>
  </si>
  <si>
    <t>Ranudih</t>
  </si>
  <si>
    <t>356201</t>
  </si>
  <si>
    <t>Pakriya Pahar</t>
  </si>
  <si>
    <t>348498</t>
  </si>
  <si>
    <t>Khapia</t>
  </si>
  <si>
    <t>377634</t>
  </si>
  <si>
    <t>Kumdih</t>
  </si>
  <si>
    <t>377029</t>
  </si>
  <si>
    <t>Jojoda</t>
  </si>
  <si>
    <t>377153</t>
  </si>
  <si>
    <t>Sinko</t>
  </si>
  <si>
    <t>367433</t>
  </si>
  <si>
    <t>Phulsu</t>
  </si>
  <si>
    <t>347940</t>
  </si>
  <si>
    <t>Homia</t>
  </si>
  <si>
    <t>360055</t>
  </si>
  <si>
    <t>Chilgo</t>
  </si>
  <si>
    <t>348019</t>
  </si>
  <si>
    <t>348011</t>
  </si>
  <si>
    <t>Turer</t>
  </si>
  <si>
    <t>348010</t>
  </si>
  <si>
    <t>Tumera</t>
  </si>
  <si>
    <t>348009</t>
  </si>
  <si>
    <t>359755</t>
  </si>
  <si>
    <t>Bara Katlu</t>
  </si>
  <si>
    <t>377113</t>
  </si>
  <si>
    <t>Koman</t>
  </si>
  <si>
    <t>367487</t>
  </si>
  <si>
    <t>377050</t>
  </si>
  <si>
    <t>Kenrke</t>
  </si>
  <si>
    <t>348013</t>
  </si>
  <si>
    <t>Polpol</t>
  </si>
  <si>
    <t>357857</t>
  </si>
  <si>
    <t>Dando</t>
  </si>
  <si>
    <t>348014</t>
  </si>
  <si>
    <t>Chapiya</t>
  </si>
  <si>
    <t>377725</t>
  </si>
  <si>
    <t>Beratulunda</t>
  </si>
  <si>
    <t>375279</t>
  </si>
  <si>
    <t>Chhota Baru</t>
  </si>
  <si>
    <t>366967</t>
  </si>
  <si>
    <t>Nawarnogo</t>
  </si>
  <si>
    <t>348015</t>
  </si>
  <si>
    <t>Khura</t>
  </si>
  <si>
    <t>366968</t>
  </si>
  <si>
    <t>Karamdih</t>
  </si>
  <si>
    <t>367027</t>
  </si>
  <si>
    <t>Durup</t>
  </si>
  <si>
    <t>348020</t>
  </si>
  <si>
    <t>Saneya</t>
  </si>
  <si>
    <t>366969</t>
  </si>
  <si>
    <t>Khamhi Khas</t>
  </si>
  <si>
    <t>367294</t>
  </si>
  <si>
    <t>Giri</t>
  </si>
  <si>
    <t>347983</t>
  </si>
  <si>
    <t>Totki</t>
  </si>
  <si>
    <t>366307</t>
  </si>
  <si>
    <t>Daryapur</t>
  </si>
  <si>
    <t>375252</t>
  </si>
  <si>
    <t>Putidag</t>
  </si>
  <si>
    <t>359766</t>
  </si>
  <si>
    <t>Anibhita</t>
  </si>
  <si>
    <t>359782</t>
  </si>
  <si>
    <t>Bara Kamgora</t>
  </si>
  <si>
    <t>348018</t>
  </si>
  <si>
    <t>Kutku</t>
  </si>
  <si>
    <t>348016</t>
  </si>
  <si>
    <t>Khaira</t>
  </si>
  <si>
    <t>367117</t>
  </si>
  <si>
    <t>Piri</t>
  </si>
  <si>
    <t>347834</t>
  </si>
  <si>
    <t>Gangudih</t>
  </si>
  <si>
    <t>348017</t>
  </si>
  <si>
    <t>Bhajna</t>
  </si>
  <si>
    <t>367863</t>
  </si>
  <si>
    <t>Birinda</t>
  </si>
  <si>
    <t>377114</t>
  </si>
  <si>
    <t>Dighi</t>
  </si>
  <si>
    <t>375465</t>
  </si>
  <si>
    <t>Hisir</t>
  </si>
  <si>
    <t>Katamdag</t>
  </si>
  <si>
    <t>02655</t>
  </si>
  <si>
    <t>368685</t>
  </si>
  <si>
    <t>Odarna</t>
  </si>
  <si>
    <t>359840</t>
  </si>
  <si>
    <t>Sonajori</t>
  </si>
  <si>
    <t>377058</t>
  </si>
  <si>
    <t>Jarkandi</t>
  </si>
  <si>
    <t>347981</t>
  </si>
  <si>
    <t>Parro</t>
  </si>
  <si>
    <t>367456</t>
  </si>
  <si>
    <t>Banalat</t>
  </si>
  <si>
    <t>377591</t>
  </si>
  <si>
    <t>Bara</t>
  </si>
  <si>
    <t>Tantnagar</t>
  </si>
  <si>
    <t>02740</t>
  </si>
  <si>
    <t>378190</t>
  </si>
  <si>
    <t>Raikola</t>
  </si>
  <si>
    <t>347912</t>
  </si>
  <si>
    <t>Kutti</t>
  </si>
  <si>
    <t>348637</t>
  </si>
  <si>
    <t>Bahagara</t>
  </si>
  <si>
    <t>366272</t>
  </si>
  <si>
    <t>Manhi Pipra</t>
  </si>
  <si>
    <t>366303</t>
  </si>
  <si>
    <t>Asarhia</t>
  </si>
  <si>
    <t>357648</t>
  </si>
  <si>
    <t>Jilbari</t>
  </si>
  <si>
    <t>347898</t>
  </si>
  <si>
    <t>Tamage Khurd</t>
  </si>
  <si>
    <t>357849</t>
  </si>
  <si>
    <t>Chhota Paktari</t>
  </si>
  <si>
    <t>376779</t>
  </si>
  <si>
    <t>Konop</t>
  </si>
  <si>
    <t>370506</t>
  </si>
  <si>
    <t>Kundapahari</t>
  </si>
  <si>
    <t>357768</t>
  </si>
  <si>
    <t>Bara Puro</t>
  </si>
  <si>
    <t>376793</t>
  </si>
  <si>
    <t>Kudrung</t>
  </si>
  <si>
    <t>377975</t>
  </si>
  <si>
    <t>Kudamsada</t>
  </si>
  <si>
    <t>359783</t>
  </si>
  <si>
    <t>Bara Malipara</t>
  </si>
  <si>
    <t>350332</t>
  </si>
  <si>
    <t>Loriatanr</t>
  </si>
  <si>
    <t>362961</t>
  </si>
  <si>
    <t>Sanai</t>
  </si>
  <si>
    <t>366359</t>
  </si>
  <si>
    <t>Hiringbar</t>
  </si>
  <si>
    <t>362925</t>
  </si>
  <si>
    <t>Rubed</t>
  </si>
  <si>
    <t>366056</t>
  </si>
  <si>
    <t>Pannadih</t>
  </si>
  <si>
    <t>350249</t>
  </si>
  <si>
    <t>Baghjant</t>
  </si>
  <si>
    <t>377629</t>
  </si>
  <si>
    <t>Remer Kocha</t>
  </si>
  <si>
    <t>Shikaripara</t>
  </si>
  <si>
    <t>02671</t>
  </si>
  <si>
    <t>370970</t>
  </si>
  <si>
    <t>Murgabani</t>
  </si>
  <si>
    <t>375276</t>
  </si>
  <si>
    <t>Hurlung</t>
  </si>
  <si>
    <t>Markacho</t>
  </si>
  <si>
    <t>02531</t>
  </si>
  <si>
    <t>350090</t>
  </si>
  <si>
    <t>Asnatari</t>
  </si>
  <si>
    <t>370498</t>
  </si>
  <si>
    <t>Sarkhipahar</t>
  </si>
  <si>
    <t>367527</t>
  </si>
  <si>
    <t>Serandag</t>
  </si>
  <si>
    <t>367524</t>
  </si>
  <si>
    <t>367526</t>
  </si>
  <si>
    <t>Dori</t>
  </si>
  <si>
    <t>375489</t>
  </si>
  <si>
    <t>Kujam</t>
  </si>
  <si>
    <t>364012</t>
  </si>
  <si>
    <t>Chaidiha</t>
  </si>
  <si>
    <t>347624</t>
  </si>
  <si>
    <t>Sing Singha Kalan</t>
  </si>
  <si>
    <t>377921</t>
  </si>
  <si>
    <t>Sogarkata</t>
  </si>
  <si>
    <t>Level 3</t>
  </si>
  <si>
    <t>358743</t>
  </si>
  <si>
    <t>Morikatru</t>
  </si>
  <si>
    <t>359809</t>
  </si>
  <si>
    <t>Chhota Kamgora</t>
  </si>
  <si>
    <t>Sonua</t>
  </si>
  <si>
    <t>02728</t>
  </si>
  <si>
    <t>376913</t>
  </si>
  <si>
    <t>Nachalda</t>
  </si>
  <si>
    <t>377111</t>
  </si>
  <si>
    <t>Kontari</t>
  </si>
  <si>
    <t>366302</t>
  </si>
  <si>
    <t>Nawa Garh</t>
  </si>
  <si>
    <t>360054</t>
  </si>
  <si>
    <t>Sakalma</t>
  </si>
  <si>
    <t>357873</t>
  </si>
  <si>
    <t>Sabekundi</t>
  </si>
  <si>
    <t>347938</t>
  </si>
  <si>
    <t>Kuswar</t>
  </si>
  <si>
    <t>366316</t>
  </si>
  <si>
    <t>Sons</t>
  </si>
  <si>
    <t>359857</t>
  </si>
  <si>
    <t>Kedwe</t>
  </si>
  <si>
    <t>367617</t>
  </si>
  <si>
    <t>Murainia</t>
  </si>
  <si>
    <t>375283</t>
  </si>
  <si>
    <t>Kurkutiya</t>
  </si>
  <si>
    <t>377715</t>
  </si>
  <si>
    <t>Meralikir</t>
  </si>
  <si>
    <t>377162</t>
  </si>
  <si>
    <t>Lowahatu</t>
  </si>
  <si>
    <t>366976</t>
  </si>
  <si>
    <t>Barkheta</t>
  </si>
  <si>
    <t>359862</t>
  </si>
  <si>
    <t>Makri</t>
  </si>
  <si>
    <t>358620</t>
  </si>
  <si>
    <t>Chukli Maqo</t>
  </si>
  <si>
    <t>347975</t>
  </si>
  <si>
    <t>Chapalsi</t>
  </si>
  <si>
    <t>Borio</t>
  </si>
  <si>
    <t>02566</t>
  </si>
  <si>
    <t>358369</t>
  </si>
  <si>
    <t>Pertoke(Piprabargi)</t>
  </si>
  <si>
    <t>348499</t>
  </si>
  <si>
    <t>Meghrania</t>
  </si>
  <si>
    <t>358676</t>
  </si>
  <si>
    <t>Chhotaudali</t>
  </si>
  <si>
    <t>356364</t>
  </si>
  <si>
    <t>Madgigora</t>
  </si>
  <si>
    <t>359861</t>
  </si>
  <si>
    <t>Tetul Tola</t>
  </si>
  <si>
    <t>367138</t>
  </si>
  <si>
    <t>Rud</t>
  </si>
  <si>
    <t>378189</t>
  </si>
  <si>
    <t>Tentara</t>
  </si>
  <si>
    <t>357793</t>
  </si>
  <si>
    <t>Madgi Maqo</t>
  </si>
  <si>
    <t>358619</t>
  </si>
  <si>
    <t>Chukli Bedo</t>
  </si>
  <si>
    <t>356366</t>
  </si>
  <si>
    <t>Gopali</t>
  </si>
  <si>
    <t>359790</t>
  </si>
  <si>
    <t>Amjhari</t>
  </si>
  <si>
    <t>Untari Road</t>
  </si>
  <si>
    <t>02623</t>
  </si>
  <si>
    <t>365660</t>
  </si>
  <si>
    <t>Dhachabar</t>
  </si>
  <si>
    <t>02712</t>
  </si>
  <si>
    <t>375954</t>
  </si>
  <si>
    <t>Barkani</t>
  </si>
  <si>
    <t>357880</t>
  </si>
  <si>
    <t>Talakpara(Pusurkuriya)</t>
  </si>
  <si>
    <t>377867</t>
  </si>
  <si>
    <t>Gitikenda</t>
  </si>
  <si>
    <t>375345</t>
  </si>
  <si>
    <t>Bagri</t>
  </si>
  <si>
    <t>347969</t>
  </si>
  <si>
    <t>Sinjo</t>
  </si>
  <si>
    <t>349607</t>
  </si>
  <si>
    <t>Anantpur</t>
  </si>
  <si>
    <t>347860</t>
  </si>
  <si>
    <t>Garhauta Alias Gurgurkhori A</t>
  </si>
  <si>
    <t>348226</t>
  </si>
  <si>
    <t>Raksi</t>
  </si>
  <si>
    <t>350564</t>
  </si>
  <si>
    <t>377698</t>
  </si>
  <si>
    <t>Ranaburu</t>
  </si>
  <si>
    <t>356229</t>
  </si>
  <si>
    <t>Juniya Tola</t>
  </si>
  <si>
    <t>366097</t>
  </si>
  <si>
    <t>Bisranw</t>
  </si>
  <si>
    <t>377915</t>
  </si>
  <si>
    <t>Bhangaon</t>
  </si>
  <si>
    <t>348512</t>
  </si>
  <si>
    <t>367016</t>
  </si>
  <si>
    <t>Jamdih Alias Haramagara</t>
  </si>
  <si>
    <t>377759</t>
  </si>
  <si>
    <t>Usuria</t>
  </si>
  <si>
    <t>377783</t>
  </si>
  <si>
    <t>Timra</t>
  </si>
  <si>
    <t>376357</t>
  </si>
  <si>
    <t>Sijang</t>
  </si>
  <si>
    <t>359770</t>
  </si>
  <si>
    <t>Darikuruapahar</t>
  </si>
  <si>
    <t>367038</t>
  </si>
  <si>
    <t>377774</t>
  </si>
  <si>
    <t>Lemra</t>
  </si>
  <si>
    <t>379012</t>
  </si>
  <si>
    <t>Sindurpur</t>
  </si>
  <si>
    <t>367209</t>
  </si>
  <si>
    <t>Kone</t>
  </si>
  <si>
    <t>347534</t>
  </si>
  <si>
    <t>Barahnoti</t>
  </si>
  <si>
    <t>362876</t>
  </si>
  <si>
    <t>Khiriwar Alias Kharcha</t>
  </si>
  <si>
    <t>377006</t>
  </si>
  <si>
    <t>Jojobir</t>
  </si>
  <si>
    <t>360082</t>
  </si>
  <si>
    <t>Murgawan</t>
  </si>
  <si>
    <t>Dhanbad</t>
  </si>
  <si>
    <t>Tundi</t>
  </si>
  <si>
    <t>354</t>
  </si>
  <si>
    <t>02579</t>
  </si>
  <si>
    <t>360993</t>
  </si>
  <si>
    <t>Rangamatia</t>
  </si>
  <si>
    <t>360094</t>
  </si>
  <si>
    <t>Roldih</t>
  </si>
  <si>
    <t>348546</t>
  </si>
  <si>
    <t>Kaknatu</t>
  </si>
  <si>
    <t>363971</t>
  </si>
  <si>
    <t>Jangle Block</t>
  </si>
  <si>
    <t>366807</t>
  </si>
  <si>
    <t>Kundpani</t>
  </si>
  <si>
    <t>350407</t>
  </si>
  <si>
    <t>Lewabanwaria</t>
  </si>
  <si>
    <t>367622</t>
  </si>
  <si>
    <t>Dhoria</t>
  </si>
  <si>
    <t>366973</t>
  </si>
  <si>
    <t>Gasedag</t>
  </si>
  <si>
    <t>350007</t>
  </si>
  <si>
    <t>Bangadag</t>
  </si>
  <si>
    <t>Kolebira</t>
  </si>
  <si>
    <t>02724</t>
  </si>
  <si>
    <t>376627</t>
  </si>
  <si>
    <t>Dom Toli</t>
  </si>
  <si>
    <t>377711</t>
  </si>
  <si>
    <t>Tungritola</t>
  </si>
  <si>
    <t>359800</t>
  </si>
  <si>
    <t>Gokulpur</t>
  </si>
  <si>
    <t>377150</t>
  </si>
  <si>
    <t>Guiri</t>
  </si>
  <si>
    <t>360068</t>
  </si>
  <si>
    <t>Taljhari</t>
  </si>
  <si>
    <t>348495</t>
  </si>
  <si>
    <t>Sikidag</t>
  </si>
  <si>
    <t>Patan</t>
  </si>
  <si>
    <t>02626</t>
  </si>
  <si>
    <t>365963</t>
  </si>
  <si>
    <t>Kanaudi</t>
  </si>
  <si>
    <t>377007</t>
  </si>
  <si>
    <t>Barakesel</t>
  </si>
  <si>
    <t>377668</t>
  </si>
  <si>
    <t>Jorobari</t>
  </si>
  <si>
    <t>359864</t>
  </si>
  <si>
    <t>Madhuban</t>
  </si>
  <si>
    <t>368811</t>
  </si>
  <si>
    <t>Kundru</t>
  </si>
  <si>
    <t>365661</t>
  </si>
  <si>
    <t>Burhkhaira</t>
  </si>
  <si>
    <t>362963</t>
  </si>
  <si>
    <t>Henhe</t>
  </si>
  <si>
    <t>Kharsawan</t>
  </si>
  <si>
    <t>02747</t>
  </si>
  <si>
    <t>378589</t>
  </si>
  <si>
    <t>Ichadih</t>
  </si>
  <si>
    <t>375536</t>
  </si>
  <si>
    <t>Shiwserang</t>
  </si>
  <si>
    <t>356405</t>
  </si>
  <si>
    <t>Kisma</t>
  </si>
  <si>
    <t>367017</t>
  </si>
  <si>
    <t>Tamoli</t>
  </si>
  <si>
    <t>378760</t>
  </si>
  <si>
    <t>Lakhandih</t>
  </si>
  <si>
    <t>347205</t>
  </si>
  <si>
    <t>Bansdih Khurd</t>
  </si>
  <si>
    <t>347203</t>
  </si>
  <si>
    <t>Parsodih</t>
  </si>
  <si>
    <t>Kuchai</t>
  </si>
  <si>
    <t>02746</t>
  </si>
  <si>
    <t>378591</t>
  </si>
  <si>
    <t>Janlongboredih</t>
  </si>
  <si>
    <t>347901</t>
  </si>
  <si>
    <t>Tamge Kalan</t>
  </si>
  <si>
    <t>Hat Gamharia</t>
  </si>
  <si>
    <t>02738</t>
  </si>
  <si>
    <t>378023</t>
  </si>
  <si>
    <t>Iligara</t>
  </si>
  <si>
    <t>370793</t>
  </si>
  <si>
    <t>Dumrapahar</t>
  </si>
  <si>
    <t>367147</t>
  </si>
  <si>
    <t>Siram</t>
  </si>
  <si>
    <t>363974</t>
  </si>
  <si>
    <t>Rangamatiya</t>
  </si>
  <si>
    <t>366898</t>
  </si>
  <si>
    <t>Sardandag</t>
  </si>
  <si>
    <t>362315</t>
  </si>
  <si>
    <t>Barka Murpa</t>
  </si>
  <si>
    <t>348290</t>
  </si>
  <si>
    <t>Gue</t>
  </si>
  <si>
    <t>358518</t>
  </si>
  <si>
    <t>Dapani</t>
  </si>
  <si>
    <t>377636</t>
  </si>
  <si>
    <t>Komang</t>
  </si>
  <si>
    <t>373996</t>
  </si>
  <si>
    <t>Dundigarha</t>
  </si>
  <si>
    <t>377762</t>
  </si>
  <si>
    <t>Diku Ponga</t>
  </si>
  <si>
    <t>347206</t>
  </si>
  <si>
    <t>Bansdih Kalan</t>
  </si>
  <si>
    <t>350399</t>
  </si>
  <si>
    <t>Saksakia</t>
  </si>
  <si>
    <t>374002</t>
  </si>
  <si>
    <t>Butiyo</t>
  </si>
  <si>
    <t>347859</t>
  </si>
  <si>
    <t>358753</t>
  </si>
  <si>
    <t>Tokjari</t>
  </si>
  <si>
    <t>359781</t>
  </si>
  <si>
    <t>Sadhutari</t>
  </si>
  <si>
    <t>359841</t>
  </si>
  <si>
    <t>Barganwpahar</t>
  </si>
  <si>
    <t>375533</t>
  </si>
  <si>
    <t>Chatamdag</t>
  </si>
  <si>
    <t>376772</t>
  </si>
  <si>
    <t>Marikel</t>
  </si>
  <si>
    <t>360085</t>
  </si>
  <si>
    <t>Barakuskuta</t>
  </si>
  <si>
    <t>347604</t>
  </si>
  <si>
    <t>Nagsili</t>
  </si>
  <si>
    <t>377022</t>
  </si>
  <si>
    <t>Kamsai</t>
  </si>
  <si>
    <t>378198</t>
  </si>
  <si>
    <t>Chimisai</t>
  </si>
  <si>
    <t>367864</t>
  </si>
  <si>
    <t>Sardhawatanr</t>
  </si>
  <si>
    <t>Deori</t>
  </si>
  <si>
    <t>02534</t>
  </si>
  <si>
    <t>350641</t>
  </si>
  <si>
    <t>Karijhal</t>
  </si>
  <si>
    <t>375463</t>
  </si>
  <si>
    <t>Bethat</t>
  </si>
  <si>
    <t>376323</t>
  </si>
  <si>
    <t>Kulbir</t>
  </si>
  <si>
    <t>377967</t>
  </si>
  <si>
    <t>Tensera</t>
  </si>
  <si>
    <t>375189</t>
  </si>
  <si>
    <t>376463</t>
  </si>
  <si>
    <t>Purnapani</t>
  </si>
  <si>
    <t>356360</t>
  </si>
  <si>
    <t>Bador</t>
  </si>
  <si>
    <t>356412</t>
  </si>
  <si>
    <t>Chetan Pahar</t>
  </si>
  <si>
    <t>360992</t>
  </si>
  <si>
    <t>Sarra</t>
  </si>
  <si>
    <t>377998</t>
  </si>
  <si>
    <t>Nogra</t>
  </si>
  <si>
    <t>357829</t>
  </si>
  <si>
    <t>Chhota Sindari</t>
  </si>
  <si>
    <t>359778</t>
  </si>
  <si>
    <t>Bara Gurso</t>
  </si>
  <si>
    <t>356416</t>
  </si>
  <si>
    <t>Moter Pahar</t>
  </si>
  <si>
    <t>347949</t>
  </si>
  <si>
    <t>Baya Khurd</t>
  </si>
  <si>
    <t>367423</t>
  </si>
  <si>
    <t>Chandli</t>
  </si>
  <si>
    <t>350098</t>
  </si>
  <si>
    <t>Araria</t>
  </si>
  <si>
    <t>373995</t>
  </si>
  <si>
    <t>Hajam</t>
  </si>
  <si>
    <t>376912</t>
  </si>
  <si>
    <t>Karmaba</t>
  </si>
  <si>
    <t>348692</t>
  </si>
  <si>
    <t>Sherpur</t>
  </si>
  <si>
    <t>362921</t>
  </si>
  <si>
    <t>357674</t>
  </si>
  <si>
    <t>Gandarama</t>
  </si>
  <si>
    <t>357664</t>
  </si>
  <si>
    <t>Chalgoda(Madgi)</t>
  </si>
  <si>
    <t>356255</t>
  </si>
  <si>
    <t>Kutam</t>
  </si>
  <si>
    <t>356379</t>
  </si>
  <si>
    <t>Tetardiha</t>
  </si>
  <si>
    <t>360083</t>
  </si>
  <si>
    <t>Bunsi</t>
  </si>
  <si>
    <t>357855</t>
  </si>
  <si>
    <t>Charchari</t>
  </si>
  <si>
    <t>368751</t>
  </si>
  <si>
    <t>Gopda</t>
  </si>
  <si>
    <t>350008</t>
  </si>
  <si>
    <t>Khairachorahi Chatan</t>
  </si>
  <si>
    <t>362918</t>
  </si>
  <si>
    <t>Kopiya</t>
  </si>
  <si>
    <t>367143</t>
  </si>
  <si>
    <t>Kabri</t>
  </si>
  <si>
    <t>358515</t>
  </si>
  <si>
    <t>Bijria</t>
  </si>
  <si>
    <t>Nirsa-Cum-Chirkunda</t>
  </si>
  <si>
    <t>02587</t>
  </si>
  <si>
    <t>362132</t>
  </si>
  <si>
    <t>Daldali</t>
  </si>
  <si>
    <t>Kanha Chatti</t>
  </si>
  <si>
    <t>02519</t>
  </si>
  <si>
    <t>348837</t>
  </si>
  <si>
    <t>367205</t>
  </si>
  <si>
    <t>Lundi</t>
  </si>
  <si>
    <t>360008</t>
  </si>
  <si>
    <t>Mohanpur</t>
  </si>
  <si>
    <t>347905</t>
  </si>
  <si>
    <t>Jasobar</t>
  </si>
  <si>
    <t>358718</t>
  </si>
  <si>
    <t>Jokajari</t>
  </si>
  <si>
    <t>349547</t>
  </si>
  <si>
    <t>Chhapri</t>
  </si>
  <si>
    <t>BHARNO</t>
  </si>
  <si>
    <t>02709</t>
  </si>
  <si>
    <t>375776</t>
  </si>
  <si>
    <t>Paharbangru</t>
  </si>
  <si>
    <t>348566</t>
  </si>
  <si>
    <t>356381</t>
  </si>
  <si>
    <t>Kajribhita</t>
  </si>
  <si>
    <t>Dumri</t>
  </si>
  <si>
    <t>02714</t>
  </si>
  <si>
    <t>376161</t>
  </si>
  <si>
    <t>Dahkul</t>
  </si>
  <si>
    <t>377140</t>
  </si>
  <si>
    <t>Harni</t>
  </si>
  <si>
    <t>375454</t>
  </si>
  <si>
    <t>Gobarsela</t>
  </si>
  <si>
    <t>Bhawnathpur</t>
  </si>
  <si>
    <t>02496</t>
  </si>
  <si>
    <t>347155</t>
  </si>
  <si>
    <t>Bansani</t>
  </si>
  <si>
    <t>366346</t>
  </si>
  <si>
    <t>368686</t>
  </si>
  <si>
    <t>Jamuari</t>
  </si>
  <si>
    <t>364043</t>
  </si>
  <si>
    <t>Phuljhari</t>
  </si>
  <si>
    <t>377992</t>
  </si>
  <si>
    <t>Husipi</t>
  </si>
  <si>
    <t>356359</t>
  </si>
  <si>
    <t>Jaggora</t>
  </si>
  <si>
    <t>Mohammad Ganj</t>
  </si>
  <si>
    <t>02617</t>
  </si>
  <si>
    <t>365223</t>
  </si>
  <si>
    <t>Mahur</t>
  </si>
  <si>
    <t>366369</t>
  </si>
  <si>
    <t>Tal</t>
  </si>
  <si>
    <t>Ramna</t>
  </si>
  <si>
    <t>02501</t>
  </si>
  <si>
    <t>347412</t>
  </si>
  <si>
    <t>Hardag Khurd</t>
  </si>
  <si>
    <t>348559</t>
  </si>
  <si>
    <t>Banwar</t>
  </si>
  <si>
    <t>350363</t>
  </si>
  <si>
    <t>Nunphorwa</t>
  </si>
  <si>
    <t>377802</t>
  </si>
  <si>
    <t>Rongo</t>
  </si>
  <si>
    <t>377776</t>
  </si>
  <si>
    <t>Churgi</t>
  </si>
  <si>
    <t>02588</t>
  </si>
  <si>
    <t>362223</t>
  </si>
  <si>
    <t>Mochro</t>
  </si>
  <si>
    <t>360999</t>
  </si>
  <si>
    <t>Bandojor</t>
  </si>
  <si>
    <t>377710</t>
  </si>
  <si>
    <t>Tendrauli</t>
  </si>
  <si>
    <t>378024</t>
  </si>
  <si>
    <t>Nurda</t>
  </si>
  <si>
    <t>360056</t>
  </si>
  <si>
    <t>368752</t>
  </si>
  <si>
    <t>347921</t>
  </si>
  <si>
    <t>Patsar</t>
  </si>
  <si>
    <t>370792</t>
  </si>
  <si>
    <t>366106</t>
  </si>
  <si>
    <t>Abduldih</t>
  </si>
  <si>
    <t>02539</t>
  </si>
  <si>
    <t>352206</t>
  </si>
  <si>
    <t>Maheshpur</t>
  </si>
  <si>
    <t>347915</t>
  </si>
  <si>
    <t>Harhe</t>
  </si>
  <si>
    <t>348432</t>
  </si>
  <si>
    <t>Hara</t>
  </si>
  <si>
    <t>356391</t>
  </si>
  <si>
    <t>Tikrigora</t>
  </si>
  <si>
    <t>348344</t>
  </si>
  <si>
    <t>Sasgara</t>
  </si>
  <si>
    <t>366998</t>
  </si>
  <si>
    <t>Munru</t>
  </si>
  <si>
    <t>367424</t>
  </si>
  <si>
    <t>Jaubar</t>
  </si>
  <si>
    <t>367865</t>
  </si>
  <si>
    <t>Mahuas</t>
  </si>
  <si>
    <t>350243</t>
  </si>
  <si>
    <t>Bhatgarhwa</t>
  </si>
  <si>
    <t>368864</t>
  </si>
  <si>
    <t>Chano</t>
  </si>
  <si>
    <t>348532</t>
  </si>
  <si>
    <t>Pinja</t>
  </si>
  <si>
    <t>367279</t>
  </si>
  <si>
    <t>Batat Khurd</t>
  </si>
  <si>
    <t>Manjhari</t>
  </si>
  <si>
    <t>02741</t>
  </si>
  <si>
    <t>378211</t>
  </si>
  <si>
    <t>Gangimundi</t>
  </si>
  <si>
    <t>350001</t>
  </si>
  <si>
    <t>365222</t>
  </si>
  <si>
    <t>Bharuhi</t>
  </si>
  <si>
    <t>365119</t>
  </si>
  <si>
    <t>Kodwaria</t>
  </si>
  <si>
    <t>358195</t>
  </si>
  <si>
    <t>Dule</t>
  </si>
  <si>
    <t>347974</t>
  </si>
  <si>
    <t>Harta</t>
  </si>
  <si>
    <t>376574</t>
  </si>
  <si>
    <t>Charmunda</t>
  </si>
  <si>
    <t>366306</t>
  </si>
  <si>
    <t>Koseri</t>
  </si>
  <si>
    <t>350379</t>
  </si>
  <si>
    <t>Lapariar</t>
  </si>
  <si>
    <t>370966</t>
  </si>
  <si>
    <t>Sidhachatar</t>
  </si>
  <si>
    <t>378615</t>
  </si>
  <si>
    <t>Atra</t>
  </si>
  <si>
    <t>348449</t>
  </si>
  <si>
    <t>Kataun</t>
  </si>
  <si>
    <t>359872</t>
  </si>
  <si>
    <t>Garduara</t>
  </si>
  <si>
    <t>364188</t>
  </si>
  <si>
    <t>Muchrishol</t>
  </si>
  <si>
    <t>376799</t>
  </si>
  <si>
    <t>Kebetang</t>
  </si>
  <si>
    <t>376630</t>
  </si>
  <si>
    <t>Setasoya</t>
  </si>
  <si>
    <t>379009</t>
  </si>
  <si>
    <t>Chunchuria</t>
  </si>
  <si>
    <t>377036</t>
  </si>
  <si>
    <t>Kirsupkerda</t>
  </si>
  <si>
    <t>376629</t>
  </si>
  <si>
    <t>Durilari</t>
  </si>
  <si>
    <t>375457</t>
  </si>
  <si>
    <t>377977</t>
  </si>
  <si>
    <t>362316</t>
  </si>
  <si>
    <t>Khokhando</t>
  </si>
  <si>
    <t>368812</t>
  </si>
  <si>
    <t>Patra</t>
  </si>
  <si>
    <t>366799</t>
  </si>
  <si>
    <t>Datam</t>
  </si>
  <si>
    <t>376486</t>
  </si>
  <si>
    <t>Khanjaloya</t>
  </si>
  <si>
    <t>370972</t>
  </si>
  <si>
    <t>Amrakunda</t>
  </si>
  <si>
    <t>347186</t>
  </si>
  <si>
    <t>Munmun</t>
  </si>
  <si>
    <t>350591</t>
  </si>
  <si>
    <t>Koiridih</t>
  </si>
  <si>
    <t>377049</t>
  </si>
  <si>
    <t>Bamnom</t>
  </si>
  <si>
    <t>Mandro</t>
  </si>
  <si>
    <t>02565</t>
  </si>
  <si>
    <t>358001</t>
  </si>
  <si>
    <t>Kodepara</t>
  </si>
  <si>
    <t>377734</t>
  </si>
  <si>
    <t>Dumirta</t>
  </si>
  <si>
    <t>363966</t>
  </si>
  <si>
    <t>Bakra Kocha</t>
  </si>
  <si>
    <t>368865</t>
  </si>
  <si>
    <t>Ronhe Alias Paseria</t>
  </si>
  <si>
    <t>377080</t>
  </si>
  <si>
    <t>Bangurkel</t>
  </si>
  <si>
    <t>366326</t>
  </si>
  <si>
    <t>Rengai</t>
  </si>
  <si>
    <t>352205</t>
  </si>
  <si>
    <t>Hazaribad</t>
  </si>
  <si>
    <t>367158</t>
  </si>
  <si>
    <t>Hurdag</t>
  </si>
  <si>
    <t>360096</t>
  </si>
  <si>
    <t>Paklo</t>
  </si>
  <si>
    <t>366055</t>
  </si>
  <si>
    <t>Kairadih</t>
  </si>
  <si>
    <t>357919</t>
  </si>
  <si>
    <t>Golkunda</t>
  </si>
  <si>
    <t>350364</t>
  </si>
  <si>
    <t>Kari Pahari Mukdan</t>
  </si>
  <si>
    <t>348693</t>
  </si>
  <si>
    <t>Dudhauri</t>
  </si>
  <si>
    <t>366747</t>
  </si>
  <si>
    <t>Kachan</t>
  </si>
  <si>
    <t>350561</t>
  </si>
  <si>
    <t>Chhatarmar</t>
  </si>
  <si>
    <t>366054</t>
  </si>
  <si>
    <t>Budhandih</t>
  </si>
  <si>
    <t>366113</t>
  </si>
  <si>
    <t>Mitar</t>
  </si>
  <si>
    <t>362907</t>
  </si>
  <si>
    <t>Bul Bul</t>
  </si>
  <si>
    <t>359771</t>
  </si>
  <si>
    <t>Kitokoria</t>
  </si>
  <si>
    <t>347521</t>
  </si>
  <si>
    <t>377663</t>
  </si>
  <si>
    <t>Sonuan</t>
  </si>
  <si>
    <t>348464</t>
  </si>
  <si>
    <t>Kuba</t>
  </si>
  <si>
    <t>367439</t>
  </si>
  <si>
    <t>349315</t>
  </si>
  <si>
    <t>Kasiatu</t>
  </si>
  <si>
    <t>367157</t>
  </si>
  <si>
    <t>Tola Hurdag Alias Chirodih</t>
  </si>
  <si>
    <t>359765</t>
  </si>
  <si>
    <t>Musabil</t>
  </si>
  <si>
    <t>348505</t>
  </si>
  <si>
    <t>Durgi</t>
  </si>
  <si>
    <t>Chandwa</t>
  </si>
  <si>
    <t>02643</t>
  </si>
  <si>
    <t>367601</t>
  </si>
  <si>
    <t>Hesalong</t>
  </si>
  <si>
    <t>357675</t>
  </si>
  <si>
    <t>Gari Bedo</t>
  </si>
  <si>
    <t>Ramgarh</t>
  </si>
  <si>
    <t>Mandu</t>
  </si>
  <si>
    <t>361</t>
  </si>
  <si>
    <t>02661</t>
  </si>
  <si>
    <t>369028</t>
  </si>
  <si>
    <t>Sesamo</t>
  </si>
  <si>
    <t>358640</t>
  </si>
  <si>
    <t>Kotparte</t>
  </si>
  <si>
    <t>350089</t>
  </si>
  <si>
    <t>Jhawatari</t>
  </si>
  <si>
    <t>377161</t>
  </si>
  <si>
    <t>Pingu</t>
  </si>
  <si>
    <t>356222</t>
  </si>
  <si>
    <t>Telaibera</t>
  </si>
  <si>
    <t>347858</t>
  </si>
  <si>
    <t>Lukumba Alias Lukumbar</t>
  </si>
  <si>
    <t>367156</t>
  </si>
  <si>
    <t>Korwatola</t>
  </si>
  <si>
    <t>378188</t>
  </si>
  <si>
    <t>Jawbera</t>
  </si>
  <si>
    <t>365964</t>
  </si>
  <si>
    <t>Sonpurwa</t>
  </si>
  <si>
    <t>362221</t>
  </si>
  <si>
    <t>Goladih</t>
  </si>
  <si>
    <t>360081</t>
  </si>
  <si>
    <t>Chabhi</t>
  </si>
  <si>
    <t>347198</t>
  </si>
  <si>
    <t>Tali</t>
  </si>
  <si>
    <t>350394</t>
  </si>
  <si>
    <t>Birni</t>
  </si>
  <si>
    <t>376792</t>
  </si>
  <si>
    <t>Barerpa</t>
  </si>
  <si>
    <t>375163</t>
  </si>
  <si>
    <t>Hatumundi</t>
  </si>
  <si>
    <t>347848</t>
  </si>
  <si>
    <t>Daldalia</t>
  </si>
  <si>
    <t>367153</t>
  </si>
  <si>
    <t>Purnaki Dabri</t>
  </si>
  <si>
    <t>366114</t>
  </si>
  <si>
    <t>Sohe</t>
  </si>
  <si>
    <t>367867</t>
  </si>
  <si>
    <t>Banjhi</t>
  </si>
  <si>
    <t>348528</t>
  </si>
  <si>
    <t>367176</t>
  </si>
  <si>
    <t>Maromar</t>
  </si>
  <si>
    <t>Tamar I</t>
  </si>
  <si>
    <t>02699</t>
  </si>
  <si>
    <t>374567</t>
  </si>
  <si>
    <t>Gumti</t>
  </si>
  <si>
    <t>378590</t>
  </si>
  <si>
    <t>Salaidih</t>
  </si>
  <si>
    <t>376790</t>
  </si>
  <si>
    <t>Lamgarh</t>
  </si>
  <si>
    <t>Basia</t>
  </si>
  <si>
    <t>02711</t>
  </si>
  <si>
    <t>375923</t>
  </si>
  <si>
    <t>Sukurda</t>
  </si>
  <si>
    <t>375162</t>
  </si>
  <si>
    <t>Bindadiri</t>
  </si>
  <si>
    <t>Masalia</t>
  </si>
  <si>
    <t>02675</t>
  </si>
  <si>
    <t>372045</t>
  </si>
  <si>
    <t>Bichkora</t>
  </si>
  <si>
    <t>370799</t>
  </si>
  <si>
    <t>377990</t>
  </si>
  <si>
    <t>Pukuriburu</t>
  </si>
  <si>
    <t>Khuntpani</t>
  </si>
  <si>
    <t>02732</t>
  </si>
  <si>
    <t>377552</t>
  </si>
  <si>
    <t>Petapeti</t>
  </si>
  <si>
    <t>367212</t>
  </si>
  <si>
    <t>Salaia</t>
  </si>
  <si>
    <t>Potka</t>
  </si>
  <si>
    <t>02608</t>
  </si>
  <si>
    <t>363814</t>
  </si>
  <si>
    <t>Gamarkocha</t>
  </si>
  <si>
    <t>368693</t>
  </si>
  <si>
    <t>Sisoi</t>
  </si>
  <si>
    <t>348839</t>
  </si>
  <si>
    <t>Birlutudag</t>
  </si>
  <si>
    <t>367280</t>
  </si>
  <si>
    <t>Mahuatoli</t>
  </si>
  <si>
    <t>375361</t>
  </si>
  <si>
    <t>Taiba</t>
  </si>
  <si>
    <t>357881</t>
  </si>
  <si>
    <t>Talbita(Mudgi)</t>
  </si>
  <si>
    <t>359791</t>
  </si>
  <si>
    <t>Amarbhita</t>
  </si>
  <si>
    <t>377726</t>
  </si>
  <si>
    <t>Burutulunda</t>
  </si>
  <si>
    <t>356411</t>
  </si>
  <si>
    <t>Bararo</t>
  </si>
  <si>
    <t>370791</t>
  </si>
  <si>
    <t>Mahuagari</t>
  </si>
  <si>
    <t>347917</t>
  </si>
  <si>
    <t>348462</t>
  </si>
  <si>
    <t>Kundi</t>
  </si>
  <si>
    <t>370631</t>
  </si>
  <si>
    <t>Masania</t>
  </si>
  <si>
    <t>349481</t>
  </si>
  <si>
    <t>Lukaia</t>
  </si>
  <si>
    <t>347833</t>
  </si>
  <si>
    <t>Nagari</t>
  </si>
  <si>
    <t>366273</t>
  </si>
  <si>
    <t>Kerki</t>
  </si>
  <si>
    <t>376791</t>
  </si>
  <si>
    <t>Maimsar</t>
  </si>
  <si>
    <t>375191</t>
  </si>
  <si>
    <t>Poseya</t>
  </si>
  <si>
    <t>358683</t>
  </si>
  <si>
    <t>Garaphuli</t>
  </si>
  <si>
    <t>357836</t>
  </si>
  <si>
    <t>Chhota Sabai Kundi</t>
  </si>
  <si>
    <t>375034</t>
  </si>
  <si>
    <t>Karudi</t>
  </si>
  <si>
    <t>367151</t>
  </si>
  <si>
    <t>Chorha</t>
  </si>
  <si>
    <t>356337</t>
  </si>
  <si>
    <t>Surla</t>
  </si>
  <si>
    <t>378587</t>
  </si>
  <si>
    <t>Raisindri Pahar</t>
  </si>
  <si>
    <t>360076</t>
  </si>
  <si>
    <t>Panchuara</t>
  </si>
  <si>
    <t>348467</t>
  </si>
  <si>
    <t>Bami</t>
  </si>
  <si>
    <t>377174</t>
  </si>
  <si>
    <t>Akir</t>
  </si>
  <si>
    <t>350400</t>
  </si>
  <si>
    <t>Sagbari</t>
  </si>
  <si>
    <t>348489</t>
  </si>
  <si>
    <t>Khusihala</t>
  </si>
  <si>
    <t>358374</t>
  </si>
  <si>
    <t>Tok Basko</t>
  </si>
  <si>
    <t>368711</t>
  </si>
  <si>
    <t>Bakchoma</t>
  </si>
  <si>
    <t>367516</t>
  </si>
  <si>
    <t>368688</t>
  </si>
  <si>
    <t>Harudag</t>
  </si>
  <si>
    <t>370497</t>
  </si>
  <si>
    <t>Kachua Kandar</t>
  </si>
  <si>
    <t>366345</t>
  </si>
  <si>
    <t>Tetariadih</t>
  </si>
  <si>
    <t>360071</t>
  </si>
  <si>
    <t>Dangapara</t>
  </si>
  <si>
    <t>375284</t>
  </si>
  <si>
    <t>Dundidih</t>
  </si>
  <si>
    <t>357921</t>
  </si>
  <si>
    <t>Kathaldih</t>
  </si>
  <si>
    <t>359802</t>
  </si>
  <si>
    <t>Maspara</t>
  </si>
  <si>
    <t>348680</t>
  </si>
  <si>
    <t>Bachdag</t>
  </si>
  <si>
    <t>370977</t>
  </si>
  <si>
    <t>Jiapani</t>
  </si>
  <si>
    <t>370967</t>
  </si>
  <si>
    <t>Lakhnasara</t>
  </si>
  <si>
    <t>347573</t>
  </si>
  <si>
    <t>Bulai Alias Boeli</t>
  </si>
  <si>
    <t>368814</t>
  </si>
  <si>
    <t>Sohadi</t>
  </si>
  <si>
    <t>360097</t>
  </si>
  <si>
    <t>367206</t>
  </si>
  <si>
    <t>Bingara</t>
  </si>
  <si>
    <t>349427</t>
  </si>
  <si>
    <t>Devalgara</t>
  </si>
  <si>
    <t>362913</t>
  </si>
  <si>
    <t>Manchi</t>
  </si>
  <si>
    <t>376631</t>
  </si>
  <si>
    <t>Besrajara</t>
  </si>
  <si>
    <t>377773</t>
  </si>
  <si>
    <t>Jamkundia</t>
  </si>
  <si>
    <t>365133</t>
  </si>
  <si>
    <t>Partappur</t>
  </si>
  <si>
    <t>367421</t>
  </si>
  <si>
    <t>377691</t>
  </si>
  <si>
    <t>Rangamati</t>
  </si>
  <si>
    <t>367481</t>
  </si>
  <si>
    <t>348685</t>
  </si>
  <si>
    <t>349476</t>
  </si>
  <si>
    <t>Saraiya</t>
  </si>
  <si>
    <t>362222</t>
  </si>
  <si>
    <t>Degagarha</t>
  </si>
  <si>
    <t>Dhanwar</t>
  </si>
  <si>
    <t>02535</t>
  </si>
  <si>
    <t>350885</t>
  </si>
  <si>
    <t>Jhanjh</t>
  </si>
  <si>
    <t>377919</t>
  </si>
  <si>
    <t>Meghahatuburu Forest Village (CT)</t>
  </si>
  <si>
    <t>357891</t>
  </si>
  <si>
    <t>Karamba</t>
  </si>
  <si>
    <t>366737</t>
  </si>
  <si>
    <t>Pachlewa</t>
  </si>
  <si>
    <t>348342</t>
  </si>
  <si>
    <t>Kewalia</t>
  </si>
  <si>
    <t>361000</t>
  </si>
  <si>
    <t>Bhurahi</t>
  </si>
  <si>
    <t>367522</t>
  </si>
  <si>
    <t>Bhargaon</t>
  </si>
  <si>
    <t>378044</t>
  </si>
  <si>
    <t>Banspani</t>
  </si>
  <si>
    <t>358687</t>
  </si>
  <si>
    <t>Mugdi</t>
  </si>
  <si>
    <t>377646</t>
  </si>
  <si>
    <t>Parlipos</t>
  </si>
  <si>
    <t>347951</t>
  </si>
  <si>
    <t>Chhetki</t>
  </si>
  <si>
    <t>375359</t>
  </si>
  <si>
    <t>Kulburu</t>
  </si>
  <si>
    <t>367144</t>
  </si>
  <si>
    <t>Hendehas</t>
  </si>
  <si>
    <t>377914</t>
  </si>
  <si>
    <t>Nawagaon</t>
  </si>
  <si>
    <t>357922</t>
  </si>
  <si>
    <t>Telopara</t>
  </si>
  <si>
    <t>367435</t>
  </si>
  <si>
    <t>Hisri</t>
  </si>
  <si>
    <t>360066</t>
  </si>
  <si>
    <t>Singdari</t>
  </si>
  <si>
    <t>357963</t>
  </si>
  <si>
    <t>Maesa Tola</t>
  </si>
  <si>
    <t>370797</t>
  </si>
  <si>
    <t>Banjhiam</t>
  </si>
  <si>
    <t>373999</t>
  </si>
  <si>
    <t>370965</t>
  </si>
  <si>
    <t>Phulsahari</t>
  </si>
  <si>
    <t>367118</t>
  </si>
  <si>
    <t>Makundpur</t>
  </si>
  <si>
    <t>349426</t>
  </si>
  <si>
    <t>356336</t>
  </si>
  <si>
    <t>Debdanr</t>
  </si>
  <si>
    <t>376355</t>
  </si>
  <si>
    <t>Konrekera</t>
  </si>
  <si>
    <t>366275</t>
  </si>
  <si>
    <t>Husenigurh Alias Misir Gurha</t>
  </si>
  <si>
    <t>364011</t>
  </si>
  <si>
    <t>Pitamahli</t>
  </si>
  <si>
    <t>361001</t>
  </si>
  <si>
    <t>Tukipur</t>
  </si>
  <si>
    <t>377675</t>
  </si>
  <si>
    <t>Gundiuli</t>
  </si>
  <si>
    <t>359798</t>
  </si>
  <si>
    <t>376477</t>
  </si>
  <si>
    <t>Koleang</t>
  </si>
  <si>
    <t>377110</t>
  </si>
  <si>
    <t>Aridih</t>
  </si>
  <si>
    <t>359860</t>
  </si>
  <si>
    <t>Amtola</t>
  </si>
  <si>
    <t>356385</t>
  </si>
  <si>
    <t>Lohatamba And Agoia</t>
  </si>
  <si>
    <t>358149</t>
  </si>
  <si>
    <t>Pergoda Maqo</t>
  </si>
  <si>
    <t>350395</t>
  </si>
  <si>
    <t>367655</t>
  </si>
  <si>
    <t>Kesath</t>
  </si>
  <si>
    <t>367297</t>
  </si>
  <si>
    <t>Sohdag</t>
  </si>
  <si>
    <t>379033</t>
  </si>
  <si>
    <t>Muru</t>
  </si>
  <si>
    <t>363811</t>
  </si>
  <si>
    <t>Saharjuri</t>
  </si>
  <si>
    <t>347398</t>
  </si>
  <si>
    <t>Sangbarwa Alias Chhapardaga</t>
  </si>
  <si>
    <t>379037</t>
  </si>
  <si>
    <t>Kalyanpur</t>
  </si>
  <si>
    <t>375253</t>
  </si>
  <si>
    <t>Dangiadag</t>
  </si>
  <si>
    <t>359801</t>
  </si>
  <si>
    <t>376773</t>
  </si>
  <si>
    <t>Saubera</t>
  </si>
  <si>
    <t>367009</t>
  </si>
  <si>
    <t>Ramru</t>
  </si>
  <si>
    <t>359810</t>
  </si>
  <si>
    <t>Dumgo</t>
  </si>
  <si>
    <t>377684</t>
  </si>
  <si>
    <t>Rongolda</t>
  </si>
  <si>
    <t>366120</t>
  </si>
  <si>
    <t>Apti</t>
  </si>
  <si>
    <t>376571</t>
  </si>
  <si>
    <t>Baghchata</t>
  </si>
  <si>
    <t>356334</t>
  </si>
  <si>
    <t>Tatkunda</t>
  </si>
  <si>
    <t>377857</t>
  </si>
  <si>
    <t>Jampani</t>
  </si>
  <si>
    <t>370580</t>
  </si>
  <si>
    <t>Sugapahari</t>
  </si>
  <si>
    <t>359866</t>
  </si>
  <si>
    <t>367861</t>
  </si>
  <si>
    <t>Domapahari</t>
  </si>
  <si>
    <t>366100</t>
  </si>
  <si>
    <t>356225</t>
  </si>
  <si>
    <t>Baridih</t>
  </si>
  <si>
    <t>377048</t>
  </si>
  <si>
    <t>Lupungkel</t>
  </si>
  <si>
    <t>347615</t>
  </si>
  <si>
    <t>Hetar Khurd</t>
  </si>
  <si>
    <t>Lapung</t>
  </si>
  <si>
    <t>02697</t>
  </si>
  <si>
    <t>374418</t>
  </si>
  <si>
    <t>Pabira</t>
  </si>
  <si>
    <t>350092</t>
  </si>
  <si>
    <t>Tepra</t>
  </si>
  <si>
    <t>367022</t>
  </si>
  <si>
    <t>Adhe</t>
  </si>
  <si>
    <t>366105</t>
  </si>
  <si>
    <t>Paduma</t>
  </si>
  <si>
    <t>370583</t>
  </si>
  <si>
    <t>Murosal</t>
  </si>
  <si>
    <t>375160</t>
  </si>
  <si>
    <t>Sokoy</t>
  </si>
  <si>
    <t>362318</t>
  </si>
  <si>
    <t>349752</t>
  </si>
  <si>
    <t>Ahrai</t>
  </si>
  <si>
    <t>377181</t>
  </si>
  <si>
    <t>Kandajui</t>
  </si>
  <si>
    <t>375278</t>
  </si>
  <si>
    <t>Teram</t>
  </si>
  <si>
    <t>357858</t>
  </si>
  <si>
    <t>Dumli</t>
  </si>
  <si>
    <t>350136</t>
  </si>
  <si>
    <t>356335</t>
  </si>
  <si>
    <t>Chhota Barma</t>
  </si>
  <si>
    <t>02668</t>
  </si>
  <si>
    <t>370475</t>
  </si>
  <si>
    <t>Gardumma</t>
  </si>
  <si>
    <t>349459</t>
  </si>
  <si>
    <t>Ulatu Aliassemratanr</t>
  </si>
  <si>
    <t>367375</t>
  </si>
  <si>
    <t>358629</t>
  </si>
  <si>
    <t>Gorakepu</t>
  </si>
  <si>
    <t>377047</t>
  </si>
  <si>
    <t>360069</t>
  </si>
  <si>
    <t>356068</t>
  </si>
  <si>
    <t>Pairgora</t>
  </si>
  <si>
    <t>368866</t>
  </si>
  <si>
    <t>Aswa</t>
  </si>
  <si>
    <t>350343</t>
  </si>
  <si>
    <t>Beltharwa</t>
  </si>
  <si>
    <t>378592</t>
  </si>
  <si>
    <t>Kudadih</t>
  </si>
  <si>
    <t>356368</t>
  </si>
  <si>
    <t>Rohari Naryanpur</t>
  </si>
  <si>
    <t>376162</t>
  </si>
  <si>
    <t>Lathatoli</t>
  </si>
  <si>
    <t>376371</t>
  </si>
  <si>
    <t>Solga</t>
  </si>
  <si>
    <t>349460</t>
  </si>
  <si>
    <t>Banpur</t>
  </si>
  <si>
    <t>376324</t>
  </si>
  <si>
    <t>Chirodih</t>
  </si>
  <si>
    <t>359776</t>
  </si>
  <si>
    <t>Kusbila</t>
  </si>
  <si>
    <t>356390</t>
  </si>
  <si>
    <t>Chhota Malbhita</t>
  </si>
  <si>
    <t>357771</t>
  </si>
  <si>
    <t>Bara Dhamni</t>
  </si>
  <si>
    <t>366347</t>
  </si>
  <si>
    <t>Gopaldih</t>
  </si>
  <si>
    <t>358613</t>
  </si>
  <si>
    <t>Bich Maqo</t>
  </si>
  <si>
    <t>358604</t>
  </si>
  <si>
    <t>348593</t>
  </si>
  <si>
    <t>Sulma</t>
  </si>
  <si>
    <t>350584</t>
  </si>
  <si>
    <t>Tilokdih</t>
  </si>
  <si>
    <t>364044</t>
  </si>
  <si>
    <t>Bhitar Amda</t>
  </si>
  <si>
    <t>359779</t>
  </si>
  <si>
    <t>Chhota Gurso</t>
  </si>
  <si>
    <t>357769</t>
  </si>
  <si>
    <t>Chhota Dhamni</t>
  </si>
  <si>
    <t>347919</t>
  </si>
  <si>
    <t>Suli</t>
  </si>
  <si>
    <t>376363</t>
  </si>
  <si>
    <t>Bhusunditoli</t>
  </si>
  <si>
    <t>347891</t>
  </si>
  <si>
    <t>Jogi Khura</t>
  </si>
  <si>
    <t>376110</t>
  </si>
  <si>
    <t>Jairagi</t>
  </si>
  <si>
    <t>364042</t>
  </si>
  <si>
    <t>Chatani Pani</t>
  </si>
  <si>
    <t>377676</t>
  </si>
  <si>
    <t>Tentari</t>
  </si>
  <si>
    <t>357828</t>
  </si>
  <si>
    <t>Ghorabali</t>
  </si>
  <si>
    <t>348481</t>
  </si>
  <si>
    <t>Lupugarah</t>
  </si>
  <si>
    <t>379036</t>
  </si>
  <si>
    <t>Anda</t>
  </si>
  <si>
    <t>359835</t>
  </si>
  <si>
    <t>Chhota Ghagri</t>
  </si>
  <si>
    <t>347914</t>
  </si>
  <si>
    <t>350366</t>
  </si>
  <si>
    <t>Chhotki Latbhedwa</t>
  </si>
  <si>
    <t>Raidih</t>
  </si>
  <si>
    <t>02716</t>
  </si>
  <si>
    <t>376311</t>
  </si>
  <si>
    <t>Rengola</t>
  </si>
  <si>
    <t>378758</t>
  </si>
  <si>
    <t>Nowabera</t>
  </si>
  <si>
    <t>367531</t>
  </si>
  <si>
    <t>Turisot</t>
  </si>
  <si>
    <t>347854</t>
  </si>
  <si>
    <t>Damaran</t>
  </si>
  <si>
    <t>358523</t>
  </si>
  <si>
    <t>Podiaha</t>
  </si>
  <si>
    <t>367565</t>
  </si>
  <si>
    <t>Boda</t>
  </si>
  <si>
    <t>350406</t>
  </si>
  <si>
    <t>357676</t>
  </si>
  <si>
    <t>Goga</t>
  </si>
  <si>
    <t>359873</t>
  </si>
  <si>
    <t>Jojobasti</t>
  </si>
  <si>
    <t>370476</t>
  </si>
  <si>
    <t>Kusumdih</t>
  </si>
  <si>
    <t>366274</t>
  </si>
  <si>
    <t>Ahirgurha</t>
  </si>
  <si>
    <t>348638</t>
  </si>
  <si>
    <t>Konchi</t>
  </si>
  <si>
    <t>370978</t>
  </si>
  <si>
    <t>Lutiapahar</t>
  </si>
  <si>
    <t>376131</t>
  </si>
  <si>
    <t>377183</t>
  </si>
  <si>
    <t>Jankopai</t>
  </si>
  <si>
    <t>375572</t>
  </si>
  <si>
    <t>Kundo</t>
  </si>
  <si>
    <t>358061</t>
  </si>
  <si>
    <t>Gangti</t>
  </si>
  <si>
    <t>350365</t>
  </si>
  <si>
    <t>Narotanr</t>
  </si>
  <si>
    <t>350590</t>
  </si>
  <si>
    <t>Lahibari</t>
  </si>
  <si>
    <t>378197</t>
  </si>
  <si>
    <t>Silpunji</t>
  </si>
  <si>
    <t>Padwa</t>
  </si>
  <si>
    <t>02627</t>
  </si>
  <si>
    <t>366014</t>
  </si>
  <si>
    <t>Lami</t>
  </si>
  <si>
    <t>377751</t>
  </si>
  <si>
    <t>Gula</t>
  </si>
  <si>
    <t>360093</t>
  </si>
  <si>
    <t>Mario</t>
  </si>
  <si>
    <t>375778</t>
  </si>
  <si>
    <t>Londra</t>
  </si>
  <si>
    <t>364186</t>
  </si>
  <si>
    <t>Jiyan</t>
  </si>
  <si>
    <t>360087</t>
  </si>
  <si>
    <t>Chotakuskuta</t>
  </si>
  <si>
    <t>357826</t>
  </si>
  <si>
    <t>Sagar</t>
  </si>
  <si>
    <t>Pandu</t>
  </si>
  <si>
    <t>02622</t>
  </si>
  <si>
    <t>365135</t>
  </si>
  <si>
    <t>Naia</t>
  </si>
  <si>
    <t>348526</t>
  </si>
  <si>
    <t>Bajrahi</t>
  </si>
  <si>
    <t>363976</t>
  </si>
  <si>
    <t>Kaliyam Kocha</t>
  </si>
  <si>
    <t>358717</t>
  </si>
  <si>
    <t>Jaribedo</t>
  </si>
  <si>
    <t>Dadi</t>
  </si>
  <si>
    <t>02659</t>
  </si>
  <si>
    <t>368914</t>
  </si>
  <si>
    <t>Kura</t>
  </si>
  <si>
    <t>362926</t>
  </si>
  <si>
    <t>349608</t>
  </si>
  <si>
    <t>Kanikend</t>
  </si>
  <si>
    <t>359874</t>
  </si>
  <si>
    <t>Jambokuria</t>
  </si>
  <si>
    <t>359772</t>
  </si>
  <si>
    <t>Pasarbhita</t>
  </si>
  <si>
    <t>356449</t>
  </si>
  <si>
    <t>Chapri Bara</t>
  </si>
  <si>
    <t>357833</t>
  </si>
  <si>
    <t>Ratnapara</t>
  </si>
  <si>
    <t>377714</t>
  </si>
  <si>
    <t>Rungi</t>
  </si>
  <si>
    <t>366867</t>
  </si>
  <si>
    <t>Dasdih</t>
  </si>
  <si>
    <t>350013</t>
  </si>
  <si>
    <t>Bilaro</t>
  </si>
  <si>
    <t>350101</t>
  </si>
  <si>
    <t>Katio</t>
  </si>
  <si>
    <t>377038</t>
  </si>
  <si>
    <t>Beralumin</t>
  </si>
  <si>
    <t>367046</t>
  </si>
  <si>
    <t>Kukud</t>
  </si>
  <si>
    <t>367137</t>
  </si>
  <si>
    <t>Chanpi</t>
  </si>
  <si>
    <t>367111</t>
  </si>
  <si>
    <t>Husmu</t>
  </si>
  <si>
    <t>347831</t>
  </si>
  <si>
    <t>Dudhwal</t>
  </si>
  <si>
    <t>350319</t>
  </si>
  <si>
    <t>Dhelua</t>
  </si>
  <si>
    <t>375513</t>
  </si>
  <si>
    <t>Jalim</t>
  </si>
  <si>
    <t>378706</t>
  </si>
  <si>
    <t>Raijama</t>
  </si>
  <si>
    <t>348343</t>
  </si>
  <si>
    <t>Panti</t>
  </si>
  <si>
    <t>357848</t>
  </si>
  <si>
    <t>Bara Palma</t>
  </si>
  <si>
    <t>363972</t>
  </si>
  <si>
    <t>Dublabera</t>
  </si>
  <si>
    <t>348594</t>
  </si>
  <si>
    <t>Lorga</t>
  </si>
  <si>
    <t>359853</t>
  </si>
  <si>
    <t>Kaldanpahar</t>
  </si>
  <si>
    <t>370496</t>
  </si>
  <si>
    <t>Sarkhi</t>
  </si>
  <si>
    <t>375022</t>
  </si>
  <si>
    <t>Beghima</t>
  </si>
  <si>
    <t>366870</t>
  </si>
  <si>
    <t>Jerua</t>
  </si>
  <si>
    <t>362225</t>
  </si>
  <si>
    <t>Ghosko</t>
  </si>
  <si>
    <t>375000</t>
  </si>
  <si>
    <t>Merambir</t>
  </si>
  <si>
    <t>367599</t>
  </si>
  <si>
    <t>Childiri</t>
  </si>
  <si>
    <t>376796</t>
  </si>
  <si>
    <t>362130</t>
  </si>
  <si>
    <t>Bandrabad</t>
  </si>
  <si>
    <t>Barhi</t>
  </si>
  <si>
    <t>02645</t>
  </si>
  <si>
    <t>367926</t>
  </si>
  <si>
    <t>Tetaria Bhandaro</t>
  </si>
  <si>
    <t>377724</t>
  </si>
  <si>
    <t>Kakurda</t>
  </si>
  <si>
    <t>367654</t>
  </si>
  <si>
    <t>Kamalbar</t>
  </si>
  <si>
    <t>377729</t>
  </si>
  <si>
    <t>Berakenduda</t>
  </si>
  <si>
    <t>376476</t>
  </si>
  <si>
    <t>Kewanddih</t>
  </si>
  <si>
    <t>376980</t>
  </si>
  <si>
    <t>Salking</t>
  </si>
  <si>
    <t>377568</t>
  </si>
  <si>
    <t>Kasijoa</t>
  </si>
  <si>
    <t>360086</t>
  </si>
  <si>
    <t>Makinkita</t>
  </si>
  <si>
    <t>347894</t>
  </si>
  <si>
    <t>Bhadua</t>
  </si>
  <si>
    <t>366241</t>
  </si>
  <si>
    <t>Hutai</t>
  </si>
  <si>
    <t>347968</t>
  </si>
  <si>
    <t>Binda</t>
  </si>
  <si>
    <t>374562</t>
  </si>
  <si>
    <t>Arahanga</t>
  </si>
  <si>
    <t>378626</t>
  </si>
  <si>
    <t>Jamro</t>
  </si>
  <si>
    <t>359792</t>
  </si>
  <si>
    <t>Dangakurlia</t>
  </si>
  <si>
    <t>358062</t>
  </si>
  <si>
    <t>Baramasia</t>
  </si>
  <si>
    <t>356333</t>
  </si>
  <si>
    <t>Bara Barma Pahar</t>
  </si>
  <si>
    <t>368862</t>
  </si>
  <si>
    <t>Kounsi</t>
  </si>
  <si>
    <t>347572</t>
  </si>
  <si>
    <t>Sonhe Alias Sonehara</t>
  </si>
  <si>
    <t>367312</t>
  </si>
  <si>
    <t>369024</t>
  </si>
  <si>
    <t>Choy</t>
  </si>
  <si>
    <t>370495</t>
  </si>
  <si>
    <t>Amdiha</t>
  </si>
  <si>
    <t>377079</t>
  </si>
  <si>
    <t>Huangdih</t>
  </si>
  <si>
    <t>357861</t>
  </si>
  <si>
    <t>Garsingla (Malikundi)</t>
  </si>
  <si>
    <t>376301</t>
  </si>
  <si>
    <t>Jamgain</t>
  </si>
  <si>
    <t>377033</t>
  </si>
  <si>
    <t>Kaim</t>
  </si>
  <si>
    <t>365730</t>
  </si>
  <si>
    <t>Murma Khurd</t>
  </si>
  <si>
    <t>359774</t>
  </si>
  <si>
    <t>Jani</t>
  </si>
  <si>
    <t>360091</t>
  </si>
  <si>
    <t>Bolba</t>
  </si>
  <si>
    <t>02722</t>
  </si>
  <si>
    <t>376542</t>
  </si>
  <si>
    <t>Letabera</t>
  </si>
  <si>
    <t>Chandil</t>
  </si>
  <si>
    <t>02748</t>
  </si>
  <si>
    <t>378793</t>
  </si>
  <si>
    <t>Barsira</t>
  </si>
  <si>
    <t>360084</t>
  </si>
  <si>
    <t>Jamripaharia</t>
  </si>
  <si>
    <t>369025</t>
  </si>
  <si>
    <t>Banda</t>
  </si>
  <si>
    <t>367116</t>
  </si>
  <si>
    <t>Chormanrwa</t>
  </si>
  <si>
    <t>348484</t>
  </si>
  <si>
    <t>Kujram</t>
  </si>
  <si>
    <t>377718</t>
  </si>
  <si>
    <t>Bereta</t>
  </si>
  <si>
    <t>350137</t>
  </si>
  <si>
    <t>Panraria</t>
  </si>
  <si>
    <t>367925</t>
  </si>
  <si>
    <t>Baherabad</t>
  </si>
  <si>
    <t>359804</t>
  </si>
  <si>
    <t>Bara Ejgo</t>
  </si>
  <si>
    <t>359867</t>
  </si>
  <si>
    <t>Patuara</t>
  </si>
  <si>
    <t>358421</t>
  </si>
  <si>
    <t>374025</t>
  </si>
  <si>
    <t>Bundubera</t>
  </si>
  <si>
    <t>377149</t>
  </si>
  <si>
    <t>377572</t>
  </si>
  <si>
    <t>Horo</t>
  </si>
  <si>
    <t>348636</t>
  </si>
  <si>
    <t>Jojbari</t>
  </si>
  <si>
    <t>367140</t>
  </si>
  <si>
    <t>Chiraiya</t>
  </si>
  <si>
    <t>356369</t>
  </si>
  <si>
    <t>Jolopahari</t>
  </si>
  <si>
    <t>367449</t>
  </si>
  <si>
    <t>Toti</t>
  </si>
  <si>
    <t>372193</t>
  </si>
  <si>
    <t>Bhul</t>
  </si>
  <si>
    <t>370796</t>
  </si>
  <si>
    <t>Upar Pujadih</t>
  </si>
  <si>
    <t>356401</t>
  </si>
  <si>
    <t>Bara Pipra</t>
  </si>
  <si>
    <t>375535</t>
  </si>
  <si>
    <t>Goryadih</t>
  </si>
  <si>
    <t>350438</t>
  </si>
  <si>
    <t>Kanichihar</t>
  </si>
  <si>
    <t>376362</t>
  </si>
  <si>
    <t>Obira</t>
  </si>
  <si>
    <t>347400</t>
  </si>
  <si>
    <t>Chana Kalan</t>
  </si>
  <si>
    <t>357957</t>
  </si>
  <si>
    <t>Polma</t>
  </si>
  <si>
    <t>375168</t>
  </si>
  <si>
    <t>Koyangsar</t>
  </si>
  <si>
    <t>349544</t>
  </si>
  <si>
    <t>Rajabar</t>
  </si>
  <si>
    <t>367605</t>
  </si>
  <si>
    <t>Belenga</t>
  </si>
  <si>
    <t>358136</t>
  </si>
  <si>
    <t>Cheokola</t>
  </si>
  <si>
    <t>366963</t>
  </si>
  <si>
    <t>Tatha Alias Balbal</t>
  </si>
  <si>
    <t>362937</t>
  </si>
  <si>
    <t>Putrar</t>
  </si>
  <si>
    <t>350284</t>
  </si>
  <si>
    <t>Nimadih</t>
  </si>
  <si>
    <t>358148</t>
  </si>
  <si>
    <t>Pergoda Bedo</t>
  </si>
  <si>
    <t>357827</t>
  </si>
  <si>
    <t>Monadih</t>
  </si>
  <si>
    <t>356383</t>
  </si>
  <si>
    <t>Chhota Amra</t>
  </si>
  <si>
    <t>377933</t>
  </si>
  <si>
    <t>Siringsia</t>
  </si>
  <si>
    <t>368684</t>
  </si>
  <si>
    <t>Sirka</t>
  </si>
  <si>
    <t>370798</t>
  </si>
  <si>
    <t>Pusaldih</t>
  </si>
  <si>
    <t>357639</t>
  </si>
  <si>
    <t>Simaldhab</t>
  </si>
  <si>
    <t>362909</t>
  </si>
  <si>
    <t>Honhe</t>
  </si>
  <si>
    <t>378792</t>
  </si>
  <si>
    <t>Rearda</t>
  </si>
  <si>
    <t>358020</t>
  </si>
  <si>
    <t>Kotgandi</t>
  </si>
  <si>
    <t>368689</t>
  </si>
  <si>
    <t>Haram</t>
  </si>
  <si>
    <t>375773</t>
  </si>
  <si>
    <t>Datiya</t>
  </si>
  <si>
    <t>358059</t>
  </si>
  <si>
    <t>Basha</t>
  </si>
  <si>
    <t>Jamtara</t>
  </si>
  <si>
    <t>Kundhit</t>
  </si>
  <si>
    <t>363</t>
  </si>
  <si>
    <t>02681</t>
  </si>
  <si>
    <t>373294</t>
  </si>
  <si>
    <t>Bansbani</t>
  </si>
  <si>
    <t>378218</t>
  </si>
  <si>
    <t>Bara Torlo</t>
  </si>
  <si>
    <t>367018</t>
  </si>
  <si>
    <t>Bhenrital Alias Sarnadih</t>
  </si>
  <si>
    <t>347920</t>
  </si>
  <si>
    <t>Cheto</t>
  </si>
  <si>
    <t>360995</t>
  </si>
  <si>
    <t>Pastmara</t>
  </si>
  <si>
    <t>377934</t>
  </si>
  <si>
    <t>Padampur</t>
  </si>
  <si>
    <t>377171</t>
  </si>
  <si>
    <t>Dumbru</t>
  </si>
  <si>
    <t>367243</t>
  </si>
  <si>
    <t>Gulariatanr</t>
  </si>
  <si>
    <t>350102</t>
  </si>
  <si>
    <t>Naudiha</t>
  </si>
  <si>
    <t>367624</t>
  </si>
  <si>
    <t>Muratiakalan</t>
  </si>
  <si>
    <t>372044</t>
  </si>
  <si>
    <t>Bankata</t>
  </si>
  <si>
    <t>347839</t>
  </si>
  <si>
    <t>Jun</t>
  </si>
  <si>
    <t>366072</t>
  </si>
  <si>
    <t>Birhorwa</t>
  </si>
  <si>
    <t>374419</t>
  </si>
  <si>
    <t>Baraidih</t>
  </si>
  <si>
    <t>367108</t>
  </si>
  <si>
    <t>Aigu</t>
  </si>
  <si>
    <t>348496</t>
  </si>
  <si>
    <t>Bhauroodih</t>
  </si>
  <si>
    <t>365118</t>
  </si>
  <si>
    <t>Ghagra</t>
  </si>
  <si>
    <t>375292</t>
  </si>
  <si>
    <t>Dandaul</t>
  </si>
  <si>
    <t>366093</t>
  </si>
  <si>
    <t>377846</t>
  </si>
  <si>
    <t>Nawagoan</t>
  </si>
  <si>
    <t>Bhandra</t>
  </si>
  <si>
    <t>02603</t>
  </si>
  <si>
    <t>363195</t>
  </si>
  <si>
    <t>Bhitha</t>
  </si>
  <si>
    <t>347406</t>
  </si>
  <si>
    <t>Mandohar Alias Karua</t>
  </si>
  <si>
    <t>358183</t>
  </si>
  <si>
    <t>Chhota Bhiranda</t>
  </si>
  <si>
    <t>357920</t>
  </si>
  <si>
    <t>Pakri Khunta</t>
  </si>
  <si>
    <t>358394</t>
  </si>
  <si>
    <t>Tetariya</t>
  </si>
  <si>
    <t>377674</t>
  </si>
  <si>
    <t>Srijang</t>
  </si>
  <si>
    <t>349741</t>
  </si>
  <si>
    <t>Goriadih</t>
  </si>
  <si>
    <t>350636</t>
  </si>
  <si>
    <t>Bhatuakura</t>
  </si>
  <si>
    <t>363818</t>
  </si>
  <si>
    <t>Dhadhkidi</t>
  </si>
  <si>
    <t>349455</t>
  </si>
  <si>
    <t>Gonda</t>
  </si>
  <si>
    <t>367244</t>
  </si>
  <si>
    <t>Narayanpur</t>
  </si>
  <si>
    <t>376130</t>
  </si>
  <si>
    <t>Sibil</t>
  </si>
  <si>
    <t>366802</t>
  </si>
  <si>
    <t>Adar</t>
  </si>
  <si>
    <t>370968</t>
  </si>
  <si>
    <t>Jambad</t>
  </si>
  <si>
    <t>362214</t>
  </si>
  <si>
    <t>Harladih</t>
  </si>
  <si>
    <t>347936</t>
  </si>
  <si>
    <t>Gobardaha</t>
  </si>
  <si>
    <t>Tarhasi</t>
  </si>
  <si>
    <t>02629</t>
  </si>
  <si>
    <t>366227</t>
  </si>
  <si>
    <t>Purnahindiya</t>
  </si>
  <si>
    <t>Kanke</t>
  </si>
  <si>
    <t>02684</t>
  </si>
  <si>
    <t>373465</t>
  </si>
  <si>
    <t>Muretha</t>
  </si>
  <si>
    <t>376300</t>
  </si>
  <si>
    <t>Loki</t>
  </si>
  <si>
    <t>359777</t>
  </si>
  <si>
    <t>Kumarkata</t>
  </si>
  <si>
    <t>377779</t>
  </si>
  <si>
    <t>Dodari</t>
  </si>
  <si>
    <t>358700</t>
  </si>
  <si>
    <t>Chaperi</t>
  </si>
  <si>
    <t>349491</t>
  </si>
  <si>
    <t>Tarwan</t>
  </si>
  <si>
    <t>377750</t>
  </si>
  <si>
    <t>Bahda</t>
  </si>
  <si>
    <t>347533</t>
  </si>
  <si>
    <t>Amba Khorea</t>
  </si>
  <si>
    <t>367146</t>
  </si>
  <si>
    <t>Darichhapar</t>
  </si>
  <si>
    <t>373288</t>
  </si>
  <si>
    <t>Dhanbhuska</t>
  </si>
  <si>
    <t>02543</t>
  </si>
  <si>
    <t>352595</t>
  </si>
  <si>
    <t>Baradih</t>
  </si>
  <si>
    <t>376159</t>
  </si>
  <si>
    <t>Ekamba</t>
  </si>
  <si>
    <t>358420</t>
  </si>
  <si>
    <t>Dhuliani</t>
  </si>
  <si>
    <t>375349</t>
  </si>
  <si>
    <t>Kuri</t>
  </si>
  <si>
    <t>377184</t>
  </si>
  <si>
    <t>Kotagara</t>
  </si>
  <si>
    <t>368692</t>
  </si>
  <si>
    <t>Phatha</t>
  </si>
  <si>
    <t>359391</t>
  </si>
  <si>
    <t>Amdanda</t>
  </si>
  <si>
    <t>377728</t>
  </si>
  <si>
    <t>Tarapdanda</t>
  </si>
  <si>
    <t>359756</t>
  </si>
  <si>
    <t>Haripur</t>
  </si>
  <si>
    <t>364016</t>
  </si>
  <si>
    <t>Haludbani</t>
  </si>
  <si>
    <t>377699</t>
  </si>
  <si>
    <t>Chodarapa</t>
  </si>
  <si>
    <t>352204</t>
  </si>
  <si>
    <t>Bharkata</t>
  </si>
  <si>
    <t>376325</t>
  </si>
  <si>
    <t>Gurma</t>
  </si>
  <si>
    <t>347156</t>
  </si>
  <si>
    <t>Barwari</t>
  </si>
  <si>
    <t>347137</t>
  </si>
  <si>
    <t>Husru</t>
  </si>
  <si>
    <t>Bero</t>
  </si>
  <si>
    <t>02695</t>
  </si>
  <si>
    <t>374300</t>
  </si>
  <si>
    <t>Sijhuwa</t>
  </si>
  <si>
    <t>359811</t>
  </si>
  <si>
    <t>367858</t>
  </si>
  <si>
    <t>Roktachuan</t>
  </si>
  <si>
    <t>376789</t>
  </si>
  <si>
    <t>Bingora</t>
  </si>
  <si>
    <t>358396</t>
  </si>
  <si>
    <t>Asanbani</t>
  </si>
  <si>
    <t>347207</t>
  </si>
  <si>
    <t>Chaura</t>
  </si>
  <si>
    <t>375285</t>
  </si>
  <si>
    <t>Bara Baru</t>
  </si>
  <si>
    <t>377682</t>
  </si>
  <si>
    <t>Putunga</t>
  </si>
  <si>
    <t>367862</t>
  </si>
  <si>
    <t>358069</t>
  </si>
  <si>
    <t>Bansjori</t>
  </si>
  <si>
    <t>375360</t>
  </si>
  <si>
    <t>Chondordih</t>
  </si>
  <si>
    <t>377637</t>
  </si>
  <si>
    <t>Pilinghamsada</t>
  </si>
  <si>
    <t>366907</t>
  </si>
  <si>
    <t>Rewad Kalan</t>
  </si>
  <si>
    <t>358204</t>
  </si>
  <si>
    <t>Dhapni Paharpur</t>
  </si>
  <si>
    <t>350397</t>
  </si>
  <si>
    <t>Khakhodhab</t>
  </si>
  <si>
    <t>375001</t>
  </si>
  <si>
    <t>Loa</t>
  </si>
  <si>
    <t>368808</t>
  </si>
  <si>
    <t>Urej</t>
  </si>
  <si>
    <t>369020</t>
  </si>
  <si>
    <t>Chapra</t>
  </si>
  <si>
    <t>378759</t>
  </si>
  <si>
    <t>Jhunjki</t>
  </si>
  <si>
    <t>366873</t>
  </si>
  <si>
    <t>Kope</t>
  </si>
  <si>
    <t>Pathna</t>
  </si>
  <si>
    <t>02571</t>
  </si>
  <si>
    <t>359352</t>
  </si>
  <si>
    <t>Hathi Khuta</t>
  </si>
  <si>
    <t>350327</t>
  </si>
  <si>
    <t>Khelari</t>
  </si>
  <si>
    <t>02683</t>
  </si>
  <si>
    <t>373451</t>
  </si>
  <si>
    <t>Harhu</t>
  </si>
  <si>
    <t>376474</t>
  </si>
  <si>
    <t>356367</t>
  </si>
  <si>
    <t>Dabra</t>
  </si>
  <si>
    <t>350020</t>
  </si>
  <si>
    <t>350639</t>
  </si>
  <si>
    <t>Kulmungri</t>
  </si>
  <si>
    <t>362368</t>
  </si>
  <si>
    <t>Bendi</t>
  </si>
  <si>
    <t>376615</t>
  </si>
  <si>
    <t>Kutniya</t>
  </si>
  <si>
    <t>375289</t>
  </si>
  <si>
    <t>Argori</t>
  </si>
  <si>
    <t>370908</t>
  </si>
  <si>
    <t>Ranaipahari</t>
  </si>
  <si>
    <t>366107</t>
  </si>
  <si>
    <t>Bhainsasur</t>
  </si>
  <si>
    <t>348690</t>
  </si>
  <si>
    <t>359902</t>
  </si>
  <si>
    <t>Pakripahar</t>
  </si>
  <si>
    <t>377147</t>
  </si>
  <si>
    <t>Longkata</t>
  </si>
  <si>
    <t>377913</t>
  </si>
  <si>
    <t>Karampada</t>
  </si>
  <si>
    <t>352149</t>
  </si>
  <si>
    <t>Amjo</t>
  </si>
  <si>
    <t>377026</t>
  </si>
  <si>
    <t>Sauriuli</t>
  </si>
  <si>
    <t>370964</t>
  </si>
  <si>
    <t>Telengapara</t>
  </si>
  <si>
    <t>350135</t>
  </si>
  <si>
    <t>Bicharia</t>
  </si>
  <si>
    <t>364187</t>
  </si>
  <si>
    <t>Gura</t>
  </si>
  <si>
    <t>358704</t>
  </si>
  <si>
    <t>Chualalo</t>
  </si>
  <si>
    <t>348201</t>
  </si>
  <si>
    <t>Madanpur</t>
  </si>
  <si>
    <t>348356</t>
  </si>
  <si>
    <t>Nanai Khurd</t>
  </si>
  <si>
    <t>377859</t>
  </si>
  <si>
    <t>Kadajamuda</t>
  </si>
  <si>
    <t>370979</t>
  </si>
  <si>
    <t>Kadar Pokhar</t>
  </si>
  <si>
    <t>370976</t>
  </si>
  <si>
    <t>Banspahari</t>
  </si>
  <si>
    <t>Kamdara</t>
  </si>
  <si>
    <t>02710</t>
  </si>
  <si>
    <t>375809</t>
  </si>
  <si>
    <t>Titi Alias Titihi</t>
  </si>
  <si>
    <t>376995</t>
  </si>
  <si>
    <t>Berau Ruring</t>
  </si>
  <si>
    <t>370584</t>
  </si>
  <si>
    <t>377052</t>
  </si>
  <si>
    <t>377775</t>
  </si>
  <si>
    <t>Kumbia</t>
  </si>
  <si>
    <t>376626</t>
  </si>
  <si>
    <t>Sardha Toli</t>
  </si>
  <si>
    <t>367281</t>
  </si>
  <si>
    <t>Hethtoli</t>
  </si>
  <si>
    <t>Kuru</t>
  </si>
  <si>
    <t>02599</t>
  </si>
  <si>
    <t>362981</t>
  </si>
  <si>
    <t>Chulhapani</t>
  </si>
  <si>
    <t>367219</t>
  </si>
  <si>
    <t>Dubiahi</t>
  </si>
  <si>
    <t>348511</t>
  </si>
  <si>
    <t>364027</t>
  </si>
  <si>
    <t>Sonudor</t>
  </si>
  <si>
    <t>348127</t>
  </si>
  <si>
    <t>Kolwa</t>
  </si>
  <si>
    <t>350637</t>
  </si>
  <si>
    <t>Guniathar</t>
  </si>
  <si>
    <t>348691</t>
  </si>
  <si>
    <t>Senduari</t>
  </si>
  <si>
    <t>358720</t>
  </si>
  <si>
    <t>Kaldigoda</t>
  </si>
  <si>
    <t>359859</t>
  </si>
  <si>
    <t>Bansijori</t>
  </si>
  <si>
    <t>356371</t>
  </si>
  <si>
    <t>Piaram</t>
  </si>
  <si>
    <t>365961</t>
  </si>
  <si>
    <t>Angra</t>
  </si>
  <si>
    <t>366013</t>
  </si>
  <si>
    <t>347602</t>
  </si>
  <si>
    <t>Masri Alias Masra</t>
  </si>
  <si>
    <t>377173</t>
  </si>
  <si>
    <t>Chirkubera</t>
  </si>
  <si>
    <t>376788</t>
  </si>
  <si>
    <t>Barkaduil</t>
  </si>
  <si>
    <t>Ormanjhi</t>
  </si>
  <si>
    <t>02685</t>
  </si>
  <si>
    <t>373568</t>
  </si>
  <si>
    <t>Parsa Toli</t>
  </si>
  <si>
    <t>358144</t>
  </si>
  <si>
    <t>Kukdar</t>
  </si>
  <si>
    <t>374364</t>
  </si>
  <si>
    <t>Hulsi</t>
  </si>
  <si>
    <t>358728</t>
  </si>
  <si>
    <t>Katanrbita</t>
  </si>
  <si>
    <t>370632</t>
  </si>
  <si>
    <t>Jaluaduba</t>
  </si>
  <si>
    <t>367611</t>
  </si>
  <si>
    <t>Marma</t>
  </si>
  <si>
    <t>356407</t>
  </si>
  <si>
    <t>Chhota Amarpur</t>
  </si>
  <si>
    <t>358725</t>
  </si>
  <si>
    <t>Karamtokjoka</t>
  </si>
  <si>
    <t>Boram</t>
  </si>
  <si>
    <t>02605</t>
  </si>
  <si>
    <t>363345</t>
  </si>
  <si>
    <t>Rajahata</t>
  </si>
  <si>
    <t>368690</t>
  </si>
  <si>
    <t>Bes</t>
  </si>
  <si>
    <t>365662</t>
  </si>
  <si>
    <t>Dala Kalan</t>
  </si>
  <si>
    <t>348482</t>
  </si>
  <si>
    <t>Lotwa</t>
  </si>
  <si>
    <t>348204</t>
  </si>
  <si>
    <t>Akta</t>
  </si>
  <si>
    <t>356382</t>
  </si>
  <si>
    <t>Adro</t>
  </si>
  <si>
    <t>357647</t>
  </si>
  <si>
    <t>Kherabani</t>
  </si>
  <si>
    <t>357847</t>
  </si>
  <si>
    <t>Gargawan</t>
  </si>
  <si>
    <t>362135</t>
  </si>
  <si>
    <t>Khokrapahari</t>
  </si>
  <si>
    <t>357747</t>
  </si>
  <si>
    <t>Charmaka</t>
  </si>
  <si>
    <t>350679</t>
  </si>
  <si>
    <t>Paharpur</t>
  </si>
  <si>
    <t>377182</t>
  </si>
  <si>
    <t>Pareya</t>
  </si>
  <si>
    <t>02568</t>
  </si>
  <si>
    <t>358992</t>
  </si>
  <si>
    <t>Garki</t>
  </si>
  <si>
    <t>358524</t>
  </si>
  <si>
    <t>Sidhari</t>
  </si>
  <si>
    <t>375571</t>
  </si>
  <si>
    <t>Pathakpur</t>
  </si>
  <si>
    <t>376080</t>
  </si>
  <si>
    <t>Dokapat</t>
  </si>
  <si>
    <t>366051</t>
  </si>
  <si>
    <t>Pakariadih</t>
  </si>
  <si>
    <t>377146</t>
  </si>
  <si>
    <t>Ghaghari</t>
  </si>
  <si>
    <t>Kumardungi</t>
  </si>
  <si>
    <t>02744</t>
  </si>
  <si>
    <t>378380</t>
  </si>
  <si>
    <t>Jibasai</t>
  </si>
  <si>
    <t>347904</t>
  </si>
  <si>
    <t>372047</t>
  </si>
  <si>
    <t>Belganjia</t>
  </si>
  <si>
    <t>347903</t>
  </si>
  <si>
    <t>Chatakman</t>
  </si>
  <si>
    <t>376776</t>
  </si>
  <si>
    <t>Dumbariya</t>
  </si>
  <si>
    <t>375544</t>
  </si>
  <si>
    <t>Paunri</t>
  </si>
  <si>
    <t>376625</t>
  </si>
  <si>
    <t>Jhapla</t>
  </si>
  <si>
    <t>347603</t>
  </si>
  <si>
    <t>Karma Alias Khuri</t>
  </si>
  <si>
    <t>352207</t>
  </si>
  <si>
    <t>Fulchi</t>
  </si>
  <si>
    <t>348529</t>
  </si>
  <si>
    <t>Lawalong</t>
  </si>
  <si>
    <t>347529</t>
  </si>
  <si>
    <t>Khutia</t>
  </si>
  <si>
    <t>370802</t>
  </si>
  <si>
    <t>Chhota Chaparia</t>
  </si>
  <si>
    <t>347952</t>
  </si>
  <si>
    <t>Pipra</t>
  </si>
  <si>
    <t>374456</t>
  </si>
  <si>
    <t>Taberkhurd</t>
  </si>
  <si>
    <t>375035</t>
  </si>
  <si>
    <t>Janumpiri</t>
  </si>
  <si>
    <t>372199</t>
  </si>
  <si>
    <t>Golpur</t>
  </si>
  <si>
    <t>358648</t>
  </si>
  <si>
    <t>Pakeri</t>
  </si>
  <si>
    <t>356365</t>
  </si>
  <si>
    <t>375161</t>
  </si>
  <si>
    <t>Ramjui</t>
  </si>
  <si>
    <t>378593</t>
  </si>
  <si>
    <t>Badu</t>
  </si>
  <si>
    <t>350594</t>
  </si>
  <si>
    <t>Phutka Alias Baramasia</t>
  </si>
  <si>
    <t>377874</t>
  </si>
  <si>
    <t>Jetea</t>
  </si>
  <si>
    <t>368694</t>
  </si>
  <si>
    <t>Darha</t>
  </si>
  <si>
    <t>350283</t>
  </si>
  <si>
    <t>Belakhunta</t>
  </si>
  <si>
    <t>347832</t>
  </si>
  <si>
    <t>366228</t>
  </si>
  <si>
    <t>Hindiya</t>
  </si>
  <si>
    <t>377025</t>
  </si>
  <si>
    <t>Saruda</t>
  </si>
  <si>
    <t>377553</t>
  </si>
  <si>
    <t>377082</t>
  </si>
  <si>
    <t>Jikilata</t>
  </si>
  <si>
    <t>348681</t>
  </si>
  <si>
    <t>Sel</t>
  </si>
  <si>
    <t>367053</t>
  </si>
  <si>
    <t>Surkaim</t>
  </si>
  <si>
    <t>374458</t>
  </si>
  <si>
    <t>Taberkalan</t>
  </si>
  <si>
    <t>376466</t>
  </si>
  <si>
    <t>Asanbera</t>
  </si>
  <si>
    <t>360064</t>
  </si>
  <si>
    <t>Kharokata</t>
  </si>
  <si>
    <t>356133</t>
  </si>
  <si>
    <t>Gadgandi</t>
  </si>
  <si>
    <t>366811</t>
  </si>
  <si>
    <t>372046</t>
  </si>
  <si>
    <t>Mahatodih</t>
  </si>
  <si>
    <t>369021</t>
  </si>
  <si>
    <t>Tutki</t>
  </si>
  <si>
    <t>376914</t>
  </si>
  <si>
    <t>Bilaiti Tola</t>
  </si>
  <si>
    <t>363963</t>
  </si>
  <si>
    <t>Astakoyali</t>
  </si>
  <si>
    <t>363975</t>
  </si>
  <si>
    <t>Badal Kocha</t>
  </si>
  <si>
    <t>377716</t>
  </si>
  <si>
    <t>Dhodrobaru</t>
  </si>
  <si>
    <t>367120</t>
  </si>
  <si>
    <t>Chipru</t>
  </si>
  <si>
    <t>350646</t>
  </si>
  <si>
    <t>Belatanr</t>
  </si>
  <si>
    <t>348483</t>
  </si>
  <si>
    <t>Soharlot</t>
  </si>
  <si>
    <t>367497</t>
  </si>
  <si>
    <t>Humbu</t>
  </si>
  <si>
    <t>359356</t>
  </si>
  <si>
    <t>Chhota Tegrapahar</t>
  </si>
  <si>
    <t>350362</t>
  </si>
  <si>
    <t>Bardahi</t>
  </si>
  <si>
    <t>367207</t>
  </si>
  <si>
    <t>Baheratanr</t>
  </si>
  <si>
    <t>379040</t>
  </si>
  <si>
    <t>Kashipur</t>
  </si>
  <si>
    <t>366928</t>
  </si>
  <si>
    <t>Kechki</t>
  </si>
  <si>
    <t>350550</t>
  </si>
  <si>
    <t>Tundmunda</t>
  </si>
  <si>
    <t>357830</t>
  </si>
  <si>
    <t>Tilaipara</t>
  </si>
  <si>
    <t>348679</t>
  </si>
  <si>
    <t>Bario</t>
  </si>
  <si>
    <t>374053</t>
  </si>
  <si>
    <t>Ulatu</t>
  </si>
  <si>
    <t>362919</t>
  </si>
  <si>
    <t>Shembhua</t>
  </si>
  <si>
    <t>359775</t>
  </si>
  <si>
    <t>Tatbhita Santali</t>
  </si>
  <si>
    <t>357772</t>
  </si>
  <si>
    <t>Chhota Puro</t>
  </si>
  <si>
    <t>377019</t>
  </si>
  <si>
    <t>Sarugara</t>
  </si>
  <si>
    <t>377945</t>
  </si>
  <si>
    <t>367359</t>
  </si>
  <si>
    <t>350585</t>
  </si>
  <si>
    <t>Garanga</t>
  </si>
  <si>
    <t>367112</t>
  </si>
  <si>
    <t>Nawatoli</t>
  </si>
  <si>
    <t>379014</t>
  </si>
  <si>
    <t>Karargama</t>
  </si>
  <si>
    <t>348497</t>
  </si>
  <si>
    <t>Madarpur</t>
  </si>
  <si>
    <t>350138</t>
  </si>
  <si>
    <t>Naitanr</t>
  </si>
  <si>
    <t>378757</t>
  </si>
  <si>
    <t>Silpingda</t>
  </si>
  <si>
    <t>350579</t>
  </si>
  <si>
    <t>Dudhkia</t>
  </si>
  <si>
    <t>357999</t>
  </si>
  <si>
    <t>Jagori</t>
  </si>
  <si>
    <t>347527</t>
  </si>
  <si>
    <t>Mandre Alias Dhephsa</t>
  </si>
  <si>
    <t>359793</t>
  </si>
  <si>
    <t>Boldih</t>
  </si>
  <si>
    <t>378196</t>
  </si>
  <si>
    <t>Sidma</t>
  </si>
  <si>
    <t>367529</t>
  </si>
  <si>
    <t>375277</t>
  </si>
  <si>
    <t>Kanki</t>
  </si>
  <si>
    <t>365663</t>
  </si>
  <si>
    <t>Tisibar Kalan</t>
  </si>
  <si>
    <t>350325</t>
  </si>
  <si>
    <t>348531</t>
  </si>
  <si>
    <t>Chaya</t>
  </si>
  <si>
    <t>363815</t>
  </si>
  <si>
    <t>Jambani</t>
  </si>
  <si>
    <t>376044</t>
  </si>
  <si>
    <t>Koinara</t>
  </si>
  <si>
    <t>370739</t>
  </si>
  <si>
    <t>Kolha</t>
  </si>
  <si>
    <t>348450</t>
  </si>
  <si>
    <t>348836</t>
  </si>
  <si>
    <t>Baniabandh</t>
  </si>
  <si>
    <t>367282</t>
  </si>
  <si>
    <t>Ambatikar</t>
  </si>
  <si>
    <t>370593</t>
  </si>
  <si>
    <t>Amarpani</t>
  </si>
  <si>
    <t>377045</t>
  </si>
  <si>
    <t>Ganjna</t>
  </si>
  <si>
    <t>377142</t>
  </si>
  <si>
    <t>375287</t>
  </si>
  <si>
    <t>367041</t>
  </si>
  <si>
    <t>Khajurtola</t>
  </si>
  <si>
    <t>352594</t>
  </si>
  <si>
    <t>Jamuniatanr</t>
  </si>
  <si>
    <t>358612</t>
  </si>
  <si>
    <t>Bele Kapo</t>
  </si>
  <si>
    <t>360092</t>
  </si>
  <si>
    <t>367498</t>
  </si>
  <si>
    <t>Bijra</t>
  </si>
  <si>
    <t>362367</t>
  </si>
  <si>
    <t>Jumrapahar</t>
  </si>
  <si>
    <t>358393</t>
  </si>
  <si>
    <t>Gowaibhita</t>
  </si>
  <si>
    <t>375498</t>
  </si>
  <si>
    <t>Oreya</t>
  </si>
  <si>
    <t>366985</t>
  </si>
  <si>
    <t>Kuchila</t>
  </si>
  <si>
    <t>360052</t>
  </si>
  <si>
    <t>Bara Bandhkai</t>
  </si>
  <si>
    <t>358730</t>
  </si>
  <si>
    <t>Koteramo</t>
  </si>
  <si>
    <t>370805</t>
  </si>
  <si>
    <t>Piparjoria</t>
  </si>
  <si>
    <t>366119</t>
  </si>
  <si>
    <t>Purnadih</t>
  </si>
  <si>
    <t>376113</t>
  </si>
  <si>
    <t>Bamda</t>
  </si>
  <si>
    <t>377046</t>
  </si>
  <si>
    <t>Bahabura</t>
  </si>
  <si>
    <t>372014</t>
  </si>
  <si>
    <t>Ajmeri</t>
  </si>
  <si>
    <t>376133</t>
  </si>
  <si>
    <t>Sakra</t>
  </si>
  <si>
    <t>358203</t>
  </si>
  <si>
    <t>Makni Baramasia</t>
  </si>
  <si>
    <t>359854</t>
  </si>
  <si>
    <t>Karga</t>
  </si>
  <si>
    <t>376465</t>
  </si>
  <si>
    <t>Takwa</t>
  </si>
  <si>
    <t>370973</t>
  </si>
  <si>
    <t>Litiapahar</t>
  </si>
  <si>
    <t>347616</t>
  </si>
  <si>
    <t>Hetar Kalan</t>
  </si>
  <si>
    <t>375355</t>
  </si>
  <si>
    <t>Tirla</t>
  </si>
  <si>
    <t>366801</t>
  </si>
  <si>
    <t>Mahawat Muria Sani</t>
  </si>
  <si>
    <t>348433</t>
  </si>
  <si>
    <t>Lutua</t>
  </si>
  <si>
    <t>362220</t>
  </si>
  <si>
    <t>Belargaraha</t>
  </si>
  <si>
    <t>349478</t>
  </si>
  <si>
    <t>Korilara</t>
  </si>
  <si>
    <t>350647</t>
  </si>
  <si>
    <t>Harilwatanr</t>
  </si>
  <si>
    <t>375343</t>
  </si>
  <si>
    <t>Todang</t>
  </si>
  <si>
    <t>376160</t>
  </si>
  <si>
    <t>Bartoli</t>
  </si>
  <si>
    <t>348640</t>
  </si>
  <si>
    <t>Ori</t>
  </si>
  <si>
    <t>377864</t>
  </si>
  <si>
    <t>Dumarjoa</t>
  </si>
  <si>
    <t>367564</t>
  </si>
  <si>
    <t>Gardag</t>
  </si>
  <si>
    <t>375291</t>
  </si>
  <si>
    <t>Dungra</t>
  </si>
  <si>
    <t>358382</t>
  </si>
  <si>
    <t>Lachmi</t>
  </si>
  <si>
    <t>367630</t>
  </si>
  <si>
    <t>Garmorwa</t>
  </si>
  <si>
    <t>358742</t>
  </si>
  <si>
    <t>Bedomori</t>
  </si>
  <si>
    <t>350884</t>
  </si>
  <si>
    <t>Bharauna</t>
  </si>
  <si>
    <t>377873</t>
  </si>
  <si>
    <t>Lompoheno</t>
  </si>
  <si>
    <t>375297</t>
  </si>
  <si>
    <t>Murhi</t>
  </si>
  <si>
    <t>376803</t>
  </si>
  <si>
    <t>Konaroa</t>
  </si>
  <si>
    <t>377936</t>
  </si>
  <si>
    <t>Durula</t>
  </si>
  <si>
    <t>356408</t>
  </si>
  <si>
    <t>Pirtanr</t>
  </si>
  <si>
    <t>02544</t>
  </si>
  <si>
    <t>352952</t>
  </si>
  <si>
    <t>Badro</t>
  </si>
  <si>
    <t>348639</t>
  </si>
  <si>
    <t>367319</t>
  </si>
  <si>
    <t>348835</t>
  </si>
  <si>
    <t>Garia</t>
  </si>
  <si>
    <t>366890</t>
  </si>
  <si>
    <t>Doki</t>
  </si>
  <si>
    <t>375009</t>
  </si>
  <si>
    <t>Ulung</t>
  </si>
  <si>
    <t>367628</t>
  </si>
  <si>
    <t>Ahri</t>
  </si>
  <si>
    <t>Gobindpur(Rajnagar)</t>
  </si>
  <si>
    <t>02754</t>
  </si>
  <si>
    <t>379626</t>
  </si>
  <si>
    <t>366058</t>
  </si>
  <si>
    <t>Bhitkila</t>
  </si>
  <si>
    <t>360057</t>
  </si>
  <si>
    <t>Dhamnichua</t>
  </si>
  <si>
    <t>359410</t>
  </si>
  <si>
    <t>Bunda(Baraghat)</t>
  </si>
  <si>
    <t>367036</t>
  </si>
  <si>
    <t>Hartua</t>
  </si>
  <si>
    <t>357917</t>
  </si>
  <si>
    <t>Parkani</t>
  </si>
  <si>
    <t>376154</t>
  </si>
  <si>
    <t>Kothi</t>
  </si>
  <si>
    <t>370494</t>
  </si>
  <si>
    <t>377638</t>
  </si>
  <si>
    <t>Gohera</t>
  </si>
  <si>
    <t>372040</t>
  </si>
  <si>
    <t>Puratantesaria</t>
  </si>
  <si>
    <t>364045</t>
  </si>
  <si>
    <t>Lakhadi</t>
  </si>
  <si>
    <t>377138</t>
  </si>
  <si>
    <t>Heremda</t>
  </si>
  <si>
    <t>347172</t>
  </si>
  <si>
    <t>Konmandra</t>
  </si>
  <si>
    <t>366869</t>
  </si>
  <si>
    <t>Jagtu</t>
  </si>
  <si>
    <t>367300</t>
  </si>
  <si>
    <t>Jaram</t>
  </si>
  <si>
    <t>372196</t>
  </si>
  <si>
    <t>375539</t>
  </si>
  <si>
    <t>Ruki</t>
  </si>
  <si>
    <t>363202</t>
  </si>
  <si>
    <t>Kachmachi</t>
  </si>
  <si>
    <t>377733</t>
  </si>
  <si>
    <t>Lobinpur</t>
  </si>
  <si>
    <t>356357</t>
  </si>
  <si>
    <t>Kesgoria</t>
  </si>
  <si>
    <t>Patamda</t>
  </si>
  <si>
    <t>02604</t>
  </si>
  <si>
    <t>363241</t>
  </si>
  <si>
    <t>Geruara</t>
  </si>
  <si>
    <t>359353</t>
  </si>
  <si>
    <t>Mahuatuk</t>
  </si>
  <si>
    <t>350578</t>
  </si>
  <si>
    <t>Amjhar</t>
  </si>
  <si>
    <t>349482</t>
  </si>
  <si>
    <t>Torhad</t>
  </si>
  <si>
    <t>365960</t>
  </si>
  <si>
    <t>Aredana</t>
  </si>
  <si>
    <t>374303</t>
  </si>
  <si>
    <t>Konkre</t>
  </si>
  <si>
    <t>377622</t>
  </si>
  <si>
    <t>Posaeta</t>
  </si>
  <si>
    <t>359488</t>
  </si>
  <si>
    <t>Jhikra</t>
  </si>
  <si>
    <t>376689</t>
  </si>
  <si>
    <t>Semariya</t>
  </si>
  <si>
    <t>359812</t>
  </si>
  <si>
    <t>Sakla</t>
  </si>
  <si>
    <t>378195</t>
  </si>
  <si>
    <t>Jora Pokhar</t>
  </si>
  <si>
    <t>375011</t>
  </si>
  <si>
    <t>Sarbo</t>
  </si>
  <si>
    <t>377198</t>
  </si>
  <si>
    <t>Sarugora</t>
  </si>
  <si>
    <t>374315</t>
  </si>
  <si>
    <t>Hutar</t>
  </si>
  <si>
    <t>357962</t>
  </si>
  <si>
    <t>359769</t>
  </si>
  <si>
    <t>Katlopahar</t>
  </si>
  <si>
    <t>372041</t>
  </si>
  <si>
    <t>Charkapathar</t>
  </si>
  <si>
    <t>377727</t>
  </si>
  <si>
    <t>Burukenduda</t>
  </si>
  <si>
    <t>372043</t>
  </si>
  <si>
    <t>Bheladaha</t>
  </si>
  <si>
    <t>Jagannathpur</t>
  </si>
  <si>
    <t>02743</t>
  </si>
  <si>
    <t>378352</t>
  </si>
  <si>
    <t>Narsingh Pur</t>
  </si>
  <si>
    <t>Deoghar</t>
  </si>
  <si>
    <t>Madhupur</t>
  </si>
  <si>
    <t>350</t>
  </si>
  <si>
    <t>02550</t>
  </si>
  <si>
    <t>354445</t>
  </si>
  <si>
    <t>Mohnadih</t>
  </si>
  <si>
    <t>348513</t>
  </si>
  <si>
    <t>366102</t>
  </si>
  <si>
    <t>Bansikhurd</t>
  </si>
  <si>
    <t>375777</t>
  </si>
  <si>
    <t>Chitgutu</t>
  </si>
  <si>
    <t>359943</t>
  </si>
  <si>
    <t>Daharipahar</t>
  </si>
  <si>
    <t>367210</t>
  </si>
  <si>
    <t>Nareshgarh</t>
  </si>
  <si>
    <t>357914</t>
  </si>
  <si>
    <t>Sidapara</t>
  </si>
  <si>
    <t>379627</t>
  </si>
  <si>
    <t>Dubrajpur</t>
  </si>
  <si>
    <t>367318</t>
  </si>
  <si>
    <t>Kaima</t>
  </si>
  <si>
    <t>358646</t>
  </si>
  <si>
    <t>Nirbita Mago</t>
  </si>
  <si>
    <t>367447</t>
  </si>
  <si>
    <t>349550</t>
  </si>
  <si>
    <t>Daro</t>
  </si>
  <si>
    <t>350581</t>
  </si>
  <si>
    <t>Gamhardon</t>
  </si>
  <si>
    <t>348341</t>
  </si>
  <si>
    <t>Bhusia</t>
  </si>
  <si>
    <t>360051</t>
  </si>
  <si>
    <t>Bhitkundi</t>
  </si>
  <si>
    <t>362877</t>
  </si>
  <si>
    <t>Uldag</t>
  </si>
  <si>
    <t>360018</t>
  </si>
  <si>
    <t>Shampur</t>
  </si>
  <si>
    <t>348005</t>
  </si>
  <si>
    <t>Tenhri</t>
  </si>
  <si>
    <t>363961</t>
  </si>
  <si>
    <t>Kaliyam</t>
  </si>
  <si>
    <t>358481</t>
  </si>
  <si>
    <t>Mir</t>
  </si>
  <si>
    <t>374301</t>
  </si>
  <si>
    <t>Suartoli</t>
  </si>
  <si>
    <t>376350</t>
  </si>
  <si>
    <t>Rokedega</t>
  </si>
  <si>
    <t>359071</t>
  </si>
  <si>
    <t>Telotok</t>
  </si>
  <si>
    <t>352596</t>
  </si>
  <si>
    <t>Ranipinda</t>
  </si>
  <si>
    <t>347136</t>
  </si>
  <si>
    <t>357844</t>
  </si>
  <si>
    <t>Chhatmi</t>
  </si>
  <si>
    <t>359858</t>
  </si>
  <si>
    <t>Hathibathan</t>
  </si>
  <si>
    <t>371964</t>
  </si>
  <si>
    <t>Bihajori</t>
  </si>
  <si>
    <t>357832</t>
  </si>
  <si>
    <t>Madni</t>
  </si>
  <si>
    <t>370980</t>
  </si>
  <si>
    <t>Siulibana</t>
  </si>
  <si>
    <t>367101</t>
  </si>
  <si>
    <t>Chutia</t>
  </si>
  <si>
    <t>370957</t>
  </si>
  <si>
    <t>Jhikara</t>
  </si>
  <si>
    <t>347413</t>
  </si>
  <si>
    <t>Hardag Kalan</t>
  </si>
  <si>
    <t>358600</t>
  </si>
  <si>
    <t>Bara Daluapahar</t>
  </si>
  <si>
    <t>374304</t>
  </si>
  <si>
    <t>Singarsarai</t>
  </si>
  <si>
    <t>367420</t>
  </si>
  <si>
    <t>Bhagea</t>
  </si>
  <si>
    <t>358147</t>
  </si>
  <si>
    <t>Parsa</t>
  </si>
  <si>
    <t>347991</t>
  </si>
  <si>
    <t>Barganwa</t>
  </si>
  <si>
    <t>Burmu</t>
  </si>
  <si>
    <t>02682</t>
  </si>
  <si>
    <t>373401</t>
  </si>
  <si>
    <t>Saram</t>
  </si>
  <si>
    <t>376475</t>
  </si>
  <si>
    <t>Bhelwadih</t>
  </si>
  <si>
    <t>377685</t>
  </si>
  <si>
    <t>Urmi</t>
  </si>
  <si>
    <t>367134</t>
  </si>
  <si>
    <t>Gasigara</t>
  </si>
  <si>
    <t>376402</t>
  </si>
  <si>
    <t>Japkakona</t>
  </si>
  <si>
    <t>357823</t>
  </si>
  <si>
    <t>Ghaghri</t>
  </si>
  <si>
    <t>375452</t>
  </si>
  <si>
    <t>375362</t>
  </si>
  <si>
    <t>Dolda</t>
  </si>
  <si>
    <t>Churchu</t>
  </si>
  <si>
    <t>02658</t>
  </si>
  <si>
    <t>368906</t>
  </si>
  <si>
    <t>Rahamdaga</t>
  </si>
  <si>
    <t>372192</t>
  </si>
  <si>
    <t>Rampur</t>
  </si>
  <si>
    <t>356443</t>
  </si>
  <si>
    <t>Satbera</t>
  </si>
  <si>
    <t>358993</t>
  </si>
  <si>
    <t>Dulampur</t>
  </si>
  <si>
    <t>375342</t>
  </si>
  <si>
    <t>Sinjani</t>
  </si>
  <si>
    <t>359009</t>
  </si>
  <si>
    <t>Banapara</t>
  </si>
  <si>
    <t>374885</t>
  </si>
  <si>
    <t>Kajurda</t>
  </si>
  <si>
    <t>379625</t>
  </si>
  <si>
    <t>Letoteril</t>
  </si>
  <si>
    <t>358068</t>
  </si>
  <si>
    <t>Khelatola</t>
  </si>
  <si>
    <t>358741</t>
  </si>
  <si>
    <t>Mirkajoka</t>
  </si>
  <si>
    <t>350096</t>
  </si>
  <si>
    <t>Beko</t>
  </si>
  <si>
    <t>361102</t>
  </si>
  <si>
    <t>Gopinathpur</t>
  </si>
  <si>
    <t>359355</t>
  </si>
  <si>
    <t>Bara Tegrapahar</t>
  </si>
  <si>
    <t>375740</t>
  </si>
  <si>
    <t>Raykera</t>
  </si>
  <si>
    <t>347140</t>
  </si>
  <si>
    <t>Pipri</t>
  </si>
  <si>
    <t>352203</t>
  </si>
  <si>
    <t>Gondliajor</t>
  </si>
  <si>
    <t>367621</t>
  </si>
  <si>
    <t>Duragara</t>
  </si>
  <si>
    <t>349827</t>
  </si>
  <si>
    <t>Deopur</t>
  </si>
  <si>
    <t>376693</t>
  </si>
  <si>
    <t>Lamdega</t>
  </si>
  <si>
    <t>366891</t>
  </si>
  <si>
    <t>Siris</t>
  </si>
  <si>
    <t>377197</t>
  </si>
  <si>
    <t>Durdurda</t>
  </si>
  <si>
    <t>367106</t>
  </si>
  <si>
    <t>Sirsi</t>
  </si>
  <si>
    <t>347139</t>
  </si>
  <si>
    <t>Sundi</t>
  </si>
  <si>
    <t>02593</t>
  </si>
  <si>
    <t>362530</t>
  </si>
  <si>
    <t>Gomanjara</t>
  </si>
  <si>
    <t>373998</t>
  </si>
  <si>
    <t>Merha(Metha)</t>
  </si>
  <si>
    <t>358143</t>
  </si>
  <si>
    <t>Katingi Maqo</t>
  </si>
  <si>
    <t>362134</t>
  </si>
  <si>
    <t>Urma</t>
  </si>
  <si>
    <t>Saraikela</t>
  </si>
  <si>
    <t>02753</t>
  </si>
  <si>
    <t>379374</t>
  </si>
  <si>
    <t>Sardabera</t>
  </si>
  <si>
    <t>350240</t>
  </si>
  <si>
    <t>Tarapur</t>
  </si>
  <si>
    <t>377573</t>
  </si>
  <si>
    <t>Kebra</t>
  </si>
  <si>
    <t>359875</t>
  </si>
  <si>
    <t>Kukrama</t>
  </si>
  <si>
    <t>359412</t>
  </si>
  <si>
    <t>Chagjo</t>
  </si>
  <si>
    <t>366999</t>
  </si>
  <si>
    <t>Ladi</t>
  </si>
  <si>
    <t>358381</t>
  </si>
  <si>
    <t>Nowadih</t>
  </si>
  <si>
    <t>347892</t>
  </si>
  <si>
    <t>Mungarain Alias Mugdah</t>
  </si>
  <si>
    <t>347404</t>
  </si>
  <si>
    <t>Garda</t>
  </si>
  <si>
    <t>370907</t>
  </si>
  <si>
    <t>Harinsinha</t>
  </si>
  <si>
    <t>376956</t>
  </si>
  <si>
    <t>Jante</t>
  </si>
  <si>
    <t>370594</t>
  </si>
  <si>
    <t>375615</t>
  </si>
  <si>
    <t>Sirkot</t>
  </si>
  <si>
    <t>367463</t>
  </si>
  <si>
    <t>Tundahutu</t>
  </si>
  <si>
    <t>362219</t>
  </si>
  <si>
    <t>Kesgara</t>
  </si>
  <si>
    <t>347141</t>
  </si>
  <si>
    <t>Raje</t>
  </si>
  <si>
    <t>348448</t>
  </si>
  <si>
    <t>Jhara</t>
  </si>
  <si>
    <t>367246</t>
  </si>
  <si>
    <t>Ichabar</t>
  </si>
  <si>
    <t>377005</t>
  </si>
  <si>
    <t>Kumdi</t>
  </si>
  <si>
    <t>366071</t>
  </si>
  <si>
    <t>Turiadih</t>
  </si>
  <si>
    <t>370800</t>
  </si>
  <si>
    <t>Baskia</t>
  </si>
  <si>
    <t>356384</t>
  </si>
  <si>
    <t>Tulsipur</t>
  </si>
  <si>
    <t>378708</t>
  </si>
  <si>
    <t>Narainbera</t>
  </si>
  <si>
    <t>362361</t>
  </si>
  <si>
    <t>Murpa</t>
  </si>
  <si>
    <t>374967</t>
  </si>
  <si>
    <t>350015</t>
  </si>
  <si>
    <t>359751</t>
  </si>
  <si>
    <t>Chhota Chatkam</t>
  </si>
  <si>
    <t>370962</t>
  </si>
  <si>
    <t>Bakijor</t>
  </si>
  <si>
    <t>352072</t>
  </si>
  <si>
    <t>Gararma</t>
  </si>
  <si>
    <t>365667</t>
  </si>
  <si>
    <t>Darua</t>
  </si>
  <si>
    <t>367610</t>
  </si>
  <si>
    <t>376768</t>
  </si>
  <si>
    <t>Toneya</t>
  </si>
  <si>
    <t>377689</t>
  </si>
  <si>
    <t>Osangi</t>
  </si>
  <si>
    <t>Fatehpur</t>
  </si>
  <si>
    <t>02680</t>
  </si>
  <si>
    <t>373150</t>
  </si>
  <si>
    <t>Bejbindha</t>
  </si>
  <si>
    <t>352597</t>
  </si>
  <si>
    <t>360994</t>
  </si>
  <si>
    <t>Duadatanr</t>
  </si>
  <si>
    <t>359440</t>
  </si>
  <si>
    <t>Kharobasa</t>
  </si>
  <si>
    <t>363307</t>
  </si>
  <si>
    <t>Koera</t>
  </si>
  <si>
    <t>366412</t>
  </si>
  <si>
    <t>Tunudag</t>
  </si>
  <si>
    <t>362133</t>
  </si>
  <si>
    <t>Katral</t>
  </si>
  <si>
    <t>367060</t>
  </si>
  <si>
    <t>Goal Khar</t>
  </si>
  <si>
    <t>358063</t>
  </si>
  <si>
    <t>Gutibera</t>
  </si>
  <si>
    <t>366008</t>
  </si>
  <si>
    <t>Chhechhauri</t>
  </si>
  <si>
    <t>376326</t>
  </si>
  <si>
    <t>Kharwadih</t>
  </si>
  <si>
    <t>361003</t>
  </si>
  <si>
    <t>Fatepur</t>
  </si>
  <si>
    <t>366023</t>
  </si>
  <si>
    <t>375104</t>
  </si>
  <si>
    <t>352593</t>
  </si>
  <si>
    <t>Kholochunwan</t>
  </si>
  <si>
    <t>377279</t>
  </si>
  <si>
    <t>Dhangaon</t>
  </si>
  <si>
    <t>365966</t>
  </si>
  <si>
    <t>Kosiara</t>
  </si>
  <si>
    <t>366123</t>
  </si>
  <si>
    <t>360998</t>
  </si>
  <si>
    <t>Nawatanr</t>
  </si>
  <si>
    <t>378652</t>
  </si>
  <si>
    <t>Chhota Bambu</t>
  </si>
  <si>
    <t>374898</t>
  </si>
  <si>
    <t>Jariya</t>
  </si>
  <si>
    <t>350800</t>
  </si>
  <si>
    <t>Liti</t>
  </si>
  <si>
    <t>366808</t>
  </si>
  <si>
    <t>Musurmu</t>
  </si>
  <si>
    <t>377971</t>
  </si>
  <si>
    <t>Hartahatu</t>
  </si>
  <si>
    <t>376998</t>
  </si>
  <si>
    <t>Piring</t>
  </si>
  <si>
    <t>358129</t>
  </si>
  <si>
    <t>Babupurparsa</t>
  </si>
  <si>
    <t>367648</t>
  </si>
  <si>
    <t>Kedli Khurd</t>
  </si>
  <si>
    <t>363819</t>
  </si>
  <si>
    <t>Roteda</t>
  </si>
  <si>
    <t>375358</t>
  </si>
  <si>
    <t>Sobradih</t>
  </si>
  <si>
    <t>377199</t>
  </si>
  <si>
    <t>Chingida</t>
  </si>
  <si>
    <t>350129</t>
  </si>
  <si>
    <t>Gagresinga</t>
  </si>
  <si>
    <t>377962</t>
  </si>
  <si>
    <t>Palatarob</t>
  </si>
  <si>
    <t>Pakaur</t>
  </si>
  <si>
    <t>02576</t>
  </si>
  <si>
    <t>360337</t>
  </si>
  <si>
    <t>Khutamara</t>
  </si>
  <si>
    <t>367160</t>
  </si>
  <si>
    <t>Kui</t>
  </si>
  <si>
    <t>348329</t>
  </si>
  <si>
    <t>Monya</t>
  </si>
  <si>
    <t>367190</t>
  </si>
  <si>
    <t>Gopi Khonr</t>
  </si>
  <si>
    <t>375192</t>
  </si>
  <si>
    <t>Barbanda</t>
  </si>
  <si>
    <t>356193</t>
  </si>
  <si>
    <t>359797</t>
  </si>
  <si>
    <t>Karampara</t>
  </si>
  <si>
    <t>350139</t>
  </si>
  <si>
    <t>Telodih</t>
  </si>
  <si>
    <t>348199</t>
  </si>
  <si>
    <t>Chakla</t>
  </si>
  <si>
    <t>375110</t>
  </si>
  <si>
    <t>Anridih</t>
  </si>
  <si>
    <t>359013</t>
  </si>
  <si>
    <t>Bekchuri (Bhelwatok)</t>
  </si>
  <si>
    <t>366740</t>
  </si>
  <si>
    <t>Benidih</t>
  </si>
  <si>
    <t>356134</t>
  </si>
  <si>
    <t>Gandiyamo</t>
  </si>
  <si>
    <t>352955</t>
  </si>
  <si>
    <t>Jabardaha</t>
  </si>
  <si>
    <t>356192</t>
  </si>
  <si>
    <t>Chetmapahar</t>
  </si>
  <si>
    <t>359036</t>
  </si>
  <si>
    <t>Jokani Bedo</t>
  </si>
  <si>
    <t>377259</t>
  </si>
  <si>
    <t>Ututua</t>
  </si>
  <si>
    <t>366074</t>
  </si>
  <si>
    <t>Rajkheta</t>
  </si>
  <si>
    <t>375108</t>
  </si>
  <si>
    <t>Mailburu</t>
  </si>
  <si>
    <t>358154</t>
  </si>
  <si>
    <t>Tetria</t>
  </si>
  <si>
    <t>348345</t>
  </si>
  <si>
    <t>Barwa Kuchwa</t>
  </si>
  <si>
    <t>352202</t>
  </si>
  <si>
    <t>370582</t>
  </si>
  <si>
    <t>366115</t>
  </si>
  <si>
    <t>Garwat</t>
  </si>
  <si>
    <t>376156</t>
  </si>
  <si>
    <t>Majhgaon</t>
  </si>
  <si>
    <t>02577</t>
  </si>
  <si>
    <t>360555</t>
  </si>
  <si>
    <t>Gopalnagar</t>
  </si>
  <si>
    <t>366070</t>
  </si>
  <si>
    <t>Garhganw</t>
  </si>
  <si>
    <t>357871</t>
  </si>
  <si>
    <t>Nadgoda</t>
  </si>
  <si>
    <t>350097</t>
  </si>
  <si>
    <t>Paturnia</t>
  </si>
  <si>
    <t>371952</t>
  </si>
  <si>
    <t>Amba</t>
  </si>
  <si>
    <t>367649</t>
  </si>
  <si>
    <t>Kedli Kalan</t>
  </si>
  <si>
    <t>348721</t>
  </si>
  <si>
    <t>366893</t>
  </si>
  <si>
    <t>364025</t>
  </si>
  <si>
    <t>Baruniya</t>
  </si>
  <si>
    <t>365855</t>
  </si>
  <si>
    <t>Gangatua</t>
  </si>
  <si>
    <t>373311</t>
  </si>
  <si>
    <t>Tilabad</t>
  </si>
  <si>
    <t>359842</t>
  </si>
  <si>
    <t>358288</t>
  </si>
  <si>
    <t>Ulughutu</t>
  </si>
  <si>
    <t>366945</t>
  </si>
  <si>
    <t>Ukamar</t>
  </si>
  <si>
    <t>356406</t>
  </si>
  <si>
    <t>Bara Amarpur</t>
  </si>
  <si>
    <t>374455</t>
  </si>
  <si>
    <t>Sarsa</t>
  </si>
  <si>
    <t>350350</t>
  </si>
  <si>
    <t>Manjhne</t>
  </si>
  <si>
    <t>Hazaribag</t>
  </si>
  <si>
    <t>02653</t>
  </si>
  <si>
    <t>368573</t>
  </si>
  <si>
    <t>Dunoresam</t>
  </si>
  <si>
    <t>347146</t>
  </si>
  <si>
    <t>Majhganwan</t>
  </si>
  <si>
    <t>359834</t>
  </si>
  <si>
    <t>Bara Ghagri</t>
  </si>
  <si>
    <t>352073</t>
  </si>
  <si>
    <t>Jelaiatanr</t>
  </si>
  <si>
    <t>362215</t>
  </si>
  <si>
    <t>Lahia</t>
  </si>
  <si>
    <t>375821</t>
  </si>
  <si>
    <t>Porhotoli</t>
  </si>
  <si>
    <t>367489</t>
  </si>
  <si>
    <t>Khairatanr</t>
  </si>
  <si>
    <t>359868</t>
  </si>
  <si>
    <t>Majhladih</t>
  </si>
  <si>
    <t>366981</t>
  </si>
  <si>
    <t>Bari Chatan</t>
  </si>
  <si>
    <t>375200</t>
  </si>
  <si>
    <t>348203</t>
  </si>
  <si>
    <t>363196</t>
  </si>
  <si>
    <t>Kanjo</t>
  </si>
  <si>
    <t>Kurdeg</t>
  </si>
  <si>
    <t>02720</t>
  </si>
  <si>
    <t>376510</t>
  </si>
  <si>
    <t>Charrimunda</t>
  </si>
  <si>
    <t>352711</t>
  </si>
  <si>
    <t>Checharia</t>
  </si>
  <si>
    <t>360053</t>
  </si>
  <si>
    <t>Chirudih</t>
  </si>
  <si>
    <t>375333</t>
  </si>
  <si>
    <t>Tubil</t>
  </si>
  <si>
    <t>349423</t>
  </si>
  <si>
    <t>Soparam</t>
  </si>
  <si>
    <t>377554</t>
  </si>
  <si>
    <t>Beraduya</t>
  </si>
  <si>
    <t>370578</t>
  </si>
  <si>
    <t>377034</t>
  </si>
  <si>
    <t>366903</t>
  </si>
  <si>
    <t>Newar</t>
  </si>
  <si>
    <t>350589</t>
  </si>
  <si>
    <t>Lakarmarwa</t>
  </si>
  <si>
    <t>364013</t>
  </si>
  <si>
    <t>Satbakhara</t>
  </si>
  <si>
    <t>378703</t>
  </si>
  <si>
    <t>Rughunath Pur</t>
  </si>
  <si>
    <t>360046</t>
  </si>
  <si>
    <t>Madui Chhoti Bandkoi</t>
  </si>
  <si>
    <t>366015</t>
  </si>
  <si>
    <t>Buchi Lami</t>
  </si>
  <si>
    <t>376153</t>
  </si>
  <si>
    <t>Kathgaon</t>
  </si>
  <si>
    <t>367154</t>
  </si>
  <si>
    <t>Karitola</t>
  </si>
  <si>
    <t>377188</t>
  </si>
  <si>
    <t>Kurjuli</t>
  </si>
  <si>
    <t>Senha</t>
  </si>
  <si>
    <t>02602</t>
  </si>
  <si>
    <t>363136</t>
  </si>
  <si>
    <t>Kundgari</t>
  </si>
  <si>
    <t>368822</t>
  </si>
  <si>
    <t>Isko</t>
  </si>
  <si>
    <t>376830</t>
  </si>
  <si>
    <t>Sutriuli</t>
  </si>
  <si>
    <t>350326</t>
  </si>
  <si>
    <t>Dumardiha</t>
  </si>
  <si>
    <t>349424</t>
  </si>
  <si>
    <t>Barkuti</t>
  </si>
  <si>
    <t>378000</t>
  </si>
  <si>
    <t>Bara Pungsia</t>
  </si>
  <si>
    <t>371954</t>
  </si>
  <si>
    <t>Hatbari</t>
  </si>
  <si>
    <t>367623</t>
  </si>
  <si>
    <t>Kabilash</t>
  </si>
  <si>
    <t>356147</t>
  </si>
  <si>
    <t>Maligoda</t>
  </si>
  <si>
    <t>362920</t>
  </si>
  <si>
    <t>Semartanr</t>
  </si>
  <si>
    <t>372197</t>
  </si>
  <si>
    <t>Sadipur</t>
  </si>
  <si>
    <t>350091</t>
  </si>
  <si>
    <t>Kumbh</t>
  </si>
  <si>
    <t>378794</t>
  </si>
  <si>
    <t>379624</t>
  </si>
  <si>
    <t>Barubera</t>
  </si>
  <si>
    <t>347209</t>
  </si>
  <si>
    <t>Gurur</t>
  </si>
  <si>
    <t>378627</t>
  </si>
  <si>
    <t>Sikramba</t>
  </si>
  <si>
    <t>361192</t>
  </si>
  <si>
    <t>Domura</t>
  </si>
  <si>
    <t>367023</t>
  </si>
  <si>
    <t>Korgi</t>
  </si>
  <si>
    <t>376686</t>
  </si>
  <si>
    <t>Pomian</t>
  </si>
  <si>
    <t>352592</t>
  </si>
  <si>
    <t>Karipahari</t>
  </si>
  <si>
    <t>376381</t>
  </si>
  <si>
    <t>367142</t>
  </si>
  <si>
    <t>Mahuadabar</t>
  </si>
  <si>
    <t>377898</t>
  </si>
  <si>
    <t>Pateta</t>
  </si>
  <si>
    <t>Karra</t>
  </si>
  <si>
    <t>02700</t>
  </si>
  <si>
    <t>374831</t>
  </si>
  <si>
    <t>Dumargari</t>
  </si>
  <si>
    <t>367868</t>
  </si>
  <si>
    <t>Pachrukhi</t>
  </si>
  <si>
    <t>370574</t>
  </si>
  <si>
    <t>Rambani</t>
  </si>
  <si>
    <t>375335</t>
  </si>
  <si>
    <t>Muchia</t>
  </si>
  <si>
    <t>367361</t>
  </si>
  <si>
    <t>Seregara</t>
  </si>
  <si>
    <t>379035</t>
  </si>
  <si>
    <t>Hutu</t>
  </si>
  <si>
    <t>365120</t>
  </si>
  <si>
    <t>Dandila</t>
  </si>
  <si>
    <t>358071</t>
  </si>
  <si>
    <t>3amdanr</t>
  </si>
  <si>
    <t>359871</t>
  </si>
  <si>
    <t>Sonadhuni</t>
  </si>
  <si>
    <t>Jarmundi</t>
  </si>
  <si>
    <t>02667</t>
  </si>
  <si>
    <t>369635</t>
  </si>
  <si>
    <t>Jangalpur</t>
  </si>
  <si>
    <t>366872</t>
  </si>
  <si>
    <t>375012</t>
  </si>
  <si>
    <t>Gopila</t>
  </si>
  <si>
    <t>376354</t>
  </si>
  <si>
    <t>368859</t>
  </si>
  <si>
    <t>Jorakath</t>
  </si>
  <si>
    <t>373331</t>
  </si>
  <si>
    <t>Phara Kusum</t>
  </si>
  <si>
    <t>350409</t>
  </si>
  <si>
    <t>Harhara</t>
  </si>
  <si>
    <t>350380</t>
  </si>
  <si>
    <t>Paniae</t>
  </si>
  <si>
    <t>350143</t>
  </si>
  <si>
    <t>Baijladhab</t>
  </si>
  <si>
    <t>367464</t>
  </si>
  <si>
    <t>Pipradih Alias Kutse</t>
  </si>
  <si>
    <t>352702</t>
  </si>
  <si>
    <t>378610</t>
  </si>
  <si>
    <t>Siadih</t>
  </si>
  <si>
    <t>376706</t>
  </si>
  <si>
    <t>Tati</t>
  </si>
  <si>
    <t>348530</t>
  </si>
  <si>
    <t>Bhurha</t>
  </si>
  <si>
    <t>363813</t>
  </si>
  <si>
    <t>Tetla</t>
  </si>
  <si>
    <t>377441</t>
  </si>
  <si>
    <t>Argundi</t>
  </si>
  <si>
    <t>347402</t>
  </si>
  <si>
    <t>Pokharaha</t>
  </si>
  <si>
    <t>02545</t>
  </si>
  <si>
    <t>352995</t>
  </si>
  <si>
    <t>Hansuadih</t>
  </si>
  <si>
    <t>358212</t>
  </si>
  <si>
    <t>Pokria</t>
  </si>
  <si>
    <t>357645</t>
  </si>
  <si>
    <t>347841</t>
  </si>
  <si>
    <t>359773</t>
  </si>
  <si>
    <t>Chalbhita</t>
  </si>
  <si>
    <t>366803</t>
  </si>
  <si>
    <t>Margara</t>
  </si>
  <si>
    <t>376996</t>
  </si>
  <si>
    <t>Tujur</t>
  </si>
  <si>
    <t>365668</t>
  </si>
  <si>
    <t>Tisibar Khurd</t>
  </si>
  <si>
    <t>376909</t>
  </si>
  <si>
    <t>Lonjo</t>
  </si>
  <si>
    <t>359067</t>
  </si>
  <si>
    <t>Salgachi (Sarki)</t>
  </si>
  <si>
    <t>366731</t>
  </si>
  <si>
    <t>350648</t>
  </si>
  <si>
    <t>Baghmari</t>
  </si>
  <si>
    <t xml:space="preserve">Villages not having Brick and mortar branch or IPPB Centre within a radius of 5 km as on 14.03.2023 </t>
  </si>
  <si>
    <t>PENDING</t>
  </si>
  <si>
    <t>OPENED</t>
  </si>
  <si>
    <t>NEW</t>
  </si>
  <si>
    <t>Column1</t>
  </si>
  <si>
    <t>INDIAN BANK</t>
  </si>
  <si>
    <t>PUNJAB NATIONAL BANK</t>
  </si>
  <si>
    <t>REMARKS</t>
  </si>
  <si>
    <t>BANKS</t>
  </si>
  <si>
    <t>AXIS BANK LTD</t>
  </si>
  <si>
    <t>BANK OF BARODA</t>
  </si>
  <si>
    <t>BANK OF INDIA</t>
  </si>
  <si>
    <t>CANARA BANK</t>
  </si>
  <si>
    <t>ICICI BANK LTD</t>
  </si>
  <si>
    <t>INDIA POST PAYMENT BANK</t>
  </si>
  <si>
    <t>INDIAN OVERSEAS BANK</t>
  </si>
  <si>
    <t>STATE BANK OF INDIA</t>
  </si>
  <si>
    <t>UCO BANK</t>
  </si>
  <si>
    <t>UNION BANK OF INDIA</t>
  </si>
  <si>
    <t>AXIS BANK</t>
  </si>
  <si>
    <t>BANDHAN BANK</t>
  </si>
  <si>
    <t>SL NO</t>
  </si>
  <si>
    <t>STATE</t>
  </si>
  <si>
    <t>DISTRICT</t>
  </si>
  <si>
    <t>SUB DISTRICT</t>
  </si>
  <si>
    <t>STATE CODE</t>
  </si>
  <si>
    <t>DISTRICT CODE</t>
  </si>
  <si>
    <t>SUB-DISTRICT CODE</t>
  </si>
  <si>
    <t>VILL CODE_2011</t>
  </si>
  <si>
    <t>VILLAGE NAME</t>
  </si>
  <si>
    <t>ZONAL Council State</t>
  </si>
  <si>
    <t>POPULATION</t>
  </si>
  <si>
    <t>DISTRICT CODE_LG DIRECTORY</t>
  </si>
  <si>
    <t>Who will cover</t>
  </si>
  <si>
    <t>1749 UNCOVERED VILLAGES VILLAGES</t>
  </si>
  <si>
    <t>COVERED BY IPPB                               (YES OR NO)</t>
  </si>
  <si>
    <t>EZ</t>
  </si>
  <si>
    <t>IPPB ABOEP I &amp; II</t>
  </si>
  <si>
    <t>-</t>
  </si>
  <si>
    <t>YES</t>
  </si>
  <si>
    <t>Lohsinghani</t>
  </si>
  <si>
    <t>Verno</t>
  </si>
  <si>
    <t>IPPB New (17507)</t>
  </si>
  <si>
    <t>┼íamdanr</t>
  </si>
  <si>
    <t>Bisrampur</t>
  </si>
  <si>
    <t>Non-IPPB Banks</t>
  </si>
  <si>
    <t>Lawadohar Alias Phulwar</t>
  </si>
  <si>
    <t>Bargaon</t>
  </si>
  <si>
    <t>Mahuari</t>
  </si>
  <si>
    <t>Amba Sakhua</t>
  </si>
  <si>
    <t>Jorasemar</t>
  </si>
  <si>
    <t>Kongseya</t>
  </si>
  <si>
    <t>Timda</t>
  </si>
  <si>
    <t>Larauli</t>
  </si>
  <si>
    <t>Tokad</t>
  </si>
  <si>
    <t>Ichagutu</t>
  </si>
  <si>
    <t>Murumbura</t>
  </si>
  <si>
    <t>Korangkel</t>
  </si>
  <si>
    <t>Katwa</t>
  </si>
  <si>
    <t>Karudih</t>
  </si>
  <si>
    <t>Bari</t>
  </si>
  <si>
    <t>Meromgutu</t>
  </si>
  <si>
    <t>Matloyong</t>
  </si>
  <si>
    <t>Lumbai</t>
  </si>
  <si>
    <t>Jagda</t>
  </si>
  <si>
    <t>Sitiburu</t>
  </si>
  <si>
    <t>Ichagarh</t>
  </si>
  <si>
    <t>02749</t>
  </si>
  <si>
    <t>Salukdih</t>
  </si>
  <si>
    <t>Bundu Mamail</t>
  </si>
  <si>
    <t>Konowa</t>
  </si>
  <si>
    <t>Saksari</t>
  </si>
  <si>
    <t>Luru</t>
  </si>
  <si>
    <t>Sargaon</t>
  </si>
  <si>
    <t>Sarambel</t>
  </si>
  <si>
    <t>Jiputoli</t>
  </si>
  <si>
    <t>Ronhi</t>
  </si>
  <si>
    <t>Haldi Pokhar</t>
  </si>
  <si>
    <t>02745</t>
  </si>
  <si>
    <t>Chhota Belma</t>
  </si>
  <si>
    <t>Bhamarpani</t>
  </si>
  <si>
    <t>Dindiburu</t>
  </si>
  <si>
    <t>ALREADY COVERED BY IPPB</t>
  </si>
  <si>
    <t xml:space="preserve">Sr. No. </t>
  </si>
  <si>
    <t>ABOVE 3000</t>
  </si>
  <si>
    <t>COVERED UNDER 32 B &amp; M</t>
  </si>
  <si>
    <t xml:space="preserve">TOTAL URC'S AS PER LIST </t>
  </si>
  <si>
    <t>COVERED BY IPPB AS PER SLBC RECORDS</t>
  </si>
  <si>
    <t>UNALLOCATED</t>
  </si>
  <si>
    <t>COVERED BY BANKS AS PER SLBC RECORDS</t>
  </si>
  <si>
    <t xml:space="preserve">TOTAL LOCATIONS </t>
  </si>
  <si>
    <t>BELOW 3000</t>
  </si>
  <si>
    <t>ALREADY ALLOCATED  DURING 811 ALLOCATION</t>
  </si>
  <si>
    <t>TO BE DONE BY LDM'S AT DCC  AS PER SSA</t>
  </si>
  <si>
    <t>UNBANKED - ALLOCATED  TO DIFFERENT BANKS IN MAY 2023</t>
  </si>
  <si>
    <t>POSITION OF URC'S  AS REPORTED BY DFS AS ON  DATE</t>
  </si>
  <si>
    <t>POPULATION ABOVE 3000</t>
  </si>
  <si>
    <t>POPULATION BELOW 3000</t>
  </si>
  <si>
    <t>ALLOCATED TO BANKS IN MAY 2023</t>
  </si>
  <si>
    <t xml:space="preserve">ALLOCATED TO BANKS IN 2022 </t>
  </si>
  <si>
    <t>ALREADY ALLOCATED  IN THE YEAR 2019 UNDER 811 UNBANKED LOACTIONS</t>
  </si>
  <si>
    <t>ALLOCATION UNDER PROCESS BY LDM'S AT RESPECTIVE  DCC'S</t>
  </si>
  <si>
    <t xml:space="preserve">UNBANKED </t>
  </si>
  <si>
    <t xml:space="preserve">COVERED BY IPPB </t>
  </si>
  <si>
    <t xml:space="preserve">COVERED BY BANKS </t>
  </si>
  <si>
    <t>Whether covered by IPPB</t>
  </si>
  <si>
    <t xml:space="preserve">Mode of Coverage </t>
  </si>
  <si>
    <t xml:space="preserve">Covered by branch </t>
  </si>
  <si>
    <t xml:space="preserve">Co-ordinates of banking service thus provided </t>
  </si>
  <si>
    <t>Latitude</t>
  </si>
  <si>
    <t>Longitude</t>
  </si>
  <si>
    <t xml:space="preserve">Date on which updated on Jan Dhan Darshak Portal </t>
  </si>
  <si>
    <t>SELECT</t>
  </si>
  <si>
    <t>Yes</t>
  </si>
  <si>
    <t>No</t>
  </si>
  <si>
    <t xml:space="preserve">Whether covered by respective Bank </t>
  </si>
  <si>
    <t xml:space="preserve">S. No. </t>
  </si>
  <si>
    <t>Covered by Fixed point BC</t>
  </si>
  <si>
    <t>Covered by POS</t>
  </si>
  <si>
    <t xml:space="preserve">Status of  coverage of URC's by IPPB as on 29/08/2023 </t>
  </si>
  <si>
    <t xml:space="preserve">Status of  coverage of already allocated URC's by banks  as on 29/08/2023 </t>
  </si>
  <si>
    <t xml:space="preserve">Name of the Bank to which allocation has been done </t>
  </si>
  <si>
    <t>Name of the Bank to which allocation has been done by LDMO at DCC/DLRC etc.</t>
  </si>
  <si>
    <t xml:space="preserve">Whether covered by allocated bank </t>
  </si>
  <si>
    <t>Select</t>
  </si>
  <si>
    <t xml:space="preserve">S no. </t>
  </si>
  <si>
    <t>AIRTEL PAYMENTS BANK</t>
  </si>
  <si>
    <t>AU SMALL FINANCE BANK</t>
  </si>
  <si>
    <t>BANK OF MAHARASHTRA</t>
  </si>
  <si>
    <t>CENTRAL BANK OF INDIA</t>
  </si>
  <si>
    <t>DBS BANK</t>
  </si>
  <si>
    <t>DHANBAD CENTRAL CO-OP.BANK</t>
  </si>
  <si>
    <t>ESAF SMALL FINANCE BANK LIMITED</t>
  </si>
  <si>
    <t>FEDERAL BANK LTD</t>
  </si>
  <si>
    <t>FINO PAYMENTS BANK</t>
  </si>
  <si>
    <t>HDFC BANK LTD</t>
  </si>
  <si>
    <t>IDBI BANK LTD</t>
  </si>
  <si>
    <t>IDFC FIRST BANK LIMITED</t>
  </si>
  <si>
    <t>INDIA POST PAYMENTS BANK</t>
  </si>
  <si>
    <t>INDUSIND BANK</t>
  </si>
  <si>
    <t>JAMMU &amp; KASHMIR BANK LTD</t>
  </si>
  <si>
    <t>JANA SMALL FINANCE BANK</t>
  </si>
  <si>
    <t>JHARKHAND RAJYA GRAMIN BANK</t>
  </si>
  <si>
    <t>JHARKHAND STATE COOPERATIVE BANK LTD</t>
  </si>
  <si>
    <t>KARNATAKA BANK LTD</t>
  </si>
  <si>
    <t>KARUR VYSYA BANK</t>
  </si>
  <si>
    <t>KOTAK MAHENDRA BANK LTD</t>
  </si>
  <si>
    <t>PUNJAB AND SINDH BANK</t>
  </si>
  <si>
    <t>SOUTH INDIAN BANK LTD</t>
  </si>
  <si>
    <t>UJJIVAN SMALL FINANCE BANK</t>
  </si>
  <si>
    <t>UTKARSH SMALL FINANCE BANK LIMITED</t>
  </si>
  <si>
    <t>YES BANK</t>
  </si>
  <si>
    <t>IPPB</t>
  </si>
  <si>
    <t xml:space="preserve">Status of  Allocation of URC's by LDM's and Status of their Coverage by Banks/IPPB as on 29/08/2023 </t>
  </si>
  <si>
    <t>Most probably all the locations are already covered , LDM's are advised to  ensure coverage of all such locations by deploying new BC's or tagging the nearby BC to cover the location or any other medium .</t>
  </si>
  <si>
    <t xml:space="preserve">A list of 1252 (Unbanked Rural Centres) URC's having population below 3000 , have been shared with LDM's to get them covered by any banking facilty. </t>
  </si>
  <si>
    <t>After the coverage LDM's are requested to advise the respective banks to update the co-ordinates of the banking point on Jan Dhan Darshak Portal . This exercise has to be completed at the earliest and  reporting as per prescribed format has to be done to SLBC as per given timeline.</t>
  </si>
  <si>
    <t xml:space="preserve">S No. </t>
  </si>
  <si>
    <t>Row Labels</t>
  </si>
  <si>
    <t>Grand Total</t>
  </si>
  <si>
    <t>Count of stdtname</t>
  </si>
  <si>
    <t xml:space="preserve">IPPB </t>
  </si>
  <si>
    <t>Total</t>
  </si>
  <si>
    <t>bank bc</t>
  </si>
  <si>
    <t xml:space="preserve">URC's covered by IPPB  </t>
  </si>
  <si>
    <t xml:space="preserve">URC's covered by Banks </t>
  </si>
  <si>
    <t xml:space="preserve">URC's under process by coverage </t>
  </si>
  <si>
    <t>URCS (Unbanked Rural Centers) in LWE affected districts of Jharkhand</t>
  </si>
  <si>
    <t>As on 17-12-2022</t>
  </si>
  <si>
    <t>As on 22-11-2023</t>
  </si>
  <si>
    <t xml:space="preserve">No. of B &amp; Mortar Branch Opening pending at URC's with population above 3000 in   Jharkhand  </t>
  </si>
  <si>
    <r>
      <rPr>
        <sz val="13"/>
        <color theme="1"/>
        <rFont val="Calibri"/>
        <family val="2"/>
        <scheme val="minor"/>
      </rPr>
      <t>87</t>
    </r>
    <r>
      <rPr>
        <sz val="11"/>
        <color theme="1"/>
        <rFont val="Calibri"/>
        <family val="2"/>
        <scheme val="minor"/>
      </rPr>
      <t xml:space="preserve">  </t>
    </r>
    <r>
      <rPr>
        <b/>
        <sz val="11"/>
        <color theme="1"/>
        <rFont val="Calibri"/>
        <family val="2"/>
        <scheme val="minor"/>
      </rPr>
      <t>(In 16 LWE affected Districts as presently  notified )</t>
    </r>
  </si>
  <si>
    <r>
      <t xml:space="preserve">193 </t>
    </r>
    <r>
      <rPr>
        <b/>
        <sz val="12"/>
        <color theme="1"/>
        <rFont val="Calibri"/>
        <family val="2"/>
        <scheme val="minor"/>
      </rPr>
      <t>(In 19 LWE affected Districts as notified till then)</t>
    </r>
  </si>
  <si>
    <r>
      <t>No. URC's with population less than 3000 covered by IPPB in Jharkhand   i</t>
    </r>
    <r>
      <rPr>
        <b/>
        <sz val="11"/>
        <color theme="1"/>
        <rFont val="Calibri"/>
        <family val="2"/>
        <scheme val="minor"/>
      </rPr>
      <t xml:space="preserve">n LWE Affected districts of  Jharkhand  </t>
    </r>
  </si>
  <si>
    <t>VILLAGE CODE</t>
  </si>
  <si>
    <t>TOTAL POPULATION</t>
  </si>
  <si>
    <t>LG DIRECTORY CODE OF STATE</t>
  </si>
  <si>
    <t>LG DIRECTORY CODE OF DISTRICT</t>
  </si>
  <si>
    <t>DISTANCE TO FI IN METRES</t>
  </si>
  <si>
    <t>SUB-DISTRICT NAME</t>
  </si>
  <si>
    <t>NAME OF THE BANK TO WHICH ALLOCATION HAS BEEN DONE BY LDMO AT DCC/DLRC ETC.</t>
  </si>
  <si>
    <t xml:space="preserve">WHETHER COVERED BY ALLOCATED BANK </t>
  </si>
  <si>
    <t xml:space="preserve">MODE OF COVERAGE </t>
  </si>
  <si>
    <t xml:space="preserve">CO-ORDINATES OF BANKING SERVICE THUS PROVIDED </t>
  </si>
  <si>
    <t xml:space="preserve">DATE ON WHICH UPDATED ON JAN DHAN DARSHAK PORTAL </t>
  </si>
  <si>
    <t xml:space="preserve">COVERED BY BRANCH </t>
  </si>
  <si>
    <t>COVERED BY FIXED POINT BC</t>
  </si>
  <si>
    <t>COVERED BY POS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</si>
  <si>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</si>
  <si>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</si>
  <si>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</si>
  <si>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</si>
  <si>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</si>
  <si>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</si>
  <si>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</si>
  <si>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</si>
  <si>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</si>
  <si>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</si>
  <si>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</si>
  <si>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</si>
  <si>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</si>
  <si>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O</t>
  </si>
  <si>
    <t>P</t>
  </si>
  <si>
    <t>Q</t>
  </si>
  <si>
    <t>R</t>
  </si>
  <si>
    <t>S</t>
  </si>
  <si>
    <t>T</t>
  </si>
  <si>
    <t>U</t>
  </si>
  <si>
    <t>V</t>
  </si>
  <si>
    <t>JRGB</t>
  </si>
  <si>
    <t>NO</t>
  </si>
  <si>
    <t>no</t>
  </si>
  <si>
    <t>Count of I</t>
  </si>
  <si>
    <t>Count of O</t>
  </si>
  <si>
    <t>Count of P</t>
  </si>
  <si>
    <t xml:space="preserve">NUMBER OF URC'S  </t>
  </si>
  <si>
    <t xml:space="preserve">Allocated to bank </t>
  </si>
  <si>
    <t xml:space="preserve">Gap in allocation </t>
  </si>
  <si>
    <t xml:space="preserve"> Gap in Coverage</t>
  </si>
  <si>
    <t xml:space="preserve">District </t>
  </si>
  <si>
    <t>Number of URC's Since Inception</t>
  </si>
  <si>
    <t>Whrther covered by allocated bank /IPPB</t>
  </si>
  <si>
    <t>(blank)</t>
  </si>
  <si>
    <t>Already Covered With  IPPB</t>
  </si>
  <si>
    <t>Covered Lateron by IPPB</t>
  </si>
  <si>
    <t>N</t>
  </si>
  <si>
    <t xml:space="preserve">Q </t>
  </si>
  <si>
    <t>NOT UPDATED AS YET</t>
  </si>
  <si>
    <t>08.10.2023</t>
  </si>
  <si>
    <t>06.10.2023</t>
  </si>
  <si>
    <t>09.10.2023</t>
  </si>
  <si>
    <t>10.10.2023</t>
  </si>
  <si>
    <t>07.10.2023</t>
  </si>
  <si>
    <t xml:space="preserve">23.6554° </t>
  </si>
  <si>
    <t xml:space="preserve">83.9003° </t>
  </si>
  <si>
    <t xml:space="preserve">23.7993° </t>
  </si>
  <si>
    <t xml:space="preserve"> 83.9427° </t>
  </si>
  <si>
    <t xml:space="preserve">23.6421° </t>
  </si>
  <si>
    <t xml:space="preserve">83.9195° </t>
  </si>
  <si>
    <t xml:space="preserve">24.1405° </t>
  </si>
  <si>
    <t xml:space="preserve">83.7359° </t>
  </si>
  <si>
    <t xml:space="preserve">23.6415° </t>
  </si>
  <si>
    <t xml:space="preserve">84.0009° </t>
  </si>
  <si>
    <t xml:space="preserve">23.6679° </t>
  </si>
  <si>
    <t xml:space="preserve">83.9929° </t>
  </si>
  <si>
    <t>23.6636°</t>
  </si>
  <si>
    <t xml:space="preserve"> 83.9586° </t>
  </si>
  <si>
    <t xml:space="preserve">23.6793° </t>
  </si>
  <si>
    <t>83.9824°</t>
  </si>
  <si>
    <t xml:space="preserve">23.6979° </t>
  </si>
  <si>
    <t xml:space="preserve">83.9268° </t>
  </si>
  <si>
    <t xml:space="preserve">23.7004° </t>
  </si>
  <si>
    <t xml:space="preserve">83.9903° </t>
  </si>
  <si>
    <t xml:space="preserve">23.7020° </t>
  </si>
  <si>
    <t xml:space="preserve">83.9559° </t>
  </si>
  <si>
    <t>23.7086°</t>
  </si>
  <si>
    <t xml:space="preserve"> 83.9718° </t>
  </si>
  <si>
    <t xml:space="preserve">23.8291° </t>
  </si>
  <si>
    <t xml:space="preserve">83.9480° </t>
  </si>
  <si>
    <t>24.0562°</t>
  </si>
  <si>
    <t xml:space="preserve"> 83.7757° </t>
  </si>
  <si>
    <t xml:space="preserve">23.7860° </t>
  </si>
  <si>
    <t xml:space="preserve">83.7571° </t>
  </si>
  <si>
    <t xml:space="preserve">24.4033° </t>
  </si>
  <si>
    <t xml:space="preserve">83.5124° </t>
  </si>
  <si>
    <t xml:space="preserve">24.4433° </t>
  </si>
  <si>
    <t>83.6189°</t>
  </si>
  <si>
    <t>36.7769°</t>
  </si>
  <si>
    <t xml:space="preserve">31.3976° </t>
  </si>
  <si>
    <t xml:space="preserve">36.7769° </t>
  </si>
  <si>
    <t>31.3976° </t>
  </si>
  <si>
    <t>31.3976°</t>
  </si>
  <si>
    <t xml:space="preserve">24.1085° </t>
  </si>
  <si>
    <t>83.6774°</t>
  </si>
  <si>
    <t xml:space="preserve">23.9376° </t>
  </si>
  <si>
    <t>83.6269°</t>
  </si>
  <si>
    <t>23.9752°</t>
  </si>
  <si>
    <t>83.7850°</t>
  </si>
  <si>
    <t>23.9813°</t>
  </si>
  <si>
    <t>83.6082°</t>
  </si>
  <si>
    <t>23.9321°</t>
  </si>
  <si>
    <t>83.5656°</t>
  </si>
  <si>
    <t xml:space="preserve">24.1461° </t>
  </si>
  <si>
    <t xml:space="preserve">83.5869° </t>
  </si>
  <si>
    <t xml:space="preserve">24.1735° </t>
  </si>
  <si>
    <t>83.3950°</t>
  </si>
  <si>
    <t>83.68004.</t>
  </si>
  <si>
    <t xml:space="preserve">27.0839° </t>
  </si>
  <si>
    <t>84.5772°</t>
  </si>
  <si>
    <t>24.4703°</t>
  </si>
  <si>
    <t xml:space="preserve">83.6269° </t>
  </si>
  <si>
    <t xml:space="preserve">24.4816° </t>
  </si>
  <si>
    <t>83.6162°</t>
  </si>
  <si>
    <t xml:space="preserve">24.4775° </t>
  </si>
  <si>
    <t>83.6588°</t>
  </si>
  <si>
    <t xml:space="preserve">24.4933° </t>
  </si>
  <si>
    <t xml:space="preserve">83.4056° </t>
  </si>
  <si>
    <t xml:space="preserve">24.3007° </t>
  </si>
  <si>
    <t xml:space="preserve">83.7823° </t>
  </si>
  <si>
    <t xml:space="preserve">24.4715° </t>
  </si>
  <si>
    <t>83.4483°</t>
  </si>
  <si>
    <t xml:space="preserve">24.1687° </t>
  </si>
  <si>
    <t xml:space="preserve">83.8857° </t>
  </si>
  <si>
    <t xml:space="preserve">24.4668° </t>
  </si>
  <si>
    <t>83.4083°</t>
  </si>
  <si>
    <t xml:space="preserve">24.4555° </t>
  </si>
  <si>
    <t xml:space="preserve">83.4190° </t>
  </si>
  <si>
    <t xml:space="preserve">23.8259° </t>
  </si>
  <si>
    <t xml:space="preserve">83.7916° </t>
  </si>
  <si>
    <t xml:space="preserve">23.8052° </t>
  </si>
  <si>
    <t xml:space="preserve">83.8122° </t>
  </si>
  <si>
    <t xml:space="preserve">23.9417° </t>
  </si>
  <si>
    <t xml:space="preserve">83.9096° </t>
  </si>
  <si>
    <t xml:space="preserve">23.8367° </t>
  </si>
  <si>
    <t xml:space="preserve">83.7651° </t>
  </si>
  <si>
    <t>23.8877°</t>
  </si>
  <si>
    <t>83.8553°</t>
  </si>
  <si>
    <t xml:space="preserve">23.8329° </t>
  </si>
  <si>
    <t>83.8181°</t>
  </si>
  <si>
    <t xml:space="preserve">23.9427° </t>
  </si>
  <si>
    <t>83.8977°</t>
  </si>
  <si>
    <t xml:space="preserve">23.9202° </t>
  </si>
  <si>
    <t xml:space="preserve">83.8526° </t>
  </si>
  <si>
    <t>23.8525°</t>
  </si>
  <si>
    <t xml:space="preserve">86.0453° </t>
  </si>
  <si>
    <t xml:space="preserve">23.9451° </t>
  </si>
  <si>
    <t xml:space="preserve">83.8844° </t>
  </si>
  <si>
    <t xml:space="preserve">24.4015° </t>
  </si>
  <si>
    <t xml:space="preserve">83.5750° </t>
  </si>
  <si>
    <t xml:space="preserve">23.9688° </t>
  </si>
  <si>
    <t xml:space="preserve">23.8596° </t>
  </si>
  <si>
    <t xml:space="preserve">83.8208° </t>
  </si>
  <si>
    <t xml:space="preserve">24.1115° </t>
  </si>
  <si>
    <t xml:space="preserve">83.9718° </t>
  </si>
  <si>
    <t xml:space="preserve">24.2116° </t>
  </si>
  <si>
    <t>83.5257°</t>
  </si>
  <si>
    <t xml:space="preserve">24.2135° </t>
  </si>
  <si>
    <t>83.5017°</t>
  </si>
  <si>
    <t>24.2068°</t>
  </si>
  <si>
    <t>83.5163°</t>
  </si>
  <si>
    <t xml:space="preserve">23.8860° </t>
  </si>
  <si>
    <t xml:space="preserve">83.8128° </t>
  </si>
  <si>
    <t xml:space="preserve">25.4865° </t>
  </si>
  <si>
    <t>82.8280°</t>
  </si>
  <si>
    <t xml:space="preserve">23.9145° </t>
  </si>
  <si>
    <t>83.7863°</t>
  </si>
  <si>
    <t xml:space="preserve">23.8972° </t>
  </si>
  <si>
    <t>83.7969°</t>
  </si>
  <si>
    <t xml:space="preserve">23.9248° </t>
  </si>
  <si>
    <t xml:space="preserve">23.9226° </t>
  </si>
  <si>
    <t>83.8035°</t>
  </si>
  <si>
    <t xml:space="preserve">23.9217° </t>
  </si>
  <si>
    <t xml:space="preserve">83.8181° </t>
  </si>
  <si>
    <t xml:space="preserve">23.8821° </t>
  </si>
  <si>
    <t xml:space="preserve">83.8274° </t>
  </si>
  <si>
    <t xml:space="preserve">23.8979° </t>
  </si>
  <si>
    <t>83.6694°</t>
  </si>
  <si>
    <t>13.3201°</t>
  </si>
  <si>
    <t xml:space="preserve">79.5856° </t>
  </si>
  <si>
    <t xml:space="preserve">23.9325° </t>
  </si>
  <si>
    <t xml:space="preserve">23.9291° </t>
  </si>
  <si>
    <t xml:space="preserve">83.7066° </t>
  </si>
  <si>
    <t xml:space="preserve">23.9084° </t>
  </si>
  <si>
    <t xml:space="preserve">83.5656° </t>
  </si>
  <si>
    <t xml:space="preserve">24.0606° </t>
  </si>
  <si>
    <t xml:space="preserve">83.8102° </t>
  </si>
  <si>
    <t xml:space="preserve">23.9201° </t>
  </si>
  <si>
    <t xml:space="preserve">83.6322° </t>
  </si>
  <si>
    <t xml:space="preserve">23.8960° </t>
  </si>
  <si>
    <t xml:space="preserve">83.8420° </t>
  </si>
  <si>
    <t xml:space="preserve">23.9224° </t>
  </si>
  <si>
    <t>83.8340°</t>
  </si>
  <si>
    <t xml:space="preserve">23.8975° </t>
  </si>
  <si>
    <t>already updated</t>
  </si>
  <si>
    <t>Koderma</t>
  </si>
  <si>
    <t>CSP</t>
  </si>
  <si>
    <t>Bank</t>
  </si>
  <si>
    <t>TO BE UPDATED</t>
  </si>
  <si>
    <t>Palamau</t>
  </si>
  <si>
    <t xml:space="preserve"> </t>
  </si>
  <si>
    <t>Aamdanr</t>
  </si>
  <si>
    <t>to be updated</t>
  </si>
  <si>
    <t>bc point exists in portal</t>
  </si>
  <si>
    <t>BC allocated</t>
  </si>
  <si>
    <t>Whether covered by IPPB/BANK BC AS ON DATE</t>
  </si>
  <si>
    <t>Date on which updated on Jan Dhan Darshak Portal if available</t>
  </si>
  <si>
    <t xml:space="preserve">Whether updated on JDD portal </t>
  </si>
  <si>
    <t>Yes/No</t>
  </si>
  <si>
    <t>W</t>
  </si>
  <si>
    <t>STATE NAME</t>
  </si>
  <si>
    <t>DISTRICT NAME</t>
  </si>
  <si>
    <t>STATE_CODE</t>
  </si>
  <si>
    <t>DIST_CODE</t>
  </si>
  <si>
    <t>SDIST_CODE</t>
  </si>
  <si>
    <t>VILLAGE_CODE</t>
  </si>
  <si>
    <t>POPULATUO</t>
  </si>
  <si>
    <t>STATE LGD_CODE</t>
  </si>
  <si>
    <t>DIST_LGD_CODE</t>
  </si>
  <si>
    <t>ALLOCATED BANK</t>
  </si>
  <si>
    <t>COVERAGE MODE</t>
  </si>
  <si>
    <t>1945 UNBANKED RURAL LOCATION BELOW 3000 POPULATION (JHARKHAND STATE) -  BANK WISE ALLOCATION FOR COVERAGE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</si>
</sst>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2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5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name val="Arial"/>
      <family val="2"/>
    </font>
    <font>
      <b/>
      <sz val="2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21"/>
        <bgColor indexed="64"/>
      </patternFill>
    </fill>
  </fills>
  <borders count="48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93">
    <xf numFmtId="0" fontId="0" fillId="0" borderId="0" xfId="0"/>
    <xf numFmtId="0" fontId="3" fillId="2" borderId="1" xfId="0" applyFont="1" applyFill="1" applyBorder="1"/>
    <xf numFmtId="0" fontId="3" fillId="2" borderId="2" xfId="0" applyFont="1" applyFill="1" applyBorder="1"/>
    <xf numFmtId="0" fontId="3" fillId="2" borderId="3" xfId="0" applyFont="1" applyFill="1" applyBorder="1"/>
    <xf numFmtId="0" fontId="0" fillId="0" borderId="2" xfId="0" applyFont="1" applyBorder="1"/>
    <xf numFmtId="0" fontId="0" fillId="3" borderId="1" xfId="0" applyFont="1" applyFill="1" applyBorder="1"/>
    <xf numFmtId="0" fontId="0" fillId="3" borderId="2" xfId="0" applyFont="1" applyFill="1" applyBorder="1"/>
    <xf numFmtId="0" fontId="0" fillId="3" borderId="3" xfId="0" applyFont="1" applyFill="1" applyBorder="1"/>
    <xf numFmtId="0" fontId="0" fillId="0" borderId="1" xfId="0" applyFont="1" applyBorder="1"/>
    <xf numFmtId="0" fontId="0" fillId="0" borderId="3" xfId="0" applyFont="1" applyBorder="1"/>
    <xf numFmtId="0" fontId="0" fillId="0" borderId="0" xfId="0" applyFill="1"/>
    <xf numFmtId="0" fontId="2" fillId="0" borderId="0" xfId="0" applyFont="1" applyFill="1"/>
    <xf numFmtId="0" fontId="5" fillId="0" borderId="0" xfId="0" applyFont="1" applyFill="1"/>
    <xf numFmtId="0" fontId="6" fillId="0" borderId="0" xfId="0" applyFont="1" applyFill="1"/>
    <xf numFmtId="0" fontId="0" fillId="0" borderId="0" xfId="0" applyAlignment="1">
      <alignment horizontal="center"/>
    </xf>
    <xf numFmtId="0" fontId="4" fillId="3" borderId="2" xfId="0" applyFont="1" applyFill="1" applyBorder="1"/>
    <xf numFmtId="0" fontId="4" fillId="0" borderId="2" xfId="0" applyFont="1" applyBorder="1"/>
    <xf numFmtId="0" fontId="3" fillId="2" borderId="0" xfId="0" applyFont="1" applyFill="1" applyBorder="1"/>
    <xf numFmtId="0" fontId="0" fillId="3" borderId="0" xfId="0" applyFont="1" applyFill="1" applyBorder="1"/>
    <xf numFmtId="0" fontId="0" fillId="0" borderId="0" xfId="0" applyFont="1" applyBorder="1"/>
    <xf numFmtId="1" fontId="7" fillId="0" borderId="4" xfId="0" applyNumberFormat="1" applyFont="1" applyBorder="1" applyAlignment="1">
      <alignment horizontal="center" vertical="center" wrapText="1"/>
    </xf>
    <xf numFmtId="1" fontId="7" fillId="4" borderId="4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1" fontId="0" fillId="0" borderId="4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left" vertical="center"/>
    </xf>
    <xf numFmtId="0" fontId="0" fillId="0" borderId="4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4" xfId="0" applyBorder="1"/>
    <xf numFmtId="0" fontId="0" fillId="0" borderId="0" xfId="0" applyAlignment="1">
      <alignment horizontal="right"/>
    </xf>
    <xf numFmtId="0" fontId="0" fillId="0" borderId="4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4" borderId="1" xfId="0" applyFont="1" applyFill="1" applyBorder="1"/>
    <xf numFmtId="0" fontId="0" fillId="4" borderId="2" xfId="0" applyFont="1" applyFill="1" applyBorder="1"/>
    <xf numFmtId="0" fontId="4" fillId="4" borderId="2" xfId="0" applyFont="1" applyFill="1" applyBorder="1"/>
    <xf numFmtId="0" fontId="0" fillId="4" borderId="3" xfId="0" applyFont="1" applyFill="1" applyBorder="1"/>
    <xf numFmtId="0" fontId="0" fillId="4" borderId="0" xfId="0" applyFont="1" applyFill="1" applyBorder="1"/>
    <xf numFmtId="0" fontId="0" fillId="4" borderId="0" xfId="0" applyFill="1"/>
    <xf numFmtId="0" fontId="0" fillId="6" borderId="1" xfId="0" applyFont="1" applyFill="1" applyBorder="1"/>
    <xf numFmtId="0" fontId="0" fillId="6" borderId="2" xfId="0" applyFont="1" applyFill="1" applyBorder="1"/>
    <xf numFmtId="0" fontId="4" fillId="6" borderId="2" xfId="0" applyFont="1" applyFill="1" applyBorder="1"/>
    <xf numFmtId="0" fontId="0" fillId="6" borderId="3" xfId="0" applyFont="1" applyFill="1" applyBorder="1"/>
    <xf numFmtId="0" fontId="0" fillId="6" borderId="0" xfId="0" applyFont="1" applyFill="1" applyBorder="1"/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8" borderId="15" xfId="0" applyFill="1" applyBorder="1" applyAlignment="1">
      <alignment horizontal="center" vertical="center"/>
    </xf>
    <xf numFmtId="0" fontId="0" fillId="8" borderId="18" xfId="0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/>
    </xf>
    <xf numFmtId="0" fontId="0" fillId="8" borderId="14" xfId="0" applyFill="1" applyBorder="1" applyAlignment="1">
      <alignment horizontal="center" vertical="center"/>
    </xf>
    <xf numFmtId="0" fontId="0" fillId="8" borderId="22" xfId="0" applyFill="1" applyBorder="1" applyAlignment="1">
      <alignment horizontal="center" vertical="center" wrapText="1"/>
    </xf>
    <xf numFmtId="0" fontId="7" fillId="7" borderId="19" xfId="0" applyFont="1" applyFill="1" applyBorder="1" applyAlignment="1">
      <alignment horizontal="center" vertical="center"/>
    </xf>
    <xf numFmtId="0" fontId="7" fillId="7" borderId="20" xfId="0" applyFont="1" applyFill="1" applyBorder="1" applyAlignment="1">
      <alignment horizontal="center" vertical="center"/>
    </xf>
    <xf numFmtId="0" fontId="7" fillId="7" borderId="21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right"/>
    </xf>
    <xf numFmtId="0" fontId="7" fillId="11" borderId="4" xfId="0" applyFont="1" applyFill="1" applyBorder="1" applyAlignment="1">
      <alignment horizontal="center" vertical="center"/>
    </xf>
    <xf numFmtId="0" fontId="7" fillId="11" borderId="13" xfId="0" applyFont="1" applyFill="1" applyBorder="1" applyAlignment="1">
      <alignment horizontal="center" vertical="center" wrapText="1"/>
    </xf>
    <xf numFmtId="0" fontId="7" fillId="7" borderId="23" xfId="0" applyFont="1" applyFill="1" applyBorder="1" applyAlignment="1">
      <alignment horizontal="center" vertical="center"/>
    </xf>
    <xf numFmtId="0" fontId="0" fillId="9" borderId="32" xfId="0" applyFill="1" applyBorder="1" applyAlignment="1">
      <alignment horizontal="center" vertical="center" wrapText="1"/>
    </xf>
    <xf numFmtId="0" fontId="0" fillId="9" borderId="32" xfId="0" applyFill="1" applyBorder="1" applyAlignment="1">
      <alignment horizontal="center" vertical="center"/>
    </xf>
    <xf numFmtId="0" fontId="0" fillId="9" borderId="33" xfId="0" applyFill="1" applyBorder="1" applyAlignment="1">
      <alignment horizontal="center" vertical="center" wrapText="1"/>
    </xf>
    <xf numFmtId="0" fontId="0" fillId="9" borderId="5" xfId="0" applyFill="1" applyBorder="1" applyAlignment="1">
      <alignment horizontal="center" vertical="center" wrapText="1"/>
    </xf>
    <xf numFmtId="0" fontId="0" fillId="9" borderId="5" xfId="0" applyFill="1" applyBorder="1" applyAlignment="1">
      <alignment horizontal="center" vertical="center"/>
    </xf>
    <xf numFmtId="0" fontId="0" fillId="9" borderId="6" xfId="0" applyFill="1" applyBorder="1" applyAlignment="1">
      <alignment horizontal="center" vertical="center"/>
    </xf>
    <xf numFmtId="0" fontId="7" fillId="11" borderId="32" xfId="0" applyFont="1" applyFill="1" applyBorder="1" applyAlignment="1">
      <alignment horizontal="center" vertical="center"/>
    </xf>
    <xf numFmtId="0" fontId="7" fillId="11" borderId="33" xfId="0" applyFont="1" applyFill="1" applyBorder="1" applyAlignment="1">
      <alignment horizontal="center" vertical="center" wrapText="1"/>
    </xf>
    <xf numFmtId="0" fontId="0" fillId="10" borderId="34" xfId="0" applyFill="1" applyBorder="1" applyAlignment="1">
      <alignment horizontal="center" vertical="center"/>
    </xf>
    <xf numFmtId="0" fontId="0" fillId="10" borderId="5" xfId="0" applyFill="1" applyBorder="1" applyAlignment="1">
      <alignment horizontal="center" vertical="center" wrapText="1"/>
    </xf>
    <xf numFmtId="0" fontId="0" fillId="10" borderId="5" xfId="0" applyFill="1" applyBorder="1" applyAlignment="1">
      <alignment horizontal="center" vertical="center"/>
    </xf>
    <xf numFmtId="0" fontId="0" fillId="10" borderId="36" xfId="0" applyFill="1" applyBorder="1" applyAlignment="1">
      <alignment horizontal="center" vertical="center" wrapText="1"/>
    </xf>
    <xf numFmtId="0" fontId="0" fillId="0" borderId="0" xfId="0" applyBorder="1"/>
    <xf numFmtId="0" fontId="0" fillId="0" borderId="4" xfId="0" applyFill="1" applyBorder="1"/>
    <xf numFmtId="164" fontId="0" fillId="0" borderId="4" xfId="0" applyNumberFormat="1" applyBorder="1"/>
    <xf numFmtId="164" fontId="0" fillId="0" borderId="0" xfId="0" applyNumberFormat="1"/>
    <xf numFmtId="0" fontId="0" fillId="12" borderId="4" xfId="0" applyFill="1" applyBorder="1" applyAlignment="1">
      <alignment horizontal="right"/>
    </xf>
    <xf numFmtId="0" fontId="7" fillId="0" borderId="0" xfId="0" applyFont="1" applyAlignment="1">
      <alignment vertical="top"/>
    </xf>
    <xf numFmtId="0" fontId="11" fillId="7" borderId="15" xfId="0" applyFont="1" applyFill="1" applyBorder="1" applyAlignment="1">
      <alignment vertical="top"/>
    </xf>
    <xf numFmtId="0" fontId="11" fillId="7" borderId="15" xfId="0" applyFont="1" applyFill="1" applyBorder="1" applyAlignment="1">
      <alignment horizontal="center" vertical="top" wrapText="1"/>
    </xf>
    <xf numFmtId="0" fontId="11" fillId="0" borderId="0" xfId="0" applyFont="1" applyAlignment="1">
      <alignment vertical="top"/>
    </xf>
    <xf numFmtId="0" fontId="0" fillId="0" borderId="0" xfId="0" applyAlignment="1">
      <alignment vertical="top"/>
    </xf>
    <xf numFmtId="0" fontId="0" fillId="0" borderId="0" xfId="0" applyBorder="1" applyAlignment="1">
      <alignment vertical="top"/>
    </xf>
    <xf numFmtId="0" fontId="13" fillId="7" borderId="4" xfId="0" applyFont="1" applyFill="1" applyBorder="1" applyAlignment="1">
      <alignment vertical="top"/>
    </xf>
    <xf numFmtId="0" fontId="11" fillId="7" borderId="4" xfId="0" applyFont="1" applyFill="1" applyBorder="1" applyAlignment="1">
      <alignment horizontal="center" vertical="top" wrapText="1"/>
    </xf>
    <xf numFmtId="0" fontId="11" fillId="7" borderId="4" xfId="0" applyFont="1" applyFill="1" applyBorder="1" applyAlignment="1">
      <alignment vertical="top" wrapText="1"/>
    </xf>
    <xf numFmtId="0" fontId="7" fillId="0" borderId="4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7" fillId="0" borderId="0" xfId="0" applyFont="1" applyFill="1" applyBorder="1" applyAlignment="1">
      <alignment horizontal="center" vertical="center" wrapText="1"/>
    </xf>
    <xf numFmtId="164" fontId="0" fillId="0" borderId="0" xfId="0" applyNumberFormat="1" applyFill="1" applyBorder="1"/>
    <xf numFmtId="0" fontId="9" fillId="7" borderId="4" xfId="0" applyFont="1" applyFill="1" applyBorder="1" applyAlignment="1">
      <alignment horizontal="center" vertical="top"/>
    </xf>
    <xf numFmtId="0" fontId="9" fillId="7" borderId="4" xfId="0" applyFont="1" applyFill="1" applyBorder="1" applyAlignment="1">
      <alignment horizontal="center" vertical="top" wrapText="1"/>
    </xf>
    <xf numFmtId="164" fontId="9" fillId="7" borderId="4" xfId="0" applyNumberFormat="1" applyFont="1" applyFill="1" applyBorder="1" applyAlignment="1">
      <alignment horizontal="center" vertical="top" wrapText="1"/>
    </xf>
    <xf numFmtId="0" fontId="14" fillId="7" borderId="4" xfId="0" applyFont="1" applyFill="1" applyBorder="1" applyAlignment="1">
      <alignment horizontal="center" vertical="top" wrapText="1"/>
    </xf>
    <xf numFmtId="0" fontId="14" fillId="7" borderId="19" xfId="0" applyFont="1" applyFill="1" applyBorder="1" applyAlignment="1">
      <alignment vertical="top"/>
    </xf>
    <xf numFmtId="0" fontId="14" fillId="7" borderId="20" xfId="0" applyFont="1" applyFill="1" applyBorder="1" applyAlignment="1">
      <alignment vertical="top"/>
    </xf>
    <xf numFmtId="0" fontId="14" fillId="7" borderId="20" xfId="0" applyFont="1" applyFill="1" applyBorder="1" applyAlignment="1">
      <alignment horizontal="right" vertical="top"/>
    </xf>
    <xf numFmtId="0" fontId="14" fillId="7" borderId="20" xfId="0" applyFont="1" applyFill="1" applyBorder="1" applyAlignment="1">
      <alignment horizontal="center" vertical="top" wrapText="1"/>
    </xf>
    <xf numFmtId="0" fontId="9" fillId="7" borderId="20" xfId="0" applyFont="1" applyFill="1" applyBorder="1" applyAlignment="1">
      <alignment horizontal="center" vertical="top" wrapText="1"/>
    </xf>
    <xf numFmtId="164" fontId="9" fillId="7" borderId="21" xfId="0" applyNumberFormat="1" applyFont="1" applyFill="1" applyBorder="1" applyAlignment="1">
      <alignment horizontal="center" vertical="top" wrapText="1"/>
    </xf>
    <xf numFmtId="0" fontId="14" fillId="7" borderId="17" xfId="0" applyFont="1" applyFill="1" applyBorder="1" applyAlignment="1">
      <alignment vertical="top"/>
    </xf>
    <xf numFmtId="0" fontId="14" fillId="7" borderId="7" xfId="0" applyFont="1" applyFill="1" applyBorder="1" applyAlignment="1">
      <alignment vertical="top"/>
    </xf>
    <xf numFmtId="0" fontId="14" fillId="7" borderId="7" xfId="0" applyFont="1" applyFill="1" applyBorder="1" applyAlignment="1">
      <alignment horizontal="right" vertical="top"/>
    </xf>
    <xf numFmtId="0" fontId="14" fillId="7" borderId="7" xfId="0" applyFont="1" applyFill="1" applyBorder="1" applyAlignment="1">
      <alignment horizontal="center" vertical="top" wrapText="1"/>
    </xf>
    <xf numFmtId="0" fontId="9" fillId="7" borderId="7" xfId="0" applyFont="1" applyFill="1" applyBorder="1" applyAlignment="1">
      <alignment horizontal="center" vertical="top" wrapText="1"/>
    </xf>
    <xf numFmtId="0" fontId="9" fillId="7" borderId="7" xfId="0" applyFont="1" applyFill="1" applyBorder="1" applyAlignment="1">
      <alignment horizontal="center" vertical="top"/>
    </xf>
    <xf numFmtId="164" fontId="9" fillId="7" borderId="8" xfId="0" applyNumberFormat="1" applyFont="1" applyFill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/>
    </xf>
    <xf numFmtId="0" fontId="15" fillId="0" borderId="4" xfId="0" applyFont="1" applyBorder="1" applyAlignment="1">
      <alignment vertical="center"/>
    </xf>
    <xf numFmtId="0" fontId="0" fillId="13" borderId="4" xfId="0" applyFill="1" applyBorder="1" applyAlignment="1">
      <alignment horizontal="center"/>
    </xf>
    <xf numFmtId="0" fontId="0" fillId="13" borderId="4" xfId="0" applyFill="1" applyBorder="1"/>
    <xf numFmtId="0" fontId="0" fillId="0" borderId="41" xfId="0" applyBorder="1" applyAlignment="1"/>
    <xf numFmtId="0" fontId="7" fillId="13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7" fillId="0" borderId="4" xfId="0" applyFon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right"/>
    </xf>
    <xf numFmtId="0" fontId="2" fillId="12" borderId="4" xfId="0" applyFont="1" applyFill="1" applyBorder="1" applyAlignment="1">
      <alignment horizontal="right"/>
    </xf>
    <xf numFmtId="0" fontId="2" fillId="0" borderId="4" xfId="0" applyFont="1" applyFill="1" applyBorder="1"/>
    <xf numFmtId="0" fontId="2" fillId="0" borderId="0" xfId="0" applyFont="1"/>
    <xf numFmtId="0" fontId="0" fillId="10" borderId="0" xfId="0" applyFill="1"/>
    <xf numFmtId="0" fontId="0" fillId="0" borderId="4" xfId="0" applyFont="1" applyBorder="1" applyAlignment="1">
      <alignment wrapText="1"/>
    </xf>
    <xf numFmtId="0" fontId="0" fillId="0" borderId="4" xfId="0" applyFont="1" applyBorder="1" applyAlignment="1">
      <alignment horizont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4" xfId="0" applyFill="1" applyBorder="1" applyAlignment="1">
      <alignment vertical="top"/>
    </xf>
    <xf numFmtId="0" fontId="0" fillId="0" borderId="4" xfId="0" applyFill="1" applyBorder="1" applyAlignment="1">
      <alignment vertical="top" wrapText="1"/>
    </xf>
    <xf numFmtId="0" fontId="0" fillId="15" borderId="4" xfId="0" applyFill="1" applyBorder="1" applyAlignment="1">
      <alignment vertical="top" wrapText="1"/>
    </xf>
    <xf numFmtId="0" fontId="16" fillId="15" borderId="4" xfId="0" applyFont="1" applyFill="1" applyBorder="1" applyAlignment="1">
      <alignment vertical="top" wrapText="1"/>
    </xf>
    <xf numFmtId="0" fontId="16" fillId="15" borderId="4" xfId="0" applyFont="1" applyFill="1" applyBorder="1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Fill="1" applyAlignment="1">
      <alignment horizontal="center"/>
    </xf>
    <xf numFmtId="0" fontId="3" fillId="15" borderId="4" xfId="0" applyFont="1" applyFill="1" applyBorder="1" applyAlignment="1">
      <alignment vertical="top" wrapText="1"/>
    </xf>
    <xf numFmtId="0" fontId="3" fillId="0" borderId="15" xfId="0" applyFont="1" applyFill="1" applyBorder="1" applyAlignment="1">
      <alignment vertical="top" wrapText="1"/>
    </xf>
    <xf numFmtId="0" fontId="0" fillId="0" borderId="4" xfId="0" applyBorder="1" applyAlignment="1">
      <alignment horizontal="center"/>
    </xf>
    <xf numFmtId="0" fontId="3" fillId="15" borderId="15" xfId="0" applyFont="1" applyFill="1" applyBorder="1" applyAlignment="1">
      <alignment vertical="top" wrapText="1"/>
    </xf>
    <xf numFmtId="0" fontId="16" fillId="15" borderId="4" xfId="0" applyFont="1" applyFill="1" applyBorder="1" applyAlignment="1">
      <alignment vertical="top"/>
    </xf>
    <xf numFmtId="0" fontId="3" fillId="15" borderId="4" xfId="0" applyFont="1" applyFill="1" applyBorder="1" applyAlignment="1">
      <alignment vertical="top"/>
    </xf>
    <xf numFmtId="0" fontId="0" fillId="15" borderId="15" xfId="0" applyFill="1" applyBorder="1" applyAlignment="1">
      <alignment vertical="top" wrapText="1"/>
    </xf>
    <xf numFmtId="0" fontId="16" fillId="15" borderId="15" xfId="0" applyFont="1" applyFill="1" applyBorder="1" applyAlignment="1">
      <alignment vertical="top" wrapText="1"/>
    </xf>
    <xf numFmtId="0" fontId="0" fillId="12" borderId="4" xfId="0" applyNumberForma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4" xfId="0" applyFont="1" applyFill="1" applyBorder="1"/>
    <xf numFmtId="0" fontId="2" fillId="0" borderId="4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 vertical="top" wrapText="1"/>
    </xf>
    <xf numFmtId="0" fontId="3" fillId="15" borderId="15" xfId="0" applyFont="1" applyFill="1" applyBorder="1" applyAlignment="1">
      <alignment horizontal="center" vertical="top" wrapText="1"/>
    </xf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0" fillId="7" borderId="4" xfId="0" applyFill="1" applyBorder="1" applyAlignment="1">
      <alignment horizontal="center" vertical="top" wrapText="1"/>
    </xf>
    <xf numFmtId="0" fontId="7" fillId="7" borderId="4" xfId="0" applyFont="1" applyFill="1" applyBorder="1"/>
    <xf numFmtId="0" fontId="7" fillId="7" borderId="4" xfId="0" applyFont="1" applyFill="1" applyBorder="1" applyAlignment="1">
      <alignment horizontal="center"/>
    </xf>
    <xf numFmtId="0" fontId="0" fillId="4" borderId="4" xfId="0" applyFill="1" applyBorder="1"/>
    <xf numFmtId="1" fontId="0" fillId="0" borderId="4" xfId="0" applyNumberFormat="1" applyFill="1" applyBorder="1" applyAlignment="1">
      <alignment horizontal="right" vertical="top" wrapText="1"/>
    </xf>
    <xf numFmtId="1" fontId="16" fillId="15" borderId="4" xfId="0" applyNumberFormat="1" applyFont="1" applyFill="1" applyBorder="1" applyAlignment="1">
      <alignment horizontal="right" vertical="top" wrapText="1"/>
    </xf>
    <xf numFmtId="1" fontId="0" fillId="0" borderId="4" xfId="0" applyNumberFormat="1" applyFill="1" applyBorder="1" applyAlignment="1">
      <alignment horizontal="right"/>
    </xf>
    <xf numFmtId="1" fontId="0" fillId="0" borderId="0" xfId="0" applyNumberFormat="1" applyFill="1" applyAlignment="1">
      <alignment horizontal="right"/>
    </xf>
    <xf numFmtId="0" fontId="0" fillId="0" borderId="4" xfId="0" applyNumberFormat="1" applyFill="1" applyBorder="1" applyAlignment="1">
      <alignment horizontal="right"/>
    </xf>
    <xf numFmtId="0" fontId="2" fillId="0" borderId="4" xfId="0" applyNumberFormat="1" applyFont="1" applyFill="1" applyBorder="1" applyAlignment="1">
      <alignment horizontal="right"/>
    </xf>
    <xf numFmtId="0" fontId="0" fillId="16" borderId="4" xfId="0" applyFill="1" applyBorder="1" applyAlignment="1">
      <alignment horizontal="center"/>
    </xf>
    <xf numFmtId="0" fontId="0" fillId="16" borderId="0" xfId="0" applyFill="1" applyAlignment="1">
      <alignment horizontal="center"/>
    </xf>
    <xf numFmtId="0" fontId="0" fillId="10" borderId="4" xfId="0" applyFill="1" applyBorder="1" applyAlignment="1">
      <alignment horizontal="center"/>
    </xf>
    <xf numFmtId="0" fontId="0" fillId="10" borderId="0" xfId="0" applyFill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12" borderId="4" xfId="0" applyFill="1" applyBorder="1" applyAlignment="1">
      <alignment horizontal="center"/>
    </xf>
    <xf numFmtId="1" fontId="0" fillId="12" borderId="4" xfId="0" applyNumberFormat="1" applyFill="1" applyBorder="1" applyAlignment="1">
      <alignment horizontal="center"/>
    </xf>
    <xf numFmtId="0" fontId="4" fillId="16" borderId="4" xfId="0" applyFont="1" applyFill="1" applyBorder="1" applyAlignment="1">
      <alignment horizontal="center"/>
    </xf>
    <xf numFmtId="0" fontId="0" fillId="10" borderId="4" xfId="0" applyFill="1" applyBorder="1"/>
    <xf numFmtId="0" fontId="0" fillId="10" borderId="4" xfId="0" applyNumberFormat="1" applyFill="1" applyBorder="1" applyAlignment="1">
      <alignment horizontal="right"/>
    </xf>
    <xf numFmtId="0" fontId="2" fillId="10" borderId="4" xfId="0" applyFont="1" applyFill="1" applyBorder="1"/>
    <xf numFmtId="0" fontId="2" fillId="10" borderId="0" xfId="0" applyFont="1" applyFill="1"/>
    <xf numFmtId="1" fontId="0" fillId="10" borderId="4" xfId="0" applyNumberFormat="1" applyFill="1" applyBorder="1" applyAlignment="1">
      <alignment horizontal="right"/>
    </xf>
    <xf numFmtId="0" fontId="2" fillId="4" borderId="4" xfId="0" applyFont="1" applyFill="1" applyBorder="1" applyAlignment="1">
      <alignment horizontal="center"/>
    </xf>
    <xf numFmtId="0" fontId="2" fillId="4" borderId="4" xfId="0" applyFont="1" applyFill="1" applyBorder="1"/>
    <xf numFmtId="0" fontId="2" fillId="4" borderId="4" xfId="0" applyNumberFormat="1" applyFont="1" applyFill="1" applyBorder="1" applyAlignment="1">
      <alignment horizontal="right"/>
    </xf>
    <xf numFmtId="0" fontId="0" fillId="4" borderId="4" xfId="0" applyFill="1" applyBorder="1" applyAlignment="1">
      <alignment horizontal="center"/>
    </xf>
    <xf numFmtId="0" fontId="4" fillId="4" borderId="4" xfId="0" applyFont="1" applyFill="1" applyBorder="1"/>
    <xf numFmtId="0" fontId="2" fillId="4" borderId="0" xfId="0" applyFont="1" applyFill="1"/>
    <xf numFmtId="0" fontId="21" fillId="0" borderId="0" xfId="0" applyFont="1" applyFill="1" applyAlignment="1">
      <alignment horizontal="center" vertical="top"/>
    </xf>
    <xf numFmtId="0" fontId="21" fillId="0" borderId="0" xfId="0" applyFont="1" applyFill="1" applyAlignment="1">
      <alignment horizontal="center"/>
    </xf>
    <xf numFmtId="0" fontId="21" fillId="0" borderId="0" xfId="0" applyFont="1" applyFill="1"/>
    <xf numFmtId="0" fontId="21" fillId="0" borderId="4" xfId="0" applyFont="1" applyFill="1" applyBorder="1"/>
    <xf numFmtId="0" fontId="21" fillId="0" borderId="0" xfId="0" applyFont="1" applyFill="1" applyAlignment="1">
      <alignment vertical="top"/>
    </xf>
    <xf numFmtId="0" fontId="14" fillId="7" borderId="7" xfId="0" applyFont="1" applyFill="1" applyBorder="1" applyAlignment="1">
      <alignment horizontal="left" vertical="top" wrapText="1"/>
    </xf>
    <xf numFmtId="0" fontId="14" fillId="7" borderId="44" xfId="0" applyFont="1" applyFill="1" applyBorder="1" applyAlignment="1">
      <alignment horizontal="center" vertical="top" wrapText="1"/>
    </xf>
    <xf numFmtId="0" fontId="14" fillId="7" borderId="46" xfId="0" applyFont="1" applyFill="1" applyBorder="1" applyAlignment="1">
      <alignment horizontal="center" vertical="top" wrapText="1"/>
    </xf>
    <xf numFmtId="0" fontId="14" fillId="7" borderId="26" xfId="0" applyFont="1" applyFill="1" applyBorder="1" applyAlignment="1">
      <alignment horizontal="center" vertical="top" wrapText="1"/>
    </xf>
    <xf numFmtId="0" fontId="19" fillId="12" borderId="4" xfId="0" applyFont="1" applyFill="1" applyBorder="1"/>
    <xf numFmtId="0" fontId="21" fillId="12" borderId="4" xfId="0" applyFont="1" applyFill="1" applyBorder="1"/>
    <xf numFmtId="0" fontId="21" fillId="12" borderId="4" xfId="0" applyFont="1" applyFill="1" applyBorder="1" applyAlignment="1">
      <alignment horizontal="left"/>
    </xf>
    <xf numFmtId="0" fontId="18" fillId="12" borderId="4" xfId="0" applyFont="1" applyFill="1" applyBorder="1"/>
    <xf numFmtId="0" fontId="9" fillId="10" borderId="38" xfId="0" applyFont="1" applyFill="1" applyBorder="1" applyAlignment="1">
      <alignment horizontal="center" vertical="top" wrapText="1"/>
    </xf>
    <xf numFmtId="0" fontId="21" fillId="10" borderId="4" xfId="0" applyFont="1" applyFill="1" applyBorder="1"/>
    <xf numFmtId="0" fontId="18" fillId="10" borderId="4" xfId="0" applyFont="1" applyFill="1" applyBorder="1"/>
    <xf numFmtId="0" fontId="19" fillId="10" borderId="4" xfId="0" applyFont="1" applyFill="1" applyBorder="1"/>
    <xf numFmtId="0" fontId="9" fillId="9" borderId="4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left" vertical="center" wrapText="1"/>
    </xf>
    <xf numFmtId="164" fontId="9" fillId="9" borderId="4" xfId="0" applyNumberFormat="1" applyFont="1" applyFill="1" applyBorder="1" applyAlignment="1">
      <alignment horizontal="center" vertical="center" wrapText="1"/>
    </xf>
    <xf numFmtId="164" fontId="9" fillId="7" borderId="37" xfId="0" applyNumberFormat="1" applyFont="1" applyFill="1" applyBorder="1" applyAlignment="1">
      <alignment horizontal="center" vertical="top" wrapText="1"/>
    </xf>
    <xf numFmtId="0" fontId="21" fillId="12" borderId="37" xfId="0" applyFont="1" applyFill="1" applyBorder="1"/>
    <xf numFmtId="0" fontId="18" fillId="12" borderId="37" xfId="0" applyFont="1" applyFill="1" applyBorder="1"/>
    <xf numFmtId="0" fontId="19" fillId="12" borderId="37" xfId="0" applyFont="1" applyFill="1" applyBorder="1"/>
    <xf numFmtId="164" fontId="21" fillId="12" borderId="37" xfId="0" applyNumberFormat="1" applyFont="1" applyFill="1" applyBorder="1"/>
    <xf numFmtId="0" fontId="0" fillId="0" borderId="47" xfId="0" applyBorder="1"/>
    <xf numFmtId="164" fontId="21" fillId="0" borderId="47" xfId="0" applyNumberFormat="1" applyFont="1" applyFill="1" applyBorder="1"/>
    <xf numFmtId="0" fontId="21" fillId="0" borderId="47" xfId="0" applyFont="1" applyFill="1" applyBorder="1"/>
    <xf numFmtId="0" fontId="21" fillId="0" borderId="47" xfId="0" applyFont="1" applyFill="1" applyBorder="1" applyAlignment="1">
      <alignment vertical="top"/>
    </xf>
    <xf numFmtId="164" fontId="20" fillId="0" borderId="0" xfId="0" applyNumberFormat="1" applyFont="1" applyFill="1" applyBorder="1" applyAlignment="1">
      <alignment horizontal="center" vertical="center" wrapText="1"/>
    </xf>
    <xf numFmtId="0" fontId="17" fillId="14" borderId="0" xfId="0" applyFont="1" applyFill="1" applyAlignment="1">
      <alignment horizontal="center"/>
    </xf>
    <xf numFmtId="0" fontId="3" fillId="15" borderId="37" xfId="0" applyFont="1" applyFill="1" applyBorder="1" applyAlignment="1">
      <alignment horizontal="center" vertical="top" wrapText="1"/>
    </xf>
    <xf numFmtId="0" fontId="3" fillId="15" borderId="45" xfId="0" applyFont="1" applyFill="1" applyBorder="1" applyAlignment="1">
      <alignment horizontal="center" vertical="top" wrapText="1"/>
    </xf>
    <xf numFmtId="0" fontId="3" fillId="15" borderId="38" xfId="0" applyFont="1" applyFill="1" applyBorder="1" applyAlignment="1">
      <alignment horizontal="center" vertical="top" wrapText="1"/>
    </xf>
    <xf numFmtId="0" fontId="0" fillId="0" borderId="0" xfId="0" applyFill="1" applyAlignment="1">
      <alignment horizontal="center" vertical="top" wrapText="1"/>
    </xf>
    <xf numFmtId="0" fontId="7" fillId="5" borderId="4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left" vertical="center" wrapText="1"/>
    </xf>
    <xf numFmtId="0" fontId="8" fillId="5" borderId="20" xfId="0" applyFont="1" applyFill="1" applyBorder="1" applyAlignment="1">
      <alignment horizontal="left" vertical="center" wrapText="1"/>
    </xf>
    <xf numFmtId="0" fontId="8" fillId="5" borderId="21" xfId="0" applyFont="1" applyFill="1" applyBorder="1" applyAlignment="1">
      <alignment horizontal="left" vertical="center" wrapText="1"/>
    </xf>
    <xf numFmtId="0" fontId="8" fillId="5" borderId="9" xfId="0" applyFont="1" applyFill="1" applyBorder="1" applyAlignment="1">
      <alignment horizontal="left" vertical="center" wrapText="1"/>
    </xf>
    <xf numFmtId="0" fontId="8" fillId="5" borderId="10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8" fillId="5" borderId="42" xfId="0" applyFont="1" applyFill="1" applyBorder="1" applyAlignment="1">
      <alignment horizontal="left" vertical="center" wrapText="1"/>
    </xf>
    <xf numFmtId="0" fontId="8" fillId="5" borderId="41" xfId="0" applyFont="1" applyFill="1" applyBorder="1" applyAlignment="1">
      <alignment horizontal="left" vertical="center" wrapText="1"/>
    </xf>
    <xf numFmtId="0" fontId="8" fillId="5" borderId="43" xfId="0" applyFont="1" applyFill="1" applyBorder="1" applyAlignment="1">
      <alignment horizontal="left" vertical="center" wrapText="1"/>
    </xf>
    <xf numFmtId="0" fontId="8" fillId="5" borderId="24" xfId="0" applyFont="1" applyFill="1" applyBorder="1" applyAlignment="1">
      <alignment horizontal="center" vertical="center"/>
    </xf>
    <xf numFmtId="0" fontId="8" fillId="5" borderId="25" xfId="0" applyFont="1" applyFill="1" applyBorder="1" applyAlignment="1">
      <alignment horizontal="center" vertical="center"/>
    </xf>
    <xf numFmtId="0" fontId="8" fillId="5" borderId="30" xfId="0" applyFont="1" applyFill="1" applyBorder="1" applyAlignment="1">
      <alignment horizontal="center" vertical="center"/>
    </xf>
    <xf numFmtId="0" fontId="0" fillId="9" borderId="31" xfId="0" applyFill="1" applyBorder="1" applyAlignment="1">
      <alignment horizontal="center" vertical="center"/>
    </xf>
    <xf numFmtId="0" fontId="0" fillId="9" borderId="34" xfId="0" applyFill="1" applyBorder="1" applyAlignment="1">
      <alignment horizontal="center" vertical="center"/>
    </xf>
    <xf numFmtId="0" fontId="7" fillId="11" borderId="35" xfId="0" applyFont="1" applyFill="1" applyBorder="1" applyAlignment="1">
      <alignment horizontal="center" vertical="center"/>
    </xf>
    <xf numFmtId="0" fontId="7" fillId="11" borderId="26" xfId="0" applyFont="1" applyFill="1" applyBorder="1" applyAlignment="1">
      <alignment horizontal="center" vertical="center"/>
    </xf>
    <xf numFmtId="0" fontId="7" fillId="11" borderId="25" xfId="0" applyFont="1" applyFill="1" applyBorder="1" applyAlignment="1">
      <alignment horizontal="center" vertical="center" wrapText="1"/>
    </xf>
    <xf numFmtId="0" fontId="7" fillId="11" borderId="15" xfId="0" applyFont="1" applyFill="1" applyBorder="1" applyAlignment="1">
      <alignment horizontal="center" vertical="center" wrapText="1"/>
    </xf>
    <xf numFmtId="0" fontId="0" fillId="10" borderId="27" xfId="0" applyFill="1" applyBorder="1" applyAlignment="1">
      <alignment horizontal="center" vertical="center"/>
    </xf>
    <xf numFmtId="0" fontId="0" fillId="10" borderId="29" xfId="0" applyFill="1" applyBorder="1" applyAlignment="1">
      <alignment horizontal="center" vertical="center"/>
    </xf>
    <xf numFmtId="0" fontId="0" fillId="10" borderId="28" xfId="0" applyFill="1" applyBorder="1" applyAlignment="1">
      <alignment horizontal="center" vertical="center"/>
    </xf>
    <xf numFmtId="0" fontId="0" fillId="9" borderId="27" xfId="0" applyFill="1" applyBorder="1" applyAlignment="1">
      <alignment horizontal="center" vertical="center"/>
    </xf>
    <xf numFmtId="0" fontId="0" fillId="9" borderId="28" xfId="0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right"/>
    </xf>
    <xf numFmtId="0" fontId="12" fillId="7" borderId="9" xfId="0" applyFont="1" applyFill="1" applyBorder="1" applyAlignment="1">
      <alignment horizontal="center"/>
    </xf>
    <xf numFmtId="0" fontId="12" fillId="7" borderId="10" xfId="0" applyFont="1" applyFill="1" applyBorder="1" applyAlignment="1">
      <alignment horizontal="center"/>
    </xf>
    <xf numFmtId="0" fontId="12" fillId="7" borderId="11" xfId="0" applyFont="1" applyFill="1" applyBorder="1" applyAlignment="1">
      <alignment horizontal="center"/>
    </xf>
    <xf numFmtId="0" fontId="11" fillId="7" borderId="39" xfId="0" applyFont="1" applyFill="1" applyBorder="1" applyAlignment="1">
      <alignment horizontal="center" vertical="top" wrapText="1"/>
    </xf>
    <xf numFmtId="0" fontId="11" fillId="7" borderId="40" xfId="0" applyFont="1" applyFill="1" applyBorder="1" applyAlignment="1">
      <alignment horizontal="center" vertical="top" wrapText="1"/>
    </xf>
    <xf numFmtId="0" fontId="11" fillId="7" borderId="31" xfId="0" applyFont="1" applyFill="1" applyBorder="1" applyAlignment="1">
      <alignment horizontal="center" vertical="top" wrapText="1"/>
    </xf>
    <xf numFmtId="0" fontId="9" fillId="7" borderId="37" xfId="0" applyFont="1" applyFill="1" applyBorder="1" applyAlignment="1">
      <alignment horizontal="center" vertical="top" wrapText="1"/>
    </xf>
    <xf numFmtId="0" fontId="9" fillId="7" borderId="38" xfId="0" applyFont="1" applyFill="1" applyBorder="1" applyAlignment="1">
      <alignment horizontal="center" vertical="top" wrapText="1"/>
    </xf>
    <xf numFmtId="0" fontId="10" fillId="7" borderId="9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0" fontId="14" fillId="7" borderId="39" xfId="0" applyFont="1" applyFill="1" applyBorder="1" applyAlignment="1">
      <alignment horizontal="center" vertical="top" wrapText="1"/>
    </xf>
    <xf numFmtId="0" fontId="14" fillId="7" borderId="40" xfId="0" applyFont="1" applyFill="1" applyBorder="1" applyAlignment="1">
      <alignment horizontal="center" vertical="top" wrapText="1"/>
    </xf>
    <xf numFmtId="0" fontId="14" fillId="7" borderId="31" xfId="0" applyFont="1" applyFill="1" applyBorder="1" applyAlignment="1">
      <alignment horizontal="center" vertical="top" wrapText="1"/>
    </xf>
    <xf numFmtId="0" fontId="14" fillId="7" borderId="20" xfId="0" applyFont="1" applyFill="1" applyBorder="1" applyAlignment="1">
      <alignment horizontal="center" vertical="top" wrapText="1"/>
    </xf>
    <xf numFmtId="0" fontId="9" fillId="7" borderId="20" xfId="0" applyFont="1" applyFill="1" applyBorder="1" applyAlignment="1">
      <alignment horizontal="center" vertical="top" wrapText="1"/>
    </xf>
    <xf numFmtId="0" fontId="1" fillId="0" borderId="0" xfId="0" applyFont="1" applyFill="1" applyAlignment="1">
      <alignment horizontal="center"/>
    </xf>
    <xf numFmtId="0" fontId="9" fillId="7" borderId="4" xfId="0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 wrapText="1"/>
    </xf>
    <xf numFmtId="0" fontId="14" fillId="7" borderId="39" xfId="0" applyFont="1" applyFill="1" applyBorder="1" applyAlignment="1">
      <alignment horizontal="center" vertical="center" wrapText="1"/>
    </xf>
    <xf numFmtId="0" fontId="14" fillId="7" borderId="40" xfId="0" applyFont="1" applyFill="1" applyBorder="1" applyAlignment="1">
      <alignment horizontal="center" vertical="center" wrapText="1"/>
    </xf>
    <xf numFmtId="0" fontId="14" fillId="7" borderId="31" xfId="0" applyFont="1" applyFill="1" applyBorder="1" applyAlignment="1">
      <alignment horizontal="center" vertical="center" wrapText="1"/>
    </xf>
    <xf numFmtId="0" fontId="9" fillId="7" borderId="37" xfId="0" applyFont="1" applyFill="1" applyBorder="1" applyAlignment="1">
      <alignment horizontal="center" vertical="center" wrapText="1"/>
    </xf>
    <xf numFmtId="0" fontId="9" fillId="7" borderId="38" xfId="0" applyFont="1" applyFill="1" applyBorder="1" applyAlignment="1">
      <alignment horizontal="center" vertical="center" wrapText="1"/>
    </xf>
    <xf numFmtId="0" fontId="9" fillId="10" borderId="38" xfId="0" applyFont="1" applyFill="1" applyBorder="1" applyAlignment="1">
      <alignment horizontal="center" vertical="center" wrapText="1"/>
    </xf>
    <xf numFmtId="164" fontId="9" fillId="7" borderId="37" xfId="0" applyNumberFormat="1" applyFont="1" applyFill="1" applyBorder="1" applyAlignment="1">
      <alignment horizontal="center" vertical="center" wrapText="1"/>
    </xf>
    <xf numFmtId="0" fontId="14" fillId="7" borderId="20" xfId="0" applyFont="1" applyFill="1" applyBorder="1" applyAlignment="1">
      <alignment horizontal="center" vertical="center" wrapText="1"/>
    </xf>
    <xf numFmtId="0" fontId="0" fillId="0" borderId="47" xfId="0" applyBorder="1" applyAlignment="1">
      <alignment horizontal="center" vertical="center"/>
    </xf>
    <xf numFmtId="0" fontId="22" fillId="0" borderId="4" xfId="0" applyFont="1" applyFill="1" applyBorder="1" applyAlignment="1">
      <alignment horizontal="center"/>
    </xf>
    <xf numFmtId="0" fontId="22" fillId="0" borderId="4" xfId="0" applyFont="1" applyFill="1" applyBorder="1"/>
    <xf numFmtId="0" fontId="22" fillId="0" borderId="4" xfId="0" applyFont="1" applyFill="1" applyBorder="1" applyAlignment="1">
      <alignment horizontal="right"/>
    </xf>
    <xf numFmtId="0" fontId="22" fillId="0" borderId="4" xfId="0" applyFont="1" applyFill="1" applyBorder="1" applyAlignment="1">
      <alignment horizontal="left"/>
    </xf>
    <xf numFmtId="0" fontId="22" fillId="12" borderId="4" xfId="0" applyFont="1" applyFill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4" xfId="0" applyFont="1" applyBorder="1"/>
    <xf numFmtId="0" fontId="22" fillId="12" borderId="4" xfId="0" applyFont="1" applyFill="1" applyBorder="1"/>
    <xf numFmtId="0" fontId="22" fillId="12" borderId="4" xfId="0" applyFont="1" applyFill="1" applyBorder="1" applyAlignment="1">
      <alignment horizontal="left"/>
    </xf>
    <xf numFmtId="0" fontId="23" fillId="10" borderId="9" xfId="0" applyFont="1" applyFill="1" applyBorder="1" applyAlignment="1">
      <alignment horizontal="center" vertical="center" wrapText="1"/>
    </xf>
    <xf numFmtId="0" fontId="23" fillId="10" borderId="10" xfId="0" applyFont="1" applyFill="1" applyBorder="1" applyAlignment="1">
      <alignment horizontal="center" vertical="center" wrapText="1"/>
    </xf>
    <xf numFmtId="0" fontId="23" fillId="10" borderId="10" xfId="0" applyFont="1" applyFill="1" applyBorder="1" applyAlignment="1">
      <alignment horizontal="left" vertical="center" wrapText="1"/>
    </xf>
  </cellXfs>
  <cellStyles count="1">
    <cellStyle name="Normal" xfId="0" builtinId="0"/>
  </cellStyles>
  <dxfs count="34"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rgb="FF000000"/>
          <bgColor auto="1"/>
        </patternFill>
      </fill>
    </dxf>
    <dxf>
      <numFmt numFmtId="0" formatCode="General"/>
      <fill>
        <patternFill patternType="none">
          <fgColor rgb="FF000000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  <alignment horizontal="right" textRotation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rgb="FF000000"/>
          <bgColor auto="1"/>
        </patternFill>
      </fill>
    </dxf>
    <dxf>
      <border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rgb="FFA9D08E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EW%20BRANCHES%20OPENING%20AND%20URC'S/URC's/494%20locations%2029-08-2023/494%20URC's%20allocated%20%20to%20banks%20status%20as%20on%2029-08-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EW%20BRANCHES%20OPENING%20AND%20URC'S/URC's/1252%20locations%2029-08-2023/Sahebganj%201252%20URC's%20Status%20of%20allocation%20by%20LDM%20STILL%20WRO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lready Allocated to Banks"/>
    </sheetNames>
    <sheetDataSet>
      <sheetData sheetId="0"/>
      <sheetData sheetId="1">
        <row r="5">
          <cell r="I5" t="str">
            <v>Panwai</v>
          </cell>
          <cell r="J5">
            <v>210</v>
          </cell>
          <cell r="K5">
            <v>20</v>
          </cell>
          <cell r="L5">
            <v>335</v>
          </cell>
          <cell r="M5">
            <v>8189.9431154900003</v>
          </cell>
          <cell r="N5" t="str">
            <v>INDIAN BANK</v>
          </cell>
          <cell r="O5" t="str">
            <v>SELECT</v>
          </cell>
          <cell r="P5" t="str">
            <v>SELECT</v>
          </cell>
          <cell r="Q5" t="str">
            <v>SELECT</v>
          </cell>
          <cell r="R5" t="str">
            <v>SELECT</v>
          </cell>
          <cell r="S5"/>
          <cell r="T5"/>
          <cell r="U5" t="str">
            <v>SELECT</v>
          </cell>
        </row>
        <row r="6">
          <cell r="I6" t="str">
            <v>Bere</v>
          </cell>
          <cell r="J6">
            <v>890</v>
          </cell>
          <cell r="K6">
            <v>20</v>
          </cell>
          <cell r="L6">
            <v>335</v>
          </cell>
          <cell r="M6">
            <v>7522.5229543100004</v>
          </cell>
          <cell r="N6" t="str">
            <v>INDIAN BANK</v>
          </cell>
          <cell r="O6" t="str">
            <v>SELECT</v>
          </cell>
          <cell r="P6" t="str">
            <v>SELECT</v>
          </cell>
          <cell r="Q6" t="str">
            <v>SELECT</v>
          </cell>
          <cell r="R6" t="str">
            <v>SELECT</v>
          </cell>
          <cell r="S6"/>
          <cell r="T6"/>
          <cell r="U6" t="str">
            <v>SELECT</v>
          </cell>
        </row>
        <row r="7">
          <cell r="I7" t="str">
            <v>Herhe</v>
          </cell>
          <cell r="J7">
            <v>788</v>
          </cell>
          <cell r="K7">
            <v>20</v>
          </cell>
          <cell r="L7">
            <v>335</v>
          </cell>
          <cell r="M7">
            <v>7473.9634675099996</v>
          </cell>
          <cell r="N7" t="str">
            <v>INDIAN BANK</v>
          </cell>
          <cell r="O7" t="str">
            <v>SELECT</v>
          </cell>
          <cell r="P7" t="str">
            <v>SELECT</v>
          </cell>
          <cell r="Q7" t="str">
            <v>SELECT</v>
          </cell>
          <cell r="R7" t="str">
            <v>SELECT</v>
          </cell>
          <cell r="S7"/>
          <cell r="T7"/>
          <cell r="U7" t="str">
            <v>SELECT</v>
          </cell>
        </row>
        <row r="8">
          <cell r="I8" t="str">
            <v>Patradih</v>
          </cell>
          <cell r="J8">
            <v>140</v>
          </cell>
          <cell r="K8">
            <v>20</v>
          </cell>
          <cell r="L8">
            <v>335</v>
          </cell>
          <cell r="M8">
            <v>7354.3000132699999</v>
          </cell>
          <cell r="N8" t="str">
            <v>INDIAN BANK</v>
          </cell>
          <cell r="O8" t="str">
            <v>SELECT</v>
          </cell>
          <cell r="P8" t="str">
            <v>SELECT</v>
          </cell>
          <cell r="Q8" t="str">
            <v>SELECT</v>
          </cell>
          <cell r="R8" t="str">
            <v>SELECT</v>
          </cell>
          <cell r="S8"/>
          <cell r="T8"/>
          <cell r="U8" t="str">
            <v>SELECT</v>
          </cell>
        </row>
        <row r="9">
          <cell r="I9" t="str">
            <v>Nawarnogo</v>
          </cell>
          <cell r="J9">
            <v>182</v>
          </cell>
          <cell r="K9">
            <v>20</v>
          </cell>
          <cell r="L9">
            <v>335</v>
          </cell>
          <cell r="M9" t="str">
            <v>More than 10km</v>
          </cell>
          <cell r="N9" t="str">
            <v>INDIAN BANK</v>
          </cell>
          <cell r="O9" t="str">
            <v>SELECT</v>
          </cell>
          <cell r="P9" t="str">
            <v>SELECT</v>
          </cell>
          <cell r="Q9" t="str">
            <v>SELECT</v>
          </cell>
          <cell r="R9" t="str">
            <v>SELECT</v>
          </cell>
          <cell r="S9"/>
          <cell r="T9"/>
          <cell r="U9" t="str">
            <v>SELECT</v>
          </cell>
        </row>
        <row r="10">
          <cell r="I10" t="str">
            <v>Karamdih</v>
          </cell>
          <cell r="J10">
            <v>398</v>
          </cell>
          <cell r="K10">
            <v>20</v>
          </cell>
          <cell r="L10">
            <v>335</v>
          </cell>
          <cell r="M10" t="str">
            <v>More than 10km</v>
          </cell>
          <cell r="N10" t="str">
            <v>INDIAN BANK</v>
          </cell>
          <cell r="O10" t="str">
            <v>SELECT</v>
          </cell>
          <cell r="P10" t="str">
            <v>SELECT</v>
          </cell>
          <cell r="Q10" t="str">
            <v>SELECT</v>
          </cell>
          <cell r="R10" t="str">
            <v>SELECT</v>
          </cell>
          <cell r="S10"/>
          <cell r="T10"/>
          <cell r="U10" t="str">
            <v>SELECT</v>
          </cell>
        </row>
        <row r="11">
          <cell r="I11" t="str">
            <v>Khamhi Khas</v>
          </cell>
          <cell r="J11">
            <v>305</v>
          </cell>
          <cell r="K11">
            <v>20</v>
          </cell>
          <cell r="L11">
            <v>335</v>
          </cell>
          <cell r="M11" t="str">
            <v>More than 10km</v>
          </cell>
          <cell r="N11" t="str">
            <v>INDIAN BANK</v>
          </cell>
          <cell r="O11" t="str">
            <v>SELECT</v>
          </cell>
          <cell r="P11" t="str">
            <v>SELECT</v>
          </cell>
          <cell r="Q11" t="str">
            <v>SELECT</v>
          </cell>
          <cell r="R11" t="str">
            <v>SELECT</v>
          </cell>
          <cell r="S11"/>
          <cell r="T11"/>
          <cell r="U11" t="str">
            <v>SELECT</v>
          </cell>
        </row>
        <row r="12">
          <cell r="I12" t="str">
            <v>Baghjant</v>
          </cell>
          <cell r="J12">
            <v>140</v>
          </cell>
          <cell r="K12">
            <v>20</v>
          </cell>
          <cell r="L12">
            <v>329</v>
          </cell>
          <cell r="M12">
            <v>6562.1036525700001</v>
          </cell>
          <cell r="N12" t="str">
            <v>INDIAN BANK</v>
          </cell>
          <cell r="O12" t="str">
            <v>SELECT</v>
          </cell>
          <cell r="P12" t="str">
            <v>SELECT</v>
          </cell>
          <cell r="Q12" t="str">
            <v>SELECT</v>
          </cell>
          <cell r="R12" t="str">
            <v>SELECT</v>
          </cell>
          <cell r="S12"/>
          <cell r="T12"/>
          <cell r="U12" t="str">
            <v>SELECT</v>
          </cell>
        </row>
        <row r="13">
          <cell r="I13" t="str">
            <v>Barkheta</v>
          </cell>
          <cell r="J13">
            <v>1183</v>
          </cell>
          <cell r="K13">
            <v>20</v>
          </cell>
          <cell r="L13">
            <v>335</v>
          </cell>
          <cell r="M13">
            <v>6512.2122074999997</v>
          </cell>
          <cell r="N13" t="str">
            <v>INDIAN BANK</v>
          </cell>
          <cell r="O13" t="str">
            <v>SELECT</v>
          </cell>
          <cell r="P13" t="str">
            <v>SELECT</v>
          </cell>
          <cell r="Q13" t="str">
            <v>SELECT</v>
          </cell>
          <cell r="R13" t="str">
            <v>SELECT</v>
          </cell>
          <cell r="S13"/>
          <cell r="T13"/>
          <cell r="U13" t="str">
            <v>SELECT</v>
          </cell>
        </row>
        <row r="14">
          <cell r="I14" t="str">
            <v>Gasedag</v>
          </cell>
          <cell r="J14">
            <v>592</v>
          </cell>
          <cell r="K14">
            <v>20</v>
          </cell>
          <cell r="L14">
            <v>335</v>
          </cell>
          <cell r="M14">
            <v>6412.5541431399997</v>
          </cell>
          <cell r="N14" t="str">
            <v>INDIAN BANK</v>
          </cell>
          <cell r="O14" t="str">
            <v>SELECT</v>
          </cell>
          <cell r="P14" t="str">
            <v>SELECT</v>
          </cell>
          <cell r="Q14" t="str">
            <v>SELECT</v>
          </cell>
          <cell r="R14" t="str">
            <v>SELECT</v>
          </cell>
          <cell r="S14"/>
          <cell r="T14"/>
          <cell r="U14" t="str">
            <v>SELECT</v>
          </cell>
        </row>
        <row r="15">
          <cell r="I15" t="str">
            <v>Ramru</v>
          </cell>
          <cell r="J15">
            <v>482</v>
          </cell>
          <cell r="K15">
            <v>20</v>
          </cell>
          <cell r="L15">
            <v>335</v>
          </cell>
          <cell r="M15">
            <v>5903.4869224100003</v>
          </cell>
          <cell r="N15" t="str">
            <v>INDIAN BANK</v>
          </cell>
          <cell r="O15" t="str">
            <v>SELECT</v>
          </cell>
          <cell r="P15" t="str">
            <v>SELECT</v>
          </cell>
          <cell r="Q15" t="str">
            <v>SELECT</v>
          </cell>
          <cell r="R15" t="str">
            <v>SELECT</v>
          </cell>
          <cell r="S15"/>
          <cell r="T15"/>
          <cell r="U15" t="str">
            <v>SELECT</v>
          </cell>
        </row>
        <row r="16">
          <cell r="I16" t="str">
            <v>Dandaul</v>
          </cell>
          <cell r="J16">
            <v>737</v>
          </cell>
          <cell r="K16">
            <v>20</v>
          </cell>
          <cell r="L16">
            <v>606</v>
          </cell>
          <cell r="M16">
            <v>5614.4559443500002</v>
          </cell>
          <cell r="N16" t="str">
            <v>INDIAN BANK</v>
          </cell>
          <cell r="O16" t="str">
            <v>SELECT</v>
          </cell>
          <cell r="P16" t="str">
            <v>SELECT</v>
          </cell>
          <cell r="Q16" t="str">
            <v>SELECT</v>
          </cell>
          <cell r="R16" t="str">
            <v>SELECT</v>
          </cell>
          <cell r="S16"/>
          <cell r="T16"/>
          <cell r="U16" t="str">
            <v>SELECT</v>
          </cell>
        </row>
        <row r="17">
          <cell r="I17" t="str">
            <v>Argori</v>
          </cell>
          <cell r="J17">
            <v>526</v>
          </cell>
          <cell r="K17">
            <v>20</v>
          </cell>
          <cell r="L17">
            <v>339</v>
          </cell>
          <cell r="M17">
            <v>5524.7851275800003</v>
          </cell>
          <cell r="N17" t="str">
            <v>INDIAN BANK</v>
          </cell>
          <cell r="O17" t="str">
            <v>SELECT</v>
          </cell>
          <cell r="P17" t="str">
            <v>SELECT</v>
          </cell>
          <cell r="Q17" t="str">
            <v>SELECT</v>
          </cell>
          <cell r="R17" t="str">
            <v>SELECT</v>
          </cell>
          <cell r="S17"/>
          <cell r="T17"/>
          <cell r="U17" t="str">
            <v>SELECT</v>
          </cell>
        </row>
        <row r="18">
          <cell r="I18" t="str">
            <v>Dungra</v>
          </cell>
          <cell r="J18">
            <v>1072</v>
          </cell>
          <cell r="K18">
            <v>20</v>
          </cell>
          <cell r="L18">
            <v>606</v>
          </cell>
          <cell r="M18">
            <v>5320.9579464099997</v>
          </cell>
          <cell r="N18" t="str">
            <v>INDIAN BANK</v>
          </cell>
          <cell r="O18" t="str">
            <v>SELECT</v>
          </cell>
          <cell r="P18" t="str">
            <v>SELECT</v>
          </cell>
          <cell r="Q18" t="str">
            <v>SELECT</v>
          </cell>
          <cell r="R18" t="str">
            <v>SELECT</v>
          </cell>
          <cell r="S18"/>
          <cell r="T18"/>
          <cell r="U18" t="str">
            <v>SELECT</v>
          </cell>
        </row>
        <row r="19">
          <cell r="I19" t="str">
            <v>Ladi</v>
          </cell>
          <cell r="J19">
            <v>484</v>
          </cell>
          <cell r="K19">
            <v>20</v>
          </cell>
          <cell r="L19">
            <v>335</v>
          </cell>
          <cell r="M19">
            <v>5211.6342740999999</v>
          </cell>
          <cell r="N19" t="str">
            <v>INDIAN BANK</v>
          </cell>
          <cell r="O19" t="str">
            <v>SELECT</v>
          </cell>
          <cell r="P19" t="str">
            <v>SELECT</v>
          </cell>
          <cell r="Q19" t="str">
            <v>SELECT</v>
          </cell>
          <cell r="R19" t="str">
            <v>SELECT</v>
          </cell>
          <cell r="S19"/>
          <cell r="T19"/>
          <cell r="U19" t="str">
            <v>SELECT</v>
          </cell>
        </row>
        <row r="20">
          <cell r="I20" t="str">
            <v>Rongo</v>
          </cell>
          <cell r="J20">
            <v>392</v>
          </cell>
          <cell r="K20">
            <v>20</v>
          </cell>
          <cell r="L20">
            <v>606</v>
          </cell>
          <cell r="M20">
            <v>5165.1335515800001</v>
          </cell>
          <cell r="N20" t="str">
            <v>INDIAN BANK</v>
          </cell>
          <cell r="O20" t="str">
            <v>SELECT</v>
          </cell>
          <cell r="P20" t="str">
            <v>SELECT</v>
          </cell>
          <cell r="Q20" t="str">
            <v>SELECT</v>
          </cell>
          <cell r="R20" t="str">
            <v>SELECT</v>
          </cell>
          <cell r="S20"/>
          <cell r="T20"/>
          <cell r="U20" t="str">
            <v>SELECT</v>
          </cell>
        </row>
        <row r="21">
          <cell r="I21" t="str">
            <v>Anridih</v>
          </cell>
          <cell r="J21">
            <v>380</v>
          </cell>
          <cell r="K21">
            <v>20</v>
          </cell>
          <cell r="L21">
            <v>606</v>
          </cell>
          <cell r="M21">
            <v>5121.06107643</v>
          </cell>
          <cell r="N21" t="str">
            <v>INDIAN BANK</v>
          </cell>
          <cell r="O21" t="str">
            <v>SELECT</v>
          </cell>
          <cell r="P21" t="str">
            <v>SELECT</v>
          </cell>
          <cell r="Q21" t="str">
            <v>SELECT</v>
          </cell>
          <cell r="R21" t="str">
            <v>SELECT</v>
          </cell>
          <cell r="S21"/>
          <cell r="T21"/>
          <cell r="U21" t="str">
            <v>SELECT</v>
          </cell>
        </row>
        <row r="22">
          <cell r="I22" t="str">
            <v>Mailburu</v>
          </cell>
          <cell r="J22">
            <v>356</v>
          </cell>
          <cell r="K22">
            <v>20</v>
          </cell>
          <cell r="L22">
            <v>606</v>
          </cell>
          <cell r="M22">
            <v>5108.6362016700004</v>
          </cell>
          <cell r="N22" t="str">
            <v>INDIAN BANK</v>
          </cell>
          <cell r="O22" t="str">
            <v>SELECT</v>
          </cell>
          <cell r="P22" t="str">
            <v>SELECT</v>
          </cell>
          <cell r="Q22" t="str">
            <v>SELECT</v>
          </cell>
          <cell r="R22" t="str">
            <v>SELECT</v>
          </cell>
          <cell r="S22"/>
          <cell r="T22"/>
          <cell r="U22" t="str">
            <v>SELECT</v>
          </cell>
        </row>
        <row r="23">
          <cell r="I23" t="str">
            <v>Sohdag</v>
          </cell>
          <cell r="J23">
            <v>888</v>
          </cell>
          <cell r="K23">
            <v>20</v>
          </cell>
          <cell r="L23">
            <v>335</v>
          </cell>
          <cell r="M23">
            <v>5917.6337252200001</v>
          </cell>
          <cell r="N23" t="str">
            <v>AXIS BANK LTD</v>
          </cell>
          <cell r="O23" t="str">
            <v>SELECT</v>
          </cell>
          <cell r="P23" t="str">
            <v>SELECT</v>
          </cell>
          <cell r="Q23" t="str">
            <v>SELECT</v>
          </cell>
          <cell r="R23" t="str">
            <v>SELECT</v>
          </cell>
          <cell r="S23"/>
          <cell r="T23"/>
          <cell r="U23" t="str">
            <v>SELECT</v>
          </cell>
        </row>
        <row r="24">
          <cell r="I24" t="str">
            <v>Karma Alias Khuri</v>
          </cell>
          <cell r="J24">
            <v>2527</v>
          </cell>
          <cell r="K24">
            <v>20</v>
          </cell>
          <cell r="L24">
            <v>328</v>
          </cell>
          <cell r="M24">
            <v>5435.5218964100004</v>
          </cell>
          <cell r="N24" t="str">
            <v>BANK OF BARODA</v>
          </cell>
          <cell r="O24" t="str">
            <v>SELECT</v>
          </cell>
          <cell r="P24" t="str">
            <v>SELECT</v>
          </cell>
          <cell r="Q24" t="str">
            <v>SELECT</v>
          </cell>
          <cell r="R24" t="str">
            <v>SELECT</v>
          </cell>
          <cell r="S24"/>
          <cell r="T24"/>
          <cell r="U24" t="str">
            <v>SELECT</v>
          </cell>
        </row>
        <row r="25">
          <cell r="I25" t="str">
            <v>Sankai</v>
          </cell>
          <cell r="J25">
            <v>116</v>
          </cell>
          <cell r="K25">
            <v>20</v>
          </cell>
          <cell r="L25">
            <v>343</v>
          </cell>
          <cell r="M25">
            <v>9954.2168913599999</v>
          </cell>
          <cell r="N25" t="str">
            <v>BANK OF INDIA</v>
          </cell>
          <cell r="O25" t="str">
            <v>SELECT</v>
          </cell>
          <cell r="P25" t="str">
            <v>SELECT</v>
          </cell>
          <cell r="Q25" t="str">
            <v>SELECT</v>
          </cell>
          <cell r="R25" t="str">
            <v>SELECT</v>
          </cell>
          <cell r="S25"/>
          <cell r="T25"/>
          <cell r="U25" t="str">
            <v>SELECT</v>
          </cell>
        </row>
        <row r="26">
          <cell r="I26" t="str">
            <v>Soga</v>
          </cell>
          <cell r="J26">
            <v>441</v>
          </cell>
          <cell r="K26">
            <v>20</v>
          </cell>
          <cell r="L26">
            <v>343</v>
          </cell>
          <cell r="M26">
            <v>9841.0126842299996</v>
          </cell>
          <cell r="N26" t="str">
            <v>BANK OF INDIA</v>
          </cell>
          <cell r="O26" t="str">
            <v>SELECT</v>
          </cell>
          <cell r="P26" t="str">
            <v>SELECT</v>
          </cell>
          <cell r="Q26" t="str">
            <v>SELECT</v>
          </cell>
          <cell r="R26" t="str">
            <v>SELECT</v>
          </cell>
          <cell r="S26"/>
          <cell r="T26"/>
          <cell r="U26" t="str">
            <v>SELECT</v>
          </cell>
        </row>
        <row r="27">
          <cell r="I27" t="str">
            <v>Khanda</v>
          </cell>
          <cell r="J27">
            <v>374</v>
          </cell>
          <cell r="K27">
            <v>20</v>
          </cell>
          <cell r="L27">
            <v>343</v>
          </cell>
          <cell r="M27">
            <v>9638.8195707300001</v>
          </cell>
          <cell r="N27" t="str">
            <v>BANK OF INDIA</v>
          </cell>
          <cell r="O27" t="str">
            <v>SELECT</v>
          </cell>
          <cell r="P27" t="str">
            <v>SELECT</v>
          </cell>
          <cell r="Q27" t="str">
            <v>SELECT</v>
          </cell>
          <cell r="R27" t="str">
            <v>SELECT</v>
          </cell>
          <cell r="S27"/>
          <cell r="T27"/>
          <cell r="U27" t="str">
            <v>SELECT</v>
          </cell>
        </row>
        <row r="28">
          <cell r="I28" t="str">
            <v>Lota</v>
          </cell>
          <cell r="J28">
            <v>485</v>
          </cell>
          <cell r="K28">
            <v>20</v>
          </cell>
          <cell r="L28">
            <v>343</v>
          </cell>
          <cell r="M28">
            <v>9634.6172706699999</v>
          </cell>
          <cell r="N28" t="str">
            <v>BANK OF INDIA</v>
          </cell>
          <cell r="O28" t="str">
            <v>SELECT</v>
          </cell>
          <cell r="P28" t="str">
            <v>SELECT</v>
          </cell>
          <cell r="Q28" t="str">
            <v>SELECT</v>
          </cell>
          <cell r="R28" t="str">
            <v>SELECT</v>
          </cell>
          <cell r="S28"/>
          <cell r="T28"/>
          <cell r="U28" t="str">
            <v>SELECT</v>
          </cell>
        </row>
        <row r="29">
          <cell r="I29" t="str">
            <v>Rayrona</v>
          </cell>
          <cell r="J29">
            <v>315</v>
          </cell>
          <cell r="K29">
            <v>20</v>
          </cell>
          <cell r="L29">
            <v>343</v>
          </cell>
          <cell r="M29">
            <v>9411.1249032699998</v>
          </cell>
          <cell r="N29" t="str">
            <v>BANK OF INDIA</v>
          </cell>
          <cell r="O29" t="str">
            <v>SELECT</v>
          </cell>
          <cell r="P29" t="str">
            <v>SELECT</v>
          </cell>
          <cell r="Q29" t="str">
            <v>SELECT</v>
          </cell>
          <cell r="R29" t="str">
            <v>SELECT</v>
          </cell>
          <cell r="S29"/>
          <cell r="T29"/>
          <cell r="U29" t="str">
            <v>SELECT</v>
          </cell>
        </row>
        <row r="30">
          <cell r="I30" t="str">
            <v>Paral</v>
          </cell>
          <cell r="J30">
            <v>318</v>
          </cell>
          <cell r="K30">
            <v>20</v>
          </cell>
          <cell r="L30">
            <v>343</v>
          </cell>
          <cell r="M30">
            <v>9386.4013755399992</v>
          </cell>
          <cell r="N30" t="str">
            <v>BANK OF INDIA</v>
          </cell>
          <cell r="O30" t="str">
            <v>SELECT</v>
          </cell>
          <cell r="P30" t="str">
            <v>SELECT</v>
          </cell>
          <cell r="Q30" t="str">
            <v>SELECT</v>
          </cell>
          <cell r="R30" t="str">
            <v>SELECT</v>
          </cell>
          <cell r="S30"/>
          <cell r="T30"/>
          <cell r="U30" t="str">
            <v>SELECT</v>
          </cell>
        </row>
        <row r="31">
          <cell r="I31" t="str">
            <v>Gundui</v>
          </cell>
          <cell r="J31">
            <v>467</v>
          </cell>
          <cell r="K31">
            <v>20</v>
          </cell>
          <cell r="L31">
            <v>343</v>
          </cell>
          <cell r="M31">
            <v>9353.7682953000003</v>
          </cell>
          <cell r="N31" t="str">
            <v>BANK OF INDIA</v>
          </cell>
          <cell r="O31" t="str">
            <v>SELECT</v>
          </cell>
          <cell r="P31" t="str">
            <v>SELECT</v>
          </cell>
          <cell r="Q31" t="str">
            <v>SELECT</v>
          </cell>
          <cell r="R31" t="str">
            <v>SELECT</v>
          </cell>
          <cell r="S31"/>
          <cell r="T31"/>
          <cell r="U31" t="str">
            <v>SELECT</v>
          </cell>
        </row>
        <row r="32">
          <cell r="I32" t="str">
            <v>Ambia</v>
          </cell>
          <cell r="J32">
            <v>162</v>
          </cell>
          <cell r="K32">
            <v>20</v>
          </cell>
          <cell r="L32">
            <v>343</v>
          </cell>
          <cell r="M32">
            <v>9274.2881207099999</v>
          </cell>
          <cell r="N32" t="str">
            <v>BANK OF INDIA</v>
          </cell>
          <cell r="O32" t="str">
            <v>SELECT</v>
          </cell>
          <cell r="P32" t="str">
            <v>SELECT</v>
          </cell>
          <cell r="Q32" t="str">
            <v>SELECT</v>
          </cell>
          <cell r="R32" t="str">
            <v>SELECT</v>
          </cell>
          <cell r="S32"/>
          <cell r="T32"/>
          <cell r="U32" t="str">
            <v>SELECT</v>
          </cell>
        </row>
        <row r="33">
          <cell r="I33" t="str">
            <v>Sunding</v>
          </cell>
          <cell r="J33">
            <v>204</v>
          </cell>
          <cell r="K33">
            <v>20</v>
          </cell>
          <cell r="L33">
            <v>343</v>
          </cell>
          <cell r="M33">
            <v>9200.00252129</v>
          </cell>
          <cell r="N33" t="str">
            <v>BANK OF INDIA</v>
          </cell>
          <cell r="O33" t="str">
            <v>SELECT</v>
          </cell>
          <cell r="P33" t="str">
            <v>SELECT</v>
          </cell>
          <cell r="Q33" t="str">
            <v>SELECT</v>
          </cell>
          <cell r="R33" t="str">
            <v>SELECT</v>
          </cell>
          <cell r="S33"/>
          <cell r="T33"/>
          <cell r="U33" t="str">
            <v>SELECT</v>
          </cell>
        </row>
        <row r="34">
          <cell r="I34" t="str">
            <v>Gandkeda</v>
          </cell>
          <cell r="J34">
            <v>147</v>
          </cell>
          <cell r="K34">
            <v>20</v>
          </cell>
          <cell r="L34">
            <v>343</v>
          </cell>
          <cell r="M34">
            <v>9079.4555198199996</v>
          </cell>
          <cell r="N34" t="str">
            <v>BANK OF INDIA</v>
          </cell>
          <cell r="O34" t="str">
            <v>SELECT</v>
          </cell>
          <cell r="P34" t="str">
            <v>SELECT</v>
          </cell>
          <cell r="Q34" t="str">
            <v>SELECT</v>
          </cell>
          <cell r="R34" t="str">
            <v>SELECT</v>
          </cell>
          <cell r="S34"/>
          <cell r="T34"/>
          <cell r="U34" t="str">
            <v>SELECT</v>
          </cell>
        </row>
        <row r="35">
          <cell r="I35" t="str">
            <v>Kala</v>
          </cell>
          <cell r="J35">
            <v>295</v>
          </cell>
          <cell r="K35">
            <v>20</v>
          </cell>
          <cell r="L35">
            <v>343</v>
          </cell>
          <cell r="M35">
            <v>9027.4602705899997</v>
          </cell>
          <cell r="N35" t="str">
            <v>BANK OF INDIA</v>
          </cell>
          <cell r="O35" t="str">
            <v>SELECT</v>
          </cell>
          <cell r="P35" t="str">
            <v>SELECT</v>
          </cell>
          <cell r="Q35" t="str">
            <v>SELECT</v>
          </cell>
          <cell r="R35" t="str">
            <v>SELECT</v>
          </cell>
          <cell r="S35"/>
          <cell r="T35"/>
          <cell r="U35" t="str">
            <v>SELECT</v>
          </cell>
        </row>
        <row r="36">
          <cell r="I36" t="str">
            <v>Usram</v>
          </cell>
          <cell r="J36">
            <v>364</v>
          </cell>
          <cell r="K36">
            <v>20</v>
          </cell>
          <cell r="L36">
            <v>343</v>
          </cell>
          <cell r="M36">
            <v>9023.1795275500008</v>
          </cell>
          <cell r="N36" t="str">
            <v>BANK OF INDIA</v>
          </cell>
          <cell r="O36" t="str">
            <v>SELECT</v>
          </cell>
          <cell r="P36" t="str">
            <v>SELECT</v>
          </cell>
          <cell r="Q36" t="str">
            <v>SELECT</v>
          </cell>
          <cell r="R36" t="str">
            <v>SELECT</v>
          </cell>
          <cell r="S36"/>
          <cell r="T36"/>
          <cell r="U36" t="str">
            <v>SELECT</v>
          </cell>
        </row>
        <row r="37">
          <cell r="I37" t="str">
            <v>Solegundi</v>
          </cell>
          <cell r="J37">
            <v>62</v>
          </cell>
          <cell r="K37">
            <v>20</v>
          </cell>
          <cell r="L37">
            <v>343</v>
          </cell>
          <cell r="M37">
            <v>8955.3347491700006</v>
          </cell>
          <cell r="N37" t="str">
            <v>BANK OF INDIA</v>
          </cell>
          <cell r="O37" t="str">
            <v>SELECT</v>
          </cell>
          <cell r="P37" t="str">
            <v>SELECT</v>
          </cell>
          <cell r="Q37" t="str">
            <v>SELECT</v>
          </cell>
          <cell r="R37" t="str">
            <v>SELECT</v>
          </cell>
          <cell r="S37"/>
          <cell r="T37"/>
          <cell r="U37" t="str">
            <v>SELECT</v>
          </cell>
        </row>
        <row r="38">
          <cell r="I38" t="str">
            <v>Tuihasa</v>
          </cell>
          <cell r="J38">
            <v>85</v>
          </cell>
          <cell r="K38">
            <v>20</v>
          </cell>
          <cell r="L38">
            <v>343</v>
          </cell>
          <cell r="M38">
            <v>8934.74158575</v>
          </cell>
          <cell r="N38" t="str">
            <v>BANK OF INDIA</v>
          </cell>
          <cell r="O38" t="str">
            <v>SELECT</v>
          </cell>
          <cell r="P38" t="str">
            <v>SELECT</v>
          </cell>
          <cell r="Q38" t="str">
            <v>SELECT</v>
          </cell>
          <cell r="R38" t="str">
            <v>SELECT</v>
          </cell>
          <cell r="S38"/>
          <cell r="T38"/>
          <cell r="U38" t="str">
            <v>SELECT</v>
          </cell>
        </row>
        <row r="39">
          <cell r="I39" t="str">
            <v>Kurkuburu</v>
          </cell>
          <cell r="J39">
            <v>144</v>
          </cell>
          <cell r="K39">
            <v>20</v>
          </cell>
          <cell r="L39">
            <v>343</v>
          </cell>
          <cell r="M39">
            <v>8896.2319388800006</v>
          </cell>
          <cell r="N39" t="str">
            <v>BANK OF INDIA</v>
          </cell>
          <cell r="O39" t="str">
            <v>SELECT</v>
          </cell>
          <cell r="P39" t="str">
            <v>SELECT</v>
          </cell>
          <cell r="Q39" t="str">
            <v>SELECT</v>
          </cell>
          <cell r="R39" t="str">
            <v>SELECT</v>
          </cell>
          <cell r="S39"/>
          <cell r="T39"/>
          <cell r="U39" t="str">
            <v>SELECT</v>
          </cell>
        </row>
        <row r="40">
          <cell r="I40" t="str">
            <v>Karu</v>
          </cell>
          <cell r="J40">
            <v>251</v>
          </cell>
          <cell r="K40">
            <v>20</v>
          </cell>
          <cell r="L40">
            <v>343</v>
          </cell>
          <cell r="M40">
            <v>8864.2938504199992</v>
          </cell>
          <cell r="N40" t="str">
            <v>BANK OF INDIA</v>
          </cell>
          <cell r="O40" t="str">
            <v>SELECT</v>
          </cell>
          <cell r="P40" t="str">
            <v>SELECT</v>
          </cell>
          <cell r="Q40" t="str">
            <v>SELECT</v>
          </cell>
          <cell r="R40" t="str">
            <v>SELECT</v>
          </cell>
          <cell r="S40"/>
          <cell r="T40"/>
          <cell r="U40" t="str">
            <v>SELECT</v>
          </cell>
        </row>
        <row r="41">
          <cell r="I41" t="str">
            <v>Dudur</v>
          </cell>
          <cell r="J41">
            <v>368</v>
          </cell>
          <cell r="K41">
            <v>20</v>
          </cell>
          <cell r="L41">
            <v>343</v>
          </cell>
          <cell r="M41">
            <v>8766.1449767499998</v>
          </cell>
          <cell r="N41" t="str">
            <v>BANK OF INDIA</v>
          </cell>
          <cell r="O41" t="str">
            <v>SELECT</v>
          </cell>
          <cell r="P41" t="str">
            <v>SELECT</v>
          </cell>
          <cell r="Q41" t="str">
            <v>SELECT</v>
          </cell>
          <cell r="R41" t="str">
            <v>SELECT</v>
          </cell>
          <cell r="S41"/>
          <cell r="T41"/>
          <cell r="U41" t="str">
            <v>SELECT</v>
          </cell>
        </row>
        <row r="42">
          <cell r="I42" t="str">
            <v>Bangur Kia</v>
          </cell>
          <cell r="J42">
            <v>280</v>
          </cell>
          <cell r="K42">
            <v>20</v>
          </cell>
          <cell r="L42">
            <v>343</v>
          </cell>
          <cell r="M42">
            <v>8762.4044430899994</v>
          </cell>
          <cell r="N42" t="str">
            <v>BANK OF INDIA</v>
          </cell>
          <cell r="O42" t="str">
            <v>SELECT</v>
          </cell>
          <cell r="P42" t="str">
            <v>SELECT</v>
          </cell>
          <cell r="Q42" t="str">
            <v>SELECT</v>
          </cell>
          <cell r="R42" t="str">
            <v>SELECT</v>
          </cell>
          <cell r="S42"/>
          <cell r="T42"/>
          <cell r="U42" t="str">
            <v>SELECT</v>
          </cell>
        </row>
        <row r="43">
          <cell r="I43" t="str">
            <v>Barkadoharaliasdomkom</v>
          </cell>
          <cell r="J43">
            <v>398</v>
          </cell>
          <cell r="K43">
            <v>20</v>
          </cell>
          <cell r="L43">
            <v>331</v>
          </cell>
          <cell r="M43">
            <v>8600.4480176199995</v>
          </cell>
          <cell r="N43" t="str">
            <v>BANK OF INDIA</v>
          </cell>
          <cell r="O43" t="str">
            <v>SELECT</v>
          </cell>
          <cell r="P43" t="str">
            <v>SELECT</v>
          </cell>
          <cell r="Q43" t="str">
            <v>SELECT</v>
          </cell>
          <cell r="R43" t="str">
            <v>SELECT</v>
          </cell>
          <cell r="S43"/>
          <cell r="T43"/>
          <cell r="U43" t="str">
            <v>SELECT</v>
          </cell>
        </row>
        <row r="44">
          <cell r="I44" t="str">
            <v>Barjo</v>
          </cell>
          <cell r="J44">
            <v>316</v>
          </cell>
          <cell r="K44">
            <v>20</v>
          </cell>
          <cell r="L44">
            <v>343</v>
          </cell>
          <cell r="M44">
            <v>8482.5404338600001</v>
          </cell>
          <cell r="N44" t="str">
            <v>BANK OF INDIA</v>
          </cell>
          <cell r="O44" t="str">
            <v>SELECT</v>
          </cell>
          <cell r="P44" t="str">
            <v>SELECT</v>
          </cell>
          <cell r="Q44" t="str">
            <v>SELECT</v>
          </cell>
          <cell r="R44" t="str">
            <v>SELECT</v>
          </cell>
          <cell r="S44"/>
          <cell r="T44"/>
          <cell r="U44" t="str">
            <v>SELECT</v>
          </cell>
        </row>
        <row r="45">
          <cell r="I45" t="str">
            <v>Kerabasa</v>
          </cell>
          <cell r="J45">
            <v>87</v>
          </cell>
          <cell r="K45">
            <v>20</v>
          </cell>
          <cell r="L45">
            <v>343</v>
          </cell>
          <cell r="M45">
            <v>8415.4432371399998</v>
          </cell>
          <cell r="N45" t="str">
            <v>BANK OF INDIA</v>
          </cell>
          <cell r="O45" t="str">
            <v>SELECT</v>
          </cell>
          <cell r="P45" t="str">
            <v>SELECT</v>
          </cell>
          <cell r="Q45" t="str">
            <v>SELECT</v>
          </cell>
          <cell r="R45" t="str">
            <v>SELECT</v>
          </cell>
          <cell r="S45"/>
          <cell r="T45"/>
          <cell r="U45" t="str">
            <v>SELECT</v>
          </cell>
        </row>
        <row r="46">
          <cell r="I46" t="str">
            <v>Komdela</v>
          </cell>
          <cell r="J46">
            <v>247</v>
          </cell>
          <cell r="K46">
            <v>20</v>
          </cell>
          <cell r="L46">
            <v>343</v>
          </cell>
          <cell r="M46">
            <v>8282.2144027699997</v>
          </cell>
          <cell r="N46" t="str">
            <v>BANK OF INDIA</v>
          </cell>
          <cell r="O46" t="str">
            <v>SELECT</v>
          </cell>
          <cell r="P46" t="str">
            <v>SELECT</v>
          </cell>
          <cell r="Q46" t="str">
            <v>SELECT</v>
          </cell>
          <cell r="R46" t="str">
            <v>SELECT</v>
          </cell>
          <cell r="S46"/>
          <cell r="T46"/>
          <cell r="U46" t="str">
            <v>SELECT</v>
          </cell>
        </row>
        <row r="47">
          <cell r="I47" t="str">
            <v>Guipai</v>
          </cell>
          <cell r="J47">
            <v>68</v>
          </cell>
          <cell r="K47">
            <v>20</v>
          </cell>
          <cell r="L47">
            <v>343</v>
          </cell>
          <cell r="M47">
            <v>8232.5218368499991</v>
          </cell>
          <cell r="N47" t="str">
            <v>BANK OF INDIA</v>
          </cell>
          <cell r="O47" t="str">
            <v>SELECT</v>
          </cell>
          <cell r="P47" t="str">
            <v>SELECT</v>
          </cell>
          <cell r="Q47" t="str">
            <v>SELECT</v>
          </cell>
          <cell r="R47" t="str">
            <v>SELECT</v>
          </cell>
          <cell r="S47"/>
          <cell r="T47"/>
          <cell r="U47" t="str">
            <v>SELECT</v>
          </cell>
        </row>
        <row r="48">
          <cell r="I48" t="str">
            <v>Erkora</v>
          </cell>
          <cell r="J48">
            <v>109</v>
          </cell>
          <cell r="K48">
            <v>20</v>
          </cell>
          <cell r="L48">
            <v>343</v>
          </cell>
          <cell r="M48">
            <v>8150.1345834000003</v>
          </cell>
          <cell r="N48" t="str">
            <v>BANK OF INDIA</v>
          </cell>
          <cell r="O48" t="str">
            <v>SELECT</v>
          </cell>
          <cell r="P48" t="str">
            <v>SELECT</v>
          </cell>
          <cell r="Q48" t="str">
            <v>SELECT</v>
          </cell>
          <cell r="R48" t="str">
            <v>SELECT</v>
          </cell>
          <cell r="S48"/>
          <cell r="T48"/>
          <cell r="U48" t="str">
            <v>SELECT</v>
          </cell>
        </row>
        <row r="49">
          <cell r="I49" t="str">
            <v>Tuntukel</v>
          </cell>
          <cell r="J49">
            <v>317</v>
          </cell>
          <cell r="K49">
            <v>20</v>
          </cell>
          <cell r="L49">
            <v>343</v>
          </cell>
          <cell r="M49">
            <v>8102.0344560800004</v>
          </cell>
          <cell r="N49" t="str">
            <v>BANK OF INDIA</v>
          </cell>
          <cell r="O49" t="str">
            <v>SELECT</v>
          </cell>
          <cell r="P49" t="str">
            <v>SELECT</v>
          </cell>
          <cell r="Q49" t="str">
            <v>SELECT</v>
          </cell>
          <cell r="R49" t="str">
            <v>SELECT</v>
          </cell>
          <cell r="S49"/>
          <cell r="T49"/>
          <cell r="U49" t="str">
            <v>SELECT</v>
          </cell>
        </row>
        <row r="50">
          <cell r="I50" t="str">
            <v>Birda</v>
          </cell>
          <cell r="J50">
            <v>69</v>
          </cell>
          <cell r="K50">
            <v>20</v>
          </cell>
          <cell r="L50">
            <v>343</v>
          </cell>
          <cell r="M50">
            <v>8077.4233640000002</v>
          </cell>
          <cell r="N50" t="str">
            <v>BANK OF INDIA</v>
          </cell>
          <cell r="O50" t="str">
            <v>SELECT</v>
          </cell>
          <cell r="P50" t="str">
            <v>SELECT</v>
          </cell>
          <cell r="Q50" t="str">
            <v>SELECT</v>
          </cell>
          <cell r="R50" t="str">
            <v>SELECT</v>
          </cell>
          <cell r="S50"/>
          <cell r="T50"/>
          <cell r="U50" t="str">
            <v>SELECT</v>
          </cell>
        </row>
        <row r="51">
          <cell r="I51" t="str">
            <v>Holonguli</v>
          </cell>
          <cell r="J51">
            <v>372</v>
          </cell>
          <cell r="K51">
            <v>20</v>
          </cell>
          <cell r="L51">
            <v>343</v>
          </cell>
          <cell r="M51">
            <v>8038.7750143499998</v>
          </cell>
          <cell r="N51" t="str">
            <v>BANK OF INDIA</v>
          </cell>
          <cell r="O51" t="str">
            <v>SELECT</v>
          </cell>
          <cell r="P51" t="str">
            <v>SELECT</v>
          </cell>
          <cell r="Q51" t="str">
            <v>SELECT</v>
          </cell>
          <cell r="R51" t="str">
            <v>SELECT</v>
          </cell>
          <cell r="S51"/>
          <cell r="T51"/>
          <cell r="U51" t="str">
            <v>SELECT</v>
          </cell>
        </row>
        <row r="52">
          <cell r="I52" t="str">
            <v>Madura</v>
          </cell>
          <cell r="J52">
            <v>92</v>
          </cell>
          <cell r="K52">
            <v>20</v>
          </cell>
          <cell r="L52">
            <v>343</v>
          </cell>
          <cell r="M52">
            <v>7916.8204722199998</v>
          </cell>
          <cell r="N52" t="str">
            <v>BANK OF INDIA</v>
          </cell>
          <cell r="O52" t="str">
            <v>SELECT</v>
          </cell>
          <cell r="P52" t="str">
            <v>SELECT</v>
          </cell>
          <cell r="Q52" t="str">
            <v>SELECT</v>
          </cell>
          <cell r="R52" t="str">
            <v>SELECT</v>
          </cell>
          <cell r="S52"/>
          <cell r="T52"/>
          <cell r="U52" t="str">
            <v>SELECT</v>
          </cell>
        </row>
        <row r="53">
          <cell r="I53" t="str">
            <v>Chatma</v>
          </cell>
          <cell r="J53">
            <v>157</v>
          </cell>
          <cell r="K53">
            <v>20</v>
          </cell>
          <cell r="L53">
            <v>343</v>
          </cell>
          <cell r="M53">
            <v>7879.3050012399999</v>
          </cell>
          <cell r="N53" t="str">
            <v>BANK OF INDIA</v>
          </cell>
          <cell r="O53" t="str">
            <v>SELECT</v>
          </cell>
          <cell r="P53" t="str">
            <v>SELECT</v>
          </cell>
          <cell r="Q53" t="str">
            <v>SELECT</v>
          </cell>
          <cell r="R53" t="str">
            <v>SELECT</v>
          </cell>
          <cell r="S53"/>
          <cell r="T53"/>
          <cell r="U53" t="str">
            <v>SELECT</v>
          </cell>
        </row>
        <row r="54">
          <cell r="I54" t="str">
            <v>Kita</v>
          </cell>
          <cell r="J54">
            <v>231</v>
          </cell>
          <cell r="K54">
            <v>20</v>
          </cell>
          <cell r="L54">
            <v>343</v>
          </cell>
          <cell r="M54">
            <v>7872.97041833</v>
          </cell>
          <cell r="N54" t="str">
            <v>BANK OF INDIA</v>
          </cell>
          <cell r="O54" t="str">
            <v>SELECT</v>
          </cell>
          <cell r="P54" t="str">
            <v>SELECT</v>
          </cell>
          <cell r="Q54" t="str">
            <v>SELECT</v>
          </cell>
          <cell r="R54" t="str">
            <v>SELECT</v>
          </cell>
          <cell r="S54"/>
          <cell r="T54"/>
          <cell r="U54" t="str">
            <v>SELECT</v>
          </cell>
        </row>
        <row r="55">
          <cell r="I55" t="str">
            <v>Jori</v>
          </cell>
          <cell r="J55">
            <v>568</v>
          </cell>
          <cell r="K55">
            <v>20</v>
          </cell>
          <cell r="L55">
            <v>331</v>
          </cell>
          <cell r="M55">
            <v>7860.6146435299997</v>
          </cell>
          <cell r="N55" t="str">
            <v>BANK OF INDIA</v>
          </cell>
          <cell r="O55" t="str">
            <v>SELECT</v>
          </cell>
          <cell r="P55" t="str">
            <v>SELECT</v>
          </cell>
          <cell r="Q55" t="str">
            <v>SELECT</v>
          </cell>
          <cell r="R55" t="str">
            <v>SELECT</v>
          </cell>
          <cell r="S55"/>
          <cell r="T55"/>
          <cell r="U55" t="str">
            <v>SELECT</v>
          </cell>
        </row>
        <row r="56">
          <cell r="I56" t="str">
            <v>Keantai</v>
          </cell>
          <cell r="J56">
            <v>224</v>
          </cell>
          <cell r="K56">
            <v>20</v>
          </cell>
          <cell r="L56">
            <v>343</v>
          </cell>
          <cell r="M56">
            <v>7579.14246043</v>
          </cell>
          <cell r="N56" t="str">
            <v>BANK OF INDIA</v>
          </cell>
          <cell r="O56" t="str">
            <v>SELECT</v>
          </cell>
          <cell r="P56" t="str">
            <v>SELECT</v>
          </cell>
          <cell r="Q56" t="str">
            <v>SELECT</v>
          </cell>
          <cell r="R56" t="str">
            <v>SELECT</v>
          </cell>
          <cell r="S56"/>
          <cell r="T56"/>
          <cell r="U56" t="str">
            <v>SELECT</v>
          </cell>
        </row>
        <row r="57">
          <cell r="I57" t="str">
            <v>Poronger</v>
          </cell>
          <cell r="J57">
            <v>536</v>
          </cell>
          <cell r="K57">
            <v>20</v>
          </cell>
          <cell r="L57">
            <v>343</v>
          </cell>
          <cell r="M57">
            <v>7512.8887638099995</v>
          </cell>
          <cell r="N57" t="str">
            <v>BANK OF INDIA</v>
          </cell>
          <cell r="O57" t="str">
            <v>SELECT</v>
          </cell>
          <cell r="P57" t="str">
            <v>SELECT</v>
          </cell>
          <cell r="Q57" t="str">
            <v>SELECT</v>
          </cell>
          <cell r="R57" t="str">
            <v>SELECT</v>
          </cell>
          <cell r="S57"/>
          <cell r="T57"/>
          <cell r="U57" t="str">
            <v>SELECT</v>
          </cell>
        </row>
        <row r="58">
          <cell r="I58" t="str">
            <v>Iti</v>
          </cell>
          <cell r="J58">
            <v>89</v>
          </cell>
          <cell r="K58">
            <v>20</v>
          </cell>
          <cell r="L58">
            <v>343</v>
          </cell>
          <cell r="M58">
            <v>7492.8203894199996</v>
          </cell>
          <cell r="N58" t="str">
            <v>BANK OF INDIA</v>
          </cell>
          <cell r="O58" t="str">
            <v>SELECT</v>
          </cell>
          <cell r="P58" t="str">
            <v>SELECT</v>
          </cell>
          <cell r="Q58" t="str">
            <v>SELECT</v>
          </cell>
          <cell r="R58" t="str">
            <v>SELECT</v>
          </cell>
          <cell r="S58"/>
          <cell r="T58"/>
          <cell r="U58" t="str">
            <v>SELECT</v>
          </cell>
        </row>
        <row r="59">
          <cell r="I59" t="str">
            <v>Kulda</v>
          </cell>
          <cell r="J59">
            <v>314</v>
          </cell>
          <cell r="K59">
            <v>20</v>
          </cell>
          <cell r="L59">
            <v>343</v>
          </cell>
          <cell r="M59">
            <v>7481.8495370199998</v>
          </cell>
          <cell r="N59" t="str">
            <v>BANK OF INDIA</v>
          </cell>
          <cell r="O59" t="str">
            <v>SELECT</v>
          </cell>
          <cell r="P59" t="str">
            <v>SELECT</v>
          </cell>
          <cell r="Q59" t="str">
            <v>SELECT</v>
          </cell>
          <cell r="R59" t="str">
            <v>SELECT</v>
          </cell>
          <cell r="S59"/>
          <cell r="T59"/>
          <cell r="U59" t="str">
            <v>SELECT</v>
          </cell>
        </row>
        <row r="60">
          <cell r="I60" t="str">
            <v>Nindi</v>
          </cell>
          <cell r="J60">
            <v>169</v>
          </cell>
          <cell r="K60">
            <v>20</v>
          </cell>
          <cell r="L60">
            <v>336</v>
          </cell>
          <cell r="M60">
            <v>7440.7230454399996</v>
          </cell>
          <cell r="N60" t="str">
            <v>BANK OF INDIA</v>
          </cell>
          <cell r="O60" t="str">
            <v>SELECT</v>
          </cell>
          <cell r="P60" t="str">
            <v>SELECT</v>
          </cell>
          <cell r="Q60" t="str">
            <v>SELECT</v>
          </cell>
          <cell r="R60" t="str">
            <v>SELECT</v>
          </cell>
          <cell r="S60"/>
          <cell r="T60"/>
          <cell r="U60" t="str">
            <v>SELECT</v>
          </cell>
        </row>
        <row r="61">
          <cell r="I61" t="str">
            <v>Kulum</v>
          </cell>
          <cell r="J61">
            <v>421</v>
          </cell>
          <cell r="K61">
            <v>20</v>
          </cell>
          <cell r="L61">
            <v>343</v>
          </cell>
          <cell r="M61">
            <v>7304.2008306500002</v>
          </cell>
          <cell r="N61" t="str">
            <v>BANK OF INDIA</v>
          </cell>
          <cell r="O61" t="str">
            <v>SELECT</v>
          </cell>
          <cell r="P61" t="str">
            <v>SELECT</v>
          </cell>
          <cell r="Q61" t="str">
            <v>SELECT</v>
          </cell>
          <cell r="R61" t="str">
            <v>SELECT</v>
          </cell>
          <cell r="S61"/>
          <cell r="T61"/>
          <cell r="U61" t="str">
            <v>SELECT</v>
          </cell>
        </row>
        <row r="62">
          <cell r="I62" t="str">
            <v>Jamira</v>
          </cell>
          <cell r="J62">
            <v>362</v>
          </cell>
          <cell r="K62">
            <v>20</v>
          </cell>
          <cell r="L62">
            <v>343</v>
          </cell>
          <cell r="M62" t="str">
            <v>More than 10km</v>
          </cell>
          <cell r="N62" t="str">
            <v>BANK OF INDIA</v>
          </cell>
          <cell r="O62" t="str">
            <v>SELECT</v>
          </cell>
          <cell r="P62" t="str">
            <v>SELECT</v>
          </cell>
          <cell r="Q62" t="str">
            <v>SELECT</v>
          </cell>
          <cell r="R62" t="str">
            <v>SELECT</v>
          </cell>
          <cell r="S62"/>
          <cell r="T62"/>
          <cell r="U62" t="str">
            <v>SELECT</v>
          </cell>
        </row>
        <row r="63">
          <cell r="I63" t="str">
            <v>Kumartondang</v>
          </cell>
          <cell r="J63">
            <v>453</v>
          </cell>
          <cell r="K63">
            <v>20</v>
          </cell>
          <cell r="L63">
            <v>343</v>
          </cell>
          <cell r="M63" t="str">
            <v>More than 10km</v>
          </cell>
          <cell r="N63" t="str">
            <v>BANK OF INDIA</v>
          </cell>
          <cell r="O63" t="str">
            <v>SELECT</v>
          </cell>
          <cell r="P63" t="str">
            <v>SELECT</v>
          </cell>
          <cell r="Q63" t="str">
            <v>SELECT</v>
          </cell>
          <cell r="R63" t="str">
            <v>SELECT</v>
          </cell>
          <cell r="S63"/>
          <cell r="T63"/>
          <cell r="U63" t="str">
            <v>SELECT</v>
          </cell>
        </row>
        <row r="64">
          <cell r="I64" t="str">
            <v>Balia</v>
          </cell>
          <cell r="J64">
            <v>337</v>
          </cell>
          <cell r="K64">
            <v>20</v>
          </cell>
          <cell r="L64">
            <v>343</v>
          </cell>
          <cell r="M64" t="str">
            <v>More than 10km</v>
          </cell>
          <cell r="N64" t="str">
            <v>BANK OF INDIA</v>
          </cell>
          <cell r="O64" t="str">
            <v>SELECT</v>
          </cell>
          <cell r="P64" t="str">
            <v>SELECT</v>
          </cell>
          <cell r="Q64" t="str">
            <v>SELECT</v>
          </cell>
          <cell r="R64" t="str">
            <v>SELECT</v>
          </cell>
          <cell r="S64"/>
          <cell r="T64"/>
          <cell r="U64" t="str">
            <v>SELECT</v>
          </cell>
        </row>
        <row r="65">
          <cell r="I65" t="str">
            <v>Burgua</v>
          </cell>
          <cell r="J65">
            <v>99</v>
          </cell>
          <cell r="K65">
            <v>20</v>
          </cell>
          <cell r="L65">
            <v>343</v>
          </cell>
          <cell r="M65" t="str">
            <v>More than 10km</v>
          </cell>
          <cell r="N65" t="str">
            <v>BANK OF INDIA</v>
          </cell>
          <cell r="O65" t="str">
            <v>SELECT</v>
          </cell>
          <cell r="P65" t="str">
            <v>SELECT</v>
          </cell>
          <cell r="Q65" t="str">
            <v>SELECT</v>
          </cell>
          <cell r="R65" t="str">
            <v>SELECT</v>
          </cell>
          <cell r="S65"/>
          <cell r="T65"/>
          <cell r="U65" t="str">
            <v>SELECT</v>
          </cell>
        </row>
        <row r="66">
          <cell r="I66" t="str">
            <v>Rela</v>
          </cell>
          <cell r="J66">
            <v>468</v>
          </cell>
          <cell r="K66">
            <v>20</v>
          </cell>
          <cell r="L66">
            <v>343</v>
          </cell>
          <cell r="M66" t="str">
            <v>More than 10km</v>
          </cell>
          <cell r="N66" t="str">
            <v>BANK OF INDIA</v>
          </cell>
          <cell r="O66" t="str">
            <v>SELECT</v>
          </cell>
          <cell r="P66" t="str">
            <v>SELECT</v>
          </cell>
          <cell r="Q66" t="str">
            <v>SELECT</v>
          </cell>
          <cell r="R66" t="str">
            <v>SELECT</v>
          </cell>
          <cell r="S66"/>
          <cell r="T66"/>
          <cell r="U66" t="str">
            <v>SELECT</v>
          </cell>
        </row>
        <row r="67">
          <cell r="I67" t="str">
            <v>Lebenta</v>
          </cell>
          <cell r="J67">
            <v>196</v>
          </cell>
          <cell r="K67">
            <v>20</v>
          </cell>
          <cell r="L67">
            <v>343</v>
          </cell>
          <cell r="M67" t="str">
            <v>More than 10km</v>
          </cell>
          <cell r="N67" t="str">
            <v>BANK OF INDIA</v>
          </cell>
          <cell r="O67" t="str">
            <v>SELECT</v>
          </cell>
          <cell r="P67" t="str">
            <v>SELECT</v>
          </cell>
          <cell r="Q67" t="str">
            <v>SELECT</v>
          </cell>
          <cell r="R67" t="str">
            <v>SELECT</v>
          </cell>
          <cell r="S67"/>
          <cell r="T67"/>
          <cell r="U67" t="str">
            <v>SELECT</v>
          </cell>
        </row>
        <row r="68">
          <cell r="I68" t="str">
            <v>Tuimu</v>
          </cell>
          <cell r="J68">
            <v>1483</v>
          </cell>
          <cell r="K68">
            <v>20</v>
          </cell>
          <cell r="L68">
            <v>336</v>
          </cell>
          <cell r="M68">
            <v>7184.4247205399997</v>
          </cell>
          <cell r="N68" t="str">
            <v>BANK OF INDIA</v>
          </cell>
          <cell r="O68" t="str">
            <v>SELECT</v>
          </cell>
          <cell r="P68" t="str">
            <v>SELECT</v>
          </cell>
          <cell r="Q68" t="str">
            <v>SELECT</v>
          </cell>
          <cell r="R68" t="str">
            <v>SELECT</v>
          </cell>
          <cell r="S68"/>
          <cell r="T68"/>
          <cell r="U68" t="str">
            <v>SELECT</v>
          </cell>
        </row>
        <row r="69">
          <cell r="I69" t="str">
            <v>Jalmai</v>
          </cell>
          <cell r="J69">
            <v>413</v>
          </cell>
          <cell r="K69">
            <v>20</v>
          </cell>
          <cell r="L69">
            <v>343</v>
          </cell>
          <cell r="M69">
            <v>7171.7723360600003</v>
          </cell>
          <cell r="N69" t="str">
            <v>BANK OF INDIA</v>
          </cell>
          <cell r="O69" t="str">
            <v>SELECT</v>
          </cell>
          <cell r="P69" t="str">
            <v>SELECT</v>
          </cell>
          <cell r="Q69" t="str">
            <v>SELECT</v>
          </cell>
          <cell r="R69" t="str">
            <v>SELECT</v>
          </cell>
          <cell r="S69"/>
          <cell r="T69"/>
          <cell r="U69" t="str">
            <v>SELECT</v>
          </cell>
        </row>
        <row r="70">
          <cell r="I70" t="str">
            <v>Ratung</v>
          </cell>
          <cell r="J70">
            <v>282</v>
          </cell>
          <cell r="K70">
            <v>20</v>
          </cell>
          <cell r="L70">
            <v>343</v>
          </cell>
          <cell r="M70">
            <v>7171.3168398500002</v>
          </cell>
          <cell r="N70" t="str">
            <v>BANK OF INDIA</v>
          </cell>
          <cell r="O70" t="str">
            <v>SELECT</v>
          </cell>
          <cell r="P70" t="str">
            <v>SELECT</v>
          </cell>
          <cell r="Q70" t="str">
            <v>SELECT</v>
          </cell>
          <cell r="R70" t="str">
            <v>SELECT</v>
          </cell>
          <cell r="S70"/>
          <cell r="T70"/>
          <cell r="U70" t="str">
            <v>SELECT</v>
          </cell>
        </row>
        <row r="71">
          <cell r="I71" t="str">
            <v>Kumur</v>
          </cell>
          <cell r="J71">
            <v>125</v>
          </cell>
          <cell r="K71">
            <v>20</v>
          </cell>
          <cell r="L71">
            <v>343</v>
          </cell>
          <cell r="M71">
            <v>7167.9001891999997</v>
          </cell>
          <cell r="N71" t="str">
            <v>BANK OF INDIA</v>
          </cell>
          <cell r="O71" t="str">
            <v>SELECT</v>
          </cell>
          <cell r="P71" t="str">
            <v>SELECT</v>
          </cell>
          <cell r="Q71" t="str">
            <v>SELECT</v>
          </cell>
          <cell r="R71" t="str">
            <v>SELECT</v>
          </cell>
          <cell r="S71"/>
          <cell r="T71"/>
          <cell r="U71" t="str">
            <v>SELECT</v>
          </cell>
        </row>
        <row r="72">
          <cell r="I72" t="str">
            <v>Kaika</v>
          </cell>
          <cell r="J72">
            <v>485</v>
          </cell>
          <cell r="K72">
            <v>20</v>
          </cell>
          <cell r="L72">
            <v>343</v>
          </cell>
          <cell r="M72">
            <v>7090.2669035500003</v>
          </cell>
          <cell r="N72" t="str">
            <v>BANK OF INDIA</v>
          </cell>
          <cell r="O72" t="str">
            <v>SELECT</v>
          </cell>
          <cell r="P72" t="str">
            <v>SELECT</v>
          </cell>
          <cell r="Q72" t="str">
            <v>SELECT</v>
          </cell>
          <cell r="R72" t="str">
            <v>SELECT</v>
          </cell>
          <cell r="S72"/>
          <cell r="T72"/>
          <cell r="U72" t="str">
            <v>SELECT</v>
          </cell>
        </row>
        <row r="73">
          <cell r="I73" t="str">
            <v>Kursi</v>
          </cell>
          <cell r="J73">
            <v>204</v>
          </cell>
          <cell r="K73">
            <v>20</v>
          </cell>
          <cell r="L73">
            <v>343</v>
          </cell>
          <cell r="M73">
            <v>7078.8774825399996</v>
          </cell>
          <cell r="N73" t="str">
            <v>BANK OF INDIA</v>
          </cell>
          <cell r="O73" t="str">
            <v>SELECT</v>
          </cell>
          <cell r="P73" t="str">
            <v>SELECT</v>
          </cell>
          <cell r="Q73" t="str">
            <v>SELECT</v>
          </cell>
          <cell r="R73" t="str">
            <v>SELECT</v>
          </cell>
          <cell r="S73"/>
          <cell r="T73"/>
          <cell r="U73" t="str">
            <v>SELECT</v>
          </cell>
        </row>
        <row r="74">
          <cell r="I74" t="str">
            <v>Tuntu</v>
          </cell>
          <cell r="J74">
            <v>137</v>
          </cell>
          <cell r="K74">
            <v>20</v>
          </cell>
          <cell r="L74">
            <v>606</v>
          </cell>
          <cell r="M74">
            <v>7057.00339179</v>
          </cell>
          <cell r="N74" t="str">
            <v>BANK OF INDIA</v>
          </cell>
          <cell r="O74" t="str">
            <v>SELECT</v>
          </cell>
          <cell r="P74" t="str">
            <v>SELECT</v>
          </cell>
          <cell r="Q74" t="str">
            <v>SELECT</v>
          </cell>
          <cell r="R74" t="str">
            <v>SELECT</v>
          </cell>
          <cell r="S74"/>
          <cell r="T74"/>
          <cell r="U74" t="str">
            <v>SELECT</v>
          </cell>
        </row>
        <row r="75">
          <cell r="I75" t="str">
            <v>Rowahli</v>
          </cell>
          <cell r="J75">
            <v>564</v>
          </cell>
          <cell r="K75">
            <v>20</v>
          </cell>
          <cell r="L75">
            <v>343</v>
          </cell>
          <cell r="M75">
            <v>7035.8858521100001</v>
          </cell>
          <cell r="N75" t="str">
            <v>BANK OF INDIA</v>
          </cell>
          <cell r="O75" t="str">
            <v>SELECT</v>
          </cell>
          <cell r="P75" t="str">
            <v>SELECT</v>
          </cell>
          <cell r="Q75" t="str">
            <v>SELECT</v>
          </cell>
          <cell r="R75" t="str">
            <v>SELECT</v>
          </cell>
          <cell r="S75"/>
          <cell r="T75"/>
          <cell r="U75" t="str">
            <v>SELECT</v>
          </cell>
        </row>
        <row r="76">
          <cell r="I76" t="str">
            <v>Lagura</v>
          </cell>
          <cell r="J76">
            <v>402</v>
          </cell>
          <cell r="K76">
            <v>20</v>
          </cell>
          <cell r="L76">
            <v>343</v>
          </cell>
          <cell r="M76">
            <v>6993.6973389000004</v>
          </cell>
          <cell r="N76" t="str">
            <v>BANK OF INDIA</v>
          </cell>
          <cell r="O76" t="str">
            <v>SELECT</v>
          </cell>
          <cell r="P76" t="str">
            <v>SELECT</v>
          </cell>
          <cell r="Q76" t="str">
            <v>SELECT</v>
          </cell>
          <cell r="R76" t="str">
            <v>SELECT</v>
          </cell>
          <cell r="S76"/>
          <cell r="T76"/>
          <cell r="U76" t="str">
            <v>SELECT</v>
          </cell>
        </row>
        <row r="77">
          <cell r="I77" t="str">
            <v>Longabera</v>
          </cell>
          <cell r="J77">
            <v>170</v>
          </cell>
          <cell r="K77">
            <v>20</v>
          </cell>
          <cell r="L77">
            <v>343</v>
          </cell>
          <cell r="M77" t="str">
            <v>More than 10km</v>
          </cell>
          <cell r="N77" t="str">
            <v>BANK OF INDIA</v>
          </cell>
          <cell r="O77" t="str">
            <v>SELECT</v>
          </cell>
          <cell r="P77" t="str">
            <v>SELECT</v>
          </cell>
          <cell r="Q77" t="str">
            <v>SELECT</v>
          </cell>
          <cell r="R77" t="str">
            <v>SELECT</v>
          </cell>
          <cell r="S77"/>
          <cell r="T77"/>
          <cell r="U77" t="str">
            <v>SELECT</v>
          </cell>
        </row>
        <row r="78">
          <cell r="I78" t="str">
            <v>Putida</v>
          </cell>
          <cell r="J78">
            <v>283</v>
          </cell>
          <cell r="K78">
            <v>20</v>
          </cell>
          <cell r="L78">
            <v>343</v>
          </cell>
          <cell r="M78">
            <v>6968.4019398299997</v>
          </cell>
          <cell r="N78" t="str">
            <v>BANK OF INDIA</v>
          </cell>
          <cell r="O78" t="str">
            <v>SELECT</v>
          </cell>
          <cell r="P78" t="str">
            <v>SELECT</v>
          </cell>
          <cell r="Q78" t="str">
            <v>SELECT</v>
          </cell>
          <cell r="R78" t="str">
            <v>SELECT</v>
          </cell>
          <cell r="S78"/>
          <cell r="T78"/>
          <cell r="U78" t="str">
            <v>SELECT</v>
          </cell>
        </row>
        <row r="79">
          <cell r="I79" t="str">
            <v>Ihagutu</v>
          </cell>
          <cell r="J79">
            <v>201</v>
          </cell>
          <cell r="K79">
            <v>20</v>
          </cell>
          <cell r="L79">
            <v>343</v>
          </cell>
          <cell r="M79" t="str">
            <v>More than 10km</v>
          </cell>
          <cell r="N79" t="str">
            <v>BANK OF INDIA</v>
          </cell>
          <cell r="O79" t="str">
            <v>SELECT</v>
          </cell>
          <cell r="P79" t="str">
            <v>SELECT</v>
          </cell>
          <cell r="Q79" t="str">
            <v>SELECT</v>
          </cell>
          <cell r="R79" t="str">
            <v>SELECT</v>
          </cell>
          <cell r="S79"/>
          <cell r="T79"/>
          <cell r="U79" t="str">
            <v>SELECT</v>
          </cell>
        </row>
        <row r="80">
          <cell r="I80" t="str">
            <v>Daraung</v>
          </cell>
          <cell r="J80">
            <v>245</v>
          </cell>
          <cell r="K80">
            <v>20</v>
          </cell>
          <cell r="L80">
            <v>343</v>
          </cell>
          <cell r="M80" t="str">
            <v>More than 10km</v>
          </cell>
          <cell r="N80" t="str">
            <v>BANK OF INDIA</v>
          </cell>
          <cell r="O80" t="str">
            <v>SELECT</v>
          </cell>
          <cell r="P80" t="str">
            <v>SELECT</v>
          </cell>
          <cell r="Q80" t="str">
            <v>SELECT</v>
          </cell>
          <cell r="R80" t="str">
            <v>SELECT</v>
          </cell>
          <cell r="S80"/>
          <cell r="T80"/>
          <cell r="U80" t="str">
            <v>SELECT</v>
          </cell>
        </row>
        <row r="81">
          <cell r="I81" t="str">
            <v>Chakomtonang</v>
          </cell>
          <cell r="J81">
            <v>311</v>
          </cell>
          <cell r="K81">
            <v>20</v>
          </cell>
          <cell r="L81">
            <v>343</v>
          </cell>
          <cell r="M81" t="str">
            <v>More than 10km</v>
          </cell>
          <cell r="N81" t="str">
            <v>BANK OF INDIA</v>
          </cell>
          <cell r="O81" t="str">
            <v>SELECT</v>
          </cell>
          <cell r="P81" t="str">
            <v>SELECT</v>
          </cell>
          <cell r="Q81" t="str">
            <v>SELECT</v>
          </cell>
          <cell r="R81" t="str">
            <v>SELECT</v>
          </cell>
          <cell r="S81"/>
          <cell r="T81"/>
          <cell r="U81" t="str">
            <v>SELECT</v>
          </cell>
        </row>
        <row r="82">
          <cell r="I82" t="str">
            <v>Mamail</v>
          </cell>
          <cell r="J82">
            <v>746</v>
          </cell>
          <cell r="K82">
            <v>20</v>
          </cell>
          <cell r="L82">
            <v>343</v>
          </cell>
          <cell r="M82" t="str">
            <v>More than 10km</v>
          </cell>
          <cell r="N82" t="str">
            <v>BANK OF INDIA</v>
          </cell>
          <cell r="O82" t="str">
            <v>SELECT</v>
          </cell>
          <cell r="P82" t="str">
            <v>SELECT</v>
          </cell>
          <cell r="Q82" t="str">
            <v>SELECT</v>
          </cell>
          <cell r="R82" t="str">
            <v>SELECT</v>
          </cell>
          <cell r="S82"/>
          <cell r="T82"/>
          <cell r="U82" t="str">
            <v>SELECT</v>
          </cell>
        </row>
        <row r="83">
          <cell r="I83" t="str">
            <v>Tomrong</v>
          </cell>
          <cell r="J83">
            <v>247</v>
          </cell>
          <cell r="K83">
            <v>20</v>
          </cell>
          <cell r="L83">
            <v>343</v>
          </cell>
          <cell r="M83" t="str">
            <v>More than 10km</v>
          </cell>
          <cell r="N83" t="str">
            <v>BANK OF INDIA</v>
          </cell>
          <cell r="O83" t="str">
            <v>SELECT</v>
          </cell>
          <cell r="P83" t="str">
            <v>SELECT</v>
          </cell>
          <cell r="Q83" t="str">
            <v>SELECT</v>
          </cell>
          <cell r="R83" t="str">
            <v>SELECT</v>
          </cell>
          <cell r="S83"/>
          <cell r="T83"/>
          <cell r="U83" t="str">
            <v>SELECT</v>
          </cell>
        </row>
        <row r="84">
          <cell r="I84" t="str">
            <v>Hakajang</v>
          </cell>
          <cell r="J84">
            <v>493</v>
          </cell>
          <cell r="K84">
            <v>20</v>
          </cell>
          <cell r="L84">
            <v>331</v>
          </cell>
          <cell r="M84">
            <v>6949.3202243899996</v>
          </cell>
          <cell r="N84" t="str">
            <v>BANK OF INDIA</v>
          </cell>
          <cell r="O84" t="str">
            <v>SELECT</v>
          </cell>
          <cell r="P84" t="str">
            <v>SELECT</v>
          </cell>
          <cell r="Q84" t="str">
            <v>SELECT</v>
          </cell>
          <cell r="R84" t="str">
            <v>SELECT</v>
          </cell>
          <cell r="S84"/>
          <cell r="T84"/>
          <cell r="U84" t="str">
            <v>SELECT</v>
          </cell>
        </row>
        <row r="85">
          <cell r="I85" t="str">
            <v>Todanghatu</v>
          </cell>
          <cell r="J85">
            <v>168</v>
          </cell>
          <cell r="K85">
            <v>20</v>
          </cell>
          <cell r="L85">
            <v>343</v>
          </cell>
          <cell r="M85" t="str">
            <v>More than 10km</v>
          </cell>
          <cell r="N85" t="str">
            <v>BANK OF INDIA</v>
          </cell>
          <cell r="O85" t="str">
            <v>SELECT</v>
          </cell>
          <cell r="P85" t="str">
            <v>SELECT</v>
          </cell>
          <cell r="Q85" t="str">
            <v>SELECT</v>
          </cell>
          <cell r="R85" t="str">
            <v>SELECT</v>
          </cell>
          <cell r="S85"/>
          <cell r="T85"/>
          <cell r="U85" t="str">
            <v>SELECT</v>
          </cell>
        </row>
        <row r="86">
          <cell r="I86" t="str">
            <v>Champada</v>
          </cell>
          <cell r="J86">
            <v>860</v>
          </cell>
          <cell r="K86">
            <v>20</v>
          </cell>
          <cell r="L86">
            <v>343</v>
          </cell>
          <cell r="M86" t="str">
            <v>More than 10km</v>
          </cell>
          <cell r="N86" t="str">
            <v>BANK OF INDIA</v>
          </cell>
          <cell r="O86" t="str">
            <v>SELECT</v>
          </cell>
          <cell r="P86" t="str">
            <v>SELECT</v>
          </cell>
          <cell r="Q86" t="str">
            <v>SELECT</v>
          </cell>
          <cell r="R86" t="str">
            <v>SELECT</v>
          </cell>
          <cell r="S86"/>
          <cell r="T86"/>
          <cell r="U86" t="str">
            <v>SELECT</v>
          </cell>
        </row>
        <row r="87">
          <cell r="I87" t="str">
            <v>Roro</v>
          </cell>
          <cell r="J87">
            <v>292</v>
          </cell>
          <cell r="K87">
            <v>20</v>
          </cell>
          <cell r="L87">
            <v>343</v>
          </cell>
          <cell r="M87" t="str">
            <v>More than 10km</v>
          </cell>
          <cell r="N87" t="str">
            <v>BANK OF INDIA</v>
          </cell>
          <cell r="O87" t="str">
            <v>SELECT</v>
          </cell>
          <cell r="P87" t="str">
            <v>SELECT</v>
          </cell>
          <cell r="Q87" t="str">
            <v>SELECT</v>
          </cell>
          <cell r="R87" t="str">
            <v>SELECT</v>
          </cell>
          <cell r="S87"/>
          <cell r="T87"/>
          <cell r="U87" t="str">
            <v>SELECT</v>
          </cell>
        </row>
        <row r="88">
          <cell r="I88" t="str">
            <v>Sindribera</v>
          </cell>
          <cell r="J88">
            <v>776</v>
          </cell>
          <cell r="K88">
            <v>20</v>
          </cell>
          <cell r="L88">
            <v>343</v>
          </cell>
          <cell r="M88" t="str">
            <v>More than 10km</v>
          </cell>
          <cell r="N88" t="str">
            <v>BANK OF INDIA</v>
          </cell>
          <cell r="O88" t="str">
            <v>SELECT</v>
          </cell>
          <cell r="P88" t="str">
            <v>SELECT</v>
          </cell>
          <cell r="Q88" t="str">
            <v>SELECT</v>
          </cell>
          <cell r="R88" t="str">
            <v>SELECT</v>
          </cell>
          <cell r="S88"/>
          <cell r="T88"/>
          <cell r="U88" t="str">
            <v>SELECT</v>
          </cell>
        </row>
        <row r="89">
          <cell r="I89" t="str">
            <v>Kunmun</v>
          </cell>
          <cell r="J89">
            <v>436</v>
          </cell>
          <cell r="K89">
            <v>20</v>
          </cell>
          <cell r="L89">
            <v>343</v>
          </cell>
          <cell r="M89" t="str">
            <v>More than 10km</v>
          </cell>
          <cell r="N89" t="str">
            <v>BANK OF INDIA</v>
          </cell>
          <cell r="O89" t="str">
            <v>SELECT</v>
          </cell>
          <cell r="P89" t="str">
            <v>SELECT</v>
          </cell>
          <cell r="Q89" t="str">
            <v>SELECT</v>
          </cell>
          <cell r="R89" t="str">
            <v>SELECT</v>
          </cell>
          <cell r="S89"/>
          <cell r="T89"/>
          <cell r="U89" t="str">
            <v>SELECT</v>
          </cell>
        </row>
        <row r="90">
          <cell r="I90" t="str">
            <v>Lamaburu</v>
          </cell>
          <cell r="J90">
            <v>103</v>
          </cell>
          <cell r="K90">
            <v>20</v>
          </cell>
          <cell r="L90">
            <v>343</v>
          </cell>
          <cell r="M90" t="str">
            <v>More than 10km</v>
          </cell>
          <cell r="N90" t="str">
            <v>BANK OF INDIA</v>
          </cell>
          <cell r="O90" t="str">
            <v>SELECT</v>
          </cell>
          <cell r="P90" t="str">
            <v>SELECT</v>
          </cell>
          <cell r="Q90" t="str">
            <v>SELECT</v>
          </cell>
          <cell r="R90" t="str">
            <v>SELECT</v>
          </cell>
          <cell r="S90"/>
          <cell r="T90"/>
          <cell r="U90" t="str">
            <v>SELECT</v>
          </cell>
        </row>
        <row r="91">
          <cell r="I91" t="str">
            <v>Bosonger</v>
          </cell>
          <cell r="J91">
            <v>224</v>
          </cell>
          <cell r="K91">
            <v>20</v>
          </cell>
          <cell r="L91">
            <v>343</v>
          </cell>
          <cell r="M91" t="str">
            <v>More than 10km</v>
          </cell>
          <cell r="N91" t="str">
            <v>BANK OF INDIA</v>
          </cell>
          <cell r="O91" t="str">
            <v>SELECT</v>
          </cell>
          <cell r="P91" t="str">
            <v>SELECT</v>
          </cell>
          <cell r="Q91" t="str">
            <v>SELECT</v>
          </cell>
          <cell r="R91" t="str">
            <v>SELECT</v>
          </cell>
          <cell r="S91"/>
          <cell r="T91"/>
          <cell r="U91" t="str">
            <v>SELECT</v>
          </cell>
        </row>
        <row r="92">
          <cell r="I92" t="str">
            <v>Melgandi</v>
          </cell>
          <cell r="J92">
            <v>186</v>
          </cell>
          <cell r="K92">
            <v>20</v>
          </cell>
          <cell r="L92">
            <v>343</v>
          </cell>
          <cell r="M92" t="str">
            <v>More than 10km</v>
          </cell>
          <cell r="N92" t="str">
            <v>BANK OF INDIA</v>
          </cell>
          <cell r="O92" t="str">
            <v>SELECT</v>
          </cell>
          <cell r="P92" t="str">
            <v>SELECT</v>
          </cell>
          <cell r="Q92" t="str">
            <v>SELECT</v>
          </cell>
          <cell r="R92" t="str">
            <v>SELECT</v>
          </cell>
          <cell r="S92"/>
          <cell r="T92"/>
          <cell r="U92" t="str">
            <v>SELECT</v>
          </cell>
        </row>
        <row r="93">
          <cell r="I93" t="str">
            <v>Leangi</v>
          </cell>
          <cell r="J93">
            <v>422</v>
          </cell>
          <cell r="K93">
            <v>20</v>
          </cell>
          <cell r="L93">
            <v>343</v>
          </cell>
          <cell r="M93" t="str">
            <v>More than 10km</v>
          </cell>
          <cell r="N93" t="str">
            <v>BANK OF INDIA</v>
          </cell>
          <cell r="O93" t="str">
            <v>SELECT</v>
          </cell>
          <cell r="P93" t="str">
            <v>SELECT</v>
          </cell>
          <cell r="Q93" t="str">
            <v>SELECT</v>
          </cell>
          <cell r="R93" t="str">
            <v>SELECT</v>
          </cell>
          <cell r="S93"/>
          <cell r="T93"/>
          <cell r="U93" t="str">
            <v>SELECT</v>
          </cell>
        </row>
        <row r="94">
          <cell r="I94" t="str">
            <v>Siangkel</v>
          </cell>
          <cell r="J94">
            <v>273</v>
          </cell>
          <cell r="K94">
            <v>20</v>
          </cell>
          <cell r="L94">
            <v>343</v>
          </cell>
          <cell r="M94" t="str">
            <v>More than 10km</v>
          </cell>
          <cell r="N94" t="str">
            <v>BANK OF INDIA</v>
          </cell>
          <cell r="O94" t="str">
            <v>SELECT</v>
          </cell>
          <cell r="P94" t="str">
            <v>SELECT</v>
          </cell>
          <cell r="Q94" t="str">
            <v>SELECT</v>
          </cell>
          <cell r="R94" t="str">
            <v>SELECT</v>
          </cell>
          <cell r="S94"/>
          <cell r="T94"/>
          <cell r="U94" t="str">
            <v>SELECT</v>
          </cell>
        </row>
        <row r="95">
          <cell r="I95" t="str">
            <v>Chhotakesel</v>
          </cell>
          <cell r="J95">
            <v>235</v>
          </cell>
          <cell r="K95">
            <v>20</v>
          </cell>
          <cell r="L95">
            <v>343</v>
          </cell>
          <cell r="M95" t="str">
            <v>More than 10km</v>
          </cell>
          <cell r="N95" t="str">
            <v>BANK OF INDIA</v>
          </cell>
          <cell r="O95" t="str">
            <v>SELECT</v>
          </cell>
          <cell r="P95" t="str">
            <v>SELECT</v>
          </cell>
          <cell r="Q95" t="str">
            <v>SELECT</v>
          </cell>
          <cell r="R95" t="str">
            <v>SELECT</v>
          </cell>
          <cell r="S95"/>
          <cell r="T95"/>
          <cell r="U95" t="str">
            <v>SELECT</v>
          </cell>
        </row>
        <row r="96">
          <cell r="I96" t="str">
            <v>Otda</v>
          </cell>
          <cell r="J96">
            <v>190</v>
          </cell>
          <cell r="K96">
            <v>20</v>
          </cell>
          <cell r="L96">
            <v>343</v>
          </cell>
          <cell r="M96" t="str">
            <v>More than 10km</v>
          </cell>
          <cell r="N96" t="str">
            <v>BANK OF INDIA</v>
          </cell>
          <cell r="O96" t="str">
            <v>SELECT</v>
          </cell>
          <cell r="P96" t="str">
            <v>SELECT</v>
          </cell>
          <cell r="Q96" t="str">
            <v>SELECT</v>
          </cell>
          <cell r="R96" t="str">
            <v>SELECT</v>
          </cell>
          <cell r="S96"/>
          <cell r="T96"/>
          <cell r="U96" t="str">
            <v>SELECT</v>
          </cell>
        </row>
        <row r="97">
          <cell r="I97" t="str">
            <v>Hatnada</v>
          </cell>
          <cell r="J97">
            <v>174</v>
          </cell>
          <cell r="K97">
            <v>20</v>
          </cell>
          <cell r="L97">
            <v>343</v>
          </cell>
          <cell r="M97" t="str">
            <v>More than 10km</v>
          </cell>
          <cell r="N97" t="str">
            <v>BANK OF INDIA</v>
          </cell>
          <cell r="O97" t="str">
            <v>SELECT</v>
          </cell>
          <cell r="P97" t="str">
            <v>SELECT</v>
          </cell>
          <cell r="Q97" t="str">
            <v>SELECT</v>
          </cell>
          <cell r="R97" t="str">
            <v>SELECT</v>
          </cell>
          <cell r="S97"/>
          <cell r="T97"/>
          <cell r="U97" t="str">
            <v>SELECT</v>
          </cell>
        </row>
        <row r="98">
          <cell r="I98" t="str">
            <v>Katidiri</v>
          </cell>
          <cell r="J98">
            <v>102</v>
          </cell>
          <cell r="K98">
            <v>20</v>
          </cell>
          <cell r="L98">
            <v>343</v>
          </cell>
          <cell r="M98" t="str">
            <v>More than 10km</v>
          </cell>
          <cell r="N98" t="str">
            <v>BANK OF INDIA</v>
          </cell>
          <cell r="O98" t="str">
            <v>SELECT</v>
          </cell>
          <cell r="P98" t="str">
            <v>SELECT</v>
          </cell>
          <cell r="Q98" t="str">
            <v>SELECT</v>
          </cell>
          <cell r="R98" t="str">
            <v>SELECT</v>
          </cell>
          <cell r="S98"/>
          <cell r="T98"/>
          <cell r="U98" t="str">
            <v>SELECT</v>
          </cell>
        </row>
        <row r="99">
          <cell r="I99" t="str">
            <v>Kununum</v>
          </cell>
          <cell r="J99">
            <v>172</v>
          </cell>
          <cell r="K99">
            <v>20</v>
          </cell>
          <cell r="L99">
            <v>343</v>
          </cell>
          <cell r="M99" t="str">
            <v>More than 10km</v>
          </cell>
          <cell r="N99" t="str">
            <v>BANK OF INDIA</v>
          </cell>
          <cell r="O99" t="str">
            <v>SELECT</v>
          </cell>
          <cell r="P99" t="str">
            <v>SELECT</v>
          </cell>
          <cell r="Q99" t="str">
            <v>SELECT</v>
          </cell>
          <cell r="R99" t="str">
            <v>SELECT</v>
          </cell>
          <cell r="S99"/>
          <cell r="T99"/>
          <cell r="U99" t="str">
            <v>SELECT</v>
          </cell>
        </row>
        <row r="100">
          <cell r="I100" t="str">
            <v>Sawaniya</v>
          </cell>
          <cell r="J100">
            <v>419</v>
          </cell>
          <cell r="K100">
            <v>20</v>
          </cell>
          <cell r="L100">
            <v>343</v>
          </cell>
          <cell r="M100">
            <v>6748.9899978900003</v>
          </cell>
          <cell r="N100" t="str">
            <v>BANK OF INDIA</v>
          </cell>
          <cell r="O100" t="str">
            <v>SELECT</v>
          </cell>
          <cell r="P100" t="str">
            <v>SELECT</v>
          </cell>
          <cell r="Q100" t="str">
            <v>SELECT</v>
          </cell>
          <cell r="R100" t="str">
            <v>SELECT</v>
          </cell>
          <cell r="S100"/>
          <cell r="T100"/>
          <cell r="U100" t="str">
            <v>SELECT</v>
          </cell>
        </row>
        <row r="101">
          <cell r="I101" t="str">
            <v>Baredih</v>
          </cell>
          <cell r="J101">
            <v>237</v>
          </cell>
          <cell r="K101">
            <v>20</v>
          </cell>
          <cell r="L101">
            <v>343</v>
          </cell>
          <cell r="M101">
            <v>6705.0279239600004</v>
          </cell>
          <cell r="N101" t="str">
            <v>BANK OF INDIA</v>
          </cell>
          <cell r="O101" t="str">
            <v>SELECT</v>
          </cell>
          <cell r="P101" t="str">
            <v>SELECT</v>
          </cell>
          <cell r="Q101" t="str">
            <v>SELECT</v>
          </cell>
          <cell r="R101" t="str">
            <v>SELECT</v>
          </cell>
          <cell r="S101"/>
          <cell r="T101"/>
          <cell r="U101" t="str">
            <v>SELECT</v>
          </cell>
        </row>
        <row r="102">
          <cell r="I102" t="str">
            <v>Sinko</v>
          </cell>
          <cell r="J102">
            <v>238</v>
          </cell>
          <cell r="K102">
            <v>20</v>
          </cell>
          <cell r="L102">
            <v>343</v>
          </cell>
          <cell r="M102">
            <v>6668.12515334</v>
          </cell>
          <cell r="N102" t="str">
            <v>BANK OF INDIA</v>
          </cell>
          <cell r="O102" t="str">
            <v>SELECT</v>
          </cell>
          <cell r="P102" t="str">
            <v>SELECT</v>
          </cell>
          <cell r="Q102" t="str">
            <v>SELECT</v>
          </cell>
          <cell r="R102" t="str">
            <v>SELECT</v>
          </cell>
          <cell r="S102"/>
          <cell r="T102"/>
          <cell r="U102" t="str">
            <v>SELECT</v>
          </cell>
        </row>
        <row r="103">
          <cell r="I103" t="str">
            <v>Koman</v>
          </cell>
          <cell r="J103">
            <v>97</v>
          </cell>
          <cell r="K103">
            <v>20</v>
          </cell>
          <cell r="L103">
            <v>343</v>
          </cell>
          <cell r="M103">
            <v>6653.4776474600003</v>
          </cell>
          <cell r="N103" t="str">
            <v>BANK OF INDIA</v>
          </cell>
          <cell r="O103" t="str">
            <v>SELECT</v>
          </cell>
          <cell r="P103" t="str">
            <v>SELECT</v>
          </cell>
          <cell r="Q103" t="str">
            <v>SELECT</v>
          </cell>
          <cell r="R103" t="str">
            <v>SELECT</v>
          </cell>
          <cell r="S103"/>
          <cell r="T103"/>
          <cell r="U103" t="str">
            <v>SELECT</v>
          </cell>
        </row>
        <row r="104">
          <cell r="I104" t="str">
            <v>Kenrke</v>
          </cell>
          <cell r="J104">
            <v>183</v>
          </cell>
          <cell r="K104">
            <v>20</v>
          </cell>
          <cell r="L104">
            <v>343</v>
          </cell>
          <cell r="M104">
            <v>6645.3833024899996</v>
          </cell>
          <cell r="N104" t="str">
            <v>BANK OF INDIA</v>
          </cell>
          <cell r="O104" t="str">
            <v>SELECT</v>
          </cell>
          <cell r="P104" t="str">
            <v>SELECT</v>
          </cell>
          <cell r="Q104" t="str">
            <v>SELECT</v>
          </cell>
          <cell r="R104" t="str">
            <v>SELECT</v>
          </cell>
          <cell r="S104"/>
          <cell r="T104"/>
          <cell r="U104" t="str">
            <v>SELECT</v>
          </cell>
        </row>
        <row r="105">
          <cell r="I105" t="str">
            <v>Dighi</v>
          </cell>
          <cell r="J105">
            <v>115</v>
          </cell>
          <cell r="K105">
            <v>20</v>
          </cell>
          <cell r="L105">
            <v>343</v>
          </cell>
          <cell r="M105">
            <v>6611.79381139</v>
          </cell>
          <cell r="N105" t="str">
            <v>BANK OF INDIA</v>
          </cell>
          <cell r="O105" t="str">
            <v>SELECT</v>
          </cell>
          <cell r="P105" t="str">
            <v>SELECT</v>
          </cell>
          <cell r="Q105" t="str">
            <v>SELECT</v>
          </cell>
          <cell r="R105" t="str">
            <v>SELECT</v>
          </cell>
          <cell r="S105"/>
          <cell r="T105"/>
          <cell r="U105" t="str">
            <v>SELECT</v>
          </cell>
        </row>
        <row r="106">
          <cell r="I106" t="str">
            <v>Jarkandi</v>
          </cell>
          <cell r="J106">
            <v>294</v>
          </cell>
          <cell r="K106">
            <v>20</v>
          </cell>
          <cell r="L106">
            <v>343</v>
          </cell>
          <cell r="M106">
            <v>6597.7069457699999</v>
          </cell>
          <cell r="N106" t="str">
            <v>BANK OF INDIA</v>
          </cell>
          <cell r="O106" t="str">
            <v>SELECT</v>
          </cell>
          <cell r="P106" t="str">
            <v>SELECT</v>
          </cell>
          <cell r="Q106" t="str">
            <v>SELECT</v>
          </cell>
          <cell r="R106" t="str">
            <v>SELECT</v>
          </cell>
          <cell r="S106"/>
          <cell r="T106"/>
          <cell r="U106" t="str">
            <v>SELECT</v>
          </cell>
        </row>
        <row r="107">
          <cell r="I107" t="str">
            <v>Kontari</v>
          </cell>
          <cell r="J107">
            <v>360</v>
          </cell>
          <cell r="K107">
            <v>20</v>
          </cell>
          <cell r="L107">
            <v>343</v>
          </cell>
          <cell r="M107">
            <v>6531.9991757999996</v>
          </cell>
          <cell r="N107" t="str">
            <v>BANK OF INDIA</v>
          </cell>
          <cell r="O107" t="str">
            <v>SELECT</v>
          </cell>
          <cell r="P107" t="str">
            <v>SELECT</v>
          </cell>
          <cell r="Q107" t="str">
            <v>SELECT</v>
          </cell>
          <cell r="R107" t="str">
            <v>SELECT</v>
          </cell>
          <cell r="S107"/>
          <cell r="T107"/>
          <cell r="U107" t="str">
            <v>SELECT</v>
          </cell>
        </row>
        <row r="108">
          <cell r="I108" t="str">
            <v>Meralikir</v>
          </cell>
          <cell r="J108">
            <v>357</v>
          </cell>
          <cell r="K108">
            <v>20</v>
          </cell>
          <cell r="L108">
            <v>343</v>
          </cell>
          <cell r="M108">
            <v>6516.3583948400001</v>
          </cell>
          <cell r="N108" t="str">
            <v>BANK OF INDIA</v>
          </cell>
          <cell r="O108" t="str">
            <v>SELECT</v>
          </cell>
          <cell r="P108" t="str">
            <v>SELECT</v>
          </cell>
          <cell r="Q108" t="str">
            <v>SELECT</v>
          </cell>
          <cell r="R108" t="str">
            <v>SELECT</v>
          </cell>
          <cell r="S108"/>
          <cell r="T108"/>
          <cell r="U108" t="str">
            <v>SELECT</v>
          </cell>
        </row>
        <row r="109">
          <cell r="I109" t="str">
            <v>Barkani</v>
          </cell>
          <cell r="J109">
            <v>197</v>
          </cell>
          <cell r="K109">
            <v>20</v>
          </cell>
          <cell r="L109">
            <v>331</v>
          </cell>
          <cell r="M109">
            <v>6481.7855767900001</v>
          </cell>
          <cell r="N109" t="str">
            <v>BANK OF INDIA</v>
          </cell>
          <cell r="O109" t="str">
            <v>SELECT</v>
          </cell>
          <cell r="P109" t="str">
            <v>SELECT</v>
          </cell>
          <cell r="Q109" t="str">
            <v>SELECT</v>
          </cell>
          <cell r="R109" t="str">
            <v>SELECT</v>
          </cell>
          <cell r="S109"/>
          <cell r="T109"/>
          <cell r="U109" t="str">
            <v>SELECT</v>
          </cell>
        </row>
        <row r="110">
          <cell r="I110" t="str">
            <v>Guiri</v>
          </cell>
          <cell r="J110">
            <v>108</v>
          </cell>
          <cell r="K110">
            <v>20</v>
          </cell>
          <cell r="L110">
            <v>343</v>
          </cell>
          <cell r="M110">
            <v>6399.3574103199999</v>
          </cell>
          <cell r="N110" t="str">
            <v>BANK OF INDIA</v>
          </cell>
          <cell r="O110" t="str">
            <v>SELECT</v>
          </cell>
          <cell r="P110" t="str">
            <v>SELECT</v>
          </cell>
          <cell r="Q110" t="str">
            <v>SELECT</v>
          </cell>
          <cell r="R110" t="str">
            <v>SELECT</v>
          </cell>
          <cell r="S110"/>
          <cell r="T110"/>
          <cell r="U110" t="str">
            <v>SELECT</v>
          </cell>
        </row>
        <row r="111">
          <cell r="I111" t="str">
            <v>Henhe</v>
          </cell>
          <cell r="J111">
            <v>315</v>
          </cell>
          <cell r="K111">
            <v>20</v>
          </cell>
          <cell r="L111">
            <v>336</v>
          </cell>
          <cell r="M111">
            <v>6392.3493356099998</v>
          </cell>
          <cell r="N111" t="str">
            <v>BANK OF INDIA</v>
          </cell>
          <cell r="O111" t="str">
            <v>SELECT</v>
          </cell>
          <cell r="P111" t="str">
            <v>SELECT</v>
          </cell>
          <cell r="Q111" t="str">
            <v>SELECT</v>
          </cell>
          <cell r="R111" t="str">
            <v>SELECT</v>
          </cell>
          <cell r="S111"/>
          <cell r="T111"/>
          <cell r="U111" t="str">
            <v>SELECT</v>
          </cell>
        </row>
        <row r="112">
          <cell r="I112" t="str">
            <v>Gue</v>
          </cell>
          <cell r="J112">
            <v>175</v>
          </cell>
          <cell r="K112">
            <v>20</v>
          </cell>
          <cell r="L112">
            <v>323</v>
          </cell>
          <cell r="M112">
            <v>6356.58951566</v>
          </cell>
          <cell r="N112" t="str">
            <v>BANK OF INDIA</v>
          </cell>
          <cell r="O112" t="str">
            <v>SELECT</v>
          </cell>
          <cell r="P112" t="str">
            <v>SELECT</v>
          </cell>
          <cell r="Q112" t="str">
            <v>SELECT</v>
          </cell>
          <cell r="R112" t="str">
            <v>SELECT</v>
          </cell>
          <cell r="S112"/>
          <cell r="T112"/>
          <cell r="U112" t="str">
            <v>SELECT</v>
          </cell>
        </row>
        <row r="113">
          <cell r="I113" t="str">
            <v>Karmaba</v>
          </cell>
          <cell r="J113">
            <v>203</v>
          </cell>
          <cell r="K113">
            <v>20</v>
          </cell>
          <cell r="L113">
            <v>343</v>
          </cell>
          <cell r="M113">
            <v>6297.0518378099996</v>
          </cell>
          <cell r="N113" t="str">
            <v>BANK OF INDIA</v>
          </cell>
          <cell r="O113" t="str">
            <v>SELECT</v>
          </cell>
          <cell r="P113" t="str">
            <v>SELECT</v>
          </cell>
          <cell r="Q113" t="str">
            <v>SELECT</v>
          </cell>
          <cell r="R113" t="str">
            <v>SELECT</v>
          </cell>
          <cell r="S113"/>
          <cell r="T113"/>
          <cell r="U113" t="str">
            <v>SELECT</v>
          </cell>
        </row>
        <row r="114">
          <cell r="I114" t="str">
            <v>Dahkul</v>
          </cell>
          <cell r="J114">
            <v>392</v>
          </cell>
          <cell r="K114">
            <v>20</v>
          </cell>
          <cell r="L114">
            <v>331</v>
          </cell>
          <cell r="M114">
            <v>6266.0159287099996</v>
          </cell>
          <cell r="N114" t="str">
            <v>BANK OF INDIA</v>
          </cell>
          <cell r="O114" t="str">
            <v>SELECT</v>
          </cell>
          <cell r="P114" t="str">
            <v>SELECT</v>
          </cell>
          <cell r="Q114" t="str">
            <v>SELECT</v>
          </cell>
          <cell r="R114" t="str">
            <v>SELECT</v>
          </cell>
          <cell r="S114"/>
          <cell r="T114"/>
          <cell r="U114" t="str">
            <v>SELECT</v>
          </cell>
        </row>
        <row r="115">
          <cell r="I115" t="str">
            <v>Harni</v>
          </cell>
          <cell r="J115">
            <v>250</v>
          </cell>
          <cell r="K115">
            <v>20</v>
          </cell>
          <cell r="L115">
            <v>343</v>
          </cell>
          <cell r="M115">
            <v>6264.85864494</v>
          </cell>
          <cell r="N115" t="str">
            <v>BANK OF INDIA</v>
          </cell>
          <cell r="O115" t="str">
            <v>SELECT</v>
          </cell>
          <cell r="P115" t="str">
            <v>SELECT</v>
          </cell>
          <cell r="Q115" t="str">
            <v>SELECT</v>
          </cell>
          <cell r="R115" t="str">
            <v>SELECT</v>
          </cell>
          <cell r="S115"/>
          <cell r="T115"/>
          <cell r="U115" t="str">
            <v>SELECT</v>
          </cell>
        </row>
        <row r="116">
          <cell r="I116" t="str">
            <v>Rongo</v>
          </cell>
          <cell r="J116">
            <v>1092</v>
          </cell>
          <cell r="K116">
            <v>20</v>
          </cell>
          <cell r="L116">
            <v>343</v>
          </cell>
          <cell r="M116">
            <v>6236.6285510099997</v>
          </cell>
          <cell r="N116" t="str">
            <v>BANK OF INDIA</v>
          </cell>
          <cell r="O116" t="str">
            <v>SELECT</v>
          </cell>
          <cell r="P116" t="str">
            <v>SELECT</v>
          </cell>
          <cell r="Q116" t="str">
            <v>SELECT</v>
          </cell>
          <cell r="R116" t="str">
            <v>SELECT</v>
          </cell>
          <cell r="S116"/>
          <cell r="T116"/>
          <cell r="U116" t="str">
            <v>SELECT</v>
          </cell>
        </row>
        <row r="117">
          <cell r="I117" t="str">
            <v>Bamnom</v>
          </cell>
          <cell r="J117">
            <v>183</v>
          </cell>
          <cell r="K117">
            <v>20</v>
          </cell>
          <cell r="L117">
            <v>343</v>
          </cell>
          <cell r="M117">
            <v>6136.9118391000002</v>
          </cell>
          <cell r="N117" t="str">
            <v>BANK OF INDIA</v>
          </cell>
          <cell r="O117" t="str">
            <v>SELECT</v>
          </cell>
          <cell r="P117" t="str">
            <v>SELECT</v>
          </cell>
          <cell r="Q117" t="str">
            <v>SELECT</v>
          </cell>
          <cell r="R117" t="str">
            <v>SELECT</v>
          </cell>
          <cell r="S117"/>
          <cell r="T117"/>
          <cell r="U117" t="str">
            <v>SELECT</v>
          </cell>
        </row>
        <row r="118">
          <cell r="I118" t="str">
            <v>Bangurkel</v>
          </cell>
          <cell r="J118">
            <v>195</v>
          </cell>
          <cell r="K118">
            <v>20</v>
          </cell>
          <cell r="L118">
            <v>343</v>
          </cell>
          <cell r="M118">
            <v>6126.3887826</v>
          </cell>
          <cell r="N118" t="str">
            <v>BANK OF INDIA</v>
          </cell>
          <cell r="O118" t="str">
            <v>SELECT</v>
          </cell>
          <cell r="P118" t="str">
            <v>SELECT</v>
          </cell>
          <cell r="Q118" t="str">
            <v>SELECT</v>
          </cell>
          <cell r="R118" t="str">
            <v>SELECT</v>
          </cell>
          <cell r="S118"/>
          <cell r="T118"/>
          <cell r="U118" t="str">
            <v>SELECT</v>
          </cell>
        </row>
        <row r="119">
          <cell r="I119" t="str">
            <v>Akir</v>
          </cell>
          <cell r="J119">
            <v>143</v>
          </cell>
          <cell r="K119">
            <v>20</v>
          </cell>
          <cell r="L119">
            <v>343</v>
          </cell>
          <cell r="M119">
            <v>6000.0214611499996</v>
          </cell>
          <cell r="N119" t="str">
            <v>BANK OF INDIA</v>
          </cell>
          <cell r="O119" t="str">
            <v>SELECT</v>
          </cell>
          <cell r="P119" t="str">
            <v>SELECT</v>
          </cell>
          <cell r="Q119" t="str">
            <v>SELECT</v>
          </cell>
          <cell r="R119" t="str">
            <v>SELECT</v>
          </cell>
          <cell r="S119"/>
          <cell r="T119"/>
          <cell r="U119" t="str">
            <v>SELECT</v>
          </cell>
        </row>
        <row r="120">
          <cell r="I120" t="str">
            <v>Koleang</v>
          </cell>
          <cell r="J120">
            <v>2015</v>
          </cell>
          <cell r="K120">
            <v>20</v>
          </cell>
          <cell r="L120">
            <v>342</v>
          </cell>
          <cell r="M120">
            <v>5922.6842150399998</v>
          </cell>
          <cell r="N120" t="str">
            <v>BANK OF INDIA</v>
          </cell>
          <cell r="O120" t="str">
            <v>SELECT</v>
          </cell>
          <cell r="P120" t="str">
            <v>SELECT</v>
          </cell>
          <cell r="Q120" t="str">
            <v>SELECT</v>
          </cell>
          <cell r="R120" t="str">
            <v>SELECT</v>
          </cell>
          <cell r="S120"/>
          <cell r="T120"/>
          <cell r="U120" t="str">
            <v>SELECT</v>
          </cell>
        </row>
        <row r="121">
          <cell r="I121" t="str">
            <v>Aridih</v>
          </cell>
          <cell r="J121">
            <v>83</v>
          </cell>
          <cell r="K121">
            <v>20</v>
          </cell>
          <cell r="L121">
            <v>343</v>
          </cell>
          <cell r="M121">
            <v>5921.4565226300001</v>
          </cell>
          <cell r="N121" t="str">
            <v>BANK OF INDIA</v>
          </cell>
          <cell r="O121" t="str">
            <v>SELECT</v>
          </cell>
          <cell r="P121" t="str">
            <v>SELECT</v>
          </cell>
          <cell r="Q121" t="str">
            <v>SELECT</v>
          </cell>
          <cell r="R121" t="str">
            <v>SELECT</v>
          </cell>
          <cell r="S121"/>
          <cell r="T121"/>
          <cell r="U121" t="str">
            <v>SELECT</v>
          </cell>
        </row>
        <row r="122">
          <cell r="I122" t="str">
            <v>Saubera</v>
          </cell>
          <cell r="J122">
            <v>1666</v>
          </cell>
          <cell r="K122">
            <v>20</v>
          </cell>
          <cell r="L122">
            <v>342</v>
          </cell>
          <cell r="M122">
            <v>5903.8676826299998</v>
          </cell>
          <cell r="N122" t="str">
            <v>BANK OF INDIA</v>
          </cell>
          <cell r="O122" t="str">
            <v>SELECT</v>
          </cell>
          <cell r="P122" t="str">
            <v>SELECT</v>
          </cell>
          <cell r="Q122" t="str">
            <v>SELECT</v>
          </cell>
          <cell r="R122" t="str">
            <v>SELECT</v>
          </cell>
          <cell r="S122"/>
          <cell r="T122"/>
          <cell r="U122" t="str">
            <v>SELECT</v>
          </cell>
        </row>
        <row r="123">
          <cell r="I123" t="str">
            <v>Lupungkel</v>
          </cell>
          <cell r="J123">
            <v>456</v>
          </cell>
          <cell r="K123">
            <v>20</v>
          </cell>
          <cell r="L123">
            <v>343</v>
          </cell>
          <cell r="M123">
            <v>5881.9458377000001</v>
          </cell>
          <cell r="N123" t="str">
            <v>BANK OF INDIA</v>
          </cell>
          <cell r="O123" t="str">
            <v>SELECT</v>
          </cell>
          <cell r="P123" t="str">
            <v>SELECT</v>
          </cell>
          <cell r="Q123" t="str">
            <v>SELECT</v>
          </cell>
          <cell r="R123" t="str">
            <v>SELECT</v>
          </cell>
          <cell r="S123"/>
          <cell r="T123"/>
          <cell r="U123" t="str">
            <v>SELECT</v>
          </cell>
        </row>
        <row r="124">
          <cell r="I124" t="str">
            <v>Jalasar</v>
          </cell>
          <cell r="J124">
            <v>942</v>
          </cell>
          <cell r="K124">
            <v>20</v>
          </cell>
          <cell r="L124">
            <v>343</v>
          </cell>
          <cell r="M124">
            <v>5856.2267384999996</v>
          </cell>
          <cell r="N124" t="str">
            <v>BANK OF INDIA</v>
          </cell>
          <cell r="O124" t="str">
            <v>SELECT</v>
          </cell>
          <cell r="P124" t="str">
            <v>SELECT</v>
          </cell>
          <cell r="Q124" t="str">
            <v>SELECT</v>
          </cell>
          <cell r="R124" t="str">
            <v>SELECT</v>
          </cell>
          <cell r="S124"/>
          <cell r="T124"/>
          <cell r="U124" t="str">
            <v>SELECT</v>
          </cell>
        </row>
        <row r="125">
          <cell r="I125" t="str">
            <v>Lathatoli</v>
          </cell>
          <cell r="J125">
            <v>1044</v>
          </cell>
          <cell r="K125">
            <v>20</v>
          </cell>
          <cell r="L125">
            <v>331</v>
          </cell>
          <cell r="M125">
            <v>5846.5595630099997</v>
          </cell>
          <cell r="N125" t="str">
            <v>BANK OF INDIA</v>
          </cell>
          <cell r="O125" t="str">
            <v>SELECT</v>
          </cell>
          <cell r="P125" t="str">
            <v>SELECT</v>
          </cell>
          <cell r="Q125" t="str">
            <v>SELECT</v>
          </cell>
          <cell r="R125" t="str">
            <v>SELECT</v>
          </cell>
          <cell r="S125"/>
          <cell r="T125"/>
          <cell r="U125" t="str">
            <v>SELECT</v>
          </cell>
        </row>
        <row r="126">
          <cell r="I126" t="str">
            <v>Boda</v>
          </cell>
          <cell r="J126">
            <v>1656</v>
          </cell>
          <cell r="K126">
            <v>20</v>
          </cell>
          <cell r="L126">
            <v>335</v>
          </cell>
          <cell r="M126">
            <v>5809.1721063499999</v>
          </cell>
          <cell r="N126" t="str">
            <v>BANK OF INDIA</v>
          </cell>
          <cell r="O126" t="str">
            <v>SELECT</v>
          </cell>
          <cell r="P126" t="str">
            <v>SELECT</v>
          </cell>
          <cell r="Q126" t="str">
            <v>SELECT</v>
          </cell>
          <cell r="R126" t="str">
            <v>SELECT</v>
          </cell>
          <cell r="S126"/>
          <cell r="T126"/>
          <cell r="U126" t="str">
            <v>SELECT</v>
          </cell>
        </row>
        <row r="127">
          <cell r="I127" t="str">
            <v>Jankopai</v>
          </cell>
          <cell r="J127">
            <v>437</v>
          </cell>
          <cell r="K127">
            <v>20</v>
          </cell>
          <cell r="L127">
            <v>343</v>
          </cell>
          <cell r="M127">
            <v>5793.4258126100003</v>
          </cell>
          <cell r="N127" t="str">
            <v>BANK OF INDIA</v>
          </cell>
          <cell r="O127" t="str">
            <v>SELECT</v>
          </cell>
          <cell r="P127" t="str">
            <v>SELECT</v>
          </cell>
          <cell r="Q127" t="str">
            <v>SELECT</v>
          </cell>
          <cell r="R127" t="str">
            <v>SELECT</v>
          </cell>
          <cell r="S127"/>
          <cell r="T127"/>
          <cell r="U127" t="str">
            <v>SELECT</v>
          </cell>
        </row>
        <row r="128">
          <cell r="I128" t="str">
            <v>Rungi</v>
          </cell>
          <cell r="J128">
            <v>772</v>
          </cell>
          <cell r="K128">
            <v>20</v>
          </cell>
          <cell r="L128">
            <v>343</v>
          </cell>
          <cell r="M128">
            <v>5767.8228506200003</v>
          </cell>
          <cell r="N128" t="str">
            <v>BANK OF INDIA</v>
          </cell>
          <cell r="O128" t="str">
            <v>SELECT</v>
          </cell>
          <cell r="P128" t="str">
            <v>SELECT</v>
          </cell>
          <cell r="Q128" t="str">
            <v>SELECT</v>
          </cell>
          <cell r="R128" t="str">
            <v>SELECT</v>
          </cell>
          <cell r="S128"/>
          <cell r="T128"/>
          <cell r="U128" t="str">
            <v>SELECT</v>
          </cell>
        </row>
        <row r="129">
          <cell r="I129" t="str">
            <v>Kewanddih</v>
          </cell>
          <cell r="J129">
            <v>1998</v>
          </cell>
          <cell r="K129">
            <v>20</v>
          </cell>
          <cell r="L129">
            <v>342</v>
          </cell>
          <cell r="M129">
            <v>5730.44414882</v>
          </cell>
          <cell r="N129" t="str">
            <v>BANK OF INDIA</v>
          </cell>
          <cell r="O129" t="str">
            <v>SELECT</v>
          </cell>
          <cell r="P129" t="str">
            <v>SELECT</v>
          </cell>
          <cell r="Q129" t="str">
            <v>SELECT</v>
          </cell>
          <cell r="R129" t="str">
            <v>SELECT</v>
          </cell>
          <cell r="S129"/>
          <cell r="T129"/>
          <cell r="U129" t="str">
            <v>SELECT</v>
          </cell>
        </row>
        <row r="130">
          <cell r="I130" t="str">
            <v>Huangdih</v>
          </cell>
          <cell r="J130">
            <v>288</v>
          </cell>
          <cell r="K130">
            <v>20</v>
          </cell>
          <cell r="L130">
            <v>343</v>
          </cell>
          <cell r="M130">
            <v>5708.2361906799997</v>
          </cell>
          <cell r="N130" t="str">
            <v>BANK OF INDIA</v>
          </cell>
          <cell r="O130" t="str">
            <v>SELECT</v>
          </cell>
          <cell r="P130" t="str">
            <v>SELECT</v>
          </cell>
          <cell r="Q130" t="str">
            <v>SELECT</v>
          </cell>
          <cell r="R130" t="str">
            <v>SELECT</v>
          </cell>
          <cell r="S130"/>
          <cell r="T130"/>
          <cell r="U130" t="str">
            <v>SELECT</v>
          </cell>
        </row>
        <row r="131">
          <cell r="I131" t="str">
            <v>Jamgain</v>
          </cell>
          <cell r="J131">
            <v>1127</v>
          </cell>
          <cell r="K131">
            <v>20</v>
          </cell>
          <cell r="L131">
            <v>331</v>
          </cell>
          <cell r="M131">
            <v>5705.9602500000001</v>
          </cell>
          <cell r="N131" t="str">
            <v>BANK OF INDIA</v>
          </cell>
          <cell r="O131" t="str">
            <v>SELECT</v>
          </cell>
          <cell r="P131" t="str">
            <v>SELECT</v>
          </cell>
          <cell r="Q131" t="str">
            <v>SELECT</v>
          </cell>
          <cell r="R131" t="str">
            <v>SELECT</v>
          </cell>
          <cell r="S131"/>
          <cell r="T131"/>
          <cell r="U131" t="str">
            <v>SELECT</v>
          </cell>
        </row>
        <row r="132">
          <cell r="I132" t="str">
            <v>Bereta</v>
          </cell>
          <cell r="J132">
            <v>394</v>
          </cell>
          <cell r="K132">
            <v>20</v>
          </cell>
          <cell r="L132">
            <v>343</v>
          </cell>
          <cell r="M132">
            <v>5690.2516169700002</v>
          </cell>
          <cell r="N132" t="str">
            <v>BANK OF INDIA</v>
          </cell>
          <cell r="O132" t="str">
            <v>SELECT</v>
          </cell>
          <cell r="P132" t="str">
            <v>SELECT</v>
          </cell>
          <cell r="Q132" t="str">
            <v>SELECT</v>
          </cell>
          <cell r="R132" t="str">
            <v>SELECT</v>
          </cell>
          <cell r="S132"/>
          <cell r="T132"/>
          <cell r="U132" t="str">
            <v>SELECT</v>
          </cell>
        </row>
        <row r="133">
          <cell r="I133" t="str">
            <v>Dighi</v>
          </cell>
          <cell r="J133">
            <v>197</v>
          </cell>
          <cell r="K133">
            <v>20</v>
          </cell>
          <cell r="L133">
            <v>343</v>
          </cell>
          <cell r="M133">
            <v>5685.1707260599997</v>
          </cell>
          <cell r="N133" t="str">
            <v>BANK OF INDIA</v>
          </cell>
          <cell r="O133" t="str">
            <v>SELECT</v>
          </cell>
          <cell r="P133" t="str">
            <v>SELECT</v>
          </cell>
          <cell r="Q133" t="str">
            <v>SELECT</v>
          </cell>
          <cell r="R133" t="str">
            <v>SELECT</v>
          </cell>
          <cell r="S133"/>
          <cell r="T133"/>
          <cell r="U133" t="str">
            <v>SELECT</v>
          </cell>
        </row>
        <row r="134">
          <cell r="I134" t="str">
            <v>Horo</v>
          </cell>
          <cell r="J134">
            <v>633</v>
          </cell>
          <cell r="K134">
            <v>20</v>
          </cell>
          <cell r="L134">
            <v>343</v>
          </cell>
          <cell r="M134">
            <v>5682.5852984499998</v>
          </cell>
          <cell r="N134" t="str">
            <v>BANK OF INDIA</v>
          </cell>
          <cell r="O134" t="str">
            <v>SELECT</v>
          </cell>
          <cell r="P134" t="str">
            <v>SELECT</v>
          </cell>
          <cell r="Q134" t="str">
            <v>SELECT</v>
          </cell>
          <cell r="R134" t="str">
            <v>SELECT</v>
          </cell>
          <cell r="S134"/>
          <cell r="T134"/>
          <cell r="U134" t="str">
            <v>SELECT</v>
          </cell>
        </row>
        <row r="135">
          <cell r="I135" t="str">
            <v>Dumbru</v>
          </cell>
          <cell r="J135">
            <v>230</v>
          </cell>
          <cell r="K135">
            <v>20</v>
          </cell>
          <cell r="L135">
            <v>343</v>
          </cell>
          <cell r="M135">
            <v>5623.7693928400004</v>
          </cell>
          <cell r="N135" t="str">
            <v>BANK OF INDIA</v>
          </cell>
          <cell r="O135" t="str">
            <v>SELECT</v>
          </cell>
          <cell r="P135" t="str">
            <v>SELECT</v>
          </cell>
          <cell r="Q135" t="str">
            <v>SELECT</v>
          </cell>
          <cell r="R135" t="str">
            <v>SELECT</v>
          </cell>
          <cell r="S135"/>
          <cell r="T135"/>
          <cell r="U135" t="str">
            <v>SELECT</v>
          </cell>
        </row>
        <row r="136">
          <cell r="I136" t="str">
            <v>Kuri</v>
          </cell>
          <cell r="J136">
            <v>1010</v>
          </cell>
          <cell r="K136">
            <v>20</v>
          </cell>
          <cell r="L136">
            <v>606</v>
          </cell>
          <cell r="M136">
            <v>5579.2387878199997</v>
          </cell>
          <cell r="N136" t="str">
            <v>BANK OF INDIA</v>
          </cell>
          <cell r="O136" t="str">
            <v>SELECT</v>
          </cell>
          <cell r="P136" t="str">
            <v>SELECT</v>
          </cell>
          <cell r="Q136" t="str">
            <v>SELECT</v>
          </cell>
          <cell r="R136" t="str">
            <v>SELECT</v>
          </cell>
          <cell r="S136"/>
          <cell r="T136"/>
          <cell r="U136" t="str">
            <v>SELECT</v>
          </cell>
        </row>
        <row r="137">
          <cell r="I137" t="str">
            <v>Longkata</v>
          </cell>
          <cell r="J137">
            <v>441</v>
          </cell>
          <cell r="K137">
            <v>20</v>
          </cell>
          <cell r="L137">
            <v>343</v>
          </cell>
          <cell r="M137">
            <v>5517.7575294600001</v>
          </cell>
          <cell r="N137" t="str">
            <v>BANK OF INDIA</v>
          </cell>
          <cell r="O137" t="str">
            <v>SELECT</v>
          </cell>
          <cell r="P137" t="str">
            <v>SELECT</v>
          </cell>
          <cell r="Q137" t="str">
            <v>SELECT</v>
          </cell>
          <cell r="R137" t="str">
            <v>SELECT</v>
          </cell>
          <cell r="S137"/>
          <cell r="T137"/>
          <cell r="U137" t="str">
            <v>SELECT</v>
          </cell>
        </row>
        <row r="138">
          <cell r="I138" t="str">
            <v>Karampada</v>
          </cell>
          <cell r="J138">
            <v>1406</v>
          </cell>
          <cell r="K138">
            <v>20</v>
          </cell>
          <cell r="L138">
            <v>343</v>
          </cell>
          <cell r="M138">
            <v>5513.6970595000003</v>
          </cell>
          <cell r="N138" t="str">
            <v>BANK OF INDIA</v>
          </cell>
          <cell r="O138" t="str">
            <v>SELECT</v>
          </cell>
          <cell r="P138" t="str">
            <v>SELECT</v>
          </cell>
          <cell r="Q138" t="str">
            <v>SELECT</v>
          </cell>
          <cell r="R138" t="str">
            <v>SELECT</v>
          </cell>
          <cell r="S138"/>
          <cell r="T138"/>
          <cell r="U138" t="str">
            <v>SELECT</v>
          </cell>
        </row>
        <row r="139">
          <cell r="I139" t="str">
            <v>Jalmai</v>
          </cell>
          <cell r="J139">
            <v>167</v>
          </cell>
          <cell r="K139">
            <v>20</v>
          </cell>
          <cell r="L139">
            <v>343</v>
          </cell>
          <cell r="M139">
            <v>5495.6564644700002</v>
          </cell>
          <cell r="N139" t="str">
            <v>BANK OF INDIA</v>
          </cell>
          <cell r="O139" t="str">
            <v>SELECT</v>
          </cell>
          <cell r="P139" t="str">
            <v>SELECT</v>
          </cell>
          <cell r="Q139" t="str">
            <v>SELECT</v>
          </cell>
          <cell r="R139" t="str">
            <v>SELECT</v>
          </cell>
          <cell r="S139"/>
          <cell r="T139"/>
          <cell r="U139" t="str">
            <v>SELECT</v>
          </cell>
        </row>
        <row r="140">
          <cell r="I140" t="str">
            <v>Chirkubera</v>
          </cell>
          <cell r="J140">
            <v>125</v>
          </cell>
          <cell r="K140">
            <v>20</v>
          </cell>
          <cell r="L140">
            <v>343</v>
          </cell>
          <cell r="M140">
            <v>5472.8573977599999</v>
          </cell>
          <cell r="N140" t="str">
            <v>BANK OF INDIA</v>
          </cell>
          <cell r="O140" t="str">
            <v>SELECT</v>
          </cell>
          <cell r="P140" t="str">
            <v>SELECT</v>
          </cell>
          <cell r="Q140" t="str">
            <v>SELECT</v>
          </cell>
          <cell r="R140" t="str">
            <v>SELECT</v>
          </cell>
          <cell r="S140"/>
          <cell r="T140"/>
          <cell r="U140" t="str">
            <v>SELECT</v>
          </cell>
        </row>
        <row r="141">
          <cell r="I141" t="str">
            <v>Ghaghari</v>
          </cell>
          <cell r="J141">
            <v>185</v>
          </cell>
          <cell r="K141">
            <v>20</v>
          </cell>
          <cell r="L141">
            <v>343</v>
          </cell>
          <cell r="M141">
            <v>5449.6844917300004</v>
          </cell>
          <cell r="N141" t="str">
            <v>BANK OF INDIA</v>
          </cell>
          <cell r="O141" t="str">
            <v>SELECT</v>
          </cell>
          <cell r="P141" t="str">
            <v>SELECT</v>
          </cell>
          <cell r="Q141" t="str">
            <v>SELECT</v>
          </cell>
          <cell r="R141" t="str">
            <v>SELECT</v>
          </cell>
          <cell r="S141"/>
          <cell r="T141"/>
          <cell r="U141" t="str">
            <v>SELECT</v>
          </cell>
        </row>
        <row r="142">
          <cell r="I142" t="str">
            <v>Jikilata</v>
          </cell>
          <cell r="J142">
            <v>381</v>
          </cell>
          <cell r="K142">
            <v>20</v>
          </cell>
          <cell r="L142">
            <v>343</v>
          </cell>
          <cell r="M142">
            <v>5419.99091279</v>
          </cell>
          <cell r="N142" t="str">
            <v>BANK OF INDIA</v>
          </cell>
          <cell r="O142" t="str">
            <v>SELECT</v>
          </cell>
          <cell r="P142" t="str">
            <v>SELECT</v>
          </cell>
          <cell r="Q142" t="str">
            <v>SELECT</v>
          </cell>
          <cell r="R142" t="str">
            <v>SELECT</v>
          </cell>
          <cell r="S142"/>
          <cell r="T142"/>
          <cell r="U142" t="str">
            <v>SELECT</v>
          </cell>
        </row>
        <row r="143">
          <cell r="I143" t="str">
            <v>Ganjna</v>
          </cell>
          <cell r="J143">
            <v>424</v>
          </cell>
          <cell r="K143">
            <v>20</v>
          </cell>
          <cell r="L143">
            <v>343</v>
          </cell>
          <cell r="M143">
            <v>5364.7117874799997</v>
          </cell>
          <cell r="N143" t="str">
            <v>BANK OF INDIA</v>
          </cell>
          <cell r="O143" t="str">
            <v>SELECT</v>
          </cell>
          <cell r="P143" t="str">
            <v>SELECT</v>
          </cell>
          <cell r="Q143" t="str">
            <v>SELECT</v>
          </cell>
          <cell r="R143" t="str">
            <v>SELECT</v>
          </cell>
          <cell r="S143"/>
          <cell r="T143"/>
          <cell r="U143" t="str">
            <v>SELECT</v>
          </cell>
        </row>
        <row r="144">
          <cell r="I144" t="str">
            <v>Kudadih</v>
          </cell>
          <cell r="J144">
            <v>189</v>
          </cell>
          <cell r="K144">
            <v>20</v>
          </cell>
          <cell r="L144">
            <v>343</v>
          </cell>
          <cell r="M144">
            <v>5363.4539979700003</v>
          </cell>
          <cell r="N144" t="str">
            <v>BANK OF INDIA</v>
          </cell>
          <cell r="O144" t="str">
            <v>SELECT</v>
          </cell>
          <cell r="P144" t="str">
            <v>SELECT</v>
          </cell>
          <cell r="Q144" t="str">
            <v>SELECT</v>
          </cell>
          <cell r="R144" t="str">
            <v>SELECT</v>
          </cell>
          <cell r="S144"/>
          <cell r="T144"/>
          <cell r="U144" t="str">
            <v>SELECT</v>
          </cell>
        </row>
        <row r="145">
          <cell r="I145" t="str">
            <v>Bahabura</v>
          </cell>
          <cell r="J145">
            <v>106</v>
          </cell>
          <cell r="K145">
            <v>20</v>
          </cell>
          <cell r="L145">
            <v>343</v>
          </cell>
          <cell r="M145">
            <v>5344.6394320099998</v>
          </cell>
          <cell r="N145" t="str">
            <v>BANK OF INDIA</v>
          </cell>
          <cell r="O145" t="str">
            <v>SELECT</v>
          </cell>
          <cell r="P145" t="str">
            <v>SELECT</v>
          </cell>
          <cell r="Q145" t="str">
            <v>SELECT</v>
          </cell>
          <cell r="R145" t="str">
            <v>SELECT</v>
          </cell>
          <cell r="S145"/>
          <cell r="T145"/>
          <cell r="U145" t="str">
            <v>SELECT</v>
          </cell>
        </row>
        <row r="146">
          <cell r="I146" t="str">
            <v>Heremda</v>
          </cell>
          <cell r="J146">
            <v>55</v>
          </cell>
          <cell r="K146">
            <v>20</v>
          </cell>
          <cell r="L146">
            <v>343</v>
          </cell>
          <cell r="M146">
            <v>5292.7529734399996</v>
          </cell>
          <cell r="N146" t="str">
            <v>BANK OF INDIA</v>
          </cell>
          <cell r="O146" t="str">
            <v>SELECT</v>
          </cell>
          <cell r="P146" t="str">
            <v>SELECT</v>
          </cell>
          <cell r="Q146" t="str">
            <v>SELECT</v>
          </cell>
          <cell r="R146" t="str">
            <v>SELECT</v>
          </cell>
          <cell r="S146"/>
          <cell r="T146"/>
          <cell r="U146" t="str">
            <v>SELECT</v>
          </cell>
        </row>
        <row r="147">
          <cell r="I147" t="str">
            <v>Lobinpur</v>
          </cell>
          <cell r="J147">
            <v>16</v>
          </cell>
          <cell r="K147">
            <v>20</v>
          </cell>
          <cell r="L147">
            <v>343</v>
          </cell>
          <cell r="M147">
            <v>5286.9964904199996</v>
          </cell>
          <cell r="N147" t="str">
            <v>BANK OF INDIA</v>
          </cell>
          <cell r="O147" t="str">
            <v>SELECT</v>
          </cell>
          <cell r="P147" t="str">
            <v>SELECT</v>
          </cell>
          <cell r="Q147" t="str">
            <v>SELECT</v>
          </cell>
          <cell r="R147" t="str">
            <v>SELECT</v>
          </cell>
          <cell r="S147"/>
          <cell r="T147"/>
          <cell r="U147" t="str">
            <v>SELECT</v>
          </cell>
        </row>
        <row r="148">
          <cell r="I148" t="str">
            <v>Posaeta</v>
          </cell>
          <cell r="J148">
            <v>657</v>
          </cell>
          <cell r="K148">
            <v>20</v>
          </cell>
          <cell r="L148">
            <v>343</v>
          </cell>
          <cell r="M148">
            <v>5281.0485895900001</v>
          </cell>
          <cell r="N148" t="str">
            <v>BANK OF INDIA</v>
          </cell>
          <cell r="O148" t="str">
            <v>SELECT</v>
          </cell>
          <cell r="P148" t="str">
            <v>SELECT</v>
          </cell>
          <cell r="Q148" t="str">
            <v>SELECT</v>
          </cell>
          <cell r="R148" t="str">
            <v>SELECT</v>
          </cell>
          <cell r="S148"/>
          <cell r="T148"/>
          <cell r="U148" t="str">
            <v>SELECT</v>
          </cell>
        </row>
        <row r="149">
          <cell r="I149" t="str">
            <v>Ranipinda</v>
          </cell>
          <cell r="J149">
            <v>73</v>
          </cell>
          <cell r="K149">
            <v>20</v>
          </cell>
          <cell r="L149">
            <v>329</v>
          </cell>
          <cell r="M149">
            <v>5258.2756575399999</v>
          </cell>
          <cell r="N149" t="str">
            <v>BANK OF INDIA</v>
          </cell>
          <cell r="O149" t="str">
            <v>SELECT</v>
          </cell>
          <cell r="P149" t="str">
            <v>SELECT</v>
          </cell>
          <cell r="Q149" t="str">
            <v>SELECT</v>
          </cell>
          <cell r="R149" t="str">
            <v>SELECT</v>
          </cell>
          <cell r="S149"/>
          <cell r="T149"/>
          <cell r="U149" t="str">
            <v>SELECT</v>
          </cell>
        </row>
        <row r="150">
          <cell r="I150" t="str">
            <v>Deopur</v>
          </cell>
          <cell r="J150">
            <v>579</v>
          </cell>
          <cell r="K150">
            <v>20</v>
          </cell>
          <cell r="L150">
            <v>334</v>
          </cell>
          <cell r="M150">
            <v>5227.3793432299999</v>
          </cell>
          <cell r="N150" t="str">
            <v>BANK OF INDIA</v>
          </cell>
          <cell r="O150" t="str">
            <v>SELECT</v>
          </cell>
          <cell r="P150" t="str">
            <v>SELECT</v>
          </cell>
          <cell r="Q150" t="str">
            <v>SELECT</v>
          </cell>
          <cell r="R150" t="str">
            <v>SELECT</v>
          </cell>
          <cell r="S150"/>
          <cell r="T150"/>
          <cell r="U150" t="str">
            <v>SELECT</v>
          </cell>
        </row>
        <row r="151">
          <cell r="I151" t="str">
            <v>Gomanjara</v>
          </cell>
          <cell r="J151">
            <v>301</v>
          </cell>
          <cell r="K151">
            <v>20</v>
          </cell>
          <cell r="L151">
            <v>322</v>
          </cell>
          <cell r="M151">
            <v>5221.8442305999997</v>
          </cell>
          <cell r="N151" t="str">
            <v>BANK OF INDIA</v>
          </cell>
          <cell r="O151" t="str">
            <v>SELECT</v>
          </cell>
          <cell r="P151" t="str">
            <v>SELECT</v>
          </cell>
          <cell r="Q151" t="str">
            <v>SELECT</v>
          </cell>
          <cell r="R151" t="str">
            <v>SELECT</v>
          </cell>
          <cell r="S151"/>
          <cell r="T151"/>
          <cell r="U151" t="str">
            <v>SELECT</v>
          </cell>
        </row>
        <row r="152">
          <cell r="I152" t="str">
            <v>Kebra</v>
          </cell>
          <cell r="J152">
            <v>1478</v>
          </cell>
          <cell r="K152">
            <v>20</v>
          </cell>
          <cell r="L152">
            <v>343</v>
          </cell>
          <cell r="M152">
            <v>5216.3877222700003</v>
          </cell>
          <cell r="N152" t="str">
            <v>BANK OF INDIA</v>
          </cell>
          <cell r="O152" t="str">
            <v>SELECT</v>
          </cell>
          <cell r="P152" t="str">
            <v>SELECT</v>
          </cell>
          <cell r="Q152" t="str">
            <v>SELECT</v>
          </cell>
          <cell r="R152" t="str">
            <v>SELECT</v>
          </cell>
          <cell r="S152"/>
          <cell r="T152"/>
          <cell r="U152" t="str">
            <v>SELECT</v>
          </cell>
        </row>
        <row r="153">
          <cell r="I153" t="str">
            <v>Koera</v>
          </cell>
          <cell r="J153">
            <v>1273</v>
          </cell>
          <cell r="K153">
            <v>20</v>
          </cell>
          <cell r="L153">
            <v>327</v>
          </cell>
          <cell r="M153">
            <v>5176.72530972</v>
          </cell>
          <cell r="N153" t="str">
            <v>BANK OF INDIA</v>
          </cell>
          <cell r="O153" t="str">
            <v>SELECT</v>
          </cell>
          <cell r="P153" t="str">
            <v>SELECT</v>
          </cell>
          <cell r="Q153" t="str">
            <v>SELECT</v>
          </cell>
          <cell r="R153" t="str">
            <v>SELECT</v>
          </cell>
          <cell r="S153"/>
          <cell r="T153"/>
          <cell r="U153" t="str">
            <v>SELECT</v>
          </cell>
        </row>
        <row r="154">
          <cell r="I154" t="str">
            <v>Charrimunda</v>
          </cell>
          <cell r="J154">
            <v>2002</v>
          </cell>
          <cell r="K154">
            <v>20</v>
          </cell>
          <cell r="L154">
            <v>342</v>
          </cell>
          <cell r="M154">
            <v>5078.4707814399999</v>
          </cell>
          <cell r="N154" t="str">
            <v>BANK OF INDIA</v>
          </cell>
          <cell r="O154" t="str">
            <v>SELECT</v>
          </cell>
          <cell r="P154" t="str">
            <v>SELECT</v>
          </cell>
          <cell r="Q154" t="str">
            <v>SELECT</v>
          </cell>
          <cell r="R154" t="str">
            <v>SELECT</v>
          </cell>
          <cell r="S154"/>
          <cell r="T154"/>
          <cell r="U154" t="str">
            <v>SELECT</v>
          </cell>
        </row>
        <row r="155">
          <cell r="I155" t="str">
            <v>Tati</v>
          </cell>
          <cell r="J155">
            <v>1043</v>
          </cell>
          <cell r="K155">
            <v>20</v>
          </cell>
          <cell r="L155">
            <v>342</v>
          </cell>
          <cell r="M155">
            <v>5013.1397802900001</v>
          </cell>
          <cell r="N155" t="str">
            <v>BANK OF INDIA</v>
          </cell>
          <cell r="O155" t="str">
            <v>SELECT</v>
          </cell>
          <cell r="P155" t="str">
            <v>SELECT</v>
          </cell>
          <cell r="Q155" t="str">
            <v>SELECT</v>
          </cell>
          <cell r="R155" t="str">
            <v>SELECT</v>
          </cell>
          <cell r="S155"/>
          <cell r="T155"/>
          <cell r="U155" t="str">
            <v>SELECT</v>
          </cell>
        </row>
        <row r="156">
          <cell r="I156" t="str">
            <v>Rayam</v>
          </cell>
          <cell r="J156">
            <v>592</v>
          </cell>
          <cell r="K156">
            <v>20</v>
          </cell>
          <cell r="L156">
            <v>343</v>
          </cell>
          <cell r="M156">
            <v>9089.8254963399995</v>
          </cell>
          <cell r="N156" t="str">
            <v>CANARA BANK</v>
          </cell>
          <cell r="O156" t="str">
            <v>SELECT</v>
          </cell>
          <cell r="P156" t="str">
            <v>SELECT</v>
          </cell>
          <cell r="Q156" t="str">
            <v>SELECT</v>
          </cell>
          <cell r="R156" t="str">
            <v>SELECT</v>
          </cell>
          <cell r="S156"/>
          <cell r="T156"/>
          <cell r="U156" t="str">
            <v>SELECT</v>
          </cell>
        </row>
        <row r="157">
          <cell r="I157" t="str">
            <v>Kadlibad</v>
          </cell>
          <cell r="J157">
            <v>93</v>
          </cell>
          <cell r="K157">
            <v>20</v>
          </cell>
          <cell r="L157">
            <v>343</v>
          </cell>
          <cell r="M157">
            <v>8612.4869862300002</v>
          </cell>
          <cell r="N157" t="str">
            <v>CANARA BANK</v>
          </cell>
          <cell r="O157" t="str">
            <v>SELECT</v>
          </cell>
          <cell r="P157" t="str">
            <v>SELECT</v>
          </cell>
          <cell r="Q157" t="str">
            <v>SELECT</v>
          </cell>
          <cell r="R157" t="str">
            <v>SELECT</v>
          </cell>
          <cell r="S157"/>
          <cell r="T157"/>
          <cell r="U157" t="str">
            <v>SELECT</v>
          </cell>
        </row>
        <row r="158">
          <cell r="I158" t="str">
            <v>Bharariya</v>
          </cell>
          <cell r="J158">
            <v>542</v>
          </cell>
          <cell r="K158">
            <v>20</v>
          </cell>
          <cell r="L158">
            <v>343</v>
          </cell>
          <cell r="M158">
            <v>8598.8663938600002</v>
          </cell>
          <cell r="N158" t="str">
            <v>CANARA BANK</v>
          </cell>
          <cell r="O158" t="str">
            <v>SELECT</v>
          </cell>
          <cell r="P158" t="str">
            <v>SELECT</v>
          </cell>
          <cell r="Q158" t="str">
            <v>SELECT</v>
          </cell>
          <cell r="R158" t="str">
            <v>SELECT</v>
          </cell>
          <cell r="S158"/>
          <cell r="T158"/>
          <cell r="U158" t="str">
            <v>SELECT</v>
          </cell>
        </row>
        <row r="159">
          <cell r="I159" t="str">
            <v>Behra</v>
          </cell>
          <cell r="J159">
            <v>383</v>
          </cell>
          <cell r="K159">
            <v>20</v>
          </cell>
          <cell r="L159">
            <v>343</v>
          </cell>
          <cell r="M159">
            <v>7654.5278621099997</v>
          </cell>
          <cell r="N159" t="str">
            <v>CANARA BANK</v>
          </cell>
          <cell r="O159" t="str">
            <v>SELECT</v>
          </cell>
          <cell r="P159" t="str">
            <v>SELECT</v>
          </cell>
          <cell r="Q159" t="str">
            <v>SELECT</v>
          </cell>
          <cell r="R159" t="str">
            <v>SELECT</v>
          </cell>
          <cell r="S159"/>
          <cell r="T159"/>
          <cell r="U159" t="str">
            <v>SELECT</v>
          </cell>
        </row>
        <row r="160">
          <cell r="I160" t="str">
            <v>Tenda</v>
          </cell>
          <cell r="J160">
            <v>161</v>
          </cell>
          <cell r="K160">
            <v>20</v>
          </cell>
          <cell r="L160">
            <v>343</v>
          </cell>
          <cell r="M160">
            <v>7483.0266563200003</v>
          </cell>
          <cell r="N160" t="str">
            <v>CANARA BANK</v>
          </cell>
          <cell r="O160" t="str">
            <v>SELECT</v>
          </cell>
          <cell r="P160" t="str">
            <v>SELECT</v>
          </cell>
          <cell r="Q160" t="str">
            <v>SELECT</v>
          </cell>
          <cell r="R160" t="str">
            <v>SELECT</v>
          </cell>
          <cell r="S160"/>
          <cell r="T160"/>
          <cell r="U160" t="str">
            <v>SELECT</v>
          </cell>
        </row>
        <row r="161">
          <cell r="I161" t="str">
            <v>Baliba</v>
          </cell>
          <cell r="J161">
            <v>426</v>
          </cell>
          <cell r="K161">
            <v>20</v>
          </cell>
          <cell r="L161">
            <v>343</v>
          </cell>
          <cell r="M161" t="str">
            <v>More than 10km</v>
          </cell>
          <cell r="N161" t="str">
            <v>CANARA BANK</v>
          </cell>
          <cell r="O161" t="str">
            <v>SELECT</v>
          </cell>
          <cell r="P161" t="str">
            <v>SELECT</v>
          </cell>
          <cell r="Q161" t="str">
            <v>SELECT</v>
          </cell>
          <cell r="R161" t="str">
            <v>SELECT</v>
          </cell>
          <cell r="S161"/>
          <cell r="T161"/>
          <cell r="U161" t="str">
            <v>SELECT</v>
          </cell>
        </row>
        <row r="162">
          <cell r="I162" t="str">
            <v>Marang Ponga</v>
          </cell>
          <cell r="J162">
            <v>552</v>
          </cell>
          <cell r="K162">
            <v>20</v>
          </cell>
          <cell r="L162">
            <v>343</v>
          </cell>
          <cell r="M162">
            <v>7298.0228647499998</v>
          </cell>
          <cell r="N162" t="str">
            <v>CANARA BANK</v>
          </cell>
          <cell r="O162" t="str">
            <v>SELECT</v>
          </cell>
          <cell r="P162" t="str">
            <v>SELECT</v>
          </cell>
          <cell r="Q162" t="str">
            <v>SELECT</v>
          </cell>
          <cell r="R162" t="str">
            <v>SELECT</v>
          </cell>
          <cell r="S162"/>
          <cell r="T162"/>
          <cell r="U162" t="str">
            <v>SELECT</v>
          </cell>
        </row>
        <row r="163">
          <cell r="I163" t="str">
            <v>Bhaktauli</v>
          </cell>
          <cell r="J163">
            <v>166</v>
          </cell>
          <cell r="K163">
            <v>20</v>
          </cell>
          <cell r="L163">
            <v>343</v>
          </cell>
          <cell r="M163">
            <v>7272.8436221399998</v>
          </cell>
          <cell r="N163" t="str">
            <v>CANARA BANK</v>
          </cell>
          <cell r="O163" t="str">
            <v>SELECT</v>
          </cell>
          <cell r="P163" t="str">
            <v>SELECT</v>
          </cell>
          <cell r="Q163" t="str">
            <v>SELECT</v>
          </cell>
          <cell r="R163" t="str">
            <v>SELECT</v>
          </cell>
          <cell r="S163"/>
          <cell r="T163"/>
          <cell r="U163" t="str">
            <v>SELECT</v>
          </cell>
        </row>
        <row r="164">
          <cell r="I164" t="str">
            <v>Thaikobad</v>
          </cell>
          <cell r="J164">
            <v>320</v>
          </cell>
          <cell r="K164">
            <v>20</v>
          </cell>
          <cell r="L164">
            <v>343</v>
          </cell>
          <cell r="M164">
            <v>7176.22833317</v>
          </cell>
          <cell r="N164" t="str">
            <v>CANARA BANK</v>
          </cell>
          <cell r="O164" t="str">
            <v>SELECT</v>
          </cell>
          <cell r="P164" t="str">
            <v>SELECT</v>
          </cell>
          <cell r="Q164" t="str">
            <v>SELECT</v>
          </cell>
          <cell r="R164" t="str">
            <v>SELECT</v>
          </cell>
          <cell r="S164"/>
          <cell r="T164"/>
          <cell r="U164" t="str">
            <v>SELECT</v>
          </cell>
        </row>
        <row r="165">
          <cell r="I165" t="str">
            <v>Soda</v>
          </cell>
          <cell r="J165">
            <v>540</v>
          </cell>
          <cell r="K165">
            <v>20</v>
          </cell>
          <cell r="L165">
            <v>343</v>
          </cell>
          <cell r="M165">
            <v>7176.1829384700004</v>
          </cell>
          <cell r="N165" t="str">
            <v>CANARA BANK</v>
          </cell>
          <cell r="O165" t="str">
            <v>SELECT</v>
          </cell>
          <cell r="P165" t="str">
            <v>SELECT</v>
          </cell>
          <cell r="Q165" t="str">
            <v>SELECT</v>
          </cell>
          <cell r="R165" t="str">
            <v>SELECT</v>
          </cell>
          <cell r="S165"/>
          <cell r="T165"/>
          <cell r="U165" t="str">
            <v>SELECT</v>
          </cell>
        </row>
        <row r="166">
          <cell r="I166" t="str">
            <v>Salai</v>
          </cell>
          <cell r="J166">
            <v>366</v>
          </cell>
          <cell r="K166">
            <v>20</v>
          </cell>
          <cell r="L166">
            <v>343</v>
          </cell>
          <cell r="M166">
            <v>6792.3773748800004</v>
          </cell>
          <cell r="N166" t="str">
            <v>CANARA BANK</v>
          </cell>
          <cell r="O166" t="str">
            <v>SELECT</v>
          </cell>
          <cell r="P166" t="str">
            <v>SELECT</v>
          </cell>
          <cell r="Q166" t="str">
            <v>SELECT</v>
          </cell>
          <cell r="R166" t="str">
            <v>SELECT</v>
          </cell>
          <cell r="S166"/>
          <cell r="T166"/>
          <cell r="U166" t="str">
            <v>SELECT</v>
          </cell>
        </row>
        <row r="167">
          <cell r="I167" t="str">
            <v>Kotargara</v>
          </cell>
          <cell r="J167">
            <v>158</v>
          </cell>
          <cell r="K167">
            <v>20</v>
          </cell>
          <cell r="L167">
            <v>343</v>
          </cell>
          <cell r="M167">
            <v>6745.6490575199996</v>
          </cell>
          <cell r="N167" t="str">
            <v>CANARA BANK</v>
          </cell>
          <cell r="O167" t="str">
            <v>SELECT</v>
          </cell>
          <cell r="P167" t="str">
            <v>SELECT</v>
          </cell>
          <cell r="Q167" t="str">
            <v>SELECT</v>
          </cell>
          <cell r="R167" t="str">
            <v>SELECT</v>
          </cell>
          <cell r="S167"/>
          <cell r="T167"/>
          <cell r="U167" t="str">
            <v>SELECT</v>
          </cell>
        </row>
        <row r="168">
          <cell r="I168" t="str">
            <v>Jitkula</v>
          </cell>
          <cell r="J168">
            <v>418</v>
          </cell>
          <cell r="K168">
            <v>20</v>
          </cell>
          <cell r="L168">
            <v>343</v>
          </cell>
          <cell r="M168">
            <v>6743.5743722899997</v>
          </cell>
          <cell r="N168" t="str">
            <v>CANARA BANK</v>
          </cell>
          <cell r="O168" t="str">
            <v>SELECT</v>
          </cell>
          <cell r="P168" t="str">
            <v>SELECT</v>
          </cell>
          <cell r="Q168" t="str">
            <v>SELECT</v>
          </cell>
          <cell r="R168" t="str">
            <v>SELECT</v>
          </cell>
          <cell r="S168"/>
          <cell r="T168"/>
          <cell r="U168" t="str">
            <v>SELECT</v>
          </cell>
        </row>
        <row r="169">
          <cell r="I169" t="str">
            <v>Bara</v>
          </cell>
          <cell r="J169">
            <v>1535</v>
          </cell>
          <cell r="K169">
            <v>20</v>
          </cell>
          <cell r="L169">
            <v>343</v>
          </cell>
          <cell r="M169">
            <v>6596.8914392999995</v>
          </cell>
          <cell r="N169" t="str">
            <v>CANARA BANK</v>
          </cell>
          <cell r="O169" t="str">
            <v>SELECT</v>
          </cell>
          <cell r="P169" t="str">
            <v>SELECT</v>
          </cell>
          <cell r="Q169" t="str">
            <v>SELECT</v>
          </cell>
          <cell r="R169" t="str">
            <v>SELECT</v>
          </cell>
          <cell r="S169"/>
          <cell r="T169"/>
          <cell r="U169" t="str">
            <v>SELECT</v>
          </cell>
        </row>
        <row r="170">
          <cell r="I170" t="str">
            <v>Remer Kocha</v>
          </cell>
          <cell r="J170">
            <v>110</v>
          </cell>
          <cell r="K170">
            <v>20</v>
          </cell>
          <cell r="L170">
            <v>343</v>
          </cell>
          <cell r="M170">
            <v>6557.7080055400002</v>
          </cell>
          <cell r="N170" t="str">
            <v>CANARA BANK</v>
          </cell>
          <cell r="O170" t="str">
            <v>SELECT</v>
          </cell>
          <cell r="P170" t="str">
            <v>SELECT</v>
          </cell>
          <cell r="Q170" t="str">
            <v>SELECT</v>
          </cell>
          <cell r="R170" t="str">
            <v>SELECT</v>
          </cell>
          <cell r="S170"/>
          <cell r="T170"/>
          <cell r="U170" t="str">
            <v>SELECT</v>
          </cell>
        </row>
        <row r="171">
          <cell r="I171" t="str">
            <v>Usuria</v>
          </cell>
          <cell r="J171">
            <v>234</v>
          </cell>
          <cell r="K171">
            <v>20</v>
          </cell>
          <cell r="L171">
            <v>343</v>
          </cell>
          <cell r="M171">
            <v>6461.6739258699999</v>
          </cell>
          <cell r="N171" t="str">
            <v>CANARA BANK</v>
          </cell>
          <cell r="O171" t="str">
            <v>SELECT</v>
          </cell>
          <cell r="P171" t="str">
            <v>SELECT</v>
          </cell>
          <cell r="Q171" t="str">
            <v>SELECT</v>
          </cell>
          <cell r="R171" t="str">
            <v>SELECT</v>
          </cell>
          <cell r="S171"/>
          <cell r="T171"/>
          <cell r="U171" t="str">
            <v>SELECT</v>
          </cell>
        </row>
        <row r="172">
          <cell r="I172" t="str">
            <v>Timra</v>
          </cell>
          <cell r="J172">
            <v>749</v>
          </cell>
          <cell r="K172">
            <v>20</v>
          </cell>
          <cell r="L172">
            <v>343</v>
          </cell>
          <cell r="M172">
            <v>6460.3890209199999</v>
          </cell>
          <cell r="N172" t="str">
            <v>CANARA BANK</v>
          </cell>
          <cell r="O172" t="str">
            <v>SELECT</v>
          </cell>
          <cell r="P172" t="str">
            <v>SELECT</v>
          </cell>
          <cell r="Q172" t="str">
            <v>SELECT</v>
          </cell>
          <cell r="R172" t="str">
            <v>SELECT</v>
          </cell>
          <cell r="S172"/>
          <cell r="T172"/>
          <cell r="U172" t="str">
            <v>SELECT</v>
          </cell>
        </row>
        <row r="173">
          <cell r="I173" t="str">
            <v>Komang</v>
          </cell>
          <cell r="J173">
            <v>437</v>
          </cell>
          <cell r="K173">
            <v>20</v>
          </cell>
          <cell r="L173">
            <v>343</v>
          </cell>
          <cell r="M173">
            <v>6351.3858601700003</v>
          </cell>
          <cell r="N173" t="str">
            <v>CANARA BANK</v>
          </cell>
          <cell r="O173" t="str">
            <v>SELECT</v>
          </cell>
          <cell r="P173" t="str">
            <v>SELECT</v>
          </cell>
          <cell r="Q173" t="str">
            <v>SELECT</v>
          </cell>
          <cell r="R173" t="str">
            <v>SELECT</v>
          </cell>
          <cell r="S173"/>
          <cell r="T173"/>
          <cell r="U173" t="str">
            <v>SELECT</v>
          </cell>
        </row>
        <row r="174">
          <cell r="I174" t="str">
            <v>Jampani</v>
          </cell>
          <cell r="J174">
            <v>990</v>
          </cell>
          <cell r="K174">
            <v>20</v>
          </cell>
          <cell r="L174">
            <v>343</v>
          </cell>
          <cell r="M174">
            <v>5888.6260732299997</v>
          </cell>
          <cell r="N174" t="str">
            <v>CANARA BANK</v>
          </cell>
          <cell r="O174" t="str">
            <v>SELECT</v>
          </cell>
          <cell r="P174" t="str">
            <v>SELECT</v>
          </cell>
          <cell r="Q174" t="str">
            <v>SELECT</v>
          </cell>
          <cell r="R174" t="str">
            <v>SELECT</v>
          </cell>
          <cell r="S174"/>
          <cell r="T174"/>
          <cell r="U174" t="str">
            <v>SELECT</v>
          </cell>
        </row>
        <row r="175">
          <cell r="I175" t="str">
            <v>Dodari</v>
          </cell>
          <cell r="J175">
            <v>572</v>
          </cell>
          <cell r="K175">
            <v>20</v>
          </cell>
          <cell r="L175">
            <v>343</v>
          </cell>
          <cell r="M175">
            <v>5588.2662850999995</v>
          </cell>
          <cell r="N175" t="str">
            <v>CANARA BANK</v>
          </cell>
          <cell r="O175" t="str">
            <v>SELECT</v>
          </cell>
          <cell r="P175" t="str">
            <v>SELECT</v>
          </cell>
          <cell r="Q175" t="str">
            <v>SELECT</v>
          </cell>
          <cell r="R175" t="str">
            <v>SELECT</v>
          </cell>
          <cell r="S175"/>
          <cell r="T175"/>
          <cell r="U175" t="str">
            <v>SELECT</v>
          </cell>
        </row>
        <row r="176">
          <cell r="I176" t="str">
            <v>Pilinghamsada</v>
          </cell>
          <cell r="J176">
            <v>337</v>
          </cell>
          <cell r="K176">
            <v>20</v>
          </cell>
          <cell r="L176">
            <v>343</v>
          </cell>
          <cell r="M176">
            <v>5544.7049893800004</v>
          </cell>
          <cell r="N176" t="str">
            <v>CANARA BANK</v>
          </cell>
          <cell r="O176" t="str">
            <v>SELECT</v>
          </cell>
          <cell r="P176" t="str">
            <v>SELECT</v>
          </cell>
          <cell r="Q176" t="str">
            <v>SELECT</v>
          </cell>
          <cell r="R176" t="str">
            <v>SELECT</v>
          </cell>
          <cell r="S176"/>
          <cell r="T176"/>
          <cell r="U176" t="str">
            <v>SELECT</v>
          </cell>
        </row>
        <row r="177">
          <cell r="I177" t="str">
            <v>Kadajamuda</v>
          </cell>
          <cell r="J177">
            <v>1763</v>
          </cell>
          <cell r="K177">
            <v>20</v>
          </cell>
          <cell r="L177">
            <v>343</v>
          </cell>
          <cell r="M177">
            <v>5500.76612888</v>
          </cell>
          <cell r="N177" t="str">
            <v>CANARA BANK</v>
          </cell>
          <cell r="O177" t="str">
            <v>SELECT</v>
          </cell>
          <cell r="P177" t="str">
            <v>SELECT</v>
          </cell>
          <cell r="Q177" t="str">
            <v>SELECT</v>
          </cell>
          <cell r="R177" t="str">
            <v>SELECT</v>
          </cell>
          <cell r="S177"/>
          <cell r="T177"/>
          <cell r="U177" t="str">
            <v>SELECT</v>
          </cell>
        </row>
        <row r="178">
          <cell r="I178" t="str">
            <v>Sing Singha Kalan</v>
          </cell>
          <cell r="J178">
            <v>1022</v>
          </cell>
          <cell r="K178">
            <v>20</v>
          </cell>
          <cell r="L178">
            <v>328</v>
          </cell>
          <cell r="M178">
            <v>6543.1577100200002</v>
          </cell>
          <cell r="N178" t="str">
            <v>ICICI BANK LTD</v>
          </cell>
          <cell r="O178" t="str">
            <v>SELECT</v>
          </cell>
          <cell r="P178" t="str">
            <v>SELECT</v>
          </cell>
          <cell r="Q178" t="str">
            <v>SELECT</v>
          </cell>
          <cell r="R178" t="str">
            <v>SELECT</v>
          </cell>
          <cell r="S178"/>
          <cell r="T178"/>
          <cell r="U178" t="str">
            <v>SELECT</v>
          </cell>
        </row>
        <row r="179">
          <cell r="I179" t="str">
            <v>Patomgara</v>
          </cell>
          <cell r="J179">
            <v>245</v>
          </cell>
          <cell r="K179">
            <v>20</v>
          </cell>
          <cell r="L179">
            <v>606</v>
          </cell>
          <cell r="M179">
            <v>9995.9117262599993</v>
          </cell>
          <cell r="N179" t="str">
            <v>INDIAN OVERSEAS BANK</v>
          </cell>
          <cell r="O179" t="str">
            <v>SELECT</v>
          </cell>
          <cell r="P179" t="str">
            <v>SELECT</v>
          </cell>
          <cell r="Q179" t="str">
            <v>SELECT</v>
          </cell>
          <cell r="R179" t="str">
            <v>SELECT</v>
          </cell>
          <cell r="S179"/>
          <cell r="T179"/>
          <cell r="U179" t="str">
            <v>SELECT</v>
          </cell>
        </row>
        <row r="180">
          <cell r="I180" t="str">
            <v>Patibera</v>
          </cell>
          <cell r="J180">
            <v>167</v>
          </cell>
          <cell r="K180">
            <v>20</v>
          </cell>
          <cell r="L180">
            <v>606</v>
          </cell>
          <cell r="M180">
            <v>9016.2549860800009</v>
          </cell>
          <cell r="N180" t="str">
            <v>INDIAN OVERSEAS BANK</v>
          </cell>
          <cell r="O180" t="str">
            <v>SELECT</v>
          </cell>
          <cell r="P180" t="str">
            <v>SELECT</v>
          </cell>
          <cell r="Q180" t="str">
            <v>SELECT</v>
          </cell>
          <cell r="R180" t="str">
            <v>SELECT</v>
          </cell>
          <cell r="S180"/>
          <cell r="T180"/>
          <cell r="U180" t="str">
            <v>SELECT</v>
          </cell>
        </row>
        <row r="181">
          <cell r="I181" t="str">
            <v>Remta</v>
          </cell>
          <cell r="J181">
            <v>292</v>
          </cell>
          <cell r="K181">
            <v>20</v>
          </cell>
          <cell r="L181">
            <v>606</v>
          </cell>
          <cell r="M181">
            <v>8408.5291217899994</v>
          </cell>
          <cell r="N181" t="str">
            <v>INDIAN OVERSEAS BANK</v>
          </cell>
          <cell r="O181" t="str">
            <v>SELECT</v>
          </cell>
          <cell r="P181" t="str">
            <v>SELECT</v>
          </cell>
          <cell r="Q181" t="str">
            <v>SELECT</v>
          </cell>
          <cell r="R181" t="str">
            <v>SELECT</v>
          </cell>
          <cell r="S181"/>
          <cell r="T181"/>
          <cell r="U181" t="str">
            <v>SELECT</v>
          </cell>
        </row>
        <row r="182">
          <cell r="I182" t="str">
            <v>Parsa Toli</v>
          </cell>
          <cell r="J182">
            <v>173</v>
          </cell>
          <cell r="K182">
            <v>20</v>
          </cell>
          <cell r="L182">
            <v>339</v>
          </cell>
          <cell r="M182">
            <v>5471.0948414200002</v>
          </cell>
          <cell r="N182" t="str">
            <v>INDIAN OVERSEAS BANK</v>
          </cell>
          <cell r="O182" t="str">
            <v>SELECT</v>
          </cell>
          <cell r="P182" t="str">
            <v>SELECT</v>
          </cell>
          <cell r="Q182" t="str">
            <v>SELECT</v>
          </cell>
          <cell r="R182" t="str">
            <v>SELECT</v>
          </cell>
          <cell r="S182"/>
          <cell r="T182"/>
          <cell r="U182" t="str">
            <v>SELECT</v>
          </cell>
        </row>
        <row r="183">
          <cell r="I183" t="str">
            <v>Arar</v>
          </cell>
          <cell r="J183">
            <v>78</v>
          </cell>
          <cell r="K183">
            <v>20</v>
          </cell>
          <cell r="L183">
            <v>328</v>
          </cell>
          <cell r="M183">
            <v>9419.6124160300005</v>
          </cell>
          <cell r="N183" t="str">
            <v>PUNJAB NATIONAL BANK</v>
          </cell>
          <cell r="O183" t="str">
            <v>SELECT</v>
          </cell>
          <cell r="P183" t="str">
            <v>SELECT</v>
          </cell>
          <cell r="Q183" t="str">
            <v>SELECT</v>
          </cell>
          <cell r="R183" t="str">
            <v>SELECT</v>
          </cell>
          <cell r="S183"/>
          <cell r="T183"/>
          <cell r="U183" t="str">
            <v>SELECT</v>
          </cell>
        </row>
        <row r="184">
          <cell r="I184" t="str">
            <v>Parro</v>
          </cell>
          <cell r="J184">
            <v>1067</v>
          </cell>
          <cell r="K184">
            <v>20</v>
          </cell>
          <cell r="L184">
            <v>328</v>
          </cell>
          <cell r="M184" t="str">
            <v>More than 10km</v>
          </cell>
          <cell r="N184" t="str">
            <v>PUNJAB NATIONAL BANK</v>
          </cell>
          <cell r="O184" t="str">
            <v>SELECT</v>
          </cell>
          <cell r="P184" t="str">
            <v>SELECT</v>
          </cell>
          <cell r="Q184" t="str">
            <v>SELECT</v>
          </cell>
          <cell r="R184" t="str">
            <v>SELECT</v>
          </cell>
          <cell r="S184"/>
          <cell r="T184"/>
          <cell r="U184" t="str">
            <v>SELECT</v>
          </cell>
        </row>
        <row r="185">
          <cell r="I185" t="str">
            <v>Hiringbar</v>
          </cell>
          <cell r="J185">
            <v>119</v>
          </cell>
          <cell r="K185">
            <v>20</v>
          </cell>
          <cell r="L185">
            <v>338</v>
          </cell>
          <cell r="M185">
            <v>6568.5116144800004</v>
          </cell>
          <cell r="N185" t="str">
            <v>PUNJAB NATIONAL BANK</v>
          </cell>
          <cell r="O185" t="str">
            <v>SELECT</v>
          </cell>
          <cell r="P185" t="str">
            <v>SELECT</v>
          </cell>
          <cell r="Q185" t="str">
            <v>SELECT</v>
          </cell>
          <cell r="R185" t="str">
            <v>SELECT</v>
          </cell>
          <cell r="S185"/>
          <cell r="T185"/>
          <cell r="U185" t="str">
            <v>SELECT</v>
          </cell>
        </row>
        <row r="186">
          <cell r="I186" t="str">
            <v>Harta</v>
          </cell>
          <cell r="J186">
            <v>1972</v>
          </cell>
          <cell r="K186">
            <v>20</v>
          </cell>
          <cell r="L186">
            <v>328</v>
          </cell>
          <cell r="M186">
            <v>6178.1317786999998</v>
          </cell>
          <cell r="N186" t="str">
            <v>PUNJAB NATIONAL BANK</v>
          </cell>
          <cell r="O186" t="str">
            <v>SELECT</v>
          </cell>
          <cell r="P186" t="str">
            <v>SELECT</v>
          </cell>
          <cell r="Q186" t="str">
            <v>SELECT</v>
          </cell>
          <cell r="R186" t="str">
            <v>SELECT</v>
          </cell>
          <cell r="S186"/>
          <cell r="T186"/>
          <cell r="U186" t="str">
            <v>SELECT</v>
          </cell>
        </row>
        <row r="187">
          <cell r="I187" t="str">
            <v>Munmun</v>
          </cell>
          <cell r="J187">
            <v>36</v>
          </cell>
          <cell r="K187">
            <v>20</v>
          </cell>
          <cell r="L187">
            <v>328</v>
          </cell>
          <cell r="M187">
            <v>6138.6868933400001</v>
          </cell>
          <cell r="N187" t="str">
            <v>PUNJAB NATIONAL BANK</v>
          </cell>
          <cell r="O187" t="str">
            <v>SELECT</v>
          </cell>
          <cell r="P187" t="str">
            <v>SELECT</v>
          </cell>
          <cell r="Q187" t="str">
            <v>SELECT</v>
          </cell>
          <cell r="R187" t="str">
            <v>SELECT</v>
          </cell>
          <cell r="S187"/>
          <cell r="T187"/>
          <cell r="U187" t="str">
            <v>SELECT</v>
          </cell>
        </row>
        <row r="188">
          <cell r="I188" t="str">
            <v>Hulsi</v>
          </cell>
          <cell r="J188">
            <v>425</v>
          </cell>
          <cell r="K188">
            <v>20</v>
          </cell>
          <cell r="L188">
            <v>339</v>
          </cell>
          <cell r="M188">
            <v>5470.3000605500001</v>
          </cell>
          <cell r="N188" t="str">
            <v>PUNJAB NATIONAL BANK</v>
          </cell>
          <cell r="O188" t="str">
            <v>SELECT</v>
          </cell>
          <cell r="P188" t="str">
            <v>SELECT</v>
          </cell>
          <cell r="Q188" t="str">
            <v>SELECT</v>
          </cell>
          <cell r="R188" t="str">
            <v>SELECT</v>
          </cell>
          <cell r="S188"/>
          <cell r="T188"/>
          <cell r="U188" t="str">
            <v>SELECT</v>
          </cell>
        </row>
        <row r="189">
          <cell r="I189" t="str">
            <v>Kote</v>
          </cell>
          <cell r="J189">
            <v>369</v>
          </cell>
          <cell r="K189">
            <v>20</v>
          </cell>
          <cell r="L189">
            <v>606</v>
          </cell>
          <cell r="M189">
            <v>9960.1466422699996</v>
          </cell>
          <cell r="N189" t="str">
            <v>STATE BANK OF INDIA</v>
          </cell>
          <cell r="O189" t="str">
            <v>SELECT</v>
          </cell>
          <cell r="P189" t="str">
            <v>SELECT</v>
          </cell>
          <cell r="Q189" t="str">
            <v>SELECT</v>
          </cell>
          <cell r="R189" t="str">
            <v>SELECT</v>
          </cell>
          <cell r="S189"/>
          <cell r="T189"/>
          <cell r="U189" t="str">
            <v>SELECT</v>
          </cell>
        </row>
        <row r="190">
          <cell r="I190" t="str">
            <v>Takub</v>
          </cell>
          <cell r="J190">
            <v>259</v>
          </cell>
          <cell r="K190">
            <v>20</v>
          </cell>
          <cell r="L190">
            <v>343</v>
          </cell>
          <cell r="M190">
            <v>9937.7540176599996</v>
          </cell>
          <cell r="N190" t="str">
            <v>STATE BANK OF INDIA</v>
          </cell>
          <cell r="O190" t="str">
            <v>SELECT</v>
          </cell>
          <cell r="P190" t="str">
            <v>SELECT</v>
          </cell>
          <cell r="Q190" t="str">
            <v>SELECT</v>
          </cell>
          <cell r="R190" t="str">
            <v>SELECT</v>
          </cell>
          <cell r="S190"/>
          <cell r="T190"/>
          <cell r="U190" t="str">
            <v>SELECT</v>
          </cell>
        </row>
        <row r="191">
          <cell r="I191" t="str">
            <v>Chemo</v>
          </cell>
          <cell r="J191">
            <v>321</v>
          </cell>
          <cell r="K191">
            <v>20</v>
          </cell>
          <cell r="L191">
            <v>328</v>
          </cell>
          <cell r="M191">
            <v>9829.2106880200008</v>
          </cell>
          <cell r="N191" t="str">
            <v>STATE BANK OF INDIA</v>
          </cell>
          <cell r="O191" t="str">
            <v>SELECT</v>
          </cell>
          <cell r="P191" t="str">
            <v>SELECT</v>
          </cell>
          <cell r="Q191" t="str">
            <v>SELECT</v>
          </cell>
          <cell r="R191" t="str">
            <v>SELECT</v>
          </cell>
          <cell r="S191"/>
          <cell r="T191"/>
          <cell r="U191" t="str">
            <v>SELECT</v>
          </cell>
        </row>
        <row r="192">
          <cell r="I192" t="str">
            <v>Kulaiburu</v>
          </cell>
          <cell r="J192">
            <v>215</v>
          </cell>
          <cell r="K192">
            <v>20</v>
          </cell>
          <cell r="L192">
            <v>343</v>
          </cell>
          <cell r="M192">
            <v>9734.4268852500009</v>
          </cell>
          <cell r="N192" t="str">
            <v>STATE BANK OF INDIA</v>
          </cell>
          <cell r="O192" t="str">
            <v>SELECT</v>
          </cell>
          <cell r="P192" t="str">
            <v>SELECT</v>
          </cell>
          <cell r="Q192" t="str">
            <v>SELECT</v>
          </cell>
          <cell r="R192" t="str">
            <v>SELECT</v>
          </cell>
          <cell r="S192"/>
          <cell r="T192"/>
          <cell r="U192" t="str">
            <v>SELECT</v>
          </cell>
        </row>
        <row r="193">
          <cell r="I193" t="str">
            <v>Makra</v>
          </cell>
          <cell r="J193">
            <v>724</v>
          </cell>
          <cell r="K193">
            <v>20</v>
          </cell>
          <cell r="L193">
            <v>335</v>
          </cell>
          <cell r="M193">
            <v>9685.6372869400002</v>
          </cell>
          <cell r="N193" t="str">
            <v>STATE BANK OF INDIA</v>
          </cell>
          <cell r="O193" t="str">
            <v>SELECT</v>
          </cell>
          <cell r="P193" t="str">
            <v>SELECT</v>
          </cell>
          <cell r="Q193" t="str">
            <v>SELECT</v>
          </cell>
          <cell r="R193" t="str">
            <v>SELECT</v>
          </cell>
          <cell r="S193"/>
          <cell r="T193"/>
          <cell r="U193" t="str">
            <v>SELECT</v>
          </cell>
        </row>
        <row r="194">
          <cell r="I194" t="str">
            <v>Kusamha</v>
          </cell>
          <cell r="J194">
            <v>428</v>
          </cell>
          <cell r="K194">
            <v>20</v>
          </cell>
          <cell r="L194">
            <v>335</v>
          </cell>
          <cell r="M194">
            <v>9626.3543035500006</v>
          </cell>
          <cell r="N194" t="str">
            <v>STATE BANK OF INDIA</v>
          </cell>
          <cell r="O194" t="str">
            <v>SELECT</v>
          </cell>
          <cell r="P194" t="str">
            <v>SELECT</v>
          </cell>
          <cell r="Q194" t="str">
            <v>SELECT</v>
          </cell>
          <cell r="R194" t="str">
            <v>SELECT</v>
          </cell>
          <cell r="S194"/>
          <cell r="T194"/>
          <cell r="U194" t="str">
            <v>SELECT</v>
          </cell>
        </row>
        <row r="195">
          <cell r="I195" t="str">
            <v>Besra</v>
          </cell>
          <cell r="J195">
            <v>1149</v>
          </cell>
          <cell r="K195">
            <v>20</v>
          </cell>
          <cell r="L195">
            <v>335</v>
          </cell>
          <cell r="M195">
            <v>9603.0897583299993</v>
          </cell>
          <cell r="N195" t="str">
            <v>STATE BANK OF INDIA</v>
          </cell>
          <cell r="O195" t="str">
            <v>SELECT</v>
          </cell>
          <cell r="P195" t="str">
            <v>SELECT</v>
          </cell>
          <cell r="Q195" t="str">
            <v>SELECT</v>
          </cell>
          <cell r="R195" t="str">
            <v>SELECT</v>
          </cell>
          <cell r="S195"/>
          <cell r="T195"/>
          <cell r="U195" t="str">
            <v>SELECT</v>
          </cell>
        </row>
        <row r="196">
          <cell r="I196" t="str">
            <v>Babaria</v>
          </cell>
          <cell r="J196">
            <v>992</v>
          </cell>
          <cell r="K196">
            <v>20</v>
          </cell>
          <cell r="L196">
            <v>343</v>
          </cell>
          <cell r="M196">
            <v>9543.9088686100004</v>
          </cell>
          <cell r="N196" t="str">
            <v>STATE BANK OF INDIA</v>
          </cell>
          <cell r="O196" t="str">
            <v>SELECT</v>
          </cell>
          <cell r="P196" t="str">
            <v>SELECT</v>
          </cell>
          <cell r="Q196" t="str">
            <v>SELECT</v>
          </cell>
          <cell r="R196" t="str">
            <v>SELECT</v>
          </cell>
          <cell r="S196"/>
          <cell r="T196"/>
          <cell r="U196" t="str">
            <v>SELECT</v>
          </cell>
        </row>
        <row r="197">
          <cell r="I197" t="str">
            <v>Lidki</v>
          </cell>
          <cell r="J197">
            <v>775</v>
          </cell>
          <cell r="K197">
            <v>20</v>
          </cell>
          <cell r="L197">
            <v>328</v>
          </cell>
          <cell r="M197">
            <v>9534.2930894000001</v>
          </cell>
          <cell r="N197" t="str">
            <v>STATE BANK OF INDIA</v>
          </cell>
          <cell r="O197" t="str">
            <v>SELECT</v>
          </cell>
          <cell r="P197" t="str">
            <v>SELECT</v>
          </cell>
          <cell r="Q197" t="str">
            <v>SELECT</v>
          </cell>
          <cell r="R197" t="str">
            <v>SELECT</v>
          </cell>
          <cell r="S197"/>
          <cell r="T197"/>
          <cell r="U197" t="str">
            <v>SELECT</v>
          </cell>
        </row>
        <row r="198">
          <cell r="I198" t="str">
            <v>Serengdag</v>
          </cell>
          <cell r="J198">
            <v>447</v>
          </cell>
          <cell r="K198">
            <v>20</v>
          </cell>
          <cell r="L198">
            <v>335</v>
          </cell>
          <cell r="M198">
            <v>9443.0943738700007</v>
          </cell>
          <cell r="N198" t="str">
            <v>STATE BANK OF INDIA</v>
          </cell>
          <cell r="O198" t="str">
            <v>SELECT</v>
          </cell>
          <cell r="P198" t="str">
            <v>SELECT</v>
          </cell>
          <cell r="Q198" t="str">
            <v>SELECT</v>
          </cell>
          <cell r="R198" t="str">
            <v>SELECT</v>
          </cell>
          <cell r="S198"/>
          <cell r="T198"/>
          <cell r="U198" t="str">
            <v>SELECT</v>
          </cell>
        </row>
        <row r="199">
          <cell r="I199" t="str">
            <v>Sibla</v>
          </cell>
          <cell r="J199">
            <v>1389</v>
          </cell>
          <cell r="K199">
            <v>20</v>
          </cell>
          <cell r="L199">
            <v>335</v>
          </cell>
          <cell r="M199">
            <v>9405.0763101600005</v>
          </cell>
          <cell r="N199" t="str">
            <v>STATE BANK OF INDIA</v>
          </cell>
          <cell r="O199" t="str">
            <v>SELECT</v>
          </cell>
          <cell r="P199" t="str">
            <v>SELECT</v>
          </cell>
          <cell r="Q199" t="str">
            <v>SELECT</v>
          </cell>
          <cell r="R199" t="str">
            <v>SELECT</v>
          </cell>
          <cell r="S199"/>
          <cell r="T199"/>
          <cell r="U199" t="str">
            <v>SELECT</v>
          </cell>
        </row>
        <row r="200">
          <cell r="I200" t="str">
            <v>Jhirmatkuma</v>
          </cell>
          <cell r="J200">
            <v>520</v>
          </cell>
          <cell r="K200">
            <v>20</v>
          </cell>
          <cell r="L200">
            <v>335</v>
          </cell>
          <cell r="M200">
            <v>9392.6034182999992</v>
          </cell>
          <cell r="N200" t="str">
            <v>STATE BANK OF INDIA</v>
          </cell>
          <cell r="O200" t="str">
            <v>SELECT</v>
          </cell>
          <cell r="P200" t="str">
            <v>SELECT</v>
          </cell>
          <cell r="Q200" t="str">
            <v>SELECT</v>
          </cell>
          <cell r="R200" t="str">
            <v>SELECT</v>
          </cell>
          <cell r="S200"/>
          <cell r="T200"/>
          <cell r="U200" t="str">
            <v>SELECT</v>
          </cell>
        </row>
        <row r="201">
          <cell r="I201" t="str">
            <v>Sikid</v>
          </cell>
          <cell r="J201">
            <v>424</v>
          </cell>
          <cell r="K201">
            <v>20</v>
          </cell>
          <cell r="L201">
            <v>335</v>
          </cell>
          <cell r="M201">
            <v>9382.3929513799994</v>
          </cell>
          <cell r="N201" t="str">
            <v>STATE BANK OF INDIA</v>
          </cell>
          <cell r="O201" t="str">
            <v>SELECT</v>
          </cell>
          <cell r="P201" t="str">
            <v>SELECT</v>
          </cell>
          <cell r="Q201" t="str">
            <v>SELECT</v>
          </cell>
          <cell r="R201" t="str">
            <v>SELECT</v>
          </cell>
          <cell r="S201"/>
          <cell r="T201"/>
          <cell r="U201" t="str">
            <v>SELECT</v>
          </cell>
        </row>
        <row r="202">
          <cell r="I202" t="str">
            <v>Bhatchatra</v>
          </cell>
          <cell r="J202">
            <v>1336</v>
          </cell>
          <cell r="K202">
            <v>20</v>
          </cell>
          <cell r="L202">
            <v>335</v>
          </cell>
          <cell r="M202">
            <v>9303.9793944800003</v>
          </cell>
          <cell r="N202" t="str">
            <v>STATE BANK OF INDIA</v>
          </cell>
          <cell r="O202" t="str">
            <v>SELECT</v>
          </cell>
          <cell r="P202" t="str">
            <v>SELECT</v>
          </cell>
          <cell r="Q202" t="str">
            <v>SELECT</v>
          </cell>
          <cell r="R202" t="str">
            <v>SELECT</v>
          </cell>
          <cell r="S202"/>
          <cell r="T202"/>
          <cell r="U202" t="str">
            <v>SELECT</v>
          </cell>
        </row>
        <row r="203">
          <cell r="I203" t="str">
            <v>Bamdua</v>
          </cell>
          <cell r="J203">
            <v>759</v>
          </cell>
          <cell r="K203">
            <v>20</v>
          </cell>
          <cell r="L203">
            <v>335</v>
          </cell>
          <cell r="M203">
            <v>9299.7914415600007</v>
          </cell>
          <cell r="N203" t="str">
            <v>STATE BANK OF INDIA</v>
          </cell>
          <cell r="O203" t="str">
            <v>SELECT</v>
          </cell>
          <cell r="P203" t="str">
            <v>SELECT</v>
          </cell>
          <cell r="Q203" t="str">
            <v>SELECT</v>
          </cell>
          <cell r="R203" t="str">
            <v>SELECT</v>
          </cell>
          <cell r="S203"/>
          <cell r="T203"/>
          <cell r="U203" t="str">
            <v>SELECT</v>
          </cell>
        </row>
        <row r="204">
          <cell r="I204" t="str">
            <v>Sasang</v>
          </cell>
          <cell r="J204">
            <v>460</v>
          </cell>
          <cell r="K204">
            <v>20</v>
          </cell>
          <cell r="L204">
            <v>335</v>
          </cell>
          <cell r="M204">
            <v>9256.5145070399994</v>
          </cell>
          <cell r="N204" t="str">
            <v>STATE BANK OF INDIA</v>
          </cell>
          <cell r="O204" t="str">
            <v>SELECT</v>
          </cell>
          <cell r="P204" t="str">
            <v>SELECT</v>
          </cell>
          <cell r="Q204" t="str">
            <v>SELECT</v>
          </cell>
          <cell r="R204" t="str">
            <v>SELECT</v>
          </cell>
          <cell r="S204"/>
          <cell r="T204"/>
          <cell r="U204" t="str">
            <v>SELECT</v>
          </cell>
        </row>
        <row r="205">
          <cell r="I205" t="str">
            <v>Hesatu</v>
          </cell>
          <cell r="J205">
            <v>622</v>
          </cell>
          <cell r="K205">
            <v>20</v>
          </cell>
          <cell r="L205">
            <v>328</v>
          </cell>
          <cell r="M205">
            <v>9080.4557161499997</v>
          </cell>
          <cell r="N205" t="str">
            <v>STATE BANK OF INDIA</v>
          </cell>
          <cell r="O205" t="str">
            <v>SELECT</v>
          </cell>
          <cell r="P205" t="str">
            <v>SELECT</v>
          </cell>
          <cell r="Q205" t="str">
            <v>SELECT</v>
          </cell>
          <cell r="R205" t="str">
            <v>SELECT</v>
          </cell>
          <cell r="S205"/>
          <cell r="T205"/>
          <cell r="U205" t="str">
            <v>SELECT</v>
          </cell>
        </row>
        <row r="206">
          <cell r="I206" t="str">
            <v>Tisia</v>
          </cell>
          <cell r="J206">
            <v>306</v>
          </cell>
          <cell r="K206">
            <v>20</v>
          </cell>
          <cell r="L206">
            <v>335</v>
          </cell>
          <cell r="M206">
            <v>9067.9259615499996</v>
          </cell>
          <cell r="N206" t="str">
            <v>STATE BANK OF INDIA</v>
          </cell>
          <cell r="O206" t="str">
            <v>SELECT</v>
          </cell>
          <cell r="P206" t="str">
            <v>SELECT</v>
          </cell>
          <cell r="Q206" t="str">
            <v>SELECT</v>
          </cell>
          <cell r="R206" t="str">
            <v>SELECT</v>
          </cell>
          <cell r="S206"/>
          <cell r="T206"/>
          <cell r="U206" t="str">
            <v>SELECT</v>
          </cell>
        </row>
        <row r="207">
          <cell r="I207" t="str">
            <v>Lawagara</v>
          </cell>
          <cell r="J207">
            <v>1276</v>
          </cell>
          <cell r="K207">
            <v>20</v>
          </cell>
          <cell r="L207">
            <v>335</v>
          </cell>
          <cell r="M207">
            <v>9056.8898872200007</v>
          </cell>
          <cell r="N207" t="str">
            <v>STATE BANK OF INDIA</v>
          </cell>
          <cell r="O207" t="str">
            <v>SELECT</v>
          </cell>
          <cell r="P207" t="str">
            <v>SELECT</v>
          </cell>
          <cell r="Q207" t="str">
            <v>SELECT</v>
          </cell>
          <cell r="R207" t="str">
            <v>SELECT</v>
          </cell>
          <cell r="S207"/>
          <cell r="T207"/>
          <cell r="U207" t="str">
            <v>SELECT</v>
          </cell>
        </row>
        <row r="208">
          <cell r="I208" t="str">
            <v>Olmokol</v>
          </cell>
          <cell r="J208">
            <v>267</v>
          </cell>
          <cell r="K208">
            <v>20</v>
          </cell>
          <cell r="L208">
            <v>343</v>
          </cell>
          <cell r="M208">
            <v>8969.1086912499995</v>
          </cell>
          <cell r="N208" t="str">
            <v>STATE BANK OF INDIA</v>
          </cell>
          <cell r="O208" t="str">
            <v>SELECT</v>
          </cell>
          <cell r="P208" t="str">
            <v>SELECT</v>
          </cell>
          <cell r="Q208" t="str">
            <v>SELECT</v>
          </cell>
          <cell r="R208" t="str">
            <v>SELECT</v>
          </cell>
          <cell r="S208"/>
          <cell r="T208"/>
          <cell r="U208" t="str">
            <v>SELECT</v>
          </cell>
        </row>
        <row r="209">
          <cell r="I209" t="str">
            <v>Hesatu</v>
          </cell>
          <cell r="J209">
            <v>957</v>
          </cell>
          <cell r="K209">
            <v>20</v>
          </cell>
          <cell r="L209">
            <v>335</v>
          </cell>
          <cell r="M209">
            <v>8964.0197841200006</v>
          </cell>
          <cell r="N209" t="str">
            <v>STATE BANK OF INDIA</v>
          </cell>
          <cell r="O209" t="str">
            <v>SELECT</v>
          </cell>
          <cell r="P209" t="str">
            <v>SELECT</v>
          </cell>
          <cell r="Q209" t="str">
            <v>SELECT</v>
          </cell>
          <cell r="R209" t="str">
            <v>SELECT</v>
          </cell>
          <cell r="S209"/>
          <cell r="T209"/>
          <cell r="U209" t="str">
            <v>SELECT</v>
          </cell>
        </row>
        <row r="210">
          <cell r="I210" t="str">
            <v>Balu Bhang</v>
          </cell>
          <cell r="J210">
            <v>2429</v>
          </cell>
          <cell r="K210">
            <v>20</v>
          </cell>
          <cell r="L210">
            <v>335</v>
          </cell>
          <cell r="M210">
            <v>8903.0229465800003</v>
          </cell>
          <cell r="N210" t="str">
            <v>STATE BANK OF INDIA</v>
          </cell>
          <cell r="O210" t="str">
            <v>SELECT</v>
          </cell>
          <cell r="P210" t="str">
            <v>SELECT</v>
          </cell>
          <cell r="Q210" t="str">
            <v>SELECT</v>
          </cell>
          <cell r="R210" t="str">
            <v>SELECT</v>
          </cell>
          <cell r="S210"/>
          <cell r="T210"/>
          <cell r="U210" t="str">
            <v>SELECT</v>
          </cell>
        </row>
        <row r="211">
          <cell r="I211" t="str">
            <v>Mandal</v>
          </cell>
          <cell r="J211">
            <v>1043</v>
          </cell>
          <cell r="K211">
            <v>20</v>
          </cell>
          <cell r="L211">
            <v>335</v>
          </cell>
          <cell r="M211">
            <v>8836.7200335800007</v>
          </cell>
          <cell r="N211" t="str">
            <v>STATE BANK OF INDIA</v>
          </cell>
          <cell r="O211" t="str">
            <v>SELECT</v>
          </cell>
          <cell r="P211" t="str">
            <v>SELECT</v>
          </cell>
          <cell r="Q211" t="str">
            <v>SELECT</v>
          </cell>
          <cell r="R211" t="str">
            <v>SELECT</v>
          </cell>
          <cell r="S211"/>
          <cell r="T211"/>
          <cell r="U211" t="str">
            <v>SELECT</v>
          </cell>
        </row>
        <row r="212">
          <cell r="I212" t="str">
            <v>Sarubera</v>
          </cell>
          <cell r="J212">
            <v>1774</v>
          </cell>
          <cell r="K212">
            <v>20</v>
          </cell>
          <cell r="L212">
            <v>331</v>
          </cell>
          <cell r="M212">
            <v>8815.9451199399991</v>
          </cell>
          <cell r="N212" t="str">
            <v>STATE BANK OF INDIA</v>
          </cell>
          <cell r="O212" t="str">
            <v>SELECT</v>
          </cell>
          <cell r="P212" t="str">
            <v>SELECT</v>
          </cell>
          <cell r="Q212" t="str">
            <v>SELECT</v>
          </cell>
          <cell r="R212" t="str">
            <v>SELECT</v>
          </cell>
          <cell r="S212"/>
          <cell r="T212"/>
          <cell r="U212" t="str">
            <v>SELECT</v>
          </cell>
        </row>
        <row r="213">
          <cell r="I213" t="str">
            <v>Jatarma</v>
          </cell>
          <cell r="J213">
            <v>223</v>
          </cell>
          <cell r="K213">
            <v>20</v>
          </cell>
          <cell r="L213">
            <v>343</v>
          </cell>
          <cell r="M213">
            <v>8795.6422736500008</v>
          </cell>
          <cell r="N213" t="str">
            <v>STATE BANK OF INDIA</v>
          </cell>
          <cell r="O213" t="str">
            <v>SELECT</v>
          </cell>
          <cell r="P213" t="str">
            <v>SELECT</v>
          </cell>
          <cell r="Q213" t="str">
            <v>SELECT</v>
          </cell>
          <cell r="R213" t="str">
            <v>SELECT</v>
          </cell>
          <cell r="S213"/>
          <cell r="T213"/>
          <cell r="U213" t="str">
            <v>SELECT</v>
          </cell>
        </row>
        <row r="214">
          <cell r="I214" t="str">
            <v>Pundru</v>
          </cell>
          <cell r="J214">
            <v>243</v>
          </cell>
          <cell r="K214">
            <v>20</v>
          </cell>
          <cell r="L214">
            <v>338</v>
          </cell>
          <cell r="M214">
            <v>8716.5520918900002</v>
          </cell>
          <cell r="N214" t="str">
            <v>STATE BANK OF INDIA</v>
          </cell>
          <cell r="O214" t="str">
            <v>SELECT</v>
          </cell>
          <cell r="P214" t="str">
            <v>SELECT</v>
          </cell>
          <cell r="Q214" t="str">
            <v>SELECT</v>
          </cell>
          <cell r="R214" t="str">
            <v>SELECT</v>
          </cell>
          <cell r="S214"/>
          <cell r="T214"/>
          <cell r="U214" t="str">
            <v>SELECT</v>
          </cell>
        </row>
        <row r="215">
          <cell r="I215" t="str">
            <v>Okerchuan</v>
          </cell>
          <cell r="J215">
            <v>144</v>
          </cell>
          <cell r="K215">
            <v>20</v>
          </cell>
          <cell r="L215">
            <v>334</v>
          </cell>
          <cell r="M215">
            <v>8617.6223901400008</v>
          </cell>
          <cell r="N215" t="str">
            <v>STATE BANK OF INDIA</v>
          </cell>
          <cell r="O215" t="str">
            <v>SELECT</v>
          </cell>
          <cell r="P215" t="str">
            <v>SELECT</v>
          </cell>
          <cell r="Q215" t="str">
            <v>SELECT</v>
          </cell>
          <cell r="R215" t="str">
            <v>SELECT</v>
          </cell>
          <cell r="S215"/>
          <cell r="T215"/>
          <cell r="U215" t="str">
            <v>SELECT</v>
          </cell>
        </row>
        <row r="216">
          <cell r="I216" t="str">
            <v>Abun</v>
          </cell>
          <cell r="J216">
            <v>1090</v>
          </cell>
          <cell r="K216">
            <v>20</v>
          </cell>
          <cell r="L216">
            <v>338</v>
          </cell>
          <cell r="M216">
            <v>8611.5696033599997</v>
          </cell>
          <cell r="N216" t="str">
            <v>STATE BANK OF INDIA</v>
          </cell>
          <cell r="O216" t="str">
            <v>SELECT</v>
          </cell>
          <cell r="P216" t="str">
            <v>SELECT</v>
          </cell>
          <cell r="Q216" t="str">
            <v>SELECT</v>
          </cell>
          <cell r="R216" t="str">
            <v>SELECT</v>
          </cell>
          <cell r="S216"/>
          <cell r="T216"/>
          <cell r="U216" t="str">
            <v>SELECT</v>
          </cell>
        </row>
        <row r="217">
          <cell r="I217" t="str">
            <v>Banjira</v>
          </cell>
          <cell r="J217">
            <v>209</v>
          </cell>
          <cell r="K217">
            <v>20</v>
          </cell>
          <cell r="L217">
            <v>343</v>
          </cell>
          <cell r="M217">
            <v>8480.3365591999991</v>
          </cell>
          <cell r="N217" t="str">
            <v>STATE BANK OF INDIA</v>
          </cell>
          <cell r="O217" t="str">
            <v>SELECT</v>
          </cell>
          <cell r="P217" t="str">
            <v>SELECT</v>
          </cell>
          <cell r="Q217" t="str">
            <v>SELECT</v>
          </cell>
          <cell r="R217" t="str">
            <v>SELECT</v>
          </cell>
          <cell r="S217"/>
          <cell r="T217"/>
          <cell r="U217" t="str">
            <v>SELECT</v>
          </cell>
        </row>
        <row r="218">
          <cell r="I218" t="str">
            <v>Birbir</v>
          </cell>
          <cell r="J218">
            <v>217</v>
          </cell>
          <cell r="K218">
            <v>20</v>
          </cell>
          <cell r="L218">
            <v>338</v>
          </cell>
          <cell r="M218">
            <v>8426.9615563499992</v>
          </cell>
          <cell r="N218" t="str">
            <v>STATE BANK OF INDIA</v>
          </cell>
          <cell r="O218" t="str">
            <v>SELECT</v>
          </cell>
          <cell r="P218" t="str">
            <v>SELECT</v>
          </cell>
          <cell r="Q218" t="str">
            <v>SELECT</v>
          </cell>
          <cell r="R218" t="str">
            <v>SELECT</v>
          </cell>
          <cell r="S218"/>
          <cell r="T218"/>
          <cell r="U218" t="str">
            <v>SELECT</v>
          </cell>
        </row>
        <row r="219">
          <cell r="I219" t="str">
            <v>Medharua</v>
          </cell>
          <cell r="J219">
            <v>335</v>
          </cell>
          <cell r="K219">
            <v>20</v>
          </cell>
          <cell r="L219">
            <v>335</v>
          </cell>
          <cell r="M219">
            <v>8398.3903333100006</v>
          </cell>
          <cell r="N219" t="str">
            <v>STATE BANK OF INDIA</v>
          </cell>
          <cell r="O219" t="str">
            <v>SELECT</v>
          </cell>
          <cell r="P219" t="str">
            <v>SELECT</v>
          </cell>
          <cell r="Q219" t="str">
            <v>SELECT</v>
          </cell>
          <cell r="R219" t="str">
            <v>SELECT</v>
          </cell>
          <cell r="S219"/>
          <cell r="T219"/>
          <cell r="U219" t="str">
            <v>SELECT</v>
          </cell>
        </row>
        <row r="220">
          <cell r="I220" t="str">
            <v>Maramatari</v>
          </cell>
          <cell r="J220">
            <v>35</v>
          </cell>
          <cell r="K220">
            <v>20</v>
          </cell>
          <cell r="L220">
            <v>334</v>
          </cell>
          <cell r="M220">
            <v>8359.0117090000003</v>
          </cell>
          <cell r="N220" t="str">
            <v>STATE BANK OF INDIA</v>
          </cell>
          <cell r="O220" t="str">
            <v>SELECT</v>
          </cell>
          <cell r="P220" t="str">
            <v>SELECT</v>
          </cell>
          <cell r="Q220" t="str">
            <v>SELECT</v>
          </cell>
          <cell r="R220" t="str">
            <v>SELECT</v>
          </cell>
          <cell r="S220"/>
          <cell r="T220"/>
          <cell r="U220" t="str">
            <v>SELECT</v>
          </cell>
        </row>
        <row r="221">
          <cell r="I221" t="str">
            <v>Janta</v>
          </cell>
          <cell r="J221">
            <v>222</v>
          </cell>
          <cell r="K221">
            <v>20</v>
          </cell>
          <cell r="L221">
            <v>335</v>
          </cell>
          <cell r="M221">
            <v>8321.4020626500005</v>
          </cell>
          <cell r="N221" t="str">
            <v>STATE BANK OF INDIA</v>
          </cell>
          <cell r="O221" t="str">
            <v>SELECT</v>
          </cell>
          <cell r="P221" t="str">
            <v>SELECT</v>
          </cell>
          <cell r="Q221" t="str">
            <v>SELECT</v>
          </cell>
          <cell r="R221" t="str">
            <v>SELECT</v>
          </cell>
          <cell r="S221"/>
          <cell r="T221"/>
          <cell r="U221" t="str">
            <v>SELECT</v>
          </cell>
        </row>
        <row r="222">
          <cell r="I222" t="str">
            <v>Duwarsai</v>
          </cell>
          <cell r="J222">
            <v>510</v>
          </cell>
          <cell r="K222">
            <v>20</v>
          </cell>
          <cell r="L222">
            <v>343</v>
          </cell>
          <cell r="M222">
            <v>8265.3721232099997</v>
          </cell>
          <cell r="N222" t="str">
            <v>STATE BANK OF INDIA</v>
          </cell>
          <cell r="O222" t="str">
            <v>SELECT</v>
          </cell>
          <cell r="P222" t="str">
            <v>SELECT</v>
          </cell>
          <cell r="Q222" t="str">
            <v>SELECT</v>
          </cell>
          <cell r="R222" t="str">
            <v>SELECT</v>
          </cell>
          <cell r="S222"/>
          <cell r="T222"/>
          <cell r="U222" t="str">
            <v>SELECT</v>
          </cell>
        </row>
        <row r="223">
          <cell r="I223" t="str">
            <v>Romara</v>
          </cell>
          <cell r="J223">
            <v>405</v>
          </cell>
          <cell r="K223">
            <v>20</v>
          </cell>
          <cell r="L223">
            <v>343</v>
          </cell>
          <cell r="M223">
            <v>8257.4531247699997</v>
          </cell>
          <cell r="N223" t="str">
            <v>STATE BANK OF INDIA</v>
          </cell>
          <cell r="O223" t="str">
            <v>SELECT</v>
          </cell>
          <cell r="P223" t="str">
            <v>SELECT</v>
          </cell>
          <cell r="Q223" t="str">
            <v>SELECT</v>
          </cell>
          <cell r="R223" t="str">
            <v>SELECT</v>
          </cell>
          <cell r="S223"/>
          <cell r="T223"/>
          <cell r="U223" t="str">
            <v>SELECT</v>
          </cell>
        </row>
        <row r="224">
          <cell r="I224" t="str">
            <v>Jaherbera</v>
          </cell>
          <cell r="J224">
            <v>154</v>
          </cell>
          <cell r="K224">
            <v>20</v>
          </cell>
          <cell r="L224">
            <v>606</v>
          </cell>
          <cell r="M224">
            <v>8185.0924191200002</v>
          </cell>
          <cell r="N224" t="str">
            <v>STATE BANK OF INDIA</v>
          </cell>
          <cell r="O224" t="str">
            <v>SELECT</v>
          </cell>
          <cell r="P224" t="str">
            <v>SELECT</v>
          </cell>
          <cell r="Q224" t="str">
            <v>SELECT</v>
          </cell>
          <cell r="R224" t="str">
            <v>SELECT</v>
          </cell>
          <cell r="S224"/>
          <cell r="T224"/>
          <cell r="U224" t="str">
            <v>SELECT</v>
          </cell>
        </row>
        <row r="225">
          <cell r="I225" t="str">
            <v>Barwa</v>
          </cell>
          <cell r="J225">
            <v>1325</v>
          </cell>
          <cell r="K225">
            <v>20</v>
          </cell>
          <cell r="L225">
            <v>328</v>
          </cell>
          <cell r="M225">
            <v>8176.2516088100001</v>
          </cell>
          <cell r="N225" t="str">
            <v>STATE BANK OF INDIA</v>
          </cell>
          <cell r="O225" t="str">
            <v>SELECT</v>
          </cell>
          <cell r="P225" t="str">
            <v>SELECT</v>
          </cell>
          <cell r="Q225" t="str">
            <v>SELECT</v>
          </cell>
          <cell r="R225" t="str">
            <v>SELECT</v>
          </cell>
          <cell r="S225"/>
          <cell r="T225"/>
          <cell r="U225" t="str">
            <v>SELECT</v>
          </cell>
        </row>
        <row r="226">
          <cell r="I226" t="str">
            <v>Chhatara</v>
          </cell>
          <cell r="J226">
            <v>305</v>
          </cell>
          <cell r="K226">
            <v>20</v>
          </cell>
          <cell r="L226">
            <v>334</v>
          </cell>
          <cell r="M226">
            <v>8094.53835506</v>
          </cell>
          <cell r="N226" t="str">
            <v>STATE BANK OF INDIA</v>
          </cell>
          <cell r="O226" t="str">
            <v>SELECT</v>
          </cell>
          <cell r="P226" t="str">
            <v>SELECT</v>
          </cell>
          <cell r="Q226" t="str">
            <v>SELECT</v>
          </cell>
          <cell r="R226" t="str">
            <v>SELECT</v>
          </cell>
          <cell r="S226"/>
          <cell r="T226"/>
          <cell r="U226" t="str">
            <v>SELECT</v>
          </cell>
        </row>
        <row r="227">
          <cell r="I227" t="str">
            <v>Jilingutu</v>
          </cell>
          <cell r="J227">
            <v>458</v>
          </cell>
          <cell r="K227">
            <v>20</v>
          </cell>
          <cell r="L227">
            <v>343</v>
          </cell>
          <cell r="M227">
            <v>8088.8467815200001</v>
          </cell>
          <cell r="N227" t="str">
            <v>STATE BANK OF INDIA</v>
          </cell>
          <cell r="O227" t="str">
            <v>SELECT</v>
          </cell>
          <cell r="P227" t="str">
            <v>SELECT</v>
          </cell>
          <cell r="Q227" t="str">
            <v>SELECT</v>
          </cell>
          <cell r="R227" t="str">
            <v>SELECT</v>
          </cell>
          <cell r="S227"/>
          <cell r="T227"/>
          <cell r="U227" t="str">
            <v>SELECT</v>
          </cell>
        </row>
        <row r="228">
          <cell r="I228" t="str">
            <v>Sangali</v>
          </cell>
          <cell r="J228">
            <v>203</v>
          </cell>
          <cell r="K228">
            <v>20</v>
          </cell>
          <cell r="L228">
            <v>328</v>
          </cell>
          <cell r="M228">
            <v>8076.8577614599999</v>
          </cell>
          <cell r="N228" t="str">
            <v>STATE BANK OF INDIA</v>
          </cell>
          <cell r="O228" t="str">
            <v>SELECT</v>
          </cell>
          <cell r="P228" t="str">
            <v>SELECT</v>
          </cell>
          <cell r="Q228" t="str">
            <v>SELECT</v>
          </cell>
          <cell r="R228" t="str">
            <v>SELECT</v>
          </cell>
          <cell r="S228"/>
          <cell r="T228"/>
          <cell r="U228" t="str">
            <v>SELECT</v>
          </cell>
        </row>
        <row r="229">
          <cell r="I229" t="str">
            <v>Sinduri</v>
          </cell>
          <cell r="J229">
            <v>119</v>
          </cell>
          <cell r="K229">
            <v>20</v>
          </cell>
          <cell r="L229">
            <v>334</v>
          </cell>
          <cell r="M229">
            <v>8048.6365761300003</v>
          </cell>
          <cell r="N229" t="str">
            <v>STATE BANK OF INDIA</v>
          </cell>
          <cell r="O229" t="str">
            <v>SELECT</v>
          </cell>
          <cell r="P229" t="str">
            <v>SELECT</v>
          </cell>
          <cell r="Q229" t="str">
            <v>SELECT</v>
          </cell>
          <cell r="R229" t="str">
            <v>SELECT</v>
          </cell>
          <cell r="S229"/>
          <cell r="T229"/>
          <cell r="U229" t="str">
            <v>SELECT</v>
          </cell>
        </row>
        <row r="230">
          <cell r="I230" t="str">
            <v>Burulmin</v>
          </cell>
          <cell r="J230">
            <v>226</v>
          </cell>
          <cell r="K230">
            <v>20</v>
          </cell>
          <cell r="L230">
            <v>343</v>
          </cell>
          <cell r="M230">
            <v>8036.3157839699998</v>
          </cell>
          <cell r="N230" t="str">
            <v>STATE BANK OF INDIA</v>
          </cell>
          <cell r="O230" t="str">
            <v>SELECT</v>
          </cell>
          <cell r="P230" t="str">
            <v>SELECT</v>
          </cell>
          <cell r="Q230" t="str">
            <v>SELECT</v>
          </cell>
          <cell r="R230" t="str">
            <v>SELECT</v>
          </cell>
          <cell r="S230"/>
          <cell r="T230"/>
          <cell r="U230" t="str">
            <v>SELECT</v>
          </cell>
        </row>
        <row r="231">
          <cell r="I231" t="str">
            <v>Gamriya</v>
          </cell>
          <cell r="J231">
            <v>733</v>
          </cell>
          <cell r="K231">
            <v>20</v>
          </cell>
          <cell r="L231">
            <v>343</v>
          </cell>
          <cell r="M231">
            <v>8028.0599375900001</v>
          </cell>
          <cell r="N231" t="str">
            <v>STATE BANK OF INDIA</v>
          </cell>
          <cell r="O231" t="str">
            <v>SELECT</v>
          </cell>
          <cell r="P231" t="str">
            <v>SELECT</v>
          </cell>
          <cell r="Q231" t="str">
            <v>SELECT</v>
          </cell>
          <cell r="R231" t="str">
            <v>SELECT</v>
          </cell>
          <cell r="S231"/>
          <cell r="T231"/>
          <cell r="U231" t="str">
            <v>SELECT</v>
          </cell>
        </row>
        <row r="232">
          <cell r="I232" t="str">
            <v>Saruwat</v>
          </cell>
          <cell r="J232">
            <v>412</v>
          </cell>
          <cell r="K232">
            <v>20</v>
          </cell>
          <cell r="L232">
            <v>328</v>
          </cell>
          <cell r="M232">
            <v>7997.9035750100002</v>
          </cell>
          <cell r="N232" t="str">
            <v>STATE BANK OF INDIA</v>
          </cell>
          <cell r="O232" t="str">
            <v>SELECT</v>
          </cell>
          <cell r="P232" t="str">
            <v>SELECT</v>
          </cell>
          <cell r="Q232" t="str">
            <v>SELECT</v>
          </cell>
          <cell r="R232" t="str">
            <v>SELECT</v>
          </cell>
          <cell r="S232"/>
          <cell r="T232"/>
          <cell r="U232" t="str">
            <v>SELECT</v>
          </cell>
        </row>
        <row r="233">
          <cell r="I233" t="str">
            <v>Pandua</v>
          </cell>
          <cell r="J233">
            <v>563</v>
          </cell>
          <cell r="K233">
            <v>20</v>
          </cell>
          <cell r="L233">
            <v>343</v>
          </cell>
          <cell r="M233">
            <v>7994.0170140800001</v>
          </cell>
          <cell r="N233" t="str">
            <v>STATE BANK OF INDIA</v>
          </cell>
          <cell r="O233" t="str">
            <v>SELECT</v>
          </cell>
          <cell r="P233" t="str">
            <v>SELECT</v>
          </cell>
          <cell r="Q233" t="str">
            <v>SELECT</v>
          </cell>
          <cell r="R233" t="str">
            <v>SELECT</v>
          </cell>
          <cell r="S233"/>
          <cell r="T233"/>
          <cell r="U233" t="str">
            <v>SELECT</v>
          </cell>
        </row>
        <row r="234">
          <cell r="I234" t="str">
            <v>Bikra</v>
          </cell>
          <cell r="J234">
            <v>76</v>
          </cell>
          <cell r="K234">
            <v>20</v>
          </cell>
          <cell r="L234">
            <v>335</v>
          </cell>
          <cell r="M234">
            <v>7910.0019086299999</v>
          </cell>
          <cell r="N234" t="str">
            <v>STATE BANK OF INDIA</v>
          </cell>
          <cell r="O234" t="str">
            <v>SELECT</v>
          </cell>
          <cell r="P234" t="str">
            <v>SELECT</v>
          </cell>
          <cell r="Q234" t="str">
            <v>SELECT</v>
          </cell>
          <cell r="R234" t="str">
            <v>SELECT</v>
          </cell>
          <cell r="S234"/>
          <cell r="T234"/>
          <cell r="U234" t="str">
            <v>SELECT</v>
          </cell>
        </row>
        <row r="235">
          <cell r="I235" t="str">
            <v>Taledih</v>
          </cell>
          <cell r="J235">
            <v>176</v>
          </cell>
          <cell r="K235">
            <v>20</v>
          </cell>
          <cell r="L235">
            <v>338</v>
          </cell>
          <cell r="M235">
            <v>7907.3397232899997</v>
          </cell>
          <cell r="N235" t="str">
            <v>STATE BANK OF INDIA</v>
          </cell>
          <cell r="O235" t="str">
            <v>SELECT</v>
          </cell>
          <cell r="P235" t="str">
            <v>SELECT</v>
          </cell>
          <cell r="Q235" t="str">
            <v>SELECT</v>
          </cell>
          <cell r="R235" t="str">
            <v>SELECT</v>
          </cell>
          <cell r="S235"/>
          <cell r="T235"/>
          <cell r="U235" t="str">
            <v>SELECT</v>
          </cell>
        </row>
        <row r="236">
          <cell r="I236" t="str">
            <v>Thekhi</v>
          </cell>
          <cell r="J236">
            <v>177</v>
          </cell>
          <cell r="K236">
            <v>20</v>
          </cell>
          <cell r="L236">
            <v>338</v>
          </cell>
          <cell r="M236">
            <v>7880.0839294400002</v>
          </cell>
          <cell r="N236" t="str">
            <v>STATE BANK OF INDIA</v>
          </cell>
          <cell r="O236" t="str">
            <v>SELECT</v>
          </cell>
          <cell r="P236" t="str">
            <v>SELECT</v>
          </cell>
          <cell r="Q236" t="str">
            <v>SELECT</v>
          </cell>
          <cell r="R236" t="str">
            <v>SELECT</v>
          </cell>
          <cell r="S236"/>
          <cell r="T236"/>
          <cell r="U236" t="str">
            <v>SELECT</v>
          </cell>
        </row>
        <row r="237">
          <cell r="I237" t="str">
            <v>Belatola</v>
          </cell>
          <cell r="J237">
            <v>92</v>
          </cell>
          <cell r="K237">
            <v>20</v>
          </cell>
          <cell r="L237">
            <v>337</v>
          </cell>
          <cell r="M237">
            <v>7851.6584398200002</v>
          </cell>
          <cell r="N237" t="str">
            <v>STATE BANK OF INDIA</v>
          </cell>
          <cell r="O237" t="str">
            <v>SELECT</v>
          </cell>
          <cell r="P237" t="str">
            <v>SELECT</v>
          </cell>
          <cell r="Q237" t="str">
            <v>SELECT</v>
          </cell>
          <cell r="R237" t="str">
            <v>SELECT</v>
          </cell>
          <cell r="S237"/>
          <cell r="T237"/>
          <cell r="U237" t="str">
            <v>SELECT</v>
          </cell>
        </row>
        <row r="238">
          <cell r="I238" t="str">
            <v>Rajguru</v>
          </cell>
          <cell r="J238">
            <v>1042</v>
          </cell>
          <cell r="K238">
            <v>20</v>
          </cell>
          <cell r="L238">
            <v>335</v>
          </cell>
          <cell r="M238">
            <v>7830.8234708700002</v>
          </cell>
          <cell r="N238" t="str">
            <v>STATE BANK OF INDIA</v>
          </cell>
          <cell r="O238" t="str">
            <v>SELECT</v>
          </cell>
          <cell r="P238" t="str">
            <v>SELECT</v>
          </cell>
          <cell r="Q238" t="str">
            <v>SELECT</v>
          </cell>
          <cell r="R238" t="str">
            <v>SELECT</v>
          </cell>
          <cell r="S238"/>
          <cell r="T238"/>
          <cell r="U238" t="str">
            <v>SELECT</v>
          </cell>
        </row>
        <row r="239">
          <cell r="I239" t="str">
            <v>Topabera</v>
          </cell>
          <cell r="J239">
            <v>302</v>
          </cell>
          <cell r="K239">
            <v>20</v>
          </cell>
          <cell r="L239">
            <v>343</v>
          </cell>
          <cell r="M239">
            <v>7803.2473617200003</v>
          </cell>
          <cell r="N239" t="str">
            <v>STATE BANK OF INDIA</v>
          </cell>
          <cell r="O239" t="str">
            <v>SELECT</v>
          </cell>
          <cell r="P239" t="str">
            <v>SELECT</v>
          </cell>
          <cell r="Q239" t="str">
            <v>SELECT</v>
          </cell>
          <cell r="R239" t="str">
            <v>SELECT</v>
          </cell>
          <cell r="S239"/>
          <cell r="T239"/>
          <cell r="U239" t="str">
            <v>SELECT</v>
          </cell>
        </row>
        <row r="240">
          <cell r="I240" t="str">
            <v>Dauna</v>
          </cell>
          <cell r="J240">
            <v>761</v>
          </cell>
          <cell r="K240">
            <v>20</v>
          </cell>
          <cell r="L240">
            <v>335</v>
          </cell>
          <cell r="M240">
            <v>7758.8885294700003</v>
          </cell>
          <cell r="N240" t="str">
            <v>STATE BANK OF INDIA</v>
          </cell>
          <cell r="O240" t="str">
            <v>SELECT</v>
          </cell>
          <cell r="P240" t="str">
            <v>SELECT</v>
          </cell>
          <cell r="Q240" t="str">
            <v>SELECT</v>
          </cell>
          <cell r="R240" t="str">
            <v>SELECT</v>
          </cell>
          <cell r="S240"/>
          <cell r="T240"/>
          <cell r="U240" t="str">
            <v>SELECT</v>
          </cell>
        </row>
        <row r="241">
          <cell r="I241" t="str">
            <v>Porsam</v>
          </cell>
          <cell r="J241">
            <v>569</v>
          </cell>
          <cell r="K241">
            <v>20</v>
          </cell>
          <cell r="L241">
            <v>338</v>
          </cell>
          <cell r="M241">
            <v>7721.7814186899996</v>
          </cell>
          <cell r="N241" t="str">
            <v>STATE BANK OF INDIA</v>
          </cell>
          <cell r="O241" t="str">
            <v>SELECT</v>
          </cell>
          <cell r="P241" t="str">
            <v>SELECT</v>
          </cell>
          <cell r="Q241" t="str">
            <v>SELECT</v>
          </cell>
          <cell r="R241" t="str">
            <v>SELECT</v>
          </cell>
          <cell r="S241"/>
          <cell r="T241"/>
          <cell r="U241" t="str">
            <v>SELECT</v>
          </cell>
        </row>
        <row r="242">
          <cell r="I242" t="str">
            <v>Jamur Soiya</v>
          </cell>
          <cell r="J242">
            <v>606</v>
          </cell>
          <cell r="K242">
            <v>20</v>
          </cell>
          <cell r="L242">
            <v>342</v>
          </cell>
          <cell r="M242">
            <v>7675.3272783299999</v>
          </cell>
          <cell r="N242" t="str">
            <v>STATE BANK OF INDIA</v>
          </cell>
          <cell r="O242" t="str">
            <v>SELECT</v>
          </cell>
          <cell r="P242" t="str">
            <v>SELECT</v>
          </cell>
          <cell r="Q242" t="str">
            <v>SELECT</v>
          </cell>
          <cell r="R242" t="str">
            <v>SELECT</v>
          </cell>
          <cell r="S242"/>
          <cell r="T242"/>
          <cell r="U242" t="str">
            <v>SELECT</v>
          </cell>
        </row>
        <row r="243">
          <cell r="I243" t="str">
            <v>Chumba</v>
          </cell>
          <cell r="J243">
            <v>894</v>
          </cell>
          <cell r="K243">
            <v>20</v>
          </cell>
          <cell r="L243">
            <v>335</v>
          </cell>
          <cell r="M243">
            <v>7671.4960690999997</v>
          </cell>
          <cell r="N243" t="str">
            <v>STATE BANK OF INDIA</v>
          </cell>
          <cell r="O243" t="str">
            <v>SELECT</v>
          </cell>
          <cell r="P243" t="str">
            <v>SELECT</v>
          </cell>
          <cell r="Q243" t="str">
            <v>SELECT</v>
          </cell>
          <cell r="R243" t="str">
            <v>SELECT</v>
          </cell>
          <cell r="S243"/>
          <cell r="T243"/>
          <cell r="U243" t="str">
            <v>SELECT</v>
          </cell>
        </row>
        <row r="244">
          <cell r="I244" t="str">
            <v>Serengda</v>
          </cell>
          <cell r="J244">
            <v>475</v>
          </cell>
          <cell r="K244">
            <v>20</v>
          </cell>
          <cell r="L244">
            <v>343</v>
          </cell>
          <cell r="M244">
            <v>7652.1106054100001</v>
          </cell>
          <cell r="N244" t="str">
            <v>STATE BANK OF INDIA</v>
          </cell>
          <cell r="O244" t="str">
            <v>SELECT</v>
          </cell>
          <cell r="P244" t="str">
            <v>SELECT</v>
          </cell>
          <cell r="Q244" t="str">
            <v>SELECT</v>
          </cell>
          <cell r="R244" t="str">
            <v>SELECT</v>
          </cell>
          <cell r="S244"/>
          <cell r="T244"/>
          <cell r="U244" t="str">
            <v>SELECT</v>
          </cell>
        </row>
        <row r="245">
          <cell r="I245" t="str">
            <v>Udalkam</v>
          </cell>
          <cell r="J245">
            <v>211</v>
          </cell>
          <cell r="K245">
            <v>20</v>
          </cell>
          <cell r="L245">
            <v>343</v>
          </cell>
          <cell r="M245">
            <v>7645.8302874399997</v>
          </cell>
          <cell r="N245" t="str">
            <v>STATE BANK OF INDIA</v>
          </cell>
          <cell r="O245" t="str">
            <v>SELECT</v>
          </cell>
          <cell r="P245" t="str">
            <v>SELECT</v>
          </cell>
          <cell r="Q245" t="str">
            <v>SELECT</v>
          </cell>
          <cell r="R245" t="str">
            <v>SELECT</v>
          </cell>
          <cell r="S245"/>
          <cell r="T245"/>
          <cell r="U245" t="str">
            <v>SELECT</v>
          </cell>
        </row>
        <row r="246">
          <cell r="I246" t="str">
            <v>Simko</v>
          </cell>
          <cell r="J246">
            <v>443</v>
          </cell>
          <cell r="K246">
            <v>20</v>
          </cell>
          <cell r="L246">
            <v>343</v>
          </cell>
          <cell r="M246">
            <v>7636.8932789399996</v>
          </cell>
          <cell r="N246" t="str">
            <v>STATE BANK OF INDIA</v>
          </cell>
          <cell r="O246" t="str">
            <v>SELECT</v>
          </cell>
          <cell r="P246" t="str">
            <v>SELECT</v>
          </cell>
          <cell r="Q246" t="str">
            <v>SELECT</v>
          </cell>
          <cell r="R246" t="str">
            <v>SELECT</v>
          </cell>
          <cell r="S246"/>
          <cell r="T246"/>
          <cell r="U246" t="str">
            <v>SELECT</v>
          </cell>
        </row>
        <row r="247">
          <cell r="I247" t="str">
            <v>Nugri</v>
          </cell>
          <cell r="J247">
            <v>294</v>
          </cell>
          <cell r="K247">
            <v>20</v>
          </cell>
          <cell r="L247">
            <v>343</v>
          </cell>
          <cell r="M247">
            <v>7636.6938316599999</v>
          </cell>
          <cell r="N247" t="str">
            <v>STATE BANK OF INDIA</v>
          </cell>
          <cell r="O247" t="str">
            <v>SELECT</v>
          </cell>
          <cell r="P247" t="str">
            <v>SELECT</v>
          </cell>
          <cell r="Q247" t="str">
            <v>SELECT</v>
          </cell>
          <cell r="R247" t="str">
            <v>SELECT</v>
          </cell>
          <cell r="S247"/>
          <cell r="T247"/>
          <cell r="U247" t="str">
            <v>SELECT</v>
          </cell>
        </row>
        <row r="248">
          <cell r="I248" t="str">
            <v>Serangdag</v>
          </cell>
          <cell r="J248">
            <v>1091</v>
          </cell>
          <cell r="K248">
            <v>20</v>
          </cell>
          <cell r="L248">
            <v>331</v>
          </cell>
          <cell r="M248">
            <v>7550.4754850199997</v>
          </cell>
          <cell r="N248" t="str">
            <v>STATE BANK OF INDIA</v>
          </cell>
          <cell r="O248" t="str">
            <v>SELECT</v>
          </cell>
          <cell r="P248" t="str">
            <v>SELECT</v>
          </cell>
          <cell r="Q248" t="str">
            <v>SELECT</v>
          </cell>
          <cell r="R248" t="str">
            <v>SELECT</v>
          </cell>
          <cell r="S248"/>
          <cell r="T248"/>
          <cell r="U248" t="str">
            <v>SELECT</v>
          </cell>
        </row>
        <row r="249">
          <cell r="I249" t="str">
            <v>Masuriburu</v>
          </cell>
          <cell r="J249">
            <v>320</v>
          </cell>
          <cell r="K249">
            <v>20</v>
          </cell>
          <cell r="L249">
            <v>343</v>
          </cell>
          <cell r="M249">
            <v>7477.6634082800001</v>
          </cell>
          <cell r="N249" t="str">
            <v>STATE BANK OF INDIA</v>
          </cell>
          <cell r="O249" t="str">
            <v>SELECT</v>
          </cell>
          <cell r="P249" t="str">
            <v>SELECT</v>
          </cell>
          <cell r="Q249" t="str">
            <v>SELECT</v>
          </cell>
          <cell r="R249" t="str">
            <v>SELECT</v>
          </cell>
          <cell r="S249"/>
          <cell r="T249"/>
          <cell r="U249" t="str">
            <v>SELECT</v>
          </cell>
        </row>
        <row r="250">
          <cell r="I250" t="str">
            <v>Kankusi</v>
          </cell>
          <cell r="J250">
            <v>370</v>
          </cell>
          <cell r="K250">
            <v>20</v>
          </cell>
          <cell r="L250">
            <v>606</v>
          </cell>
          <cell r="M250">
            <v>7450.6541672100002</v>
          </cell>
          <cell r="N250" t="str">
            <v>STATE BANK OF INDIA</v>
          </cell>
          <cell r="O250" t="str">
            <v>SELECT</v>
          </cell>
          <cell r="P250" t="str">
            <v>SELECT</v>
          </cell>
          <cell r="Q250" t="str">
            <v>SELECT</v>
          </cell>
          <cell r="R250" t="str">
            <v>SELECT</v>
          </cell>
          <cell r="S250"/>
          <cell r="T250"/>
          <cell r="U250" t="str">
            <v>SELECT</v>
          </cell>
        </row>
        <row r="251">
          <cell r="I251" t="str">
            <v>Tareya</v>
          </cell>
          <cell r="J251">
            <v>631</v>
          </cell>
          <cell r="K251">
            <v>20</v>
          </cell>
          <cell r="L251">
            <v>343</v>
          </cell>
          <cell r="M251">
            <v>7394.8404722300002</v>
          </cell>
          <cell r="N251" t="str">
            <v>STATE BANK OF INDIA</v>
          </cell>
          <cell r="O251" t="str">
            <v>SELECT</v>
          </cell>
          <cell r="P251" t="str">
            <v>SELECT</v>
          </cell>
          <cell r="Q251" t="str">
            <v>SELECT</v>
          </cell>
          <cell r="R251" t="str">
            <v>SELECT</v>
          </cell>
          <cell r="S251"/>
          <cell r="T251"/>
          <cell r="U251" t="str">
            <v>SELECT</v>
          </cell>
        </row>
        <row r="252">
          <cell r="I252" t="str">
            <v>Tindiposi</v>
          </cell>
          <cell r="J252">
            <v>415</v>
          </cell>
          <cell r="K252">
            <v>20</v>
          </cell>
          <cell r="L252">
            <v>343</v>
          </cell>
          <cell r="M252" t="str">
            <v>More than 10km</v>
          </cell>
          <cell r="N252" t="str">
            <v>STATE BANK OF INDIA</v>
          </cell>
          <cell r="O252" t="str">
            <v>SELECT</v>
          </cell>
          <cell r="P252" t="str">
            <v>SELECT</v>
          </cell>
          <cell r="Q252" t="str">
            <v>SELECT</v>
          </cell>
          <cell r="R252" t="str">
            <v>SELECT</v>
          </cell>
          <cell r="S252"/>
          <cell r="T252"/>
          <cell r="U252" t="str">
            <v>SELECT</v>
          </cell>
        </row>
        <row r="253">
          <cell r="I253" t="str">
            <v>Tongari</v>
          </cell>
          <cell r="J253">
            <v>974</v>
          </cell>
          <cell r="K253">
            <v>20</v>
          </cell>
          <cell r="L253">
            <v>335</v>
          </cell>
          <cell r="M253">
            <v>7368.9904825200001</v>
          </cell>
          <cell r="N253" t="str">
            <v>STATE BANK OF INDIA</v>
          </cell>
          <cell r="O253" t="str">
            <v>SELECT</v>
          </cell>
          <cell r="P253" t="str">
            <v>SELECT</v>
          </cell>
          <cell r="Q253" t="str">
            <v>SELECT</v>
          </cell>
          <cell r="R253" t="str">
            <v>SELECT</v>
          </cell>
          <cell r="S253"/>
          <cell r="T253"/>
          <cell r="U253" t="str">
            <v>SELECT</v>
          </cell>
        </row>
        <row r="254">
          <cell r="I254" t="str">
            <v>Soetba</v>
          </cell>
          <cell r="J254">
            <v>864</v>
          </cell>
          <cell r="K254">
            <v>20</v>
          </cell>
          <cell r="L254">
            <v>343</v>
          </cell>
          <cell r="M254">
            <v>7363.9118633099997</v>
          </cell>
          <cell r="N254" t="str">
            <v>STATE BANK OF INDIA</v>
          </cell>
          <cell r="O254" t="str">
            <v>SELECT</v>
          </cell>
          <cell r="P254" t="str">
            <v>SELECT</v>
          </cell>
          <cell r="Q254" t="str">
            <v>SELECT</v>
          </cell>
          <cell r="R254" t="str">
            <v>SELECT</v>
          </cell>
          <cell r="S254"/>
          <cell r="T254"/>
          <cell r="U254" t="str">
            <v>SELECT</v>
          </cell>
        </row>
        <row r="255">
          <cell r="I255" t="str">
            <v>Hesabera</v>
          </cell>
          <cell r="J255">
            <v>474</v>
          </cell>
          <cell r="K255">
            <v>20</v>
          </cell>
          <cell r="L255">
            <v>343</v>
          </cell>
          <cell r="M255">
            <v>7354.2654508200003</v>
          </cell>
          <cell r="N255" t="str">
            <v>STATE BANK OF INDIA</v>
          </cell>
          <cell r="O255" t="str">
            <v>SELECT</v>
          </cell>
          <cell r="P255" t="str">
            <v>SELECT</v>
          </cell>
          <cell r="Q255" t="str">
            <v>SELECT</v>
          </cell>
          <cell r="R255" t="str">
            <v>SELECT</v>
          </cell>
          <cell r="S255"/>
          <cell r="T255"/>
          <cell r="U255" t="str">
            <v>SELECT</v>
          </cell>
        </row>
        <row r="256">
          <cell r="I256" t="str">
            <v>Lisimoti</v>
          </cell>
          <cell r="J256">
            <v>892</v>
          </cell>
          <cell r="K256">
            <v>20</v>
          </cell>
          <cell r="L256">
            <v>343</v>
          </cell>
          <cell r="M256">
            <v>7353.7878433799997</v>
          </cell>
          <cell r="N256" t="str">
            <v>STATE BANK OF INDIA</v>
          </cell>
          <cell r="O256" t="str">
            <v>SELECT</v>
          </cell>
          <cell r="P256" t="str">
            <v>SELECT</v>
          </cell>
          <cell r="Q256" t="str">
            <v>SELECT</v>
          </cell>
          <cell r="R256" t="str">
            <v>SELECT</v>
          </cell>
          <cell r="S256"/>
          <cell r="T256"/>
          <cell r="U256" t="str">
            <v>SELECT</v>
          </cell>
        </row>
        <row r="257">
          <cell r="I257" t="str">
            <v>Murhpur Alias Pachpheri</v>
          </cell>
          <cell r="J257">
            <v>214</v>
          </cell>
          <cell r="K257">
            <v>20</v>
          </cell>
          <cell r="L257">
            <v>328</v>
          </cell>
          <cell r="M257">
            <v>7350.1454742300002</v>
          </cell>
          <cell r="N257" t="str">
            <v>STATE BANK OF INDIA</v>
          </cell>
          <cell r="O257" t="str">
            <v>SELECT</v>
          </cell>
          <cell r="P257" t="str">
            <v>SELECT</v>
          </cell>
          <cell r="Q257" t="str">
            <v>SELECT</v>
          </cell>
          <cell r="R257" t="str">
            <v>SELECT</v>
          </cell>
          <cell r="S257"/>
          <cell r="T257"/>
          <cell r="U257" t="str">
            <v>SELECT</v>
          </cell>
        </row>
        <row r="258">
          <cell r="I258" t="str">
            <v>Gonea</v>
          </cell>
          <cell r="J258">
            <v>1522</v>
          </cell>
          <cell r="K258">
            <v>20</v>
          </cell>
          <cell r="L258">
            <v>335</v>
          </cell>
          <cell r="M258">
            <v>7335.4045089499996</v>
          </cell>
          <cell r="N258" t="str">
            <v>STATE BANK OF INDIA</v>
          </cell>
          <cell r="O258" t="str">
            <v>SELECT</v>
          </cell>
          <cell r="P258" t="str">
            <v>SELECT</v>
          </cell>
          <cell r="Q258" t="str">
            <v>SELECT</v>
          </cell>
          <cell r="R258" t="str">
            <v>SELECT</v>
          </cell>
          <cell r="S258"/>
          <cell r="T258"/>
          <cell r="U258" t="str">
            <v>SELECT</v>
          </cell>
        </row>
        <row r="259">
          <cell r="I259" t="str">
            <v>Jomtai</v>
          </cell>
          <cell r="J259">
            <v>988</v>
          </cell>
          <cell r="K259">
            <v>20</v>
          </cell>
          <cell r="L259">
            <v>343</v>
          </cell>
          <cell r="M259">
            <v>7331.9231317399999</v>
          </cell>
          <cell r="N259" t="str">
            <v>STATE BANK OF INDIA</v>
          </cell>
          <cell r="O259" t="str">
            <v>SELECT</v>
          </cell>
          <cell r="P259" t="str">
            <v>SELECT</v>
          </cell>
          <cell r="Q259" t="str">
            <v>SELECT</v>
          </cell>
          <cell r="R259" t="str">
            <v>SELECT</v>
          </cell>
          <cell r="S259"/>
          <cell r="T259"/>
          <cell r="U259" t="str">
            <v>SELECT</v>
          </cell>
        </row>
        <row r="260">
          <cell r="I260" t="str">
            <v>Banaidega</v>
          </cell>
          <cell r="J260">
            <v>1724</v>
          </cell>
          <cell r="K260">
            <v>20</v>
          </cell>
          <cell r="L260">
            <v>331</v>
          </cell>
          <cell r="M260">
            <v>7329.2423993800003</v>
          </cell>
          <cell r="N260" t="str">
            <v>STATE BANK OF INDIA</v>
          </cell>
          <cell r="O260" t="str">
            <v>SELECT</v>
          </cell>
          <cell r="P260" t="str">
            <v>SELECT</v>
          </cell>
          <cell r="Q260" t="str">
            <v>SELECT</v>
          </cell>
          <cell r="R260" t="str">
            <v>SELECT</v>
          </cell>
          <cell r="S260"/>
          <cell r="T260"/>
          <cell r="U260" t="str">
            <v>SELECT</v>
          </cell>
        </row>
        <row r="261">
          <cell r="I261" t="str">
            <v>Baihatu</v>
          </cell>
          <cell r="J261">
            <v>1271</v>
          </cell>
          <cell r="K261">
            <v>20</v>
          </cell>
          <cell r="L261">
            <v>343</v>
          </cell>
          <cell r="M261">
            <v>7315.1652912099999</v>
          </cell>
          <cell r="N261" t="str">
            <v>STATE BANK OF INDIA</v>
          </cell>
          <cell r="O261" t="str">
            <v>SELECT</v>
          </cell>
          <cell r="P261" t="str">
            <v>SELECT</v>
          </cell>
          <cell r="Q261" t="str">
            <v>SELECT</v>
          </cell>
          <cell r="R261" t="str">
            <v>SELECT</v>
          </cell>
          <cell r="S261"/>
          <cell r="T261"/>
          <cell r="U261" t="str">
            <v>SELECT</v>
          </cell>
        </row>
        <row r="262">
          <cell r="I262" t="str">
            <v>Darradar</v>
          </cell>
          <cell r="J262">
            <v>632</v>
          </cell>
          <cell r="K262">
            <v>20</v>
          </cell>
          <cell r="L262">
            <v>337</v>
          </cell>
          <cell r="M262">
            <v>7314.8194833899997</v>
          </cell>
          <cell r="N262" t="str">
            <v>STATE BANK OF INDIA</v>
          </cell>
          <cell r="O262" t="str">
            <v>SELECT</v>
          </cell>
          <cell r="P262" t="str">
            <v>SELECT</v>
          </cell>
          <cell r="Q262" t="str">
            <v>SELECT</v>
          </cell>
          <cell r="R262" t="str">
            <v>SELECT</v>
          </cell>
          <cell r="S262"/>
          <cell r="T262"/>
          <cell r="U262" t="str">
            <v>SELECT</v>
          </cell>
        </row>
        <row r="263">
          <cell r="I263" t="str">
            <v>Kolad</v>
          </cell>
          <cell r="J263">
            <v>863</v>
          </cell>
          <cell r="K263">
            <v>20</v>
          </cell>
          <cell r="L263">
            <v>339</v>
          </cell>
          <cell r="M263">
            <v>7308.3980799499996</v>
          </cell>
          <cell r="N263" t="str">
            <v>STATE BANK OF INDIA</v>
          </cell>
          <cell r="O263" t="str">
            <v>SELECT</v>
          </cell>
          <cell r="P263" t="str">
            <v>SELECT</v>
          </cell>
          <cell r="Q263" t="str">
            <v>SELECT</v>
          </cell>
          <cell r="R263" t="str">
            <v>SELECT</v>
          </cell>
          <cell r="S263"/>
          <cell r="T263"/>
          <cell r="U263" t="str">
            <v>SELECT</v>
          </cell>
        </row>
        <row r="264">
          <cell r="I264" t="str">
            <v>Telbhita</v>
          </cell>
          <cell r="J264">
            <v>644</v>
          </cell>
          <cell r="K264">
            <v>20</v>
          </cell>
          <cell r="L264">
            <v>330</v>
          </cell>
          <cell r="M264">
            <v>7227.1152866599996</v>
          </cell>
          <cell r="N264" t="str">
            <v>STATE BANK OF INDIA</v>
          </cell>
          <cell r="O264" t="str">
            <v>SELECT</v>
          </cell>
          <cell r="P264" t="str">
            <v>SELECT</v>
          </cell>
          <cell r="Q264" t="str">
            <v>SELECT</v>
          </cell>
          <cell r="R264" t="str">
            <v>SELECT</v>
          </cell>
          <cell r="S264"/>
          <cell r="T264"/>
          <cell r="U264" t="str">
            <v>SELECT</v>
          </cell>
        </row>
        <row r="265">
          <cell r="I265" t="str">
            <v>Tamdel</v>
          </cell>
          <cell r="J265">
            <v>522</v>
          </cell>
          <cell r="K265">
            <v>20</v>
          </cell>
          <cell r="L265">
            <v>343</v>
          </cell>
          <cell r="M265">
            <v>7195.1486783600003</v>
          </cell>
          <cell r="N265" t="str">
            <v>STATE BANK OF INDIA</v>
          </cell>
          <cell r="O265" t="str">
            <v>SELECT</v>
          </cell>
          <cell r="P265" t="str">
            <v>SELECT</v>
          </cell>
          <cell r="Q265" t="str">
            <v>SELECT</v>
          </cell>
          <cell r="R265" t="str">
            <v>SELECT</v>
          </cell>
          <cell r="S265"/>
          <cell r="T265"/>
          <cell r="U265" t="str">
            <v>SELECT</v>
          </cell>
        </row>
        <row r="266">
          <cell r="I266" t="str">
            <v>Chirung</v>
          </cell>
          <cell r="J266">
            <v>149</v>
          </cell>
          <cell r="K266">
            <v>20</v>
          </cell>
          <cell r="L266">
            <v>343</v>
          </cell>
          <cell r="M266">
            <v>7194.6055818200002</v>
          </cell>
          <cell r="N266" t="str">
            <v>STATE BANK OF INDIA</v>
          </cell>
          <cell r="O266" t="str">
            <v>SELECT</v>
          </cell>
          <cell r="P266" t="str">
            <v>SELECT</v>
          </cell>
          <cell r="Q266" t="str">
            <v>SELECT</v>
          </cell>
          <cell r="R266" t="str">
            <v>SELECT</v>
          </cell>
          <cell r="S266"/>
          <cell r="T266"/>
          <cell r="U266" t="str">
            <v>SELECT</v>
          </cell>
        </row>
        <row r="267">
          <cell r="I267" t="str">
            <v>Komrora</v>
          </cell>
          <cell r="J267">
            <v>1087</v>
          </cell>
          <cell r="K267">
            <v>20</v>
          </cell>
          <cell r="L267">
            <v>343</v>
          </cell>
          <cell r="M267">
            <v>7181.33044367</v>
          </cell>
          <cell r="N267" t="str">
            <v>STATE BANK OF INDIA</v>
          </cell>
          <cell r="O267" t="str">
            <v>SELECT</v>
          </cell>
          <cell r="P267" t="str">
            <v>SELECT</v>
          </cell>
          <cell r="Q267" t="str">
            <v>SELECT</v>
          </cell>
          <cell r="R267" t="str">
            <v>SELECT</v>
          </cell>
          <cell r="S267"/>
          <cell r="T267"/>
          <cell r="U267" t="str">
            <v>SELECT</v>
          </cell>
        </row>
        <row r="268">
          <cell r="I268" t="str">
            <v>Gargama</v>
          </cell>
          <cell r="J268">
            <v>1134</v>
          </cell>
          <cell r="K268">
            <v>20</v>
          </cell>
          <cell r="L268">
            <v>335</v>
          </cell>
          <cell r="M268">
            <v>7153.4913743500001</v>
          </cell>
          <cell r="N268" t="str">
            <v>STATE BANK OF INDIA</v>
          </cell>
          <cell r="O268" t="str">
            <v>SELECT</v>
          </cell>
          <cell r="P268" t="str">
            <v>SELECT</v>
          </cell>
          <cell r="Q268" t="str">
            <v>SELECT</v>
          </cell>
          <cell r="R268" t="str">
            <v>SELECT</v>
          </cell>
          <cell r="S268"/>
          <cell r="T268"/>
          <cell r="U268" t="str">
            <v>SELECT</v>
          </cell>
        </row>
        <row r="269">
          <cell r="I269" t="str">
            <v>Kumhardih</v>
          </cell>
          <cell r="J269">
            <v>569</v>
          </cell>
          <cell r="K269">
            <v>20</v>
          </cell>
          <cell r="L269">
            <v>606</v>
          </cell>
          <cell r="M269">
            <v>7150.5115727399998</v>
          </cell>
          <cell r="N269" t="str">
            <v>STATE BANK OF INDIA</v>
          </cell>
          <cell r="O269" t="str">
            <v>SELECT</v>
          </cell>
          <cell r="P269" t="str">
            <v>SELECT</v>
          </cell>
          <cell r="Q269" t="str">
            <v>SELECT</v>
          </cell>
          <cell r="R269" t="str">
            <v>SELECT</v>
          </cell>
          <cell r="S269"/>
          <cell r="T269"/>
          <cell r="U269" t="str">
            <v>SELECT</v>
          </cell>
        </row>
        <row r="270">
          <cell r="I270" t="str">
            <v>Bandabera</v>
          </cell>
          <cell r="J270">
            <v>735</v>
          </cell>
          <cell r="K270">
            <v>20</v>
          </cell>
          <cell r="L270">
            <v>343</v>
          </cell>
          <cell r="M270">
            <v>7126.0054497199999</v>
          </cell>
          <cell r="N270" t="str">
            <v>STATE BANK OF INDIA</v>
          </cell>
          <cell r="O270" t="str">
            <v>SELECT</v>
          </cell>
          <cell r="P270" t="str">
            <v>SELECT</v>
          </cell>
          <cell r="Q270" t="str">
            <v>SELECT</v>
          </cell>
          <cell r="R270" t="str">
            <v>SELECT</v>
          </cell>
          <cell r="S270"/>
          <cell r="T270"/>
          <cell r="U270" t="str">
            <v>SELECT</v>
          </cell>
        </row>
        <row r="271">
          <cell r="I271" t="str">
            <v>Koteya</v>
          </cell>
          <cell r="J271">
            <v>348</v>
          </cell>
          <cell r="K271">
            <v>20</v>
          </cell>
          <cell r="L271">
            <v>343</v>
          </cell>
          <cell r="M271">
            <v>7113.3706883699997</v>
          </cell>
          <cell r="N271" t="str">
            <v>STATE BANK OF INDIA</v>
          </cell>
          <cell r="O271" t="str">
            <v>SELECT</v>
          </cell>
          <cell r="P271" t="str">
            <v>SELECT</v>
          </cell>
          <cell r="Q271" t="str">
            <v>SELECT</v>
          </cell>
          <cell r="R271" t="str">
            <v>SELECT</v>
          </cell>
          <cell r="S271"/>
          <cell r="T271"/>
          <cell r="U271" t="str">
            <v>SELECT</v>
          </cell>
        </row>
        <row r="272">
          <cell r="I272" t="str">
            <v>Manatu</v>
          </cell>
          <cell r="J272">
            <v>1230</v>
          </cell>
          <cell r="K272">
            <v>20</v>
          </cell>
          <cell r="L272">
            <v>335</v>
          </cell>
          <cell r="M272">
            <v>7104.5391791900001</v>
          </cell>
          <cell r="N272" t="str">
            <v>STATE BANK OF INDIA</v>
          </cell>
          <cell r="O272" t="str">
            <v>SELECT</v>
          </cell>
          <cell r="P272" t="str">
            <v>SELECT</v>
          </cell>
          <cell r="Q272" t="str">
            <v>SELECT</v>
          </cell>
          <cell r="R272" t="str">
            <v>SELECT</v>
          </cell>
          <cell r="S272"/>
          <cell r="T272"/>
          <cell r="U272" t="str">
            <v>SELECT</v>
          </cell>
        </row>
        <row r="273">
          <cell r="I273" t="str">
            <v>Bandu</v>
          </cell>
          <cell r="J273">
            <v>1268</v>
          </cell>
          <cell r="K273">
            <v>20</v>
          </cell>
          <cell r="L273">
            <v>343</v>
          </cell>
          <cell r="M273">
            <v>7072.3193260300004</v>
          </cell>
          <cell r="N273" t="str">
            <v>STATE BANK OF INDIA</v>
          </cell>
          <cell r="O273" t="str">
            <v>SELECT</v>
          </cell>
          <cell r="P273" t="str">
            <v>SELECT</v>
          </cell>
          <cell r="Q273" t="str">
            <v>SELECT</v>
          </cell>
          <cell r="R273" t="str">
            <v>SELECT</v>
          </cell>
          <cell r="S273"/>
          <cell r="T273"/>
          <cell r="U273" t="str">
            <v>SELECT</v>
          </cell>
        </row>
        <row r="274">
          <cell r="I274" t="str">
            <v>Karanka</v>
          </cell>
          <cell r="J274">
            <v>305</v>
          </cell>
          <cell r="K274">
            <v>20</v>
          </cell>
          <cell r="L274">
            <v>606</v>
          </cell>
          <cell r="M274">
            <v>7064.53807805</v>
          </cell>
          <cell r="N274" t="str">
            <v>STATE BANK OF INDIA</v>
          </cell>
          <cell r="O274" t="str">
            <v>SELECT</v>
          </cell>
          <cell r="P274" t="str">
            <v>SELECT</v>
          </cell>
          <cell r="Q274" t="str">
            <v>SELECT</v>
          </cell>
          <cell r="R274" t="str">
            <v>SELECT</v>
          </cell>
          <cell r="S274"/>
          <cell r="T274"/>
          <cell r="U274" t="str">
            <v>SELECT</v>
          </cell>
        </row>
        <row r="275">
          <cell r="I275" t="str">
            <v>Bairiya</v>
          </cell>
          <cell r="J275">
            <v>1005</v>
          </cell>
          <cell r="K275">
            <v>20</v>
          </cell>
          <cell r="L275">
            <v>328</v>
          </cell>
          <cell r="M275">
            <v>7059.0580977500003</v>
          </cell>
          <cell r="N275" t="str">
            <v>STATE BANK OF INDIA</v>
          </cell>
          <cell r="O275" t="str">
            <v>SELECT</v>
          </cell>
          <cell r="P275" t="str">
            <v>SELECT</v>
          </cell>
          <cell r="Q275" t="str">
            <v>SELECT</v>
          </cell>
          <cell r="R275" t="str">
            <v>SELECT</v>
          </cell>
          <cell r="S275"/>
          <cell r="T275"/>
          <cell r="U275" t="str">
            <v>SELECT</v>
          </cell>
        </row>
        <row r="276">
          <cell r="I276" t="str">
            <v>Kamai</v>
          </cell>
          <cell r="J276">
            <v>454</v>
          </cell>
          <cell r="K276">
            <v>20</v>
          </cell>
          <cell r="L276">
            <v>343</v>
          </cell>
          <cell r="M276">
            <v>7027.2557331500002</v>
          </cell>
          <cell r="N276" t="str">
            <v>STATE BANK OF INDIA</v>
          </cell>
          <cell r="O276" t="str">
            <v>SELECT</v>
          </cell>
          <cell r="P276" t="str">
            <v>SELECT</v>
          </cell>
          <cell r="Q276" t="str">
            <v>SELECT</v>
          </cell>
          <cell r="R276" t="str">
            <v>SELECT</v>
          </cell>
          <cell r="S276"/>
          <cell r="T276"/>
          <cell r="U276" t="str">
            <v>SELECT</v>
          </cell>
        </row>
        <row r="277">
          <cell r="I277" t="str">
            <v>Machhpani</v>
          </cell>
          <cell r="J277">
            <v>35</v>
          </cell>
          <cell r="K277">
            <v>20</v>
          </cell>
          <cell r="L277">
            <v>328</v>
          </cell>
          <cell r="M277">
            <v>7010.5326776700003</v>
          </cell>
          <cell r="N277" t="str">
            <v>STATE BANK OF INDIA</v>
          </cell>
          <cell r="O277" t="str">
            <v>SELECT</v>
          </cell>
          <cell r="P277" t="str">
            <v>SELECT</v>
          </cell>
          <cell r="Q277" t="str">
            <v>SELECT</v>
          </cell>
          <cell r="R277" t="str">
            <v>SELECT</v>
          </cell>
          <cell r="S277"/>
          <cell r="T277"/>
          <cell r="U277" t="str">
            <v>SELECT</v>
          </cell>
        </row>
        <row r="278">
          <cell r="I278" t="str">
            <v>Chhota Katlu</v>
          </cell>
          <cell r="J278">
            <v>425</v>
          </cell>
          <cell r="K278">
            <v>20</v>
          </cell>
          <cell r="L278">
            <v>337</v>
          </cell>
          <cell r="M278">
            <v>6979.2659118399997</v>
          </cell>
          <cell r="N278" t="str">
            <v>STATE BANK OF INDIA</v>
          </cell>
          <cell r="O278" t="str">
            <v>SELECT</v>
          </cell>
          <cell r="P278" t="str">
            <v>SELECT</v>
          </cell>
          <cell r="Q278" t="str">
            <v>SELECT</v>
          </cell>
          <cell r="R278" t="str">
            <v>SELECT</v>
          </cell>
          <cell r="S278"/>
          <cell r="T278"/>
          <cell r="U278" t="str">
            <v>SELECT</v>
          </cell>
        </row>
        <row r="279">
          <cell r="I279" t="str">
            <v>Hathabhanri</v>
          </cell>
          <cell r="J279">
            <v>1102</v>
          </cell>
          <cell r="K279">
            <v>20</v>
          </cell>
          <cell r="L279">
            <v>342</v>
          </cell>
          <cell r="M279">
            <v>6963.7286977800004</v>
          </cell>
          <cell r="N279" t="str">
            <v>STATE BANK OF INDIA</v>
          </cell>
          <cell r="O279" t="str">
            <v>SELECT</v>
          </cell>
          <cell r="P279" t="str">
            <v>SELECT</v>
          </cell>
          <cell r="Q279" t="str">
            <v>SELECT</v>
          </cell>
          <cell r="R279" t="str">
            <v>SELECT</v>
          </cell>
          <cell r="S279"/>
          <cell r="T279"/>
          <cell r="U279" t="str">
            <v>SELECT</v>
          </cell>
        </row>
        <row r="280">
          <cell r="I280" t="str">
            <v>Ghantodabar</v>
          </cell>
          <cell r="J280">
            <v>131</v>
          </cell>
          <cell r="K280">
            <v>20</v>
          </cell>
          <cell r="L280">
            <v>334</v>
          </cell>
          <cell r="M280">
            <v>6951.4064758499999</v>
          </cell>
          <cell r="N280" t="str">
            <v>STATE BANK OF INDIA</v>
          </cell>
          <cell r="O280" t="str">
            <v>SELECT</v>
          </cell>
          <cell r="P280" t="str">
            <v>SELECT</v>
          </cell>
          <cell r="Q280" t="str">
            <v>SELECT</v>
          </cell>
          <cell r="R280" t="str">
            <v>SELECT</v>
          </cell>
          <cell r="S280"/>
          <cell r="T280"/>
          <cell r="U280" t="str">
            <v>SELECT</v>
          </cell>
        </row>
        <row r="281">
          <cell r="I281" t="str">
            <v>Kenru</v>
          </cell>
          <cell r="J281">
            <v>719</v>
          </cell>
          <cell r="K281">
            <v>20</v>
          </cell>
          <cell r="L281">
            <v>335</v>
          </cell>
          <cell r="M281">
            <v>6932.7235822700004</v>
          </cell>
          <cell r="N281" t="str">
            <v>STATE BANK OF INDIA</v>
          </cell>
          <cell r="O281" t="str">
            <v>SELECT</v>
          </cell>
          <cell r="P281" t="str">
            <v>SELECT</v>
          </cell>
          <cell r="Q281" t="str">
            <v>SELECT</v>
          </cell>
          <cell r="R281" t="str">
            <v>SELECT</v>
          </cell>
          <cell r="S281"/>
          <cell r="T281"/>
          <cell r="U281" t="str">
            <v>SELECT</v>
          </cell>
        </row>
        <row r="282">
          <cell r="I282" t="str">
            <v>Usungin</v>
          </cell>
          <cell r="J282">
            <v>328</v>
          </cell>
          <cell r="K282">
            <v>20</v>
          </cell>
          <cell r="L282">
            <v>343</v>
          </cell>
          <cell r="M282">
            <v>6928.7113346100004</v>
          </cell>
          <cell r="N282" t="str">
            <v>STATE BANK OF INDIA</v>
          </cell>
          <cell r="O282" t="str">
            <v>SELECT</v>
          </cell>
          <cell r="P282" t="str">
            <v>SELECT</v>
          </cell>
          <cell r="Q282" t="str">
            <v>SELECT</v>
          </cell>
          <cell r="R282" t="str">
            <v>SELECT</v>
          </cell>
          <cell r="S282"/>
          <cell r="T282"/>
          <cell r="U282" t="str">
            <v>SELECT</v>
          </cell>
        </row>
        <row r="283">
          <cell r="I283" t="str">
            <v>Danru</v>
          </cell>
          <cell r="J283">
            <v>471</v>
          </cell>
          <cell r="K283">
            <v>20</v>
          </cell>
          <cell r="L283">
            <v>323</v>
          </cell>
          <cell r="M283">
            <v>6925.5975655599996</v>
          </cell>
          <cell r="N283" t="str">
            <v>STATE BANK OF INDIA</v>
          </cell>
          <cell r="O283" t="str">
            <v>SELECT</v>
          </cell>
          <cell r="P283" t="str">
            <v>SELECT</v>
          </cell>
          <cell r="Q283" t="str">
            <v>SELECT</v>
          </cell>
          <cell r="R283" t="str">
            <v>SELECT</v>
          </cell>
          <cell r="S283"/>
          <cell r="T283"/>
          <cell r="U283" t="str">
            <v>SELECT</v>
          </cell>
        </row>
        <row r="284">
          <cell r="I284" t="str">
            <v>Bishunpur</v>
          </cell>
          <cell r="J284">
            <v>1207</v>
          </cell>
          <cell r="K284">
            <v>20</v>
          </cell>
          <cell r="L284">
            <v>335</v>
          </cell>
          <cell r="M284">
            <v>6881.8715122699996</v>
          </cell>
          <cell r="N284" t="str">
            <v>STATE BANK OF INDIA</v>
          </cell>
          <cell r="O284" t="str">
            <v>SELECT</v>
          </cell>
          <cell r="P284" t="str">
            <v>SELECT</v>
          </cell>
          <cell r="Q284" t="str">
            <v>SELECT</v>
          </cell>
          <cell r="R284" t="str">
            <v>SELECT</v>
          </cell>
          <cell r="S284"/>
          <cell r="T284"/>
          <cell r="U284" t="str">
            <v>SELECT</v>
          </cell>
        </row>
        <row r="285">
          <cell r="I285" t="str">
            <v>Kabrapat</v>
          </cell>
          <cell r="J285">
            <v>77</v>
          </cell>
          <cell r="K285">
            <v>20</v>
          </cell>
          <cell r="L285">
            <v>335</v>
          </cell>
          <cell r="M285">
            <v>6881.7681848100001</v>
          </cell>
          <cell r="N285" t="str">
            <v>STATE BANK OF INDIA</v>
          </cell>
          <cell r="O285" t="str">
            <v>SELECT</v>
          </cell>
          <cell r="P285" t="str">
            <v>SELECT</v>
          </cell>
          <cell r="Q285" t="str">
            <v>SELECT</v>
          </cell>
          <cell r="R285" t="str">
            <v>SELECT</v>
          </cell>
          <cell r="S285"/>
          <cell r="T285"/>
          <cell r="U285" t="str">
            <v>SELECT</v>
          </cell>
        </row>
        <row r="286">
          <cell r="I286" t="str">
            <v>Latha Khamhar</v>
          </cell>
          <cell r="J286">
            <v>838</v>
          </cell>
          <cell r="K286">
            <v>20</v>
          </cell>
          <cell r="L286">
            <v>342</v>
          </cell>
          <cell r="M286">
            <v>6878.7638870299998</v>
          </cell>
          <cell r="N286" t="str">
            <v>STATE BANK OF INDIA</v>
          </cell>
          <cell r="O286" t="str">
            <v>SELECT</v>
          </cell>
          <cell r="P286" t="str">
            <v>SELECT</v>
          </cell>
          <cell r="Q286" t="str">
            <v>SELECT</v>
          </cell>
          <cell r="R286" t="str">
            <v>SELECT</v>
          </cell>
          <cell r="S286"/>
          <cell r="T286"/>
          <cell r="U286" t="str">
            <v>SELECT</v>
          </cell>
        </row>
        <row r="287">
          <cell r="I287" t="str">
            <v>Kuchal</v>
          </cell>
          <cell r="J287">
            <v>174</v>
          </cell>
          <cell r="K287">
            <v>20</v>
          </cell>
          <cell r="L287">
            <v>335</v>
          </cell>
          <cell r="M287">
            <v>6846.0921846299998</v>
          </cell>
          <cell r="N287" t="str">
            <v>STATE BANK OF INDIA</v>
          </cell>
          <cell r="O287" t="str">
            <v>SELECT</v>
          </cell>
          <cell r="P287" t="str">
            <v>SELECT</v>
          </cell>
          <cell r="Q287" t="str">
            <v>SELECT</v>
          </cell>
          <cell r="R287" t="str">
            <v>SELECT</v>
          </cell>
          <cell r="S287"/>
          <cell r="T287"/>
          <cell r="U287" t="str">
            <v>SELECT</v>
          </cell>
        </row>
        <row r="288">
          <cell r="I288" t="str">
            <v>Baligarh</v>
          </cell>
          <cell r="J288">
            <v>1640</v>
          </cell>
          <cell r="K288">
            <v>20</v>
          </cell>
          <cell r="L288">
            <v>328</v>
          </cell>
          <cell r="M288">
            <v>6838.4417437000002</v>
          </cell>
          <cell r="N288" t="str">
            <v>STATE BANK OF INDIA</v>
          </cell>
          <cell r="O288" t="str">
            <v>SELECT</v>
          </cell>
          <cell r="P288" t="str">
            <v>SELECT</v>
          </cell>
          <cell r="Q288" t="str">
            <v>SELECT</v>
          </cell>
          <cell r="R288" t="str">
            <v>SELECT</v>
          </cell>
          <cell r="S288"/>
          <cell r="T288"/>
          <cell r="U288" t="str">
            <v>SELECT</v>
          </cell>
        </row>
        <row r="289">
          <cell r="I289" t="str">
            <v>Katinkel</v>
          </cell>
          <cell r="J289">
            <v>573</v>
          </cell>
          <cell r="K289">
            <v>20</v>
          </cell>
          <cell r="L289">
            <v>343</v>
          </cell>
          <cell r="M289">
            <v>6813.22812918</v>
          </cell>
          <cell r="N289" t="str">
            <v>STATE BANK OF INDIA</v>
          </cell>
          <cell r="O289" t="str">
            <v>SELECT</v>
          </cell>
          <cell r="P289" t="str">
            <v>SELECT</v>
          </cell>
          <cell r="Q289" t="str">
            <v>SELECT</v>
          </cell>
          <cell r="R289" t="str">
            <v>SELECT</v>
          </cell>
          <cell r="S289"/>
          <cell r="T289"/>
          <cell r="U289" t="str">
            <v>SELECT</v>
          </cell>
        </row>
        <row r="290">
          <cell r="I290" t="str">
            <v>Gitiluli</v>
          </cell>
          <cell r="J290">
            <v>307</v>
          </cell>
          <cell r="K290">
            <v>20</v>
          </cell>
          <cell r="L290">
            <v>343</v>
          </cell>
          <cell r="M290">
            <v>6796.7350593299998</v>
          </cell>
          <cell r="N290" t="str">
            <v>STATE BANK OF INDIA</v>
          </cell>
          <cell r="O290" t="str">
            <v>SELECT</v>
          </cell>
          <cell r="P290" t="str">
            <v>SELECT</v>
          </cell>
          <cell r="Q290" t="str">
            <v>SELECT</v>
          </cell>
          <cell r="R290" t="str">
            <v>SELECT</v>
          </cell>
          <cell r="S290"/>
          <cell r="T290"/>
          <cell r="U290" t="str">
            <v>SELECT</v>
          </cell>
        </row>
        <row r="291">
          <cell r="I291" t="str">
            <v>Kadaldih</v>
          </cell>
          <cell r="J291">
            <v>296</v>
          </cell>
          <cell r="K291">
            <v>20</v>
          </cell>
          <cell r="L291">
            <v>606</v>
          </cell>
          <cell r="M291">
            <v>6781.0729780399997</v>
          </cell>
          <cell r="N291" t="str">
            <v>STATE BANK OF INDIA</v>
          </cell>
          <cell r="O291" t="str">
            <v>SELECT</v>
          </cell>
          <cell r="P291" t="str">
            <v>SELECT</v>
          </cell>
          <cell r="Q291" t="str">
            <v>SELECT</v>
          </cell>
          <cell r="R291" t="str">
            <v>SELECT</v>
          </cell>
          <cell r="S291"/>
          <cell r="T291"/>
          <cell r="U291" t="str">
            <v>SELECT</v>
          </cell>
        </row>
        <row r="292">
          <cell r="I292" t="str">
            <v>Burusiringsia</v>
          </cell>
          <cell r="J292">
            <v>289</v>
          </cell>
          <cell r="K292">
            <v>20</v>
          </cell>
          <cell r="L292">
            <v>343</v>
          </cell>
          <cell r="M292">
            <v>6776.8693079100003</v>
          </cell>
          <cell r="N292" t="str">
            <v>STATE BANK OF INDIA</v>
          </cell>
          <cell r="O292" t="str">
            <v>SELECT</v>
          </cell>
          <cell r="P292" t="str">
            <v>SELECT</v>
          </cell>
          <cell r="Q292" t="str">
            <v>SELECT</v>
          </cell>
          <cell r="R292" t="str">
            <v>SELECT</v>
          </cell>
          <cell r="S292"/>
          <cell r="T292"/>
          <cell r="U292" t="str">
            <v>SELECT</v>
          </cell>
        </row>
        <row r="293">
          <cell r="I293" t="str">
            <v>Baipi</v>
          </cell>
          <cell r="J293">
            <v>1126</v>
          </cell>
          <cell r="K293">
            <v>20</v>
          </cell>
          <cell r="L293">
            <v>343</v>
          </cell>
          <cell r="M293">
            <v>6766.1381212799997</v>
          </cell>
          <cell r="N293" t="str">
            <v>STATE BANK OF INDIA</v>
          </cell>
          <cell r="O293" t="str">
            <v>SELECT</v>
          </cell>
          <cell r="P293" t="str">
            <v>SELECT</v>
          </cell>
          <cell r="Q293" t="str">
            <v>SELECT</v>
          </cell>
          <cell r="R293" t="str">
            <v>SELECT</v>
          </cell>
          <cell r="S293"/>
          <cell r="T293"/>
          <cell r="U293" t="str">
            <v>SELECT</v>
          </cell>
        </row>
        <row r="294">
          <cell r="I294" t="str">
            <v>Orsa</v>
          </cell>
          <cell r="J294">
            <v>2271</v>
          </cell>
          <cell r="K294">
            <v>20</v>
          </cell>
          <cell r="L294">
            <v>335</v>
          </cell>
          <cell r="M294">
            <v>6764.0130869200002</v>
          </cell>
          <cell r="N294" t="str">
            <v>STATE BANK OF INDIA</v>
          </cell>
          <cell r="O294" t="str">
            <v>SELECT</v>
          </cell>
          <cell r="P294" t="str">
            <v>SELECT</v>
          </cell>
          <cell r="Q294" t="str">
            <v>SELECT</v>
          </cell>
          <cell r="R294" t="str">
            <v>SELECT</v>
          </cell>
          <cell r="S294"/>
          <cell r="T294"/>
          <cell r="U294" t="str">
            <v>SELECT</v>
          </cell>
        </row>
        <row r="295">
          <cell r="I295" t="str">
            <v>Lat</v>
          </cell>
          <cell r="J295">
            <v>1215</v>
          </cell>
          <cell r="K295">
            <v>20</v>
          </cell>
          <cell r="L295">
            <v>335</v>
          </cell>
          <cell r="M295">
            <v>6762.4976624999999</v>
          </cell>
          <cell r="N295" t="str">
            <v>STATE BANK OF INDIA</v>
          </cell>
          <cell r="O295" t="str">
            <v>SELECT</v>
          </cell>
          <cell r="P295" t="str">
            <v>SELECT</v>
          </cell>
          <cell r="Q295" t="str">
            <v>SELECT</v>
          </cell>
          <cell r="R295" t="str">
            <v>SELECT</v>
          </cell>
          <cell r="S295"/>
          <cell r="T295"/>
          <cell r="U295" t="str">
            <v>SELECT</v>
          </cell>
        </row>
        <row r="296">
          <cell r="I296" t="str">
            <v>Karkata</v>
          </cell>
          <cell r="J296">
            <v>350</v>
          </cell>
          <cell r="K296">
            <v>20</v>
          </cell>
          <cell r="L296">
            <v>342</v>
          </cell>
          <cell r="M296">
            <v>6759.3163883799998</v>
          </cell>
          <cell r="N296" t="str">
            <v>STATE BANK OF INDIA</v>
          </cell>
          <cell r="O296" t="str">
            <v>SELECT</v>
          </cell>
          <cell r="P296" t="str">
            <v>SELECT</v>
          </cell>
          <cell r="Q296" t="str">
            <v>SELECT</v>
          </cell>
          <cell r="R296" t="str">
            <v>SELECT</v>
          </cell>
          <cell r="S296"/>
          <cell r="T296"/>
          <cell r="U296" t="str">
            <v>SELECT</v>
          </cell>
        </row>
        <row r="297">
          <cell r="I297" t="str">
            <v>Sarbai</v>
          </cell>
          <cell r="J297">
            <v>825</v>
          </cell>
          <cell r="K297">
            <v>20</v>
          </cell>
          <cell r="L297">
            <v>343</v>
          </cell>
          <cell r="M297">
            <v>6741.5824653199998</v>
          </cell>
          <cell r="N297" t="str">
            <v>STATE BANK OF INDIA</v>
          </cell>
          <cell r="O297" t="str">
            <v>SELECT</v>
          </cell>
          <cell r="P297" t="str">
            <v>SELECT</v>
          </cell>
          <cell r="Q297" t="str">
            <v>SELECT</v>
          </cell>
          <cell r="R297" t="str">
            <v>SELECT</v>
          </cell>
          <cell r="S297"/>
          <cell r="T297"/>
          <cell r="U297" t="str">
            <v>SELECT</v>
          </cell>
        </row>
        <row r="298">
          <cell r="I298" t="str">
            <v>Chetma</v>
          </cell>
          <cell r="J298">
            <v>767</v>
          </cell>
          <cell r="K298">
            <v>20</v>
          </cell>
          <cell r="L298">
            <v>335</v>
          </cell>
          <cell r="M298" t="str">
            <v>More than 10km</v>
          </cell>
          <cell r="N298" t="str">
            <v>STATE BANK OF INDIA</v>
          </cell>
          <cell r="O298" t="str">
            <v>SELECT</v>
          </cell>
          <cell r="P298" t="str">
            <v>SELECT</v>
          </cell>
          <cell r="Q298" t="str">
            <v>SELECT</v>
          </cell>
          <cell r="R298" t="str">
            <v>SELECT</v>
          </cell>
          <cell r="S298"/>
          <cell r="T298"/>
          <cell r="U298" t="str">
            <v>SELECT</v>
          </cell>
        </row>
        <row r="299">
          <cell r="I299" t="str">
            <v>Paharkocha</v>
          </cell>
          <cell r="J299">
            <v>514</v>
          </cell>
          <cell r="K299">
            <v>20</v>
          </cell>
          <cell r="L299">
            <v>335</v>
          </cell>
          <cell r="M299" t="str">
            <v>More than 10km</v>
          </cell>
          <cell r="N299" t="str">
            <v>STATE BANK OF INDIA</v>
          </cell>
          <cell r="O299" t="str">
            <v>SELECT</v>
          </cell>
          <cell r="P299" t="str">
            <v>SELECT</v>
          </cell>
          <cell r="Q299" t="str">
            <v>SELECT</v>
          </cell>
          <cell r="R299" t="str">
            <v>SELECT</v>
          </cell>
          <cell r="S299"/>
          <cell r="T299"/>
          <cell r="U299" t="str">
            <v>SELECT</v>
          </cell>
        </row>
        <row r="300">
          <cell r="I300" t="str">
            <v>Danrkocha</v>
          </cell>
          <cell r="J300">
            <v>264</v>
          </cell>
          <cell r="K300">
            <v>20</v>
          </cell>
          <cell r="L300">
            <v>335</v>
          </cell>
          <cell r="M300" t="str">
            <v>More than 10km</v>
          </cell>
          <cell r="N300" t="str">
            <v>STATE BANK OF INDIA</v>
          </cell>
          <cell r="O300" t="str">
            <v>SELECT</v>
          </cell>
          <cell r="P300" t="str">
            <v>SELECT</v>
          </cell>
          <cell r="Q300" t="str">
            <v>SELECT</v>
          </cell>
          <cell r="R300" t="str">
            <v>SELECT</v>
          </cell>
          <cell r="S300"/>
          <cell r="T300"/>
          <cell r="U300" t="str">
            <v>SELECT</v>
          </cell>
        </row>
        <row r="301">
          <cell r="I301" t="str">
            <v>Ramseli</v>
          </cell>
          <cell r="J301">
            <v>750</v>
          </cell>
          <cell r="K301">
            <v>20</v>
          </cell>
          <cell r="L301">
            <v>335</v>
          </cell>
          <cell r="M301" t="str">
            <v>More than 10km</v>
          </cell>
          <cell r="N301" t="str">
            <v>STATE BANK OF INDIA</v>
          </cell>
          <cell r="O301" t="str">
            <v>SELECT</v>
          </cell>
          <cell r="P301" t="str">
            <v>SELECT</v>
          </cell>
          <cell r="Q301" t="str">
            <v>SELECT</v>
          </cell>
          <cell r="R301" t="str">
            <v>SELECT</v>
          </cell>
          <cell r="S301"/>
          <cell r="T301"/>
          <cell r="U301" t="str">
            <v>SELECT</v>
          </cell>
        </row>
        <row r="302">
          <cell r="I302" t="str">
            <v>Mayapur</v>
          </cell>
          <cell r="J302">
            <v>873</v>
          </cell>
          <cell r="K302">
            <v>20</v>
          </cell>
          <cell r="L302">
            <v>335</v>
          </cell>
          <cell r="M302" t="str">
            <v>More than 10km</v>
          </cell>
          <cell r="N302" t="str">
            <v>STATE BANK OF INDIA</v>
          </cell>
          <cell r="O302" t="str">
            <v>SELECT</v>
          </cell>
          <cell r="P302" t="str">
            <v>SELECT</v>
          </cell>
          <cell r="Q302" t="str">
            <v>SELECT</v>
          </cell>
          <cell r="R302" t="str">
            <v>SELECT</v>
          </cell>
          <cell r="S302"/>
          <cell r="T302"/>
          <cell r="U302" t="str">
            <v>SELECT</v>
          </cell>
        </row>
        <row r="303">
          <cell r="I303" t="str">
            <v>Mangra</v>
          </cell>
          <cell r="J303">
            <v>37</v>
          </cell>
          <cell r="K303">
            <v>20</v>
          </cell>
          <cell r="L303">
            <v>335</v>
          </cell>
          <cell r="M303" t="str">
            <v>More than 10km</v>
          </cell>
          <cell r="N303" t="str">
            <v>STATE BANK OF INDIA</v>
          </cell>
          <cell r="O303" t="str">
            <v>SELECT</v>
          </cell>
          <cell r="P303" t="str">
            <v>SELECT</v>
          </cell>
          <cell r="Q303" t="str">
            <v>SELECT</v>
          </cell>
          <cell r="R303" t="str">
            <v>SELECT</v>
          </cell>
          <cell r="S303"/>
          <cell r="T303"/>
          <cell r="U303" t="str">
            <v>SELECT</v>
          </cell>
        </row>
        <row r="304">
          <cell r="I304" t="str">
            <v>Baresanr</v>
          </cell>
          <cell r="J304">
            <v>1303</v>
          </cell>
          <cell r="K304">
            <v>20</v>
          </cell>
          <cell r="L304">
            <v>335</v>
          </cell>
          <cell r="M304" t="str">
            <v>More than 10km</v>
          </cell>
          <cell r="N304" t="str">
            <v>STATE BANK OF INDIA</v>
          </cell>
          <cell r="O304" t="str">
            <v>SELECT</v>
          </cell>
          <cell r="P304" t="str">
            <v>SELECT</v>
          </cell>
          <cell r="Q304" t="str">
            <v>SELECT</v>
          </cell>
          <cell r="R304" t="str">
            <v>SELECT</v>
          </cell>
          <cell r="S304"/>
          <cell r="T304"/>
          <cell r="U304" t="str">
            <v>SELECT</v>
          </cell>
        </row>
        <row r="305">
          <cell r="I305" t="str">
            <v>Derhganw</v>
          </cell>
          <cell r="J305">
            <v>433</v>
          </cell>
          <cell r="K305">
            <v>20</v>
          </cell>
          <cell r="L305">
            <v>335</v>
          </cell>
          <cell r="M305" t="str">
            <v>More than 10km</v>
          </cell>
          <cell r="N305" t="str">
            <v>STATE BANK OF INDIA</v>
          </cell>
          <cell r="O305" t="str">
            <v>SELECT</v>
          </cell>
          <cell r="P305" t="str">
            <v>SELECT</v>
          </cell>
          <cell r="Q305" t="str">
            <v>SELECT</v>
          </cell>
          <cell r="R305" t="str">
            <v>SELECT</v>
          </cell>
          <cell r="S305"/>
          <cell r="T305"/>
          <cell r="U305" t="str">
            <v>SELECT</v>
          </cell>
        </row>
        <row r="306">
          <cell r="I306" t="str">
            <v>Latu</v>
          </cell>
          <cell r="J306">
            <v>206</v>
          </cell>
          <cell r="K306">
            <v>20</v>
          </cell>
          <cell r="L306">
            <v>335</v>
          </cell>
          <cell r="M306" t="str">
            <v>More than 10km</v>
          </cell>
          <cell r="N306" t="str">
            <v>STATE BANK OF INDIA</v>
          </cell>
          <cell r="O306" t="str">
            <v>SELECT</v>
          </cell>
          <cell r="P306" t="str">
            <v>SELECT</v>
          </cell>
          <cell r="Q306" t="str">
            <v>SELECT</v>
          </cell>
          <cell r="R306" t="str">
            <v>SELECT</v>
          </cell>
          <cell r="S306"/>
          <cell r="T306"/>
          <cell r="U306" t="str">
            <v>SELECT</v>
          </cell>
        </row>
        <row r="307">
          <cell r="I307" t="str">
            <v>Kojram</v>
          </cell>
          <cell r="J307">
            <v>281</v>
          </cell>
          <cell r="K307">
            <v>20</v>
          </cell>
          <cell r="L307">
            <v>335</v>
          </cell>
          <cell r="M307" t="str">
            <v>More than 10km</v>
          </cell>
          <cell r="N307" t="str">
            <v>STATE BANK OF INDIA</v>
          </cell>
          <cell r="O307" t="str">
            <v>SELECT</v>
          </cell>
          <cell r="P307" t="str">
            <v>SELECT</v>
          </cell>
          <cell r="Q307" t="str">
            <v>SELECT</v>
          </cell>
          <cell r="R307" t="str">
            <v>SELECT</v>
          </cell>
          <cell r="S307"/>
          <cell r="T307"/>
          <cell r="U307" t="str">
            <v>SELECT</v>
          </cell>
        </row>
        <row r="308">
          <cell r="I308" t="str">
            <v>Karihenar</v>
          </cell>
          <cell r="J308">
            <v>433</v>
          </cell>
          <cell r="K308">
            <v>20</v>
          </cell>
          <cell r="L308">
            <v>335</v>
          </cell>
          <cell r="M308" t="str">
            <v>More than 10km</v>
          </cell>
          <cell r="N308" t="str">
            <v>STATE BANK OF INDIA</v>
          </cell>
          <cell r="O308" t="str">
            <v>SELECT</v>
          </cell>
          <cell r="P308" t="str">
            <v>SELECT</v>
          </cell>
          <cell r="Q308" t="str">
            <v>SELECT</v>
          </cell>
          <cell r="R308" t="str">
            <v>SELECT</v>
          </cell>
          <cell r="S308"/>
          <cell r="T308"/>
          <cell r="U308" t="str">
            <v>SELECT</v>
          </cell>
        </row>
        <row r="309">
          <cell r="I309" t="str">
            <v>Pakriya Pahar</v>
          </cell>
          <cell r="J309">
            <v>26</v>
          </cell>
          <cell r="K309">
            <v>20</v>
          </cell>
          <cell r="L309">
            <v>330</v>
          </cell>
          <cell r="M309">
            <v>6670.7466621399999</v>
          </cell>
          <cell r="N309" t="str">
            <v>STATE BANK OF INDIA</v>
          </cell>
          <cell r="O309" t="str">
            <v>SELECT</v>
          </cell>
          <cell r="P309" t="str">
            <v>SELECT</v>
          </cell>
          <cell r="Q309" t="str">
            <v>SELECT</v>
          </cell>
          <cell r="R309" t="str">
            <v>SELECT</v>
          </cell>
          <cell r="S309"/>
          <cell r="T309"/>
          <cell r="U309" t="str">
            <v>SELECT</v>
          </cell>
        </row>
        <row r="310">
          <cell r="I310" t="str">
            <v>Jojoda</v>
          </cell>
          <cell r="J310">
            <v>540</v>
          </cell>
          <cell r="K310">
            <v>20</v>
          </cell>
          <cell r="L310">
            <v>343</v>
          </cell>
          <cell r="M310">
            <v>6668.6025057400002</v>
          </cell>
          <cell r="N310" t="str">
            <v>STATE BANK OF INDIA</v>
          </cell>
          <cell r="O310" t="str">
            <v>SELECT</v>
          </cell>
          <cell r="P310" t="str">
            <v>SELECT</v>
          </cell>
          <cell r="Q310" t="str">
            <v>SELECT</v>
          </cell>
          <cell r="R310" t="str">
            <v>SELECT</v>
          </cell>
          <cell r="S310"/>
          <cell r="T310"/>
          <cell r="U310" t="str">
            <v>SELECT</v>
          </cell>
        </row>
        <row r="311">
          <cell r="I311" t="str">
            <v>Turer</v>
          </cell>
          <cell r="J311">
            <v>312</v>
          </cell>
          <cell r="K311">
            <v>20</v>
          </cell>
          <cell r="L311">
            <v>328</v>
          </cell>
          <cell r="M311" t="str">
            <v>More than 10km</v>
          </cell>
          <cell r="N311" t="str">
            <v>STATE BANK OF INDIA</v>
          </cell>
          <cell r="O311" t="str">
            <v>SELECT</v>
          </cell>
          <cell r="P311" t="str">
            <v>SELECT</v>
          </cell>
          <cell r="Q311" t="str">
            <v>SELECT</v>
          </cell>
          <cell r="R311" t="str">
            <v>SELECT</v>
          </cell>
          <cell r="S311"/>
          <cell r="T311"/>
          <cell r="U311" t="str">
            <v>SELECT</v>
          </cell>
        </row>
        <row r="312">
          <cell r="I312" t="str">
            <v>Bara Katlu</v>
          </cell>
          <cell r="J312">
            <v>776</v>
          </cell>
          <cell r="K312">
            <v>20</v>
          </cell>
          <cell r="L312">
            <v>337</v>
          </cell>
          <cell r="M312">
            <v>6655.2900617599998</v>
          </cell>
          <cell r="N312" t="str">
            <v>STATE BANK OF INDIA</v>
          </cell>
          <cell r="O312" t="str">
            <v>SELECT</v>
          </cell>
          <cell r="P312" t="str">
            <v>SELECT</v>
          </cell>
          <cell r="Q312" t="str">
            <v>SELECT</v>
          </cell>
          <cell r="R312" t="str">
            <v>SELECT</v>
          </cell>
          <cell r="S312"/>
          <cell r="T312"/>
          <cell r="U312" t="str">
            <v>SELECT</v>
          </cell>
        </row>
        <row r="313">
          <cell r="I313" t="str">
            <v>Saneya</v>
          </cell>
          <cell r="J313">
            <v>675</v>
          </cell>
          <cell r="K313">
            <v>20</v>
          </cell>
          <cell r="L313">
            <v>328</v>
          </cell>
          <cell r="M313" t="str">
            <v>More than 10km</v>
          </cell>
          <cell r="N313" t="str">
            <v>STATE BANK OF INDIA</v>
          </cell>
          <cell r="O313" t="str">
            <v>SELECT</v>
          </cell>
          <cell r="P313" t="str">
            <v>SELECT</v>
          </cell>
          <cell r="Q313" t="str">
            <v>SELECT</v>
          </cell>
          <cell r="R313" t="str">
            <v>SELECT</v>
          </cell>
          <cell r="S313"/>
          <cell r="T313"/>
          <cell r="U313" t="str">
            <v>SELECT</v>
          </cell>
        </row>
        <row r="314">
          <cell r="I314" t="str">
            <v>Bara Kamgora</v>
          </cell>
          <cell r="J314">
            <v>126</v>
          </cell>
          <cell r="K314">
            <v>20</v>
          </cell>
          <cell r="L314">
            <v>337</v>
          </cell>
          <cell r="M314">
            <v>6621.4086230700004</v>
          </cell>
          <cell r="N314" t="str">
            <v>STATE BANK OF INDIA</v>
          </cell>
          <cell r="O314" t="str">
            <v>SELECT</v>
          </cell>
          <cell r="P314" t="str">
            <v>SELECT</v>
          </cell>
          <cell r="Q314" t="str">
            <v>SELECT</v>
          </cell>
          <cell r="R314" t="str">
            <v>SELECT</v>
          </cell>
          <cell r="S314"/>
          <cell r="T314"/>
          <cell r="U314" t="str">
            <v>SELECT</v>
          </cell>
        </row>
        <row r="315">
          <cell r="I315" t="str">
            <v>Gangudih</v>
          </cell>
          <cell r="J315">
            <v>269</v>
          </cell>
          <cell r="K315">
            <v>20</v>
          </cell>
          <cell r="L315">
            <v>328</v>
          </cell>
          <cell r="M315">
            <v>6618.6884129099999</v>
          </cell>
          <cell r="N315" t="str">
            <v>STATE BANK OF INDIA</v>
          </cell>
          <cell r="O315" t="str">
            <v>SELECT</v>
          </cell>
          <cell r="P315" t="str">
            <v>SELECT</v>
          </cell>
          <cell r="Q315" t="str">
            <v>SELECT</v>
          </cell>
          <cell r="R315" t="str">
            <v>SELECT</v>
          </cell>
          <cell r="S315"/>
          <cell r="T315"/>
          <cell r="U315" t="str">
            <v>SELECT</v>
          </cell>
        </row>
        <row r="316">
          <cell r="I316" t="str">
            <v>Odarna</v>
          </cell>
          <cell r="J316">
            <v>360</v>
          </cell>
          <cell r="K316">
            <v>20</v>
          </cell>
          <cell r="L316">
            <v>332</v>
          </cell>
          <cell r="M316">
            <v>6606.79411635</v>
          </cell>
          <cell r="N316" t="str">
            <v>STATE BANK OF INDIA</v>
          </cell>
          <cell r="O316" t="str">
            <v>SELECT</v>
          </cell>
          <cell r="P316" t="str">
            <v>SELECT</v>
          </cell>
          <cell r="Q316" t="str">
            <v>SELECT</v>
          </cell>
          <cell r="R316" t="str">
            <v>SELECT</v>
          </cell>
          <cell r="S316"/>
          <cell r="T316"/>
          <cell r="U316" t="str">
            <v>SELECT</v>
          </cell>
        </row>
        <row r="317">
          <cell r="I317" t="str">
            <v>Banalat</v>
          </cell>
          <cell r="J317">
            <v>282</v>
          </cell>
          <cell r="K317">
            <v>20</v>
          </cell>
          <cell r="L317">
            <v>335</v>
          </cell>
          <cell r="M317">
            <v>6597.3284236500003</v>
          </cell>
          <cell r="N317" t="str">
            <v>STATE BANK OF INDIA</v>
          </cell>
          <cell r="O317" t="str">
            <v>SELECT</v>
          </cell>
          <cell r="P317" t="str">
            <v>SELECT</v>
          </cell>
          <cell r="Q317" t="str">
            <v>SELECT</v>
          </cell>
          <cell r="R317" t="str">
            <v>SELECT</v>
          </cell>
          <cell r="S317"/>
          <cell r="T317"/>
          <cell r="U317" t="str">
            <v>SELECT</v>
          </cell>
        </row>
        <row r="318">
          <cell r="I318" t="str">
            <v>Kudamsada</v>
          </cell>
          <cell r="J318">
            <v>1013</v>
          </cell>
          <cell r="K318">
            <v>20</v>
          </cell>
          <cell r="L318">
            <v>343</v>
          </cell>
          <cell r="M318">
            <v>6572.3717559999996</v>
          </cell>
          <cell r="N318" t="str">
            <v>STATE BANK OF INDIA</v>
          </cell>
          <cell r="O318" t="str">
            <v>SELECT</v>
          </cell>
          <cell r="P318" t="str">
            <v>SELECT</v>
          </cell>
          <cell r="Q318" t="str">
            <v>SELECT</v>
          </cell>
          <cell r="R318" t="str">
            <v>SELECT</v>
          </cell>
          <cell r="S318"/>
          <cell r="T318"/>
          <cell r="U318" t="str">
            <v>SELECT</v>
          </cell>
        </row>
        <row r="319">
          <cell r="I319" t="str">
            <v>Serandag</v>
          </cell>
          <cell r="J319">
            <v>998</v>
          </cell>
          <cell r="K319">
            <v>20</v>
          </cell>
          <cell r="L319">
            <v>335</v>
          </cell>
          <cell r="M319" t="str">
            <v>More than 10km</v>
          </cell>
          <cell r="N319" t="str">
            <v>STATE BANK OF INDIA</v>
          </cell>
          <cell r="O319" t="str">
            <v>SELECT</v>
          </cell>
          <cell r="P319" t="str">
            <v>SELECT</v>
          </cell>
          <cell r="Q319" t="str">
            <v>SELECT</v>
          </cell>
          <cell r="R319" t="str">
            <v>SELECT</v>
          </cell>
          <cell r="S319"/>
          <cell r="T319"/>
          <cell r="U319" t="str">
            <v>SELECT</v>
          </cell>
        </row>
        <row r="320">
          <cell r="I320" t="str">
            <v>Dori</v>
          </cell>
          <cell r="J320">
            <v>189</v>
          </cell>
          <cell r="K320">
            <v>20</v>
          </cell>
          <cell r="L320">
            <v>335</v>
          </cell>
          <cell r="M320" t="str">
            <v>More than 10km</v>
          </cell>
          <cell r="N320" t="str">
            <v>STATE BANK OF INDIA</v>
          </cell>
          <cell r="O320" t="str">
            <v>SELECT</v>
          </cell>
          <cell r="P320" t="str">
            <v>SELECT</v>
          </cell>
          <cell r="Q320" t="str">
            <v>SELECT</v>
          </cell>
          <cell r="R320" t="str">
            <v>SELECT</v>
          </cell>
          <cell r="S320"/>
          <cell r="T320"/>
          <cell r="U320" t="str">
            <v>SELECT</v>
          </cell>
        </row>
        <row r="321">
          <cell r="I321" t="str">
            <v>Kujam</v>
          </cell>
          <cell r="J321">
            <v>1635</v>
          </cell>
          <cell r="K321">
            <v>20</v>
          </cell>
          <cell r="L321">
            <v>331</v>
          </cell>
          <cell r="M321">
            <v>6552.4418605000001</v>
          </cell>
          <cell r="N321" t="str">
            <v>STATE BANK OF INDIA</v>
          </cell>
          <cell r="O321" t="str">
            <v>SELECT</v>
          </cell>
          <cell r="P321" t="str">
            <v>SELECT</v>
          </cell>
          <cell r="Q321" t="str">
            <v>SELECT</v>
          </cell>
          <cell r="R321" t="str">
            <v>SELECT</v>
          </cell>
          <cell r="S321"/>
          <cell r="T321"/>
          <cell r="U321" t="str">
            <v>SELECT</v>
          </cell>
        </row>
        <row r="322">
          <cell r="I322" t="str">
            <v>Sogarkata</v>
          </cell>
          <cell r="J322">
            <v>867</v>
          </cell>
          <cell r="K322">
            <v>20</v>
          </cell>
          <cell r="L322">
            <v>343</v>
          </cell>
          <cell r="M322">
            <v>6542.0494342000002</v>
          </cell>
          <cell r="N322" t="str">
            <v>STATE BANK OF INDIA</v>
          </cell>
          <cell r="O322" t="str">
            <v>SELECT</v>
          </cell>
          <cell r="P322" t="str">
            <v>SELECT</v>
          </cell>
          <cell r="Q322" t="str">
            <v>SELECT</v>
          </cell>
          <cell r="R322" t="str">
            <v>SELECT</v>
          </cell>
          <cell r="S322"/>
          <cell r="T322"/>
          <cell r="U322" t="str">
            <v>SELECT</v>
          </cell>
        </row>
        <row r="323">
          <cell r="I323" t="str">
            <v>Chhota Kamgora</v>
          </cell>
          <cell r="J323">
            <v>71</v>
          </cell>
          <cell r="K323">
            <v>20</v>
          </cell>
          <cell r="L323">
            <v>337</v>
          </cell>
          <cell r="M323">
            <v>6537.4263993599998</v>
          </cell>
          <cell r="N323" t="str">
            <v>STATE BANK OF INDIA</v>
          </cell>
          <cell r="O323" t="str">
            <v>SELECT</v>
          </cell>
          <cell r="P323" t="str">
            <v>SELECT</v>
          </cell>
          <cell r="Q323" t="str">
            <v>SELECT</v>
          </cell>
          <cell r="R323" t="str">
            <v>SELECT</v>
          </cell>
          <cell r="S323"/>
          <cell r="T323"/>
          <cell r="U323" t="str">
            <v>SELECT</v>
          </cell>
        </row>
        <row r="324">
          <cell r="I324" t="str">
            <v>Garhauta Alias Gurgurkhori A</v>
          </cell>
          <cell r="J324">
            <v>454</v>
          </cell>
          <cell r="K324">
            <v>20</v>
          </cell>
          <cell r="L324">
            <v>328</v>
          </cell>
          <cell r="M324">
            <v>6474.2983783500003</v>
          </cell>
          <cell r="N324" t="str">
            <v>STATE BANK OF INDIA</v>
          </cell>
          <cell r="O324" t="str">
            <v>SELECT</v>
          </cell>
          <cell r="P324" t="str">
            <v>SELECT</v>
          </cell>
          <cell r="Q324" t="str">
            <v>SELECT</v>
          </cell>
          <cell r="R324" t="str">
            <v>SELECT</v>
          </cell>
          <cell r="S324"/>
          <cell r="T324"/>
          <cell r="U324" t="str">
            <v>SELECT</v>
          </cell>
        </row>
        <row r="325">
          <cell r="I325" t="str">
            <v>Bisranw</v>
          </cell>
          <cell r="J325">
            <v>284</v>
          </cell>
          <cell r="K325">
            <v>20</v>
          </cell>
          <cell r="L325">
            <v>338</v>
          </cell>
          <cell r="M325">
            <v>6464.9873468899996</v>
          </cell>
          <cell r="N325" t="str">
            <v>STATE BANK OF INDIA</v>
          </cell>
          <cell r="O325" t="str">
            <v>SELECT</v>
          </cell>
          <cell r="P325" t="str">
            <v>SELECT</v>
          </cell>
          <cell r="Q325" t="str">
            <v>SELECT</v>
          </cell>
          <cell r="R325" t="str">
            <v>SELECT</v>
          </cell>
          <cell r="S325"/>
          <cell r="T325"/>
          <cell r="U325" t="str">
            <v>SELECT</v>
          </cell>
        </row>
        <row r="326">
          <cell r="I326" t="str">
            <v>Jamdih Alias Haramagara</v>
          </cell>
          <cell r="J326">
            <v>1287</v>
          </cell>
          <cell r="K326">
            <v>20</v>
          </cell>
          <cell r="L326">
            <v>335</v>
          </cell>
          <cell r="M326">
            <v>6461.8110109899999</v>
          </cell>
          <cell r="N326" t="str">
            <v>STATE BANK OF INDIA</v>
          </cell>
          <cell r="O326" t="str">
            <v>SELECT</v>
          </cell>
          <cell r="P326" t="str">
            <v>SELECT</v>
          </cell>
          <cell r="Q326" t="str">
            <v>SELECT</v>
          </cell>
          <cell r="R326" t="str">
            <v>SELECT</v>
          </cell>
          <cell r="S326"/>
          <cell r="T326"/>
          <cell r="U326" t="str">
            <v>SELECT</v>
          </cell>
        </row>
        <row r="327">
          <cell r="I327" t="str">
            <v>Sijang</v>
          </cell>
          <cell r="J327">
            <v>1258</v>
          </cell>
          <cell r="K327">
            <v>20</v>
          </cell>
          <cell r="L327">
            <v>331</v>
          </cell>
          <cell r="M327">
            <v>6457.7092244400001</v>
          </cell>
          <cell r="N327" t="str">
            <v>STATE BANK OF INDIA</v>
          </cell>
          <cell r="O327" t="str">
            <v>SELECT</v>
          </cell>
          <cell r="P327" t="str">
            <v>SELECT</v>
          </cell>
          <cell r="Q327" t="str">
            <v>SELECT</v>
          </cell>
          <cell r="R327" t="str">
            <v>SELECT</v>
          </cell>
          <cell r="S327"/>
          <cell r="T327"/>
          <cell r="U327" t="str">
            <v>SELECT</v>
          </cell>
        </row>
        <row r="328">
          <cell r="I328" t="str">
            <v>Darikuruapahar</v>
          </cell>
          <cell r="J328">
            <v>164</v>
          </cell>
          <cell r="K328">
            <v>20</v>
          </cell>
          <cell r="L328">
            <v>337</v>
          </cell>
          <cell r="M328">
            <v>6446.5768506799996</v>
          </cell>
          <cell r="N328" t="str">
            <v>STATE BANK OF INDIA</v>
          </cell>
          <cell r="O328" t="str">
            <v>SELECT</v>
          </cell>
          <cell r="P328" t="str">
            <v>SELECT</v>
          </cell>
          <cell r="Q328" t="str">
            <v>SELECT</v>
          </cell>
          <cell r="R328" t="str">
            <v>SELECT</v>
          </cell>
          <cell r="S328"/>
          <cell r="T328"/>
          <cell r="U328" t="str">
            <v>SELECT</v>
          </cell>
        </row>
        <row r="329">
          <cell r="I329" t="str">
            <v>Jojobir</v>
          </cell>
          <cell r="J329">
            <v>637</v>
          </cell>
          <cell r="K329">
            <v>20</v>
          </cell>
          <cell r="L329">
            <v>343</v>
          </cell>
          <cell r="M329">
            <v>6428.3560300099998</v>
          </cell>
          <cell r="N329" t="str">
            <v>STATE BANK OF INDIA</v>
          </cell>
          <cell r="O329" t="str">
            <v>SELECT</v>
          </cell>
          <cell r="P329" t="str">
            <v>SELECT</v>
          </cell>
          <cell r="Q329" t="str">
            <v>SELECT</v>
          </cell>
          <cell r="R329" t="str">
            <v>SELECT</v>
          </cell>
          <cell r="S329"/>
          <cell r="T329"/>
          <cell r="U329" t="str">
            <v>SELECT</v>
          </cell>
        </row>
        <row r="330">
          <cell r="I330" t="str">
            <v>Barakesel</v>
          </cell>
          <cell r="J330">
            <v>841</v>
          </cell>
          <cell r="K330">
            <v>20</v>
          </cell>
          <cell r="L330">
            <v>343</v>
          </cell>
          <cell r="M330">
            <v>6395.10031901</v>
          </cell>
          <cell r="N330" t="str">
            <v>STATE BANK OF INDIA</v>
          </cell>
          <cell r="O330" t="str">
            <v>SELECT</v>
          </cell>
          <cell r="P330" t="str">
            <v>SELECT</v>
          </cell>
          <cell r="Q330" t="str">
            <v>SELECT</v>
          </cell>
          <cell r="R330" t="str">
            <v>SELECT</v>
          </cell>
          <cell r="S330"/>
          <cell r="T330"/>
          <cell r="U330" t="str">
            <v>SELECT</v>
          </cell>
        </row>
        <row r="331">
          <cell r="I331" t="str">
            <v>Tamoli</v>
          </cell>
          <cell r="J331">
            <v>826</v>
          </cell>
          <cell r="K331">
            <v>20</v>
          </cell>
          <cell r="L331">
            <v>335</v>
          </cell>
          <cell r="M331">
            <v>6380.4030306000004</v>
          </cell>
          <cell r="N331" t="str">
            <v>STATE BANK OF INDIA</v>
          </cell>
          <cell r="O331" t="str">
            <v>SELECT</v>
          </cell>
          <cell r="P331" t="str">
            <v>SELECT</v>
          </cell>
          <cell r="Q331" t="str">
            <v>SELECT</v>
          </cell>
          <cell r="R331" t="str">
            <v>SELECT</v>
          </cell>
          <cell r="S331"/>
          <cell r="T331"/>
          <cell r="U331" t="str">
            <v>SELECT</v>
          </cell>
        </row>
        <row r="332">
          <cell r="I332" t="str">
            <v>Sardandag</v>
          </cell>
          <cell r="J332">
            <v>781</v>
          </cell>
          <cell r="K332">
            <v>20</v>
          </cell>
          <cell r="L332">
            <v>335</v>
          </cell>
          <cell r="M332">
            <v>6359.2856134000003</v>
          </cell>
          <cell r="N332" t="str">
            <v>STATE BANK OF INDIA</v>
          </cell>
          <cell r="O332" t="str">
            <v>SELECT</v>
          </cell>
          <cell r="P332" t="str">
            <v>SELECT</v>
          </cell>
          <cell r="Q332" t="str">
            <v>SELECT</v>
          </cell>
          <cell r="R332" t="str">
            <v>SELECT</v>
          </cell>
          <cell r="S332"/>
          <cell r="T332"/>
          <cell r="U332" t="str">
            <v>SELECT</v>
          </cell>
        </row>
        <row r="333">
          <cell r="I333" t="str">
            <v>Diku Ponga</v>
          </cell>
          <cell r="J333">
            <v>156</v>
          </cell>
          <cell r="K333">
            <v>20</v>
          </cell>
          <cell r="L333">
            <v>343</v>
          </cell>
          <cell r="M333">
            <v>6350.46700745</v>
          </cell>
          <cell r="N333" t="str">
            <v>STATE BANK OF INDIA</v>
          </cell>
          <cell r="O333" t="str">
            <v>SELECT</v>
          </cell>
          <cell r="P333" t="str">
            <v>SELECT</v>
          </cell>
          <cell r="Q333" t="str">
            <v>SELECT</v>
          </cell>
          <cell r="R333" t="str">
            <v>SELECT</v>
          </cell>
          <cell r="S333"/>
          <cell r="T333"/>
          <cell r="U333" t="str">
            <v>SELECT</v>
          </cell>
        </row>
        <row r="334">
          <cell r="I334" t="str">
            <v>Sadhutari</v>
          </cell>
          <cell r="J334">
            <v>47</v>
          </cell>
          <cell r="K334">
            <v>20</v>
          </cell>
          <cell r="L334">
            <v>337</v>
          </cell>
          <cell r="M334">
            <v>6337.2148831100003</v>
          </cell>
          <cell r="N334" t="str">
            <v>STATE BANK OF INDIA</v>
          </cell>
          <cell r="O334" t="str">
            <v>SELECT</v>
          </cell>
          <cell r="P334" t="str">
            <v>SELECT</v>
          </cell>
          <cell r="Q334" t="str">
            <v>SELECT</v>
          </cell>
          <cell r="R334" t="str">
            <v>SELECT</v>
          </cell>
          <cell r="S334"/>
          <cell r="T334"/>
          <cell r="U334" t="str">
            <v>SELECT</v>
          </cell>
        </row>
        <row r="335">
          <cell r="I335" t="str">
            <v>Marikel</v>
          </cell>
          <cell r="J335">
            <v>185</v>
          </cell>
          <cell r="K335">
            <v>20</v>
          </cell>
          <cell r="L335">
            <v>342</v>
          </cell>
          <cell r="M335">
            <v>6336.2700088399997</v>
          </cell>
          <cell r="N335" t="str">
            <v>STATE BANK OF INDIA</v>
          </cell>
          <cell r="O335" t="str">
            <v>SELECT</v>
          </cell>
          <cell r="P335" t="str">
            <v>SELECT</v>
          </cell>
          <cell r="Q335" t="str">
            <v>SELECT</v>
          </cell>
          <cell r="R335" t="str">
            <v>SELECT</v>
          </cell>
          <cell r="S335"/>
          <cell r="T335"/>
          <cell r="U335" t="str">
            <v>SELECT</v>
          </cell>
        </row>
        <row r="336">
          <cell r="I336" t="str">
            <v>Kamsai</v>
          </cell>
          <cell r="J336">
            <v>624</v>
          </cell>
          <cell r="K336">
            <v>20</v>
          </cell>
          <cell r="L336">
            <v>343</v>
          </cell>
          <cell r="M336">
            <v>6334.4947692699998</v>
          </cell>
          <cell r="N336" t="str">
            <v>STATE BANK OF INDIA</v>
          </cell>
          <cell r="O336" t="str">
            <v>SELECT</v>
          </cell>
          <cell r="P336" t="str">
            <v>SELECT</v>
          </cell>
          <cell r="Q336" t="str">
            <v>SELECT</v>
          </cell>
          <cell r="R336" t="str">
            <v>SELECT</v>
          </cell>
          <cell r="S336"/>
          <cell r="T336"/>
          <cell r="U336" t="str">
            <v>SELECT</v>
          </cell>
        </row>
        <row r="337">
          <cell r="I337" t="str">
            <v>Tensera</v>
          </cell>
          <cell r="J337">
            <v>1088</v>
          </cell>
          <cell r="K337">
            <v>20</v>
          </cell>
          <cell r="L337">
            <v>343</v>
          </cell>
          <cell r="M337">
            <v>6314.5915316000001</v>
          </cell>
          <cell r="N337" t="str">
            <v>STATE BANK OF INDIA</v>
          </cell>
          <cell r="O337" t="str">
            <v>SELECT</v>
          </cell>
          <cell r="P337" t="str">
            <v>SELECT</v>
          </cell>
          <cell r="Q337" t="str">
            <v>SELECT</v>
          </cell>
          <cell r="R337" t="str">
            <v>SELECT</v>
          </cell>
          <cell r="S337"/>
          <cell r="T337"/>
          <cell r="U337" t="str">
            <v>SELECT</v>
          </cell>
        </row>
        <row r="338">
          <cell r="I338" t="str">
            <v>Bara Gurso</v>
          </cell>
          <cell r="J338">
            <v>177</v>
          </cell>
          <cell r="K338">
            <v>20</v>
          </cell>
          <cell r="L338">
            <v>337</v>
          </cell>
          <cell r="M338">
            <v>6301.7381162199999</v>
          </cell>
          <cell r="N338" t="str">
            <v>STATE BANK OF INDIA</v>
          </cell>
          <cell r="O338" t="str">
            <v>SELECT</v>
          </cell>
          <cell r="P338" t="str">
            <v>SELECT</v>
          </cell>
          <cell r="Q338" t="str">
            <v>SELECT</v>
          </cell>
          <cell r="R338" t="str">
            <v>SELECT</v>
          </cell>
          <cell r="S338"/>
          <cell r="T338"/>
          <cell r="U338" t="str">
            <v>SELECT</v>
          </cell>
        </row>
        <row r="339">
          <cell r="I339" t="str">
            <v>Chandli</v>
          </cell>
          <cell r="J339">
            <v>450</v>
          </cell>
          <cell r="K339">
            <v>20</v>
          </cell>
          <cell r="L339">
            <v>335</v>
          </cell>
          <cell r="M339">
            <v>6300.2307740099995</v>
          </cell>
          <cell r="N339" t="str">
            <v>STATE BANK OF INDIA</v>
          </cell>
          <cell r="O339" t="str">
            <v>SELECT</v>
          </cell>
          <cell r="P339" t="str">
            <v>SELECT</v>
          </cell>
          <cell r="Q339" t="str">
            <v>SELECT</v>
          </cell>
          <cell r="R339" t="str">
            <v>SELECT</v>
          </cell>
          <cell r="S339"/>
          <cell r="T339"/>
          <cell r="U339" t="str">
            <v>SELECT</v>
          </cell>
        </row>
        <row r="340">
          <cell r="I340" t="str">
            <v>Sikid</v>
          </cell>
          <cell r="J340">
            <v>421</v>
          </cell>
          <cell r="K340">
            <v>20</v>
          </cell>
          <cell r="L340">
            <v>323</v>
          </cell>
          <cell r="M340">
            <v>6283.5141569899997</v>
          </cell>
          <cell r="N340" t="str">
            <v>STATE BANK OF INDIA</v>
          </cell>
          <cell r="O340" t="str">
            <v>SELECT</v>
          </cell>
          <cell r="P340" t="str">
            <v>SELECT</v>
          </cell>
          <cell r="Q340" t="str">
            <v>SELECT</v>
          </cell>
          <cell r="R340" t="str">
            <v>SELECT</v>
          </cell>
          <cell r="S340"/>
          <cell r="T340"/>
          <cell r="U340" t="str">
            <v>SELECT</v>
          </cell>
        </row>
        <row r="341">
          <cell r="I341" t="str">
            <v>Gobarsela</v>
          </cell>
          <cell r="J341">
            <v>844</v>
          </cell>
          <cell r="K341">
            <v>20</v>
          </cell>
          <cell r="L341">
            <v>331</v>
          </cell>
          <cell r="M341">
            <v>6263.7376378400004</v>
          </cell>
          <cell r="N341" t="str">
            <v>STATE BANK OF INDIA</v>
          </cell>
          <cell r="O341" t="str">
            <v>SELECT</v>
          </cell>
          <cell r="P341" t="str">
            <v>SELECT</v>
          </cell>
          <cell r="Q341" t="str">
            <v>SELECT</v>
          </cell>
          <cell r="R341" t="str">
            <v>SELECT</v>
          </cell>
          <cell r="S341"/>
          <cell r="T341"/>
          <cell r="U341" t="str">
            <v>SELECT</v>
          </cell>
        </row>
        <row r="342">
          <cell r="I342" t="str">
            <v>Jamuari</v>
          </cell>
          <cell r="J342">
            <v>853</v>
          </cell>
          <cell r="K342">
            <v>20</v>
          </cell>
          <cell r="L342">
            <v>332</v>
          </cell>
          <cell r="M342">
            <v>6258.7612310200002</v>
          </cell>
          <cell r="N342" t="str">
            <v>STATE BANK OF INDIA</v>
          </cell>
          <cell r="O342" t="str">
            <v>SELECT</v>
          </cell>
          <cell r="P342" t="str">
            <v>SELECT</v>
          </cell>
          <cell r="Q342" t="str">
            <v>SELECT</v>
          </cell>
          <cell r="R342" t="str">
            <v>SELECT</v>
          </cell>
          <cell r="S342"/>
          <cell r="T342"/>
          <cell r="U342" t="str">
            <v>SELECT</v>
          </cell>
        </row>
        <row r="343">
          <cell r="I343" t="str">
            <v>Bhitia</v>
          </cell>
          <cell r="J343">
            <v>663</v>
          </cell>
          <cell r="K343">
            <v>20</v>
          </cell>
          <cell r="L343">
            <v>334</v>
          </cell>
          <cell r="M343">
            <v>6189.8674110600004</v>
          </cell>
          <cell r="N343" t="str">
            <v>STATE BANK OF INDIA</v>
          </cell>
          <cell r="O343" t="str">
            <v>SELECT</v>
          </cell>
          <cell r="P343" t="str">
            <v>SELECT</v>
          </cell>
          <cell r="Q343" t="str">
            <v>SELECT</v>
          </cell>
          <cell r="R343" t="str">
            <v>SELECT</v>
          </cell>
          <cell r="S343"/>
          <cell r="T343"/>
          <cell r="U343" t="str">
            <v>SELECT</v>
          </cell>
        </row>
        <row r="344">
          <cell r="I344" t="str">
            <v>Setasoya</v>
          </cell>
          <cell r="J344">
            <v>335</v>
          </cell>
          <cell r="K344">
            <v>20</v>
          </cell>
          <cell r="L344">
            <v>342</v>
          </cell>
          <cell r="M344">
            <v>6154.4588626900004</v>
          </cell>
          <cell r="N344" t="str">
            <v>STATE BANK OF INDIA</v>
          </cell>
          <cell r="O344" t="str">
            <v>SELECT</v>
          </cell>
          <cell r="P344" t="str">
            <v>SELECT</v>
          </cell>
          <cell r="Q344" t="str">
            <v>SELECT</v>
          </cell>
          <cell r="R344" t="str">
            <v>SELECT</v>
          </cell>
          <cell r="S344"/>
          <cell r="T344"/>
          <cell r="U344" t="str">
            <v>SELECT</v>
          </cell>
        </row>
        <row r="345">
          <cell r="I345" t="str">
            <v>Kirsupkerda</v>
          </cell>
          <cell r="J345">
            <v>148</v>
          </cell>
          <cell r="K345">
            <v>20</v>
          </cell>
          <cell r="L345">
            <v>343</v>
          </cell>
          <cell r="M345">
            <v>6146.9428376599999</v>
          </cell>
          <cell r="N345" t="str">
            <v>STATE BANK OF INDIA</v>
          </cell>
          <cell r="O345" t="str">
            <v>SELECT</v>
          </cell>
          <cell r="P345" t="str">
            <v>SELECT</v>
          </cell>
          <cell r="Q345" t="str">
            <v>SELECT</v>
          </cell>
          <cell r="R345" t="str">
            <v>SELECT</v>
          </cell>
          <cell r="S345"/>
          <cell r="T345"/>
          <cell r="U345" t="str">
            <v>SELECT</v>
          </cell>
        </row>
        <row r="346">
          <cell r="I346" t="str">
            <v>Durilari</v>
          </cell>
          <cell r="J346">
            <v>1153</v>
          </cell>
          <cell r="K346">
            <v>20</v>
          </cell>
          <cell r="L346">
            <v>342</v>
          </cell>
          <cell r="M346">
            <v>6145.8549644599998</v>
          </cell>
          <cell r="N346" t="str">
            <v>STATE BANK OF INDIA</v>
          </cell>
          <cell r="O346" t="str">
            <v>SELECT</v>
          </cell>
          <cell r="P346" t="str">
            <v>SELECT</v>
          </cell>
          <cell r="Q346" t="str">
            <v>SELECT</v>
          </cell>
          <cell r="R346" t="str">
            <v>SELECT</v>
          </cell>
          <cell r="S346"/>
          <cell r="T346"/>
          <cell r="U346" t="str">
            <v>SELECT</v>
          </cell>
        </row>
        <row r="347">
          <cell r="I347" t="str">
            <v>Banalat</v>
          </cell>
          <cell r="J347">
            <v>1156</v>
          </cell>
          <cell r="K347">
            <v>20</v>
          </cell>
          <cell r="L347">
            <v>331</v>
          </cell>
          <cell r="M347">
            <v>6144.4374717600003</v>
          </cell>
          <cell r="N347" t="str">
            <v>STATE BANK OF INDIA</v>
          </cell>
          <cell r="O347" t="str">
            <v>SELECT</v>
          </cell>
          <cell r="P347" t="str">
            <v>SELECT</v>
          </cell>
          <cell r="Q347" t="str">
            <v>SELECT</v>
          </cell>
          <cell r="R347" t="str">
            <v>SELECT</v>
          </cell>
          <cell r="S347"/>
          <cell r="T347"/>
          <cell r="U347" t="str">
            <v>SELECT</v>
          </cell>
        </row>
        <row r="348">
          <cell r="I348" t="str">
            <v>Datam</v>
          </cell>
          <cell r="J348">
            <v>485</v>
          </cell>
          <cell r="K348">
            <v>20</v>
          </cell>
          <cell r="L348">
            <v>338</v>
          </cell>
          <cell r="M348">
            <v>6142.0147996400001</v>
          </cell>
          <cell r="N348" t="str">
            <v>STATE BANK OF INDIA</v>
          </cell>
          <cell r="O348" t="str">
            <v>SELECT</v>
          </cell>
          <cell r="P348" t="str">
            <v>SELECT</v>
          </cell>
          <cell r="Q348" t="str">
            <v>SELECT</v>
          </cell>
          <cell r="R348" t="str">
            <v>SELECT</v>
          </cell>
          <cell r="S348"/>
          <cell r="T348"/>
          <cell r="U348" t="str">
            <v>SELECT</v>
          </cell>
        </row>
        <row r="349">
          <cell r="I349" t="str">
            <v>Rengai</v>
          </cell>
          <cell r="J349">
            <v>126</v>
          </cell>
          <cell r="K349">
            <v>20</v>
          </cell>
          <cell r="L349">
            <v>338</v>
          </cell>
          <cell r="M349">
            <v>6125.9843869400001</v>
          </cell>
          <cell r="N349" t="str">
            <v>STATE BANK OF INDIA</v>
          </cell>
          <cell r="O349" t="str">
            <v>SELECT</v>
          </cell>
          <cell r="P349" t="str">
            <v>SELECT</v>
          </cell>
          <cell r="Q349" t="str">
            <v>SELECT</v>
          </cell>
          <cell r="R349" t="str">
            <v>SELECT</v>
          </cell>
          <cell r="S349"/>
          <cell r="T349"/>
          <cell r="U349" t="str">
            <v>SELECT</v>
          </cell>
        </row>
        <row r="350">
          <cell r="I350" t="str">
            <v>Kitokoria</v>
          </cell>
          <cell r="J350">
            <v>58</v>
          </cell>
          <cell r="K350">
            <v>20</v>
          </cell>
          <cell r="L350">
            <v>337</v>
          </cell>
          <cell r="M350">
            <v>6107.6881535000002</v>
          </cell>
          <cell r="N350" t="str">
            <v>STATE BANK OF INDIA</v>
          </cell>
          <cell r="O350" t="str">
            <v>SELECT</v>
          </cell>
          <cell r="P350" t="str">
            <v>SELECT</v>
          </cell>
          <cell r="Q350" t="str">
            <v>SELECT</v>
          </cell>
          <cell r="R350" t="str">
            <v>SELECT</v>
          </cell>
          <cell r="S350"/>
          <cell r="T350"/>
          <cell r="U350" t="str">
            <v>SELECT</v>
          </cell>
        </row>
        <row r="351">
          <cell r="I351" t="str">
            <v>Birbir</v>
          </cell>
          <cell r="J351">
            <v>454</v>
          </cell>
          <cell r="K351">
            <v>20</v>
          </cell>
          <cell r="L351">
            <v>335</v>
          </cell>
          <cell r="M351">
            <v>6100.1457265099998</v>
          </cell>
          <cell r="N351" t="str">
            <v>STATE BANK OF INDIA</v>
          </cell>
          <cell r="O351" t="str">
            <v>SELECT</v>
          </cell>
          <cell r="P351" t="str">
            <v>SELECT</v>
          </cell>
          <cell r="Q351" t="str">
            <v>SELECT</v>
          </cell>
          <cell r="R351" t="str">
            <v>SELECT</v>
          </cell>
          <cell r="S351"/>
          <cell r="T351"/>
          <cell r="U351" t="str">
            <v>SELECT</v>
          </cell>
        </row>
        <row r="352">
          <cell r="I352" t="str">
            <v>Hesalong</v>
          </cell>
          <cell r="J352">
            <v>231</v>
          </cell>
          <cell r="K352">
            <v>20</v>
          </cell>
          <cell r="L352">
            <v>335</v>
          </cell>
          <cell r="M352">
            <v>6089.1486078500002</v>
          </cell>
          <cell r="N352" t="str">
            <v>STATE BANK OF INDIA</v>
          </cell>
          <cell r="O352" t="str">
            <v>SELECT</v>
          </cell>
          <cell r="P352" t="str">
            <v>SELECT</v>
          </cell>
          <cell r="Q352" t="str">
            <v>SELECT</v>
          </cell>
          <cell r="R352" t="str">
            <v>SELECT</v>
          </cell>
          <cell r="S352"/>
          <cell r="T352"/>
          <cell r="U352" t="str">
            <v>SELECT</v>
          </cell>
        </row>
        <row r="353">
          <cell r="I353" t="str">
            <v>Hatumundi</v>
          </cell>
          <cell r="J353">
            <v>178</v>
          </cell>
          <cell r="K353">
            <v>20</v>
          </cell>
          <cell r="L353">
            <v>606</v>
          </cell>
          <cell r="M353">
            <v>6066.2916298099999</v>
          </cell>
          <cell r="N353" t="str">
            <v>STATE BANK OF INDIA</v>
          </cell>
          <cell r="O353" t="str">
            <v>SELECT</v>
          </cell>
          <cell r="P353" t="str">
            <v>SELECT</v>
          </cell>
          <cell r="Q353" t="str">
            <v>SELECT</v>
          </cell>
          <cell r="R353" t="str">
            <v>SELECT</v>
          </cell>
          <cell r="S353"/>
          <cell r="T353"/>
          <cell r="U353" t="str">
            <v>SELECT</v>
          </cell>
        </row>
        <row r="354">
          <cell r="I354" t="str">
            <v>Sohe</v>
          </cell>
          <cell r="J354">
            <v>303</v>
          </cell>
          <cell r="K354">
            <v>20</v>
          </cell>
          <cell r="L354">
            <v>338</v>
          </cell>
          <cell r="M354">
            <v>6064.9612929000004</v>
          </cell>
          <cell r="N354" t="str">
            <v>STATE BANK OF INDIA</v>
          </cell>
          <cell r="O354" t="str">
            <v>SELECT</v>
          </cell>
          <cell r="P354" t="str">
            <v>SELECT</v>
          </cell>
          <cell r="Q354" t="str">
            <v>SELECT</v>
          </cell>
          <cell r="R354" t="str">
            <v>SELECT</v>
          </cell>
          <cell r="S354"/>
          <cell r="T354"/>
          <cell r="U354" t="str">
            <v>SELECT</v>
          </cell>
        </row>
        <row r="355">
          <cell r="I355" t="str">
            <v>Bindadiri</v>
          </cell>
          <cell r="J355">
            <v>130</v>
          </cell>
          <cell r="K355">
            <v>20</v>
          </cell>
          <cell r="L355">
            <v>606</v>
          </cell>
          <cell r="M355">
            <v>6052.2997996300001</v>
          </cell>
          <cell r="N355" t="str">
            <v>STATE BANK OF INDIA</v>
          </cell>
          <cell r="O355" t="str">
            <v>SELECT</v>
          </cell>
          <cell r="P355" t="str">
            <v>SELECT</v>
          </cell>
          <cell r="Q355" t="str">
            <v>SELECT</v>
          </cell>
          <cell r="R355" t="str">
            <v>SELECT</v>
          </cell>
          <cell r="S355"/>
          <cell r="T355"/>
          <cell r="U355" t="str">
            <v>SELECT</v>
          </cell>
        </row>
        <row r="356">
          <cell r="I356" t="str">
            <v>Pukuriburu</v>
          </cell>
          <cell r="J356">
            <v>323</v>
          </cell>
          <cell r="K356">
            <v>20</v>
          </cell>
          <cell r="L356">
            <v>343</v>
          </cell>
          <cell r="M356">
            <v>6048.77476957</v>
          </cell>
          <cell r="N356" t="str">
            <v>STATE BANK OF INDIA</v>
          </cell>
          <cell r="O356" t="str">
            <v>SELECT</v>
          </cell>
          <cell r="P356" t="str">
            <v>SELECT</v>
          </cell>
          <cell r="Q356" t="str">
            <v>SELECT</v>
          </cell>
          <cell r="R356" t="str">
            <v>SELECT</v>
          </cell>
          <cell r="S356"/>
          <cell r="T356"/>
          <cell r="U356" t="str">
            <v>SELECT</v>
          </cell>
        </row>
        <row r="357">
          <cell r="I357" t="str">
            <v>Sisoi</v>
          </cell>
          <cell r="J357">
            <v>182</v>
          </cell>
          <cell r="K357">
            <v>20</v>
          </cell>
          <cell r="L357">
            <v>332</v>
          </cell>
          <cell r="M357">
            <v>6044.3645402900001</v>
          </cell>
          <cell r="N357" t="str">
            <v>STATE BANK OF INDIA</v>
          </cell>
          <cell r="O357" t="str">
            <v>SELECT</v>
          </cell>
          <cell r="P357" t="str">
            <v>SELECT</v>
          </cell>
          <cell r="Q357" t="str">
            <v>SELECT</v>
          </cell>
          <cell r="R357" t="str">
            <v>SELECT</v>
          </cell>
          <cell r="S357"/>
          <cell r="T357"/>
          <cell r="U357" t="str">
            <v>SELECT</v>
          </cell>
        </row>
        <row r="358">
          <cell r="I358" t="str">
            <v>Masania</v>
          </cell>
          <cell r="J358">
            <v>317</v>
          </cell>
          <cell r="K358">
            <v>20</v>
          </cell>
          <cell r="L358">
            <v>326</v>
          </cell>
          <cell r="M358">
            <v>6022.8708086699999</v>
          </cell>
          <cell r="N358" t="str">
            <v>STATE BANK OF INDIA</v>
          </cell>
          <cell r="O358" t="str">
            <v>SELECT</v>
          </cell>
          <cell r="P358" t="str">
            <v>SELECT</v>
          </cell>
          <cell r="Q358" t="str">
            <v>SELECT</v>
          </cell>
          <cell r="R358" t="str">
            <v>SELECT</v>
          </cell>
          <cell r="S358"/>
          <cell r="T358"/>
          <cell r="U358" t="str">
            <v>SELECT</v>
          </cell>
        </row>
        <row r="359">
          <cell r="I359" t="str">
            <v>Bandua</v>
          </cell>
          <cell r="J359">
            <v>579</v>
          </cell>
          <cell r="K359">
            <v>20</v>
          </cell>
          <cell r="L359">
            <v>335</v>
          </cell>
          <cell r="M359">
            <v>5996.2947497599998</v>
          </cell>
          <cell r="N359" t="str">
            <v>STATE BANK OF INDIA</v>
          </cell>
          <cell r="O359" t="str">
            <v>SELECT</v>
          </cell>
          <cell r="P359" t="str">
            <v>SELECT</v>
          </cell>
          <cell r="Q359" t="str">
            <v>SELECT</v>
          </cell>
          <cell r="R359" t="str">
            <v>SELECT</v>
          </cell>
          <cell r="S359"/>
          <cell r="T359"/>
          <cell r="U359" t="str">
            <v>SELECT</v>
          </cell>
        </row>
        <row r="360">
          <cell r="I360" t="str">
            <v>Besrajara</v>
          </cell>
          <cell r="J360">
            <v>723</v>
          </cell>
          <cell r="K360">
            <v>20</v>
          </cell>
          <cell r="L360">
            <v>342</v>
          </cell>
          <cell r="M360">
            <v>5977.10587037</v>
          </cell>
          <cell r="N360" t="str">
            <v>STATE BANK OF INDIA</v>
          </cell>
          <cell r="O360" t="str">
            <v>SELECT</v>
          </cell>
          <cell r="P360" t="str">
            <v>SELECT</v>
          </cell>
          <cell r="Q360" t="str">
            <v>SELECT</v>
          </cell>
          <cell r="R360" t="str">
            <v>SELECT</v>
          </cell>
          <cell r="S360"/>
          <cell r="T360"/>
          <cell r="U360" t="str">
            <v>SELECT</v>
          </cell>
        </row>
        <row r="361">
          <cell r="I361" t="str">
            <v>Siram</v>
          </cell>
          <cell r="J361">
            <v>1770</v>
          </cell>
          <cell r="K361">
            <v>20</v>
          </cell>
          <cell r="L361">
            <v>335</v>
          </cell>
          <cell r="M361">
            <v>5973.8061787400002</v>
          </cell>
          <cell r="N361" t="str">
            <v>STATE BANK OF INDIA</v>
          </cell>
          <cell r="O361" t="str">
            <v>SELECT</v>
          </cell>
          <cell r="P361" t="str">
            <v>SELECT</v>
          </cell>
          <cell r="Q361" t="str">
            <v>SELECT</v>
          </cell>
          <cell r="R361" t="str">
            <v>SELECT</v>
          </cell>
          <cell r="S361"/>
          <cell r="T361"/>
          <cell r="U361" t="str">
            <v>SELECT</v>
          </cell>
        </row>
        <row r="362">
          <cell r="I362" t="str">
            <v>Karamba</v>
          </cell>
          <cell r="J362">
            <v>133</v>
          </cell>
          <cell r="K362">
            <v>20</v>
          </cell>
          <cell r="L362">
            <v>330</v>
          </cell>
          <cell r="M362">
            <v>5961.1672501900002</v>
          </cell>
          <cell r="N362" t="str">
            <v>STATE BANK OF INDIA</v>
          </cell>
          <cell r="O362" t="str">
            <v>SELECT</v>
          </cell>
          <cell r="P362" t="str">
            <v>SELECT</v>
          </cell>
          <cell r="Q362" t="str">
            <v>SELECT</v>
          </cell>
          <cell r="R362" t="str">
            <v>SELECT</v>
          </cell>
          <cell r="S362"/>
          <cell r="T362"/>
          <cell r="U362" t="str">
            <v>SELECT</v>
          </cell>
        </row>
        <row r="363">
          <cell r="I363" t="str">
            <v>Bhargaon</v>
          </cell>
          <cell r="J363">
            <v>800</v>
          </cell>
          <cell r="K363">
            <v>20</v>
          </cell>
          <cell r="L363">
            <v>335</v>
          </cell>
          <cell r="M363">
            <v>5955.6350003199996</v>
          </cell>
          <cell r="N363" t="str">
            <v>STATE BANK OF INDIA</v>
          </cell>
          <cell r="O363" t="str">
            <v>SELECT</v>
          </cell>
          <cell r="P363" t="str">
            <v>SELECT</v>
          </cell>
          <cell r="Q363" t="str">
            <v>SELECT</v>
          </cell>
          <cell r="R363" t="str">
            <v>SELECT</v>
          </cell>
          <cell r="S363"/>
          <cell r="T363"/>
          <cell r="U363" t="str">
            <v>SELECT</v>
          </cell>
        </row>
        <row r="364">
          <cell r="I364" t="str">
            <v>Chhetki</v>
          </cell>
          <cell r="J364">
            <v>648</v>
          </cell>
          <cell r="K364">
            <v>20</v>
          </cell>
          <cell r="L364">
            <v>328</v>
          </cell>
          <cell r="M364">
            <v>5953.9864455500001</v>
          </cell>
          <cell r="N364" t="str">
            <v>STATE BANK OF INDIA</v>
          </cell>
          <cell r="O364" t="str">
            <v>SELECT</v>
          </cell>
          <cell r="P364" t="str">
            <v>SELECT</v>
          </cell>
          <cell r="Q364" t="str">
            <v>SELECT</v>
          </cell>
          <cell r="R364" t="str">
            <v>SELECT</v>
          </cell>
          <cell r="S364"/>
          <cell r="T364"/>
          <cell r="U364" t="str">
            <v>SELECT</v>
          </cell>
        </row>
        <row r="365">
          <cell r="I365" t="str">
            <v>Banjhiam</v>
          </cell>
          <cell r="J365">
            <v>79</v>
          </cell>
          <cell r="K365">
            <v>20</v>
          </cell>
          <cell r="L365">
            <v>326</v>
          </cell>
          <cell r="M365">
            <v>5939.6684666399997</v>
          </cell>
          <cell r="N365" t="str">
            <v>STATE BANK OF INDIA</v>
          </cell>
          <cell r="O365" t="str">
            <v>SELECT</v>
          </cell>
          <cell r="P365" t="str">
            <v>SELECT</v>
          </cell>
          <cell r="Q365" t="str">
            <v>SELECT</v>
          </cell>
          <cell r="R365" t="str">
            <v>SELECT</v>
          </cell>
          <cell r="S365"/>
          <cell r="T365"/>
          <cell r="U365" t="str">
            <v>SELECT</v>
          </cell>
        </row>
        <row r="366">
          <cell r="I366" t="str">
            <v>Champa</v>
          </cell>
          <cell r="J366">
            <v>102</v>
          </cell>
          <cell r="K366">
            <v>20</v>
          </cell>
          <cell r="L366">
            <v>337</v>
          </cell>
          <cell r="M366">
            <v>5924.5661665600001</v>
          </cell>
          <cell r="N366" t="str">
            <v>STATE BANK OF INDIA</v>
          </cell>
          <cell r="O366" t="str">
            <v>SELECT</v>
          </cell>
          <cell r="P366" t="str">
            <v>SELECT</v>
          </cell>
          <cell r="Q366" t="str">
            <v>SELECT</v>
          </cell>
          <cell r="R366" t="str">
            <v>SELECT</v>
          </cell>
          <cell r="S366"/>
          <cell r="T366"/>
          <cell r="U366" t="str">
            <v>SELECT</v>
          </cell>
        </row>
        <row r="367">
          <cell r="I367" t="str">
            <v>Kalyanpur</v>
          </cell>
          <cell r="J367">
            <v>1351</v>
          </cell>
          <cell r="K367">
            <v>20</v>
          </cell>
          <cell r="L367">
            <v>341</v>
          </cell>
          <cell r="M367">
            <v>5911.5276940800004</v>
          </cell>
          <cell r="N367" t="str">
            <v>STATE BANK OF INDIA</v>
          </cell>
          <cell r="O367" t="str">
            <v>SELECT</v>
          </cell>
          <cell r="P367" t="str">
            <v>SELECT</v>
          </cell>
          <cell r="Q367" t="str">
            <v>SELECT</v>
          </cell>
          <cell r="R367" t="str">
            <v>SELECT</v>
          </cell>
          <cell r="S367"/>
          <cell r="T367"/>
          <cell r="U367" t="str">
            <v>SELECT</v>
          </cell>
        </row>
        <row r="368">
          <cell r="I368" t="str">
            <v>Rongolda</v>
          </cell>
          <cell r="J368">
            <v>317</v>
          </cell>
          <cell r="K368">
            <v>20</v>
          </cell>
          <cell r="L368">
            <v>343</v>
          </cell>
          <cell r="M368">
            <v>5895.4752011800001</v>
          </cell>
          <cell r="N368" t="str">
            <v>STATE BANK OF INDIA</v>
          </cell>
          <cell r="O368" t="str">
            <v>SELECT</v>
          </cell>
          <cell r="P368" t="str">
            <v>SELECT</v>
          </cell>
          <cell r="Q368" t="str">
            <v>SELECT</v>
          </cell>
          <cell r="R368" t="str">
            <v>SELECT</v>
          </cell>
          <cell r="S368"/>
          <cell r="T368"/>
          <cell r="U368" t="str">
            <v>SELECT</v>
          </cell>
        </row>
        <row r="369">
          <cell r="I369" t="str">
            <v>Baghchata</v>
          </cell>
          <cell r="J369">
            <v>1809</v>
          </cell>
          <cell r="K369">
            <v>20</v>
          </cell>
          <cell r="L369">
            <v>342</v>
          </cell>
          <cell r="M369">
            <v>5889.4529509900003</v>
          </cell>
          <cell r="N369" t="str">
            <v>STATE BANK OF INDIA</v>
          </cell>
          <cell r="O369" t="str">
            <v>SELECT</v>
          </cell>
          <cell r="P369" t="str">
            <v>SELECT</v>
          </cell>
          <cell r="Q369" t="str">
            <v>SELECT</v>
          </cell>
          <cell r="R369" t="str">
            <v>SELECT</v>
          </cell>
          <cell r="S369"/>
          <cell r="T369"/>
          <cell r="U369" t="str">
            <v>SELECT</v>
          </cell>
        </row>
        <row r="370">
          <cell r="I370" t="str">
            <v>Dumgo</v>
          </cell>
          <cell r="J370">
            <v>60</v>
          </cell>
          <cell r="K370">
            <v>20</v>
          </cell>
          <cell r="L370">
            <v>337</v>
          </cell>
          <cell r="M370">
            <v>5885.5172766699998</v>
          </cell>
          <cell r="N370" t="str">
            <v>STATE BANK OF INDIA</v>
          </cell>
          <cell r="O370" t="str">
            <v>SELECT</v>
          </cell>
          <cell r="P370" t="str">
            <v>SELECT</v>
          </cell>
          <cell r="Q370" t="str">
            <v>SELECT</v>
          </cell>
          <cell r="R370" t="str">
            <v>SELECT</v>
          </cell>
          <cell r="S370"/>
          <cell r="T370"/>
          <cell r="U370" t="str">
            <v>SELECT</v>
          </cell>
        </row>
        <row r="371">
          <cell r="I371" t="str">
            <v>Adhe</v>
          </cell>
          <cell r="J371">
            <v>274</v>
          </cell>
          <cell r="K371">
            <v>20</v>
          </cell>
          <cell r="L371">
            <v>335</v>
          </cell>
          <cell r="M371">
            <v>5878.8180891399998</v>
          </cell>
          <cell r="N371" t="str">
            <v>STATE BANK OF INDIA</v>
          </cell>
          <cell r="O371" t="str">
            <v>SELECT</v>
          </cell>
          <cell r="P371" t="str">
            <v>SELECT</v>
          </cell>
          <cell r="Q371" t="str">
            <v>SELECT</v>
          </cell>
          <cell r="R371" t="str">
            <v>SELECT</v>
          </cell>
          <cell r="S371"/>
          <cell r="T371"/>
          <cell r="U371" t="str">
            <v>SELECT</v>
          </cell>
        </row>
        <row r="372">
          <cell r="I372" t="str">
            <v>Aswa</v>
          </cell>
          <cell r="J372">
            <v>1142</v>
          </cell>
          <cell r="K372">
            <v>20</v>
          </cell>
          <cell r="L372">
            <v>332</v>
          </cell>
          <cell r="M372">
            <v>5854.0736394200003</v>
          </cell>
          <cell r="N372" t="str">
            <v>STATE BANK OF INDIA</v>
          </cell>
          <cell r="O372" t="str">
            <v>SELECT</v>
          </cell>
          <cell r="P372" t="str">
            <v>SELECT</v>
          </cell>
          <cell r="Q372" t="str">
            <v>SELECT</v>
          </cell>
          <cell r="R372" t="str">
            <v>SELECT</v>
          </cell>
          <cell r="S372"/>
          <cell r="T372"/>
          <cell r="U372" t="str">
            <v>SELECT</v>
          </cell>
        </row>
        <row r="373">
          <cell r="I373" t="str">
            <v>Kusbila</v>
          </cell>
          <cell r="J373">
            <v>52</v>
          </cell>
          <cell r="K373">
            <v>20</v>
          </cell>
          <cell r="L373">
            <v>337</v>
          </cell>
          <cell r="M373">
            <v>5841.82842532</v>
          </cell>
          <cell r="N373" t="str">
            <v>STATE BANK OF INDIA</v>
          </cell>
          <cell r="O373" t="str">
            <v>SELECT</v>
          </cell>
          <cell r="P373" t="str">
            <v>SELECT</v>
          </cell>
          <cell r="Q373" t="str">
            <v>SELECT</v>
          </cell>
          <cell r="R373" t="str">
            <v>SELECT</v>
          </cell>
          <cell r="S373"/>
          <cell r="T373"/>
          <cell r="U373" t="str">
            <v>SELECT</v>
          </cell>
        </row>
        <row r="374">
          <cell r="I374" t="str">
            <v>Chhota Gurso</v>
          </cell>
          <cell r="J374">
            <v>43</v>
          </cell>
          <cell r="K374">
            <v>20</v>
          </cell>
          <cell r="L374">
            <v>337</v>
          </cell>
          <cell r="M374">
            <v>5831.6045861599996</v>
          </cell>
          <cell r="N374" t="str">
            <v>STATE BANK OF INDIA</v>
          </cell>
          <cell r="O374" t="str">
            <v>SELECT</v>
          </cell>
          <cell r="P374" t="str">
            <v>SELECT</v>
          </cell>
          <cell r="Q374" t="str">
            <v>SELECT</v>
          </cell>
          <cell r="R374" t="str">
            <v>SELECT</v>
          </cell>
          <cell r="S374"/>
          <cell r="T374"/>
          <cell r="U374" t="str">
            <v>SELECT</v>
          </cell>
        </row>
        <row r="375">
          <cell r="I375" t="str">
            <v>Rengola</v>
          </cell>
          <cell r="J375">
            <v>827</v>
          </cell>
          <cell r="K375">
            <v>20</v>
          </cell>
          <cell r="L375">
            <v>331</v>
          </cell>
          <cell r="M375">
            <v>5815.8600113599996</v>
          </cell>
          <cell r="N375" t="str">
            <v>STATE BANK OF INDIA</v>
          </cell>
          <cell r="O375" t="str">
            <v>SELECT</v>
          </cell>
          <cell r="P375" t="str">
            <v>SELECT</v>
          </cell>
          <cell r="Q375" t="str">
            <v>SELECT</v>
          </cell>
          <cell r="R375" t="str">
            <v>SELECT</v>
          </cell>
          <cell r="S375"/>
          <cell r="T375"/>
          <cell r="U375" t="str">
            <v>SELECT</v>
          </cell>
        </row>
        <row r="376">
          <cell r="I376" t="str">
            <v>Turisot</v>
          </cell>
          <cell r="J376">
            <v>339</v>
          </cell>
          <cell r="K376">
            <v>20</v>
          </cell>
          <cell r="L376">
            <v>335</v>
          </cell>
          <cell r="M376">
            <v>5811.7153168599998</v>
          </cell>
          <cell r="N376" t="str">
            <v>STATE BANK OF INDIA</v>
          </cell>
          <cell r="O376" t="str">
            <v>SELECT</v>
          </cell>
          <cell r="P376" t="str">
            <v>SELECT</v>
          </cell>
          <cell r="Q376" t="str">
            <v>SELECT</v>
          </cell>
          <cell r="R376" t="str">
            <v>SELECT</v>
          </cell>
          <cell r="S376"/>
          <cell r="T376"/>
          <cell r="U376" t="str">
            <v>SELECT</v>
          </cell>
        </row>
        <row r="377">
          <cell r="I377" t="str">
            <v>Gula</v>
          </cell>
          <cell r="J377">
            <v>958</v>
          </cell>
          <cell r="K377">
            <v>20</v>
          </cell>
          <cell r="L377">
            <v>343</v>
          </cell>
          <cell r="M377">
            <v>5785.3058921100001</v>
          </cell>
          <cell r="N377" t="str">
            <v>STATE BANK OF INDIA</v>
          </cell>
          <cell r="O377" t="str">
            <v>SELECT</v>
          </cell>
          <cell r="P377" t="str">
            <v>SELECT</v>
          </cell>
          <cell r="Q377" t="str">
            <v>SELECT</v>
          </cell>
          <cell r="R377" t="str">
            <v>SELECT</v>
          </cell>
          <cell r="S377"/>
          <cell r="T377"/>
          <cell r="U377" t="str">
            <v>SELECT</v>
          </cell>
        </row>
        <row r="378">
          <cell r="I378" t="str">
            <v>Pasarbhita</v>
          </cell>
          <cell r="J378">
            <v>120</v>
          </cell>
          <cell r="K378">
            <v>20</v>
          </cell>
          <cell r="L378">
            <v>337</v>
          </cell>
          <cell r="M378">
            <v>5769.8081044199998</v>
          </cell>
          <cell r="N378" t="str">
            <v>STATE BANK OF INDIA</v>
          </cell>
          <cell r="O378" t="str">
            <v>SELECT</v>
          </cell>
          <cell r="P378" t="str">
            <v>SELECT</v>
          </cell>
          <cell r="Q378" t="str">
            <v>SELECT</v>
          </cell>
          <cell r="R378" t="str">
            <v>SELECT</v>
          </cell>
          <cell r="S378"/>
          <cell r="T378"/>
          <cell r="U378" t="str">
            <v>SELECT</v>
          </cell>
        </row>
        <row r="379">
          <cell r="I379" t="str">
            <v>Dasdih</v>
          </cell>
          <cell r="J379">
            <v>94</v>
          </cell>
          <cell r="K379">
            <v>20</v>
          </cell>
          <cell r="L379">
            <v>335</v>
          </cell>
          <cell r="M379">
            <v>5767.3968205600004</v>
          </cell>
          <cell r="N379" t="str">
            <v>STATE BANK OF INDIA</v>
          </cell>
          <cell r="O379" t="str">
            <v>SELECT</v>
          </cell>
          <cell r="P379" t="str">
            <v>SELECT</v>
          </cell>
          <cell r="Q379" t="str">
            <v>SELECT</v>
          </cell>
          <cell r="R379" t="str">
            <v>SELECT</v>
          </cell>
          <cell r="S379"/>
          <cell r="T379"/>
          <cell r="U379" t="str">
            <v>SELECT</v>
          </cell>
        </row>
        <row r="380">
          <cell r="I380" t="str">
            <v>Beralumin</v>
          </cell>
          <cell r="J380">
            <v>154</v>
          </cell>
          <cell r="K380">
            <v>20</v>
          </cell>
          <cell r="L380">
            <v>343</v>
          </cell>
          <cell r="M380">
            <v>5764.34539038</v>
          </cell>
          <cell r="N380" t="str">
            <v>STATE BANK OF INDIA</v>
          </cell>
          <cell r="O380" t="str">
            <v>SELECT</v>
          </cell>
          <cell r="P380" t="str">
            <v>SELECT</v>
          </cell>
          <cell r="Q380" t="str">
            <v>SELECT</v>
          </cell>
          <cell r="R380" t="str">
            <v>SELECT</v>
          </cell>
          <cell r="S380"/>
          <cell r="T380"/>
          <cell r="U380" t="str">
            <v>SELECT</v>
          </cell>
        </row>
        <row r="381">
          <cell r="I381" t="str">
            <v>Kukud</v>
          </cell>
          <cell r="J381">
            <v>608</v>
          </cell>
          <cell r="K381">
            <v>20</v>
          </cell>
          <cell r="L381">
            <v>335</v>
          </cell>
          <cell r="M381">
            <v>5763.28066494</v>
          </cell>
          <cell r="N381" t="str">
            <v>STATE BANK OF INDIA</v>
          </cell>
          <cell r="O381" t="str">
            <v>SELECT</v>
          </cell>
          <cell r="P381" t="str">
            <v>SELECT</v>
          </cell>
          <cell r="Q381" t="str">
            <v>SELECT</v>
          </cell>
          <cell r="R381" t="str">
            <v>SELECT</v>
          </cell>
          <cell r="S381"/>
          <cell r="T381"/>
          <cell r="U381" t="str">
            <v>SELECT</v>
          </cell>
        </row>
        <row r="382">
          <cell r="I382" t="str">
            <v>Childiri</v>
          </cell>
          <cell r="J382">
            <v>44</v>
          </cell>
          <cell r="K382">
            <v>20</v>
          </cell>
          <cell r="L382">
            <v>335</v>
          </cell>
          <cell r="M382">
            <v>5738.9828834700002</v>
          </cell>
          <cell r="N382" t="str">
            <v>STATE BANK OF INDIA</v>
          </cell>
          <cell r="O382" t="str">
            <v>SELECT</v>
          </cell>
          <cell r="P382" t="str">
            <v>SELECT</v>
          </cell>
          <cell r="Q382" t="str">
            <v>SELECT</v>
          </cell>
          <cell r="R382" t="str">
            <v>SELECT</v>
          </cell>
          <cell r="S382"/>
          <cell r="T382"/>
          <cell r="U382" t="str">
            <v>SELECT</v>
          </cell>
        </row>
        <row r="383">
          <cell r="I383" t="str">
            <v>Salking</v>
          </cell>
          <cell r="J383">
            <v>559</v>
          </cell>
          <cell r="K383">
            <v>20</v>
          </cell>
          <cell r="L383">
            <v>343</v>
          </cell>
          <cell r="M383">
            <v>5726.7527595700003</v>
          </cell>
          <cell r="N383" t="str">
            <v>STATE BANK OF INDIA</v>
          </cell>
          <cell r="O383" t="str">
            <v>SELECT</v>
          </cell>
          <cell r="P383" t="str">
            <v>SELECT</v>
          </cell>
          <cell r="Q383" t="str">
            <v>SELECT</v>
          </cell>
          <cell r="R383" t="str">
            <v>SELECT</v>
          </cell>
          <cell r="S383"/>
          <cell r="T383"/>
          <cell r="U383" t="str">
            <v>SELECT</v>
          </cell>
        </row>
        <row r="384">
          <cell r="I384" t="str">
            <v>Kasijoa</v>
          </cell>
          <cell r="J384">
            <v>501</v>
          </cell>
          <cell r="K384">
            <v>20</v>
          </cell>
          <cell r="L384">
            <v>343</v>
          </cell>
          <cell r="M384">
            <v>5726.3765637300003</v>
          </cell>
          <cell r="N384" t="str">
            <v>STATE BANK OF INDIA</v>
          </cell>
          <cell r="O384" t="str">
            <v>SELECT</v>
          </cell>
          <cell r="P384" t="str">
            <v>SELECT</v>
          </cell>
          <cell r="Q384" t="str">
            <v>SELECT</v>
          </cell>
          <cell r="R384" t="str">
            <v>SELECT</v>
          </cell>
          <cell r="S384"/>
          <cell r="T384"/>
          <cell r="U384" t="str">
            <v>SELECT</v>
          </cell>
        </row>
        <row r="385">
          <cell r="I385" t="str">
            <v>Makinkita</v>
          </cell>
          <cell r="J385">
            <v>55</v>
          </cell>
          <cell r="K385">
            <v>20</v>
          </cell>
          <cell r="L385">
            <v>337</v>
          </cell>
          <cell r="M385">
            <v>5724.3707326699996</v>
          </cell>
          <cell r="N385" t="str">
            <v>STATE BANK OF INDIA</v>
          </cell>
          <cell r="O385" t="str">
            <v>SELECT</v>
          </cell>
          <cell r="P385" t="str">
            <v>SELECT</v>
          </cell>
          <cell r="Q385" t="str">
            <v>SELECT</v>
          </cell>
          <cell r="R385" t="str">
            <v>SELECT</v>
          </cell>
          <cell r="S385"/>
          <cell r="T385"/>
          <cell r="U385" t="str">
            <v>SELECT</v>
          </cell>
        </row>
        <row r="386">
          <cell r="I386" t="str">
            <v>Binda</v>
          </cell>
          <cell r="J386">
            <v>1183</v>
          </cell>
          <cell r="K386">
            <v>20</v>
          </cell>
          <cell r="L386">
            <v>328</v>
          </cell>
          <cell r="M386">
            <v>5718.0964078099996</v>
          </cell>
          <cell r="N386" t="str">
            <v>STATE BANK OF INDIA</v>
          </cell>
          <cell r="O386" t="str">
            <v>SELECT</v>
          </cell>
          <cell r="P386" t="str">
            <v>SELECT</v>
          </cell>
          <cell r="Q386" t="str">
            <v>SELECT</v>
          </cell>
          <cell r="R386" t="str">
            <v>SELECT</v>
          </cell>
          <cell r="S386"/>
          <cell r="T386"/>
          <cell r="U386" t="str">
            <v>SELECT</v>
          </cell>
        </row>
        <row r="387">
          <cell r="I387" t="str">
            <v>Kaim</v>
          </cell>
          <cell r="J387">
            <v>190</v>
          </cell>
          <cell r="K387">
            <v>20</v>
          </cell>
          <cell r="L387">
            <v>343</v>
          </cell>
          <cell r="M387">
            <v>5705.5046556400002</v>
          </cell>
          <cell r="N387" t="str">
            <v>STATE BANK OF INDIA</v>
          </cell>
          <cell r="O387" t="str">
            <v>SELECT</v>
          </cell>
          <cell r="P387" t="str">
            <v>SELECT</v>
          </cell>
          <cell r="Q387" t="str">
            <v>SELECT</v>
          </cell>
          <cell r="R387" t="str">
            <v>SELECT</v>
          </cell>
          <cell r="S387"/>
          <cell r="T387"/>
          <cell r="U387" t="str">
            <v>SELECT</v>
          </cell>
        </row>
        <row r="388">
          <cell r="I388" t="str">
            <v>Jani</v>
          </cell>
          <cell r="J388">
            <v>85</v>
          </cell>
          <cell r="K388">
            <v>20</v>
          </cell>
          <cell r="L388">
            <v>337</v>
          </cell>
          <cell r="M388">
            <v>5698.1735230100003</v>
          </cell>
          <cell r="N388" t="str">
            <v>STATE BANK OF INDIA</v>
          </cell>
          <cell r="O388" t="str">
            <v>SELECT</v>
          </cell>
          <cell r="P388" t="str">
            <v>SELECT</v>
          </cell>
          <cell r="Q388" t="str">
            <v>SELECT</v>
          </cell>
          <cell r="R388" t="str">
            <v>SELECT</v>
          </cell>
          <cell r="S388"/>
          <cell r="T388"/>
          <cell r="U388" t="str">
            <v>SELECT</v>
          </cell>
        </row>
        <row r="389">
          <cell r="I389" t="str">
            <v>Barsira</v>
          </cell>
          <cell r="J389">
            <v>553</v>
          </cell>
          <cell r="K389">
            <v>20</v>
          </cell>
          <cell r="L389">
            <v>341</v>
          </cell>
          <cell r="M389">
            <v>5694.3901789900001</v>
          </cell>
          <cell r="N389" t="str">
            <v>STATE BANK OF INDIA</v>
          </cell>
          <cell r="O389" t="str">
            <v>SELECT</v>
          </cell>
          <cell r="P389" t="str">
            <v>SELECT</v>
          </cell>
          <cell r="Q389" t="str">
            <v>SELECT</v>
          </cell>
          <cell r="R389" t="str">
            <v>SELECT</v>
          </cell>
          <cell r="S389"/>
          <cell r="T389"/>
          <cell r="U389" t="str">
            <v>SELECT</v>
          </cell>
        </row>
        <row r="390">
          <cell r="I390" t="str">
            <v>Bara Ejgo</v>
          </cell>
          <cell r="J390">
            <v>84</v>
          </cell>
          <cell r="K390">
            <v>20</v>
          </cell>
          <cell r="L390">
            <v>337</v>
          </cell>
          <cell r="M390">
            <v>5689.2304419100001</v>
          </cell>
          <cell r="N390" t="str">
            <v>STATE BANK OF INDIA</v>
          </cell>
          <cell r="O390" t="str">
            <v>SELECT</v>
          </cell>
          <cell r="P390" t="str">
            <v>SELECT</v>
          </cell>
          <cell r="Q390" t="str">
            <v>SELECT</v>
          </cell>
          <cell r="R390" t="str">
            <v>SELECT</v>
          </cell>
          <cell r="S390"/>
          <cell r="T390"/>
          <cell r="U390" t="str">
            <v>SELECT</v>
          </cell>
        </row>
        <row r="391">
          <cell r="I391" t="str">
            <v>Obira</v>
          </cell>
          <cell r="J391">
            <v>806</v>
          </cell>
          <cell r="K391">
            <v>20</v>
          </cell>
          <cell r="L391">
            <v>331</v>
          </cell>
          <cell r="M391">
            <v>5667.3522745700002</v>
          </cell>
          <cell r="N391" t="str">
            <v>STATE BANK OF INDIA</v>
          </cell>
          <cell r="O391" t="str">
            <v>SELECT</v>
          </cell>
          <cell r="P391" t="str">
            <v>SELECT</v>
          </cell>
          <cell r="Q391" t="str">
            <v>SELECT</v>
          </cell>
          <cell r="R391" t="str">
            <v>SELECT</v>
          </cell>
          <cell r="S391"/>
          <cell r="T391"/>
          <cell r="U391" t="str">
            <v>SELECT</v>
          </cell>
        </row>
        <row r="392">
          <cell r="I392" t="str">
            <v>Koyangsar</v>
          </cell>
          <cell r="J392">
            <v>714</v>
          </cell>
          <cell r="K392">
            <v>20</v>
          </cell>
          <cell r="L392">
            <v>606</v>
          </cell>
          <cell r="M392">
            <v>5665.0385998900001</v>
          </cell>
          <cell r="N392" t="str">
            <v>STATE BANK OF INDIA</v>
          </cell>
          <cell r="O392" t="str">
            <v>SELECT</v>
          </cell>
          <cell r="P392" t="str">
            <v>SELECT</v>
          </cell>
          <cell r="Q392" t="str">
            <v>SELECT</v>
          </cell>
          <cell r="R392" t="str">
            <v>SELECT</v>
          </cell>
          <cell r="S392"/>
          <cell r="T392"/>
          <cell r="U392" t="str">
            <v>SELECT</v>
          </cell>
        </row>
        <row r="393">
          <cell r="I393" t="str">
            <v>Belenga</v>
          </cell>
          <cell r="J393">
            <v>358</v>
          </cell>
          <cell r="K393">
            <v>20</v>
          </cell>
          <cell r="L393">
            <v>335</v>
          </cell>
          <cell r="M393">
            <v>5660.5449474300003</v>
          </cell>
          <cell r="N393" t="str">
            <v>STATE BANK OF INDIA</v>
          </cell>
          <cell r="O393" t="str">
            <v>SELECT</v>
          </cell>
          <cell r="P393" t="str">
            <v>SELECT</v>
          </cell>
          <cell r="Q393" t="str">
            <v>SELECT</v>
          </cell>
          <cell r="R393" t="str">
            <v>SELECT</v>
          </cell>
          <cell r="S393"/>
          <cell r="T393"/>
          <cell r="U393" t="str">
            <v>SELECT</v>
          </cell>
        </row>
        <row r="394">
          <cell r="I394" t="str">
            <v>Sirka</v>
          </cell>
          <cell r="J394">
            <v>638</v>
          </cell>
          <cell r="K394">
            <v>20</v>
          </cell>
          <cell r="L394">
            <v>332</v>
          </cell>
          <cell r="M394">
            <v>5641.3509761799996</v>
          </cell>
          <cell r="N394" t="str">
            <v>STATE BANK OF INDIA</v>
          </cell>
          <cell r="O394" t="str">
            <v>SELECT</v>
          </cell>
          <cell r="P394" t="str">
            <v>SELECT</v>
          </cell>
          <cell r="Q394" t="str">
            <v>SELECT</v>
          </cell>
          <cell r="R394" t="str">
            <v>SELECT</v>
          </cell>
          <cell r="S394"/>
          <cell r="T394"/>
          <cell r="U394" t="str">
            <v>SELECT</v>
          </cell>
        </row>
        <row r="395">
          <cell r="I395" t="str">
            <v>Baraidih</v>
          </cell>
          <cell r="J395">
            <v>403</v>
          </cell>
          <cell r="K395">
            <v>20</v>
          </cell>
          <cell r="L395">
            <v>339</v>
          </cell>
          <cell r="M395">
            <v>5616.0277972000004</v>
          </cell>
          <cell r="N395" t="str">
            <v>STATE BANK OF INDIA</v>
          </cell>
          <cell r="O395" t="str">
            <v>SELECT</v>
          </cell>
          <cell r="P395" t="str">
            <v>SELECT</v>
          </cell>
          <cell r="Q395" t="str">
            <v>SELECT</v>
          </cell>
          <cell r="R395" t="str">
            <v>SELECT</v>
          </cell>
          <cell r="S395"/>
          <cell r="T395"/>
          <cell r="U395" t="str">
            <v>SELECT</v>
          </cell>
        </row>
        <row r="396">
          <cell r="I396" t="str">
            <v>Dhadhkidi</v>
          </cell>
          <cell r="J396">
            <v>224</v>
          </cell>
          <cell r="K396">
            <v>20</v>
          </cell>
          <cell r="L396">
            <v>327</v>
          </cell>
          <cell r="M396">
            <v>5603.32859887</v>
          </cell>
          <cell r="N396" t="str">
            <v>STATE BANK OF INDIA</v>
          </cell>
          <cell r="O396" t="str">
            <v>SELECT</v>
          </cell>
          <cell r="P396" t="str">
            <v>SELECT</v>
          </cell>
          <cell r="Q396" t="str">
            <v>SELECT</v>
          </cell>
          <cell r="R396" t="str">
            <v>SELECT</v>
          </cell>
          <cell r="S396"/>
          <cell r="T396"/>
          <cell r="U396" t="str">
            <v>SELECT</v>
          </cell>
        </row>
        <row r="397">
          <cell r="I397" t="str">
            <v>Kumarkata</v>
          </cell>
          <cell r="J397">
            <v>96</v>
          </cell>
          <cell r="K397">
            <v>20</v>
          </cell>
          <cell r="L397">
            <v>337</v>
          </cell>
          <cell r="M397">
            <v>5588.6615674900004</v>
          </cell>
          <cell r="N397" t="str">
            <v>STATE BANK OF INDIA</v>
          </cell>
          <cell r="O397" t="str">
            <v>SELECT</v>
          </cell>
          <cell r="P397" t="str">
            <v>SELECT</v>
          </cell>
          <cell r="Q397" t="str">
            <v>SELECT</v>
          </cell>
          <cell r="R397" t="str">
            <v>SELECT</v>
          </cell>
          <cell r="S397"/>
          <cell r="T397"/>
          <cell r="U397" t="str">
            <v>SELECT</v>
          </cell>
        </row>
        <row r="398">
          <cell r="I398" t="str">
            <v>Chaperi</v>
          </cell>
          <cell r="J398">
            <v>234</v>
          </cell>
          <cell r="K398">
            <v>20</v>
          </cell>
          <cell r="L398">
            <v>330</v>
          </cell>
          <cell r="M398">
            <v>5588.24553913</v>
          </cell>
          <cell r="N398" t="str">
            <v>STATE BANK OF INDIA</v>
          </cell>
          <cell r="O398" t="str">
            <v>SELECT</v>
          </cell>
          <cell r="P398" t="str">
            <v>SELECT</v>
          </cell>
          <cell r="Q398" t="str">
            <v>SELECT</v>
          </cell>
          <cell r="R398" t="str">
            <v>SELECT</v>
          </cell>
          <cell r="S398"/>
          <cell r="T398"/>
          <cell r="U398" t="str">
            <v>SELECT</v>
          </cell>
        </row>
        <row r="399">
          <cell r="I399" t="str">
            <v>Dhanbhuska</v>
          </cell>
          <cell r="J399">
            <v>160</v>
          </cell>
          <cell r="K399">
            <v>20</v>
          </cell>
          <cell r="L399">
            <v>333</v>
          </cell>
          <cell r="M399">
            <v>5581.9363561800001</v>
          </cell>
          <cell r="N399" t="str">
            <v>STATE BANK OF INDIA</v>
          </cell>
          <cell r="O399" t="str">
            <v>SELECT</v>
          </cell>
          <cell r="P399" t="str">
            <v>SELECT</v>
          </cell>
          <cell r="Q399" t="str">
            <v>SELECT</v>
          </cell>
          <cell r="R399" t="str">
            <v>SELECT</v>
          </cell>
          <cell r="S399"/>
          <cell r="T399"/>
          <cell r="U399" t="str">
            <v>SELECT</v>
          </cell>
        </row>
        <row r="400">
          <cell r="I400" t="str">
            <v>Phatha</v>
          </cell>
          <cell r="J400">
            <v>616</v>
          </cell>
          <cell r="K400">
            <v>20</v>
          </cell>
          <cell r="L400">
            <v>332</v>
          </cell>
          <cell r="M400">
            <v>5578.1786605300003</v>
          </cell>
          <cell r="N400" t="str">
            <v>STATE BANK OF INDIA</v>
          </cell>
          <cell r="O400" t="str">
            <v>SELECT</v>
          </cell>
          <cell r="P400" t="str">
            <v>SELECT</v>
          </cell>
          <cell r="Q400" t="str">
            <v>SELECT</v>
          </cell>
          <cell r="R400" t="str">
            <v>SELECT</v>
          </cell>
          <cell r="S400"/>
          <cell r="T400"/>
          <cell r="U400" t="str">
            <v>SELECT</v>
          </cell>
        </row>
        <row r="401">
          <cell r="I401" t="str">
            <v>Tarapdanda</v>
          </cell>
          <cell r="J401">
            <v>236</v>
          </cell>
          <cell r="K401">
            <v>20</v>
          </cell>
          <cell r="L401">
            <v>343</v>
          </cell>
          <cell r="M401">
            <v>5576.9656735999997</v>
          </cell>
          <cell r="N401" t="str">
            <v>STATE BANK OF INDIA</v>
          </cell>
          <cell r="O401" t="str">
            <v>SELECT</v>
          </cell>
          <cell r="P401" t="str">
            <v>SELECT</v>
          </cell>
          <cell r="Q401" t="str">
            <v>SELECT</v>
          </cell>
          <cell r="R401" t="str">
            <v>SELECT</v>
          </cell>
          <cell r="S401"/>
          <cell r="T401"/>
          <cell r="U401" t="str">
            <v>SELECT</v>
          </cell>
        </row>
        <row r="402">
          <cell r="I402" t="str">
            <v>Haripur</v>
          </cell>
          <cell r="J402">
            <v>124</v>
          </cell>
          <cell r="K402">
            <v>20</v>
          </cell>
          <cell r="L402">
            <v>337</v>
          </cell>
          <cell r="M402">
            <v>5575.4756533700001</v>
          </cell>
          <cell r="N402" t="str">
            <v>STATE BANK OF INDIA</v>
          </cell>
          <cell r="O402" t="str">
            <v>SELECT</v>
          </cell>
          <cell r="P402" t="str">
            <v>SELECT</v>
          </cell>
          <cell r="Q402" t="str">
            <v>SELECT</v>
          </cell>
          <cell r="R402" t="str">
            <v>SELECT</v>
          </cell>
          <cell r="S402"/>
          <cell r="T402"/>
          <cell r="U402" t="str">
            <v>SELECT</v>
          </cell>
        </row>
        <row r="403">
          <cell r="I403" t="str">
            <v>Chodarapa</v>
          </cell>
          <cell r="J403">
            <v>436</v>
          </cell>
          <cell r="K403">
            <v>20</v>
          </cell>
          <cell r="L403">
            <v>343</v>
          </cell>
          <cell r="M403">
            <v>5573.4675824200003</v>
          </cell>
          <cell r="N403" t="str">
            <v>STATE BANK OF INDIA</v>
          </cell>
          <cell r="O403" t="str">
            <v>SELECT</v>
          </cell>
          <cell r="P403" t="str">
            <v>SELECT</v>
          </cell>
          <cell r="Q403" t="str">
            <v>SELECT</v>
          </cell>
          <cell r="R403" t="str">
            <v>SELECT</v>
          </cell>
          <cell r="S403"/>
          <cell r="T403"/>
          <cell r="U403" t="str">
            <v>SELECT</v>
          </cell>
        </row>
        <row r="404">
          <cell r="I404" t="str">
            <v>Daldali</v>
          </cell>
          <cell r="J404">
            <v>111</v>
          </cell>
          <cell r="K404">
            <v>20</v>
          </cell>
          <cell r="L404">
            <v>337</v>
          </cell>
          <cell r="M404">
            <v>5565.7574126899999</v>
          </cell>
          <cell r="N404" t="str">
            <v>STATE BANK OF INDIA</v>
          </cell>
          <cell r="O404" t="str">
            <v>SELECT</v>
          </cell>
          <cell r="P404" t="str">
            <v>SELECT</v>
          </cell>
          <cell r="Q404" t="str">
            <v>SELECT</v>
          </cell>
          <cell r="R404" t="str">
            <v>SELECT</v>
          </cell>
          <cell r="S404"/>
          <cell r="T404"/>
          <cell r="U404" t="str">
            <v>SELECT</v>
          </cell>
        </row>
        <row r="405">
          <cell r="I405" t="str">
            <v>Rewad Kalan</v>
          </cell>
          <cell r="J405">
            <v>856</v>
          </cell>
          <cell r="K405">
            <v>20</v>
          </cell>
          <cell r="L405">
            <v>335</v>
          </cell>
          <cell r="M405">
            <v>5542.7630902000001</v>
          </cell>
          <cell r="N405" t="str">
            <v>STATE BANK OF INDIA</v>
          </cell>
          <cell r="O405" t="str">
            <v>SELECT</v>
          </cell>
          <cell r="P405" t="str">
            <v>SELECT</v>
          </cell>
          <cell r="Q405" t="str">
            <v>SELECT</v>
          </cell>
          <cell r="R405" t="str">
            <v>SELECT</v>
          </cell>
          <cell r="S405"/>
          <cell r="T405"/>
          <cell r="U405" t="str">
            <v>SELECT</v>
          </cell>
        </row>
        <row r="406">
          <cell r="I406" t="str">
            <v>Sauriuli</v>
          </cell>
          <cell r="J406">
            <v>805</v>
          </cell>
          <cell r="K406">
            <v>20</v>
          </cell>
          <cell r="L406">
            <v>343</v>
          </cell>
          <cell r="M406">
            <v>5513.4934566600004</v>
          </cell>
          <cell r="N406" t="str">
            <v>STATE BANK OF INDIA</v>
          </cell>
          <cell r="O406" t="str">
            <v>SELECT</v>
          </cell>
          <cell r="P406" t="str">
            <v>SELECT</v>
          </cell>
          <cell r="Q406" t="str">
            <v>SELECT</v>
          </cell>
          <cell r="R406" t="str">
            <v>SELECT</v>
          </cell>
          <cell r="S406"/>
          <cell r="T406"/>
          <cell r="U406" t="str">
            <v>SELECT</v>
          </cell>
        </row>
        <row r="407">
          <cell r="I407" t="str">
            <v>Berau Ruring</v>
          </cell>
          <cell r="J407">
            <v>676</v>
          </cell>
          <cell r="K407">
            <v>20</v>
          </cell>
          <cell r="L407">
            <v>343</v>
          </cell>
          <cell r="M407">
            <v>5497.9891133499996</v>
          </cell>
          <cell r="N407" t="str">
            <v>STATE BANK OF INDIA</v>
          </cell>
          <cell r="O407" t="str">
            <v>SELECT</v>
          </cell>
          <cell r="P407" t="str">
            <v>SELECT</v>
          </cell>
          <cell r="Q407" t="str">
            <v>SELECT</v>
          </cell>
          <cell r="R407" t="str">
            <v>SELECT</v>
          </cell>
          <cell r="S407"/>
          <cell r="T407"/>
          <cell r="U407" t="str">
            <v>SELECT</v>
          </cell>
        </row>
        <row r="408">
          <cell r="I408" t="str">
            <v>Barkaduil</v>
          </cell>
          <cell r="J408">
            <v>918</v>
          </cell>
          <cell r="K408">
            <v>20</v>
          </cell>
          <cell r="L408">
            <v>342</v>
          </cell>
          <cell r="M408">
            <v>5472.7505507100004</v>
          </cell>
          <cell r="N408" t="str">
            <v>STATE BANK OF INDIA</v>
          </cell>
          <cell r="O408" t="str">
            <v>SELECT</v>
          </cell>
          <cell r="P408" t="str">
            <v>SELECT</v>
          </cell>
          <cell r="Q408" t="str">
            <v>SELECT</v>
          </cell>
          <cell r="R408" t="str">
            <v>SELECT</v>
          </cell>
          <cell r="S408"/>
          <cell r="T408"/>
          <cell r="U408" t="str">
            <v>SELECT</v>
          </cell>
        </row>
        <row r="409">
          <cell r="I409" t="str">
            <v>Bes</v>
          </cell>
          <cell r="J409">
            <v>1563</v>
          </cell>
          <cell r="K409">
            <v>20</v>
          </cell>
          <cell r="L409">
            <v>332</v>
          </cell>
          <cell r="M409">
            <v>5460.6486686500002</v>
          </cell>
          <cell r="N409" t="str">
            <v>STATE BANK OF INDIA</v>
          </cell>
          <cell r="O409" t="str">
            <v>SELECT</v>
          </cell>
          <cell r="P409" t="str">
            <v>SELECT</v>
          </cell>
          <cell r="Q409" t="str">
            <v>SELECT</v>
          </cell>
          <cell r="R409" t="str">
            <v>SELECT</v>
          </cell>
          <cell r="S409"/>
          <cell r="T409"/>
          <cell r="U409" t="str">
            <v>SELECT</v>
          </cell>
        </row>
        <row r="410">
          <cell r="I410" t="str">
            <v>Dokapat</v>
          </cell>
          <cell r="J410">
            <v>1178</v>
          </cell>
          <cell r="K410">
            <v>20</v>
          </cell>
          <cell r="L410">
            <v>331</v>
          </cell>
          <cell r="M410">
            <v>5451.3769629899998</v>
          </cell>
          <cell r="N410" t="str">
            <v>STATE BANK OF INDIA</v>
          </cell>
          <cell r="O410" t="str">
            <v>SELECT</v>
          </cell>
          <cell r="P410" t="str">
            <v>SELECT</v>
          </cell>
          <cell r="Q410" t="str">
            <v>SELECT</v>
          </cell>
          <cell r="R410" t="str">
            <v>SELECT</v>
          </cell>
          <cell r="S410"/>
          <cell r="T410"/>
          <cell r="U410" t="str">
            <v>SELECT</v>
          </cell>
        </row>
        <row r="411">
          <cell r="I411" t="str">
            <v>Dumbariya</v>
          </cell>
          <cell r="J411">
            <v>2608</v>
          </cell>
          <cell r="K411">
            <v>20</v>
          </cell>
          <cell r="L411">
            <v>342</v>
          </cell>
          <cell r="M411">
            <v>5439.0474723200005</v>
          </cell>
          <cell r="N411" t="str">
            <v>STATE BANK OF INDIA</v>
          </cell>
          <cell r="O411" t="str">
            <v>SELECT</v>
          </cell>
          <cell r="P411" t="str">
            <v>SELECT</v>
          </cell>
          <cell r="Q411" t="str">
            <v>SELECT</v>
          </cell>
          <cell r="R411" t="str">
            <v>SELECT</v>
          </cell>
          <cell r="S411"/>
          <cell r="T411"/>
          <cell r="U411" t="str">
            <v>SELECT</v>
          </cell>
        </row>
        <row r="412">
          <cell r="I412" t="str">
            <v>Paunri</v>
          </cell>
          <cell r="J412">
            <v>350</v>
          </cell>
          <cell r="K412">
            <v>20</v>
          </cell>
          <cell r="L412">
            <v>331</v>
          </cell>
          <cell r="M412">
            <v>5438.9461951499998</v>
          </cell>
          <cell r="N412" t="str">
            <v>STATE BANK OF INDIA</v>
          </cell>
          <cell r="O412" t="str">
            <v>SELECT</v>
          </cell>
          <cell r="P412" t="str">
            <v>SELECT</v>
          </cell>
          <cell r="Q412" t="str">
            <v>SELECT</v>
          </cell>
          <cell r="R412" t="str">
            <v>SELECT</v>
          </cell>
          <cell r="S412"/>
          <cell r="T412"/>
          <cell r="U412" t="str">
            <v>SELECT</v>
          </cell>
        </row>
        <row r="413">
          <cell r="I413" t="str">
            <v>Pipra</v>
          </cell>
          <cell r="J413">
            <v>295</v>
          </cell>
          <cell r="K413">
            <v>20</v>
          </cell>
          <cell r="L413">
            <v>328</v>
          </cell>
          <cell r="M413">
            <v>5433.0394270799998</v>
          </cell>
          <cell r="N413" t="str">
            <v>STATE BANK OF INDIA</v>
          </cell>
          <cell r="O413" t="str">
            <v>SELECT</v>
          </cell>
          <cell r="P413" t="str">
            <v>SELECT</v>
          </cell>
          <cell r="Q413" t="str">
            <v>SELECT</v>
          </cell>
          <cell r="R413" t="str">
            <v>SELECT</v>
          </cell>
          <cell r="S413"/>
          <cell r="T413"/>
          <cell r="U413" t="str">
            <v>SELECT</v>
          </cell>
        </row>
        <row r="414">
          <cell r="I414" t="str">
            <v>Golpur</v>
          </cell>
          <cell r="J414">
            <v>369</v>
          </cell>
          <cell r="K414">
            <v>20</v>
          </cell>
          <cell r="L414">
            <v>326</v>
          </cell>
          <cell r="M414">
            <v>5432.1098037199999</v>
          </cell>
          <cell r="N414" t="str">
            <v>STATE BANK OF INDIA</v>
          </cell>
          <cell r="O414" t="str">
            <v>SELECT</v>
          </cell>
          <cell r="P414" t="str">
            <v>SELECT</v>
          </cell>
          <cell r="Q414" t="str">
            <v>SELECT</v>
          </cell>
          <cell r="R414" t="str">
            <v>SELECT</v>
          </cell>
          <cell r="S414"/>
          <cell r="T414"/>
          <cell r="U414" t="str">
            <v>SELECT</v>
          </cell>
        </row>
        <row r="415">
          <cell r="I415" t="str">
            <v>Darha</v>
          </cell>
          <cell r="J415">
            <v>195</v>
          </cell>
          <cell r="K415">
            <v>20</v>
          </cell>
          <cell r="L415">
            <v>332</v>
          </cell>
          <cell r="M415">
            <v>5423.5466664799997</v>
          </cell>
          <cell r="N415" t="str">
            <v>STATE BANK OF INDIA</v>
          </cell>
          <cell r="O415" t="str">
            <v>SELECT</v>
          </cell>
          <cell r="P415" t="str">
            <v>SELECT</v>
          </cell>
          <cell r="Q415" t="str">
            <v>SELECT</v>
          </cell>
          <cell r="R415" t="str">
            <v>SELECT</v>
          </cell>
          <cell r="S415"/>
          <cell r="T415"/>
          <cell r="U415" t="str">
            <v>SELECT</v>
          </cell>
        </row>
        <row r="416">
          <cell r="I416" t="str">
            <v>Saruda</v>
          </cell>
          <cell r="J416">
            <v>1014</v>
          </cell>
          <cell r="K416">
            <v>20</v>
          </cell>
          <cell r="L416">
            <v>343</v>
          </cell>
          <cell r="M416">
            <v>5420.8638200699997</v>
          </cell>
          <cell r="N416" t="str">
            <v>STATE BANK OF INDIA</v>
          </cell>
          <cell r="O416" t="str">
            <v>SELECT</v>
          </cell>
          <cell r="P416" t="str">
            <v>SELECT</v>
          </cell>
          <cell r="Q416" t="str">
            <v>SELECT</v>
          </cell>
          <cell r="R416" t="str">
            <v>SELECT</v>
          </cell>
          <cell r="S416"/>
          <cell r="T416"/>
          <cell r="U416" t="str">
            <v>SELECT</v>
          </cell>
        </row>
        <row r="417">
          <cell r="I417" t="str">
            <v>Surkaim</v>
          </cell>
          <cell r="J417">
            <v>705</v>
          </cell>
          <cell r="K417">
            <v>20</v>
          </cell>
          <cell r="L417">
            <v>335</v>
          </cell>
          <cell r="M417">
            <v>5418.9312525599998</v>
          </cell>
          <cell r="N417" t="str">
            <v>STATE BANK OF INDIA</v>
          </cell>
          <cell r="O417" t="str">
            <v>SELECT</v>
          </cell>
          <cell r="P417" t="str">
            <v>SELECT</v>
          </cell>
          <cell r="Q417" t="str">
            <v>SELECT</v>
          </cell>
          <cell r="R417" t="str">
            <v>SELECT</v>
          </cell>
          <cell r="S417"/>
          <cell r="T417"/>
          <cell r="U417" t="str">
            <v>SELECT</v>
          </cell>
        </row>
        <row r="418">
          <cell r="I418" t="str">
            <v>Kashipur</v>
          </cell>
          <cell r="J418">
            <v>669</v>
          </cell>
          <cell r="K418">
            <v>20</v>
          </cell>
          <cell r="L418">
            <v>341</v>
          </cell>
          <cell r="M418">
            <v>5399.67787348</v>
          </cell>
          <cell r="N418" t="str">
            <v>STATE BANK OF INDIA</v>
          </cell>
          <cell r="O418" t="str">
            <v>SELECT</v>
          </cell>
          <cell r="P418" t="str">
            <v>SELECT</v>
          </cell>
          <cell r="Q418" t="str">
            <v>SELECT</v>
          </cell>
          <cell r="R418" t="str">
            <v>SELECT</v>
          </cell>
          <cell r="S418"/>
          <cell r="T418"/>
          <cell r="U418" t="str">
            <v>SELECT</v>
          </cell>
        </row>
        <row r="419">
          <cell r="I419" t="str">
            <v>Tatbhita Santali</v>
          </cell>
          <cell r="J419">
            <v>164</v>
          </cell>
          <cell r="K419">
            <v>20</v>
          </cell>
          <cell r="L419">
            <v>337</v>
          </cell>
          <cell r="M419">
            <v>5393.7594456300003</v>
          </cell>
          <cell r="N419" t="str">
            <v>STATE BANK OF INDIA</v>
          </cell>
          <cell r="O419" t="str">
            <v>SELECT</v>
          </cell>
          <cell r="P419" t="str">
            <v>SELECT</v>
          </cell>
          <cell r="Q419" t="str">
            <v>SELECT</v>
          </cell>
          <cell r="R419" t="str">
            <v>SELECT</v>
          </cell>
          <cell r="S419"/>
          <cell r="T419"/>
          <cell r="U419" t="str">
            <v>SELECT</v>
          </cell>
        </row>
        <row r="420">
          <cell r="I420" t="str">
            <v>Sarugara</v>
          </cell>
          <cell r="J420">
            <v>1036</v>
          </cell>
          <cell r="K420">
            <v>20</v>
          </cell>
          <cell r="L420">
            <v>343</v>
          </cell>
          <cell r="M420">
            <v>5390.8619314600001</v>
          </cell>
          <cell r="N420" t="str">
            <v>STATE BANK OF INDIA</v>
          </cell>
          <cell r="O420" t="str">
            <v>SELECT</v>
          </cell>
          <cell r="P420" t="str">
            <v>SELECT</v>
          </cell>
          <cell r="Q420" t="str">
            <v>SELECT</v>
          </cell>
          <cell r="R420" t="str">
            <v>SELECT</v>
          </cell>
          <cell r="S420"/>
          <cell r="T420"/>
          <cell r="U420" t="str">
            <v>SELECT</v>
          </cell>
        </row>
        <row r="421">
          <cell r="I421" t="str">
            <v>Mandre Alias Dhephsa</v>
          </cell>
          <cell r="J421">
            <v>112</v>
          </cell>
          <cell r="K421">
            <v>20</v>
          </cell>
          <cell r="L421">
            <v>328</v>
          </cell>
          <cell r="M421">
            <v>5383.4578332999999</v>
          </cell>
          <cell r="N421" t="str">
            <v>STATE BANK OF INDIA</v>
          </cell>
          <cell r="O421" t="str">
            <v>SELECT</v>
          </cell>
          <cell r="P421" t="str">
            <v>SELECT</v>
          </cell>
          <cell r="Q421" t="str">
            <v>SELECT</v>
          </cell>
          <cell r="R421" t="str">
            <v>SELECT</v>
          </cell>
          <cell r="S421"/>
          <cell r="T421"/>
          <cell r="U421" t="str">
            <v>SELECT</v>
          </cell>
        </row>
        <row r="422">
          <cell r="I422" t="str">
            <v>Boldih</v>
          </cell>
          <cell r="J422">
            <v>35</v>
          </cell>
          <cell r="K422">
            <v>20</v>
          </cell>
          <cell r="L422">
            <v>337</v>
          </cell>
          <cell r="M422">
            <v>5383.0180138200003</v>
          </cell>
          <cell r="N422" t="str">
            <v>STATE BANK OF INDIA</v>
          </cell>
          <cell r="O422" t="str">
            <v>SELECT</v>
          </cell>
          <cell r="P422" t="str">
            <v>SELECT</v>
          </cell>
          <cell r="Q422" t="str">
            <v>SELECT</v>
          </cell>
          <cell r="R422" t="str">
            <v>SELECT</v>
          </cell>
          <cell r="S422"/>
          <cell r="T422"/>
          <cell r="U422" t="str">
            <v>SELECT</v>
          </cell>
        </row>
        <row r="423">
          <cell r="I423" t="str">
            <v>Jambani</v>
          </cell>
          <cell r="J423">
            <v>145</v>
          </cell>
          <cell r="K423">
            <v>20</v>
          </cell>
          <cell r="L423">
            <v>327</v>
          </cell>
          <cell r="M423">
            <v>5373.2533483200004</v>
          </cell>
          <cell r="N423" t="str">
            <v>STATE BANK OF INDIA</v>
          </cell>
          <cell r="O423" t="str">
            <v>SELECT</v>
          </cell>
          <cell r="P423" t="str">
            <v>SELECT</v>
          </cell>
          <cell r="Q423" t="str">
            <v>SELECT</v>
          </cell>
          <cell r="R423" t="str">
            <v>SELECT</v>
          </cell>
          <cell r="S423"/>
          <cell r="T423"/>
          <cell r="U423" t="str">
            <v>SELECT</v>
          </cell>
        </row>
        <row r="424">
          <cell r="I424" t="str">
            <v>Baniabandh</v>
          </cell>
          <cell r="J424">
            <v>229</v>
          </cell>
          <cell r="K424">
            <v>20</v>
          </cell>
          <cell r="L424">
            <v>323</v>
          </cell>
          <cell r="M424">
            <v>5367.89302606</v>
          </cell>
          <cell r="N424" t="str">
            <v>STATE BANK OF INDIA</v>
          </cell>
          <cell r="O424" t="str">
            <v>SELECT</v>
          </cell>
          <cell r="P424" t="str">
            <v>SELECT</v>
          </cell>
          <cell r="Q424" t="str">
            <v>SELECT</v>
          </cell>
          <cell r="R424" t="str">
            <v>SELECT</v>
          </cell>
          <cell r="S424"/>
          <cell r="T424"/>
          <cell r="U424" t="str">
            <v>SELECT</v>
          </cell>
        </row>
        <row r="425">
          <cell r="I425" t="str">
            <v>Tirla</v>
          </cell>
          <cell r="J425">
            <v>653</v>
          </cell>
          <cell r="K425">
            <v>20</v>
          </cell>
          <cell r="L425">
            <v>606</v>
          </cell>
          <cell r="M425">
            <v>5334.4106047400001</v>
          </cell>
          <cell r="N425" t="str">
            <v>STATE BANK OF INDIA</v>
          </cell>
          <cell r="O425" t="str">
            <v>SELECT</v>
          </cell>
          <cell r="P425" t="str">
            <v>SELECT</v>
          </cell>
          <cell r="Q425" t="str">
            <v>SELECT</v>
          </cell>
          <cell r="R425" t="str">
            <v>SELECT</v>
          </cell>
          <cell r="S425"/>
          <cell r="T425"/>
          <cell r="U425" t="str">
            <v>SELECT</v>
          </cell>
        </row>
        <row r="426">
          <cell r="I426" t="str">
            <v>Doki</v>
          </cell>
          <cell r="J426">
            <v>1458</v>
          </cell>
          <cell r="K426">
            <v>20</v>
          </cell>
          <cell r="L426">
            <v>335</v>
          </cell>
          <cell r="M426">
            <v>5307.7156634000003</v>
          </cell>
          <cell r="N426" t="str">
            <v>STATE BANK OF INDIA</v>
          </cell>
          <cell r="O426" t="str">
            <v>SELECT</v>
          </cell>
          <cell r="P426" t="str">
            <v>SELECT</v>
          </cell>
          <cell r="Q426" t="str">
            <v>SELECT</v>
          </cell>
          <cell r="R426" t="str">
            <v>SELECT</v>
          </cell>
          <cell r="S426"/>
          <cell r="T426"/>
          <cell r="U426" t="str">
            <v>SELECT</v>
          </cell>
        </row>
        <row r="427">
          <cell r="I427" t="str">
            <v>Ulung</v>
          </cell>
          <cell r="J427">
            <v>329</v>
          </cell>
          <cell r="K427">
            <v>20</v>
          </cell>
          <cell r="L427">
            <v>606</v>
          </cell>
          <cell r="M427">
            <v>5306.5148073700002</v>
          </cell>
          <cell r="N427" t="str">
            <v>STATE BANK OF INDIA</v>
          </cell>
          <cell r="O427" t="str">
            <v>SELECT</v>
          </cell>
          <cell r="P427" t="str">
            <v>SELECT</v>
          </cell>
          <cell r="Q427" t="str">
            <v>SELECT</v>
          </cell>
          <cell r="R427" t="str">
            <v>SELECT</v>
          </cell>
          <cell r="S427"/>
          <cell r="T427"/>
          <cell r="U427" t="str">
            <v>SELECT</v>
          </cell>
        </row>
        <row r="428">
          <cell r="I428" t="str">
            <v>Sakla</v>
          </cell>
          <cell r="J428">
            <v>294</v>
          </cell>
          <cell r="K428">
            <v>20</v>
          </cell>
          <cell r="L428">
            <v>337</v>
          </cell>
          <cell r="M428">
            <v>5280.7920027600003</v>
          </cell>
          <cell r="N428" t="str">
            <v>STATE BANK OF INDIA</v>
          </cell>
          <cell r="O428" t="str">
            <v>SELECT</v>
          </cell>
          <cell r="P428" t="str">
            <v>SELECT</v>
          </cell>
          <cell r="Q428" t="str">
            <v>SELECT</v>
          </cell>
          <cell r="R428" t="str">
            <v>SELECT</v>
          </cell>
          <cell r="S428"/>
          <cell r="T428"/>
          <cell r="U428" t="str">
            <v>SELECT</v>
          </cell>
        </row>
        <row r="429">
          <cell r="I429" t="str">
            <v>Katlopahar</v>
          </cell>
          <cell r="J429">
            <v>191</v>
          </cell>
          <cell r="K429">
            <v>20</v>
          </cell>
          <cell r="L429">
            <v>337</v>
          </cell>
          <cell r="M429">
            <v>5277.0037221499997</v>
          </cell>
          <cell r="N429" t="str">
            <v>STATE BANK OF INDIA</v>
          </cell>
          <cell r="O429" t="str">
            <v>SELECT</v>
          </cell>
          <cell r="P429" t="str">
            <v>SELECT</v>
          </cell>
          <cell r="Q429" t="str">
            <v>SELECT</v>
          </cell>
          <cell r="R429" t="str">
            <v>SELECT</v>
          </cell>
          <cell r="S429"/>
          <cell r="T429"/>
          <cell r="U429" t="str">
            <v>SELECT</v>
          </cell>
        </row>
        <row r="430">
          <cell r="I430" t="str">
            <v>Sinduri</v>
          </cell>
          <cell r="J430">
            <v>429</v>
          </cell>
          <cell r="K430">
            <v>20</v>
          </cell>
          <cell r="L430">
            <v>323</v>
          </cell>
          <cell r="M430">
            <v>5272.30404963</v>
          </cell>
          <cell r="N430" t="str">
            <v>STATE BANK OF INDIA</v>
          </cell>
          <cell r="O430" t="str">
            <v>SELECT</v>
          </cell>
          <cell r="P430" t="str">
            <v>SELECT</v>
          </cell>
          <cell r="Q430" t="str">
            <v>SELECT</v>
          </cell>
          <cell r="R430" t="str">
            <v>SELECT</v>
          </cell>
          <cell r="S430"/>
          <cell r="T430"/>
          <cell r="U430" t="str">
            <v>SELECT</v>
          </cell>
        </row>
        <row r="431">
          <cell r="I431" t="str">
            <v>Shampur</v>
          </cell>
          <cell r="J431">
            <v>158</v>
          </cell>
          <cell r="K431">
            <v>20</v>
          </cell>
          <cell r="L431">
            <v>337</v>
          </cell>
          <cell r="M431">
            <v>5263.1552119799999</v>
          </cell>
          <cell r="N431" t="str">
            <v>STATE BANK OF INDIA</v>
          </cell>
          <cell r="O431" t="str">
            <v>SELECT</v>
          </cell>
          <cell r="P431" t="str">
            <v>SELECT</v>
          </cell>
          <cell r="Q431" t="str">
            <v>SELECT</v>
          </cell>
          <cell r="R431" t="str">
            <v>SELECT</v>
          </cell>
          <cell r="S431"/>
          <cell r="T431"/>
          <cell r="U431" t="str">
            <v>SELECT</v>
          </cell>
        </row>
        <row r="432">
          <cell r="I432" t="str">
            <v>Tenhri</v>
          </cell>
          <cell r="J432">
            <v>1491</v>
          </cell>
          <cell r="K432">
            <v>20</v>
          </cell>
          <cell r="L432">
            <v>328</v>
          </cell>
          <cell r="M432">
            <v>5262.3965864800002</v>
          </cell>
          <cell r="N432" t="str">
            <v>STATE BANK OF INDIA</v>
          </cell>
          <cell r="O432" t="str">
            <v>SELECT</v>
          </cell>
          <cell r="P432" t="str">
            <v>SELECT</v>
          </cell>
          <cell r="Q432" t="str">
            <v>SELECT</v>
          </cell>
          <cell r="R432" t="str">
            <v>SELECT</v>
          </cell>
          <cell r="S432"/>
          <cell r="T432"/>
          <cell r="U432" t="str">
            <v>SELECT</v>
          </cell>
        </row>
        <row r="433">
          <cell r="I433" t="str">
            <v>Siulibana</v>
          </cell>
          <cell r="J433">
            <v>133</v>
          </cell>
          <cell r="K433">
            <v>20</v>
          </cell>
          <cell r="L433">
            <v>326</v>
          </cell>
          <cell r="M433">
            <v>5255.9288773899998</v>
          </cell>
          <cell r="N433" t="str">
            <v>STATE BANK OF INDIA</v>
          </cell>
          <cell r="O433" t="str">
            <v>SELECT</v>
          </cell>
          <cell r="P433" t="str">
            <v>SELECT</v>
          </cell>
          <cell r="Q433" t="str">
            <v>SELECT</v>
          </cell>
          <cell r="R433" t="str">
            <v>SELECT</v>
          </cell>
          <cell r="S433"/>
          <cell r="T433"/>
          <cell r="U433" t="str">
            <v>SELECT</v>
          </cell>
        </row>
        <row r="434">
          <cell r="I434" t="str">
            <v>Jhikara</v>
          </cell>
          <cell r="J434">
            <v>541</v>
          </cell>
          <cell r="K434">
            <v>20</v>
          </cell>
          <cell r="L434">
            <v>326</v>
          </cell>
          <cell r="M434">
            <v>5254.17831002</v>
          </cell>
          <cell r="N434" t="str">
            <v>STATE BANK OF INDIA</v>
          </cell>
          <cell r="O434" t="str">
            <v>SELECT</v>
          </cell>
          <cell r="P434" t="str">
            <v>SELECT</v>
          </cell>
          <cell r="Q434" t="str">
            <v>SELECT</v>
          </cell>
          <cell r="R434" t="str">
            <v>SELECT</v>
          </cell>
          <cell r="S434"/>
          <cell r="T434"/>
          <cell r="U434" t="str">
            <v>SELECT</v>
          </cell>
        </row>
        <row r="435">
          <cell r="I435" t="str">
            <v>Bhagea</v>
          </cell>
          <cell r="J435">
            <v>2242</v>
          </cell>
          <cell r="K435">
            <v>20</v>
          </cell>
          <cell r="L435">
            <v>335</v>
          </cell>
          <cell r="M435">
            <v>5252.7244797399999</v>
          </cell>
          <cell r="N435" t="str">
            <v>STATE BANK OF INDIA</v>
          </cell>
          <cell r="O435" t="str">
            <v>SELECT</v>
          </cell>
          <cell r="P435" t="str">
            <v>SELECT</v>
          </cell>
          <cell r="Q435" t="str">
            <v>SELECT</v>
          </cell>
          <cell r="R435" t="str">
            <v>SELECT</v>
          </cell>
          <cell r="S435"/>
          <cell r="T435"/>
          <cell r="U435" t="str">
            <v>SELECT</v>
          </cell>
        </row>
        <row r="436">
          <cell r="I436" t="str">
            <v>Barganwa</v>
          </cell>
          <cell r="J436">
            <v>415</v>
          </cell>
          <cell r="K436">
            <v>20</v>
          </cell>
          <cell r="L436">
            <v>328</v>
          </cell>
          <cell r="M436">
            <v>5251.40151831</v>
          </cell>
          <cell r="N436" t="str">
            <v>STATE BANK OF INDIA</v>
          </cell>
          <cell r="O436" t="str">
            <v>SELECT</v>
          </cell>
          <cell r="P436" t="str">
            <v>SELECT</v>
          </cell>
          <cell r="Q436" t="str">
            <v>SELECT</v>
          </cell>
          <cell r="R436" t="str">
            <v>SELECT</v>
          </cell>
          <cell r="S436"/>
          <cell r="T436"/>
          <cell r="U436" t="str">
            <v>SELECT</v>
          </cell>
        </row>
        <row r="437">
          <cell r="I437" t="str">
            <v>Urmi</v>
          </cell>
          <cell r="J437">
            <v>277</v>
          </cell>
          <cell r="K437">
            <v>20</v>
          </cell>
          <cell r="L437">
            <v>343</v>
          </cell>
          <cell r="M437">
            <v>5248.4249929899997</v>
          </cell>
          <cell r="N437" t="str">
            <v>STATE BANK OF INDIA</v>
          </cell>
          <cell r="O437" t="str">
            <v>SELECT</v>
          </cell>
          <cell r="P437" t="str">
            <v>SELECT</v>
          </cell>
          <cell r="Q437" t="str">
            <v>SELECT</v>
          </cell>
          <cell r="R437" t="str">
            <v>SELECT</v>
          </cell>
          <cell r="S437"/>
          <cell r="T437"/>
          <cell r="U437" t="str">
            <v>SELECT</v>
          </cell>
        </row>
        <row r="438">
          <cell r="I438" t="str">
            <v>Siris</v>
          </cell>
          <cell r="J438">
            <v>439</v>
          </cell>
          <cell r="K438">
            <v>20</v>
          </cell>
          <cell r="L438">
            <v>335</v>
          </cell>
          <cell r="M438">
            <v>5226.7143514500003</v>
          </cell>
          <cell r="N438" t="str">
            <v>STATE BANK OF INDIA</v>
          </cell>
          <cell r="O438" t="str">
            <v>SELECT</v>
          </cell>
          <cell r="P438" t="str">
            <v>SELECT</v>
          </cell>
          <cell r="Q438" t="str">
            <v>SELECT</v>
          </cell>
          <cell r="R438" t="str">
            <v>SELECT</v>
          </cell>
          <cell r="S438"/>
          <cell r="T438"/>
          <cell r="U438" t="str">
            <v>SELECT</v>
          </cell>
        </row>
        <row r="439">
          <cell r="I439" t="str">
            <v>Sirkot</v>
          </cell>
          <cell r="J439">
            <v>590</v>
          </cell>
          <cell r="K439">
            <v>20</v>
          </cell>
          <cell r="L439">
            <v>331</v>
          </cell>
          <cell r="M439">
            <v>5203.6039338800001</v>
          </cell>
          <cell r="N439" t="str">
            <v>STATE BANK OF INDIA</v>
          </cell>
          <cell r="O439" t="str">
            <v>SELECT</v>
          </cell>
          <cell r="P439" t="str">
            <v>SELECT</v>
          </cell>
          <cell r="Q439" t="str">
            <v>SELECT</v>
          </cell>
          <cell r="R439" t="str">
            <v>SELECT</v>
          </cell>
          <cell r="S439"/>
          <cell r="T439"/>
          <cell r="U439" t="str">
            <v>SELECT</v>
          </cell>
        </row>
        <row r="440">
          <cell r="I440" t="str">
            <v>Kumdi</v>
          </cell>
          <cell r="J440">
            <v>599</v>
          </cell>
          <cell r="K440">
            <v>20</v>
          </cell>
          <cell r="L440">
            <v>343</v>
          </cell>
          <cell r="M440">
            <v>5197.1617136499999</v>
          </cell>
          <cell r="N440" t="str">
            <v>STATE BANK OF INDIA</v>
          </cell>
          <cell r="O440" t="str">
            <v>SELECT</v>
          </cell>
          <cell r="P440" t="str">
            <v>SELECT</v>
          </cell>
          <cell r="Q440" t="str">
            <v>SELECT</v>
          </cell>
          <cell r="R440" t="str">
            <v>SELECT</v>
          </cell>
          <cell r="S440"/>
          <cell r="T440"/>
          <cell r="U440" t="str">
            <v>SELECT</v>
          </cell>
        </row>
        <row r="441">
          <cell r="I441" t="str">
            <v>Chhota Chatkam</v>
          </cell>
          <cell r="J441">
            <v>458</v>
          </cell>
          <cell r="K441">
            <v>20</v>
          </cell>
          <cell r="L441">
            <v>337</v>
          </cell>
          <cell r="M441">
            <v>5185.7029980200005</v>
          </cell>
          <cell r="N441" t="str">
            <v>STATE BANK OF INDIA</v>
          </cell>
          <cell r="O441" t="str">
            <v>SELECT</v>
          </cell>
          <cell r="P441" t="str">
            <v>SELECT</v>
          </cell>
          <cell r="Q441" t="str">
            <v>SELECT</v>
          </cell>
          <cell r="R441" t="str">
            <v>SELECT</v>
          </cell>
          <cell r="S441"/>
          <cell r="T441"/>
          <cell r="U441" t="str">
            <v>SELECT</v>
          </cell>
        </row>
        <row r="442">
          <cell r="I442" t="str">
            <v>Toneya</v>
          </cell>
          <cell r="J442">
            <v>945</v>
          </cell>
          <cell r="K442">
            <v>20</v>
          </cell>
          <cell r="L442">
            <v>342</v>
          </cell>
          <cell r="M442">
            <v>5182.0184693399997</v>
          </cell>
          <cell r="N442" t="str">
            <v>STATE BANK OF INDIA</v>
          </cell>
          <cell r="O442" t="str">
            <v>SELECT</v>
          </cell>
          <cell r="P442" t="str">
            <v>SELECT</v>
          </cell>
          <cell r="Q442" t="str">
            <v>SELECT</v>
          </cell>
          <cell r="R442" t="str">
            <v>SELECT</v>
          </cell>
          <cell r="S442"/>
          <cell r="T442"/>
          <cell r="U442" t="str">
            <v>SELECT</v>
          </cell>
        </row>
        <row r="443">
          <cell r="I443" t="str">
            <v>Osangi</v>
          </cell>
          <cell r="J443">
            <v>410</v>
          </cell>
          <cell r="K443">
            <v>20</v>
          </cell>
          <cell r="L443">
            <v>343</v>
          </cell>
          <cell r="M443">
            <v>5180.8768093400004</v>
          </cell>
          <cell r="N443" t="str">
            <v>STATE BANK OF INDIA</v>
          </cell>
          <cell r="O443" t="str">
            <v>SELECT</v>
          </cell>
          <cell r="P443" t="str">
            <v>SELECT</v>
          </cell>
          <cell r="Q443" t="str">
            <v>SELECT</v>
          </cell>
          <cell r="R443" t="str">
            <v>SELECT</v>
          </cell>
          <cell r="S443"/>
          <cell r="T443"/>
          <cell r="U443" t="str">
            <v>SELECT</v>
          </cell>
        </row>
        <row r="444">
          <cell r="I444" t="str">
            <v>Jariya</v>
          </cell>
          <cell r="J444">
            <v>2076</v>
          </cell>
          <cell r="K444">
            <v>20</v>
          </cell>
          <cell r="L444">
            <v>606</v>
          </cell>
          <cell r="M444">
            <v>5150.9637141499998</v>
          </cell>
          <cell r="N444" t="str">
            <v>STATE BANK OF INDIA</v>
          </cell>
          <cell r="O444" t="str">
            <v>SELECT</v>
          </cell>
          <cell r="P444" t="str">
            <v>SELECT</v>
          </cell>
          <cell r="Q444" t="str">
            <v>SELECT</v>
          </cell>
          <cell r="R444" t="str">
            <v>SELECT</v>
          </cell>
          <cell r="S444"/>
          <cell r="T444"/>
          <cell r="U444" t="str">
            <v>SELECT</v>
          </cell>
        </row>
        <row r="445">
          <cell r="I445" t="str">
            <v>Hartahatu</v>
          </cell>
          <cell r="J445">
            <v>817</v>
          </cell>
          <cell r="K445">
            <v>20</v>
          </cell>
          <cell r="L445">
            <v>343</v>
          </cell>
          <cell r="M445">
            <v>5148.6184893099999</v>
          </cell>
          <cell r="N445" t="str">
            <v>STATE BANK OF INDIA</v>
          </cell>
          <cell r="O445" t="str">
            <v>SELECT</v>
          </cell>
          <cell r="P445" t="str">
            <v>SELECT</v>
          </cell>
          <cell r="Q445" t="str">
            <v>SELECT</v>
          </cell>
          <cell r="R445" t="str">
            <v>SELECT</v>
          </cell>
          <cell r="S445"/>
          <cell r="T445"/>
          <cell r="U445" t="str">
            <v>SELECT</v>
          </cell>
        </row>
        <row r="446">
          <cell r="I446" t="str">
            <v>Piring</v>
          </cell>
          <cell r="J446">
            <v>303</v>
          </cell>
          <cell r="K446">
            <v>20</v>
          </cell>
          <cell r="L446">
            <v>343</v>
          </cell>
          <cell r="M446">
            <v>5148.5680186600002</v>
          </cell>
          <cell r="N446" t="str">
            <v>STATE BANK OF INDIA</v>
          </cell>
          <cell r="O446" t="str">
            <v>SELECT</v>
          </cell>
          <cell r="P446" t="str">
            <v>SELECT</v>
          </cell>
          <cell r="Q446" t="str">
            <v>SELECT</v>
          </cell>
          <cell r="R446" t="str">
            <v>SELECT</v>
          </cell>
          <cell r="S446"/>
          <cell r="T446"/>
          <cell r="U446" t="str">
            <v>SELECT</v>
          </cell>
        </row>
        <row r="447">
          <cell r="I447" t="str">
            <v>Palatarob</v>
          </cell>
          <cell r="J447">
            <v>377</v>
          </cell>
          <cell r="K447">
            <v>20</v>
          </cell>
          <cell r="L447">
            <v>343</v>
          </cell>
          <cell r="M447">
            <v>5142.7090194399998</v>
          </cell>
          <cell r="N447" t="str">
            <v>STATE BANK OF INDIA</v>
          </cell>
          <cell r="O447" t="str">
            <v>SELECT</v>
          </cell>
          <cell r="P447" t="str">
            <v>SELECT</v>
          </cell>
          <cell r="Q447" t="str">
            <v>SELECT</v>
          </cell>
          <cell r="R447" t="str">
            <v>SELECT</v>
          </cell>
          <cell r="S447"/>
          <cell r="T447"/>
          <cell r="U447" t="str">
            <v>SELECT</v>
          </cell>
        </row>
        <row r="448">
          <cell r="I448" t="str">
            <v>Karampara</v>
          </cell>
          <cell r="J448">
            <v>87</v>
          </cell>
          <cell r="K448">
            <v>20</v>
          </cell>
          <cell r="L448">
            <v>337</v>
          </cell>
          <cell r="M448">
            <v>5124.8888881700004</v>
          </cell>
          <cell r="N448" t="str">
            <v>STATE BANK OF INDIA</v>
          </cell>
          <cell r="O448" t="str">
            <v>SELECT</v>
          </cell>
          <cell r="P448" t="str">
            <v>SELECT</v>
          </cell>
          <cell r="Q448" t="str">
            <v>SELECT</v>
          </cell>
          <cell r="R448" t="str">
            <v>SELECT</v>
          </cell>
          <cell r="S448"/>
          <cell r="T448"/>
          <cell r="U448" t="str">
            <v>SELECT</v>
          </cell>
        </row>
        <row r="449">
          <cell r="I449" t="str">
            <v>Ututua</v>
          </cell>
          <cell r="J449">
            <v>689</v>
          </cell>
          <cell r="K449">
            <v>20</v>
          </cell>
          <cell r="L449">
            <v>343</v>
          </cell>
          <cell r="M449">
            <v>5112.2498748500002</v>
          </cell>
          <cell r="N449" t="str">
            <v>STATE BANK OF INDIA</v>
          </cell>
          <cell r="O449" t="str">
            <v>SELECT</v>
          </cell>
          <cell r="P449" t="str">
            <v>SELECT</v>
          </cell>
          <cell r="Q449" t="str">
            <v>SELECT</v>
          </cell>
          <cell r="R449" t="str">
            <v>SELECT</v>
          </cell>
          <cell r="S449"/>
          <cell r="T449"/>
          <cell r="U449" t="str">
            <v>SELECT</v>
          </cell>
        </row>
        <row r="450">
          <cell r="I450" t="str">
            <v>Garwat</v>
          </cell>
          <cell r="J450">
            <v>312</v>
          </cell>
          <cell r="K450">
            <v>20</v>
          </cell>
          <cell r="L450">
            <v>338</v>
          </cell>
          <cell r="M450">
            <v>5100.8885768199998</v>
          </cell>
          <cell r="N450" t="str">
            <v>STATE BANK OF INDIA</v>
          </cell>
          <cell r="O450" t="str">
            <v>SELECT</v>
          </cell>
          <cell r="P450" t="str">
            <v>SELECT</v>
          </cell>
          <cell r="Q450" t="str">
            <v>SELECT</v>
          </cell>
          <cell r="R450" t="str">
            <v>SELECT</v>
          </cell>
          <cell r="S450"/>
          <cell r="T450"/>
          <cell r="U450" t="str">
            <v>SELECT</v>
          </cell>
        </row>
        <row r="451">
          <cell r="I451" t="str">
            <v>Hesatu</v>
          </cell>
          <cell r="J451">
            <v>636</v>
          </cell>
          <cell r="K451">
            <v>20</v>
          </cell>
          <cell r="L451">
            <v>335</v>
          </cell>
          <cell r="M451">
            <v>5093.7105047100004</v>
          </cell>
          <cell r="N451" t="str">
            <v>STATE BANK OF INDIA</v>
          </cell>
          <cell r="O451" t="str">
            <v>SELECT</v>
          </cell>
          <cell r="P451" t="str">
            <v>SELECT</v>
          </cell>
          <cell r="Q451" t="str">
            <v>SELECT</v>
          </cell>
          <cell r="R451" t="str">
            <v>SELECT</v>
          </cell>
          <cell r="S451"/>
          <cell r="T451"/>
          <cell r="U451" t="str">
            <v>SELECT</v>
          </cell>
        </row>
        <row r="452">
          <cell r="I452" t="str">
            <v>Khairatanr</v>
          </cell>
          <cell r="J452">
            <v>254</v>
          </cell>
          <cell r="K452">
            <v>20</v>
          </cell>
          <cell r="L452">
            <v>335</v>
          </cell>
          <cell r="M452">
            <v>5081.4875128399999</v>
          </cell>
          <cell r="N452" t="str">
            <v>STATE BANK OF INDIA</v>
          </cell>
          <cell r="O452" t="str">
            <v>SELECT</v>
          </cell>
          <cell r="P452" t="str">
            <v>SELECT</v>
          </cell>
          <cell r="Q452" t="str">
            <v>SELECT</v>
          </cell>
          <cell r="R452" t="str">
            <v>SELECT</v>
          </cell>
          <cell r="S452"/>
          <cell r="T452"/>
          <cell r="U452" t="str">
            <v>SELECT</v>
          </cell>
        </row>
        <row r="453">
          <cell r="I453" t="str">
            <v>Jikilata</v>
          </cell>
          <cell r="J453">
            <v>273</v>
          </cell>
          <cell r="K453">
            <v>20</v>
          </cell>
          <cell r="L453">
            <v>606</v>
          </cell>
          <cell r="M453">
            <v>5079.3993339899998</v>
          </cell>
          <cell r="N453" t="str">
            <v>STATE BANK OF INDIA</v>
          </cell>
          <cell r="O453" t="str">
            <v>SELECT</v>
          </cell>
          <cell r="P453" t="str">
            <v>SELECT</v>
          </cell>
          <cell r="Q453" t="str">
            <v>SELECT</v>
          </cell>
          <cell r="R453" t="str">
            <v>SELECT</v>
          </cell>
          <cell r="S453"/>
          <cell r="T453"/>
          <cell r="U453" t="str">
            <v>SELECT</v>
          </cell>
        </row>
        <row r="454">
          <cell r="I454" t="str">
            <v>Tubil</v>
          </cell>
          <cell r="J454">
            <v>613</v>
          </cell>
          <cell r="K454">
            <v>20</v>
          </cell>
          <cell r="L454">
            <v>606</v>
          </cell>
          <cell r="M454">
            <v>5073.5290594199996</v>
          </cell>
          <cell r="N454" t="str">
            <v>STATE BANK OF INDIA</v>
          </cell>
          <cell r="O454" t="str">
            <v>SELECT</v>
          </cell>
          <cell r="P454" t="str">
            <v>SELECT</v>
          </cell>
          <cell r="Q454" t="str">
            <v>SELECT</v>
          </cell>
          <cell r="R454" t="str">
            <v>SELECT</v>
          </cell>
          <cell r="S454"/>
          <cell r="T454"/>
          <cell r="U454" t="str">
            <v>SELECT</v>
          </cell>
        </row>
        <row r="455">
          <cell r="I455" t="str">
            <v>Beraduya</v>
          </cell>
          <cell r="J455">
            <v>585</v>
          </cell>
          <cell r="K455">
            <v>20</v>
          </cell>
          <cell r="L455">
            <v>343</v>
          </cell>
          <cell r="M455">
            <v>5069.1036422099996</v>
          </cell>
          <cell r="N455" t="str">
            <v>STATE BANK OF INDIA</v>
          </cell>
          <cell r="O455" t="str">
            <v>SELECT</v>
          </cell>
          <cell r="P455" t="str">
            <v>SELECT</v>
          </cell>
          <cell r="Q455" t="str">
            <v>SELECT</v>
          </cell>
          <cell r="R455" t="str">
            <v>SELECT</v>
          </cell>
          <cell r="S455"/>
          <cell r="T455"/>
          <cell r="U455" t="str">
            <v>SELECT</v>
          </cell>
        </row>
        <row r="456">
          <cell r="I456" t="str">
            <v>Kathgaon</v>
          </cell>
          <cell r="J456">
            <v>682</v>
          </cell>
          <cell r="K456">
            <v>20</v>
          </cell>
          <cell r="L456">
            <v>331</v>
          </cell>
          <cell r="M456">
            <v>5064.5275875699999</v>
          </cell>
          <cell r="N456" t="str">
            <v>STATE BANK OF INDIA</v>
          </cell>
          <cell r="O456" t="str">
            <v>SELECT</v>
          </cell>
          <cell r="P456" t="str">
            <v>SELECT</v>
          </cell>
          <cell r="Q456" t="str">
            <v>SELECT</v>
          </cell>
          <cell r="R456" t="str">
            <v>SELECT</v>
          </cell>
          <cell r="S456"/>
          <cell r="T456"/>
          <cell r="U456" t="str">
            <v>SELECT</v>
          </cell>
        </row>
        <row r="457">
          <cell r="I457" t="str">
            <v>Bara Pungsia</v>
          </cell>
          <cell r="J457">
            <v>356</v>
          </cell>
          <cell r="K457">
            <v>20</v>
          </cell>
          <cell r="L457">
            <v>343</v>
          </cell>
          <cell r="M457">
            <v>5056.4048494199997</v>
          </cell>
          <cell r="N457" t="str">
            <v>STATE BANK OF INDIA</v>
          </cell>
          <cell r="O457" t="str">
            <v>SELECT</v>
          </cell>
          <cell r="P457" t="str">
            <v>SELECT</v>
          </cell>
          <cell r="Q457" t="str">
            <v>SELECT</v>
          </cell>
          <cell r="R457" t="str">
            <v>SELECT</v>
          </cell>
          <cell r="S457"/>
          <cell r="T457"/>
          <cell r="U457" t="str">
            <v>SELECT</v>
          </cell>
        </row>
        <row r="458">
          <cell r="I458" t="str">
            <v>Rangamatia</v>
          </cell>
          <cell r="J458">
            <v>673</v>
          </cell>
          <cell r="K458">
            <v>20</v>
          </cell>
          <cell r="L458">
            <v>341</v>
          </cell>
          <cell r="M458">
            <v>5050.2173916299998</v>
          </cell>
          <cell r="N458" t="str">
            <v>STATE BANK OF INDIA</v>
          </cell>
          <cell r="O458" t="str">
            <v>SELECT</v>
          </cell>
          <cell r="P458" t="str">
            <v>SELECT</v>
          </cell>
          <cell r="Q458" t="str">
            <v>SELECT</v>
          </cell>
          <cell r="R458" t="str">
            <v>SELECT</v>
          </cell>
          <cell r="S458"/>
          <cell r="T458"/>
          <cell r="U458" t="str">
            <v>SELECT</v>
          </cell>
        </row>
        <row r="459">
          <cell r="I459" t="str">
            <v>Korgi</v>
          </cell>
          <cell r="J459">
            <v>511</v>
          </cell>
          <cell r="K459">
            <v>20</v>
          </cell>
          <cell r="L459">
            <v>335</v>
          </cell>
          <cell r="M459">
            <v>5044.4961390400003</v>
          </cell>
          <cell r="N459" t="str">
            <v>STATE BANK OF INDIA</v>
          </cell>
          <cell r="O459" t="str">
            <v>SELECT</v>
          </cell>
          <cell r="P459" t="str">
            <v>SELECT</v>
          </cell>
          <cell r="Q459" t="str">
            <v>SELECT</v>
          </cell>
          <cell r="R459" t="str">
            <v>SELECT</v>
          </cell>
          <cell r="S459"/>
          <cell r="T459"/>
          <cell r="U459" t="str">
            <v>SELECT</v>
          </cell>
        </row>
        <row r="460">
          <cell r="I460" t="str">
            <v>Pateta</v>
          </cell>
          <cell r="J460">
            <v>1778</v>
          </cell>
          <cell r="K460">
            <v>20</v>
          </cell>
          <cell r="L460">
            <v>343</v>
          </cell>
          <cell r="M460">
            <v>5042.0089565799999</v>
          </cell>
          <cell r="N460" t="str">
            <v>STATE BANK OF INDIA</v>
          </cell>
          <cell r="O460" t="str">
            <v>SELECT</v>
          </cell>
          <cell r="P460" t="str">
            <v>SELECT</v>
          </cell>
          <cell r="Q460" t="str">
            <v>SELECT</v>
          </cell>
          <cell r="R460" t="str">
            <v>SELECT</v>
          </cell>
          <cell r="S460"/>
          <cell r="T460"/>
          <cell r="U460" t="str">
            <v>SELECT</v>
          </cell>
        </row>
        <row r="461">
          <cell r="I461" t="str">
            <v>Sandasom</v>
          </cell>
          <cell r="J461">
            <v>791</v>
          </cell>
          <cell r="K461">
            <v>20</v>
          </cell>
          <cell r="L461">
            <v>606</v>
          </cell>
          <cell r="M461">
            <v>7230.1584868899999</v>
          </cell>
          <cell r="N461" t="str">
            <v>UCO BANK</v>
          </cell>
          <cell r="O461" t="str">
            <v>SELECT</v>
          </cell>
          <cell r="P461" t="str">
            <v>SELECT</v>
          </cell>
          <cell r="Q461" t="str">
            <v>SELECT</v>
          </cell>
          <cell r="R461" t="str">
            <v>SELECT</v>
          </cell>
          <cell r="S461"/>
          <cell r="T461"/>
          <cell r="U461" t="str">
            <v>SELECT</v>
          </cell>
        </row>
        <row r="462">
          <cell r="I462" t="str">
            <v>Karamukha</v>
          </cell>
          <cell r="J462">
            <v>496</v>
          </cell>
          <cell r="K462">
            <v>20</v>
          </cell>
          <cell r="L462">
            <v>342</v>
          </cell>
          <cell r="M462">
            <v>6788.0184357500002</v>
          </cell>
          <cell r="N462" t="str">
            <v>UCO BANK</v>
          </cell>
          <cell r="O462" t="str">
            <v>SELECT</v>
          </cell>
          <cell r="P462" t="str">
            <v>SELECT</v>
          </cell>
          <cell r="Q462" t="str">
            <v>SELECT</v>
          </cell>
          <cell r="R462" t="str">
            <v>SELECT</v>
          </cell>
          <cell r="S462"/>
          <cell r="T462"/>
          <cell r="U462" t="str">
            <v>SELECT</v>
          </cell>
        </row>
        <row r="463">
          <cell r="I463" t="str">
            <v>Purnapani</v>
          </cell>
          <cell r="J463">
            <v>453</v>
          </cell>
          <cell r="K463">
            <v>20</v>
          </cell>
          <cell r="L463">
            <v>342</v>
          </cell>
          <cell r="M463">
            <v>6313.1281327799998</v>
          </cell>
          <cell r="N463" t="str">
            <v>UCO BANK</v>
          </cell>
          <cell r="O463" t="str">
            <v>SELECT</v>
          </cell>
          <cell r="P463" t="str">
            <v>SELECT</v>
          </cell>
          <cell r="Q463" t="str">
            <v>SELECT</v>
          </cell>
          <cell r="R463" t="str">
            <v>SELECT</v>
          </cell>
          <cell r="S463"/>
          <cell r="T463"/>
          <cell r="U463" t="str">
            <v>SELECT</v>
          </cell>
        </row>
        <row r="464">
          <cell r="I464" t="str">
            <v>Khanjaloya</v>
          </cell>
          <cell r="J464">
            <v>883</v>
          </cell>
          <cell r="K464">
            <v>20</v>
          </cell>
          <cell r="L464">
            <v>342</v>
          </cell>
          <cell r="M464">
            <v>6140.7314399400002</v>
          </cell>
          <cell r="N464" t="str">
            <v>UCO BANK</v>
          </cell>
          <cell r="O464" t="str">
            <v>SELECT</v>
          </cell>
          <cell r="P464" t="str">
            <v>SELECT</v>
          </cell>
          <cell r="Q464" t="str">
            <v>SELECT</v>
          </cell>
          <cell r="R464" t="str">
            <v>SELECT</v>
          </cell>
          <cell r="S464"/>
          <cell r="T464"/>
          <cell r="U464" t="str">
            <v>SELECT</v>
          </cell>
        </row>
        <row r="465">
          <cell r="I465" t="str">
            <v>Dangiadag</v>
          </cell>
          <cell r="J465">
            <v>299</v>
          </cell>
          <cell r="K465">
            <v>20</v>
          </cell>
          <cell r="L465">
            <v>606</v>
          </cell>
          <cell r="M465">
            <v>5906.9780160199998</v>
          </cell>
          <cell r="N465" t="str">
            <v>UCO BANK</v>
          </cell>
          <cell r="O465" t="str">
            <v>SELECT</v>
          </cell>
          <cell r="P465" t="str">
            <v>SELECT</v>
          </cell>
          <cell r="Q465" t="str">
            <v>SELECT</v>
          </cell>
          <cell r="R465" t="str">
            <v>SELECT</v>
          </cell>
          <cell r="S465"/>
          <cell r="T465"/>
          <cell r="U465" t="str">
            <v>SELECT</v>
          </cell>
        </row>
        <row r="466">
          <cell r="I466" t="str">
            <v>Asanbera</v>
          </cell>
          <cell r="J466">
            <v>1375</v>
          </cell>
          <cell r="K466">
            <v>20</v>
          </cell>
          <cell r="L466">
            <v>342</v>
          </cell>
          <cell r="M466">
            <v>5416.7107804899997</v>
          </cell>
          <cell r="N466" t="str">
            <v>UCO BANK</v>
          </cell>
          <cell r="O466" t="str">
            <v>SELECT</v>
          </cell>
          <cell r="P466" t="str">
            <v>SELECT</v>
          </cell>
          <cell r="Q466" t="str">
            <v>SELECT</v>
          </cell>
          <cell r="R466" t="str">
            <v>SELECT</v>
          </cell>
          <cell r="S466"/>
          <cell r="T466"/>
          <cell r="U466" t="str">
            <v>SELECT</v>
          </cell>
        </row>
        <row r="467">
          <cell r="I467" t="str">
            <v>Takwa</v>
          </cell>
          <cell r="J467">
            <v>936</v>
          </cell>
          <cell r="K467">
            <v>20</v>
          </cell>
          <cell r="L467">
            <v>342</v>
          </cell>
          <cell r="M467">
            <v>5338.8997554099997</v>
          </cell>
          <cell r="N467" t="str">
            <v>UCO BANK</v>
          </cell>
          <cell r="O467" t="str">
            <v>SELECT</v>
          </cell>
          <cell r="P467" t="str">
            <v>SELECT</v>
          </cell>
          <cell r="Q467" t="str">
            <v>SELECT</v>
          </cell>
          <cell r="R467" t="str">
            <v>SELECT</v>
          </cell>
          <cell r="S467"/>
          <cell r="T467"/>
          <cell r="U467" t="str">
            <v>SELECT</v>
          </cell>
        </row>
        <row r="468">
          <cell r="I468" t="str">
            <v>Turang</v>
          </cell>
          <cell r="J468">
            <v>121</v>
          </cell>
          <cell r="K468">
            <v>20</v>
          </cell>
          <cell r="L468">
            <v>606</v>
          </cell>
          <cell r="M468">
            <v>8179.0810295700003</v>
          </cell>
          <cell r="N468" t="str">
            <v>UNION BANK OF INDIA</v>
          </cell>
          <cell r="O468" t="str">
            <v>SELECT</v>
          </cell>
          <cell r="P468" t="str">
            <v>SELECT</v>
          </cell>
          <cell r="Q468" t="str">
            <v>SELECT</v>
          </cell>
          <cell r="R468" t="str">
            <v>SELECT</v>
          </cell>
          <cell r="S468"/>
          <cell r="T468"/>
          <cell r="U468" t="str">
            <v>SELECT</v>
          </cell>
        </row>
        <row r="469">
          <cell r="I469" t="str">
            <v>Jalasar</v>
          </cell>
          <cell r="J469">
            <v>120</v>
          </cell>
          <cell r="K469">
            <v>20</v>
          </cell>
          <cell r="L469">
            <v>606</v>
          </cell>
          <cell r="M469">
            <v>7928.0121895100001</v>
          </cell>
          <cell r="N469" t="str">
            <v>UNION BANK OF INDIA</v>
          </cell>
          <cell r="O469" t="str">
            <v>SELECT</v>
          </cell>
          <cell r="P469" t="str">
            <v>SELECT</v>
          </cell>
          <cell r="Q469" t="str">
            <v>SELECT</v>
          </cell>
          <cell r="R469" t="str">
            <v>SELECT</v>
          </cell>
          <cell r="S469"/>
          <cell r="T469"/>
          <cell r="U469" t="str">
            <v>SELECT</v>
          </cell>
        </row>
        <row r="470">
          <cell r="I470" t="str">
            <v>Hesiklbar</v>
          </cell>
          <cell r="J470">
            <v>287</v>
          </cell>
          <cell r="K470">
            <v>20</v>
          </cell>
          <cell r="L470">
            <v>335</v>
          </cell>
          <cell r="M470">
            <v>7650.3760845300003</v>
          </cell>
          <cell r="N470" t="str">
            <v>UNION BANK OF INDIA</v>
          </cell>
          <cell r="O470" t="str">
            <v>SELECT</v>
          </cell>
          <cell r="P470" t="str">
            <v>SELECT</v>
          </cell>
          <cell r="Q470" t="str">
            <v>SELECT</v>
          </cell>
          <cell r="R470" t="str">
            <v>SELECT</v>
          </cell>
          <cell r="S470"/>
          <cell r="T470"/>
          <cell r="U470" t="str">
            <v>SELECT</v>
          </cell>
        </row>
        <row r="471">
          <cell r="I471" t="str">
            <v>Niri</v>
          </cell>
          <cell r="J471">
            <v>358</v>
          </cell>
          <cell r="K471">
            <v>20</v>
          </cell>
          <cell r="L471">
            <v>332</v>
          </cell>
          <cell r="M471">
            <v>6877.0612185099999</v>
          </cell>
          <cell r="N471" t="str">
            <v>UNION BANK OF INDIA</v>
          </cell>
          <cell r="O471" t="str">
            <v>SELECT</v>
          </cell>
          <cell r="P471" t="str">
            <v>SELECT</v>
          </cell>
          <cell r="Q471" t="str">
            <v>SELECT</v>
          </cell>
          <cell r="R471" t="str">
            <v>SELECT</v>
          </cell>
          <cell r="S471"/>
          <cell r="T471"/>
          <cell r="U471" t="str">
            <v>SELECT</v>
          </cell>
        </row>
        <row r="472">
          <cell r="I472" t="str">
            <v>Gumti</v>
          </cell>
          <cell r="J472">
            <v>672</v>
          </cell>
          <cell r="K472">
            <v>20</v>
          </cell>
          <cell r="L472">
            <v>339</v>
          </cell>
          <cell r="M472">
            <v>6056.82029659</v>
          </cell>
          <cell r="N472" t="str">
            <v>UNION BANK OF INDIA</v>
          </cell>
          <cell r="O472" t="str">
            <v>SELECT</v>
          </cell>
          <cell r="P472" t="str">
            <v>SELECT</v>
          </cell>
          <cell r="Q472" t="str">
            <v>SELECT</v>
          </cell>
          <cell r="R472" t="str">
            <v>SELECT</v>
          </cell>
          <cell r="S472"/>
          <cell r="T472"/>
          <cell r="U472" t="str">
            <v>SELECT</v>
          </cell>
        </row>
        <row r="473">
          <cell r="I473" t="str">
            <v>Sokoy</v>
          </cell>
          <cell r="J473">
            <v>370</v>
          </cell>
          <cell r="K473">
            <v>20</v>
          </cell>
          <cell r="L473">
            <v>606</v>
          </cell>
          <cell r="M473">
            <v>5876.5109812700002</v>
          </cell>
          <cell r="N473" t="str">
            <v>UNION BANK OF INDIA</v>
          </cell>
          <cell r="O473" t="str">
            <v>SELECT</v>
          </cell>
          <cell r="P473" t="str">
            <v>SELECT</v>
          </cell>
          <cell r="Q473" t="str">
            <v>SELECT</v>
          </cell>
          <cell r="R473" t="str">
            <v>SELECT</v>
          </cell>
          <cell r="S473"/>
          <cell r="T473"/>
          <cell r="U473" t="str">
            <v>SELECT</v>
          </cell>
        </row>
        <row r="474">
          <cell r="I474" t="str">
            <v>Bara Torlo</v>
          </cell>
          <cell r="J474">
            <v>2037</v>
          </cell>
          <cell r="K474">
            <v>20</v>
          </cell>
          <cell r="L474">
            <v>343</v>
          </cell>
          <cell r="M474">
            <v>5629.19038645</v>
          </cell>
          <cell r="N474" t="str">
            <v>UNION BANK OF INDIA</v>
          </cell>
          <cell r="O474" t="str">
            <v>SELECT</v>
          </cell>
          <cell r="P474" t="str">
            <v>SELECT</v>
          </cell>
          <cell r="Q474" t="str">
            <v>SELECT</v>
          </cell>
          <cell r="R474" t="str">
            <v>SELECT</v>
          </cell>
          <cell r="S474"/>
          <cell r="T474"/>
          <cell r="U474" t="str">
            <v>SELECT</v>
          </cell>
        </row>
        <row r="475">
          <cell r="I475" t="str">
            <v>Marma</v>
          </cell>
          <cell r="J475">
            <v>642</v>
          </cell>
          <cell r="K475">
            <v>20</v>
          </cell>
          <cell r="L475">
            <v>335</v>
          </cell>
          <cell r="M475">
            <v>5465.9039893999998</v>
          </cell>
          <cell r="N475" t="str">
            <v>UNION BANK OF INDIA</v>
          </cell>
          <cell r="O475" t="str">
            <v>SELECT</v>
          </cell>
          <cell r="P475" t="str">
            <v>SELECT</v>
          </cell>
          <cell r="Q475" t="str">
            <v>SELECT</v>
          </cell>
          <cell r="R475" t="str">
            <v>SELECT</v>
          </cell>
          <cell r="S475"/>
          <cell r="T475"/>
          <cell r="U475" t="str">
            <v>SELECT</v>
          </cell>
        </row>
        <row r="476">
          <cell r="I476" t="str">
            <v>Jibasai</v>
          </cell>
          <cell r="J476">
            <v>44</v>
          </cell>
          <cell r="K476">
            <v>20</v>
          </cell>
          <cell r="L476">
            <v>343</v>
          </cell>
          <cell r="M476">
            <v>5448.8906609899996</v>
          </cell>
          <cell r="N476" t="str">
            <v>UNION BANK OF INDIA</v>
          </cell>
          <cell r="O476" t="str">
            <v>SELECT</v>
          </cell>
          <cell r="P476" t="str">
            <v>SELECT</v>
          </cell>
          <cell r="Q476" t="str">
            <v>SELECT</v>
          </cell>
          <cell r="R476" t="str">
            <v>SELECT</v>
          </cell>
          <cell r="S476"/>
          <cell r="T476"/>
          <cell r="U476" t="str">
            <v>SELECT</v>
          </cell>
        </row>
        <row r="477">
          <cell r="I477" t="str">
            <v>Ramjui</v>
          </cell>
          <cell r="J477">
            <v>204</v>
          </cell>
          <cell r="K477">
            <v>20</v>
          </cell>
          <cell r="L477">
            <v>606</v>
          </cell>
          <cell r="M477">
            <v>5429.4195540600003</v>
          </cell>
          <cell r="N477" t="str">
            <v>UNION BANK OF INDIA</v>
          </cell>
          <cell r="O477" t="str">
            <v>SELECT</v>
          </cell>
          <cell r="P477" t="str">
            <v>SELECT</v>
          </cell>
          <cell r="Q477" t="str">
            <v>SELECT</v>
          </cell>
          <cell r="R477" t="str">
            <v>SELECT</v>
          </cell>
          <cell r="S477"/>
          <cell r="T477"/>
          <cell r="U477" t="str">
            <v>SELECT</v>
          </cell>
        </row>
        <row r="478">
          <cell r="I478" t="str">
            <v>Koinara</v>
          </cell>
          <cell r="J478">
            <v>1611</v>
          </cell>
          <cell r="K478">
            <v>20</v>
          </cell>
          <cell r="L478">
            <v>331</v>
          </cell>
          <cell r="M478">
            <v>5373.2190405399997</v>
          </cell>
          <cell r="N478" t="str">
            <v>UNION BANK OF INDIA</v>
          </cell>
          <cell r="O478" t="str">
            <v>SELECT</v>
          </cell>
          <cell r="P478" t="str">
            <v>SELECT</v>
          </cell>
          <cell r="Q478" t="str">
            <v>SELECT</v>
          </cell>
          <cell r="R478" t="str">
            <v>SELECT</v>
          </cell>
          <cell r="S478"/>
          <cell r="T478"/>
          <cell r="U478" t="str">
            <v>SELECT</v>
          </cell>
        </row>
        <row r="479">
          <cell r="I479" t="str">
            <v>Belgara</v>
          </cell>
          <cell r="J479">
            <v>985</v>
          </cell>
          <cell r="K479">
            <v>20</v>
          </cell>
          <cell r="L479">
            <v>335</v>
          </cell>
          <cell r="M479">
            <v>5182.7842946199999</v>
          </cell>
          <cell r="N479" t="str">
            <v>UNION BANK OF INDIA</v>
          </cell>
          <cell r="O479" t="str">
            <v>SELECT</v>
          </cell>
          <cell r="P479" t="str">
            <v>SELECT</v>
          </cell>
          <cell r="Q479" t="str">
            <v>SELECT</v>
          </cell>
          <cell r="R479" t="str">
            <v>SELECT</v>
          </cell>
          <cell r="S479"/>
          <cell r="T479"/>
          <cell r="U479" t="str">
            <v>SELECT</v>
          </cell>
        </row>
        <row r="480">
          <cell r="I480" t="str">
            <v>Dabgana</v>
          </cell>
          <cell r="J480">
            <v>370</v>
          </cell>
          <cell r="K480">
            <v>20</v>
          </cell>
          <cell r="L480">
            <v>606</v>
          </cell>
          <cell r="M480">
            <v>8419.7184631</v>
          </cell>
          <cell r="N480" t="str">
            <v>PUNJAB NATIONAL BANK</v>
          </cell>
          <cell r="O480" t="str">
            <v>SELECT</v>
          </cell>
          <cell r="P480" t="str">
            <v>SELECT</v>
          </cell>
          <cell r="Q480" t="str">
            <v>SELECT</v>
          </cell>
          <cell r="R480" t="str">
            <v>SELECT</v>
          </cell>
          <cell r="S480"/>
          <cell r="T480"/>
          <cell r="U480" t="str">
            <v>SELECT</v>
          </cell>
        </row>
        <row r="481">
          <cell r="I481" t="str">
            <v>Fakra</v>
          </cell>
          <cell r="J481">
            <v>362</v>
          </cell>
          <cell r="K481">
            <v>20</v>
          </cell>
          <cell r="L481">
            <v>606</v>
          </cell>
          <cell r="M481">
            <v>8175.49939498</v>
          </cell>
          <cell r="N481" t="str">
            <v>PUNJAB NATIONAL BANK</v>
          </cell>
          <cell r="O481" t="str">
            <v>SELECT</v>
          </cell>
          <cell r="P481" t="str">
            <v>SELECT</v>
          </cell>
          <cell r="Q481" t="str">
            <v>SELECT</v>
          </cell>
          <cell r="R481" t="str">
            <v>SELECT</v>
          </cell>
          <cell r="S481"/>
          <cell r="T481"/>
          <cell r="U481" t="str">
            <v>SELECT</v>
          </cell>
        </row>
        <row r="482">
          <cell r="I482" t="str">
            <v>Phatka</v>
          </cell>
          <cell r="J482">
            <v>1268</v>
          </cell>
          <cell r="K482">
            <v>20</v>
          </cell>
          <cell r="L482">
            <v>606</v>
          </cell>
          <cell r="M482">
            <v>7618.7838774900001</v>
          </cell>
          <cell r="N482" t="str">
            <v>PUNJAB NATIONAL BANK</v>
          </cell>
          <cell r="O482" t="str">
            <v>SELECT</v>
          </cell>
          <cell r="P482" t="str">
            <v>SELECT</v>
          </cell>
          <cell r="Q482" t="str">
            <v>SELECT</v>
          </cell>
          <cell r="R482" t="str">
            <v>SELECT</v>
          </cell>
          <cell r="S482"/>
          <cell r="T482"/>
          <cell r="U482" t="str">
            <v>SELECT</v>
          </cell>
        </row>
        <row r="483">
          <cell r="I483" t="str">
            <v>Baring</v>
          </cell>
          <cell r="J483">
            <v>227</v>
          </cell>
          <cell r="K483">
            <v>20</v>
          </cell>
          <cell r="L483">
            <v>606</v>
          </cell>
          <cell r="M483">
            <v>7163.9594147600001</v>
          </cell>
          <cell r="N483" t="str">
            <v>PUNJAB NATIONAL BANK</v>
          </cell>
          <cell r="O483" t="str">
            <v>SELECT</v>
          </cell>
          <cell r="P483" t="str">
            <v>SELECT</v>
          </cell>
          <cell r="Q483" t="str">
            <v>SELECT</v>
          </cell>
          <cell r="R483" t="str">
            <v>SELECT</v>
          </cell>
          <cell r="S483"/>
          <cell r="T483"/>
          <cell r="U483" t="str">
            <v>SELECT</v>
          </cell>
        </row>
        <row r="484">
          <cell r="I484" t="str">
            <v>Gair</v>
          </cell>
          <cell r="J484">
            <v>417</v>
          </cell>
          <cell r="K484">
            <v>20</v>
          </cell>
          <cell r="L484">
            <v>606</v>
          </cell>
          <cell r="M484">
            <v>7030.2397383199996</v>
          </cell>
          <cell r="N484" t="str">
            <v>PUNJAB NATIONAL BANK</v>
          </cell>
          <cell r="O484" t="str">
            <v>SELECT</v>
          </cell>
          <cell r="P484" t="str">
            <v>SELECT</v>
          </cell>
          <cell r="Q484" t="str">
            <v>SELECT</v>
          </cell>
          <cell r="R484" t="str">
            <v>SELECT</v>
          </cell>
          <cell r="S484"/>
          <cell r="T484"/>
          <cell r="U484" t="str">
            <v>SELECT</v>
          </cell>
        </row>
        <row r="485">
          <cell r="I485" t="str">
            <v>Anidih</v>
          </cell>
          <cell r="J485">
            <v>341</v>
          </cell>
          <cell r="K485">
            <v>20</v>
          </cell>
          <cell r="L485">
            <v>606</v>
          </cell>
          <cell r="M485">
            <v>6858.5483750800004</v>
          </cell>
          <cell r="N485" t="str">
            <v>PUNJAB NATIONAL BANK</v>
          </cell>
          <cell r="O485" t="str">
            <v>SELECT</v>
          </cell>
          <cell r="P485" t="str">
            <v>SELECT</v>
          </cell>
          <cell r="Q485" t="str">
            <v>SELECT</v>
          </cell>
          <cell r="R485" t="str">
            <v>SELECT</v>
          </cell>
          <cell r="S485"/>
          <cell r="T485"/>
          <cell r="U485" t="str">
            <v>SELECT</v>
          </cell>
        </row>
        <row r="486">
          <cell r="I486" t="str">
            <v>Chhota Baru</v>
          </cell>
          <cell r="J486">
            <v>268</v>
          </cell>
          <cell r="K486">
            <v>20</v>
          </cell>
          <cell r="L486">
            <v>606</v>
          </cell>
          <cell r="M486">
            <v>6635.0827463200003</v>
          </cell>
          <cell r="N486" t="str">
            <v>PUNJAB NATIONAL BANK</v>
          </cell>
          <cell r="O486" t="str">
            <v>SELECT</v>
          </cell>
          <cell r="P486" t="str">
            <v>SELECT</v>
          </cell>
          <cell r="Q486" t="str">
            <v>SELECT</v>
          </cell>
          <cell r="R486" t="str">
            <v>SELECT</v>
          </cell>
          <cell r="S486"/>
          <cell r="T486"/>
          <cell r="U486" t="str">
            <v>SELECT</v>
          </cell>
        </row>
        <row r="487">
          <cell r="I487" t="str">
            <v>Hurlung</v>
          </cell>
          <cell r="J487">
            <v>310</v>
          </cell>
          <cell r="K487">
            <v>20</v>
          </cell>
          <cell r="L487">
            <v>606</v>
          </cell>
          <cell r="M487">
            <v>6555.6256757299998</v>
          </cell>
          <cell r="N487" t="str">
            <v>PUNJAB NATIONAL BANK</v>
          </cell>
          <cell r="O487" t="str">
            <v>SELECT</v>
          </cell>
          <cell r="P487" t="str">
            <v>SELECT</v>
          </cell>
          <cell r="Q487" t="str">
            <v>SELECT</v>
          </cell>
          <cell r="R487" t="str">
            <v>SELECT</v>
          </cell>
          <cell r="S487"/>
          <cell r="T487"/>
          <cell r="U487" t="str">
            <v>SELECT</v>
          </cell>
        </row>
        <row r="488">
          <cell r="I488" t="str">
            <v>Kurkutiya</v>
          </cell>
          <cell r="J488">
            <v>185</v>
          </cell>
          <cell r="K488">
            <v>20</v>
          </cell>
          <cell r="L488">
            <v>606</v>
          </cell>
          <cell r="M488">
            <v>6519.39522984</v>
          </cell>
          <cell r="N488" t="str">
            <v>PUNJAB NATIONAL BANK</v>
          </cell>
          <cell r="O488" t="str">
            <v>SELECT</v>
          </cell>
          <cell r="P488" t="str">
            <v>SELECT</v>
          </cell>
          <cell r="Q488" t="str">
            <v>SELECT</v>
          </cell>
          <cell r="R488" t="str">
            <v>SELECT</v>
          </cell>
          <cell r="S488"/>
          <cell r="T488"/>
          <cell r="U488" t="str">
            <v>SELECT</v>
          </cell>
        </row>
        <row r="489">
          <cell r="I489" t="str">
            <v>Dundidih</v>
          </cell>
          <cell r="J489">
            <v>359</v>
          </cell>
          <cell r="K489">
            <v>20</v>
          </cell>
          <cell r="L489">
            <v>606</v>
          </cell>
          <cell r="M489">
            <v>5990.9206984900002</v>
          </cell>
          <cell r="N489" t="str">
            <v>PUNJAB NATIONAL BANK</v>
          </cell>
          <cell r="O489" t="str">
            <v>SELECT</v>
          </cell>
          <cell r="P489" t="str">
            <v>SELECT</v>
          </cell>
          <cell r="Q489" t="str">
            <v>SELECT</v>
          </cell>
          <cell r="R489" t="str">
            <v>SELECT</v>
          </cell>
          <cell r="S489"/>
          <cell r="T489"/>
          <cell r="U489" t="str">
            <v>SELECT</v>
          </cell>
        </row>
        <row r="490">
          <cell r="I490" t="str">
            <v>Teram</v>
          </cell>
          <cell r="J490">
            <v>250</v>
          </cell>
          <cell r="K490">
            <v>20</v>
          </cell>
          <cell r="L490">
            <v>606</v>
          </cell>
          <cell r="M490">
            <v>5871.7936111700001</v>
          </cell>
          <cell r="N490" t="str">
            <v>PUNJAB NATIONAL BANK</v>
          </cell>
          <cell r="O490" t="str">
            <v>SELECT</v>
          </cell>
          <cell r="P490" t="str">
            <v>SELECT</v>
          </cell>
          <cell r="Q490" t="str">
            <v>SELECT</v>
          </cell>
          <cell r="R490" t="str">
            <v>SELECT</v>
          </cell>
          <cell r="S490"/>
          <cell r="T490"/>
          <cell r="U490" t="str">
            <v>SELECT</v>
          </cell>
        </row>
        <row r="491">
          <cell r="I491" t="str">
            <v>Beghima</v>
          </cell>
          <cell r="J491">
            <v>640</v>
          </cell>
          <cell r="K491">
            <v>20</v>
          </cell>
          <cell r="L491">
            <v>606</v>
          </cell>
          <cell r="M491">
            <v>5745.8771646100004</v>
          </cell>
          <cell r="N491" t="str">
            <v>PUNJAB NATIONAL BANK</v>
          </cell>
          <cell r="O491" t="str">
            <v>SELECT</v>
          </cell>
          <cell r="P491" t="str">
            <v>SELECT</v>
          </cell>
          <cell r="Q491" t="str">
            <v>SELECT</v>
          </cell>
          <cell r="R491" t="str">
            <v>SELECT</v>
          </cell>
          <cell r="S491"/>
          <cell r="T491"/>
          <cell r="U491" t="str">
            <v>SELECT</v>
          </cell>
        </row>
        <row r="492">
          <cell r="I492" t="str">
            <v>Bara Baru</v>
          </cell>
          <cell r="J492">
            <v>296</v>
          </cell>
          <cell r="K492">
            <v>20</v>
          </cell>
          <cell r="L492">
            <v>606</v>
          </cell>
          <cell r="M492">
            <v>5556.9991493799998</v>
          </cell>
          <cell r="N492" t="str">
            <v>PUNJAB NATIONAL BANK</v>
          </cell>
          <cell r="O492" t="str">
            <v>SELECT</v>
          </cell>
          <cell r="P492" t="str">
            <v>SELECT</v>
          </cell>
          <cell r="Q492" t="str">
            <v>SELECT</v>
          </cell>
          <cell r="R492" t="str">
            <v>SELECT</v>
          </cell>
          <cell r="S492"/>
          <cell r="T492"/>
          <cell r="U492" t="str">
            <v>SELECT</v>
          </cell>
        </row>
        <row r="493">
          <cell r="I493" t="str">
            <v>Titi Alias Titihi</v>
          </cell>
          <cell r="J493">
            <v>801</v>
          </cell>
          <cell r="K493">
            <v>20</v>
          </cell>
          <cell r="L493">
            <v>331</v>
          </cell>
          <cell r="M493">
            <v>5498.5443498200002</v>
          </cell>
          <cell r="N493" t="str">
            <v>PUNJAB NATIONAL BANK</v>
          </cell>
          <cell r="O493" t="str">
            <v>SELECT</v>
          </cell>
          <cell r="P493" t="str">
            <v>SELECT</v>
          </cell>
          <cell r="Q493" t="str">
            <v>SELECT</v>
          </cell>
          <cell r="R493" t="str">
            <v>SELECT</v>
          </cell>
          <cell r="S493"/>
          <cell r="T493"/>
          <cell r="U493" t="str">
            <v>SELECT</v>
          </cell>
        </row>
        <row r="494">
          <cell r="I494" t="str">
            <v>Kanki</v>
          </cell>
          <cell r="J494">
            <v>345</v>
          </cell>
          <cell r="K494">
            <v>20</v>
          </cell>
          <cell r="L494">
            <v>606</v>
          </cell>
          <cell r="M494">
            <v>5375.4619974200004</v>
          </cell>
          <cell r="N494" t="str">
            <v>PUNJAB NATIONAL BANK</v>
          </cell>
          <cell r="O494" t="str">
            <v>SELECT</v>
          </cell>
          <cell r="P494" t="str">
            <v>SELECT</v>
          </cell>
          <cell r="Q494" t="str">
            <v>SELECT</v>
          </cell>
          <cell r="R494" t="str">
            <v>SELECT</v>
          </cell>
          <cell r="S494"/>
          <cell r="T494"/>
          <cell r="U494" t="str">
            <v>SELECT</v>
          </cell>
        </row>
        <row r="495">
          <cell r="I495" t="str">
            <v>Akta</v>
          </cell>
          <cell r="J495">
            <v>492</v>
          </cell>
          <cell r="K495">
            <v>20</v>
          </cell>
          <cell r="L495">
            <v>606</v>
          </cell>
          <cell r="M495">
            <v>5360.4095703900002</v>
          </cell>
          <cell r="N495" t="str">
            <v>PUNJAB NATIONAL BANK</v>
          </cell>
          <cell r="O495" t="str">
            <v>SELECT</v>
          </cell>
          <cell r="P495" t="str">
            <v>SELECT</v>
          </cell>
          <cell r="Q495" t="str">
            <v>SELECT</v>
          </cell>
          <cell r="R495" t="str">
            <v>SELECT</v>
          </cell>
          <cell r="S495"/>
          <cell r="T495"/>
          <cell r="U495" t="str">
            <v>SELECT</v>
          </cell>
        </row>
        <row r="496">
          <cell r="I496" t="str">
            <v>Murhi</v>
          </cell>
          <cell r="J496">
            <v>1213</v>
          </cell>
          <cell r="K496">
            <v>20</v>
          </cell>
          <cell r="L496">
            <v>606</v>
          </cell>
          <cell r="M496">
            <v>5317.4863768300002</v>
          </cell>
          <cell r="N496" t="str">
            <v>PUNJAB NATIONAL BANK</v>
          </cell>
          <cell r="O496" t="str">
            <v>SELECT</v>
          </cell>
          <cell r="P496" t="str">
            <v>SELECT</v>
          </cell>
          <cell r="Q496" t="str">
            <v>SELECT</v>
          </cell>
          <cell r="R496" t="str">
            <v>SELECT</v>
          </cell>
          <cell r="S496"/>
          <cell r="T496"/>
          <cell r="U496" t="str">
            <v>SELECT</v>
          </cell>
        </row>
        <row r="497">
          <cell r="I497" t="str">
            <v>Sarbo</v>
          </cell>
          <cell r="J497">
            <v>652</v>
          </cell>
          <cell r="K497">
            <v>20</v>
          </cell>
          <cell r="L497">
            <v>606</v>
          </cell>
          <cell r="M497">
            <v>5278.4809171500001</v>
          </cell>
          <cell r="N497" t="str">
            <v>PUNJAB NATIONAL BANK</v>
          </cell>
          <cell r="O497" t="str">
            <v>SELECT</v>
          </cell>
          <cell r="P497" t="str">
            <v>SELECT</v>
          </cell>
          <cell r="Q497" t="str">
            <v>SELECT</v>
          </cell>
          <cell r="R497" t="str">
            <v>SELECT</v>
          </cell>
          <cell r="S497"/>
          <cell r="T497"/>
          <cell r="U497" t="str">
            <v>SELECT</v>
          </cell>
        </row>
        <row r="498">
          <cell r="I498" t="str">
            <v>Gopila</v>
          </cell>
          <cell r="J498">
            <v>217</v>
          </cell>
          <cell r="K498">
            <v>20</v>
          </cell>
          <cell r="L498">
            <v>606</v>
          </cell>
          <cell r="M498">
            <v>5027.4347571999997</v>
          </cell>
          <cell r="N498" t="str">
            <v>PUNJAB NATIONAL BANK</v>
          </cell>
          <cell r="O498" t="str">
            <v>SELECT</v>
          </cell>
          <cell r="P498" t="str">
            <v>SELECT</v>
          </cell>
          <cell r="Q498" t="str">
            <v>SELECT</v>
          </cell>
          <cell r="R498" t="str">
            <v>SELECT</v>
          </cell>
          <cell r="S498"/>
          <cell r="T498"/>
          <cell r="U498" t="str">
            <v>SELECT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DM'S TO ALLOCATE-UNALLOCATED"/>
      <sheetName val="New"/>
      <sheetName val="LDM'S TO ALLOCATE-SBG"/>
    </sheetNames>
    <sheetDataSet>
      <sheetData sheetId="0"/>
      <sheetData sheetId="1">
        <row r="6">
          <cell r="G6" t="str">
            <v>Chukli Maqo</v>
          </cell>
          <cell r="H6">
            <v>6511.9057849999999</v>
          </cell>
          <cell r="I6" t="str">
            <v>STATE BANK OF INDIA</v>
          </cell>
          <cell r="J6" t="str">
            <v>BARHAIT </v>
          </cell>
        </row>
        <row r="7">
          <cell r="G7" t="str">
            <v>Tetul Tola</v>
          </cell>
          <cell r="H7">
            <v>6498.8681539999998</v>
          </cell>
          <cell r="I7" t="str">
            <v>STATE BANK OF INDIA</v>
          </cell>
          <cell r="J7" t="str">
            <v>BARMASIA</v>
          </cell>
        </row>
        <row r="8">
          <cell r="G8" t="str">
            <v>Chukli Bedo</v>
          </cell>
          <cell r="H8">
            <v>6492.4552709999998</v>
          </cell>
          <cell r="I8" t="str">
            <v>STATE BANK OF INDIA</v>
          </cell>
          <cell r="J8" t="str">
            <v>BARHAIT</v>
          </cell>
        </row>
        <row r="9">
          <cell r="G9" t="str">
            <v>Kotparte</v>
          </cell>
          <cell r="H9">
            <v>6085.4379250000002</v>
          </cell>
          <cell r="I9" t="str">
            <v>STATE BANK OF INDIA</v>
          </cell>
          <cell r="J9" t="str">
            <v>TALBARIA</v>
          </cell>
        </row>
        <row r="10">
          <cell r="G10" t="str">
            <v>Garaphuli</v>
          </cell>
          <cell r="H10">
            <v>6014.2805470000003</v>
          </cell>
          <cell r="I10" t="str">
            <v>STATE BANK OF INDIA</v>
          </cell>
          <cell r="J10" t="str">
            <v>BARHAIT</v>
          </cell>
        </row>
        <row r="11">
          <cell r="G11" t="str">
            <v>Gorakepu</v>
          </cell>
          <cell r="H11">
            <v>5858.7619979999999</v>
          </cell>
          <cell r="I11" t="str">
            <v>STATE BANK OF INDIA</v>
          </cell>
          <cell r="J11" t="str">
            <v>BARHAIT</v>
          </cell>
        </row>
        <row r="12">
          <cell r="G12" t="str">
            <v>Bich Maqo</v>
          </cell>
          <cell r="H12">
            <v>5838.5369229999997</v>
          </cell>
          <cell r="I12" t="str">
            <v>STATE BANK OF INDIA</v>
          </cell>
          <cell r="J12" t="str">
            <v>TALBARIA</v>
          </cell>
        </row>
        <row r="13">
          <cell r="G13" t="str">
            <v>Jaribedo</v>
          </cell>
          <cell r="H13">
            <v>5775.7142569999996</v>
          </cell>
          <cell r="I13" t="str">
            <v>STATE BANK OF INDIA</v>
          </cell>
          <cell r="J13" t="str">
            <v>TALBARIA</v>
          </cell>
        </row>
        <row r="14">
          <cell r="G14" t="str">
            <v>Pakripahar</v>
          </cell>
          <cell r="H14">
            <v>5519.6122299999997</v>
          </cell>
          <cell r="I14" t="str">
            <v>STATE BANK OF INDIA</v>
          </cell>
          <cell r="J14" t="str">
            <v>TALBARIA</v>
          </cell>
        </row>
        <row r="15">
          <cell r="G15" t="str">
            <v>Chualalo</v>
          </cell>
          <cell r="H15">
            <v>5504.5629040000003</v>
          </cell>
          <cell r="I15" t="str">
            <v>STATE BANK OF INDIA</v>
          </cell>
          <cell r="J15" t="str">
            <v>SIMALDHAB</v>
          </cell>
        </row>
        <row r="16">
          <cell r="G16" t="str">
            <v>Kaldigoda</v>
          </cell>
          <cell r="H16">
            <v>5480.5266920000004</v>
          </cell>
          <cell r="I16" t="str">
            <v>STATE BANK OF INDIA</v>
          </cell>
          <cell r="J16" t="str">
            <v>BARHAIT</v>
          </cell>
        </row>
        <row r="17">
          <cell r="G17" t="str">
            <v>Katanrbita</v>
          </cell>
          <cell r="H17">
            <v>5469.5026610000004</v>
          </cell>
          <cell r="I17" t="str">
            <v>STATE BANK OF INDIA</v>
          </cell>
          <cell r="J17" t="str">
            <v>BARHAIT</v>
          </cell>
        </row>
        <row r="18">
          <cell r="G18" t="str">
            <v>Pakeri</v>
          </cell>
          <cell r="H18">
            <v>5431.3871429999999</v>
          </cell>
          <cell r="I18" t="str">
            <v>STATE BANK OF INDIA</v>
          </cell>
          <cell r="J18" t="str">
            <v>BARHAIT</v>
          </cell>
        </row>
        <row r="19">
          <cell r="G19" t="str">
            <v>Bele Kapo</v>
          </cell>
          <cell r="H19">
            <v>5355.5302309999997</v>
          </cell>
          <cell r="I19" t="str">
            <v>STATE BANK OF INDIA</v>
          </cell>
          <cell r="J19" t="str">
            <v>TALBARIA</v>
          </cell>
        </row>
        <row r="20">
          <cell r="G20" t="str">
            <v>Koteramo</v>
          </cell>
          <cell r="H20">
            <v>5348.3475340000005</v>
          </cell>
          <cell r="I20" t="str">
            <v>STATE BANK OF INDIA</v>
          </cell>
          <cell r="J20" t="str">
            <v>BARHAIT</v>
          </cell>
        </row>
        <row r="21">
          <cell r="G21" t="str">
            <v>Bedomori</v>
          </cell>
          <cell r="H21">
            <v>5318.5868620000001</v>
          </cell>
          <cell r="I21" t="str">
            <v>STATE BANK OF INDIA</v>
          </cell>
          <cell r="J21" t="str">
            <v>SIMALDHAB</v>
          </cell>
        </row>
        <row r="22">
          <cell r="G22" t="str">
            <v>Nirbita Mago</v>
          </cell>
          <cell r="H22">
            <v>5267.1982660000003</v>
          </cell>
          <cell r="I22" t="str">
            <v>STATE BANK OF INDIA</v>
          </cell>
          <cell r="J22" t="str">
            <v>BARHAIT</v>
          </cell>
        </row>
        <row r="23">
          <cell r="G23" t="str">
            <v>Bara Daluapahar</v>
          </cell>
          <cell r="H23">
            <v>5253.2141730000003</v>
          </cell>
          <cell r="I23" t="str">
            <v>STATE BANK OF INDIA</v>
          </cell>
          <cell r="J23" t="str">
            <v>TALBARIA</v>
          </cell>
        </row>
        <row r="24">
          <cell r="G24" t="str">
            <v>Mirkajoka</v>
          </cell>
          <cell r="H24">
            <v>5236.2359070000002</v>
          </cell>
          <cell r="I24" t="str">
            <v>STATE BANK OF INDIA</v>
          </cell>
          <cell r="J24" t="str">
            <v>SIMALDHAB</v>
          </cell>
        </row>
        <row r="25">
          <cell r="G25" t="str">
            <v>Kodepara</v>
          </cell>
          <cell r="H25">
            <v>6132.9614460000003</v>
          </cell>
          <cell r="I25" t="str">
            <v>INDIAN BANK</v>
          </cell>
          <cell r="J25" t="str">
            <v>BARI KODARJANNA</v>
          </cell>
        </row>
        <row r="26">
          <cell r="G26" t="str">
            <v>Polma</v>
          </cell>
          <cell r="H26">
            <v>5666.6563729999998</v>
          </cell>
          <cell r="I26" t="str">
            <v>INDIAN BANK</v>
          </cell>
          <cell r="J26" t="str">
            <v>BARI KODARJANNA</v>
          </cell>
        </row>
        <row r="27">
          <cell r="G27" t="str">
            <v>Kotgandi</v>
          </cell>
          <cell r="H27">
            <v>5636.4845139999998</v>
          </cell>
          <cell r="I27" t="str">
            <v>INDIAN BANK</v>
          </cell>
          <cell r="J27" t="str">
            <v>BARI KODARJANNA</v>
          </cell>
        </row>
        <row r="28">
          <cell r="G28" t="str">
            <v>Jagori</v>
          </cell>
          <cell r="H28">
            <v>5383.9775650000001</v>
          </cell>
          <cell r="I28" t="str">
            <v>INDIAN BANK</v>
          </cell>
          <cell r="J28" t="str">
            <v>BARI KODARJANNA</v>
          </cell>
        </row>
        <row r="29">
          <cell r="G29" t="str">
            <v>Gutibera</v>
          </cell>
          <cell r="H29">
            <v>5169.7497160000003</v>
          </cell>
          <cell r="I29" t="str">
            <v>INDIAN BANK</v>
          </cell>
          <cell r="J29" t="str">
            <v>BARI KODARJANNA</v>
          </cell>
        </row>
        <row r="30">
          <cell r="G30" t="str">
            <v>Aamdanr</v>
          </cell>
          <cell r="H30">
            <v>5036.4062610000001</v>
          </cell>
          <cell r="I30" t="str">
            <v>INDIAN BANK</v>
          </cell>
          <cell r="J30" t="str">
            <v>BARI KODARJANNA</v>
          </cell>
        </row>
        <row r="31">
          <cell r="G31" t="str">
            <v>Pokria</v>
          </cell>
          <cell r="H31">
            <v>5009.2212490000002</v>
          </cell>
          <cell r="I31" t="str">
            <v>INDIAN BANK</v>
          </cell>
          <cell r="J31" t="str">
            <v>BARI KODARJANNA</v>
          </cell>
        </row>
        <row r="32">
          <cell r="G32" t="str">
            <v>Tok Basko</v>
          </cell>
          <cell r="H32">
            <v>5997.1821259999997</v>
          </cell>
          <cell r="I32" t="str">
            <v>BOB</v>
          </cell>
          <cell r="J32" t="str">
            <v>CHASGAMA</v>
          </cell>
        </row>
        <row r="33">
          <cell r="G33" t="str">
            <v>Mugdi</v>
          </cell>
          <cell r="H33">
            <v>5954.8747139999996</v>
          </cell>
          <cell r="I33" t="str">
            <v>JHARKHAND RAJYA GRAMIN BANK</v>
          </cell>
          <cell r="J33" t="str">
            <v>KUSMA SANTHALI</v>
          </cell>
        </row>
        <row r="34">
          <cell r="G34" t="str">
            <v>Bijria</v>
          </cell>
          <cell r="H34">
            <v>6286.1669979999997</v>
          </cell>
          <cell r="I34" t="str">
            <v>JRGB</v>
          </cell>
          <cell r="J34" t="str">
            <v>BANJHI BAZAR</v>
          </cell>
        </row>
        <row r="35">
          <cell r="G35" t="str">
            <v>Dule</v>
          </cell>
          <cell r="H35">
            <v>6178.7989710000002</v>
          </cell>
          <cell r="I35" t="str">
            <v>JRGB</v>
          </cell>
          <cell r="J35" t="str">
            <v>BANJHI BAZAR</v>
          </cell>
        </row>
        <row r="36">
          <cell r="G36" t="str">
            <v>Podiaha</v>
          </cell>
          <cell r="H36">
            <v>5809.5761169999996</v>
          </cell>
          <cell r="I36" t="str">
            <v>JRGB</v>
          </cell>
          <cell r="J36" t="str">
            <v>BANJHI BAZAR</v>
          </cell>
        </row>
        <row r="37">
          <cell r="G37" t="str">
            <v>Bishunpur</v>
          </cell>
          <cell r="H37">
            <v>5687.4841100000003</v>
          </cell>
          <cell r="I37" t="str">
            <v>JRGB</v>
          </cell>
          <cell r="J37" t="str">
            <v>BANJHI BAZAR</v>
          </cell>
        </row>
        <row r="38">
          <cell r="G38" t="str">
            <v>Chhota Bhiranda</v>
          </cell>
          <cell r="H38">
            <v>5608.6601339999997</v>
          </cell>
          <cell r="I38" t="str">
            <v>JRGB </v>
          </cell>
          <cell r="J38" t="str">
            <v>SAHEBGANJ</v>
          </cell>
        </row>
        <row r="39">
          <cell r="G39" t="str">
            <v>Tetariya</v>
          </cell>
          <cell r="H39">
            <v>5606.5715200000004</v>
          </cell>
          <cell r="I39" t="str">
            <v>JRGB </v>
          </cell>
          <cell r="J39" t="str">
            <v>SAHEBGANJ</v>
          </cell>
        </row>
        <row r="40">
          <cell r="G40" t="str">
            <v>Dhuliani</v>
          </cell>
          <cell r="H40">
            <v>5580.782921</v>
          </cell>
          <cell r="I40" t="str">
            <v>JRGB</v>
          </cell>
          <cell r="J40" t="str">
            <v>BANJHI BAZAR</v>
          </cell>
        </row>
        <row r="41">
          <cell r="G41" t="str">
            <v>Asanbani</v>
          </cell>
          <cell r="H41">
            <v>5559.5554679999996</v>
          </cell>
          <cell r="I41" t="str">
            <v>JRGB </v>
          </cell>
          <cell r="J41" t="str">
            <v>SAHEBGANJ</v>
          </cell>
        </row>
        <row r="42">
          <cell r="G42" t="str">
            <v>Dhapni Paharpur</v>
          </cell>
          <cell r="H42">
            <v>5541.129054</v>
          </cell>
          <cell r="I42" t="str">
            <v>JRGB</v>
          </cell>
          <cell r="J42" t="str">
            <v>BANJHI BAZAR</v>
          </cell>
        </row>
        <row r="43">
          <cell r="G43" t="str">
            <v>Sidhari</v>
          </cell>
          <cell r="H43">
            <v>5453.5185149999998</v>
          </cell>
          <cell r="I43" t="str">
            <v>JRGB</v>
          </cell>
          <cell r="J43" t="str">
            <v>BANJHI BAZAR</v>
          </cell>
        </row>
        <row r="44">
          <cell r="G44" t="str">
            <v>Gowaibhita</v>
          </cell>
          <cell r="H44">
            <v>5352.0579449999996</v>
          </cell>
          <cell r="I44" t="str">
            <v>JRGB </v>
          </cell>
          <cell r="J44" t="str">
            <v>SAHEBGANJ</v>
          </cell>
        </row>
        <row r="45">
          <cell r="G45" t="str">
            <v>Makni Baramasia</v>
          </cell>
          <cell r="H45">
            <v>5341.3693910000002</v>
          </cell>
          <cell r="I45" t="str">
            <v>JRGB</v>
          </cell>
          <cell r="J45" t="str">
            <v>BANJHI BAZAR</v>
          </cell>
        </row>
        <row r="46">
          <cell r="G46" t="str">
            <v>Lachmi</v>
          </cell>
          <cell r="H46">
            <v>5319.8091370000002</v>
          </cell>
          <cell r="I46" t="str">
            <v>JRGB</v>
          </cell>
          <cell r="J46" t="str">
            <v>BANJHI BAZAR</v>
          </cell>
        </row>
        <row r="47">
          <cell r="G47" t="str">
            <v>Baramasia</v>
          </cell>
          <cell r="H47">
            <v>5277.8490899999997</v>
          </cell>
          <cell r="I47" t="str">
            <v>JRGB</v>
          </cell>
          <cell r="J47" t="str">
            <v>BANJHI BAZAR</v>
          </cell>
        </row>
        <row r="48">
          <cell r="G48" t="str">
            <v>Mir</v>
          </cell>
          <cell r="H48">
            <v>5259.8607760000004</v>
          </cell>
          <cell r="I48" t="str">
            <v>JRGB </v>
          </cell>
          <cell r="J48" t="str">
            <v>SAHEBGANJ</v>
          </cell>
        </row>
        <row r="49">
          <cell r="G49" t="str">
            <v>Nowadih</v>
          </cell>
          <cell r="H49">
            <v>5211.4585820000002</v>
          </cell>
          <cell r="I49" t="str">
            <v>JRGB </v>
          </cell>
          <cell r="J49" t="str">
            <v>SAHEBGANJ</v>
          </cell>
        </row>
        <row r="50">
          <cell r="G50" t="str">
            <v>Ulughutu</v>
          </cell>
          <cell r="H50">
            <v>5092.0816599999998</v>
          </cell>
          <cell r="I50" t="str">
            <v>CANARA BANK</v>
          </cell>
          <cell r="J50" t="str">
            <v>SAHEBGANJ</v>
          </cell>
        </row>
        <row r="51">
          <cell r="G51" t="str">
            <v>Maesa Tola</v>
          </cell>
          <cell r="H51">
            <v>5942.3326399999996</v>
          </cell>
          <cell r="I51" t="str">
            <v>BANK OF BARODA</v>
          </cell>
          <cell r="J51" t="str">
            <v>JHIRLIKHARIA</v>
          </cell>
        </row>
        <row r="52">
          <cell r="G52" t="str">
            <v>Pergoda Maqo</v>
          </cell>
          <cell r="H52">
            <v>5919.4121329999998</v>
          </cell>
          <cell r="I52" t="str">
            <v>BANK OF BARODA</v>
          </cell>
          <cell r="J52" t="str">
            <v>JHIRLIKHARIA</v>
          </cell>
        </row>
        <row r="53">
          <cell r="G53" t="str">
            <v>Gangti</v>
          </cell>
          <cell r="H53">
            <v>5792.3469100000002</v>
          </cell>
          <cell r="I53" t="str">
            <v>BANK OF BARODA</v>
          </cell>
          <cell r="J53" t="str">
            <v>KAURIKKHUTABARI</v>
          </cell>
        </row>
        <row r="54">
          <cell r="G54" t="str">
            <v>Baramasia</v>
          </cell>
          <cell r="H54">
            <v>5714.7404880000004</v>
          </cell>
          <cell r="I54" t="str">
            <v>BANK OF BARODA</v>
          </cell>
          <cell r="J54" t="str">
            <v>KAURIKKHUTABARI</v>
          </cell>
        </row>
        <row r="55">
          <cell r="G55" t="str">
            <v>Cheokola</v>
          </cell>
          <cell r="H55">
            <v>5658.8987340000003</v>
          </cell>
          <cell r="I55" t="str">
            <v>BANK OF BARODA</v>
          </cell>
          <cell r="J55" t="str">
            <v>JHIRLIKHARIA</v>
          </cell>
        </row>
        <row r="56">
          <cell r="G56" t="str">
            <v>Pergoda Bedo</v>
          </cell>
          <cell r="H56">
            <v>5649.5890429999999</v>
          </cell>
          <cell r="I56" t="str">
            <v>BANK OF BARODA</v>
          </cell>
          <cell r="J56" t="str">
            <v>JHIRLIKHARIA</v>
          </cell>
        </row>
        <row r="57">
          <cell r="G57" t="str">
            <v>Basha</v>
          </cell>
          <cell r="H57">
            <v>5632.8433429999995</v>
          </cell>
          <cell r="I57" t="str">
            <v>BANK OF BARODA</v>
          </cell>
          <cell r="J57" t="str">
            <v>KAURIKKHUTABARI</v>
          </cell>
        </row>
        <row r="58">
          <cell r="G58" t="str">
            <v>Kukdar</v>
          </cell>
          <cell r="H58">
            <v>5470.5079569999998</v>
          </cell>
          <cell r="I58" t="str">
            <v>BANK OF BARODA</v>
          </cell>
          <cell r="J58" t="str">
            <v>JHIRLIKHARIA</v>
          </cell>
        </row>
        <row r="59">
          <cell r="G59" t="str">
            <v>Parsa</v>
          </cell>
          <cell r="H59">
            <v>5251.9734369999996</v>
          </cell>
          <cell r="I59" t="str">
            <v>BANK OF BARODA</v>
          </cell>
          <cell r="J59" t="str">
            <v>JHIRLIKHARIA</v>
          </cell>
        </row>
        <row r="60">
          <cell r="G60" t="str">
            <v>Katingi Maqo</v>
          </cell>
          <cell r="H60">
            <v>5219.110189</v>
          </cell>
          <cell r="I60" t="str">
            <v>BANK OF BARODA</v>
          </cell>
          <cell r="J60" t="str">
            <v>JHIRLIKHARIA</v>
          </cell>
        </row>
        <row r="61">
          <cell r="G61" t="str">
            <v>Babupurparsa</v>
          </cell>
          <cell r="H61">
            <v>5147.326521</v>
          </cell>
          <cell r="I61" t="str">
            <v>BANK OF BARODA</v>
          </cell>
          <cell r="J61" t="str">
            <v>JHIRLIKHARIA</v>
          </cell>
        </row>
        <row r="62">
          <cell r="G62" t="str">
            <v>Tetria</v>
          </cell>
          <cell r="H62">
            <v>5108.4204879999998</v>
          </cell>
          <cell r="I62" t="str">
            <v>BANK OF BARODA</v>
          </cell>
          <cell r="J62" t="str">
            <v>JHIRLIKHARIA</v>
          </cell>
        </row>
        <row r="63">
          <cell r="G63" t="str">
            <v>Kharobasa</v>
          </cell>
          <cell r="H63">
            <v>5177.5148630000003</v>
          </cell>
          <cell r="I63" t="str">
            <v>INDIAN BANK</v>
          </cell>
          <cell r="J63" t="str">
            <v>LAKHIPUR</v>
          </cell>
        </row>
        <row r="64">
          <cell r="G64" t="str">
            <v>Hathi Khuta</v>
          </cell>
          <cell r="H64">
            <v>5535.0590929999998</v>
          </cell>
          <cell r="I64" t="str">
            <v>INDIAN BANK</v>
          </cell>
          <cell r="J64" t="str">
            <v>PATHNA</v>
          </cell>
        </row>
        <row r="65">
          <cell r="G65" t="str">
            <v>Chhota Tegrapahar</v>
          </cell>
          <cell r="H65">
            <v>5400.9064269999999</v>
          </cell>
          <cell r="I65" t="str">
            <v>INDIAN BANK</v>
          </cell>
          <cell r="J65" t="str">
            <v>PATHNA</v>
          </cell>
        </row>
        <row r="66">
          <cell r="G66" t="str">
            <v>Bunda(Baraghat)</v>
          </cell>
          <cell r="H66">
            <v>5298.5723559999997</v>
          </cell>
          <cell r="I66" t="str">
            <v>INDIAN BANK</v>
          </cell>
          <cell r="J66" t="str">
            <v>PATHNA</v>
          </cell>
        </row>
        <row r="67">
          <cell r="G67" t="str">
            <v>Mahuatuk</v>
          </cell>
          <cell r="H67">
            <v>5286.605055</v>
          </cell>
          <cell r="I67" t="str">
            <v>INDIAN BANK</v>
          </cell>
          <cell r="J67" t="str">
            <v>PATHNA</v>
          </cell>
        </row>
        <row r="68">
          <cell r="G68" t="str">
            <v>Jhikra</v>
          </cell>
          <cell r="H68">
            <v>5280.8998780000002</v>
          </cell>
          <cell r="I68" t="str">
            <v>INDIAN BANK</v>
          </cell>
          <cell r="J68" t="str">
            <v>LAKHIPUR</v>
          </cell>
        </row>
        <row r="69">
          <cell r="G69" t="str">
            <v>Bara Tegrapahar</v>
          </cell>
          <cell r="H69">
            <v>5231.5679899999996</v>
          </cell>
          <cell r="I69" t="str">
            <v>INDIAN BANK</v>
          </cell>
          <cell r="J69" t="str">
            <v>PATHNA</v>
          </cell>
        </row>
        <row r="70">
          <cell r="G70" t="str">
            <v>Telotok</v>
          </cell>
          <cell r="H70">
            <v>5258.726208</v>
          </cell>
          <cell r="I70" t="str">
            <v>JHARKHAND RAJYA GRAMIN BANK</v>
          </cell>
          <cell r="J70" t="str">
            <v>RAMCHOWKI</v>
          </cell>
        </row>
        <row r="71">
          <cell r="G71" t="str">
            <v>Jokani Bedo</v>
          </cell>
          <cell r="H71">
            <v>5113.0323760000001</v>
          </cell>
          <cell r="I71" t="str">
            <v>JHARKHAND RAJYA GRAMIN BANK</v>
          </cell>
          <cell r="J71" t="str">
            <v>RAMCHOWKI</v>
          </cell>
        </row>
        <row r="72">
          <cell r="G72" t="str">
            <v>Kharobasa</v>
          </cell>
          <cell r="H72">
            <v>5177.5148630000003</v>
          </cell>
          <cell r="I72" t="str">
            <v>INDIAN BANK</v>
          </cell>
          <cell r="J72" t="str">
            <v>LAKHIPUR</v>
          </cell>
        </row>
        <row r="73">
          <cell r="G73" t="str">
            <v>Hathi Khuta</v>
          </cell>
          <cell r="H73">
            <v>5535.0590929999998</v>
          </cell>
          <cell r="I73" t="str">
            <v>INDIAN BANK</v>
          </cell>
          <cell r="J73" t="str">
            <v>PATHNA</v>
          </cell>
        </row>
        <row r="74">
          <cell r="G74" t="str">
            <v>Chhota Tegrapahar</v>
          </cell>
          <cell r="H74">
            <v>5400.9064269999999</v>
          </cell>
          <cell r="I74" t="str">
            <v>INDIAN BANK</v>
          </cell>
          <cell r="J74" t="str">
            <v>PATHNA</v>
          </cell>
        </row>
        <row r="75">
          <cell r="G75" t="str">
            <v>Bunda(Baraghat)</v>
          </cell>
          <cell r="H75">
            <v>5298.5723559999997</v>
          </cell>
          <cell r="I75" t="str">
            <v>INDIAN BANK</v>
          </cell>
          <cell r="J75" t="str">
            <v>PATHNA</v>
          </cell>
        </row>
        <row r="76">
          <cell r="G76" t="str">
            <v>Mahuatuk</v>
          </cell>
          <cell r="H76">
            <v>5286.605055</v>
          </cell>
          <cell r="I76" t="str">
            <v>INDIAN BANK</v>
          </cell>
          <cell r="J76" t="str">
            <v>PATHNA</v>
          </cell>
        </row>
        <row r="77">
          <cell r="G77" t="str">
            <v>Jhikra</v>
          </cell>
          <cell r="H77">
            <v>5280.8998780000002</v>
          </cell>
          <cell r="I77" t="str">
            <v>INDIAN BANK</v>
          </cell>
          <cell r="J77" t="str">
            <v>LAKHIPUR</v>
          </cell>
        </row>
        <row r="78">
          <cell r="G78" t="str">
            <v>Bara Tegrapahar</v>
          </cell>
          <cell r="H78">
            <v>5231.5679899999996</v>
          </cell>
          <cell r="I78" t="str">
            <v>INDIAN BANK</v>
          </cell>
          <cell r="J78" t="str">
            <v>PATHNA</v>
          </cell>
        </row>
        <row r="79">
          <cell r="G79" t="str">
            <v>Garki</v>
          </cell>
          <cell r="H79">
            <v>5453.6081830000003</v>
          </cell>
          <cell r="I79" t="str">
            <v>STATE BANK OF INDIA</v>
          </cell>
          <cell r="J79" t="str">
            <v>TINPAHAR</v>
          </cell>
        </row>
        <row r="80">
          <cell r="G80" t="str">
            <v>Dulampur</v>
          </cell>
          <cell r="H80">
            <v>5242.3094590000001</v>
          </cell>
          <cell r="I80" t="str">
            <v>STATE BANK OF INDIA</v>
          </cell>
          <cell r="J80" t="str">
            <v>TINPAHAR</v>
          </cell>
        </row>
        <row r="81">
          <cell r="G81" t="str">
            <v>Banapara</v>
          </cell>
          <cell r="H81">
            <v>5240.7278079999996</v>
          </cell>
          <cell r="I81" t="str">
            <v>STATE BANK OF INDIA</v>
          </cell>
          <cell r="J81" t="str">
            <v>TINPAHAR</v>
          </cell>
        </row>
        <row r="82">
          <cell r="G82" t="str">
            <v>Bekchuri (Bhelwatok)</v>
          </cell>
          <cell r="H82">
            <v>5119.2162600000001</v>
          </cell>
          <cell r="I82" t="str">
            <v>STATE BANK OF INDIA</v>
          </cell>
          <cell r="J82" t="str">
            <v>LALMATI</v>
          </cell>
        </row>
        <row r="83">
          <cell r="G83" t="str">
            <v>Salgachi (Sarki)</v>
          </cell>
          <cell r="H83">
            <v>5001.7035770000002</v>
          </cell>
          <cell r="I83" t="str">
            <v>STATE BANK OF INDIA</v>
          </cell>
          <cell r="J83" t="str">
            <v>TINPAHAR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LBC" refreshedDate="45306.536079398145" createdVersion="5" refreshedVersion="5" minRefreshableVersion="3" recordCount="1967">
  <cacheSource type="worksheet">
    <worksheetSource ref="A4:V1048576" sheet="old urc compiled 1962"/>
  </cacheSource>
  <cacheFields count="22">
    <cacheField name="A" numFmtId="0">
      <sharedItems containsString="0" containsBlank="1" containsNumber="1" containsInteger="1" minValue="1" maxValue="1962"/>
    </cacheField>
    <cacheField name="B" numFmtId="0">
      <sharedItems containsBlank="1"/>
    </cacheField>
    <cacheField name="C" numFmtId="0">
      <sharedItems containsBlank="1" count="25">
        <s v="Khunti"/>
        <s v="Pashchimi Singhbhum"/>
        <s v="Chatra"/>
        <s v="Godda"/>
        <s v="Garhwa"/>
        <s v="Latehar"/>
        <s v="Dhanbad"/>
        <s v="Palamu"/>
        <s v="Simdega"/>
        <s v="Giridih"/>
        <s v="Kodarma"/>
        <s v="Gumla"/>
        <s v="Lohardaga"/>
        <s v="Dumka"/>
        <s v="Purbi Singhbhum"/>
        <s v="Ranchi"/>
        <s v="Sahibganj"/>
        <s v="Pakur"/>
        <s v="Saraikela-kharsawan"/>
        <s v="Hazaribagh"/>
        <s v="Ramgarh"/>
        <s v="Jamtara"/>
        <s v="Deoghar"/>
        <s v="Bokaro"/>
        <m/>
      </sharedItems>
    </cacheField>
    <cacheField name="D" numFmtId="0">
      <sharedItems containsBlank="1"/>
    </cacheField>
    <cacheField name="E" numFmtId="0">
      <sharedItems containsBlank="1"/>
    </cacheField>
    <cacheField name="F" numFmtId="0">
      <sharedItems containsBlank="1"/>
    </cacheField>
    <cacheField name="G" numFmtId="0">
      <sharedItems containsBlank="1"/>
    </cacheField>
    <cacheField name="H" numFmtId="0">
      <sharedItems containsString="0" containsBlank="1" containsNumber="1" containsInteger="1" minValue="347134" maxValue="379627"/>
    </cacheField>
    <cacheField name="I" numFmtId="0">
      <sharedItems containsBlank="1"/>
    </cacheField>
    <cacheField name="J" numFmtId="0">
      <sharedItems containsString="0" containsBlank="1" containsNumber="1" containsInteger="1" minValue="1" maxValue="7812"/>
    </cacheField>
    <cacheField name="K" numFmtId="0">
      <sharedItems containsString="0" containsBlank="1" containsNumber="1" containsInteger="1" minValue="20" maxValue="20"/>
    </cacheField>
    <cacheField name="L" numFmtId="0">
      <sharedItems containsString="0" containsBlank="1" containsNumber="1" containsInteger="1" minValue="322" maxValue="607"/>
    </cacheField>
    <cacheField name="M" numFmtId="0">
      <sharedItems containsBlank="1" containsMixedTypes="1" containsNumber="1" minValue="5000.6221968099999" maxValue="9995.9117262599993"/>
    </cacheField>
    <cacheField name="N" numFmtId="0">
      <sharedItems containsBlank="1" containsMixedTypes="1" containsNumber="1" containsInteger="1" minValue="0" maxValue="0"/>
    </cacheField>
    <cacheField name="O" numFmtId="0">
      <sharedItems containsBlank="1" containsMixedTypes="1" containsNumber="1" containsInteger="1" minValue="0" maxValue="0"/>
    </cacheField>
    <cacheField name="P" numFmtId="0">
      <sharedItems containsBlank="1" containsMixedTypes="1" containsNumber="1" containsInteger="1" minValue="0" maxValue="0"/>
    </cacheField>
    <cacheField name="Q" numFmtId="0">
      <sharedItems containsBlank="1" containsMixedTypes="1" containsNumber="1" containsInteger="1" minValue="0" maxValue="0"/>
    </cacheField>
    <cacheField name="R" numFmtId="0">
      <sharedItems containsBlank="1" containsMixedTypes="1" containsNumber="1" containsInteger="1" minValue="0" maxValue="0"/>
    </cacheField>
    <cacheField name="S" numFmtId="0">
      <sharedItems containsBlank="1" containsMixedTypes="1" containsNumber="1" containsInteger="1" minValue="0" maxValue="0"/>
    </cacheField>
    <cacheField name="T" numFmtId="0">
      <sharedItems containsNonDate="0" containsString="0" containsBlank="1"/>
    </cacheField>
    <cacheField name="U" numFmtId="0">
      <sharedItems containsNonDate="0" containsString="0" containsBlank="1"/>
    </cacheField>
    <cacheField name="V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LBC" refreshedDate="45306.536080555554" createdVersion="5" refreshedVersion="5" minRefreshableVersion="3" recordCount="1962">
  <cacheSource type="worksheet">
    <worksheetSource ref="A4:V1966" sheet="old urc compiled 1962"/>
  </cacheSource>
  <cacheFields count="22">
    <cacheField name="A" numFmtId="0">
      <sharedItems containsSemiMixedTypes="0" containsString="0" containsNumber="1" containsInteger="1" minValue="1" maxValue="1962"/>
    </cacheField>
    <cacheField name="B" numFmtId="0">
      <sharedItems/>
    </cacheField>
    <cacheField name="C" numFmtId="0">
      <sharedItems count="24">
        <s v="Khunti"/>
        <s v="Pashchimi Singhbhum"/>
        <s v="Chatra"/>
        <s v="Godda"/>
        <s v="Garhwa"/>
        <s v="Latehar"/>
        <s v="Dhanbad"/>
        <s v="Palamu"/>
        <s v="Simdega"/>
        <s v="Giridih"/>
        <s v="Kodarma"/>
        <s v="Gumla"/>
        <s v="Lohardaga"/>
        <s v="Dumka"/>
        <s v="Purbi Singhbhum"/>
        <s v="Ranchi"/>
        <s v="Sahibganj"/>
        <s v="Pakur"/>
        <s v="Saraikela-kharsawan"/>
        <s v="Hazaribagh"/>
        <s v="Ramgarh"/>
        <s v="Jamtara"/>
        <s v="Deoghar"/>
        <s v="Bokaro"/>
      </sharedItems>
    </cacheField>
    <cacheField name="D" numFmtId="0">
      <sharedItems/>
    </cacheField>
    <cacheField name="E" numFmtId="0">
      <sharedItems/>
    </cacheField>
    <cacheField name="F" numFmtId="0">
      <sharedItems/>
    </cacheField>
    <cacheField name="G" numFmtId="0">
      <sharedItems containsBlank="1"/>
    </cacheField>
    <cacheField name="H" numFmtId="0">
      <sharedItems containsSemiMixedTypes="0" containsString="0" containsNumber="1" containsInteger="1" minValue="347134" maxValue="379627"/>
    </cacheField>
    <cacheField name="I" numFmtId="0">
      <sharedItems/>
    </cacheField>
    <cacheField name="J" numFmtId="0">
      <sharedItems containsSemiMixedTypes="0" containsString="0" containsNumber="1" containsInteger="1" minValue="1" maxValue="7812"/>
    </cacheField>
    <cacheField name="K" numFmtId="0">
      <sharedItems containsSemiMixedTypes="0" containsString="0" containsNumber="1" containsInteger="1" minValue="20" maxValue="20"/>
    </cacheField>
    <cacheField name="L" numFmtId="0">
      <sharedItems containsSemiMixedTypes="0" containsString="0" containsNumber="1" containsInteger="1" minValue="322" maxValue="607"/>
    </cacheField>
    <cacheField name="M" numFmtId="0">
      <sharedItems containsMixedTypes="1" containsNumber="1" minValue="5000.6221968099999" maxValue="9995.9117262599993"/>
    </cacheField>
    <cacheField name="N" numFmtId="0">
      <sharedItems containsBlank="1" containsMixedTypes="1" containsNumber="1" containsInteger="1" minValue="0" maxValue="0"/>
    </cacheField>
    <cacheField name="O" numFmtId="0">
      <sharedItems containsBlank="1" containsMixedTypes="1" containsNumber="1" containsInteger="1" minValue="0" maxValue="0"/>
    </cacheField>
    <cacheField name="P" numFmtId="0">
      <sharedItems containsBlank="1" containsMixedTypes="1" containsNumber="1" containsInteger="1" minValue="0" maxValue="0"/>
    </cacheField>
    <cacheField name="Q" numFmtId="0">
      <sharedItems containsBlank="1" containsMixedTypes="1" containsNumber="1" containsInteger="1" minValue="0" maxValue="0"/>
    </cacheField>
    <cacheField name="R" numFmtId="0">
      <sharedItems containsBlank="1" containsMixedTypes="1" containsNumber="1" containsInteger="1" minValue="0" maxValue="0"/>
    </cacheField>
    <cacheField name="S" numFmtId="0">
      <sharedItems containsBlank="1" containsMixedTypes="1" containsNumber="1" containsInteger="1" minValue="0" maxValue="0"/>
    </cacheField>
    <cacheField name="T" numFmtId="0">
      <sharedItems containsNonDate="0" containsString="0" containsBlank="1"/>
    </cacheField>
    <cacheField name="U" numFmtId="0">
      <sharedItems containsNonDate="0" containsString="0" containsBlank="1"/>
    </cacheField>
    <cacheField name="V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SLBC" refreshedDate="45371.563218055555" createdVersion="5" refreshedVersion="5" minRefreshableVersion="3" recordCount="1484">
  <cacheSource type="worksheet">
    <worksheetSource ref="A2:L1486" sheet="LWE affected districts locatio"/>
  </cacheSource>
  <cacheFields count="12">
    <cacheField name="stname" numFmtId="0">
      <sharedItems/>
    </cacheField>
    <cacheField name="dtname" numFmtId="0">
      <sharedItems count="16">
        <s v="Khunti"/>
        <s v="Pashchimi Singhbhum"/>
        <s v="Garhwa"/>
        <s v="Latehar"/>
        <s v="Chatra"/>
        <s v="Palamu"/>
        <s v="Giridih"/>
        <s v="Gumla"/>
        <s v="Lohardaga"/>
        <s v="Dumka"/>
        <s v="Purbi Singhbhum"/>
        <s v="Ranchi"/>
        <s v="Saraikela-kharsawan"/>
        <s v="Hazaribagh"/>
        <s v="Bokaro"/>
        <s v="Dhanbad"/>
      </sharedItems>
    </cacheField>
    <cacheField name="stdtname" numFmtId="0">
      <sharedItems/>
    </cacheField>
    <cacheField name="st_2011" numFmtId="0">
      <sharedItems/>
    </cacheField>
    <cacheField name="dt_2011" numFmtId="0">
      <sharedItems/>
    </cacheField>
    <cacheField name="sdt_2011" numFmtId="0">
      <sharedItems/>
    </cacheField>
    <cacheField name="vil_2011" numFmtId="0">
      <sharedItems/>
    </cacheField>
    <cacheField name="vil_name11" numFmtId="0">
      <sharedItems/>
    </cacheField>
    <cacheField name="t_pop" numFmtId="0">
      <sharedItems containsSemiMixedTypes="0" containsString="0" containsNumber="1" containsInteger="1" minValue="1" maxValue="7812"/>
    </cacheField>
    <cacheField name="State_lgd" numFmtId="0">
      <sharedItems containsSemiMixedTypes="0" containsString="0" containsNumber="1" containsInteger="1" minValue="20" maxValue="20"/>
    </cacheField>
    <cacheField name="Dist_lgd" numFmtId="0">
      <sharedItems containsSemiMixedTypes="0" containsString="0" containsNumber="1" containsInteger="1" minValue="322" maxValue="606"/>
    </cacheField>
    <cacheField name="Distance to FI in metres" numFmtId="0">
      <sharedItems containsMixedTypes="1" containsNumber="1" minValue="5000.6221968099999" maxValue="9995.91172625999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67">
  <r>
    <n v="1"/>
    <s v="JHARKHAND"/>
    <x v="0"/>
    <s v="Khunti"/>
    <s v="20"/>
    <s v="365"/>
    <s v="02704"/>
    <n v="366971"/>
    <s v="Patomgara"/>
    <n v="245"/>
    <n v="20"/>
    <n v="606"/>
    <n v="9995.9117262599993"/>
    <e v="#N/A"/>
    <s v="INDIAN OVERSEAS BANK"/>
    <s v="Yes"/>
    <m/>
    <m/>
    <m/>
    <m/>
    <m/>
    <m/>
  </r>
  <r>
    <n v="2"/>
    <s v="JHARKHAND"/>
    <x v="0"/>
    <s v="Murhu"/>
    <s v="20"/>
    <s v="365"/>
    <s v="02703"/>
    <n v="376992"/>
    <s v="Kote"/>
    <n v="369"/>
    <n v="20"/>
    <n v="606"/>
    <n v="9960.1466422699996"/>
    <e v="#N/A"/>
    <s v="STATE BANK OF INDIA"/>
    <s v="Yes"/>
    <m/>
    <m/>
    <m/>
    <m/>
    <m/>
    <m/>
  </r>
  <r>
    <n v="3"/>
    <s v="JHARKHAND"/>
    <x v="1"/>
    <s v="Bandgaon"/>
    <s v="20"/>
    <s v="368"/>
    <s v="02730"/>
    <n v="366023"/>
    <s v="Sankai"/>
    <n v="116"/>
    <n v="20"/>
    <n v="343"/>
    <n v="9954.2168913599999"/>
    <e v="#N/A"/>
    <s v="BANK OF INDIA"/>
    <s v="Yes"/>
    <m/>
    <m/>
    <m/>
    <m/>
    <m/>
    <m/>
  </r>
  <r>
    <n v="4"/>
    <s v="JHARKHAND"/>
    <x v="1"/>
    <s v="Gudri"/>
    <s v="20"/>
    <s v="368"/>
    <s v="02729"/>
    <n v="366369"/>
    <s v="Takub"/>
    <n v="259"/>
    <n v="20"/>
    <n v="343"/>
    <n v="9937.7540176599996"/>
    <e v="#N/A"/>
    <s v="STATE BANK OF INDIA"/>
    <s v="Yes"/>
    <m/>
    <m/>
    <m/>
    <m/>
    <m/>
    <m/>
  </r>
  <r>
    <n v="1597"/>
    <s v="JHARKHAND"/>
    <x v="2"/>
    <s v="Kanha Chatti"/>
    <s v="20"/>
    <s v="347"/>
    <s v="02519"/>
    <n v="370797"/>
    <s v="Baniabandh"/>
    <n v="229"/>
    <n v="20"/>
    <n v="323"/>
    <n v="5367.89302606"/>
    <m/>
    <m/>
    <m/>
    <m/>
    <m/>
    <m/>
    <m/>
    <m/>
    <m/>
  </r>
  <r>
    <n v="6"/>
    <s v="JHARKHAND"/>
    <x v="3"/>
    <s v="Sundarpahari"/>
    <s v="20"/>
    <s v="351"/>
    <s v="02563"/>
    <n v="375252"/>
    <s v="Pusur Kuriya"/>
    <n v="52"/>
    <n v="20"/>
    <n v="330"/>
    <n v="9877.5119079399992"/>
    <e v="#N/A"/>
    <s v="STATE BANK OF INDIA"/>
    <s v="Yes"/>
    <m/>
    <s v="Yes"/>
    <s v="Yes"/>
    <m/>
    <m/>
    <m/>
  </r>
  <r>
    <n v="7"/>
    <s v="JHARKHAND"/>
    <x v="1"/>
    <s v="Bandgaon"/>
    <s v="20"/>
    <s v="368"/>
    <s v="02730"/>
    <n v="368814"/>
    <s v="Soga"/>
    <n v="441"/>
    <n v="20"/>
    <n v="343"/>
    <n v="9841.0126842299996"/>
    <e v="#N/A"/>
    <s v="BANK OF INDIA"/>
    <s v="Yes"/>
    <m/>
    <m/>
    <m/>
    <m/>
    <m/>
    <m/>
  </r>
  <r>
    <n v="8"/>
    <s v="JHARKHAND"/>
    <x v="4"/>
    <s v="Bhandaria"/>
    <s v="20"/>
    <s v="346"/>
    <s v="02513"/>
    <n v="357792"/>
    <s v="Madgari"/>
    <n v="1679"/>
    <n v="20"/>
    <n v="328"/>
    <n v="9831.9376500300004"/>
    <s v="Yes"/>
    <s v="INDIA POST PAYMENTS BANK"/>
    <s v="Yes"/>
    <m/>
    <m/>
    <m/>
    <m/>
    <m/>
    <m/>
  </r>
  <r>
    <n v="9"/>
    <s v="JHARKHAND"/>
    <x v="4"/>
    <s v="Bhandaria"/>
    <s v="20"/>
    <s v="346"/>
    <s v="02513"/>
    <n v="358136"/>
    <s v="Chemo"/>
    <n v="321"/>
    <n v="20"/>
    <n v="328"/>
    <n v="9829.2106880200008"/>
    <e v="#N/A"/>
    <s v="INDIA POST PAYMENTS BANK"/>
    <s v="Yes"/>
    <m/>
    <m/>
    <m/>
    <m/>
    <m/>
    <m/>
  </r>
  <r>
    <n v="10"/>
    <s v="JHARKHAND"/>
    <x v="1"/>
    <s v="Noamundi"/>
    <s v="20"/>
    <s v="368"/>
    <s v="02736"/>
    <n v="374053"/>
    <s v="Udojo"/>
    <n v="1085"/>
    <n v="20"/>
    <n v="343"/>
    <n v="9818.8493114400007"/>
    <e v="#N/A"/>
    <s v="BANK OF INDIA"/>
    <s v="Yes"/>
    <s v="Yes"/>
    <s v="No"/>
    <s v="No"/>
    <m/>
    <m/>
    <m/>
  </r>
  <r>
    <n v="11"/>
    <s v="JHARKHAND"/>
    <x v="4"/>
    <s v="Bhandaria"/>
    <s v="20"/>
    <s v="346"/>
    <s v="02513"/>
    <n v="358515"/>
    <s v="Bijka"/>
    <n v="2399"/>
    <n v="20"/>
    <n v="328"/>
    <n v="9741.5138212999991"/>
    <s v="Yes"/>
    <s v="INDIA POST PAYMENTS BANK"/>
    <s v="Yes"/>
    <m/>
    <m/>
    <m/>
    <m/>
    <m/>
    <m/>
  </r>
  <r>
    <n v="12"/>
    <s v="JHARKHAND"/>
    <x v="1"/>
    <s v="Manoharpur"/>
    <s v="20"/>
    <s v="368"/>
    <s v="02735"/>
    <n v="375359"/>
    <s v="Kulaiburu"/>
    <n v="215"/>
    <n v="20"/>
    <n v="343"/>
    <n v="9734.4268852500009"/>
    <e v="#N/A"/>
    <s v="STATE BANK OF INDIA"/>
    <s v="Yes"/>
    <m/>
    <m/>
    <m/>
    <m/>
    <m/>
    <m/>
  </r>
  <r>
    <n v="13"/>
    <s v="JHARKHAND"/>
    <x v="5"/>
    <s v="Bariyatu"/>
    <s v="20"/>
    <s v="359"/>
    <s v="02641"/>
    <n v="367118"/>
    <s v="Makra"/>
    <n v="724"/>
    <n v="20"/>
    <n v="335"/>
    <n v="9685.6372869400002"/>
    <e v="#N/A"/>
    <s v="STATE BANK OF INDIA"/>
    <s v="Yes"/>
    <m/>
    <m/>
    <m/>
    <m/>
    <m/>
    <m/>
  </r>
  <r>
    <n v="14"/>
    <s v="JHARKHAND"/>
    <x v="2"/>
    <s v="Kunda"/>
    <s v="20"/>
    <s v="347"/>
    <s v="02516"/>
    <n v="366737"/>
    <s v="Pachamba"/>
    <n v="124"/>
    <n v="20"/>
    <n v="323"/>
    <n v="9642.5834472200004"/>
    <s v="Yes"/>
    <s v="BANK OF INDIA"/>
    <s v="Yes"/>
    <m/>
    <s v="Yes"/>
    <m/>
    <m/>
    <m/>
    <m/>
  </r>
  <r>
    <n v="15"/>
    <s v="JHARKHAND"/>
    <x v="1"/>
    <s v="Bandgaon"/>
    <s v="20"/>
    <s v="368"/>
    <s v="02730"/>
    <n v="366327"/>
    <s v="Khanda"/>
    <n v="374"/>
    <n v="20"/>
    <n v="343"/>
    <n v="9638.8195707300001"/>
    <e v="#N/A"/>
    <s v="BANK OF INDIA"/>
    <s v="Yes"/>
    <m/>
    <m/>
    <m/>
    <m/>
    <m/>
    <m/>
  </r>
  <r>
    <n v="1765"/>
    <s v="JHARKHAND"/>
    <x v="6"/>
    <s v="Nirsa-Cum-Chirkunda"/>
    <s v="20"/>
    <s v="354"/>
    <s v="02587"/>
    <n v="377055"/>
    <s v="Urma"/>
    <n v="3880"/>
    <n v="20"/>
    <n v="325"/>
    <n v="5218.2311359200003"/>
    <m/>
    <m/>
    <m/>
    <m/>
    <m/>
    <m/>
    <m/>
    <m/>
    <m/>
  </r>
  <r>
    <n v="17"/>
    <s v="JHARKHAND"/>
    <x v="1"/>
    <s v="Bandgaon"/>
    <s v="20"/>
    <s v="368"/>
    <s v="02730"/>
    <n v="375531"/>
    <s v="Lota"/>
    <n v="485"/>
    <n v="20"/>
    <n v="343"/>
    <n v="9634.6172706699999"/>
    <e v="#N/A"/>
    <s v="BANK OF INDIA"/>
    <s v="Yes"/>
    <m/>
    <m/>
    <m/>
    <m/>
    <m/>
    <m/>
  </r>
  <r>
    <n v="18"/>
    <s v="JHARKHAND"/>
    <x v="2"/>
    <s v="Kunda"/>
    <s v="20"/>
    <s v="347"/>
    <s v="02516"/>
    <n v="347891"/>
    <s v="Jobeya"/>
    <n v="281"/>
    <n v="20"/>
    <n v="323"/>
    <n v="9632.2117580100003"/>
    <e v="#N/A"/>
    <s v="STATE BANK OF INDIA"/>
    <s v="Yes"/>
    <m/>
    <m/>
    <m/>
    <m/>
    <m/>
    <m/>
  </r>
  <r>
    <n v="19"/>
    <s v="JHARKHAND"/>
    <x v="5"/>
    <s v="Bariyatu"/>
    <s v="20"/>
    <s v="359"/>
    <s v="02641"/>
    <n v="356218"/>
    <s v="Kusamha"/>
    <n v="428"/>
    <n v="20"/>
    <n v="335"/>
    <n v="9626.3543035500006"/>
    <s v="INDIA POST PAYMENTS BANK"/>
    <s v="INDIA POST PAYMENTS BANK"/>
    <s v="Yes"/>
    <m/>
    <m/>
    <m/>
    <m/>
    <m/>
    <m/>
  </r>
  <r>
    <n v="20"/>
    <s v="JHARKHAND"/>
    <x v="5"/>
    <s v="Bariyatu"/>
    <s v="20"/>
    <s v="359"/>
    <s v="02641"/>
    <n v="376631"/>
    <s v="Besra"/>
    <n v="1149"/>
    <n v="20"/>
    <n v="335"/>
    <n v="9603.0897583299993"/>
    <e v="#N/A"/>
    <s v="STATE BANK OF INDIA"/>
    <s v="Yes"/>
    <m/>
    <m/>
    <m/>
    <m/>
    <m/>
    <m/>
  </r>
  <r>
    <n v="21"/>
    <s v="JHARKHAND"/>
    <x v="7"/>
    <s v="Panki"/>
    <s v="20"/>
    <s v="358"/>
    <s v="02630"/>
    <n v="377863"/>
    <s v="Jobla"/>
    <n v="275"/>
    <n v="20"/>
    <n v="338"/>
    <n v="9566.1088113099995"/>
    <e v="#N/A"/>
    <s v="STATE BANK OF INDIA"/>
    <s v="Yes"/>
    <s v="No"/>
    <s v="Yes"/>
    <s v="No"/>
    <m/>
    <m/>
    <m/>
  </r>
  <r>
    <n v="22"/>
    <s v="JHARKHAND"/>
    <x v="5"/>
    <s v="Bariyatu"/>
    <s v="20"/>
    <s v="359"/>
    <s v="02641"/>
    <n v="370965"/>
    <s v="Phulbasia Alias Amarwadih"/>
    <n v="1828"/>
    <n v="20"/>
    <n v="335"/>
    <n v="9563.6282273600009"/>
    <e v="#N/A"/>
    <n v="0"/>
    <n v="0"/>
    <n v="0"/>
    <n v="0"/>
    <n v="0"/>
    <m/>
    <m/>
    <m/>
  </r>
  <r>
    <n v="23"/>
    <s v="JHARKHAND"/>
    <x v="3"/>
    <s v="Boarijor"/>
    <s v="20"/>
    <s v="351"/>
    <s v="02557"/>
    <n v="377036"/>
    <s v="Kilo Bedo"/>
    <n v="35"/>
    <n v="20"/>
    <n v="330"/>
    <n v="9557.5494153100008"/>
    <e v="#N/A"/>
    <s v="STATE BANK OF INDIA"/>
    <s v="Yes"/>
    <m/>
    <m/>
    <m/>
    <m/>
    <m/>
    <m/>
  </r>
  <r>
    <n v="24"/>
    <s v="JHARKHAND"/>
    <x v="1"/>
    <s v="Noamundi"/>
    <s v="20"/>
    <s v="368"/>
    <s v="02736"/>
    <n v="377670"/>
    <s v="Bera Kundrijor"/>
    <n v="583"/>
    <n v="20"/>
    <n v="343"/>
    <n v="9544.3378759200004"/>
    <s v="INDIA POST PAYMENTS BANK"/>
    <s v="INDIA POST PAYMENTS BANK"/>
    <s v="Yes"/>
    <s v="Yes"/>
    <s v="No"/>
    <s v="No"/>
    <m/>
    <m/>
    <m/>
  </r>
  <r>
    <n v="25"/>
    <s v="JHARKHAND"/>
    <x v="1"/>
    <s v="Noamundi"/>
    <s v="20"/>
    <s v="368"/>
    <s v="02736"/>
    <n v="358129"/>
    <s v="Babaria"/>
    <n v="992"/>
    <n v="20"/>
    <n v="343"/>
    <n v="9543.9088686100004"/>
    <e v="#N/A"/>
    <s v="STATE BANK OF INDIA"/>
    <s v="Yes"/>
    <m/>
    <m/>
    <m/>
    <m/>
    <m/>
    <m/>
  </r>
  <r>
    <n v="26"/>
    <s v="JHARKHAND"/>
    <x v="4"/>
    <s v="Bhandaria"/>
    <s v="20"/>
    <s v="346"/>
    <s v="02513"/>
    <n v="350800"/>
    <s v="Lidki"/>
    <n v="775"/>
    <n v="20"/>
    <n v="328"/>
    <n v="9534.2930894000001"/>
    <m/>
    <m/>
    <m/>
    <m/>
    <m/>
    <m/>
    <m/>
    <m/>
    <m/>
  </r>
  <r>
    <n v="27"/>
    <s v="JHARKHAND"/>
    <x v="3"/>
    <s v="Boarijor"/>
    <s v="20"/>
    <s v="351"/>
    <s v="02557"/>
    <n v="379013"/>
    <s v="Kilo Maqo"/>
    <n v="38"/>
    <n v="20"/>
    <n v="330"/>
    <n v="9445.2090207700003"/>
    <e v="#N/A"/>
    <s v="STATE BANK OF INDIA"/>
    <s v="Yes"/>
    <m/>
    <m/>
    <m/>
    <m/>
    <m/>
    <m/>
  </r>
  <r>
    <n v="28"/>
    <s v="JHARKHAND"/>
    <x v="5"/>
    <s v="Barwadih"/>
    <s v="20"/>
    <s v="359"/>
    <s v="02636"/>
    <n v="376630"/>
    <s v="Serengdag"/>
    <n v="447"/>
    <n v="20"/>
    <n v="335"/>
    <n v="9443.0943738700007"/>
    <e v="#N/A"/>
    <s v="STATE BANK OF INDIA"/>
    <s v="Yes"/>
    <m/>
    <m/>
    <m/>
    <m/>
    <m/>
    <m/>
  </r>
  <r>
    <n v="29"/>
    <s v="JHARKHAND"/>
    <x v="3"/>
    <s v="Boarijor"/>
    <s v="20"/>
    <s v="351"/>
    <s v="02557"/>
    <n v="377088"/>
    <s v="Tokkuriya"/>
    <n v="23"/>
    <n v="20"/>
    <n v="330"/>
    <n v="9435.8707964900004"/>
    <e v="#N/A"/>
    <s v="STATE BANK OF INDIA"/>
    <s v="Yes"/>
    <m/>
    <s v="Yes"/>
    <m/>
    <m/>
    <m/>
    <m/>
  </r>
  <r>
    <n v="30"/>
    <s v="JHARKHAND"/>
    <x v="3"/>
    <s v="Boarijor"/>
    <s v="20"/>
    <s v="351"/>
    <s v="02557"/>
    <n v="356401"/>
    <s v="Bara Patma"/>
    <n v="173"/>
    <n v="20"/>
    <n v="330"/>
    <n v="9432.6877451"/>
    <e v="#N/A"/>
    <s v="STATE BANK OF INDIA"/>
    <s v="Yes"/>
    <m/>
    <m/>
    <m/>
    <m/>
    <m/>
    <m/>
  </r>
  <r>
    <n v="31"/>
    <s v="JHARKHAND"/>
    <x v="4"/>
    <s v="Bhandaria"/>
    <s v="20"/>
    <s v="346"/>
    <s v="02513"/>
    <n v="365960"/>
    <s v="Arar"/>
    <n v="78"/>
    <n v="20"/>
    <n v="328"/>
    <n v="9419.6124160300005"/>
    <s v="Yes"/>
    <s v="INDIA POST PAYMENTS BANK"/>
    <s v="Yes"/>
    <m/>
    <m/>
    <m/>
    <m/>
    <m/>
    <m/>
  </r>
  <r>
    <n v="32"/>
    <s v="JHARKHAND"/>
    <x v="1"/>
    <s v="Goilkera"/>
    <s v="20"/>
    <s v="368"/>
    <s v="02733"/>
    <n v="375458"/>
    <s v="Rayrona"/>
    <n v="315"/>
    <n v="20"/>
    <n v="343"/>
    <n v="9411.1249032699998"/>
    <e v="#N/A"/>
    <s v="BANK OF INDIA"/>
    <s v="Yes"/>
    <m/>
    <m/>
    <m/>
    <m/>
    <m/>
    <m/>
  </r>
  <r>
    <n v="33"/>
    <s v="JHARKHAND"/>
    <x v="5"/>
    <s v="Bariyatu"/>
    <s v="20"/>
    <s v="359"/>
    <s v="02641"/>
    <n v="347612"/>
    <s v="Sibla"/>
    <n v="1389"/>
    <n v="20"/>
    <n v="335"/>
    <n v="9405.0763101600005"/>
    <e v="#N/A"/>
    <s v="STATE BANK OF INDIA"/>
    <s v="Yes"/>
    <m/>
    <m/>
    <m/>
    <m/>
    <m/>
    <m/>
  </r>
  <r>
    <n v="34"/>
    <s v="JHARKHAND"/>
    <x v="8"/>
    <s v="Bano"/>
    <s v="20"/>
    <s v="367"/>
    <s v="02727"/>
    <n v="366056"/>
    <s v="Pangur"/>
    <n v="845"/>
    <n v="20"/>
    <n v="342"/>
    <n v="9403.0701243500007"/>
    <e v="#N/A"/>
    <s v="BANK OF INDIA"/>
    <s v="Yes"/>
    <m/>
    <m/>
    <m/>
    <m/>
    <m/>
    <m/>
  </r>
  <r>
    <n v="35"/>
    <s v="JHARKHAND"/>
    <x v="5"/>
    <s v="Bariyatu"/>
    <s v="20"/>
    <s v="359"/>
    <s v="02641"/>
    <n v="370977"/>
    <s v="Jhirmatkuma"/>
    <n v="520"/>
    <n v="20"/>
    <n v="335"/>
    <n v="9392.6034182999992"/>
    <e v="#N/A"/>
    <s v="STATE BANK OF INDIA"/>
    <s v="Yes"/>
    <m/>
    <m/>
    <m/>
    <m/>
    <m/>
    <m/>
  </r>
  <r>
    <n v="36"/>
    <s v="JHARKHAND"/>
    <x v="1"/>
    <s v="Goilkera"/>
    <s v="20"/>
    <s v="368"/>
    <s v="02733"/>
    <n v="377182"/>
    <s v="Paral"/>
    <n v="318"/>
    <n v="20"/>
    <n v="343"/>
    <n v="9386.4013755399992"/>
    <e v="#N/A"/>
    <s v="BANK OF INDIA"/>
    <s v="Yes"/>
    <m/>
    <m/>
    <m/>
    <m/>
    <m/>
    <m/>
  </r>
  <r>
    <n v="37"/>
    <s v="JHARKHAND"/>
    <x v="3"/>
    <s v="Boarijor"/>
    <s v="20"/>
    <s v="351"/>
    <s v="02557"/>
    <n v="378000"/>
    <s v="Bara Patma Masahara"/>
    <n v="8"/>
    <n v="20"/>
    <n v="330"/>
    <n v="9386.1412667299992"/>
    <e v="#N/A"/>
    <s v="STATE BANK OF INDIA"/>
    <s v="Yes"/>
    <m/>
    <m/>
    <m/>
    <m/>
    <m/>
    <m/>
  </r>
  <r>
    <n v="38"/>
    <s v="JHARKHAND"/>
    <x v="5"/>
    <s v="Herhanj"/>
    <s v="20"/>
    <s v="359"/>
    <s v="02642"/>
    <n v="366099"/>
    <s v="Sikid"/>
    <n v="424"/>
    <n v="20"/>
    <n v="335"/>
    <n v="9382.3929513799994"/>
    <e v="#N/A"/>
    <s v="STATE BANK OF INDIA"/>
    <s v="Yes"/>
    <s v="No"/>
    <s v="Yes"/>
    <s v="No"/>
    <m/>
    <m/>
    <m/>
  </r>
  <r>
    <n v="39"/>
    <s v="JHARKHAND"/>
    <x v="1"/>
    <s v="Noamundi"/>
    <s v="20"/>
    <s v="368"/>
    <s v="02736"/>
    <n v="359873"/>
    <s v="Joikobir"/>
    <n v="142"/>
    <n v="20"/>
    <n v="343"/>
    <n v="9375.9404056099993"/>
    <e v="#N/A"/>
    <s v="BANK OF INDIA"/>
    <s v="Yes"/>
    <s v="Yes"/>
    <s v="No"/>
    <s v="No"/>
    <m/>
    <m/>
    <m/>
  </r>
  <r>
    <n v="40"/>
    <s v="JHARKHAND"/>
    <x v="1"/>
    <s v="Bandgaon"/>
    <s v="20"/>
    <s v="368"/>
    <s v="02730"/>
    <n v="364187"/>
    <s v="Gundui"/>
    <n v="467"/>
    <n v="20"/>
    <n v="343"/>
    <n v="9353.7682953000003"/>
    <e v="#N/A"/>
    <s v="BANK OF INDIA"/>
    <s v="Yes"/>
    <m/>
    <m/>
    <m/>
    <m/>
    <m/>
    <m/>
  </r>
  <r>
    <n v="41"/>
    <s v="JHARKHAND"/>
    <x v="1"/>
    <s v="Bandgaon"/>
    <s v="20"/>
    <s v="368"/>
    <s v="02730"/>
    <n v="348007"/>
    <s v="Hesadih"/>
    <n v="330"/>
    <n v="20"/>
    <n v="343"/>
    <n v="9333.4259389399995"/>
    <e v="#N/A"/>
    <s v="BANK OF INDIA"/>
    <s v="Yes"/>
    <m/>
    <s v="Yes"/>
    <m/>
    <m/>
    <m/>
    <m/>
  </r>
  <r>
    <n v="42"/>
    <s v="JHARKHAND"/>
    <x v="2"/>
    <s v="Kunda"/>
    <s v="20"/>
    <s v="347"/>
    <s v="02516"/>
    <n v="367375"/>
    <s v="Ichak"/>
    <n v="233"/>
    <n v="20"/>
    <n v="323"/>
    <n v="9310.6853427200003"/>
    <s v="Yes"/>
    <s v="JHARKHAND RAJYA GRAMIN BANK"/>
    <s v="Yes"/>
    <m/>
    <s v="Yes"/>
    <m/>
    <m/>
    <m/>
    <m/>
  </r>
  <r>
    <n v="43"/>
    <s v="JHARKHAND"/>
    <x v="5"/>
    <s v="Bariyatu"/>
    <s v="20"/>
    <s v="359"/>
    <s v="02641"/>
    <n v="350636"/>
    <s v="Bhatchatra"/>
    <n v="1336"/>
    <n v="20"/>
    <n v="335"/>
    <n v="9303.9793944800003"/>
    <e v="#N/A"/>
    <s v="STATE BANK OF INDIA"/>
    <s v="Yes"/>
    <m/>
    <m/>
    <m/>
    <m/>
    <m/>
    <m/>
  </r>
  <r>
    <n v="44"/>
    <s v="JHARKHAND"/>
    <x v="5"/>
    <s v="Mahuadanr"/>
    <s v="20"/>
    <s v="359"/>
    <s v="02637"/>
    <n v="377049"/>
    <s v="Bamdua"/>
    <n v="759"/>
    <n v="20"/>
    <n v="335"/>
    <n v="9299.7914415600007"/>
    <e v="#N/A"/>
    <s v="STATE BANK OF INDIA"/>
    <s v="Yes"/>
    <m/>
    <m/>
    <m/>
    <m/>
    <m/>
    <m/>
  </r>
  <r>
    <n v="45"/>
    <s v="JHARKHAND"/>
    <x v="1"/>
    <s v="Goilkera"/>
    <s v="20"/>
    <s v="368"/>
    <s v="02733"/>
    <n v="370495"/>
    <s v="Ambia"/>
    <n v="162"/>
    <n v="20"/>
    <n v="343"/>
    <n v="9274.2881207099999"/>
    <e v="#N/A"/>
    <s v="BANK OF INDIA"/>
    <s v="Yes"/>
    <m/>
    <m/>
    <m/>
    <m/>
    <m/>
    <m/>
  </r>
  <r>
    <n v="46"/>
    <s v="JHARKHAND"/>
    <x v="5"/>
    <s v="Herhanj"/>
    <s v="20"/>
    <s v="359"/>
    <s v="02642"/>
    <n v="364013"/>
    <s v="Sasang"/>
    <n v="460"/>
    <n v="20"/>
    <n v="335"/>
    <n v="9256.5145070399994"/>
    <s v="INDIA POST PAYMENTS BANK"/>
    <s v="INDIA POST PAYMENTS BANK"/>
    <s v="Yes"/>
    <m/>
    <m/>
    <m/>
    <m/>
    <m/>
    <m/>
  </r>
  <r>
    <n v="47"/>
    <s v="JHARKHAND"/>
    <x v="4"/>
    <s v="Chinia"/>
    <s v="20"/>
    <s v="346"/>
    <s v="02507"/>
    <n v="358524"/>
    <s v="Side"/>
    <n v="412"/>
    <n v="20"/>
    <n v="328"/>
    <n v="9211.2237531299997"/>
    <e v="#N/A"/>
    <s v="JHARKHAND RAJYA GRAMIN BANK"/>
    <s v="Yes"/>
    <m/>
    <m/>
    <m/>
    <m/>
    <m/>
    <m/>
  </r>
  <r>
    <n v="48"/>
    <s v="JHARKHAND"/>
    <x v="3"/>
    <s v="Sundarpahari"/>
    <s v="20"/>
    <s v="351"/>
    <s v="02563"/>
    <n v="366804"/>
    <s v="Bitakepu"/>
    <n v="63"/>
    <n v="20"/>
    <n v="330"/>
    <n v="9205.9976781099995"/>
    <e v="#N/A"/>
    <s v="STATE BANK OF INDIA"/>
    <s v="Yes"/>
    <m/>
    <m/>
    <m/>
    <m/>
    <m/>
    <m/>
  </r>
  <r>
    <n v="49"/>
    <s v="JHARKHAND"/>
    <x v="3"/>
    <s v="Boarijor"/>
    <s v="20"/>
    <s v="351"/>
    <s v="02557"/>
    <n v="377069"/>
    <s v="Borbe"/>
    <n v="30"/>
    <n v="20"/>
    <n v="330"/>
    <n v="9202.97876378"/>
    <e v="#N/A"/>
    <s v="STATE BANK OF INDIA"/>
    <s v="Yes"/>
    <m/>
    <m/>
    <m/>
    <m/>
    <m/>
    <m/>
  </r>
  <r>
    <n v="50"/>
    <s v="JHARKHAND"/>
    <x v="1"/>
    <s v="Bandgaon"/>
    <s v="20"/>
    <s v="368"/>
    <s v="02730"/>
    <n v="367053"/>
    <s v="Sunding"/>
    <n v="204"/>
    <n v="20"/>
    <n v="343"/>
    <n v="9200.00252129"/>
    <e v="#N/A"/>
    <s v="BANK OF INDIA"/>
    <s v="Yes"/>
    <m/>
    <m/>
    <m/>
    <m/>
    <m/>
    <m/>
  </r>
  <r>
    <n v="51"/>
    <s v="JHARKHAND"/>
    <x v="9"/>
    <s v="Gawan"/>
    <s v="20"/>
    <s v="349"/>
    <s v="02532"/>
    <n v="377724"/>
    <s v="Kakariar"/>
    <n v="205"/>
    <n v="20"/>
    <n v="329"/>
    <n v="9172.7525583999995"/>
    <s v="INDIA POST PAYMENTS BANK"/>
    <s v="INDIA POST PAYMENTS BANK"/>
    <s v="Yes"/>
    <m/>
    <m/>
    <m/>
    <m/>
    <m/>
    <m/>
  </r>
  <r>
    <n v="537"/>
    <s v="JHARKHAND"/>
    <x v="4"/>
    <s v="Dhurki"/>
    <s v="20"/>
    <s v="346"/>
    <s v="02504"/>
    <n v="348497"/>
    <s v="Machhpani"/>
    <n v="35"/>
    <n v="20"/>
    <n v="328"/>
    <n v="7010.5326776700003"/>
    <m/>
    <m/>
    <m/>
    <m/>
    <m/>
    <m/>
    <m/>
    <m/>
    <m/>
  </r>
  <r>
    <n v="53"/>
    <s v="JHARKHAND"/>
    <x v="3"/>
    <s v="Boarijor"/>
    <s v="20"/>
    <s v="351"/>
    <s v="02557"/>
    <n v="370631"/>
    <s v="Marni Pahar"/>
    <n v="86"/>
    <n v="20"/>
    <n v="330"/>
    <n v="9141.14522278"/>
    <e v="#N/A"/>
    <s v="STATE BANK OF INDIA"/>
    <s v="Yes"/>
    <m/>
    <m/>
    <m/>
    <m/>
    <m/>
    <m/>
  </r>
  <r>
    <n v="54"/>
    <s v="JHARKHAND"/>
    <x v="3"/>
    <s v="Boarijor"/>
    <s v="20"/>
    <s v="351"/>
    <s v="02557"/>
    <n v="367526"/>
    <s v="Donigoda Bedo"/>
    <n v="129"/>
    <n v="20"/>
    <n v="330"/>
    <n v="9117.9383050600009"/>
    <e v="#N/A"/>
    <s v="STATE BANK OF INDIA"/>
    <s v="Yes"/>
    <m/>
    <m/>
    <m/>
    <m/>
    <m/>
    <m/>
  </r>
  <r>
    <n v="55"/>
    <s v="JHARKHAND"/>
    <x v="1"/>
    <s v="Goilkera"/>
    <s v="20"/>
    <s v="368"/>
    <s v="02733"/>
    <n v="377616"/>
    <s v="Rayam"/>
    <n v="592"/>
    <n v="20"/>
    <n v="343"/>
    <n v="9089.8254963399995"/>
    <e v="#N/A"/>
    <s v="CANARA BANK"/>
    <s v="Yes"/>
    <m/>
    <m/>
    <m/>
    <m/>
    <m/>
    <m/>
  </r>
  <r>
    <n v="56"/>
    <s v="JHARKHAND"/>
    <x v="5"/>
    <s v="Bariyatu"/>
    <s v="20"/>
    <s v="359"/>
    <s v="02641"/>
    <n v="347944"/>
    <s v="Sirismadh"/>
    <n v="458"/>
    <n v="20"/>
    <n v="335"/>
    <n v="9087.4337189899998"/>
    <e v="#N/A"/>
    <n v="0"/>
    <n v="0"/>
    <n v="0"/>
    <n v="0"/>
    <n v="0"/>
    <m/>
    <m/>
    <m/>
  </r>
  <r>
    <n v="57"/>
    <s v="JHARKHAND"/>
    <x v="3"/>
    <s v="Sundarpahari"/>
    <s v="20"/>
    <s v="351"/>
    <s v="02563"/>
    <n v="377087"/>
    <s v="Champa"/>
    <n v="99"/>
    <n v="20"/>
    <n v="330"/>
    <n v="9084.9087986899995"/>
    <e v="#N/A"/>
    <s v="STATE BANK OF INDIA"/>
    <s v="Yes"/>
    <m/>
    <m/>
    <m/>
    <m/>
    <m/>
    <m/>
  </r>
  <r>
    <n v="58"/>
    <s v="JHARKHAND"/>
    <x v="4"/>
    <s v="Bhandaria"/>
    <s v="20"/>
    <s v="346"/>
    <s v="02513"/>
    <n v="366893"/>
    <s v="Hesatu"/>
    <n v="622"/>
    <n v="20"/>
    <n v="328"/>
    <n v="9080.4557161499997"/>
    <n v="0"/>
    <s v="INDIA POST PAYMENTS BANK"/>
    <s v="Yes"/>
    <m/>
    <m/>
    <m/>
    <m/>
    <m/>
    <m/>
  </r>
  <r>
    <n v="59"/>
    <s v="JHARKHAND"/>
    <x v="1"/>
    <s v="Bandgaon"/>
    <s v="20"/>
    <s v="368"/>
    <s v="02730"/>
    <n v="367002"/>
    <s v="Gandkeda"/>
    <n v="147"/>
    <n v="20"/>
    <n v="343"/>
    <n v="9079.4555198199996"/>
    <e v="#N/A"/>
    <s v="BANK OF INDIA"/>
    <s v="Yes"/>
    <m/>
    <m/>
    <m/>
    <m/>
    <m/>
    <m/>
  </r>
  <r>
    <n v="1301"/>
    <s v="JHARKHAND"/>
    <x v="4"/>
    <s v="Dandai"/>
    <s v="20"/>
    <s v="346"/>
    <s v="02506"/>
    <n v="348639"/>
    <s v="Sonhe Alias Sonehara"/>
    <n v="4882"/>
    <n v="20"/>
    <n v="328"/>
    <n v="5711.0388687499999"/>
    <m/>
    <m/>
    <m/>
    <m/>
    <m/>
    <m/>
    <m/>
    <m/>
    <m/>
  </r>
  <r>
    <n v="61"/>
    <s v="JHARKHAND"/>
    <x v="5"/>
    <s v="Mahuadanr"/>
    <s v="20"/>
    <s v="359"/>
    <s v="02637"/>
    <n v="365668"/>
    <s v="Tisia"/>
    <n v="306"/>
    <n v="20"/>
    <n v="335"/>
    <n v="9067.9259615499996"/>
    <e v="#N/A"/>
    <s v="STATE BANK OF INDIA"/>
    <s v="Yes"/>
    <m/>
    <m/>
    <m/>
    <m/>
    <m/>
    <m/>
  </r>
  <r>
    <n v="62"/>
    <s v="JHARKHAND"/>
    <x v="5"/>
    <s v="Herhanj"/>
    <s v="20"/>
    <s v="359"/>
    <s v="02642"/>
    <n v="348529"/>
    <s v="Lawagara"/>
    <n v="1276"/>
    <n v="20"/>
    <n v="335"/>
    <n v="9056.8898872200007"/>
    <e v="#N/A"/>
    <s v="STATE BANK OF INDIA"/>
    <s v="Yes"/>
    <m/>
    <s v="Yes"/>
    <m/>
    <m/>
    <m/>
    <m/>
  </r>
  <r>
    <n v="63"/>
    <s v="JHARKHAND"/>
    <x v="1"/>
    <s v="Bandgaon"/>
    <s v="20"/>
    <s v="368"/>
    <s v="02730"/>
    <n v="359853"/>
    <s v="Kala"/>
    <n v="295"/>
    <n v="20"/>
    <n v="343"/>
    <n v="9027.4602705899997"/>
    <e v="#N/A"/>
    <s v="BANK OF INDIA"/>
    <s v="Yes"/>
    <m/>
    <m/>
    <m/>
    <m/>
    <m/>
    <m/>
  </r>
  <r>
    <n v="64"/>
    <s v="JHARKHAND"/>
    <x v="1"/>
    <s v="Bandgaon"/>
    <s v="20"/>
    <s v="368"/>
    <s v="02730"/>
    <n v="377759"/>
    <s v="Usram"/>
    <n v="364"/>
    <n v="20"/>
    <n v="343"/>
    <n v="9023.1795275500008"/>
    <e v="#N/A"/>
    <s v="BANK OF INDIA"/>
    <s v="Yes"/>
    <m/>
    <m/>
    <m/>
    <m/>
    <m/>
    <m/>
  </r>
  <r>
    <n v="65"/>
    <s v="JHARKHAND"/>
    <x v="0"/>
    <s v="Khunti"/>
    <s v="20"/>
    <s v="365"/>
    <s v="02704"/>
    <n v="356260"/>
    <s v="Patibera"/>
    <n v="167"/>
    <n v="20"/>
    <n v="606"/>
    <n v="9016.2549860800009"/>
    <s v="INDIA POST PAYMENTS BANK"/>
    <s v="INDIA POST PAYMENTS BANK"/>
    <s v="Yes"/>
    <m/>
    <m/>
    <m/>
    <m/>
    <m/>
    <m/>
  </r>
  <r>
    <n v="66"/>
    <s v="JHARKHAND"/>
    <x v="5"/>
    <s v="Latehar"/>
    <s v="20"/>
    <s v="359"/>
    <s v="02639"/>
    <n v="373331"/>
    <s v="Peshrar"/>
    <n v="1081"/>
    <n v="20"/>
    <n v="335"/>
    <n v="8980.1148956199995"/>
    <e v="#N/A"/>
    <n v="0"/>
    <n v="0"/>
    <n v="0"/>
    <n v="0"/>
    <n v="0"/>
    <m/>
    <m/>
    <m/>
  </r>
  <r>
    <n v="67"/>
    <s v="JHARKHAND"/>
    <x v="1"/>
    <s v="Gudri"/>
    <s v="20"/>
    <s v="368"/>
    <s v="02729"/>
    <n v="348640"/>
    <s v="Olmokol"/>
    <n v="267"/>
    <n v="20"/>
    <n v="343"/>
    <n v="8969.1086912499995"/>
    <e v="#N/A"/>
    <s v="STATE BANK OF INDIA"/>
    <s v="Yes"/>
    <m/>
    <m/>
    <m/>
    <m/>
    <m/>
    <m/>
  </r>
  <r>
    <n v="68"/>
    <s v="JHARKHAND"/>
    <x v="5"/>
    <s v="Bariyatu"/>
    <s v="20"/>
    <s v="359"/>
    <s v="02641"/>
    <n v="376325"/>
    <s v="Gurbe"/>
    <n v="543"/>
    <n v="20"/>
    <n v="335"/>
    <n v="8967.3312545000008"/>
    <e v="#N/A"/>
    <n v="0"/>
    <n v="0"/>
    <n v="0"/>
    <n v="0"/>
    <n v="0"/>
    <m/>
    <m/>
    <m/>
  </r>
  <r>
    <n v="69"/>
    <s v="JHARKHAND"/>
    <x v="5"/>
    <s v="Herhanj"/>
    <s v="20"/>
    <s v="359"/>
    <s v="02642"/>
    <n v="367298"/>
    <s v="Hesatu"/>
    <n v="957"/>
    <n v="20"/>
    <n v="335"/>
    <n v="8964.0197841200006"/>
    <e v="#N/A"/>
    <s v="STATE BANK OF INDIA"/>
    <s v="Yes"/>
    <m/>
    <m/>
    <m/>
    <m/>
    <m/>
    <m/>
  </r>
  <r>
    <n v="70"/>
    <s v="JHARKHAND"/>
    <x v="1"/>
    <s v="Bandgaon"/>
    <s v="20"/>
    <s v="368"/>
    <s v="02730"/>
    <n v="359871"/>
    <s v="Solegundi"/>
    <n v="62"/>
    <n v="20"/>
    <n v="343"/>
    <n v="8955.3347491700006"/>
    <e v="#N/A"/>
    <s v="BANK OF INDIA"/>
    <s v="Yes"/>
    <m/>
    <m/>
    <m/>
    <m/>
    <m/>
    <m/>
  </r>
  <r>
    <n v="71"/>
    <s v="JHARKHAND"/>
    <x v="4"/>
    <s v="Chinia"/>
    <s v="20"/>
    <s v="346"/>
    <s v="02507"/>
    <n v="365652"/>
    <s v="Ratanpura Alias Rampura"/>
    <n v="1451"/>
    <n v="20"/>
    <n v="328"/>
    <n v="8954.4947501700008"/>
    <e v="#N/A"/>
    <s v="JHARKHAND RAJYA GRAMIN BANK"/>
    <s v="Yes"/>
    <m/>
    <m/>
    <m/>
    <m/>
    <m/>
    <m/>
  </r>
  <r>
    <n v="72"/>
    <s v="JHARKHAND"/>
    <x v="10"/>
    <s v="Domchanch"/>
    <s v="20"/>
    <s v="348"/>
    <s v="02528"/>
    <n v="377080"/>
    <s v="Bangakhawar Alis Bangakhalar"/>
    <n v="1641"/>
    <n v="20"/>
    <n v="334"/>
    <n v="8951.3760319499997"/>
    <e v="#N/A"/>
    <s v="STATE BANK OF INDIA"/>
    <s v="Yes"/>
    <s v="Yes"/>
    <s v="No"/>
    <s v="No"/>
    <m/>
    <m/>
    <m/>
  </r>
  <r>
    <n v="1874"/>
    <s v="JHARKHAND"/>
    <x v="4"/>
    <s v="Bhawnathpur"/>
    <s v="20"/>
    <s v="346"/>
    <s v="02496"/>
    <n v="350563"/>
    <s v="Majhganwan"/>
    <n v="3025"/>
    <n v="20"/>
    <n v="328"/>
    <n v="5086.9905302400002"/>
    <m/>
    <m/>
    <m/>
    <m/>
    <m/>
    <m/>
    <m/>
    <m/>
    <m/>
  </r>
  <r>
    <n v="74"/>
    <s v="JHARKHAND"/>
    <x v="1"/>
    <s v="Bandgaon"/>
    <s v="20"/>
    <s v="368"/>
    <s v="02730"/>
    <n v="376996"/>
    <s v="Tuihasa"/>
    <n v="85"/>
    <n v="20"/>
    <n v="343"/>
    <n v="8934.74158575"/>
    <e v="#N/A"/>
    <s v="BANK OF INDIA"/>
    <s v="Yes"/>
    <m/>
    <m/>
    <m/>
    <m/>
    <m/>
    <m/>
  </r>
  <r>
    <n v="75"/>
    <s v="JHARKHAND"/>
    <x v="1"/>
    <s v="Goilkera"/>
    <s v="20"/>
    <s v="368"/>
    <s v="02733"/>
    <n v="350397"/>
    <s v="Khajuria"/>
    <n v="405"/>
    <n v="20"/>
    <n v="343"/>
    <n v="8927.9286748800005"/>
    <e v="#N/A"/>
    <s v="BANK OF INDIA"/>
    <s v="Yes"/>
    <s v="Yes"/>
    <s v="Yes"/>
    <s v="No"/>
    <m/>
    <m/>
    <m/>
  </r>
  <r>
    <n v="76"/>
    <s v="JHARKHAND"/>
    <x v="0"/>
    <s v="Khunti"/>
    <s v="20"/>
    <s v="365"/>
    <s v="02704"/>
    <n v="367186"/>
    <s v="Karge"/>
    <n v="406"/>
    <n v="20"/>
    <n v="606"/>
    <n v="8917.9965920699997"/>
    <e v="#N/A"/>
    <s v="INDIAN OVERSEAS BANK"/>
    <s v="Yes"/>
    <s v="No"/>
    <s v="No"/>
    <s v="Yes"/>
    <m/>
    <m/>
    <m/>
  </r>
  <r>
    <n v="60"/>
    <s v="JHARKHAND"/>
    <x v="3"/>
    <s v="Sundarpahari"/>
    <s v="20"/>
    <s v="351"/>
    <s v="02563"/>
    <n v="362222"/>
    <s v="Dawgoda"/>
    <n v="50"/>
    <n v="20"/>
    <n v="330"/>
    <n v="9077.1852025600001"/>
    <m/>
    <m/>
    <m/>
    <m/>
    <m/>
    <m/>
    <m/>
    <m/>
    <m/>
  </r>
  <r>
    <n v="78"/>
    <s v="JHARKHAND"/>
    <x v="9"/>
    <s v="Gawan"/>
    <s v="20"/>
    <s v="349"/>
    <s v="02532"/>
    <n v="357834"/>
    <s v="Dumarjhara"/>
    <n v="255"/>
    <n v="20"/>
    <n v="329"/>
    <n v="8903.0600844500004"/>
    <s v="INDIA POST PAYMENTS BANK"/>
    <s v="INDIA POST PAYMENTS BANK"/>
    <s v="Yes"/>
    <m/>
    <m/>
    <m/>
    <m/>
    <m/>
    <m/>
  </r>
  <r>
    <n v="79"/>
    <s v="JHARKHAND"/>
    <x v="5"/>
    <s v="Bariyatu"/>
    <s v="20"/>
    <s v="359"/>
    <s v="02641"/>
    <n v="376113"/>
    <s v="Balu Bhang"/>
    <n v="2429"/>
    <n v="20"/>
    <n v="335"/>
    <n v="8903.0229465800003"/>
    <e v="#N/A"/>
    <s v="STATE BANK OF INDIA"/>
    <s v="Yes"/>
    <m/>
    <m/>
    <m/>
    <m/>
    <m/>
    <m/>
  </r>
  <r>
    <n v="80"/>
    <s v="JHARKHAND"/>
    <x v="1"/>
    <s v="Bandgaon"/>
    <s v="20"/>
    <s v="368"/>
    <s v="02730"/>
    <n v="349425"/>
    <s v="Kurkuburu"/>
    <n v="144"/>
    <n v="20"/>
    <n v="343"/>
    <n v="8896.2319388800006"/>
    <e v="#N/A"/>
    <s v="BANK OF INDIA"/>
    <s v="Yes"/>
    <m/>
    <m/>
    <m/>
    <m/>
    <m/>
    <m/>
  </r>
  <r>
    <n v="77"/>
    <s v="JHARKHAND"/>
    <x v="3"/>
    <s v="Boarijor"/>
    <s v="20"/>
    <s v="351"/>
    <s v="02557"/>
    <n v="367182"/>
    <s v="Matubera"/>
    <n v="45"/>
    <n v="20"/>
    <n v="330"/>
    <n v="8910.5951927000006"/>
    <m/>
    <m/>
    <m/>
    <m/>
    <m/>
    <m/>
    <m/>
    <m/>
    <m/>
  </r>
  <r>
    <n v="82"/>
    <s v="JHARKHAND"/>
    <x v="1"/>
    <s v="Gudri"/>
    <s v="20"/>
    <s v="368"/>
    <s v="02729"/>
    <n v="359753"/>
    <s v="Dariyo"/>
    <n v="279"/>
    <n v="20"/>
    <n v="343"/>
    <n v="8890.3670088700001"/>
    <e v="#N/A"/>
    <s v="BANK OF INDIA"/>
    <s v="Yes"/>
    <s v="Yes"/>
    <s v="Yes"/>
    <s v="No"/>
    <m/>
    <m/>
    <m/>
  </r>
  <r>
    <n v="83"/>
    <s v="JHARKHAND"/>
    <x v="9"/>
    <s v="Gawan"/>
    <s v="20"/>
    <s v="349"/>
    <s v="02532"/>
    <n v="366095"/>
    <s v="Sijua"/>
    <n v="142"/>
    <n v="20"/>
    <n v="329"/>
    <n v="8877.2518729999993"/>
    <e v="#N/A"/>
    <s v="STATE BANK OF INDIA"/>
    <s v="Yes"/>
    <s v="No"/>
    <s v="Yes"/>
    <s v="No"/>
    <m/>
    <m/>
    <m/>
  </r>
  <r>
    <n v="81"/>
    <s v="JHARKHAND"/>
    <x v="3"/>
    <s v="Boarijor"/>
    <s v="20"/>
    <s v="351"/>
    <s v="02557"/>
    <n v="368859"/>
    <s v="Jonia"/>
    <n v="49"/>
    <n v="20"/>
    <n v="330"/>
    <n v="8894.9957590800004"/>
    <m/>
    <m/>
    <m/>
    <m/>
    <m/>
    <m/>
    <m/>
    <m/>
    <m/>
  </r>
  <r>
    <n v="85"/>
    <s v="JHARKHAND"/>
    <x v="1"/>
    <s v="Bandgaon"/>
    <s v="20"/>
    <s v="368"/>
    <s v="02730"/>
    <n v="379040"/>
    <s v="Karu"/>
    <n v="251"/>
    <n v="20"/>
    <n v="343"/>
    <n v="8864.2938504199992"/>
    <e v="#N/A"/>
    <s v="BANK OF INDIA"/>
    <s v="Yes"/>
    <m/>
    <m/>
    <m/>
    <m/>
    <m/>
    <m/>
  </r>
  <r>
    <n v="86"/>
    <s v="JHARKHAND"/>
    <x v="1"/>
    <s v="Bandgaon"/>
    <s v="20"/>
    <s v="368"/>
    <s v="02730"/>
    <n v="357783"/>
    <s v="Jarakel"/>
    <n v="344"/>
    <n v="20"/>
    <n v="343"/>
    <n v="8858.0510908899996"/>
    <s v="INDIA POST PAYMENTS BANK"/>
    <s v="INDIA POST PAYMENTS BANK"/>
    <s v="Yes"/>
    <s v="No"/>
    <s v="No"/>
    <s v="Yes"/>
    <m/>
    <m/>
    <m/>
  </r>
  <r>
    <n v="87"/>
    <s v="JHARKHAND"/>
    <x v="3"/>
    <s v="Sundarpahari"/>
    <s v="20"/>
    <s v="351"/>
    <s v="02563"/>
    <n v="357842"/>
    <s v="Chamar Bedo"/>
    <n v="89"/>
    <n v="20"/>
    <n v="330"/>
    <n v="8856.22041584"/>
    <s v="INDIA POST PAYMENTS BANK"/>
    <s v="INDIA POST PAYMENTS BANK"/>
    <s v="Yes"/>
    <m/>
    <m/>
    <m/>
    <m/>
    <m/>
    <m/>
  </r>
  <r>
    <n v="88"/>
    <s v="JHARKHAND"/>
    <x v="5"/>
    <s v="Barwadih"/>
    <s v="20"/>
    <s v="359"/>
    <s v="02636"/>
    <n v="347406"/>
    <s v="Mandal"/>
    <n v="1043"/>
    <n v="20"/>
    <n v="335"/>
    <n v="8836.7200335800007"/>
    <e v="#N/A"/>
    <s v="STATE BANK OF INDIA"/>
    <s v="Yes"/>
    <m/>
    <m/>
    <m/>
    <m/>
    <m/>
    <m/>
  </r>
  <r>
    <n v="89"/>
    <s v="JHARKHAND"/>
    <x v="0"/>
    <s v="Khunti"/>
    <s v="20"/>
    <s v="365"/>
    <s v="02704"/>
    <n v="367359"/>
    <s v="Ganeor"/>
    <n v="154"/>
    <n v="20"/>
    <n v="606"/>
    <n v="8822.2912787000005"/>
    <e v="#N/A"/>
    <s v="INDIAN OVERSEAS BANK"/>
    <s v="Yes"/>
    <s v="No"/>
    <s v="No"/>
    <s v="Yes"/>
    <m/>
    <m/>
    <m/>
  </r>
  <r>
    <n v="90"/>
    <s v="JHARKHAND"/>
    <x v="1"/>
    <s v="Noamundi"/>
    <s v="20"/>
    <s v="368"/>
    <s v="02736"/>
    <n v="367014"/>
    <s v="Bambaisai"/>
    <n v="568"/>
    <n v="20"/>
    <n v="343"/>
    <n v="8819.6881905099999"/>
    <e v="#N/A"/>
    <s v="BANK OF INDIA"/>
    <s v="Yes"/>
    <s v="Yes"/>
    <s v="No"/>
    <s v="No"/>
    <m/>
    <m/>
    <m/>
  </r>
  <r>
    <n v="91"/>
    <s v="JHARKHAND"/>
    <x v="11"/>
    <s v="Palkot"/>
    <s v="20"/>
    <s v="366"/>
    <s v="02717"/>
    <n v="377019"/>
    <s v="Sarubera"/>
    <n v="1774"/>
    <n v="20"/>
    <n v="331"/>
    <n v="8815.9451199399991"/>
    <e v="#N/A"/>
    <s v="STATE BANK OF INDIA"/>
    <s v="Yes"/>
    <m/>
    <m/>
    <m/>
    <m/>
    <m/>
    <m/>
  </r>
  <r>
    <n v="92"/>
    <s v="JHARKHAND"/>
    <x v="3"/>
    <s v="Sundarpahari"/>
    <s v="20"/>
    <s v="351"/>
    <s v="02563"/>
    <n v="375000"/>
    <s v="Melijamali(Tetal Kuriya)"/>
    <n v="78"/>
    <n v="20"/>
    <n v="330"/>
    <n v="8807.8216850000008"/>
    <m/>
    <m/>
    <m/>
    <m/>
    <m/>
    <m/>
    <m/>
    <m/>
    <m/>
  </r>
  <r>
    <n v="93"/>
    <s v="JHARKHAND"/>
    <x v="1"/>
    <s v="Gudri"/>
    <s v="20"/>
    <s v="368"/>
    <s v="02729"/>
    <n v="378188"/>
    <s v="Jatarma"/>
    <n v="223"/>
    <n v="20"/>
    <n v="343"/>
    <n v="8795.6422736500008"/>
    <e v="#N/A"/>
    <s v="STATE BANK OF INDIA"/>
    <s v="Yes"/>
    <m/>
    <m/>
    <m/>
    <m/>
    <m/>
    <m/>
  </r>
  <r>
    <n v="94"/>
    <s v="JHARKHAND"/>
    <x v="5"/>
    <s v="Herhanj"/>
    <s v="20"/>
    <s v="359"/>
    <s v="02642"/>
    <n v="376791"/>
    <s v="Mailam"/>
    <n v="615"/>
    <n v="20"/>
    <n v="335"/>
    <n v="8790.3054991499994"/>
    <e v="#N/A"/>
    <n v="0"/>
    <n v="0"/>
    <n v="0"/>
    <n v="0"/>
    <n v="0"/>
    <m/>
    <m/>
    <m/>
  </r>
  <r>
    <n v="95"/>
    <s v="JHARKHAND"/>
    <x v="2"/>
    <s v="Shaligram Ram Narayanpur(Hunt*"/>
    <s v="20"/>
    <s v="347"/>
    <s v="02514"/>
    <n v="359812"/>
    <s v="Sajni"/>
    <n v="314"/>
    <n v="20"/>
    <n v="323"/>
    <n v="8773.6929178600003"/>
    <e v="#N/A"/>
    <s v="JHARKHAND RAJYA GRAMIN BANK"/>
    <s v="Yes"/>
    <m/>
    <s v="Yes"/>
    <m/>
    <m/>
    <m/>
    <m/>
  </r>
  <r>
    <n v="96"/>
    <s v="JHARKHAND"/>
    <x v="3"/>
    <s v="Boarijor"/>
    <s v="20"/>
    <s v="351"/>
    <s v="02557"/>
    <n v="377934"/>
    <s v="Pachro"/>
    <n v="66"/>
    <n v="20"/>
    <n v="330"/>
    <n v="8769.0299682099994"/>
    <m/>
    <m/>
    <m/>
    <m/>
    <m/>
    <m/>
    <m/>
    <m/>
    <m/>
  </r>
  <r>
    <n v="97"/>
    <s v="JHARKHAND"/>
    <x v="3"/>
    <s v="Sundarpahari"/>
    <s v="20"/>
    <s v="351"/>
    <s v="02563"/>
    <n v="363815"/>
    <s v="Jamalo"/>
    <n v="102"/>
    <n v="20"/>
    <n v="330"/>
    <n v="8766.7254365499994"/>
    <m/>
    <m/>
    <m/>
    <m/>
    <m/>
    <m/>
    <m/>
    <m/>
    <m/>
  </r>
  <r>
    <n v="98"/>
    <s v="JHARKHAND"/>
    <x v="1"/>
    <s v="Bandgaon"/>
    <s v="20"/>
    <s v="368"/>
    <s v="02730"/>
    <n v="358993"/>
    <s v="Dudur"/>
    <n v="368"/>
    <n v="20"/>
    <n v="343"/>
    <n v="8766.1449767499998"/>
    <e v="#N/A"/>
    <s v="STATE BANK OF INDIA"/>
    <s v="Yes"/>
    <m/>
    <m/>
    <m/>
    <m/>
    <m/>
    <m/>
  </r>
  <r>
    <n v="99"/>
    <s v="JHARKHAND"/>
    <x v="1"/>
    <s v="Goilkera"/>
    <s v="20"/>
    <s v="368"/>
    <s v="02733"/>
    <n v="348836"/>
    <s v="Bangur Kia"/>
    <n v="280"/>
    <n v="20"/>
    <n v="343"/>
    <n v="8762.4044430899994"/>
    <e v="#N/A"/>
    <s v="STATE BANK OF INDIA"/>
    <s v="Yes"/>
    <m/>
    <m/>
    <m/>
    <m/>
    <m/>
    <m/>
  </r>
  <r>
    <n v="100"/>
    <s v="JHARKHAND"/>
    <x v="3"/>
    <s v="Boarijor"/>
    <s v="20"/>
    <s v="351"/>
    <s v="02557"/>
    <n v="368812"/>
    <s v="Patma Joka"/>
    <n v="10"/>
    <n v="20"/>
    <n v="330"/>
    <n v="8744.6291457700008"/>
    <m/>
    <m/>
    <m/>
    <m/>
    <m/>
    <m/>
    <m/>
    <m/>
    <m/>
  </r>
  <r>
    <n v="101"/>
    <s v="JHARKHAND"/>
    <x v="3"/>
    <s v="Sundarpahari"/>
    <s v="20"/>
    <s v="351"/>
    <s v="02563"/>
    <n v="359798"/>
    <s v="Chamer"/>
    <n v="287"/>
    <n v="20"/>
    <n v="330"/>
    <n v="8734.4706350500001"/>
    <m/>
    <m/>
    <m/>
    <m/>
    <m/>
    <m/>
    <m/>
    <m/>
    <m/>
  </r>
  <r>
    <n v="102"/>
    <s v="JHARKHAND"/>
    <x v="0"/>
    <s v="Khunti"/>
    <s v="20"/>
    <s v="365"/>
    <s v="02704"/>
    <n v="360095"/>
    <s v="Chitramu"/>
    <n v="318"/>
    <n v="20"/>
    <n v="606"/>
    <n v="8734.0321686999996"/>
    <e v="#N/A"/>
    <s v="INDIAN OVERSEAS BANK"/>
    <s v="Yes"/>
    <s v="No"/>
    <s v="No"/>
    <s v="Yes"/>
    <m/>
    <m/>
    <m/>
  </r>
  <r>
    <n v="103"/>
    <s v="JHARKHAND"/>
    <x v="12"/>
    <s v="Peshrar"/>
    <s v="20"/>
    <s v="356"/>
    <s v="02598"/>
    <n v="377620"/>
    <s v="Ambapawa"/>
    <n v="241"/>
    <n v="20"/>
    <n v="336"/>
    <n v="8721.0648928200008"/>
    <e v="#N/A"/>
    <s v="BANK OF INDIA"/>
    <s v="Yes"/>
    <s v="No"/>
    <s v="Yes"/>
    <s v="No"/>
    <m/>
    <m/>
    <m/>
  </r>
  <r>
    <n v="111"/>
    <s v="JHARKHAND"/>
    <x v="3"/>
    <s v="Sundarpahari"/>
    <s v="20"/>
    <s v="351"/>
    <s v="02563"/>
    <n v="356365"/>
    <s v="Dhunigora"/>
    <n v="50"/>
    <n v="20"/>
    <n v="330"/>
    <n v="8646.82913362"/>
    <m/>
    <m/>
    <m/>
    <m/>
    <m/>
    <m/>
    <m/>
    <m/>
    <m/>
  </r>
  <r>
    <n v="105"/>
    <s v="JHARKHAND"/>
    <x v="1"/>
    <s v="Noamundi"/>
    <s v="20"/>
    <s v="368"/>
    <s v="02736"/>
    <n v="377857"/>
    <s v="Jamjui"/>
    <n v="405"/>
    <n v="20"/>
    <n v="343"/>
    <n v="8719.0902189299995"/>
    <e v="#N/A"/>
    <s v="BANK OF INDIA"/>
    <s v="Yes"/>
    <s v="Yes"/>
    <s v="No"/>
    <s v="No"/>
    <m/>
    <m/>
    <m/>
  </r>
  <r>
    <n v="106"/>
    <s v="JHARKHAND"/>
    <x v="7"/>
    <s v="Panki"/>
    <s v="20"/>
    <s v="358"/>
    <s v="02630"/>
    <n v="372040"/>
    <s v="Pundru"/>
    <n v="243"/>
    <n v="20"/>
    <n v="338"/>
    <n v="8716.5520918900002"/>
    <e v="#N/A"/>
    <s v="STATE BANK OF INDIA"/>
    <s v="Yes"/>
    <m/>
    <m/>
    <m/>
    <m/>
    <m/>
    <m/>
  </r>
  <r>
    <n v="107"/>
    <s v="JHARKHAND"/>
    <x v="1"/>
    <s v="Bandgaon"/>
    <s v="20"/>
    <s v="368"/>
    <s v="02730"/>
    <n v="377712"/>
    <s v="Bingburu"/>
    <n v="83"/>
    <n v="20"/>
    <n v="343"/>
    <n v="8715.3334302300009"/>
    <s v="INDIA POST PAYMENTS BANK"/>
    <s v="INDIA POST PAYMENTS BANK"/>
    <s v="Yes"/>
    <s v="Yes"/>
    <s v="No"/>
    <s v="No"/>
    <m/>
    <m/>
    <m/>
  </r>
  <r>
    <n v="108"/>
    <s v="JHARKHAND"/>
    <x v="2"/>
    <s v="Kunda"/>
    <s v="20"/>
    <s v="347"/>
    <s v="02516"/>
    <n v="350249"/>
    <s v="Baghauta"/>
    <n v="193"/>
    <n v="20"/>
    <n v="323"/>
    <n v="8712.9630975500004"/>
    <s v="Yes"/>
    <s v="CENTRAL BANK OF INDIA"/>
    <s v="Yes"/>
    <m/>
    <s v="Yes"/>
    <m/>
    <m/>
    <m/>
    <m/>
  </r>
  <r>
    <n v="109"/>
    <s v="JHARKHAND"/>
    <x v="3"/>
    <s v="Sundarpahari"/>
    <s v="20"/>
    <s v="351"/>
    <s v="02563"/>
    <n v="356364"/>
    <s v="Madgi Bedo"/>
    <n v="42"/>
    <n v="20"/>
    <n v="330"/>
    <n v="8669.1791224200006"/>
    <s v="INDIA POST PAYMENTS BANK"/>
    <s v="INDIA POST PAYMENTS BANK"/>
    <s v="Yes"/>
    <m/>
    <m/>
    <m/>
    <m/>
    <m/>
    <m/>
  </r>
  <r>
    <n v="110"/>
    <s v="JHARKHAND"/>
    <x v="4"/>
    <s v="Chinia"/>
    <s v="20"/>
    <s v="346"/>
    <s v="02507"/>
    <n v="362911"/>
    <s v="Parsukhar"/>
    <n v="642"/>
    <n v="20"/>
    <n v="328"/>
    <n v="8648.3681920500003"/>
    <e v="#N/A"/>
    <s v="JHARKHAND RAJYA GRAMIN BANK"/>
    <s v="Yes"/>
    <m/>
    <m/>
    <m/>
    <m/>
    <m/>
    <m/>
  </r>
  <r>
    <n v="113"/>
    <s v="JHARKHAND"/>
    <x v="3"/>
    <s v="Sundarpahari"/>
    <s v="20"/>
    <s v="351"/>
    <s v="02563"/>
    <n v="364012"/>
    <s v="Chacham"/>
    <n v="117"/>
    <n v="20"/>
    <n v="330"/>
    <n v="8641.2728203999995"/>
    <m/>
    <m/>
    <m/>
    <m/>
    <m/>
    <m/>
    <m/>
    <m/>
    <m/>
  </r>
  <r>
    <n v="112"/>
    <s v="JHARKHAND"/>
    <x v="1"/>
    <s v="Anandpur"/>
    <s v="20"/>
    <s v="368"/>
    <s v="02734"/>
    <n v="377167"/>
    <s v="Anbar Kocha"/>
    <n v="340"/>
    <n v="20"/>
    <n v="343"/>
    <n v="8645.9274700599999"/>
    <s v="INDIA POST PAYMENTS BANK"/>
    <s v="INDIA POST PAYMENTS BANK"/>
    <s v="Yes"/>
    <m/>
    <m/>
    <m/>
    <m/>
    <m/>
    <m/>
  </r>
  <r>
    <n v="178"/>
    <s v="JHARKHAND"/>
    <x v="2"/>
    <s v="Kunda"/>
    <s v="20"/>
    <s v="347"/>
    <s v="02516"/>
    <n v="348680"/>
    <s v="Babudih"/>
    <n v="137"/>
    <n v="20"/>
    <n v="323"/>
    <n v="8231.8976607200002"/>
    <s v="STATE BANK OF INDIA"/>
    <s v="STATE BANK OF INDIA"/>
    <s v="Yes"/>
    <m/>
    <s v="Yes"/>
    <m/>
    <m/>
    <m/>
    <m/>
  </r>
  <r>
    <n v="114"/>
    <s v="JHARKHAND"/>
    <x v="2"/>
    <s v="Shaligram Ram Narayanpur(Hunt*"/>
    <s v="20"/>
    <s v="347"/>
    <s v="02514"/>
    <n v="367457"/>
    <s v="Mana Math"/>
    <n v="377"/>
    <n v="20"/>
    <n v="323"/>
    <n v="8639.3289494799992"/>
    <e v="#N/A"/>
    <s v="BANK OF INDIA"/>
    <s v="Yes"/>
    <m/>
    <s v="Yes"/>
    <m/>
    <m/>
    <m/>
    <m/>
  </r>
  <r>
    <n v="115"/>
    <s v="JHARKHAND"/>
    <x v="0"/>
    <s v="Khunti"/>
    <s v="20"/>
    <s v="365"/>
    <s v="02704"/>
    <n v="364025"/>
    <s v="Barudih"/>
    <n v="120"/>
    <n v="20"/>
    <n v="606"/>
    <n v="8622.5291679900001"/>
    <e v="#N/A"/>
    <s v="CANARA BANK"/>
    <s v="Yes"/>
    <s v="No"/>
    <s v="No"/>
    <s v="Yes"/>
    <m/>
    <m/>
    <m/>
  </r>
  <r>
    <n v="116"/>
    <s v="JHARKHAND"/>
    <x v="5"/>
    <s v="Manika"/>
    <s v="20"/>
    <s v="359"/>
    <s v="02635"/>
    <n v="362920"/>
    <s v="Seldag"/>
    <n v="314"/>
    <n v="20"/>
    <n v="335"/>
    <n v="8618.3256595399998"/>
    <e v="#N/A"/>
    <n v="0"/>
    <n v="0"/>
    <n v="0"/>
    <n v="0"/>
    <n v="0"/>
    <m/>
    <m/>
    <m/>
  </r>
  <r>
    <n v="117"/>
    <s v="JHARKHAND"/>
    <x v="10"/>
    <s v="Chandwara"/>
    <s v="20"/>
    <s v="348"/>
    <s v="02530"/>
    <n v="375498"/>
    <s v="Okerchuan"/>
    <n v="144"/>
    <n v="20"/>
    <n v="334"/>
    <n v="8617.6223901400008"/>
    <e v="#N/A"/>
    <s v="STATE BANK OF INDIA"/>
    <s v="Yes"/>
    <m/>
    <m/>
    <m/>
    <m/>
    <m/>
    <m/>
  </r>
  <r>
    <n v="118"/>
    <s v="JHARKHAND"/>
    <x v="1"/>
    <s v="Manoharpur"/>
    <s v="20"/>
    <s v="368"/>
    <s v="02735"/>
    <n v="350562"/>
    <s v="Kadlibad"/>
    <n v="93"/>
    <n v="20"/>
    <n v="343"/>
    <n v="8612.4869862300002"/>
    <e v="#N/A"/>
    <s v="CANARA BANK"/>
    <s v="Yes"/>
    <m/>
    <m/>
    <m/>
    <m/>
    <m/>
    <m/>
  </r>
  <r>
    <n v="119"/>
    <s v="JHARKHAND"/>
    <x v="7"/>
    <s v="Panki"/>
    <s v="20"/>
    <s v="358"/>
    <s v="02630"/>
    <n v="367022"/>
    <s v="Abun"/>
    <n v="1090"/>
    <n v="20"/>
    <n v="338"/>
    <n v="8611.5696033599997"/>
    <e v="#N/A"/>
    <s v="STATE BANK OF INDIA"/>
    <s v="Yes"/>
    <m/>
    <m/>
    <m/>
    <m/>
    <m/>
    <m/>
  </r>
  <r>
    <n v="120"/>
    <s v="JHARKHAND"/>
    <x v="5"/>
    <s v="Garu"/>
    <s v="20"/>
    <s v="359"/>
    <s v="02638"/>
    <n v="362961"/>
    <s v="Salwe"/>
    <n v="478"/>
    <n v="20"/>
    <n v="335"/>
    <n v="8610.6581960700005"/>
    <e v="#N/A"/>
    <n v="0"/>
    <n v="0"/>
    <n v="0"/>
    <n v="0"/>
    <n v="0"/>
    <m/>
    <m/>
    <m/>
  </r>
  <r>
    <n v="121"/>
    <s v="JHARKHAND"/>
    <x v="9"/>
    <s v="Gawan"/>
    <s v="20"/>
    <s v="349"/>
    <s v="02532"/>
    <n v="347974"/>
    <s v="Harlaghati"/>
    <n v="139"/>
    <n v="20"/>
    <n v="329"/>
    <n v="8608.6383915700007"/>
    <e v="#N/A"/>
    <s v="STATE BANK OF INDIA"/>
    <s v="Yes"/>
    <m/>
    <s v="Yes"/>
    <m/>
    <m/>
    <m/>
    <m/>
  </r>
  <r>
    <n v="122"/>
    <s v="JHARKHAND"/>
    <x v="11"/>
    <s v="Bishunpur"/>
    <s v="20"/>
    <s v="366"/>
    <s v="02706"/>
    <n v="375954"/>
    <s v="Barkadoharaliasdomkom"/>
    <n v="398"/>
    <n v="20"/>
    <n v="331"/>
    <n v="8600.4480176199995"/>
    <e v="#N/A"/>
    <s v="BANK OF INDIA"/>
    <s v="Yes"/>
    <m/>
    <m/>
    <m/>
    <m/>
    <m/>
    <m/>
  </r>
  <r>
    <n v="123"/>
    <s v="JHARKHAND"/>
    <x v="1"/>
    <s v="Goilkera"/>
    <s v="20"/>
    <s v="368"/>
    <s v="02733"/>
    <n v="367522"/>
    <s v="Bharariya"/>
    <n v="542"/>
    <n v="20"/>
    <n v="343"/>
    <n v="8598.8663938600002"/>
    <e v="#N/A"/>
    <s v="CANARA BANK"/>
    <s v="Yes"/>
    <m/>
    <m/>
    <m/>
    <m/>
    <m/>
    <m/>
  </r>
  <r>
    <n v="282"/>
    <s v="JHARKHAND"/>
    <x v="2"/>
    <s v="Kunda"/>
    <s v="20"/>
    <s v="347"/>
    <s v="02516"/>
    <n v="356225"/>
    <s v="Bariatu"/>
    <n v="389"/>
    <n v="20"/>
    <n v="323"/>
    <n v="7758.0237707899996"/>
    <s v="STATE BANK OF INDIA"/>
    <s v="STATE BANK OF INDIA"/>
    <s v="Yes"/>
    <m/>
    <s v="Yes"/>
    <m/>
    <m/>
    <m/>
    <m/>
  </r>
  <r>
    <n v="125"/>
    <s v="JHARKHAND"/>
    <x v="0"/>
    <s v="Khunti"/>
    <s v="20"/>
    <s v="365"/>
    <s v="02704"/>
    <n v="367438"/>
    <s v="Chukru"/>
    <n v="382"/>
    <n v="20"/>
    <n v="606"/>
    <n v="8588.9972367800001"/>
    <e v="#N/A"/>
    <s v="INDIAN OVERSEAS BANK"/>
    <s v="Yes"/>
    <s v="No"/>
    <s v="No"/>
    <s v="Yes"/>
    <m/>
    <m/>
    <m/>
  </r>
  <r>
    <n v="299"/>
    <s v="JHARKHAND"/>
    <x v="2"/>
    <s v="Kunda"/>
    <s v="20"/>
    <s v="347"/>
    <s v="02516"/>
    <n v="362130"/>
    <s v="Bandiadih"/>
    <n v="810"/>
    <n v="20"/>
    <n v="323"/>
    <n v="7680.5218175299997"/>
    <s v="STATE BANK OF INDIA"/>
    <s v="STATE BANK OF INDIA"/>
    <s v="Yes"/>
    <m/>
    <s v="Yes"/>
    <m/>
    <m/>
    <m/>
    <m/>
  </r>
  <r>
    <n v="331"/>
    <s v="JHARKHAND"/>
    <x v="2"/>
    <s v="Kunda"/>
    <s v="20"/>
    <s v="347"/>
    <s v="02516"/>
    <n v="348528"/>
    <s v="Nawadih"/>
    <n v="92"/>
    <n v="20"/>
    <n v="323"/>
    <n v="7580.1649242100002"/>
    <s v="STATE BANK OF INDIA"/>
    <s v="STATE BANK OF INDIA"/>
    <s v="Yes"/>
    <m/>
    <s v="Yes"/>
    <m/>
    <m/>
    <m/>
    <m/>
  </r>
  <r>
    <n v="128"/>
    <s v="JHARKHAND"/>
    <x v="10"/>
    <s v="Satgawan"/>
    <s v="20"/>
    <s v="348"/>
    <s v="02526"/>
    <n v="362915"/>
    <s v="Kothiar"/>
    <n v="1749"/>
    <n v="20"/>
    <n v="334"/>
    <n v="8529.2335279300005"/>
    <e v="#N/A"/>
    <s v="BANK OF INDIA"/>
    <s v="Yes"/>
    <s v="Yes"/>
    <s v="Yes"/>
    <s v="No"/>
    <m/>
    <m/>
    <m/>
  </r>
  <r>
    <n v="129"/>
    <s v="JHARKHAND"/>
    <x v="4"/>
    <s v="Chinia"/>
    <s v="20"/>
    <s v="346"/>
    <s v="02507"/>
    <n v="347528"/>
    <s v="Salwahi"/>
    <n v="66"/>
    <n v="20"/>
    <n v="328"/>
    <n v="8527.8020505799996"/>
    <e v="#N/A"/>
    <s v="JHARKHAND RAJYA GRAMIN BANK"/>
    <s v="Yes"/>
    <m/>
    <m/>
    <m/>
    <m/>
    <m/>
    <m/>
  </r>
  <r>
    <n v="130"/>
    <s v="JHARKHAND"/>
    <x v="12"/>
    <s v="Peshrar"/>
    <s v="20"/>
    <s v="356"/>
    <s v="02598"/>
    <n v="347892"/>
    <s v="Mukrum"/>
    <n v="207"/>
    <n v="20"/>
    <n v="336"/>
    <n v="8515.7927963700004"/>
    <e v="#N/A"/>
    <s v="BANK OF INDIA"/>
    <s v="Yes"/>
    <s v="No"/>
    <s v="Yes"/>
    <s v="No"/>
    <m/>
    <m/>
    <m/>
  </r>
  <r>
    <n v="131"/>
    <s v="JHARKHAND"/>
    <x v="10"/>
    <s v="Satgawan"/>
    <s v="20"/>
    <s v="348"/>
    <s v="02526"/>
    <n v="377114"/>
    <s v="Dhursahi"/>
    <n v="98"/>
    <n v="20"/>
    <n v="334"/>
    <n v="8512.1408049599995"/>
    <e v="#N/A"/>
    <s v="BANK OF INDIA"/>
    <s v="Yes"/>
    <s v="Yes"/>
    <s v="No"/>
    <s v="No"/>
    <m/>
    <m/>
    <m/>
  </r>
  <r>
    <n v="338"/>
    <s v="JHARKHAND"/>
    <x v="2"/>
    <s v="Tandwa"/>
    <s v="20"/>
    <s v="347"/>
    <s v="02525"/>
    <n v="362910"/>
    <s v="Kurlonga"/>
    <n v="1021"/>
    <n v="20"/>
    <n v="323"/>
    <n v="7567.0251975299998"/>
    <s v="STATE BANK OF INDIA"/>
    <s v="STATE BANK OF INDIA"/>
    <s v="Yes"/>
    <m/>
    <s v="Yes"/>
    <m/>
    <m/>
    <m/>
    <m/>
  </r>
  <r>
    <n v="133"/>
    <s v="JHARKHAND"/>
    <x v="0"/>
    <s v="Khunti"/>
    <s v="20"/>
    <s v="365"/>
    <s v="02704"/>
    <n v="375285"/>
    <s v="Bara Banri"/>
    <n v="110"/>
    <n v="20"/>
    <n v="606"/>
    <n v="8491.2693554899997"/>
    <e v="#N/A"/>
    <s v="BANK OF BARODA"/>
    <s v="Yes"/>
    <s v="No"/>
    <s v="No"/>
    <s v="Yes"/>
    <m/>
    <m/>
    <m/>
  </r>
  <r>
    <n v="134"/>
    <s v="JHARKHAND"/>
    <x v="7"/>
    <s v="Panki"/>
    <s v="20"/>
    <s v="358"/>
    <s v="02630"/>
    <n v="367020"/>
    <s v="Matuli"/>
    <n v="813"/>
    <n v="20"/>
    <n v="338"/>
    <n v="8491.1080368099992"/>
    <e v="#N/A"/>
    <s v="STATE BANK OF INDIA"/>
    <s v="Yes"/>
    <s v="No"/>
    <s v="Yes"/>
    <s v="No"/>
    <m/>
    <m/>
    <m/>
  </r>
  <r>
    <n v="135"/>
    <s v="JHARKHAND"/>
    <x v="0"/>
    <s v="Khunti"/>
    <s v="20"/>
    <s v="365"/>
    <s v="02704"/>
    <n v="376162"/>
    <s v="Latarjang"/>
    <n v="284"/>
    <n v="20"/>
    <n v="606"/>
    <n v="8485.6777484800004"/>
    <e v="#N/A"/>
    <s v="INDIAN OVERSEAS BANK"/>
    <s v="Yes"/>
    <s v="No"/>
    <s v="No"/>
    <s v="Yes"/>
    <m/>
    <m/>
    <m/>
  </r>
  <r>
    <n v="136"/>
    <s v="JHARKHAND"/>
    <x v="1"/>
    <s v="Bandgaon"/>
    <s v="20"/>
    <s v="368"/>
    <s v="02730"/>
    <n v="375455"/>
    <s v="Barjo"/>
    <n v="316"/>
    <n v="20"/>
    <n v="343"/>
    <n v="8482.5404338600001"/>
    <e v="#N/A"/>
    <s v="BANK OF INDIA"/>
    <s v="Yes"/>
    <m/>
    <m/>
    <m/>
    <m/>
    <m/>
    <m/>
  </r>
  <r>
    <n v="137"/>
    <s v="JHARKHAND"/>
    <x v="1"/>
    <s v="Goilkera"/>
    <s v="20"/>
    <s v="368"/>
    <s v="02733"/>
    <n v="377981"/>
    <s v="Banjira"/>
    <n v="209"/>
    <n v="20"/>
    <n v="343"/>
    <n v="8480.3365591999991"/>
    <e v="#N/A"/>
    <s v="STATE BANK OF INDIA"/>
    <s v="Yes"/>
    <m/>
    <m/>
    <m/>
    <m/>
    <m/>
    <m/>
  </r>
  <r>
    <n v="138"/>
    <s v="JHARKHAND"/>
    <x v="0"/>
    <s v="Khunti"/>
    <s v="20"/>
    <s v="365"/>
    <s v="02704"/>
    <n v="377112"/>
    <s v="Irud"/>
    <n v="544"/>
    <n v="20"/>
    <n v="606"/>
    <n v="8478.5543029199998"/>
    <e v="#N/A"/>
    <s v="INDIAN OVERSEAS BANK"/>
    <s v="Yes"/>
    <s v="No"/>
    <s v="No"/>
    <s v="Yes"/>
    <m/>
    <m/>
    <m/>
  </r>
  <r>
    <n v="139"/>
    <s v="JHARKHAND"/>
    <x v="5"/>
    <s v="Manika"/>
    <s v="20"/>
    <s v="359"/>
    <s v="02635"/>
    <n v="364027"/>
    <s v="Sonsdohar"/>
    <n v="36"/>
    <n v="20"/>
    <n v="335"/>
    <n v="8453.9889087400006"/>
    <e v="#N/A"/>
    <n v="0"/>
    <n v="0"/>
    <n v="0"/>
    <n v="0"/>
    <n v="0"/>
    <m/>
    <m/>
    <m/>
  </r>
  <r>
    <n v="140"/>
    <s v="JHARKHAND"/>
    <x v="1"/>
    <s v="Bandgaon"/>
    <s v="20"/>
    <s v="368"/>
    <s v="02730"/>
    <n v="362918"/>
    <s v="Kopa"/>
    <n v="194"/>
    <n v="20"/>
    <n v="343"/>
    <n v="8447.0635710799997"/>
    <e v="#N/A"/>
    <s v="BANK OF INDIA"/>
    <s v="Yes"/>
    <s v="Yes"/>
    <s v="No"/>
    <s v="No"/>
    <m/>
    <m/>
    <m/>
  </r>
  <r>
    <n v="141"/>
    <s v="JHARKHAND"/>
    <x v="7"/>
    <s v="Panki"/>
    <s v="20"/>
    <s v="358"/>
    <s v="02630"/>
    <n v="366072"/>
    <s v="Birbir"/>
    <n v="217"/>
    <n v="20"/>
    <n v="338"/>
    <n v="8426.9615563499992"/>
    <e v="#N/A"/>
    <s v="STATE BANK OF INDIA"/>
    <s v="Yes"/>
    <m/>
    <m/>
    <m/>
    <m/>
    <m/>
    <m/>
  </r>
  <r>
    <n v="374"/>
    <s v="JHARKHAND"/>
    <x v="2"/>
    <s v="Kunda"/>
    <s v="20"/>
    <s v="347"/>
    <s v="02516"/>
    <n v="366115"/>
    <s v="Garo"/>
    <n v="290"/>
    <n v="20"/>
    <n v="323"/>
    <n v="7469.31514169"/>
    <s v="STATE BANK OF INDIA"/>
    <s v="STATE BANK OF INDIA"/>
    <s v="Yes"/>
    <m/>
    <s v="Yes"/>
    <m/>
    <m/>
    <m/>
    <m/>
  </r>
  <r>
    <n v="143"/>
    <s v="JHARKHAND"/>
    <x v="0"/>
    <s v="Khunti"/>
    <s v="20"/>
    <s v="365"/>
    <s v="02704"/>
    <n v="359943"/>
    <s v="Dabgana"/>
    <n v="370"/>
    <n v="20"/>
    <n v="606"/>
    <n v="8419.7184631"/>
    <e v="#N/A"/>
    <s v="PUNJAB NATIONAL BANK"/>
    <s v="Yes"/>
    <m/>
    <m/>
    <m/>
    <m/>
    <m/>
    <m/>
  </r>
  <r>
    <n v="144"/>
    <s v="JHARKHAND"/>
    <x v="1"/>
    <s v="Bandgaon"/>
    <s v="20"/>
    <s v="368"/>
    <s v="02730"/>
    <n v="362908"/>
    <s v="Kerabasa"/>
    <n v="87"/>
    <n v="20"/>
    <n v="343"/>
    <n v="8415.4432371399998"/>
    <e v="#N/A"/>
    <s v="BANK OF INDIA"/>
    <s v="Yes"/>
    <m/>
    <m/>
    <m/>
    <m/>
    <m/>
    <m/>
  </r>
  <r>
    <n v="145"/>
    <s v="JHARKHAND"/>
    <x v="0"/>
    <s v="Khunti"/>
    <s v="20"/>
    <s v="365"/>
    <s v="02704"/>
    <n v="376311"/>
    <s v="Remta"/>
    <n v="292"/>
    <n v="20"/>
    <n v="606"/>
    <n v="8408.5291217899994"/>
    <e v="#N/A"/>
    <s v="INDIAN OVERSEAS BANK"/>
    <s v="Yes"/>
    <m/>
    <m/>
    <m/>
    <m/>
    <m/>
    <m/>
  </r>
  <r>
    <n v="385"/>
    <s v="JHARKHAND"/>
    <x v="2"/>
    <s v="Kunda"/>
    <s v="20"/>
    <s v="347"/>
    <s v="02516"/>
    <n v="367244"/>
    <s v="Narainpur"/>
    <n v="179"/>
    <n v="20"/>
    <n v="323"/>
    <n v="7400.9902387000002"/>
    <s v="STATE BANK OF INDIA"/>
    <s v="STATE BANK OF INDIA"/>
    <s v="Yes"/>
    <m/>
    <s v="Yes"/>
    <m/>
    <m/>
    <m/>
    <m/>
  </r>
  <r>
    <n v="147"/>
    <s v="JHARKHAND"/>
    <x v="5"/>
    <s v="Mahuadanr"/>
    <s v="20"/>
    <s v="359"/>
    <s v="02637"/>
    <n v="348499"/>
    <s v="Medharua"/>
    <n v="335"/>
    <n v="20"/>
    <n v="335"/>
    <n v="8398.3903333100006"/>
    <e v="#N/A"/>
    <s v="STATE BANK OF INDIA"/>
    <s v="Yes"/>
    <m/>
    <m/>
    <m/>
    <m/>
    <m/>
    <m/>
  </r>
  <r>
    <n v="148"/>
    <s v="JHARKHAND"/>
    <x v="2"/>
    <s v="Kunda"/>
    <s v="20"/>
    <s v="347"/>
    <s v="02516"/>
    <n v="366362"/>
    <s v="Potamdohar"/>
    <n v="347"/>
    <n v="20"/>
    <n v="323"/>
    <n v="8393.8933271200003"/>
    <s v="Yes"/>
    <s v="JHARKHAND RAJYA GRAMIN BANK"/>
    <s v="Yes"/>
    <m/>
    <s v="Yes"/>
    <m/>
    <m/>
    <m/>
    <m/>
  </r>
  <r>
    <n v="149"/>
    <s v="JHARKHAND"/>
    <x v="9"/>
    <s v="Gawan"/>
    <s v="20"/>
    <s v="349"/>
    <s v="02532"/>
    <n v="367628"/>
    <s v="Ahrae"/>
    <n v="186"/>
    <n v="20"/>
    <n v="329"/>
    <n v="8393.8845291300004"/>
    <e v="#N/A"/>
    <s v="STATE BANK OF INDIA"/>
    <s v="Yes"/>
    <m/>
    <s v="Yes"/>
    <m/>
    <m/>
    <m/>
    <m/>
  </r>
  <r>
    <n v="430"/>
    <s v="JHARKHAND"/>
    <x v="2"/>
    <s v="Simaria"/>
    <s v="20"/>
    <s v="347"/>
    <s v="02524"/>
    <n v="364186"/>
    <s v="Jirua Khurd"/>
    <n v="1273"/>
    <n v="20"/>
    <n v="323"/>
    <n v="7301.9079339199998"/>
    <s v="BANK OF INDIA"/>
    <s v="BANK OF INDIA"/>
    <s v="Yes"/>
    <m/>
    <s v="Yes"/>
    <m/>
    <m/>
    <m/>
    <m/>
  </r>
  <r>
    <n v="151"/>
    <s v="JHARKHAND"/>
    <x v="10"/>
    <s v="Chandwara"/>
    <s v="20"/>
    <s v="348"/>
    <s v="02530"/>
    <n v="366803"/>
    <s v="Maramatari"/>
    <n v="35"/>
    <n v="20"/>
    <n v="334"/>
    <n v="8359.0117090000003"/>
    <e v="#N/A"/>
    <s v="STATE BANK OF INDIA"/>
    <s v="Yes"/>
    <m/>
    <m/>
    <m/>
    <m/>
    <m/>
    <m/>
  </r>
  <r>
    <n v="152"/>
    <s v="JHARKHAND"/>
    <x v="2"/>
    <s v="Kunda"/>
    <s v="20"/>
    <s v="347"/>
    <s v="02516"/>
    <n v="357833"/>
    <s v="Ratnag"/>
    <n v="29"/>
    <n v="20"/>
    <n v="323"/>
    <n v="8347.5317531300007"/>
    <e v="#N/A"/>
    <s v="JHARKHAND RAJYA GRAMIN BANK"/>
    <s v="Yes"/>
    <m/>
    <s v="Yes"/>
    <m/>
    <m/>
    <m/>
    <m/>
  </r>
  <r>
    <n v="693"/>
    <s v="JHARKHAND"/>
    <x v="2"/>
    <s v="Shaligram Ram Narayanpur(Hunt*"/>
    <s v="20"/>
    <s v="347"/>
    <s v="02514"/>
    <n v="357828"/>
    <s v="Ghatdhari"/>
    <n v="200"/>
    <n v="20"/>
    <n v="323"/>
    <n v="6674.7231541000001"/>
    <s v="BANK OF INDIA"/>
    <s v="BANK OF INDIA"/>
    <s v="Yes"/>
    <m/>
    <s v="Yes"/>
    <m/>
    <m/>
    <m/>
    <m/>
  </r>
  <r>
    <n v="154"/>
    <s v="JHARKHAND"/>
    <x v="4"/>
    <s v="Chinia"/>
    <s v="20"/>
    <s v="346"/>
    <s v="02507"/>
    <n v="347894"/>
    <s v="Besri Khari Alias Besri"/>
    <n v="467"/>
    <n v="20"/>
    <n v="328"/>
    <n v="8336.5254569600002"/>
    <s v="Yes"/>
    <s v="INDIA POST PAYMENTS BANK"/>
    <s v="Yes"/>
    <m/>
    <m/>
    <m/>
    <m/>
    <m/>
    <m/>
  </r>
  <r>
    <n v="155"/>
    <s v="JHARKHAND"/>
    <x v="12"/>
    <s v="Peshrar"/>
    <s v="20"/>
    <s v="356"/>
    <s v="02598"/>
    <n v="350350"/>
    <s v="Manha"/>
    <n v="226"/>
    <n v="20"/>
    <n v="336"/>
    <n v="8335.3439452099992"/>
    <e v="#N/A"/>
    <s v="BANK OF INDIA"/>
    <s v="Yes"/>
    <s v="No"/>
    <s v="Yes"/>
    <s v="No"/>
    <m/>
    <m/>
    <m/>
  </r>
  <r>
    <n v="905"/>
    <s v="JHARKHAND"/>
    <x v="2"/>
    <s v="Chatra"/>
    <s v="20"/>
    <s v="347"/>
    <s v="02518"/>
    <n v="375536"/>
    <s v="Sherpur"/>
    <n v="636"/>
    <n v="20"/>
    <n v="323"/>
    <n v="6296.8126278299997"/>
    <s v="STATE BANK OF INDIA"/>
    <s v="STATE BANK OF INDIA"/>
    <s v="Yes"/>
    <m/>
    <s v="Yes"/>
    <m/>
    <m/>
    <m/>
    <m/>
  </r>
  <r>
    <n v="157"/>
    <s v="JHARKHAND"/>
    <x v="5"/>
    <s v="Mahuadanr"/>
    <s v="20"/>
    <s v="359"/>
    <s v="02637"/>
    <n v="375035"/>
    <s v="Janta"/>
    <n v="222"/>
    <n v="20"/>
    <n v="335"/>
    <n v="8321.4020626500005"/>
    <e v="#N/A"/>
    <s v="STATE BANK OF INDIA"/>
    <s v="Yes"/>
    <m/>
    <m/>
    <m/>
    <m/>
    <m/>
    <m/>
  </r>
  <r>
    <n v="158"/>
    <s v="JHARKHAND"/>
    <x v="9"/>
    <s v="Gawan"/>
    <s v="20"/>
    <s v="349"/>
    <s v="02532"/>
    <n v="376160"/>
    <s v="Barmasia"/>
    <n v="202"/>
    <n v="20"/>
    <n v="329"/>
    <n v="8318.0517333200005"/>
    <e v="#N/A"/>
    <s v="STATE BANK OF INDIA"/>
    <s v="Yes"/>
    <m/>
    <s v="Yes"/>
    <m/>
    <m/>
    <m/>
    <m/>
  </r>
  <r>
    <n v="926"/>
    <s v="JHARKHAND"/>
    <x v="2"/>
    <s v="Lawalaung"/>
    <s v="20"/>
    <s v="347"/>
    <s v="02517"/>
    <n v="348511"/>
    <s v="Nawadih"/>
    <n v="1403"/>
    <n v="20"/>
    <n v="323"/>
    <n v="6269.9788972799997"/>
    <s v="STATE BANK OF INDIA"/>
    <s v="STATE BANK OF INDIA"/>
    <s v="Yes"/>
    <m/>
    <s v="Yes"/>
    <m/>
    <m/>
    <m/>
    <m/>
  </r>
  <r>
    <n v="160"/>
    <s v="JHARKHAND"/>
    <x v="2"/>
    <s v="Kunda"/>
    <s v="20"/>
    <s v="347"/>
    <s v="02516"/>
    <n v="376615"/>
    <s v="Kutil"/>
    <n v="550"/>
    <n v="20"/>
    <n v="323"/>
    <n v="8309.6898759399992"/>
    <e v="#N/A"/>
    <s v="JHARKHAND RAJYA GRAMIN BANK"/>
    <s v="Yes"/>
    <s v="No"/>
    <s v="Yes"/>
    <s v="No"/>
    <m/>
    <m/>
    <m/>
  </r>
  <r>
    <n v="161"/>
    <s v="JHARKHAND"/>
    <x v="3"/>
    <s v="Boarijor"/>
    <s v="20"/>
    <s v="351"/>
    <s v="02557"/>
    <n v="357772"/>
    <s v="Chhota Patma"/>
    <n v="92"/>
    <n v="20"/>
    <n v="330"/>
    <n v="8304.7874847399999"/>
    <s v="INDIA POST PAYMENTS BANK"/>
    <s v="INDIA POST PAYMENTS BANK"/>
    <s v="Yes"/>
    <m/>
    <m/>
    <m/>
    <m/>
    <m/>
    <m/>
  </r>
  <r>
    <n v="162"/>
    <s v="JHARKHAND"/>
    <x v="0"/>
    <s v="Khunti"/>
    <s v="20"/>
    <s v="365"/>
    <s v="02704"/>
    <n v="366123"/>
    <s v="Siladon"/>
    <n v="745"/>
    <n v="20"/>
    <n v="606"/>
    <n v="8303.2910223399995"/>
    <e v="#N/A"/>
    <s v="INDIAN OVERSEAS BANK"/>
    <s v="Yes"/>
    <s v="No"/>
    <s v="No"/>
    <s v="Yes"/>
    <m/>
    <m/>
    <m/>
  </r>
  <r>
    <n v="163"/>
    <s v="JHARKHAND"/>
    <x v="12"/>
    <s v="Peshrar"/>
    <s v="20"/>
    <s v="356"/>
    <s v="02598"/>
    <n v="377865"/>
    <s v="Kita"/>
    <n v="167"/>
    <n v="20"/>
    <n v="336"/>
    <n v="8293.2864247399993"/>
    <e v="#N/A"/>
    <s v="BANK OF INDIA"/>
    <s v="Yes"/>
    <s v="No"/>
    <s v="Yes"/>
    <s v="No"/>
    <m/>
    <m/>
    <m/>
  </r>
  <r>
    <n v="164"/>
    <s v="JHARKHAND"/>
    <x v="5"/>
    <s v="Manika"/>
    <s v="20"/>
    <s v="359"/>
    <s v="02635"/>
    <n v="360995"/>
    <s v="Pasagam"/>
    <n v="593"/>
    <n v="20"/>
    <n v="335"/>
    <n v="8289.3716887099999"/>
    <e v="#N/A"/>
    <n v="0"/>
    <n v="0"/>
    <n v="0"/>
    <n v="0"/>
    <n v="0"/>
    <m/>
    <m/>
    <m/>
  </r>
  <r>
    <n v="165"/>
    <s v="JHARKHAND"/>
    <x v="2"/>
    <s v="Pratappur"/>
    <s v="20"/>
    <s v="347"/>
    <s v="02515"/>
    <n v="378610"/>
    <s v="Shikarpur"/>
    <n v="237"/>
    <n v="20"/>
    <n v="323"/>
    <n v="8287.7522941000007"/>
    <s v="Yes"/>
    <s v="STATE BANK OF INDIA"/>
    <s v="Yes"/>
    <m/>
    <s v="Yes"/>
    <m/>
    <m/>
    <m/>
    <m/>
  </r>
  <r>
    <n v="166"/>
    <s v="JHARKHAND"/>
    <x v="9"/>
    <s v="Gawan"/>
    <s v="20"/>
    <s v="349"/>
    <s v="02532"/>
    <n v="348835"/>
    <s v="Garhi Sankh"/>
    <n v="226"/>
    <n v="20"/>
    <n v="329"/>
    <n v="8287.0417250499995"/>
    <e v="#N/A"/>
    <s v="STATE BANK OF INDIA"/>
    <s v="Yes"/>
    <m/>
    <s v="Yes"/>
    <m/>
    <m/>
    <m/>
    <m/>
  </r>
  <r>
    <n v="167"/>
    <s v="JHARKHAND"/>
    <x v="1"/>
    <s v="Bandgaon"/>
    <s v="20"/>
    <s v="368"/>
    <s v="02730"/>
    <n v="376970"/>
    <s v="Komdela"/>
    <n v="247"/>
    <n v="20"/>
    <n v="343"/>
    <n v="8282.2144027699997"/>
    <e v="#N/A"/>
    <s v="BANK OF INDIA"/>
    <s v="Yes"/>
    <m/>
    <m/>
    <m/>
    <m/>
    <m/>
    <m/>
  </r>
  <r>
    <n v="168"/>
    <s v="JHARKHAND"/>
    <x v="4"/>
    <s v="Chinia"/>
    <s v="20"/>
    <s v="346"/>
    <s v="02507"/>
    <n v="366119"/>
    <s v="Puregara"/>
    <n v="1216"/>
    <n v="20"/>
    <n v="328"/>
    <n v="8281.0101423899996"/>
    <e v="#N/A"/>
    <s v="JHARKHAND RAJYA GRAMIN BANK"/>
    <s v="Yes"/>
    <m/>
    <m/>
    <m/>
    <m/>
    <m/>
    <m/>
  </r>
  <r>
    <n v="169"/>
    <s v="JHARKHAND"/>
    <x v="1"/>
    <s v="Noamundi"/>
    <s v="20"/>
    <s v="368"/>
    <s v="02736"/>
    <n v="367427"/>
    <s v="Duwarsai"/>
    <n v="510"/>
    <n v="20"/>
    <n v="343"/>
    <n v="8265.3721232099997"/>
    <e v="#N/A"/>
    <s v="STATE BANK OF INDIA"/>
    <s v="Yes"/>
    <m/>
    <m/>
    <m/>
    <m/>
    <m/>
    <m/>
  </r>
  <r>
    <n v="955"/>
    <s v="JHARKHAND"/>
    <x v="2"/>
    <s v="Pratappur"/>
    <s v="20"/>
    <s v="347"/>
    <s v="02515"/>
    <n v="368689"/>
    <s v="Hara"/>
    <n v="1487"/>
    <n v="20"/>
    <n v="323"/>
    <n v="6211.2168113400003"/>
    <s v="BANK OF INDIA"/>
    <s v="BANK OF INDIA"/>
    <s v="Yes"/>
    <m/>
    <s v="Yes"/>
    <m/>
    <m/>
    <m/>
    <m/>
  </r>
  <r>
    <n v="171"/>
    <s v="JHARKHAND"/>
    <x v="1"/>
    <s v="Tonto"/>
    <s v="20"/>
    <s v="368"/>
    <s v="02737"/>
    <n v="377802"/>
    <s v="Romara"/>
    <n v="405"/>
    <n v="20"/>
    <n v="343"/>
    <n v="8257.4531247699997"/>
    <e v="#N/A"/>
    <s v="STATE BANK OF INDIA"/>
    <s v="Yes"/>
    <m/>
    <m/>
    <m/>
    <m/>
    <m/>
    <m/>
  </r>
  <r>
    <n v="172"/>
    <s v="JHARKHAND"/>
    <x v="12"/>
    <s v="Peshrar"/>
    <s v="20"/>
    <s v="356"/>
    <s v="02598"/>
    <n v="367453"/>
    <s v="Makka"/>
    <n v="566"/>
    <n v="20"/>
    <n v="336"/>
    <n v="8252.21306276"/>
    <e v="#N/A"/>
    <s v="BANK OF INDIA"/>
    <s v="Yes"/>
    <s v="No"/>
    <s v="Yes"/>
    <s v="No"/>
    <m/>
    <m/>
    <m/>
  </r>
  <r>
    <n v="957"/>
    <s v="JHARKHAND"/>
    <x v="2"/>
    <s v="Pratappur"/>
    <s v="20"/>
    <s v="347"/>
    <s v="02515"/>
    <n v="356443"/>
    <s v="Sasgara"/>
    <n v="291"/>
    <n v="20"/>
    <n v="323"/>
    <n v="6208.4381092599997"/>
    <s v="BANK OF INDIA"/>
    <s v="BANK OF INDIA"/>
    <s v="Yes"/>
    <m/>
    <s v="Yes"/>
    <m/>
    <m/>
    <m/>
    <m/>
  </r>
  <r>
    <n v="174"/>
    <s v="JHARKHAND"/>
    <x v="1"/>
    <s v="Manoharpur"/>
    <s v="20"/>
    <s v="368"/>
    <s v="02735"/>
    <n v="377568"/>
    <s v="Kashiyapecha"/>
    <n v="475"/>
    <n v="20"/>
    <n v="343"/>
    <n v="8247.3930898300005"/>
    <e v="#N/A"/>
    <s v="CANARA BANK"/>
    <s v="Yes"/>
    <s v="Yes"/>
    <s v="No"/>
    <s v="No"/>
    <m/>
    <m/>
    <m/>
  </r>
  <r>
    <n v="963"/>
    <s v="JHARKHAND"/>
    <x v="2"/>
    <s v="Kunda"/>
    <s v="20"/>
    <s v="347"/>
    <s v="02516"/>
    <n v="370805"/>
    <s v="Pinja"/>
    <n v="340"/>
    <n v="20"/>
    <n v="323"/>
    <n v="6194.4577778000003"/>
    <s v="STATE BANK OF INDIA"/>
    <s v="STATE BANK OF INDIA"/>
    <s v="Yes"/>
    <m/>
    <s v="Yes"/>
    <m/>
    <m/>
    <m/>
    <m/>
  </r>
  <r>
    <n v="176"/>
    <s v="JHARKHAND"/>
    <x v="5"/>
    <s v="Barwadih"/>
    <s v="20"/>
    <s v="359"/>
    <s v="02636"/>
    <n v="362913"/>
    <s v="Manatu"/>
    <n v="402"/>
    <n v="20"/>
    <n v="335"/>
    <n v="8233.0382626999999"/>
    <e v="#N/A"/>
    <s v="STATE BANK OF INDIA"/>
    <s v="Yes"/>
    <m/>
    <s v="Yes"/>
    <m/>
    <m/>
    <m/>
    <m/>
  </r>
  <r>
    <n v="177"/>
    <s v="JHARKHAND"/>
    <x v="1"/>
    <s v="Bandgaon"/>
    <s v="20"/>
    <s v="368"/>
    <s v="02730"/>
    <n v="377751"/>
    <s v="Guipai"/>
    <n v="68"/>
    <n v="20"/>
    <n v="343"/>
    <n v="8232.5218368499991"/>
    <e v="#N/A"/>
    <s v="BANK OF INDIA"/>
    <s v="Yes"/>
    <m/>
    <m/>
    <m/>
    <m/>
    <m/>
    <m/>
  </r>
  <r>
    <n v="976"/>
    <s v="JHARKHAND"/>
    <x v="2"/>
    <s v="Pratappur"/>
    <s v="20"/>
    <s v="347"/>
    <s v="02515"/>
    <n v="360069"/>
    <s v="Kataun"/>
    <n v="482"/>
    <n v="20"/>
    <n v="323"/>
    <n v="6166.0929067999996"/>
    <s v="BANK OF INDIA"/>
    <s v="BANK OF INDIA"/>
    <s v="Yes"/>
    <m/>
    <s v="Yes"/>
    <m/>
    <m/>
    <m/>
    <m/>
  </r>
  <r>
    <n v="179"/>
    <s v="JHARKHAND"/>
    <x v="7"/>
    <s v="Panki"/>
    <s v="20"/>
    <s v="358"/>
    <s v="02630"/>
    <n v="367496"/>
    <s v="Lawabar"/>
    <n v="222"/>
    <n v="20"/>
    <n v="338"/>
    <n v="8216.9454521799998"/>
    <e v="#N/A"/>
    <s v="STATE BANK OF INDIA"/>
    <s v="Yes"/>
    <s v="No"/>
    <s v="Yes"/>
    <s v="No"/>
    <m/>
    <m/>
    <m/>
  </r>
  <r>
    <n v="1020"/>
    <s v="JHARKHAND"/>
    <x v="2"/>
    <s v="Kunda"/>
    <s v="20"/>
    <s v="347"/>
    <s v="02516"/>
    <n v="377936"/>
    <s v="Durgi"/>
    <n v="144"/>
    <n v="20"/>
    <n v="323"/>
    <n v="6094.5823850500001"/>
    <s v="STATE BANK OF INDIA"/>
    <s v="STATE BANK OF INDIA"/>
    <s v="Yes"/>
    <m/>
    <s v="Yes"/>
    <m/>
    <m/>
    <m/>
    <m/>
  </r>
  <r>
    <n v="181"/>
    <s v="JHARKHAND"/>
    <x v="2"/>
    <s v="Kunda"/>
    <s v="20"/>
    <s v="347"/>
    <s v="02516"/>
    <n v="348226"/>
    <s v="Rajpar"/>
    <n v="119"/>
    <n v="20"/>
    <n v="323"/>
    <n v="8209.8169570299997"/>
    <s v="Yes"/>
    <s v="BANK OF INDIA"/>
    <s v="Yes"/>
    <m/>
    <s v="Yes"/>
    <m/>
    <m/>
    <m/>
    <m/>
  </r>
  <r>
    <n v="1065"/>
    <s v="JHARKHAND"/>
    <x v="2"/>
    <s v="Pratappur"/>
    <s v="20"/>
    <s v="347"/>
    <s v="02515"/>
    <n v="350395"/>
    <s v="Kundi"/>
    <n v="288"/>
    <n v="20"/>
    <n v="323"/>
    <n v="6023.0430372999999"/>
    <s v="BANK OF INDIA"/>
    <s v="BANK OF INDIA"/>
    <s v="Yes"/>
    <m/>
    <s v="Yes"/>
    <m/>
    <m/>
    <m/>
    <m/>
  </r>
  <r>
    <n v="1067"/>
    <s v="JHARKHAND"/>
    <x v="2"/>
    <s v="Tandwa"/>
    <s v="20"/>
    <s v="347"/>
    <s v="02525"/>
    <n v="347858"/>
    <s v="Lukaia"/>
    <n v="305"/>
    <n v="20"/>
    <n v="323"/>
    <n v="6022.6986592000003"/>
    <s v="BANK OF INDIA"/>
    <s v="BANK OF INDIA"/>
    <s v="Yes"/>
    <m/>
    <s v="Yes"/>
    <m/>
    <m/>
    <m/>
    <m/>
  </r>
  <r>
    <n v="184"/>
    <s v="JHARKHAND"/>
    <x v="4"/>
    <s v="Ramkanda"/>
    <s v="20"/>
    <s v="346"/>
    <s v="02512"/>
    <n v="356214"/>
    <s v="Tetardih"/>
    <n v="620"/>
    <n v="20"/>
    <n v="328"/>
    <n v="8199.2257402100004"/>
    <s v="INDIA POST PAYMENTS BANK"/>
    <s v="INDIA POST PAYMENTS BANK"/>
    <s v="Yes"/>
    <m/>
    <m/>
    <m/>
    <m/>
    <m/>
    <m/>
  </r>
  <r>
    <n v="185"/>
    <s v="JHARKHAND"/>
    <x v="5"/>
    <s v="Bariyatu"/>
    <s v="20"/>
    <s v="359"/>
    <s v="02641"/>
    <n v="375457"/>
    <s v="Bamwar"/>
    <n v="614"/>
    <n v="20"/>
    <n v="335"/>
    <n v="8193.9056129599994"/>
    <e v="#N/A"/>
    <n v="0"/>
    <n v="0"/>
    <n v="0"/>
    <n v="0"/>
    <n v="0"/>
    <m/>
    <m/>
    <m/>
  </r>
  <r>
    <n v="186"/>
    <s v="JHARKHAND"/>
    <x v="12"/>
    <s v="Peshrar"/>
    <s v="20"/>
    <s v="356"/>
    <s v="02598"/>
    <n v="376301"/>
    <s v="Jamdih"/>
    <n v="128"/>
    <n v="20"/>
    <n v="336"/>
    <n v="8190.7881906299999"/>
    <e v="#N/A"/>
    <s v="BANK OF INDIA"/>
    <s v="Yes"/>
    <s v="No"/>
    <s v="Yes"/>
    <s v="No"/>
    <m/>
    <m/>
    <m/>
  </r>
  <r>
    <n v="187"/>
    <s v="JHARKHAND"/>
    <x v="5"/>
    <s v="Barwadih"/>
    <s v="20"/>
    <s v="359"/>
    <s v="02636"/>
    <n v="375346"/>
    <s v="Panwai"/>
    <n v="210"/>
    <n v="20"/>
    <n v="335"/>
    <n v="8189.9431154900003"/>
    <e v="#N/A"/>
    <s v="INDIAN BANK"/>
    <s v="Yes"/>
    <m/>
    <m/>
    <m/>
    <m/>
    <m/>
    <m/>
  </r>
  <r>
    <n v="188"/>
    <s v="JHARKHAND"/>
    <x v="0"/>
    <s v="Murhu"/>
    <s v="20"/>
    <s v="365"/>
    <s v="02703"/>
    <n v="375164"/>
    <s v="Jaherbera"/>
    <n v="154"/>
    <n v="20"/>
    <n v="606"/>
    <n v="8185.0924191200002"/>
    <e v="#N/A"/>
    <s v="STATE BANK OF INDIA"/>
    <s v="Yes"/>
    <m/>
    <m/>
    <m/>
    <m/>
    <m/>
    <m/>
  </r>
  <r>
    <n v="189"/>
    <s v="JHARKHAND"/>
    <x v="1"/>
    <s v="Goilkera"/>
    <s v="20"/>
    <s v="368"/>
    <s v="02733"/>
    <n v="375544"/>
    <s v="Patung"/>
    <n v="541"/>
    <n v="20"/>
    <n v="343"/>
    <n v="8184.5753860900004"/>
    <e v="#N/A"/>
    <s v="JHARKHAND RAJYA GRAMIN BANK"/>
    <s v="Yes"/>
    <s v="Yes"/>
    <s v="No"/>
    <s v="No"/>
    <m/>
    <m/>
    <m/>
  </r>
  <r>
    <n v="190"/>
    <s v="JHARKHAND"/>
    <x v="0"/>
    <s v="Murhu"/>
    <s v="20"/>
    <s v="365"/>
    <s v="02703"/>
    <n v="366071"/>
    <s v="Turang"/>
    <n v="121"/>
    <n v="20"/>
    <n v="606"/>
    <n v="8179.0810295700003"/>
    <e v="#N/A"/>
    <s v="UNION BANK OF INDIA"/>
    <s v="Yes"/>
    <m/>
    <m/>
    <m/>
    <m/>
    <m/>
    <m/>
  </r>
  <r>
    <n v="191"/>
    <s v="JHARKHAND"/>
    <x v="4"/>
    <s v="Ramkanda"/>
    <s v="20"/>
    <s v="346"/>
    <s v="02512"/>
    <n v="367459"/>
    <s v="Barwa"/>
    <n v="1325"/>
    <n v="20"/>
    <n v="328"/>
    <n v="8176.2516088100001"/>
    <s v="Yes"/>
    <s v="INDIA POST PAYMENTS BANK"/>
    <s v="Yes"/>
    <m/>
    <m/>
    <m/>
    <m/>
    <m/>
    <m/>
  </r>
  <r>
    <n v="192"/>
    <s v="JHARKHAND"/>
    <x v="0"/>
    <s v="Khunti"/>
    <s v="20"/>
    <s v="365"/>
    <s v="02704"/>
    <n v="352207"/>
    <s v="Fakra"/>
    <n v="362"/>
    <n v="20"/>
    <n v="606"/>
    <n v="8175.49939498"/>
    <e v="#N/A"/>
    <s v="PUNJAB NATIONAL BANK"/>
    <s v="Yes"/>
    <m/>
    <m/>
    <m/>
    <m/>
    <m/>
    <m/>
  </r>
  <r>
    <n v="193"/>
    <s v="JHARKHAND"/>
    <x v="12"/>
    <s v="Peshrar"/>
    <s v="20"/>
    <s v="356"/>
    <s v="02598"/>
    <n v="359772"/>
    <s v="Partu"/>
    <n v="378"/>
    <n v="20"/>
    <n v="336"/>
    <n v="8161.8532534200003"/>
    <e v="#N/A"/>
    <s v="BANK OF INDIA"/>
    <s v="Yes"/>
    <s v="No"/>
    <s v="Yes"/>
    <s v="No"/>
    <m/>
    <m/>
    <m/>
  </r>
  <r>
    <n v="194"/>
    <s v="JHARKHAND"/>
    <x v="13"/>
    <s v="Kathikund"/>
    <s v="20"/>
    <s v="362"/>
    <s v="02670"/>
    <n v="378197"/>
    <s v="Silingi Pahar"/>
    <n v="138"/>
    <n v="20"/>
    <n v="326"/>
    <n v="8158.45189992"/>
    <n v="0"/>
    <s v="INDIA POST PAYMENTS BANK"/>
    <s v="Yes"/>
    <s v="Yes"/>
    <s v="No"/>
    <s v="No"/>
    <m/>
    <m/>
    <m/>
  </r>
  <r>
    <n v="1100"/>
    <s v="JHARKHAND"/>
    <x v="2"/>
    <s v="Tandwa"/>
    <s v="20"/>
    <s v="347"/>
    <s v="02525"/>
    <n v="349746"/>
    <s v="Devalgara"/>
    <n v="179"/>
    <n v="20"/>
    <n v="323"/>
    <n v="5980.3753230900002"/>
    <s v="STATE BANK OF INDIA"/>
    <s v="STATE BANK OF INDIA"/>
    <s v="Yes"/>
    <m/>
    <s v="Yes"/>
    <m/>
    <m/>
    <m/>
    <m/>
  </r>
  <r>
    <n v="196"/>
    <s v="JHARKHAND"/>
    <x v="1"/>
    <s v="Bandgaon"/>
    <s v="20"/>
    <s v="368"/>
    <s v="02730"/>
    <n v="361003"/>
    <s v="Erkora"/>
    <n v="109"/>
    <n v="20"/>
    <n v="343"/>
    <n v="8150.1345834000003"/>
    <e v="#N/A"/>
    <s v="BANK OF INDIA"/>
    <s v="Yes"/>
    <m/>
    <m/>
    <m/>
    <m/>
    <m/>
    <m/>
  </r>
  <r>
    <n v="1184"/>
    <s v="JHARKHAND"/>
    <x v="2"/>
    <s v="Tandwa"/>
    <s v="20"/>
    <s v="347"/>
    <s v="02525"/>
    <n v="347897"/>
    <s v="Ulatu Aliassemratanr"/>
    <n v="659"/>
    <n v="20"/>
    <n v="323"/>
    <n v="5865.7915568600001"/>
    <s v="BANK OF INDIA"/>
    <s v="BANK OF INDIA"/>
    <s v="Yes"/>
    <m/>
    <s v="Yes"/>
    <m/>
    <m/>
    <m/>
    <m/>
  </r>
  <r>
    <n v="198"/>
    <s v="JHARKHAND"/>
    <x v="7"/>
    <s v="Panki"/>
    <s v="20"/>
    <s v="358"/>
    <s v="02630"/>
    <n v="348493"/>
    <s v="Auka"/>
    <n v="535"/>
    <n v="20"/>
    <n v="338"/>
    <n v="8146.6838167200003"/>
    <e v="#N/A"/>
    <s v="STATE BANK OF INDIA"/>
    <s v="Yes"/>
    <s v="No"/>
    <s v="Yes"/>
    <s v="No"/>
    <m/>
    <m/>
    <m/>
  </r>
  <r>
    <n v="1232"/>
    <s v="JHARKHAND"/>
    <x v="2"/>
    <s v="Lawalaung"/>
    <s v="20"/>
    <s v="347"/>
    <s v="02517"/>
    <n v="374303"/>
    <s v="Konchi"/>
    <n v="1242"/>
    <n v="20"/>
    <n v="323"/>
    <n v="5796.3587801100002"/>
    <s v="BANK OF INDIA"/>
    <s v="BANK OF INDIA"/>
    <s v="Yes"/>
    <m/>
    <s v="Yes"/>
    <m/>
    <m/>
    <m/>
    <m/>
  </r>
  <r>
    <n v="1401"/>
    <s v="JHARKHAND"/>
    <x v="2"/>
    <s v="Tandwa"/>
    <s v="20"/>
    <s v="347"/>
    <s v="02525"/>
    <n v="359775"/>
    <s v="Tarwan"/>
    <n v="945"/>
    <n v="20"/>
    <n v="323"/>
    <n v="5586.9200356499996"/>
    <s v="JRGB"/>
    <s v="JRGB"/>
    <s v="Yes"/>
    <m/>
    <s v="Yes"/>
    <m/>
    <m/>
    <m/>
    <m/>
  </r>
  <r>
    <n v="201"/>
    <s v="JHARKHAND"/>
    <x v="0"/>
    <s v="Khunti"/>
    <s v="20"/>
    <s v="365"/>
    <s v="02704"/>
    <n v="352205"/>
    <s v="Hatudami"/>
    <n v="734"/>
    <n v="20"/>
    <n v="606"/>
    <n v="8130.78969925"/>
    <e v="#N/A"/>
    <s v="PUNJAB NATIONAL BANK"/>
    <s v="Yes"/>
    <s v="No"/>
    <s v="No"/>
    <s v="Yes"/>
    <m/>
    <m/>
    <m/>
  </r>
  <r>
    <n v="1463"/>
    <s v="JHARKHAND"/>
    <x v="2"/>
    <s v="Shaligram Ram Narayanpur(Hunt*"/>
    <s v="20"/>
    <s v="347"/>
    <s v="02514"/>
    <n v="347985"/>
    <s v="Madanpur"/>
    <n v="560"/>
    <n v="20"/>
    <n v="323"/>
    <n v="5503.6849751500004"/>
    <s v="BANK OF INDIA"/>
    <s v="BANK OF INDIA"/>
    <s v="Yes"/>
    <m/>
    <s v="Yes"/>
    <m/>
    <m/>
    <m/>
    <m/>
  </r>
  <r>
    <n v="203"/>
    <s v="JHARKHAND"/>
    <x v="13"/>
    <s v="Gopikandar"/>
    <s v="20"/>
    <s v="362"/>
    <s v="02669"/>
    <n v="359440"/>
    <s v="Kharikasol"/>
    <n v="93"/>
    <n v="20"/>
    <n v="326"/>
    <n v="8110.8031409799996"/>
    <e v="#N/A"/>
    <s v="INDIA POST PAYMENTS BANK"/>
    <s v="Yes"/>
    <s v="No"/>
    <s v="Yes"/>
    <s v="No"/>
    <m/>
    <m/>
    <m/>
  </r>
  <r>
    <n v="1481"/>
    <s v="JHARKHAND"/>
    <x v="2"/>
    <s v="Chatra"/>
    <s v="20"/>
    <s v="347"/>
    <s v="02518"/>
    <n v="375545"/>
    <s v="Senduari"/>
    <n v="1130"/>
    <n v="20"/>
    <n v="323"/>
    <n v="5480.6865802399998"/>
    <s v="STATE BANK OF INDIA"/>
    <s v="STATE BANK OF INDIA"/>
    <s v="Yes"/>
    <m/>
    <s v="Yes"/>
    <m/>
    <m/>
    <m/>
    <m/>
  </r>
  <r>
    <n v="205"/>
    <s v="JHARKHAND"/>
    <x v="9"/>
    <s v="Gawan"/>
    <s v="20"/>
    <s v="349"/>
    <s v="02532"/>
    <n v="377689"/>
    <s v="Orporo"/>
    <n v="190"/>
    <n v="20"/>
    <n v="329"/>
    <n v="8106.78222104"/>
    <e v="#N/A"/>
    <s v="STATE BANK OF INDIA"/>
    <s v="Yes"/>
    <m/>
    <m/>
    <m/>
    <m/>
    <m/>
    <m/>
  </r>
  <r>
    <n v="206"/>
    <s v="JHARKHAND"/>
    <x v="1"/>
    <s v="Bandgaon"/>
    <s v="20"/>
    <s v="368"/>
    <s v="02730"/>
    <n v="375171"/>
    <s v="Tuntukel"/>
    <n v="317"/>
    <n v="20"/>
    <n v="343"/>
    <n v="8102.0344560800004"/>
    <e v="#N/A"/>
    <s v="BANK OF INDIA"/>
    <s v="Yes"/>
    <m/>
    <m/>
    <m/>
    <m/>
    <m/>
    <m/>
  </r>
  <r>
    <n v="1560"/>
    <s v="JHARKHAND"/>
    <x v="2"/>
    <s v="Kunda"/>
    <s v="20"/>
    <s v="347"/>
    <s v="02516"/>
    <n v="366114"/>
    <s v="Soharlot"/>
    <n v="253"/>
    <n v="20"/>
    <n v="323"/>
    <n v="5405.2257777499999"/>
    <s v="STATE BANK OF INDIA"/>
    <s v="STATE BANK OF INDIA"/>
    <s v="Yes"/>
    <m/>
    <s v="Yes"/>
    <m/>
    <m/>
    <m/>
    <m/>
  </r>
  <r>
    <n v="208"/>
    <s v="JHARKHAND"/>
    <x v="2"/>
    <s v="Simaria"/>
    <s v="20"/>
    <s v="347"/>
    <s v="02524"/>
    <n v="367454"/>
    <s v="Kurumdari"/>
    <n v="498"/>
    <n v="20"/>
    <n v="323"/>
    <n v="8095.4770132599997"/>
    <s v="Yes"/>
    <s v="STATE BANK OF INDIA"/>
    <s v="Yes"/>
    <m/>
    <s v="Yes"/>
    <m/>
    <m/>
    <m/>
    <m/>
  </r>
  <r>
    <n v="209"/>
    <s v="JHARKHAND"/>
    <x v="14"/>
    <s v="Dumaria"/>
    <s v="20"/>
    <s v="357"/>
    <s v="02610"/>
    <n v="377644"/>
    <s v="Pochangora"/>
    <n v="605"/>
    <n v="20"/>
    <n v="327"/>
    <n v="8095.1909125399998"/>
    <e v="#N/A"/>
    <s v="BANK OF INDIA"/>
    <s v="Yes"/>
    <s v="No"/>
    <s v="Yes"/>
    <s v="Yes"/>
    <m/>
    <m/>
    <m/>
  </r>
  <r>
    <n v="210"/>
    <s v="JHARKHAND"/>
    <x v="10"/>
    <s v="Chandwara"/>
    <s v="20"/>
    <s v="348"/>
    <s v="02530"/>
    <n v="357844"/>
    <s v="Chhatara"/>
    <n v="305"/>
    <n v="20"/>
    <n v="334"/>
    <n v="8094.53835506"/>
    <e v="#N/A"/>
    <s v="STATE BANK OF INDIA"/>
    <s v="Yes"/>
    <m/>
    <m/>
    <m/>
    <m/>
    <m/>
    <m/>
  </r>
  <r>
    <n v="211"/>
    <s v="JHARKHAND"/>
    <x v="1"/>
    <s v="Gudri"/>
    <s v="20"/>
    <s v="368"/>
    <s v="02729"/>
    <n v="349302"/>
    <s v="Jilingutu"/>
    <n v="458"/>
    <n v="20"/>
    <n v="343"/>
    <n v="8088.8467815200001"/>
    <e v="#N/A"/>
    <s v="STATE BANK OF INDIA"/>
    <s v="Yes"/>
    <m/>
    <m/>
    <m/>
    <m/>
    <m/>
    <m/>
  </r>
  <r>
    <n v="212"/>
    <s v="JHARKHAND"/>
    <x v="1"/>
    <s v="Tonto"/>
    <s v="20"/>
    <s v="368"/>
    <s v="02737"/>
    <n v="348484"/>
    <s v="Kuilsuta"/>
    <n v="300"/>
    <n v="20"/>
    <n v="343"/>
    <n v="8082.9485302499997"/>
    <e v="#N/A"/>
    <s v="JHARKHAND RAJYA GRAMIN BANK"/>
    <s v="Yes"/>
    <s v="Yes"/>
    <s v="Yes"/>
    <s v="No"/>
    <m/>
    <m/>
    <m/>
  </r>
  <r>
    <n v="1569"/>
    <s v="JHARKHAND"/>
    <x v="2"/>
    <s v="Chatra"/>
    <s v="20"/>
    <s v="347"/>
    <s v="02518"/>
    <n v="362315"/>
    <s v="Bario"/>
    <n v="872"/>
    <n v="20"/>
    <n v="323"/>
    <n v="5397.3825338300003"/>
    <s v="STATE BANK OF INDIA"/>
    <s v="STATE BANK OF INDIA"/>
    <s v="Yes"/>
    <m/>
    <s v="Yes"/>
    <m/>
    <m/>
    <m/>
    <m/>
  </r>
  <r>
    <n v="214"/>
    <s v="JHARKHAND"/>
    <x v="1"/>
    <s v="Bandgaon"/>
    <s v="20"/>
    <s v="368"/>
    <s v="02730"/>
    <n v="367863"/>
    <s v="Birda"/>
    <n v="69"/>
    <n v="20"/>
    <n v="343"/>
    <n v="8077.4233640000002"/>
    <e v="#N/A"/>
    <s v="BANK OF INDIA"/>
    <s v="Yes"/>
    <m/>
    <m/>
    <m/>
    <m/>
    <m/>
    <m/>
  </r>
  <r>
    <n v="215"/>
    <s v="JHARKHAND"/>
    <x v="4"/>
    <s v="Bhandaria"/>
    <s v="20"/>
    <s v="346"/>
    <s v="02513"/>
    <n v="362917"/>
    <s v="Sangali"/>
    <n v="203"/>
    <n v="20"/>
    <n v="328"/>
    <n v="8076.8577614599999"/>
    <e v="#N/A"/>
    <s v="STATE BANK OF INDIA"/>
    <s v="Yes"/>
    <m/>
    <m/>
    <m/>
    <m/>
    <m/>
    <m/>
  </r>
  <r>
    <n v="216"/>
    <s v="JHARKHAND"/>
    <x v="9"/>
    <s v="Gawan"/>
    <s v="20"/>
    <s v="349"/>
    <s v="02532"/>
    <n v="357850"/>
    <s v="Rajokhar"/>
    <n v="241"/>
    <n v="20"/>
    <n v="329"/>
    <n v="8074.2287363400001"/>
    <s v="INDIA POST PAYMENTS BANK"/>
    <s v="INDIA POST PAYMENTS BANK"/>
    <s v="Yes"/>
    <m/>
    <m/>
    <m/>
    <m/>
    <m/>
    <m/>
  </r>
  <r>
    <n v="1592"/>
    <s v="JHARKHAND"/>
    <x v="2"/>
    <s v="Kunda"/>
    <s v="20"/>
    <s v="347"/>
    <s v="02516"/>
    <n v="348021"/>
    <s v="Chaya"/>
    <n v="529"/>
    <n v="20"/>
    <n v="323"/>
    <n v="5373.7336986199998"/>
    <s v="STATE BANK OF INDIA"/>
    <s v="STATE BANK OF INDIA"/>
    <s v="Yes"/>
    <m/>
    <s v="Yes"/>
    <m/>
    <m/>
    <m/>
    <m/>
  </r>
  <r>
    <n v="218"/>
    <s v="JHARKHAND"/>
    <x v="2"/>
    <s v="Kunda"/>
    <s v="20"/>
    <s v="347"/>
    <s v="02516"/>
    <n v="357663"/>
    <s v="Butkuia"/>
    <n v="493"/>
    <n v="20"/>
    <n v="323"/>
    <n v="8048.6788693500002"/>
    <e v="#N/A"/>
    <s v="STATE BANK OF INDIA"/>
    <s v="Yes"/>
    <s v="No"/>
    <s v="Yes"/>
    <s v="No"/>
    <m/>
    <m/>
    <m/>
  </r>
  <r>
    <n v="219"/>
    <s v="JHARKHAND"/>
    <x v="10"/>
    <s v="Chandwara"/>
    <s v="20"/>
    <s v="348"/>
    <s v="02530"/>
    <n v="379012"/>
    <s v="Sinduri"/>
    <n v="119"/>
    <n v="20"/>
    <n v="334"/>
    <n v="8048.6365761300003"/>
    <e v="#N/A"/>
    <s v="STATE BANK OF INDIA"/>
    <s v="Yes"/>
    <m/>
    <m/>
    <m/>
    <m/>
    <m/>
    <m/>
  </r>
  <r>
    <n v="220"/>
    <s v="JHARKHAND"/>
    <x v="5"/>
    <s v="Mahuadanr"/>
    <s v="20"/>
    <s v="359"/>
    <s v="02637"/>
    <n v="375108"/>
    <s v="Mail"/>
    <n v="623"/>
    <n v="20"/>
    <n v="335"/>
    <n v="8048.0235261300004"/>
    <e v="#N/A"/>
    <n v="0"/>
    <n v="0"/>
    <n v="0"/>
    <n v="0"/>
    <n v="0"/>
    <m/>
    <m/>
    <m/>
  </r>
  <r>
    <n v="221"/>
    <s v="JHARKHAND"/>
    <x v="7"/>
    <s v="Panki"/>
    <s v="20"/>
    <s v="358"/>
    <s v="02630"/>
    <n v="376625"/>
    <s v="Jhagrudih"/>
    <n v="88"/>
    <n v="20"/>
    <n v="338"/>
    <n v="8047.5895746100005"/>
    <s v="INDIA POST PAYMENTS BANK"/>
    <s v="INDIA POST PAYMENTS BANK"/>
    <s v="Yes"/>
    <s v="No"/>
    <s v="Yes"/>
    <s v="No"/>
    <m/>
    <m/>
    <m/>
  </r>
  <r>
    <n v="222"/>
    <s v="JHARKHAND"/>
    <x v="3"/>
    <s v="Sundarpahari"/>
    <s v="20"/>
    <s v="351"/>
    <s v="02563"/>
    <n v="358686"/>
    <s v="Rajabhita"/>
    <n v="239"/>
    <n v="20"/>
    <n v="330"/>
    <n v="8041.9398891199999"/>
    <s v="INDIA POST PAYMENTS BANK"/>
    <s v="INDIA POST PAYMENTS BANK"/>
    <s v="Yes"/>
    <m/>
    <m/>
    <m/>
    <m/>
    <m/>
    <m/>
  </r>
  <r>
    <n v="223"/>
    <s v="JHARKHAND"/>
    <x v="1"/>
    <s v="Manoharpur"/>
    <s v="20"/>
    <s v="368"/>
    <s v="02735"/>
    <n v="362909"/>
    <s v="Holonguli"/>
    <n v="372"/>
    <n v="20"/>
    <n v="343"/>
    <n v="8038.7750143499998"/>
    <e v="#N/A"/>
    <s v="BANK OF INDIA"/>
    <s v="Yes"/>
    <m/>
    <m/>
    <m/>
    <m/>
    <m/>
    <m/>
  </r>
  <r>
    <n v="224"/>
    <s v="JHARKHAND"/>
    <x v="1"/>
    <s v="Gudri"/>
    <s v="20"/>
    <s v="368"/>
    <s v="02729"/>
    <n v="377726"/>
    <s v="Burulmin"/>
    <n v="226"/>
    <n v="20"/>
    <n v="343"/>
    <n v="8036.3157839699998"/>
    <s v="INDIA POST PAYMENTS BANK"/>
    <s v="INDIA POST PAYMENTS BANK"/>
    <s v="Yes"/>
    <m/>
    <m/>
    <m/>
    <m/>
    <m/>
    <m/>
  </r>
  <r>
    <n v="225"/>
    <s v="JHARKHAND"/>
    <x v="1"/>
    <s v="Goilkera"/>
    <s v="20"/>
    <s v="368"/>
    <s v="02733"/>
    <n v="377693"/>
    <s v="Gamriya"/>
    <n v="733"/>
    <n v="20"/>
    <n v="343"/>
    <n v="8028.0599375900001"/>
    <s v="INDIA POST PAYMENTS BANK"/>
    <s v="INDIA POST PAYMENTS BANK"/>
    <s v="Yes"/>
    <m/>
    <m/>
    <m/>
    <m/>
    <m/>
    <m/>
  </r>
  <r>
    <n v="226"/>
    <s v="JHARKHAND"/>
    <x v="8"/>
    <s v="Bano"/>
    <s v="20"/>
    <s v="367"/>
    <s v="02727"/>
    <n v="375353"/>
    <s v="Turuyu"/>
    <n v="557"/>
    <n v="20"/>
    <n v="342"/>
    <n v="8021.9034838999996"/>
    <e v="#N/A"/>
    <s v="BANK OF INDIA"/>
    <s v="Yes"/>
    <m/>
    <m/>
    <m/>
    <m/>
    <m/>
    <m/>
  </r>
  <r>
    <n v="1596"/>
    <s v="JHARKHAND"/>
    <x v="2"/>
    <s v="Pratappur"/>
    <s v="20"/>
    <s v="347"/>
    <s v="02515"/>
    <n v="347841"/>
    <s v="Nawadih"/>
    <n v="1304"/>
    <n v="20"/>
    <n v="323"/>
    <n v="5370.58665354"/>
    <s v="STATE BANK OF INDIA"/>
    <s v="STATE BANK OF INDIA"/>
    <s v="Yes"/>
    <m/>
    <s v="Yes"/>
    <m/>
    <m/>
    <m/>
    <m/>
  </r>
  <r>
    <n v="127"/>
    <s v="JHARKHAND"/>
    <x v="3"/>
    <s v="Sundarpahari"/>
    <s v="20"/>
    <s v="351"/>
    <s v="02563"/>
    <n v="366985"/>
    <s v="Kubji Bedo"/>
    <n v="67"/>
    <n v="20"/>
    <n v="330"/>
    <n v="8532.5803756500009"/>
    <m/>
    <m/>
    <m/>
    <m/>
    <m/>
    <m/>
    <m/>
    <m/>
    <m/>
  </r>
  <r>
    <n v="229"/>
    <s v="JHARKHAND"/>
    <x v="9"/>
    <s v="Tisri"/>
    <s v="20"/>
    <s v="349"/>
    <s v="02533"/>
    <n v="377850"/>
    <s v="Balbali"/>
    <n v="286"/>
    <n v="20"/>
    <n v="329"/>
    <n v="8011.4599090900001"/>
    <e v="#N/A"/>
    <s v="STATE BANK OF INDIA"/>
    <s v="Yes"/>
    <s v="No"/>
    <s v="Yes"/>
    <s v="No"/>
    <m/>
    <m/>
    <m/>
  </r>
  <r>
    <n v="230"/>
    <s v="JHARKHAND"/>
    <x v="0"/>
    <s v="Khunti"/>
    <s v="20"/>
    <s v="365"/>
    <s v="02704"/>
    <n v="348593"/>
    <s v="Sulhe"/>
    <n v="283"/>
    <n v="20"/>
    <n v="606"/>
    <n v="8008.5953267200002"/>
    <e v="#N/A"/>
    <s v="INDIAN OVERSEAS BANK"/>
    <s v="Yes"/>
    <s v="No"/>
    <s v="No"/>
    <s v="Yes"/>
    <m/>
    <m/>
    <m/>
  </r>
  <r>
    <n v="1782"/>
    <s v="JHARKHAND"/>
    <x v="2"/>
    <s v="Pratappur"/>
    <s v="20"/>
    <s v="347"/>
    <s v="02515"/>
    <n v="370957"/>
    <s v="Jhara"/>
    <n v="84"/>
    <n v="20"/>
    <n v="323"/>
    <n v="5198.4669425499997"/>
    <s v="BANK OF INDIA"/>
    <s v="BANK OF INDIA"/>
    <s v="Yes"/>
    <m/>
    <s v="Yes"/>
    <m/>
    <m/>
    <m/>
    <m/>
  </r>
  <r>
    <n v="232"/>
    <s v="JHARKHAND"/>
    <x v="3"/>
    <s v="Sundarpahari"/>
    <s v="20"/>
    <s v="351"/>
    <s v="02563"/>
    <n v="377716"/>
    <s v="Dhawadangal"/>
    <n v="213"/>
    <n v="20"/>
    <n v="330"/>
    <n v="8004.0200413299999"/>
    <s v="INDIA POST PAYMENTS BANK"/>
    <s v="INDIA POST PAYMENTS BANK"/>
    <s v="Yes"/>
    <s v="No"/>
    <s v="Yes"/>
    <s v="No"/>
    <m/>
    <m/>
    <m/>
  </r>
  <r>
    <n v="233"/>
    <s v="JHARKHAND"/>
    <x v="4"/>
    <s v="Bhandaria"/>
    <s v="20"/>
    <s v="346"/>
    <s v="02513"/>
    <n v="348344"/>
    <s v="Saruwat"/>
    <n v="412"/>
    <n v="20"/>
    <n v="328"/>
    <n v="7997.9035750100002"/>
    <e v="#N/A"/>
    <s v="STATE BANK OF INDIA"/>
    <s v="Yes"/>
    <m/>
    <m/>
    <m/>
    <m/>
    <m/>
    <m/>
  </r>
  <r>
    <n v="234"/>
    <s v="JHARKHAND"/>
    <x v="1"/>
    <s v="Gudri"/>
    <s v="20"/>
    <s v="368"/>
    <s v="02729"/>
    <n v="350380"/>
    <s v="Pandua"/>
    <n v="563"/>
    <n v="20"/>
    <n v="343"/>
    <n v="7994.0170140800001"/>
    <e v="#N/A"/>
    <s v="STATE BANK OF INDIA"/>
    <s v="Yes"/>
    <m/>
    <m/>
    <m/>
    <m/>
    <m/>
    <m/>
  </r>
  <r>
    <n v="235"/>
    <s v="JHARKHAND"/>
    <x v="9"/>
    <s v="Gawan"/>
    <s v="20"/>
    <s v="349"/>
    <s v="02532"/>
    <n v="367630"/>
    <s v="Garianchun"/>
    <n v="691"/>
    <n v="20"/>
    <n v="329"/>
    <n v="7993.3449905699999"/>
    <e v="#N/A"/>
    <s v="STATE BANK OF INDIA"/>
    <s v="Yes"/>
    <s v="No"/>
    <s v="Yes"/>
    <s v="No"/>
    <m/>
    <m/>
    <m/>
  </r>
  <r>
    <n v="236"/>
    <s v="JHARKHAND"/>
    <x v="10"/>
    <s v="Chandwara"/>
    <s v="20"/>
    <s v="348"/>
    <s v="02530"/>
    <n v="367188"/>
    <s v="Ghortapi"/>
    <n v="136"/>
    <n v="20"/>
    <n v="334"/>
    <n v="7977.59666853"/>
    <e v="#N/A"/>
    <s v="STATE BANK OF INDIA"/>
    <s v="Yes"/>
    <s v="Yes"/>
    <s v="Yes"/>
    <s v="No"/>
    <m/>
    <m/>
    <m/>
  </r>
  <r>
    <n v="237"/>
    <s v="JHARKHAND"/>
    <x v="11"/>
    <s v="Bishunpur"/>
    <s v="20"/>
    <s v="366"/>
    <s v="02706"/>
    <n v="375348"/>
    <s v="Hapad"/>
    <n v="564"/>
    <n v="20"/>
    <n v="331"/>
    <n v="7970.9848149099998"/>
    <e v="#N/A"/>
    <s v="BANK OF INDIA"/>
    <s v="Yes"/>
    <m/>
    <m/>
    <m/>
    <m/>
    <m/>
    <m/>
  </r>
  <r>
    <n v="238"/>
    <s v="JHARKHAND"/>
    <x v="13"/>
    <s v="Kathikund"/>
    <s v="20"/>
    <s v="362"/>
    <s v="02670"/>
    <n v="347532"/>
    <s v="Murguja"/>
    <n v="168"/>
    <n v="20"/>
    <n v="326"/>
    <n v="7959.8588707899999"/>
    <s v="Yes"/>
    <s v="INDIA POST PAYMENTS BANK"/>
    <s v="Yes"/>
    <s v="Yes"/>
    <s v="No"/>
    <s v="No"/>
    <m/>
    <m/>
    <m/>
  </r>
  <r>
    <n v="239"/>
    <s v="JHARKHAND"/>
    <x v="1"/>
    <s v="Goilkera"/>
    <s v="20"/>
    <s v="368"/>
    <s v="02733"/>
    <n v="377057"/>
    <s v="Popkoda"/>
    <n v="147"/>
    <n v="20"/>
    <n v="343"/>
    <n v="7945.1649787300003"/>
    <e v="#N/A"/>
    <s v="BANK OF INDIA"/>
    <s v="Yes"/>
    <s v="Yes"/>
    <s v="Yes"/>
    <s v="No"/>
    <m/>
    <m/>
    <m/>
  </r>
  <r>
    <n v="240"/>
    <s v="JHARKHAND"/>
    <x v="2"/>
    <s v="Kunda"/>
    <s v="20"/>
    <s v="347"/>
    <s v="02516"/>
    <n v="376706"/>
    <s v="Tatej"/>
    <n v="141"/>
    <n v="20"/>
    <n v="323"/>
    <n v="7943.7074429200002"/>
    <s v="Yes"/>
    <s v="STATE BANK OF INDIA"/>
    <s v="Yes"/>
    <m/>
    <s v="Yes"/>
    <m/>
    <m/>
    <m/>
    <m/>
  </r>
  <r>
    <n v="241"/>
    <s v="JHARKHAND"/>
    <x v="1"/>
    <s v="Anandpur"/>
    <s v="20"/>
    <s v="368"/>
    <s v="02734"/>
    <n v="377729"/>
    <s v="Berakasai"/>
    <n v="229"/>
    <n v="20"/>
    <n v="343"/>
    <n v="7929.8121290600002"/>
    <s v="INDIA POST PAYMENTS BANK"/>
    <s v="INDIA POST PAYMENTS BANK"/>
    <s v="Yes"/>
    <m/>
    <m/>
    <m/>
    <m/>
    <m/>
    <m/>
  </r>
  <r>
    <n v="242"/>
    <s v="JHARKHAND"/>
    <x v="0"/>
    <s v="Murhu"/>
    <s v="20"/>
    <s v="365"/>
    <s v="02703"/>
    <n v="376354"/>
    <s v="Jalasar"/>
    <n v="120"/>
    <n v="20"/>
    <n v="606"/>
    <n v="7928.0121895100001"/>
    <e v="#N/A"/>
    <s v="BANK OF INDIA"/>
    <s v="Yes"/>
    <m/>
    <m/>
    <m/>
    <m/>
    <m/>
    <m/>
  </r>
  <r>
    <n v="1889"/>
    <s v="JHARKHAND"/>
    <x v="2"/>
    <s v="Tandwa"/>
    <s v="20"/>
    <s v="347"/>
    <s v="02525"/>
    <n v="377674"/>
    <s v="Soparam"/>
    <n v="1567"/>
    <n v="20"/>
    <n v="323"/>
    <n v="5070.7203213900002"/>
    <s v="STATE BANK OF INDIA"/>
    <s v="STATE BANK OF INDIA"/>
    <s v="Yes"/>
    <m/>
    <s v="Yes"/>
    <m/>
    <m/>
    <m/>
    <m/>
  </r>
  <r>
    <n v="244"/>
    <s v="JHARKHAND"/>
    <x v="15"/>
    <s v="Namkum"/>
    <s v="20"/>
    <s v="364"/>
    <s v="02690"/>
    <n v="349749"/>
    <s v="Bandua"/>
    <n v="877"/>
    <n v="20"/>
    <n v="339"/>
    <n v="7920.1495780900004"/>
    <e v="#N/A"/>
    <s v="STATE BANK OF INDIA"/>
    <s v="Yes"/>
    <m/>
    <s v="Yes"/>
    <m/>
    <m/>
    <m/>
    <m/>
  </r>
  <r>
    <n v="245"/>
    <s v="JHARKHAND"/>
    <x v="1"/>
    <s v="Bandgaon"/>
    <s v="20"/>
    <s v="368"/>
    <s v="02730"/>
    <n v="370505"/>
    <s v="Madura"/>
    <n v="92"/>
    <n v="20"/>
    <n v="343"/>
    <n v="7916.8204722199998"/>
    <e v="#N/A"/>
    <s v="BANK OF INDIA"/>
    <s v="Yes"/>
    <m/>
    <m/>
    <m/>
    <m/>
    <m/>
    <m/>
  </r>
  <r>
    <n v="246"/>
    <s v="JHARKHAND"/>
    <x v="16"/>
    <s v="Barhait"/>
    <s v="20"/>
    <s v="352"/>
    <s v="02567"/>
    <n v="356466"/>
    <s v="Chhota Karlopahar"/>
    <n v="139"/>
    <n v="20"/>
    <n v="340"/>
    <n v="7911.2283310499997"/>
    <s v="INDIA POST PAYMENTS BANK"/>
    <s v="INDIA POST PAYMENTS BANK"/>
    <s v="Yes"/>
    <m/>
    <m/>
    <m/>
    <m/>
    <m/>
    <m/>
  </r>
  <r>
    <n v="247"/>
    <s v="JHARKHAND"/>
    <x v="7"/>
    <s v="Panki"/>
    <s v="20"/>
    <s v="358"/>
    <s v="02630"/>
    <n v="367041"/>
    <s v="Khajuri"/>
    <n v="658"/>
    <n v="20"/>
    <n v="338"/>
    <n v="7911.0132310600002"/>
    <e v="#N/A"/>
    <s v="STATE BANK OF INDIA"/>
    <s v="Yes"/>
    <s v="No"/>
    <s v="Yes"/>
    <s v="No"/>
    <m/>
    <m/>
    <m/>
  </r>
  <r>
    <n v="248"/>
    <s v="JHARKHAND"/>
    <x v="5"/>
    <s v="Manika"/>
    <s v="20"/>
    <s v="359"/>
    <s v="02635"/>
    <n v="350013"/>
    <s v="Bikra"/>
    <n v="76"/>
    <n v="20"/>
    <n v="335"/>
    <n v="7910.0019086299999"/>
    <e v="#N/A"/>
    <s v="STATE BANK OF INDIA"/>
    <s v="Yes"/>
    <m/>
    <m/>
    <m/>
    <m/>
    <m/>
    <m/>
  </r>
  <r>
    <n v="249"/>
    <s v="JHARKHAND"/>
    <x v="7"/>
    <s v="Panki"/>
    <s v="20"/>
    <s v="358"/>
    <s v="02630"/>
    <n v="360068"/>
    <s v="Taledih"/>
    <n v="176"/>
    <n v="20"/>
    <n v="338"/>
    <n v="7907.3397232899997"/>
    <e v="#N/A"/>
    <s v="STATE BANK OF INDIA"/>
    <s v="Yes"/>
    <m/>
    <m/>
    <m/>
    <m/>
    <m/>
    <m/>
  </r>
  <r>
    <n v="250"/>
    <s v="JHARKHAND"/>
    <x v="7"/>
    <s v="Panki"/>
    <s v="20"/>
    <s v="358"/>
    <s v="02630"/>
    <n v="358700"/>
    <s v="Chanpi Khurd"/>
    <n v="841"/>
    <n v="20"/>
    <n v="338"/>
    <n v="7906.9201865200002"/>
    <e v="#N/A"/>
    <s v="STATE BANK OF INDIA"/>
    <s v="Yes"/>
    <s v="No"/>
    <s v="Yes"/>
    <s v="No"/>
    <m/>
    <m/>
    <m/>
  </r>
  <r>
    <n v="831"/>
    <s v="JHARKHAND"/>
    <x v="6"/>
    <s v="Tundi"/>
    <s v="20"/>
    <s v="354"/>
    <s v="02579"/>
    <n v="363974"/>
    <s v="Rangamatia"/>
    <n v="12"/>
    <n v="20"/>
    <n v="325"/>
    <n v="6425.8374482500003"/>
    <s v="BANK OF INDIA"/>
    <s v="BANK OF INDIA"/>
    <s v="Yes"/>
    <m/>
    <s v="Yes"/>
    <m/>
    <m/>
    <m/>
    <m/>
  </r>
  <r>
    <n v="252"/>
    <s v="JHARKHAND"/>
    <x v="7"/>
    <s v="Panki"/>
    <s v="20"/>
    <s v="358"/>
    <s v="02630"/>
    <n v="373311"/>
    <s v="Thekhi"/>
    <n v="177"/>
    <n v="20"/>
    <n v="338"/>
    <n v="7880.0839294400002"/>
    <e v="#N/A"/>
    <s v="STATE BANK OF INDIA"/>
    <s v="Yes"/>
    <m/>
    <m/>
    <m/>
    <m/>
    <m/>
    <m/>
  </r>
  <r>
    <n v="253"/>
    <s v="JHARKHAND"/>
    <x v="1"/>
    <s v="Bandgaon"/>
    <s v="20"/>
    <s v="368"/>
    <s v="02730"/>
    <n v="367494"/>
    <s v="Chatma"/>
    <n v="157"/>
    <n v="20"/>
    <n v="343"/>
    <n v="7879.3050012399999"/>
    <e v="#N/A"/>
    <s v="BANK OF INDIA"/>
    <s v="Yes"/>
    <m/>
    <m/>
    <m/>
    <m/>
    <m/>
    <m/>
  </r>
  <r>
    <n v="254"/>
    <s v="JHARKHAND"/>
    <x v="1"/>
    <s v="Bandgaon"/>
    <s v="20"/>
    <s v="368"/>
    <s v="02730"/>
    <n v="359771"/>
    <s v="Kita"/>
    <n v="231"/>
    <n v="20"/>
    <n v="343"/>
    <n v="7872.97041833"/>
    <e v="#N/A"/>
    <s v="BANK OF INDIA"/>
    <s v="Yes"/>
    <s v="No"/>
    <s v="Yes"/>
    <s v="No"/>
    <m/>
    <m/>
    <m/>
  </r>
  <r>
    <n v="895"/>
    <s v="JHARKHAND"/>
    <x v="6"/>
    <s v="Tundi"/>
    <s v="20"/>
    <s v="354"/>
    <s v="02579"/>
    <n v="376360"/>
    <s v="Sarra"/>
    <n v="1509"/>
    <n v="20"/>
    <n v="325"/>
    <n v="6303.66522936"/>
    <s v="BANK OF INDIA"/>
    <s v="BANK OF INDIA"/>
    <s v="Yes"/>
    <m/>
    <s v="Yes"/>
    <m/>
    <m/>
    <m/>
    <m/>
  </r>
  <r>
    <n v="256"/>
    <s v="JHARKHAND"/>
    <x v="11"/>
    <s v="Bishunpur"/>
    <s v="20"/>
    <s v="366"/>
    <s v="02706"/>
    <n v="366367"/>
    <s v="Jori"/>
    <n v="568"/>
    <n v="20"/>
    <n v="331"/>
    <n v="7860.6146435299997"/>
    <e v="#N/A"/>
    <s v="BANK OF INDIA"/>
    <s v="Yes"/>
    <m/>
    <m/>
    <m/>
    <m/>
    <m/>
    <m/>
  </r>
  <r>
    <n v="1138"/>
    <s v="JHARKHAND"/>
    <x v="6"/>
    <s v="Tundi"/>
    <s v="20"/>
    <s v="354"/>
    <s v="02579"/>
    <n v="348010"/>
    <s v="Tukipur"/>
    <n v="438"/>
    <n v="20"/>
    <n v="325"/>
    <n v="5927.6014006599999"/>
    <s v="BANK OF INDIA"/>
    <s v="BANK OF INDIA"/>
    <s v="Yes"/>
    <m/>
    <s v="Yes"/>
    <m/>
    <m/>
    <m/>
    <m/>
  </r>
  <r>
    <n v="258"/>
    <s v="JHARKHAND"/>
    <x v="5"/>
    <s v="Bariyatu"/>
    <s v="20"/>
    <s v="359"/>
    <s v="02641"/>
    <n v="366329"/>
    <s v="Latu"/>
    <n v="1061"/>
    <n v="20"/>
    <n v="335"/>
    <n v="7854.5480828399996"/>
    <e v="#N/A"/>
    <s v="STATE BANK OF INDIA"/>
    <s v="Yes"/>
    <m/>
    <s v="Yes"/>
    <m/>
    <m/>
    <m/>
    <m/>
  </r>
  <r>
    <n v="259"/>
    <s v="JHARKHAND"/>
    <x v="4"/>
    <s v="Ranka"/>
    <s v="20"/>
    <s v="346"/>
    <s v="02511"/>
    <n v="356232"/>
    <s v="Bohahara"/>
    <n v="1533"/>
    <n v="20"/>
    <n v="328"/>
    <n v="7851.9545010800002"/>
    <e v="#N/A"/>
    <s v="INDIA POST PAYMENTS BANK"/>
    <s v="Yes"/>
    <m/>
    <m/>
    <m/>
    <m/>
    <m/>
    <m/>
  </r>
  <r>
    <n v="260"/>
    <s v="JHARKHAND"/>
    <x v="17"/>
    <s v="Litipara"/>
    <s v="20"/>
    <s v="353"/>
    <s v="02573"/>
    <n v="367605"/>
    <s v="Belatola"/>
    <n v="92"/>
    <n v="20"/>
    <n v="337"/>
    <n v="7851.6584398200002"/>
    <e v="#N/A"/>
    <s v="STATE BANK OF INDIA"/>
    <s v="Yes"/>
    <m/>
    <m/>
    <m/>
    <m/>
    <m/>
    <m/>
  </r>
  <r>
    <n v="261"/>
    <s v="JHARKHAND"/>
    <x v="10"/>
    <s v="Domchanch"/>
    <s v="20"/>
    <s v="348"/>
    <s v="02528"/>
    <n v="363818"/>
    <s v="Dhab"/>
    <n v="2291"/>
    <n v="20"/>
    <n v="334"/>
    <n v="7831.9733366299997"/>
    <e v="#N/A"/>
    <s v="STATE BANK OF INDIA"/>
    <s v="Yes"/>
    <s v="Yes"/>
    <s v="Yes"/>
    <s v="No"/>
    <m/>
    <m/>
    <m/>
  </r>
  <r>
    <n v="262"/>
    <s v="JHARKHAND"/>
    <x v="5"/>
    <s v="Bariyatu"/>
    <s v="20"/>
    <s v="359"/>
    <s v="02641"/>
    <n v="350331"/>
    <s v="Rajguru"/>
    <n v="1042"/>
    <n v="20"/>
    <n v="335"/>
    <n v="7830.8234708700002"/>
    <s v="INDIA POST PAYMENTS BANK"/>
    <s v="INDIA POST PAYMENTS BANK"/>
    <s v="Yes"/>
    <m/>
    <m/>
    <m/>
    <m/>
    <m/>
    <m/>
  </r>
  <r>
    <n v="263"/>
    <s v="JHARKHAND"/>
    <x v="12"/>
    <s v="Peshrar"/>
    <s v="20"/>
    <s v="356"/>
    <s v="02598"/>
    <n v="375168"/>
    <s v="Kotsa"/>
    <n v="195"/>
    <n v="20"/>
    <n v="336"/>
    <n v="7829.58577401"/>
    <e v="#N/A"/>
    <s v="BANK OF INDIA"/>
    <s v="Yes"/>
    <s v="No"/>
    <s v="Yes"/>
    <s v="No"/>
    <m/>
    <m/>
    <m/>
  </r>
  <r>
    <n v="1363"/>
    <s v="JHARKHAND"/>
    <x v="6"/>
    <s v="Tundi"/>
    <s v="20"/>
    <s v="354"/>
    <s v="02579"/>
    <n v="375571"/>
    <s v="Pastmara"/>
    <n v="328"/>
    <n v="20"/>
    <n v="325"/>
    <n v="5628.4585679900001"/>
    <s v="BANK OF INDIA"/>
    <s v="BANK OF INDIA"/>
    <s v="Yes"/>
    <m/>
    <s v="Yes"/>
    <m/>
    <m/>
    <m/>
    <m/>
  </r>
  <r>
    <n v="265"/>
    <s v="JHARKHAND"/>
    <x v="10"/>
    <s v="Satgawan"/>
    <s v="20"/>
    <s v="348"/>
    <s v="02526"/>
    <n v="350143"/>
    <s v="Baigna"/>
    <n v="250"/>
    <n v="20"/>
    <n v="334"/>
    <n v="7817.7193883399996"/>
    <e v="#N/A"/>
    <s v="STATE BANK OF INDIA"/>
    <s v="Yes"/>
    <s v="Yes"/>
    <s v="No"/>
    <s v="No"/>
    <m/>
    <m/>
    <m/>
  </r>
  <r>
    <n v="266"/>
    <s v="JHARKHAND"/>
    <x v="3"/>
    <s v="Sundarpahari"/>
    <s v="20"/>
    <s v="351"/>
    <s v="02563"/>
    <n v="357706"/>
    <s v="Puro Maqo (Katan)"/>
    <n v="80"/>
    <n v="20"/>
    <n v="330"/>
    <n v="7813.7263133099996"/>
    <s v="INDIA POST PAYMENTS BANK"/>
    <s v="INDIA POST PAYMENTS BANK"/>
    <s v="Yes"/>
    <m/>
    <m/>
    <m/>
    <m/>
    <m/>
    <m/>
  </r>
  <r>
    <n v="267"/>
    <s v="JHARKHAND"/>
    <x v="5"/>
    <s v="Balumath"/>
    <s v="20"/>
    <s v="359"/>
    <s v="02640"/>
    <n v="357746"/>
    <s v="Chamatu"/>
    <n v="1606"/>
    <n v="20"/>
    <n v="335"/>
    <n v="7811.98860788"/>
    <s v="INDIA POST PAYMENTS BANK"/>
    <s v="INDIA POST PAYMENTS BANK"/>
    <s v="Yes"/>
    <m/>
    <m/>
    <m/>
    <m/>
    <m/>
    <m/>
  </r>
  <r>
    <n v="1506"/>
    <s v="JHARKHAND"/>
    <x v="6"/>
    <s v="Nirsa-Cum-Chirkunda"/>
    <s v="20"/>
    <s v="354"/>
    <s v="02587"/>
    <n v="348015"/>
    <s v="Khokrapahari"/>
    <n v="1705"/>
    <n v="20"/>
    <n v="325"/>
    <n v="5456.0826042099998"/>
    <s v="BANK OF INDIA"/>
    <s v="BANK OF INDIA"/>
    <s v="Yes"/>
    <m/>
    <s v="Yes"/>
    <m/>
    <m/>
    <m/>
    <m/>
  </r>
  <r>
    <n v="269"/>
    <s v="JHARKHAND"/>
    <x v="1"/>
    <s v="Tonto"/>
    <s v="20"/>
    <s v="368"/>
    <s v="02737"/>
    <n v="367449"/>
    <s v="Topabera"/>
    <n v="302"/>
    <n v="20"/>
    <n v="343"/>
    <n v="7803.2473617200003"/>
    <e v="#N/A"/>
    <s v="STATE BANK OF INDIA"/>
    <s v="Yes"/>
    <m/>
    <m/>
    <m/>
    <m/>
    <m/>
    <m/>
  </r>
  <r>
    <n v="270"/>
    <s v="JHARKHAND"/>
    <x v="0"/>
    <s v="Khunti"/>
    <s v="20"/>
    <s v="365"/>
    <s v="02704"/>
    <n v="370506"/>
    <s v="Kumkuma"/>
    <n v="206"/>
    <n v="20"/>
    <n v="606"/>
    <n v="7800.9481651799997"/>
    <e v="#N/A"/>
    <s v="INDIAN OVERSEAS BANK"/>
    <s v="Yes"/>
    <s v="No"/>
    <s v="No"/>
    <s v="Yes"/>
    <m/>
    <m/>
    <m/>
  </r>
  <r>
    <n v="271"/>
    <s v="JHARKHAND"/>
    <x v="2"/>
    <s v="Kunda"/>
    <s v="20"/>
    <s v="347"/>
    <s v="02516"/>
    <n v="360093"/>
    <s v="Margarha"/>
    <n v="794"/>
    <n v="20"/>
    <n v="323"/>
    <n v="7798.5326114600002"/>
    <s v="Yes"/>
    <s v="JHARKHAND RAJYA GRAMIN BANK"/>
    <s v="Yes"/>
    <s v="No"/>
    <s v="Yes"/>
    <s v="No"/>
    <m/>
    <m/>
    <m/>
  </r>
  <r>
    <n v="1750"/>
    <s v="JHARKHAND"/>
    <x v="6"/>
    <s v="Tundi"/>
    <s v="20"/>
    <s v="354"/>
    <s v="02579"/>
    <n v="349741"/>
    <s v="Gopinathpur"/>
    <n v="83"/>
    <n v="20"/>
    <n v="325"/>
    <n v="5233.0990647799999"/>
    <s v="BANK OF INDIA"/>
    <s v="BANK OF INDIA"/>
    <s v="Yes"/>
    <m/>
    <s v="Yes"/>
    <m/>
    <m/>
    <m/>
    <m/>
  </r>
  <r>
    <n v="273"/>
    <s v="JHARKHAND"/>
    <x v="5"/>
    <s v="Barwadih"/>
    <s v="20"/>
    <s v="359"/>
    <s v="02636"/>
    <n v="376689"/>
    <s v="Selaritanr"/>
    <n v="183"/>
    <n v="20"/>
    <n v="335"/>
    <n v="7776.5828040200004"/>
    <s v="INDIA POST PAYMENTS BANK"/>
    <s v="INDIA POST PAYMENTS BANK"/>
    <s v="Yes"/>
    <m/>
    <m/>
    <m/>
    <m/>
    <m/>
    <m/>
  </r>
  <r>
    <n v="274"/>
    <s v="JHARKHAND"/>
    <x v="13"/>
    <s v="Gopikandar"/>
    <s v="20"/>
    <s v="362"/>
    <s v="02669"/>
    <n v="358068"/>
    <s v="Khatangi"/>
    <n v="99"/>
    <n v="20"/>
    <n v="326"/>
    <n v="7776.1048387700002"/>
    <s v="Yes"/>
    <s v="INDIA POST PAYMENTS BANK"/>
    <s v="Yes"/>
    <s v="No"/>
    <s v="Yes"/>
    <s v="No"/>
    <m/>
    <m/>
    <m/>
  </r>
  <r>
    <n v="275"/>
    <s v="JHARKHAND"/>
    <x v="0"/>
    <s v="Erki(Tamar II)"/>
    <s v="20"/>
    <s v="365"/>
    <s v="02705"/>
    <n v="377100"/>
    <s v="Japud"/>
    <n v="319"/>
    <n v="20"/>
    <n v="606"/>
    <n v="7772.3465237500004"/>
    <s v="INDIA POST PAYMENTS BANK"/>
    <s v="INDIA POST PAYMENTS BANK"/>
    <s v="Yes"/>
    <s v="Yes"/>
    <s v="No"/>
    <s v="No"/>
    <m/>
    <m/>
    <m/>
  </r>
  <r>
    <n v="132"/>
    <s v="JHARKHAND"/>
    <x v="3"/>
    <s v="Sundarpahari"/>
    <s v="20"/>
    <s v="351"/>
    <s v="02563"/>
    <n v="367155"/>
    <s v="Donigoda"/>
    <n v="46"/>
    <n v="20"/>
    <n v="330"/>
    <n v="8492.7902179699995"/>
    <m/>
    <m/>
    <m/>
    <m/>
    <m/>
    <m/>
    <m/>
    <m/>
    <m/>
  </r>
  <r>
    <n v="277"/>
    <s v="JHARKHAND"/>
    <x v="15"/>
    <s v="Namkum"/>
    <s v="20"/>
    <s v="364"/>
    <s v="02690"/>
    <n v="366096"/>
    <s v="Nachaldag"/>
    <n v="834"/>
    <n v="20"/>
    <n v="339"/>
    <n v="7769.5417404199998"/>
    <e v="#N/A"/>
    <s v="INDIA POST PAYMENTS BANK"/>
    <s v="Yes"/>
    <s v="Yes"/>
    <s v="Yes"/>
    <s v="Yes"/>
    <m/>
    <m/>
    <m/>
  </r>
  <r>
    <n v="278"/>
    <s v="JHARKHAND"/>
    <x v="4"/>
    <s v="Ranka"/>
    <s v="20"/>
    <s v="346"/>
    <s v="02511"/>
    <n v="366227"/>
    <s v="Puregara"/>
    <n v="208"/>
    <n v="20"/>
    <n v="328"/>
    <n v="7767.5786593700004"/>
    <e v="#N/A"/>
    <s v="JHARKHAND RAJYA GRAMIN BANK"/>
    <s v="Yes"/>
    <m/>
    <m/>
    <m/>
    <m/>
    <m/>
    <m/>
  </r>
  <r>
    <n v="279"/>
    <s v="JHARKHAND"/>
    <x v="12"/>
    <s v="Kisko"/>
    <s v="20"/>
    <s v="356"/>
    <s v="02597"/>
    <n v="348637"/>
    <s v="Bahabar"/>
    <n v="90"/>
    <n v="20"/>
    <n v="336"/>
    <n v="7765.6521186199998"/>
    <e v="#N/A"/>
    <s v="BANK OF INDIA"/>
    <s v="Yes"/>
    <s v="No"/>
    <s v="Yes"/>
    <s v="No"/>
    <m/>
    <m/>
    <m/>
  </r>
  <r>
    <n v="1805"/>
    <s v="JHARKHAND"/>
    <x v="6"/>
    <s v="Nirsa-Cum-Chirkunda"/>
    <s v="20"/>
    <s v="354"/>
    <s v="02587"/>
    <n v="376799"/>
    <s v="Katral"/>
    <n v="315"/>
    <n v="20"/>
    <n v="325"/>
    <n v="5172.8351412299999"/>
    <s v="PUNJAB NATIONAL BANK"/>
    <s v="PUNJAB NATIONAL BANK"/>
    <s v="Yes"/>
    <m/>
    <s v="Yes"/>
    <m/>
    <m/>
    <m/>
    <m/>
  </r>
  <r>
    <n v="281"/>
    <s v="JHARKHAND"/>
    <x v="5"/>
    <s v="Mahuadanr"/>
    <s v="20"/>
    <s v="359"/>
    <s v="02637"/>
    <n v="356336"/>
    <s v="Dauna"/>
    <n v="761"/>
    <n v="20"/>
    <n v="335"/>
    <n v="7758.8885294700003"/>
    <e v="#N/A"/>
    <s v="STATE BANK OF INDIA"/>
    <s v="Yes"/>
    <m/>
    <m/>
    <m/>
    <m/>
    <m/>
    <m/>
  </r>
  <r>
    <n v="1817"/>
    <s v="JHARKHAND"/>
    <x v="6"/>
    <s v="Tundi"/>
    <s v="20"/>
    <s v="354"/>
    <s v="02579"/>
    <n v="366903"/>
    <s v="Nawatanr"/>
    <n v="1263"/>
    <n v="20"/>
    <n v="325"/>
    <n v="5153.8590370399997"/>
    <s v="BANK OF INDIA"/>
    <s v="BANK OF INDIA"/>
    <s v="Yes"/>
    <m/>
    <s v="Yes"/>
    <m/>
    <m/>
    <m/>
    <m/>
  </r>
  <r>
    <n v="990"/>
    <s v="JHARKHAND"/>
    <x v="13"/>
    <s v="Shikaripara"/>
    <s v="20"/>
    <s v="362"/>
    <s v="02671"/>
    <n v="360080"/>
    <s v="Amrakunda"/>
    <n v="189"/>
    <n v="20"/>
    <n v="326"/>
    <n v="6139.7427290799997"/>
    <s v="STATE BANK OF INDIA"/>
    <s v="STATE BANK OF INDIA"/>
    <s v="Yes"/>
    <m/>
    <s v="Yes"/>
    <m/>
    <m/>
    <m/>
    <m/>
  </r>
  <r>
    <n v="284"/>
    <s v="JHARKHAND"/>
    <x v="5"/>
    <s v="Bariyatu"/>
    <s v="20"/>
    <s v="359"/>
    <s v="02641"/>
    <n v="367319"/>
    <s v="Nawadih"/>
    <n v="1426"/>
    <n v="20"/>
    <n v="335"/>
    <n v="7746.1017504900001"/>
    <e v="#N/A"/>
    <n v="0"/>
    <s v="Yes"/>
    <s v="No"/>
    <s v="Yes"/>
    <s v="No"/>
    <m/>
    <m/>
    <m/>
  </r>
  <r>
    <n v="1304"/>
    <s v="JHARKHAND"/>
    <x v="13"/>
    <s v="Gopikandar"/>
    <s v="20"/>
    <s v="362"/>
    <s v="02669"/>
    <n v="359790"/>
    <s v="Amdiha"/>
    <n v="72"/>
    <n v="20"/>
    <n v="326"/>
    <n v="5708.2459023499996"/>
    <s v="STATE BANK OF INDIA"/>
    <s v="STATE BANK OF INDIA"/>
    <s v="Yes"/>
    <m/>
    <s v="Yes"/>
    <m/>
    <m/>
    <m/>
    <m/>
  </r>
  <r>
    <n v="286"/>
    <s v="JHARKHAND"/>
    <x v="13"/>
    <s v="Kathikund"/>
    <s v="20"/>
    <s v="362"/>
    <s v="02670"/>
    <n v="357647"/>
    <s v="Khatganwa"/>
    <n v="121"/>
    <n v="20"/>
    <n v="326"/>
    <n v="7736.5872996300004"/>
    <e v="#N/A"/>
    <s v="INDIA POST PAYMENTS BANK"/>
    <s v="Yes"/>
    <s v="Yes"/>
    <s v="No"/>
    <s v="No"/>
    <m/>
    <m/>
    <m/>
  </r>
  <r>
    <n v="287"/>
    <s v="JHARKHAND"/>
    <x v="7"/>
    <s v="Panki"/>
    <s v="20"/>
    <s v="358"/>
    <s v="02630"/>
    <n v="375191"/>
    <s v="Porsam"/>
    <n v="569"/>
    <n v="20"/>
    <n v="338"/>
    <n v="7721.7814186899996"/>
    <e v="#N/A"/>
    <s v="STATE BANK OF INDIA"/>
    <s v="Yes"/>
    <m/>
    <m/>
    <m/>
    <m/>
    <m/>
    <m/>
  </r>
  <r>
    <n v="288"/>
    <s v="JHARKHAND"/>
    <x v="2"/>
    <s v="Simaria"/>
    <s v="20"/>
    <s v="347"/>
    <s v="02524"/>
    <n v="376980"/>
    <s v="Salgi"/>
    <n v="1188"/>
    <n v="20"/>
    <n v="323"/>
    <n v="7721.3935741599998"/>
    <e v="#N/A"/>
    <s v="JHARKHAND RAJYA GRAMIN BANK"/>
    <s v="Yes"/>
    <m/>
    <s v="Yes"/>
    <m/>
    <m/>
    <m/>
    <m/>
  </r>
  <r>
    <n v="289"/>
    <s v="JHARKHAND"/>
    <x v="7"/>
    <s v="Panki"/>
    <s v="20"/>
    <s v="358"/>
    <s v="02630"/>
    <n v="367524"/>
    <s v="Khapar Manda"/>
    <n v="469"/>
    <n v="20"/>
    <n v="338"/>
    <n v="7715.1080366899996"/>
    <e v="#N/A"/>
    <s v="JHARKHAND RAJYA GRAMIN BANK"/>
    <s v="Yes"/>
    <s v="No"/>
    <s v="Yes"/>
    <s v="No"/>
    <m/>
    <m/>
    <m/>
  </r>
  <r>
    <n v="1599"/>
    <s v="JHARKHAND"/>
    <x v="13"/>
    <s v="Gopikandar"/>
    <s v="20"/>
    <s v="362"/>
    <s v="02669"/>
    <n v="347533"/>
    <s v="Amarpani"/>
    <n v="167"/>
    <n v="20"/>
    <n v="326"/>
    <n v="5365.2015076999996"/>
    <s v="STATE BANK OF INDIA"/>
    <s v="STATE BANK OF INDIA"/>
    <s v="Yes"/>
    <m/>
    <s v="Yes"/>
    <m/>
    <m/>
    <m/>
    <m/>
  </r>
  <r>
    <n v="291"/>
    <s v="JHARKHAND"/>
    <x v="2"/>
    <s v="Kunda"/>
    <s v="20"/>
    <s v="347"/>
    <s v="02516"/>
    <n v="348203"/>
    <s v="Pinjni"/>
    <n v="654"/>
    <n v="20"/>
    <n v="323"/>
    <n v="7713.9198782100002"/>
    <s v="Yes"/>
    <s v="STATE BANK OF INDIA"/>
    <s v="Yes"/>
    <m/>
    <s v="Yes"/>
    <m/>
    <m/>
    <m/>
    <m/>
  </r>
  <r>
    <n v="1618"/>
    <s v="JHARKHAND"/>
    <x v="13"/>
    <s v="Masalia"/>
    <s v="20"/>
    <s v="362"/>
    <s v="02675"/>
    <n v="377174"/>
    <s v="Ajmeri"/>
    <n v="363"/>
    <n v="20"/>
    <n v="326"/>
    <n v="5344.2355347399998"/>
    <s v="STATE BANK OF INDIA"/>
    <s v="STATE BANK OF INDIA"/>
    <s v="Yes"/>
    <m/>
    <s v="Yes"/>
    <m/>
    <m/>
    <m/>
    <m/>
  </r>
  <r>
    <n v="293"/>
    <s v="JHARKHAND"/>
    <x v="14"/>
    <s v="Dumaria"/>
    <s v="20"/>
    <s v="357"/>
    <s v="02610"/>
    <n v="367016"/>
    <s v="Jamda"/>
    <n v="288"/>
    <n v="20"/>
    <n v="327"/>
    <n v="7704.9731445500001"/>
    <e v="#N/A"/>
    <s v="BANK OF INDIA"/>
    <s v="Yes"/>
    <s v="No"/>
    <s v="Yes"/>
    <s v="Yes"/>
    <m/>
    <m/>
    <m/>
  </r>
  <r>
    <n v="294"/>
    <s v="JHARKHAND"/>
    <x v="1"/>
    <s v="Tonto"/>
    <s v="20"/>
    <s v="368"/>
    <s v="02737"/>
    <n v="347155"/>
    <s v="Banki"/>
    <n v="589"/>
    <n v="20"/>
    <n v="343"/>
    <n v="7702.3367160899998"/>
    <e v="#N/A"/>
    <s v="JHARKHAND RAJYA GRAMIN BANK"/>
    <s v="Yes"/>
    <s v="Yes"/>
    <s v="Yes"/>
    <s v="No"/>
    <m/>
    <m/>
    <m/>
  </r>
  <r>
    <n v="1860"/>
    <s v="JHARKHAND"/>
    <x v="13"/>
    <s v="Masalia"/>
    <s v="20"/>
    <s v="362"/>
    <s v="02675"/>
    <n v="362932"/>
    <s v="Amba"/>
    <n v="77"/>
    <n v="20"/>
    <n v="326"/>
    <n v="5097.6803021899996"/>
    <s v="STATE BANK OF INDIA"/>
    <s v="STATE BANK OF INDIA"/>
    <s v="Yes"/>
    <m/>
    <s v="Yes"/>
    <m/>
    <m/>
    <m/>
    <m/>
  </r>
  <r>
    <n v="150"/>
    <s v="JHARKHAND"/>
    <x v="3"/>
    <s v="Sundarpahari"/>
    <s v="20"/>
    <s v="351"/>
    <s v="02563"/>
    <n v="367296"/>
    <s v="Pertara"/>
    <n v="207"/>
    <n v="20"/>
    <n v="330"/>
    <n v="8365.2981939700003"/>
    <m/>
    <m/>
    <m/>
    <m/>
    <m/>
    <m/>
    <m/>
    <m/>
    <m/>
  </r>
  <r>
    <n v="84"/>
    <s v="JHARKHAND"/>
    <x v="4"/>
    <s v="Bhandaria"/>
    <s v="20"/>
    <s v="346"/>
    <s v="02513"/>
    <n v="377081"/>
    <s v="Kulhi"/>
    <n v="199"/>
    <n v="20"/>
    <n v="328"/>
    <n v="8873.0919600199995"/>
    <s v="JHARKHAND RAJYA GRAMIN BANK"/>
    <s v="JHARKHAND RAJYA GRAMIN BANK"/>
    <s v="Yes"/>
    <m/>
    <s v="Yes"/>
    <m/>
    <m/>
    <m/>
    <m/>
  </r>
  <r>
    <n v="298"/>
    <s v="JHARKHAND"/>
    <x v="0"/>
    <s v="Erki(Tamar II)"/>
    <s v="20"/>
    <s v="365"/>
    <s v="02705"/>
    <n v="379010"/>
    <s v="Parasu"/>
    <n v="468"/>
    <n v="20"/>
    <n v="606"/>
    <n v="7690.3361692899998"/>
    <s v="INDIA POST PAYMENTS BANK"/>
    <s v="INDIA POST PAYMENTS BANK"/>
    <s v="Yes"/>
    <s v="Yes"/>
    <s v="No"/>
    <s v="No"/>
    <m/>
    <m/>
    <m/>
  </r>
  <r>
    <n v="156"/>
    <s v="JHARKHAND"/>
    <x v="4"/>
    <s v="Kharaundhi"/>
    <s v="20"/>
    <s v="346"/>
    <s v="02495"/>
    <n v="362135"/>
    <s v="Khokha"/>
    <n v="449"/>
    <n v="20"/>
    <n v="328"/>
    <n v="8332.0441547699993"/>
    <s v="JHARKHAND RAJYA GRAMIN BANK"/>
    <s v="JHARKHAND RAJYA GRAMIN BANK"/>
    <s v="Yes"/>
    <m/>
    <s v="Yes"/>
    <m/>
    <m/>
    <m/>
    <m/>
  </r>
  <r>
    <n v="207"/>
    <s v="JHARKHAND"/>
    <x v="4"/>
    <s v="Bhandaria"/>
    <s v="20"/>
    <s v="346"/>
    <s v="02513"/>
    <n v="359776"/>
    <s v="Kurun"/>
    <n v="1348"/>
    <n v="20"/>
    <n v="328"/>
    <n v="8096.1674652900001"/>
    <s v="PUNJAB NATIONAL BANK"/>
    <s v="PUNJAB NATIONAL BANK"/>
    <s v="Yes"/>
    <m/>
    <s v="Yes"/>
    <m/>
    <m/>
    <m/>
    <m/>
  </r>
  <r>
    <n v="301"/>
    <s v="JHARKHAND"/>
    <x v="10"/>
    <s v="Satgawan"/>
    <s v="20"/>
    <s v="348"/>
    <s v="02526"/>
    <n v="356204"/>
    <s v="Pachane"/>
    <n v="170"/>
    <n v="20"/>
    <n v="334"/>
    <n v="7676.2478861099999"/>
    <s v="INDIA POST PAYMENTS BANK"/>
    <s v="INDIA POST PAYMENTS BANK"/>
    <s v="Yes"/>
    <s v="Yes"/>
    <s v="Yes"/>
    <s v="No"/>
    <m/>
    <m/>
    <m/>
  </r>
  <r>
    <n v="302"/>
    <s v="JHARKHAND"/>
    <x v="8"/>
    <s v="Bano"/>
    <s v="20"/>
    <s v="367"/>
    <s v="02727"/>
    <n v="363971"/>
    <s v="Jamur Soiya"/>
    <n v="606"/>
    <n v="20"/>
    <n v="342"/>
    <n v="7675.3272783299999"/>
    <e v="#N/A"/>
    <s v="STATE BANK OF INDIA"/>
    <s v="Yes"/>
    <m/>
    <m/>
    <m/>
    <m/>
    <m/>
    <m/>
  </r>
  <r>
    <n v="303"/>
    <s v="JHARKHAND"/>
    <x v="5"/>
    <s v="Bariyatu"/>
    <s v="20"/>
    <s v="359"/>
    <s v="02641"/>
    <n v="370499"/>
    <s v="Chumba"/>
    <n v="894"/>
    <n v="20"/>
    <n v="335"/>
    <n v="7671.4960690999997"/>
    <e v="#N/A"/>
    <s v="STATE BANK OF INDIA"/>
    <s v="Yes"/>
    <m/>
    <m/>
    <m/>
    <m/>
    <m/>
    <m/>
  </r>
  <r>
    <n v="304"/>
    <s v="JHARKHAND"/>
    <x v="9"/>
    <s v="Gawan"/>
    <s v="20"/>
    <s v="349"/>
    <s v="02532"/>
    <n v="360070"/>
    <s v="Alagdiha"/>
    <n v="257"/>
    <n v="20"/>
    <n v="329"/>
    <n v="7670.9980671200001"/>
    <e v="#N/A"/>
    <s v="STATE BANK OF INDIA"/>
    <s v="Yes"/>
    <s v="No"/>
    <s v="Yes"/>
    <s v="No"/>
    <m/>
    <m/>
    <m/>
  </r>
  <r>
    <n v="276"/>
    <s v="JHARKHAND"/>
    <x v="4"/>
    <s v="Bhandaria"/>
    <s v="20"/>
    <s v="346"/>
    <s v="02513"/>
    <n v="348009"/>
    <s v="Korwadih"/>
    <n v="4"/>
    <n v="20"/>
    <n v="328"/>
    <n v="7772.03888895"/>
    <s v="PUNJAB NATIONAL BANK"/>
    <s v="PUNJAB NATIONAL BANK"/>
    <s v="Yes"/>
    <m/>
    <s v="Yes"/>
    <m/>
    <m/>
    <m/>
    <m/>
  </r>
  <r>
    <n v="411"/>
    <s v="JHARKHAND"/>
    <x v="4"/>
    <s v="Ketar*"/>
    <s v="20"/>
    <s v="346"/>
    <s v="02497"/>
    <n v="350008"/>
    <s v="Khadhwan"/>
    <n v="722"/>
    <n v="20"/>
    <n v="328"/>
    <n v="7327.12068834"/>
    <s v="JHARKHAND RAJYA GRAMIN BANK"/>
    <s v="JHARKHAND RAJYA GRAMIN BANK"/>
    <s v="Yes"/>
    <m/>
    <s v="Yes"/>
    <m/>
    <m/>
    <m/>
    <m/>
  </r>
  <r>
    <n v="307"/>
    <s v="JHARKHAND"/>
    <x v="1"/>
    <s v="Goilkera"/>
    <s v="20"/>
    <s v="368"/>
    <s v="02733"/>
    <n v="359013"/>
    <s v="Behra"/>
    <n v="383"/>
    <n v="20"/>
    <n v="343"/>
    <n v="7654.5278621099997"/>
    <e v="#N/A"/>
    <s v="STATE BANK OF INDIA"/>
    <s v="Yes"/>
    <s v="No"/>
    <s v="Yes"/>
    <s v="No"/>
    <m/>
    <m/>
    <m/>
  </r>
  <r>
    <n v="153"/>
    <s v="JHARKHAND"/>
    <x v="3"/>
    <s v="Sundarpahari"/>
    <s v="20"/>
    <s v="351"/>
    <s v="02563"/>
    <n v="347527"/>
    <s v="Mando Pahari"/>
    <n v="218"/>
    <n v="20"/>
    <n v="330"/>
    <n v="8341.2808488699993"/>
    <m/>
    <m/>
    <m/>
    <m/>
    <m/>
    <m/>
    <m/>
    <m/>
    <m/>
  </r>
  <r>
    <n v="309"/>
    <s v="JHARKHAND"/>
    <x v="1"/>
    <s v="Gudri"/>
    <s v="20"/>
    <s v="368"/>
    <s v="02729"/>
    <n v="369028"/>
    <s v="Serengda"/>
    <n v="475"/>
    <n v="20"/>
    <n v="343"/>
    <n v="7652.1106054100001"/>
    <e v="#N/A"/>
    <s v="STATE BANK OF INDIA"/>
    <s v="Yes"/>
    <m/>
    <m/>
    <m/>
    <m/>
    <m/>
    <m/>
  </r>
  <r>
    <n v="310"/>
    <s v="JHARKHAND"/>
    <x v="5"/>
    <s v="Latehar"/>
    <s v="20"/>
    <s v="359"/>
    <s v="02639"/>
    <n v="347615"/>
    <s v="Hesiklbar"/>
    <n v="287"/>
    <n v="20"/>
    <n v="335"/>
    <n v="7650.3760845300003"/>
    <e v="#N/A"/>
    <s v="UNION BANK OF INDIA"/>
    <s v="Yes"/>
    <m/>
    <m/>
    <m/>
    <m/>
    <m/>
    <m/>
  </r>
  <r>
    <n v="311"/>
    <s v="JHARKHAND"/>
    <x v="1"/>
    <s v="Tonto"/>
    <s v="20"/>
    <s v="368"/>
    <s v="02737"/>
    <n v="377876"/>
    <s v="Udalkam"/>
    <n v="211"/>
    <n v="20"/>
    <n v="343"/>
    <n v="7645.8302874399997"/>
    <e v="#N/A"/>
    <s v="STATE BANK OF INDIA"/>
    <s v="Yes"/>
    <m/>
    <m/>
    <m/>
    <m/>
    <m/>
    <m/>
  </r>
  <r>
    <n v="312"/>
    <s v="JHARKHAND"/>
    <x v="2"/>
    <s v="Kunda"/>
    <s v="20"/>
    <s v="347"/>
    <s v="02516"/>
    <n v="377199"/>
    <s v="Chiloi"/>
    <n v="683"/>
    <n v="20"/>
    <n v="323"/>
    <n v="7643.0456169899999"/>
    <s v="Yes"/>
    <s v="BANK OF INDIA"/>
    <s v="Yes"/>
    <m/>
    <s v="Yes"/>
    <m/>
    <m/>
    <m/>
    <m/>
  </r>
  <r>
    <n v="663"/>
    <s v="JHARKHAND"/>
    <x v="4"/>
    <s v="Ketar*"/>
    <s v="20"/>
    <s v="346"/>
    <s v="02497"/>
    <n v="377610"/>
    <s v="Khairwa"/>
    <n v="854"/>
    <n v="20"/>
    <n v="328"/>
    <n v="6714.2001771400001"/>
    <s v="JHARKHAND RAJYA GRAMIN BANK"/>
    <s v="JHARKHAND RAJYA GRAMIN BANK"/>
    <s v="Yes"/>
    <m/>
    <s v="Yes"/>
    <m/>
    <m/>
    <m/>
    <m/>
  </r>
  <r>
    <n v="314"/>
    <s v="JHARKHAND"/>
    <x v="7"/>
    <s v="Panki"/>
    <s v="20"/>
    <s v="358"/>
    <s v="02630"/>
    <n v="377646"/>
    <s v="Parhiya Tola"/>
    <n v="8"/>
    <n v="20"/>
    <n v="338"/>
    <n v="7638.0898701400001"/>
    <e v="#N/A"/>
    <s v="PUNJAB NATIONAL BANK"/>
    <s v="Yes"/>
    <s v="No"/>
    <s v="Yes"/>
    <s v="No"/>
    <m/>
    <m/>
    <m/>
  </r>
  <r>
    <n v="315"/>
    <s v="JHARKHAND"/>
    <x v="1"/>
    <s v="Gudri"/>
    <s v="20"/>
    <s v="368"/>
    <s v="02729"/>
    <n v="348513"/>
    <s v="Simko"/>
    <n v="443"/>
    <n v="20"/>
    <n v="343"/>
    <n v="7636.8932789399996"/>
    <e v="#N/A"/>
    <s v="STATE BANK OF INDIA"/>
    <s v="Yes"/>
    <m/>
    <m/>
    <m/>
    <m/>
    <m/>
    <m/>
  </r>
  <r>
    <n v="316"/>
    <s v="JHARKHAND"/>
    <x v="1"/>
    <s v="Goilkera"/>
    <s v="20"/>
    <s v="368"/>
    <s v="02733"/>
    <n v="378024"/>
    <s v="Nugri"/>
    <n v="294"/>
    <n v="20"/>
    <n v="343"/>
    <n v="7636.6938316599999"/>
    <e v="#N/A"/>
    <s v="STATE BANK OF INDIA"/>
    <s v="Yes"/>
    <m/>
    <m/>
    <m/>
    <m/>
    <m/>
    <m/>
  </r>
  <r>
    <n v="317"/>
    <s v="JHARKHAND"/>
    <x v="12"/>
    <s v="Peshrar"/>
    <s v="20"/>
    <s v="356"/>
    <s v="02598"/>
    <n v="367183"/>
    <s v="Pahargir"/>
    <n v="96"/>
    <n v="20"/>
    <n v="336"/>
    <n v="7632.8649242199999"/>
    <e v="#N/A"/>
    <s v="BANK OF INDIA"/>
    <s v="Yes"/>
    <s v="No"/>
    <s v="Yes"/>
    <s v="No"/>
    <m/>
    <m/>
    <m/>
  </r>
  <r>
    <n v="318"/>
    <s v="JHARKHAND"/>
    <x v="5"/>
    <s v="Bariyatu"/>
    <s v="20"/>
    <s v="359"/>
    <s v="02641"/>
    <n v="362132"/>
    <s v="Dakadiri"/>
    <n v="494"/>
    <n v="20"/>
    <n v="335"/>
    <n v="7629.3461356099997"/>
    <s v="INDIA POST PAYMENTS BANK"/>
    <s v="INDIA POST PAYMENTS BANK"/>
    <s v="Yes"/>
    <m/>
    <m/>
    <m/>
    <m/>
    <m/>
    <m/>
  </r>
  <r>
    <n v="319"/>
    <s v="JHARKHAND"/>
    <x v="8"/>
    <s v="Bano"/>
    <s v="20"/>
    <s v="367"/>
    <s v="02727"/>
    <n v="366358"/>
    <s v="Bintuka"/>
    <n v="850"/>
    <n v="20"/>
    <n v="342"/>
    <n v="7627.3666001499996"/>
    <e v="#N/A"/>
    <s v="BANK OF INDIA"/>
    <s v="Yes"/>
    <m/>
    <m/>
    <m/>
    <m/>
    <m/>
    <m/>
  </r>
  <r>
    <n v="320"/>
    <s v="JHARKHAND"/>
    <x v="12"/>
    <s v="Peshrar"/>
    <s v="20"/>
    <s v="356"/>
    <s v="02598"/>
    <n v="358059"/>
    <s v="Barwadih"/>
    <n v="273"/>
    <n v="20"/>
    <n v="336"/>
    <n v="7622.0507154699999"/>
    <e v="#N/A"/>
    <n v="0"/>
    <n v="0"/>
    <n v="0"/>
    <n v="0"/>
    <n v="0"/>
    <m/>
    <m/>
    <m/>
  </r>
  <r>
    <n v="321"/>
    <s v="JHARKHAND"/>
    <x v="12"/>
    <s v="Peshrar"/>
    <s v="20"/>
    <s v="356"/>
    <s v="02598"/>
    <n v="349476"/>
    <s v="Sangodih"/>
    <n v="588"/>
    <n v="20"/>
    <n v="336"/>
    <n v="7619.9095953200003"/>
    <e v="#N/A"/>
    <n v="0"/>
    <n v="0"/>
    <n v="0"/>
    <n v="0"/>
    <n v="0"/>
    <m/>
    <m/>
    <m/>
  </r>
  <r>
    <n v="322"/>
    <s v="JHARKHAND"/>
    <x v="0"/>
    <s v="Torpa"/>
    <s v="20"/>
    <s v="365"/>
    <s v="02701"/>
    <n v="367462"/>
    <s v="Phatka"/>
    <n v="1268"/>
    <n v="20"/>
    <n v="606"/>
    <n v="7618.7838774900001"/>
    <e v="#N/A"/>
    <s v="PUNJAB NATIONAL BANK"/>
    <s v="Yes"/>
    <m/>
    <m/>
    <m/>
    <m/>
    <m/>
    <m/>
  </r>
  <r>
    <n v="323"/>
    <s v="JHARKHAND"/>
    <x v="0"/>
    <s v="Khunti"/>
    <s v="20"/>
    <s v="365"/>
    <s v="02704"/>
    <n v="377082"/>
    <s v="Jiki"/>
    <n v="121"/>
    <n v="20"/>
    <n v="606"/>
    <n v="7615.9188768800004"/>
    <e v="#N/A"/>
    <s v="INDIAN OVERSEAS BANK"/>
    <s v="Yes"/>
    <s v="No"/>
    <s v="No"/>
    <s v="Yes"/>
    <m/>
    <m/>
    <m/>
  </r>
  <r>
    <n v="324"/>
    <s v="JHARKHAND"/>
    <x v="1"/>
    <s v="Manoharpur"/>
    <s v="20"/>
    <s v="368"/>
    <s v="02735"/>
    <n v="358195"/>
    <s v="Duia"/>
    <n v="630"/>
    <n v="20"/>
    <n v="343"/>
    <n v="7615.5645037100003"/>
    <e v="#N/A"/>
    <s v="CANARA BANK"/>
    <s v="Yes"/>
    <s v="Yes"/>
    <s v="No"/>
    <s v="No"/>
    <m/>
    <m/>
    <m/>
  </r>
  <r>
    <n v="325"/>
    <s v="JHARKHAND"/>
    <x v="4"/>
    <s v="Ranka"/>
    <s v="20"/>
    <s v="346"/>
    <s v="02511"/>
    <n v="348532"/>
    <s v="Pindra"/>
    <n v="1106"/>
    <n v="20"/>
    <n v="328"/>
    <n v="7611.8653734199997"/>
    <e v="#N/A"/>
    <s v="JHARKHAND RAJYA GRAMIN BANK"/>
    <s v="Yes"/>
    <m/>
    <m/>
    <m/>
    <m/>
    <m/>
    <m/>
  </r>
  <r>
    <n v="326"/>
    <s v="JHARKHAND"/>
    <x v="7"/>
    <s v="Panki"/>
    <s v="20"/>
    <s v="358"/>
    <s v="02630"/>
    <n v="364185"/>
    <s v="Mahe"/>
    <n v="101"/>
    <n v="20"/>
    <n v="338"/>
    <n v="7608.3230520300003"/>
    <s v="INDIA POST PAYMENTS BANK"/>
    <s v="INDIA POST PAYMENTS BANK"/>
    <s v="Yes"/>
    <s v="No"/>
    <s v="Yes"/>
    <s v="No"/>
    <m/>
    <m/>
    <m/>
  </r>
  <r>
    <n v="327"/>
    <s v="JHARKHAND"/>
    <x v="18"/>
    <s v="Kukru"/>
    <s v="20"/>
    <s v="369"/>
    <s v="02750"/>
    <n v="376769"/>
    <s v="Karka"/>
    <n v="405"/>
    <n v="20"/>
    <n v="341"/>
    <n v="7603.3525812199996"/>
    <e v="#N/A"/>
    <s v="JHARKHAND RAJYA GRAMIN BANK"/>
    <s v="Yes"/>
    <s v="No"/>
    <s v="No"/>
    <s v="No"/>
    <m/>
    <m/>
    <m/>
  </r>
  <r>
    <n v="328"/>
    <s v="JHARKHAND"/>
    <x v="3"/>
    <s v="Sundarpahari"/>
    <s v="20"/>
    <s v="351"/>
    <s v="02563"/>
    <n v="360091"/>
    <s v="Jamri"/>
    <n v="97"/>
    <n v="20"/>
    <n v="330"/>
    <n v="7602.9669952000004"/>
    <e v="#N/A"/>
    <s v="BANK OF BARODA"/>
    <s v="Yes"/>
    <s v="No"/>
    <s v="No"/>
    <s v="Yes"/>
    <m/>
    <m/>
    <m/>
  </r>
  <r>
    <n v="329"/>
    <s v="JHARKHAND"/>
    <x v="7"/>
    <s v="Panki"/>
    <s v="20"/>
    <s v="358"/>
    <s v="02630"/>
    <n v="378591"/>
    <s v="Janjo"/>
    <n v="378"/>
    <n v="20"/>
    <n v="338"/>
    <n v="7602.7673196300002"/>
    <s v="INDIA POST PAYMENTS BANK"/>
    <s v="INDIA POST PAYMENTS BANK"/>
    <s v="Yes"/>
    <s v="No"/>
    <s v="Yes"/>
    <s v="No"/>
    <m/>
    <m/>
    <m/>
  </r>
  <r>
    <n v="678"/>
    <s v="JHARKHAND"/>
    <x v="4"/>
    <s v="Ranka"/>
    <s v="20"/>
    <s v="346"/>
    <s v="02511"/>
    <n v="367649"/>
    <s v="Kedal"/>
    <n v="368"/>
    <n v="20"/>
    <n v="328"/>
    <n v="6690.7654222700003"/>
    <s v="JHARKHAND RAJYA GRAMIN BANK"/>
    <s v="JHARKHAND RAJYA GRAMIN BANK"/>
    <s v="Yes"/>
    <m/>
    <s v="Yes"/>
    <m/>
    <m/>
    <m/>
    <m/>
  </r>
  <r>
    <n v="703"/>
    <s v="JHARKHAND"/>
    <x v="4"/>
    <s v="Bhandaria"/>
    <s v="20"/>
    <s v="346"/>
    <s v="02513"/>
    <n v="367156"/>
    <s v="Korwadih"/>
    <n v="28"/>
    <n v="20"/>
    <n v="328"/>
    <s v="More than 10km"/>
    <s v="PUNJAB NATIONAL BANK"/>
    <s v="PUNJAB NATIONAL BANK"/>
    <s v="Yes"/>
    <m/>
    <s v="Yes"/>
    <m/>
    <m/>
    <m/>
    <m/>
  </r>
  <r>
    <n v="332"/>
    <s v="JHARKHAND"/>
    <x v="19"/>
    <s v="Barkagaon"/>
    <s v="20"/>
    <s v="360"/>
    <s v="02657"/>
    <n v="359766"/>
    <s v="Ango"/>
    <n v="2997"/>
    <n v="20"/>
    <n v="332"/>
    <n v="7580.0546974400004"/>
    <e v="#N/A"/>
    <s v="STATE BANK OF INDIA"/>
    <s v="Yes"/>
    <s v="No"/>
    <s v="Yes"/>
    <s v="Yes"/>
    <m/>
    <m/>
    <m/>
  </r>
  <r>
    <n v="333"/>
    <s v="JHARKHAND"/>
    <x v="1"/>
    <s v="Bandgaon"/>
    <s v="20"/>
    <s v="368"/>
    <s v="02730"/>
    <n v="377573"/>
    <s v="Keantai"/>
    <n v="224"/>
    <n v="20"/>
    <n v="343"/>
    <n v="7579.14246043"/>
    <e v="#N/A"/>
    <s v="BANK OF INDIA"/>
    <s v="Yes"/>
    <m/>
    <m/>
    <m/>
    <m/>
    <m/>
    <m/>
  </r>
  <r>
    <n v="334"/>
    <s v="JHARKHAND"/>
    <x v="3"/>
    <s v="Boarijor"/>
    <s v="20"/>
    <s v="351"/>
    <s v="02557"/>
    <n v="357794"/>
    <s v="Puro Bedo"/>
    <n v="71"/>
    <n v="20"/>
    <n v="330"/>
    <n v="7575.8218908700001"/>
    <s v="INDIA POST PAYMENTS BANK"/>
    <s v="INDIA POST PAYMENTS BANK"/>
    <s v="Yes"/>
    <m/>
    <m/>
    <m/>
    <m/>
    <m/>
    <m/>
  </r>
  <r>
    <n v="335"/>
    <s v="JHARKHAND"/>
    <x v="17"/>
    <s v="Amrapara"/>
    <s v="20"/>
    <s v="353"/>
    <s v="02574"/>
    <n v="370593"/>
    <s v="Alubera"/>
    <n v="1271"/>
    <n v="20"/>
    <n v="337"/>
    <n v="7574.5862425699997"/>
    <e v="#N/A"/>
    <s v="STATE BANK OF INDIA"/>
    <s v="Yes"/>
    <s v="Yes"/>
    <s v="Yes"/>
    <s v="No"/>
    <m/>
    <m/>
    <m/>
  </r>
  <r>
    <n v="336"/>
    <s v="JHARKHAND"/>
    <x v="0"/>
    <s v="Khunti"/>
    <s v="20"/>
    <s v="365"/>
    <s v="02704"/>
    <n v="357879"/>
    <s v="Taro"/>
    <n v="461"/>
    <n v="20"/>
    <n v="606"/>
    <n v="7574.1219595800003"/>
    <s v="INDIA POST PAYMENTS BANK"/>
    <s v="INDIA POST PAYMENTS BANK"/>
    <s v="Yes"/>
    <m/>
    <m/>
    <m/>
    <m/>
    <m/>
    <m/>
  </r>
  <r>
    <n v="337"/>
    <s v="JHARKHAND"/>
    <x v="2"/>
    <s v="Simaria"/>
    <s v="20"/>
    <s v="347"/>
    <s v="02524"/>
    <n v="375266"/>
    <s v="Eregara Alias Kasiadih"/>
    <n v="401"/>
    <n v="20"/>
    <n v="323"/>
    <n v="7572.0197217300001"/>
    <e v="#N/A"/>
    <s v="JHARKHAND RAJYA GRAMIN BANK"/>
    <s v="Yes"/>
    <m/>
    <m/>
    <m/>
    <m/>
    <m/>
    <m/>
  </r>
  <r>
    <n v="706"/>
    <s v="JHARKHAND"/>
    <x v="4"/>
    <s v="Bhandaria"/>
    <s v="20"/>
    <s v="346"/>
    <s v="02513"/>
    <n v="366306"/>
    <s v="Korwadih"/>
    <n v="105"/>
    <n v="20"/>
    <n v="328"/>
    <s v="More than 10km"/>
    <s v="PUNJAB NATIONAL BANK"/>
    <s v="PUNJAB NATIONAL BANK"/>
    <s v="Yes"/>
    <m/>
    <s v="Yes"/>
    <m/>
    <m/>
    <m/>
    <m/>
  </r>
  <r>
    <n v="339"/>
    <s v="JHARKHAND"/>
    <x v="1"/>
    <s v="Bandgaon"/>
    <s v="20"/>
    <s v="368"/>
    <s v="02730"/>
    <n v="365961"/>
    <s v="Angariya"/>
    <n v="301"/>
    <n v="20"/>
    <n v="343"/>
    <n v="7563.5155523900003"/>
    <e v="#N/A"/>
    <s v="BANK OF INDIA"/>
    <s v="Yes"/>
    <m/>
    <s v="Yes"/>
    <m/>
    <m/>
    <m/>
    <m/>
  </r>
  <r>
    <n v="340"/>
    <s v="JHARKHAND"/>
    <x v="3"/>
    <s v="Boarijor"/>
    <s v="20"/>
    <s v="351"/>
    <s v="02557"/>
    <n v="357845"/>
    <s v="Bara Kerlo"/>
    <n v="377"/>
    <n v="20"/>
    <n v="330"/>
    <n v="7561.3008408100004"/>
    <s v="INDIA POST PAYMENTS BANK"/>
    <s v="INDIA POST PAYMENTS BANK"/>
    <s v="Yes"/>
    <m/>
    <m/>
    <m/>
    <m/>
    <m/>
    <m/>
  </r>
  <r>
    <n v="341"/>
    <s v="JHARKHAND"/>
    <x v="1"/>
    <s v="Gudri"/>
    <s v="20"/>
    <s v="368"/>
    <s v="02729"/>
    <n v="377038"/>
    <s v="Berakayam"/>
    <n v="522"/>
    <n v="20"/>
    <n v="343"/>
    <n v="7558.0289922700003"/>
    <e v="#N/A"/>
    <s v="BANK OF INDIA"/>
    <s v="Yes"/>
    <s v="Yes"/>
    <s v="Yes"/>
    <s v="No"/>
    <m/>
    <m/>
    <m/>
  </r>
  <r>
    <n v="342"/>
    <s v="JHARKHAND"/>
    <x v="4"/>
    <s v="Chinia"/>
    <s v="20"/>
    <s v="346"/>
    <s v="02507"/>
    <n v="375350"/>
    <s v="Tuni Alias Turimunda"/>
    <n v="780"/>
    <n v="20"/>
    <n v="328"/>
    <n v="7556.3031665099998"/>
    <e v="#N/A"/>
    <s v="JHARKHAND RAJYA GRAMIN BANK"/>
    <s v="Yes"/>
    <m/>
    <m/>
    <m/>
    <m/>
    <m/>
    <m/>
  </r>
  <r>
    <n v="343"/>
    <s v="JHARKHAND"/>
    <x v="11"/>
    <s v="Ghaghra"/>
    <s v="20"/>
    <s v="366"/>
    <s v="02707"/>
    <n v="377023"/>
    <s v="Serangdag"/>
    <n v="1091"/>
    <n v="20"/>
    <n v="331"/>
    <n v="7550.4754850199997"/>
    <e v="#N/A"/>
    <s v="BANK OF INDIA"/>
    <s v="Yes"/>
    <m/>
    <m/>
    <m/>
    <m/>
    <m/>
    <m/>
  </r>
  <r>
    <n v="344"/>
    <s v="JHARKHAND"/>
    <x v="12"/>
    <s v="Peshrar"/>
    <s v="20"/>
    <s v="356"/>
    <s v="02598"/>
    <n v="349301"/>
    <s v="Kurse"/>
    <n v="219"/>
    <n v="20"/>
    <n v="336"/>
    <n v="7550.0639351700001"/>
    <e v="#N/A"/>
    <n v="0"/>
    <n v="0"/>
    <n v="0"/>
    <n v="0"/>
    <n v="0"/>
    <m/>
    <m/>
    <m/>
  </r>
  <r>
    <n v="345"/>
    <s v="JHARKHAND"/>
    <x v="15"/>
    <s v="Namkum"/>
    <s v="20"/>
    <s v="364"/>
    <s v="02690"/>
    <n v="377056"/>
    <s v="Tunju"/>
    <n v="545"/>
    <n v="20"/>
    <n v="339"/>
    <n v="7543.2680189599996"/>
    <e v="#N/A"/>
    <s v="INDIA POST PAYMENTS BANK"/>
    <s v="Yes"/>
    <s v="Yes"/>
    <s v="Yes"/>
    <s v="Yes"/>
    <m/>
    <m/>
    <m/>
  </r>
  <r>
    <n v="346"/>
    <s v="JHARKHAND"/>
    <x v="1"/>
    <s v="Gudri"/>
    <s v="20"/>
    <s v="368"/>
    <s v="02729"/>
    <n v="377727"/>
    <s v="Buru Kayam"/>
    <n v="427"/>
    <n v="20"/>
    <n v="343"/>
    <n v="7538.1115561099996"/>
    <s v="INDIA POST PAYMENTS BANK"/>
    <s v="INDIA POST PAYMENTS BANK"/>
    <s v="Yes"/>
    <s v="Yes"/>
    <s v="No"/>
    <s v="No"/>
    <m/>
    <m/>
    <m/>
  </r>
  <r>
    <n v="347"/>
    <s v="JHARKHAND"/>
    <x v="1"/>
    <s v="Goilkera"/>
    <s v="20"/>
    <s v="368"/>
    <s v="02733"/>
    <n v="370792"/>
    <s v="Pokam"/>
    <n v="151"/>
    <n v="20"/>
    <n v="343"/>
    <n v="7530.48281271"/>
    <e v="#N/A"/>
    <s v="BANK OF INDIA"/>
    <s v="Yes"/>
    <s v="Yes"/>
    <s v="Yes"/>
    <s v="No"/>
    <m/>
    <m/>
    <m/>
  </r>
  <r>
    <n v="348"/>
    <s v="JHARKHAND"/>
    <x v="17"/>
    <s v="Litipara"/>
    <s v="20"/>
    <s v="353"/>
    <s v="02573"/>
    <n v="347207"/>
    <s v="Chatni"/>
    <n v="108"/>
    <n v="20"/>
    <n v="337"/>
    <n v="7530.4342537000002"/>
    <e v="#N/A"/>
    <s v="STATE BANK OF INDIA"/>
    <s v="Yes"/>
    <s v="No"/>
    <s v="Yes"/>
    <s v="Yes"/>
    <m/>
    <m/>
    <m/>
  </r>
  <r>
    <n v="349"/>
    <s v="JHARKHAND"/>
    <x v="1"/>
    <s v="Noamundi"/>
    <s v="20"/>
    <s v="368"/>
    <s v="02736"/>
    <n v="357787"/>
    <s v="Kitaktorang"/>
    <n v="550"/>
    <n v="20"/>
    <n v="343"/>
    <n v="7529.8007556399998"/>
    <s v="INDIA POST PAYMENTS BANK"/>
    <s v="INDIA POST PAYMENTS BANK"/>
    <s v="Yes"/>
    <s v="Yes"/>
    <s v="No"/>
    <s v="No"/>
    <m/>
    <m/>
    <m/>
  </r>
  <r>
    <n v="350"/>
    <s v="JHARKHAND"/>
    <x v="5"/>
    <s v="Barwadih"/>
    <s v="20"/>
    <s v="359"/>
    <s v="02636"/>
    <n v="368690"/>
    <s v="Bere"/>
    <n v="890"/>
    <n v="20"/>
    <n v="335"/>
    <n v="7522.5229543100004"/>
    <e v="#N/A"/>
    <s v="INDIAN BANK"/>
    <s v="Yes"/>
    <m/>
    <m/>
    <m/>
    <m/>
    <m/>
    <m/>
  </r>
  <r>
    <n v="351"/>
    <s v="JHARKHAND"/>
    <x v="17"/>
    <s v="Litipara"/>
    <s v="20"/>
    <s v="353"/>
    <s v="02573"/>
    <n v="358648"/>
    <s v="Pakaria"/>
    <n v="229"/>
    <n v="20"/>
    <n v="337"/>
    <n v="7519.7922203999997"/>
    <e v="#N/A"/>
    <s v="STATE BANK OF INDIA"/>
    <s v="Yes"/>
    <m/>
    <m/>
    <m/>
    <m/>
    <m/>
    <m/>
  </r>
  <r>
    <n v="352"/>
    <s v="JHARKHAND"/>
    <x v="7"/>
    <s v="Nawadiha Bazar/Nawadiha*"/>
    <s v="20"/>
    <s v="358"/>
    <s v="02621"/>
    <n v="377152"/>
    <s v="Ratnag Alias Sirha"/>
    <n v="895"/>
    <n v="20"/>
    <n v="338"/>
    <n v="7518.1534199199996"/>
    <e v="#N/A"/>
    <s v="JHARKHAND RAJYA GRAMIN BANK"/>
    <s v="Yes"/>
    <s v="No"/>
    <s v="Yes"/>
    <s v="No"/>
    <m/>
    <m/>
    <m/>
  </r>
  <r>
    <n v="353"/>
    <s v="JHARKHAND"/>
    <x v="1"/>
    <s v="Bandgaon"/>
    <s v="20"/>
    <s v="368"/>
    <s v="02730"/>
    <n v="377622"/>
    <s v="Poronger"/>
    <n v="536"/>
    <n v="20"/>
    <n v="343"/>
    <n v="7512.8887638099995"/>
    <e v="#N/A"/>
    <s v="BANK OF INDIA"/>
    <s v="Yes"/>
    <m/>
    <m/>
    <m/>
    <m/>
    <m/>
    <m/>
  </r>
  <r>
    <n v="354"/>
    <s v="JHARKHAND"/>
    <x v="1"/>
    <s v="Tonto"/>
    <s v="20"/>
    <s v="368"/>
    <s v="02737"/>
    <n v="347900"/>
    <s v="Pungsia"/>
    <n v="97"/>
    <n v="20"/>
    <n v="343"/>
    <n v="7510.1647090699998"/>
    <e v="#N/A"/>
    <s v="BANK OF INDIA"/>
    <s v="Yes"/>
    <m/>
    <s v="Yes"/>
    <m/>
    <m/>
    <m/>
    <m/>
  </r>
  <r>
    <n v="355"/>
    <s v="JHARKHAND"/>
    <x v="1"/>
    <s v="Noamundi"/>
    <s v="20"/>
    <s v="368"/>
    <s v="02736"/>
    <n v="358675"/>
    <s v="Barapaseya"/>
    <n v="2154"/>
    <n v="20"/>
    <n v="343"/>
    <n v="7505.5989928400004"/>
    <s v="INDIA POST PAYMENTS BANK"/>
    <s v="INDIA POST PAYMENTS BANK"/>
    <s v="Yes"/>
    <m/>
    <m/>
    <m/>
    <m/>
    <m/>
    <m/>
  </r>
  <r>
    <n v="356"/>
    <s v="JHARKHAND"/>
    <x v="0"/>
    <s v="Khunti"/>
    <s v="20"/>
    <s v="365"/>
    <s v="02704"/>
    <n v="359791"/>
    <s v="Alaundi"/>
    <n v="487"/>
    <n v="20"/>
    <n v="606"/>
    <n v="7503.8019283200001"/>
    <e v="#N/A"/>
    <s v="INDIAN OVERSEAS BANK"/>
    <s v="Yes"/>
    <s v="No"/>
    <s v="No"/>
    <s v="Yes"/>
    <m/>
    <m/>
    <m/>
  </r>
  <r>
    <n v="357"/>
    <s v="JHARKHAND"/>
    <x v="10"/>
    <s v="Satgawan"/>
    <s v="20"/>
    <s v="348"/>
    <s v="02526"/>
    <n v="347607"/>
    <s v="Ratanpur"/>
    <n v="118"/>
    <n v="20"/>
    <n v="334"/>
    <n v="7502.8467151499999"/>
    <e v="#N/A"/>
    <s v="STATE BANK OF INDIA"/>
    <s v="Yes"/>
    <m/>
    <s v="Yes"/>
    <m/>
    <m/>
    <m/>
    <m/>
  </r>
  <r>
    <n v="358"/>
    <s v="JHARKHAND"/>
    <x v="9"/>
    <s v="Gawan"/>
    <s v="20"/>
    <s v="349"/>
    <s v="02532"/>
    <n v="347915"/>
    <s v="Hardia"/>
    <n v="200"/>
    <n v="20"/>
    <n v="329"/>
    <n v="7499.7714448400002"/>
    <e v="#N/A"/>
    <s v="STATE BANK OF INDIA"/>
    <s v="Yes"/>
    <s v="No"/>
    <s v="Yes"/>
    <s v="No"/>
    <m/>
    <m/>
    <m/>
  </r>
  <r>
    <n v="359"/>
    <s v="JHARKHAND"/>
    <x v="2"/>
    <s v="Kunda"/>
    <s v="20"/>
    <s v="347"/>
    <s v="02516"/>
    <n v="347976"/>
    <s v="Korhans"/>
    <n v="666"/>
    <n v="20"/>
    <n v="323"/>
    <n v="7498.7762380000004"/>
    <s v="Yes"/>
    <s v="JHARKHAND RAJYA GRAMIN BANK"/>
    <s v="Yes"/>
    <m/>
    <s v="Yes"/>
    <m/>
    <m/>
    <m/>
    <m/>
  </r>
  <r>
    <n v="360"/>
    <s v="JHARKHAND"/>
    <x v="5"/>
    <s v="Mahuadanr"/>
    <s v="20"/>
    <s v="359"/>
    <s v="02637"/>
    <n v="347608"/>
    <s v="Besra Kona"/>
    <n v="33"/>
    <n v="20"/>
    <n v="335"/>
    <n v="7498.1625267500003"/>
    <e v="#N/A"/>
    <n v="0"/>
    <n v="0"/>
    <n v="0"/>
    <n v="0"/>
    <n v="0"/>
    <m/>
    <m/>
    <m/>
  </r>
  <r>
    <n v="361"/>
    <s v="JHARKHAND"/>
    <x v="19"/>
    <s v="Chauparan"/>
    <s v="20"/>
    <s v="360"/>
    <s v="02644"/>
    <n v="348837"/>
    <s v="Sikda"/>
    <n v="43"/>
    <n v="20"/>
    <n v="332"/>
    <n v="7498.07347209"/>
    <e v="#N/A"/>
    <s v="BANK OF INDIA"/>
    <s v="Yes"/>
    <s v="No"/>
    <s v="Yes"/>
    <s v="Yes"/>
    <m/>
    <m/>
    <m/>
  </r>
  <r>
    <n v="362"/>
    <s v="JHARKHAND"/>
    <x v="0"/>
    <s v="Erki(Tamar II)"/>
    <s v="20"/>
    <s v="365"/>
    <s v="02705"/>
    <n v="367412"/>
    <s v="Birsorra"/>
    <n v="265"/>
    <n v="20"/>
    <n v="606"/>
    <n v="7497.4572009100002"/>
    <e v="#N/A"/>
    <s v="STATE BANK OF INDIA"/>
    <s v="Yes"/>
    <s v="Yes"/>
    <s v="No"/>
    <s v="No"/>
    <m/>
    <m/>
    <m/>
  </r>
  <r>
    <n v="363"/>
    <s v="JHARKHAND"/>
    <x v="7"/>
    <s v="Panki"/>
    <s v="20"/>
    <s v="358"/>
    <s v="02630"/>
    <n v="350006"/>
    <s v="Chhapar"/>
    <n v="296"/>
    <n v="20"/>
    <n v="338"/>
    <n v="7493.5599302000001"/>
    <e v="#N/A"/>
    <s v="PUNJAB NATIONAL BANK"/>
    <s v="Yes"/>
    <s v="No"/>
    <s v="Yes"/>
    <s v="No"/>
    <m/>
    <m/>
    <m/>
  </r>
  <r>
    <n v="364"/>
    <s v="JHARKHAND"/>
    <x v="1"/>
    <s v="Bandgaon"/>
    <s v="20"/>
    <s v="368"/>
    <s v="02730"/>
    <n v="352955"/>
    <s v="Iti"/>
    <n v="89"/>
    <n v="20"/>
    <n v="343"/>
    <n v="7492.8203894199996"/>
    <e v="#N/A"/>
    <s v="BANK OF INDIA"/>
    <s v="Yes"/>
    <m/>
    <m/>
    <m/>
    <m/>
    <m/>
    <m/>
  </r>
  <r>
    <n v="365"/>
    <s v="JHARKHAND"/>
    <x v="10"/>
    <s v="Domchanch"/>
    <s v="20"/>
    <s v="348"/>
    <s v="02528"/>
    <n v="357854"/>
    <s v="Chalhawatari"/>
    <n v="62"/>
    <n v="20"/>
    <n v="334"/>
    <n v="7484.35971393"/>
    <s v="INDIA POST PAYMENTS BANK"/>
    <s v="INDIA POST PAYMENTS BANK"/>
    <s v="Yes"/>
    <s v="Yes"/>
    <s v="Yes"/>
    <s v="No"/>
    <m/>
    <m/>
    <m/>
  </r>
  <r>
    <n v="366"/>
    <s v="JHARKHAND"/>
    <x v="1"/>
    <s v="Goilkera"/>
    <s v="20"/>
    <s v="368"/>
    <s v="02733"/>
    <n v="348005"/>
    <s v="Tenda"/>
    <n v="161"/>
    <n v="20"/>
    <n v="343"/>
    <n v="7483.0266563200003"/>
    <e v="#N/A"/>
    <s v="CANARA BANK"/>
    <s v="Yes"/>
    <m/>
    <m/>
    <m/>
    <m/>
    <m/>
    <m/>
  </r>
  <r>
    <n v="367"/>
    <s v="JHARKHAND"/>
    <x v="1"/>
    <s v="Bandgaon"/>
    <s v="20"/>
    <s v="368"/>
    <s v="02730"/>
    <n v="350639"/>
    <s v="Kulda"/>
    <n v="314"/>
    <n v="20"/>
    <n v="343"/>
    <n v="7481.8495370199998"/>
    <e v="#N/A"/>
    <s v="BANK OF INDIA"/>
    <s v="Yes"/>
    <m/>
    <m/>
    <m/>
    <m/>
    <m/>
    <m/>
  </r>
  <r>
    <n v="368"/>
    <s v="JHARKHAND"/>
    <x v="7"/>
    <s v="Panki"/>
    <s v="20"/>
    <s v="358"/>
    <s v="02630"/>
    <n v="348536"/>
    <s v="Ratanpur"/>
    <n v="1447"/>
    <n v="20"/>
    <n v="338"/>
    <n v="7480.0691607999997"/>
    <e v="#N/A"/>
    <n v="0"/>
    <n v="0"/>
    <n v="0"/>
    <n v="0"/>
    <n v="0"/>
    <m/>
    <m/>
    <m/>
  </r>
  <r>
    <n v="369"/>
    <s v="JHARKHAND"/>
    <x v="1"/>
    <s v="Tonto"/>
    <s v="20"/>
    <s v="368"/>
    <s v="02737"/>
    <n v="356258"/>
    <s v="Masuriburu"/>
    <n v="320"/>
    <n v="20"/>
    <n v="343"/>
    <n v="7477.6634082800001"/>
    <s v="INDIA POST PAYMENTS BANK"/>
    <s v="INDIA POST PAYMENTS BANK"/>
    <s v="Yes"/>
    <m/>
    <m/>
    <m/>
    <m/>
    <m/>
    <m/>
  </r>
  <r>
    <n v="370"/>
    <s v="JHARKHAND"/>
    <x v="11"/>
    <s v="Bishunpur"/>
    <s v="20"/>
    <s v="366"/>
    <s v="02706"/>
    <n v="377629"/>
    <s v="Rehaldag"/>
    <n v="891"/>
    <n v="20"/>
    <n v="331"/>
    <n v="7476.12973762"/>
    <e v="#N/A"/>
    <s v="BANK OF INDIA"/>
    <s v="Yes"/>
    <m/>
    <m/>
    <m/>
    <m/>
    <m/>
    <m/>
  </r>
  <r>
    <n v="371"/>
    <s v="JHARKHAND"/>
    <x v="1"/>
    <s v="Noamundi"/>
    <s v="20"/>
    <s v="368"/>
    <s v="02736"/>
    <n v="376572"/>
    <s v="Latar Kundrijor"/>
    <n v="742"/>
    <n v="20"/>
    <n v="343"/>
    <n v="7476.02703655"/>
    <e v="#N/A"/>
    <s v="STATE BANK OF INDIA"/>
    <s v="Yes"/>
    <s v="Yes"/>
    <s v="No"/>
    <s v="No"/>
    <m/>
    <m/>
    <m/>
  </r>
  <r>
    <n v="372"/>
    <s v="JHARKHAND"/>
    <x v="5"/>
    <s v="Barwadih"/>
    <s v="20"/>
    <s v="359"/>
    <s v="02636"/>
    <n v="377176"/>
    <s v="Herhe"/>
    <n v="788"/>
    <n v="20"/>
    <n v="335"/>
    <n v="7473.9634675099996"/>
    <s v="INDIA POST PAYMENTS BANK"/>
    <s v="INDIA POST PAYMENTS BANK"/>
    <s v="Yes"/>
    <m/>
    <m/>
    <m/>
    <m/>
    <m/>
    <m/>
  </r>
  <r>
    <n v="373"/>
    <s v="JHARKHAND"/>
    <x v="2"/>
    <s v="Kunda"/>
    <s v="20"/>
    <s v="347"/>
    <s v="02516"/>
    <n v="357918"/>
    <s v="Dari"/>
    <n v="644"/>
    <n v="20"/>
    <n v="323"/>
    <n v="7472.5597042400004"/>
    <s v="Yes"/>
    <s v="STATE BANK OF INDIA"/>
    <s v="Yes"/>
    <m/>
    <s v="Yes"/>
    <m/>
    <m/>
    <m/>
    <m/>
  </r>
  <r>
    <n v="717"/>
    <s v="JHARKHAND"/>
    <x v="4"/>
    <s v="Bhandaria"/>
    <s v="20"/>
    <s v="346"/>
    <s v="02513"/>
    <n v="360337"/>
    <s v="Khura"/>
    <n v="379"/>
    <n v="20"/>
    <n v="328"/>
    <s v="More than 10km"/>
    <s v="JHARKHAND RAJYA GRAMIN BANK"/>
    <s v="JHARKHAND RAJYA GRAMIN BANK"/>
    <s v="Yes"/>
    <m/>
    <s v="Yes"/>
    <m/>
    <m/>
    <m/>
    <m/>
  </r>
  <r>
    <n v="728"/>
    <s v="JHARKHAND"/>
    <x v="4"/>
    <s v="Bhandaria"/>
    <s v="20"/>
    <s v="346"/>
    <s v="02513"/>
    <n v="347912"/>
    <s v="Kutku"/>
    <n v="460"/>
    <n v="20"/>
    <n v="328"/>
    <s v="More than 10km"/>
    <s v="JHARKHAND RAJYA GRAMIN BANK"/>
    <s v="JHARKHAND RAJYA GRAMIN BANK"/>
    <s v="Yes"/>
    <m/>
    <s v="Yes"/>
    <m/>
    <m/>
    <m/>
    <m/>
  </r>
  <r>
    <n v="376"/>
    <s v="JHARKHAND"/>
    <x v="10"/>
    <s v="Satgawan"/>
    <s v="20"/>
    <s v="348"/>
    <s v="02526"/>
    <n v="373995"/>
    <s v="Hadhadwa"/>
    <n v="353"/>
    <n v="20"/>
    <n v="334"/>
    <n v="7452.8647228399996"/>
    <e v="#N/A"/>
    <s v="STATE BANK OF INDIA"/>
    <s v="Yes"/>
    <s v="Yes"/>
    <s v="No"/>
    <s v="No"/>
    <m/>
    <m/>
    <m/>
  </r>
  <r>
    <n v="377"/>
    <s v="JHARKHAND"/>
    <x v="0"/>
    <s v="Murhu"/>
    <s v="20"/>
    <s v="365"/>
    <s v="02703"/>
    <n v="357891"/>
    <s v="Kankusi"/>
    <n v="370"/>
    <n v="20"/>
    <n v="606"/>
    <n v="7450.6541672100002"/>
    <e v="#N/A"/>
    <s v="STATE BANK OF INDIA"/>
    <s v="Yes"/>
    <m/>
    <m/>
    <m/>
    <m/>
    <m/>
    <m/>
  </r>
  <r>
    <n v="378"/>
    <s v="JHARKHAND"/>
    <x v="7"/>
    <s v="Manatu"/>
    <s v="20"/>
    <s v="358"/>
    <s v="02628"/>
    <n v="348685"/>
    <s v="Sikda"/>
    <n v="160"/>
    <n v="20"/>
    <n v="338"/>
    <n v="7448.8067006399997"/>
    <e v="#N/A"/>
    <s v="BANK OF INDIA"/>
    <s v="Yes"/>
    <s v="No"/>
    <s v="Yes"/>
    <s v="Yes"/>
    <m/>
    <m/>
    <m/>
  </r>
  <r>
    <n v="729"/>
    <s v="JHARKHAND"/>
    <x v="4"/>
    <s v="Bhandaria"/>
    <s v="20"/>
    <s v="346"/>
    <s v="02513"/>
    <n v="367489"/>
    <s v="Khaira"/>
    <n v="13"/>
    <n v="20"/>
    <n v="328"/>
    <s v="More than 10km"/>
    <s v="JHARKHAND RAJYA GRAMIN BANK"/>
    <s v="JHARKHAND RAJYA GRAMIN BANK"/>
    <s v="Yes"/>
    <m/>
    <s v="Yes"/>
    <m/>
    <m/>
    <m/>
    <m/>
  </r>
  <r>
    <n v="380"/>
    <s v="JHARKHAND"/>
    <x v="12"/>
    <s v="Peshrar"/>
    <s v="20"/>
    <s v="356"/>
    <s v="02598"/>
    <n v="368766"/>
    <s v="Nindi"/>
    <n v="169"/>
    <n v="20"/>
    <n v="336"/>
    <n v="7440.7230454399996"/>
    <e v="#N/A"/>
    <s v="BANK OF INDIA"/>
    <s v="Yes"/>
    <m/>
    <m/>
    <m/>
    <m/>
    <m/>
    <m/>
  </r>
  <r>
    <n v="381"/>
    <s v="JHARKHAND"/>
    <x v="10"/>
    <s v="Satgawan"/>
    <s v="20"/>
    <s v="348"/>
    <s v="02526"/>
    <n v="372196"/>
    <s v="Mochramo"/>
    <n v="230"/>
    <n v="20"/>
    <n v="334"/>
    <n v="7432.1993896599997"/>
    <e v="#N/A"/>
    <s v="STATE BANK OF INDIA"/>
    <s v="Yes"/>
    <s v="Yes"/>
    <s v="Yes"/>
    <s v="No"/>
    <m/>
    <m/>
    <m/>
  </r>
  <r>
    <n v="382"/>
    <s v="JHARKHAND"/>
    <x v="5"/>
    <s v="Garu"/>
    <s v="20"/>
    <s v="359"/>
    <s v="02638"/>
    <n v="375170"/>
    <s v="Kotam"/>
    <n v="1210"/>
    <n v="20"/>
    <n v="335"/>
    <n v="7413.7962596899997"/>
    <e v="#N/A"/>
    <s v="BANK OF INDIA"/>
    <s v="Yes"/>
    <m/>
    <m/>
    <m/>
    <m/>
    <m/>
    <m/>
  </r>
  <r>
    <n v="383"/>
    <s v="JHARKHAND"/>
    <x v="9"/>
    <s v="Gawan"/>
    <s v="20"/>
    <s v="349"/>
    <s v="02532"/>
    <n v="357782"/>
    <s v="Domni"/>
    <n v="131"/>
    <n v="20"/>
    <n v="329"/>
    <n v="7413.1365235599997"/>
    <s v="INDIA POST PAYMENTS BANK"/>
    <s v="INDIA POST PAYMENTS BANK"/>
    <s v="Yes"/>
    <m/>
    <m/>
    <m/>
    <m/>
    <m/>
    <m/>
  </r>
  <r>
    <n v="743"/>
    <s v="JHARKHAND"/>
    <x v="4"/>
    <s v="Ramkanda"/>
    <s v="20"/>
    <s v="346"/>
    <s v="02512"/>
    <n v="367293"/>
    <s v="Kutti"/>
    <n v="691"/>
    <n v="20"/>
    <n v="328"/>
    <n v="6595.06808267"/>
    <s v="JHARKHAND RAJYA GRAMIN BANK"/>
    <s v="JHARKHAND RAJYA GRAMIN BANK"/>
    <s v="Yes"/>
    <m/>
    <s v="Yes"/>
    <m/>
    <m/>
    <m/>
    <m/>
  </r>
  <r>
    <n v="781"/>
    <s v="JHARKHAND"/>
    <x v="4"/>
    <s v="Ramkanda"/>
    <s v="20"/>
    <s v="346"/>
    <s v="02512"/>
    <n v="348504"/>
    <s v="Kuswar"/>
    <n v="1038"/>
    <n v="20"/>
    <n v="328"/>
    <n v="6529.0930987800002"/>
    <s v="JHARKHAND RAJYA GRAMIN BANK"/>
    <s v="JHARKHAND RAJYA GRAMIN BANK"/>
    <s v="Yes"/>
    <m/>
    <s v="Yes"/>
    <m/>
    <m/>
    <m/>
    <m/>
  </r>
  <r>
    <n v="1028"/>
    <s v="JHARKHAND"/>
    <x v="4"/>
    <s v="Ranka"/>
    <s v="20"/>
    <s v="346"/>
    <s v="02511"/>
    <n v="348481"/>
    <s v="Lukumba Alias Lukumbar"/>
    <n v="244"/>
    <n v="20"/>
    <n v="328"/>
    <n v="6081.8608103799997"/>
    <s v="STATE BANK OF INDIA"/>
    <s v="STATE BANK OF INDIA"/>
    <s v="Yes"/>
    <m/>
    <s v="Yes"/>
    <m/>
    <m/>
    <m/>
    <m/>
  </r>
  <r>
    <n v="387"/>
    <s v="JHARKHAND"/>
    <x v="17"/>
    <s v="Litipara"/>
    <s v="20"/>
    <s v="353"/>
    <s v="02573"/>
    <n v="359353"/>
    <s v="Mahuatnar"/>
    <n v="347"/>
    <n v="20"/>
    <n v="337"/>
    <n v="7397.0525654800003"/>
    <e v="#N/A"/>
    <s v="STATE BANK OF INDIA"/>
    <s v="Yes"/>
    <s v="No"/>
    <s v="Yes"/>
    <s v="No"/>
    <m/>
    <m/>
    <m/>
  </r>
  <r>
    <n v="388"/>
    <s v="JHARKHAND"/>
    <x v="1"/>
    <s v="Noamundi"/>
    <s v="20"/>
    <s v="368"/>
    <s v="02736"/>
    <n v="349491"/>
    <s v="Tareya"/>
    <n v="631"/>
    <n v="20"/>
    <n v="343"/>
    <n v="7394.8404722300002"/>
    <e v="#N/A"/>
    <s v="STATE BANK OF INDIA"/>
    <s v="Yes"/>
    <m/>
    <m/>
    <m/>
    <m/>
    <m/>
    <m/>
  </r>
  <r>
    <n v="389"/>
    <s v="JHARKHAND"/>
    <x v="12"/>
    <s v="Peshrar"/>
    <s v="20"/>
    <s v="356"/>
    <s v="02598"/>
    <n v="366273"/>
    <s v="Keradih"/>
    <n v="103"/>
    <n v="20"/>
    <n v="336"/>
    <n v="7393.0795066299997"/>
    <e v="#N/A"/>
    <n v="0"/>
    <n v="0"/>
    <n v="0"/>
    <n v="0"/>
    <n v="0"/>
    <m/>
    <m/>
    <m/>
  </r>
  <r>
    <n v="390"/>
    <s v="JHARKHAND"/>
    <x v="1"/>
    <s v="Manoharpur"/>
    <s v="20"/>
    <s v="368"/>
    <s v="02735"/>
    <n v="377163"/>
    <s v="Bitkilsoya"/>
    <n v="440"/>
    <n v="20"/>
    <n v="343"/>
    <s v="More than 10km"/>
    <e v="#N/A"/>
    <s v="CANARA BANK"/>
    <s v="Yes"/>
    <s v="Yes"/>
    <s v="No"/>
    <s v="No"/>
    <m/>
    <m/>
    <m/>
  </r>
  <r>
    <n v="391"/>
    <s v="JHARKHAND"/>
    <x v="5"/>
    <s v="Latehar"/>
    <s v="20"/>
    <s v="359"/>
    <s v="02639"/>
    <n v="367212"/>
    <s v="Sakwar"/>
    <n v="472"/>
    <n v="20"/>
    <n v="335"/>
    <n v="7388.3584870100003"/>
    <e v="#N/A"/>
    <n v="0"/>
    <n v="0"/>
    <n v="0"/>
    <n v="0"/>
    <n v="0"/>
    <m/>
    <m/>
    <m/>
  </r>
  <r>
    <n v="392"/>
    <s v="JHARKHAND"/>
    <x v="1"/>
    <s v="Manoharpur"/>
    <s v="20"/>
    <s v="368"/>
    <s v="02735"/>
    <n v="367015"/>
    <s v="Tindiposi"/>
    <n v="415"/>
    <n v="20"/>
    <n v="343"/>
    <s v="More than 10km"/>
    <e v="#N/A"/>
    <s v="STATE BANK OF INDIA"/>
    <s v="Yes"/>
    <m/>
    <m/>
    <m/>
    <m/>
    <m/>
    <m/>
  </r>
  <r>
    <n v="393"/>
    <s v="JHARKHAND"/>
    <x v="1"/>
    <s v="Gudri"/>
    <s v="20"/>
    <s v="368"/>
    <s v="02729"/>
    <n v="366357"/>
    <s v="Talangjira"/>
    <n v="468"/>
    <n v="20"/>
    <n v="343"/>
    <n v="7382.7169679899998"/>
    <e v="#N/A"/>
    <s v="BANK OF INDIA"/>
    <s v="Yes"/>
    <s v="Yes"/>
    <s v="Yes"/>
    <s v="No"/>
    <m/>
    <m/>
    <m/>
  </r>
  <r>
    <n v="394"/>
    <s v="JHARKHAND"/>
    <x v="12"/>
    <s v="Kisko"/>
    <s v="20"/>
    <s v="356"/>
    <s v="02597"/>
    <n v="377169"/>
    <s v="Gowang"/>
    <n v="381"/>
    <n v="20"/>
    <n v="336"/>
    <n v="7380.6308537499999"/>
    <e v="#N/A"/>
    <s v="BANK OF INDIA"/>
    <s v="Yes"/>
    <s v="No"/>
    <s v="Yes"/>
    <s v="No"/>
    <m/>
    <m/>
    <m/>
  </r>
  <r>
    <n v="395"/>
    <s v="JHARKHAND"/>
    <x v="9"/>
    <s v="Tisri"/>
    <s v="20"/>
    <s v="349"/>
    <s v="02533"/>
    <n v="360086"/>
    <s v="Majhiladih"/>
    <n v="106"/>
    <n v="20"/>
    <n v="329"/>
    <n v="7379.3053657"/>
    <e v="#N/A"/>
    <s v="STATE BANK OF INDIA"/>
    <s v="Yes"/>
    <s v="No"/>
    <s v="Yes"/>
    <s v="No"/>
    <m/>
    <m/>
    <m/>
  </r>
  <r>
    <n v="396"/>
    <s v="JHARKHAND"/>
    <x v="5"/>
    <s v="Barwadih"/>
    <s v="20"/>
    <s v="359"/>
    <s v="02636"/>
    <n v="377978"/>
    <s v="Tongari"/>
    <n v="974"/>
    <n v="20"/>
    <n v="335"/>
    <n v="7368.9904825200001"/>
    <e v="#N/A"/>
    <s v="STATE BANK OF INDIA"/>
    <s v="Yes"/>
    <m/>
    <m/>
    <m/>
    <m/>
    <m/>
    <m/>
  </r>
  <r>
    <n v="397"/>
    <s v="JHARKHAND"/>
    <x v="1"/>
    <s v="Manoharpur"/>
    <s v="20"/>
    <s v="368"/>
    <s v="02735"/>
    <n v="367430"/>
    <s v="Baliba"/>
    <n v="426"/>
    <n v="20"/>
    <n v="343"/>
    <s v="More than 10km"/>
    <e v="#N/A"/>
    <s v="CANARA BANK"/>
    <s v="Yes"/>
    <m/>
    <m/>
    <m/>
    <m/>
    <m/>
    <m/>
  </r>
  <r>
    <n v="398"/>
    <s v="JHARKHAND"/>
    <x v="7"/>
    <s v="Panki"/>
    <s v="20"/>
    <s v="358"/>
    <s v="02630"/>
    <n v="347839"/>
    <s v="Jotang"/>
    <n v="486"/>
    <n v="20"/>
    <n v="338"/>
    <n v="7365.8749042199997"/>
    <e v="#N/A"/>
    <s v="JHARKHAND RAJYA GRAMIN BANK"/>
    <s v="Yes"/>
    <s v="No"/>
    <s v="Yes"/>
    <s v="No"/>
    <m/>
    <m/>
    <m/>
  </r>
  <r>
    <n v="399"/>
    <s v="JHARKHAND"/>
    <x v="1"/>
    <s v="Goilkera"/>
    <s v="20"/>
    <s v="368"/>
    <s v="02733"/>
    <n v="377921"/>
    <s v="Soetba"/>
    <n v="864"/>
    <n v="20"/>
    <n v="343"/>
    <n v="7363.9118633099997"/>
    <e v="#N/A"/>
    <s v="STATE BANK OF INDIA"/>
    <s v="Yes"/>
    <m/>
    <m/>
    <m/>
    <m/>
    <m/>
    <m/>
  </r>
  <r>
    <n v="400"/>
    <s v="JHARKHAND"/>
    <x v="1"/>
    <s v="Goilkera"/>
    <s v="20"/>
    <s v="368"/>
    <s v="02733"/>
    <n v="366968"/>
    <s v="Kara"/>
    <n v="708"/>
    <n v="20"/>
    <n v="343"/>
    <n v="7363.5601846"/>
    <e v="#N/A"/>
    <s v="BANK OF INDIA"/>
    <s v="Yes"/>
    <s v="Yes"/>
    <s v="No"/>
    <s v="No"/>
    <m/>
    <m/>
    <m/>
  </r>
  <r>
    <n v="401"/>
    <s v="JHARKHAND"/>
    <x v="10"/>
    <s v="Domchanch"/>
    <s v="20"/>
    <s v="348"/>
    <s v="02528"/>
    <n v="375034"/>
    <s v="Karmikund"/>
    <n v="330"/>
    <n v="20"/>
    <n v="334"/>
    <n v="7355.4235417500004"/>
    <e v="#N/A"/>
    <s v="STATE BANK OF INDIA"/>
    <s v="Yes"/>
    <s v="Yes"/>
    <s v="No"/>
    <s v="No"/>
    <m/>
    <m/>
    <m/>
  </r>
  <r>
    <n v="402"/>
    <s v="JHARKHAND"/>
    <x v="0"/>
    <s v="Erki(Tamar II)"/>
    <s v="20"/>
    <s v="365"/>
    <s v="02705"/>
    <n v="350100"/>
    <s v="Tuyugutu"/>
    <n v="334"/>
    <n v="20"/>
    <n v="606"/>
    <n v="7354.3281424300003"/>
    <e v="#N/A"/>
    <s v="STATE BANK OF INDIA"/>
    <s v="Yes"/>
    <s v="Yes"/>
    <s v="No"/>
    <s v="No"/>
    <m/>
    <m/>
    <m/>
  </r>
  <r>
    <n v="403"/>
    <s v="JHARKHAND"/>
    <x v="5"/>
    <s v="Barwadih"/>
    <s v="20"/>
    <s v="359"/>
    <s v="02636"/>
    <n v="359867"/>
    <s v="Patradih"/>
    <n v="140"/>
    <n v="20"/>
    <n v="335"/>
    <n v="7354.3000132699999"/>
    <e v="#N/A"/>
    <s v="INDIAN BANK"/>
    <s v="Yes"/>
    <m/>
    <m/>
    <m/>
    <m/>
    <m/>
    <m/>
  </r>
  <r>
    <n v="404"/>
    <s v="JHARKHAND"/>
    <x v="1"/>
    <s v="Tonto"/>
    <s v="20"/>
    <s v="368"/>
    <s v="02737"/>
    <n v="367601"/>
    <s v="Hesabera"/>
    <n v="474"/>
    <n v="20"/>
    <n v="343"/>
    <n v="7354.2654508200003"/>
    <e v="#N/A"/>
    <s v="STATE BANK OF INDIA"/>
    <s v="Yes"/>
    <m/>
    <m/>
    <m/>
    <m/>
    <m/>
    <m/>
  </r>
  <r>
    <n v="405"/>
    <s v="JHARKHAND"/>
    <x v="1"/>
    <s v="Tonto"/>
    <s v="20"/>
    <s v="368"/>
    <s v="02737"/>
    <n v="370973"/>
    <s v="Lisimoti"/>
    <n v="892"/>
    <n v="20"/>
    <n v="343"/>
    <n v="7353.7878433799997"/>
    <e v="#N/A"/>
    <s v="STATE BANK OF INDIA"/>
    <s v="Yes"/>
    <m/>
    <m/>
    <m/>
    <m/>
    <m/>
    <m/>
  </r>
  <r>
    <n v="406"/>
    <s v="JHARKHAND"/>
    <x v="4"/>
    <s v="Dhurki"/>
    <s v="20"/>
    <s v="346"/>
    <s v="02504"/>
    <n v="362914"/>
    <s v="Murhpur Alias Pachpheri"/>
    <n v="214"/>
    <n v="20"/>
    <n v="328"/>
    <n v="7350.1454742300002"/>
    <e v="#N/A"/>
    <s v="STATE BANK OF INDIA"/>
    <s v="Yes"/>
    <m/>
    <m/>
    <m/>
    <m/>
    <m/>
    <m/>
  </r>
  <r>
    <n v="407"/>
    <s v="JHARKHAND"/>
    <x v="1"/>
    <s v="Bandgaon"/>
    <s v="20"/>
    <s v="368"/>
    <s v="02730"/>
    <n v="347906"/>
    <s v="Bobonga"/>
    <n v="108"/>
    <n v="20"/>
    <n v="343"/>
    <n v="7337.5265628799998"/>
    <e v="#N/A"/>
    <s v="STATE BANK OF INDIA"/>
    <s v="Yes"/>
    <s v="Yes"/>
    <s v="No"/>
    <s v="No"/>
    <m/>
    <m/>
    <m/>
  </r>
  <r>
    <n v="408"/>
    <s v="JHARKHAND"/>
    <x v="5"/>
    <s v="Bariyatu"/>
    <s v="20"/>
    <s v="359"/>
    <s v="02641"/>
    <n v="356366"/>
    <s v="Gonea"/>
    <n v="1522"/>
    <n v="20"/>
    <n v="335"/>
    <n v="7335.4045089499996"/>
    <s v="INDIA POST PAYMENTS BANK"/>
    <s v="INDIA POST PAYMENTS BANK"/>
    <s v="Yes"/>
    <m/>
    <m/>
    <m/>
    <m/>
    <m/>
    <m/>
  </r>
  <r>
    <n v="409"/>
    <s v="JHARKHAND"/>
    <x v="1"/>
    <s v="Gudri"/>
    <s v="20"/>
    <s v="368"/>
    <s v="02729"/>
    <n v="378195"/>
    <s v="Jomtai"/>
    <n v="988"/>
    <n v="20"/>
    <n v="343"/>
    <n v="7331.9231317399999"/>
    <e v="#N/A"/>
    <s v="STATE BANK OF INDIA"/>
    <s v="Yes"/>
    <m/>
    <m/>
    <m/>
    <m/>
    <m/>
    <m/>
  </r>
  <r>
    <n v="410"/>
    <s v="JHARKHAND"/>
    <x v="11"/>
    <s v="Palkot"/>
    <s v="20"/>
    <s v="366"/>
    <s v="02717"/>
    <n v="367456"/>
    <s v="Banaidega"/>
    <n v="1724"/>
    <n v="20"/>
    <n v="331"/>
    <n v="7329.2423993800003"/>
    <e v="#N/A"/>
    <s v="STATE BANK OF INDIA"/>
    <s v="Yes"/>
    <m/>
    <m/>
    <m/>
    <m/>
    <m/>
    <m/>
  </r>
  <r>
    <n v="170"/>
    <s v="JHARKHAND"/>
    <x v="3"/>
    <s v="Boarijor"/>
    <s v="20"/>
    <s v="351"/>
    <s v="02557"/>
    <n v="359808"/>
    <s v="Chhota Kerlo"/>
    <n v="250"/>
    <n v="20"/>
    <n v="330"/>
    <n v="8259.3999081000002"/>
    <m/>
    <m/>
    <m/>
    <m/>
    <m/>
    <m/>
    <m/>
    <m/>
    <m/>
  </r>
  <r>
    <n v="412"/>
    <s v="JHARKHAND"/>
    <x v="7"/>
    <s v="Panki"/>
    <s v="20"/>
    <s v="358"/>
    <s v="02630"/>
    <n v="349827"/>
    <s v="Dema"/>
    <n v="270"/>
    <n v="20"/>
    <n v="338"/>
    <n v="7326.5147733499998"/>
    <e v="#N/A"/>
    <s v="JHARKHAND RAJYA GRAMIN BANK"/>
    <s v="Yes"/>
    <s v="No"/>
    <s v="Yes"/>
    <s v="No"/>
    <m/>
    <m/>
    <m/>
  </r>
  <r>
    <n v="413"/>
    <s v="JHARKHAND"/>
    <x v="10"/>
    <s v="Domchanch"/>
    <s v="20"/>
    <s v="348"/>
    <s v="02528"/>
    <n v="376771"/>
    <s v="Pandaria"/>
    <n v="300"/>
    <n v="20"/>
    <n v="334"/>
    <n v="7320.3005865200003"/>
    <e v="#N/A"/>
    <s v="STATE BANK OF INDIA"/>
    <s v="Yes"/>
    <s v="Yes"/>
    <s v="No"/>
    <s v="No"/>
    <m/>
    <m/>
    <m/>
  </r>
  <r>
    <n v="414"/>
    <s v="JHARKHAND"/>
    <x v="17"/>
    <s v="Litipara"/>
    <s v="20"/>
    <s v="353"/>
    <s v="02573"/>
    <n v="377668"/>
    <s v="Jordih"/>
    <n v="585"/>
    <n v="20"/>
    <n v="337"/>
    <n v="7320.0932678099998"/>
    <e v="#N/A"/>
    <s v="STATE BANK OF INDIA"/>
    <s v="Yes"/>
    <s v="No"/>
    <s v="Yes"/>
    <s v="No"/>
    <m/>
    <m/>
    <m/>
  </r>
  <r>
    <n v="415"/>
    <s v="JHARKHAND"/>
    <x v="4"/>
    <s v="Dhurki"/>
    <s v="20"/>
    <s v="346"/>
    <s v="02504"/>
    <n v="375257"/>
    <s v="Samo Alias Suru"/>
    <n v="580"/>
    <n v="20"/>
    <n v="328"/>
    <n v="7318.9980795700003"/>
    <e v="#N/A"/>
    <s v="CANARA BANK"/>
    <s v="Yes"/>
    <m/>
    <m/>
    <m/>
    <m/>
    <m/>
    <m/>
  </r>
  <r>
    <n v="416"/>
    <s v="JHARKHAND"/>
    <x v="1"/>
    <s v="Tonto"/>
    <s v="20"/>
    <s v="368"/>
    <s v="02737"/>
    <n v="377258"/>
    <s v="Baihatu"/>
    <n v="1271"/>
    <n v="20"/>
    <n v="343"/>
    <n v="7315.1652912099999"/>
    <e v="#N/A"/>
    <s v="STATE BANK OF INDIA"/>
    <s v="Yes"/>
    <m/>
    <m/>
    <m/>
    <m/>
    <m/>
    <m/>
  </r>
  <r>
    <n v="417"/>
    <s v="JHARKHAND"/>
    <x v="17"/>
    <s v="Litipara"/>
    <s v="20"/>
    <s v="353"/>
    <s v="02573"/>
    <n v="366307"/>
    <s v="Darradar"/>
    <n v="632"/>
    <n v="20"/>
    <n v="337"/>
    <n v="7314.8194833899997"/>
    <e v="#N/A"/>
    <s v="STATE BANK OF INDIA"/>
    <s v="Yes"/>
    <m/>
    <m/>
    <m/>
    <m/>
    <m/>
    <m/>
  </r>
  <r>
    <n v="418"/>
    <s v="JHARKHAND"/>
    <x v="1"/>
    <s v="Tonto"/>
    <s v="20"/>
    <s v="368"/>
    <s v="02737"/>
    <n v="378587"/>
    <s v="Raika"/>
    <n v="770"/>
    <n v="20"/>
    <n v="343"/>
    <s v="More than 10km"/>
    <s v="INDIA POST PAYMENTS BANK"/>
    <s v="INDIA POST PAYMENTS BANK"/>
    <s v="Yes"/>
    <s v="Yes"/>
    <s v="Yes"/>
    <s v="No"/>
    <m/>
    <m/>
    <m/>
  </r>
  <r>
    <n v="419"/>
    <s v="JHARKHAND"/>
    <x v="1"/>
    <s v="Tonto"/>
    <s v="20"/>
    <s v="368"/>
    <s v="02737"/>
    <n v="362972"/>
    <s v="Tuebera"/>
    <n v="131"/>
    <n v="20"/>
    <n v="343"/>
    <s v="More than 10km"/>
    <e v="#N/A"/>
    <s v="JHARKHAND RAJYA GRAMIN BANK"/>
    <s v="Yes"/>
    <s v="Yes"/>
    <s v="Yes"/>
    <s v="No"/>
    <m/>
    <m/>
    <m/>
  </r>
  <r>
    <n v="1380"/>
    <s v="JHARKHAND"/>
    <x v="4"/>
    <s v="Ramna"/>
    <s v="20"/>
    <s v="346"/>
    <s v="02501"/>
    <n v="367179"/>
    <s v="Mandohar Alias Karua"/>
    <n v="718"/>
    <n v="20"/>
    <n v="328"/>
    <n v="5608.9437211200002"/>
    <s v="STATE BANK OF INDIA"/>
    <s v="STATE BANK OF INDIA"/>
    <s v="Yes"/>
    <m/>
    <s v="Yes"/>
    <m/>
    <m/>
    <m/>
    <m/>
  </r>
  <r>
    <n v="421"/>
    <s v="JHARKHAND"/>
    <x v="5"/>
    <s v="Barwadih"/>
    <s v="20"/>
    <s v="359"/>
    <s v="02636"/>
    <n v="366999"/>
    <s v="Labhar"/>
    <n v="268"/>
    <n v="20"/>
    <n v="335"/>
    <n v="7309.29515274"/>
    <e v="#N/A"/>
    <s v="STATE BANK OF INDIA"/>
    <s v="Yes"/>
    <m/>
    <s v="Yes"/>
    <m/>
    <m/>
    <m/>
    <m/>
  </r>
  <r>
    <n v="422"/>
    <s v="JHARKHAND"/>
    <x v="15"/>
    <s v="Namkum"/>
    <s v="20"/>
    <s v="364"/>
    <s v="02690"/>
    <n v="370739"/>
    <s v="Kolad"/>
    <n v="863"/>
    <n v="20"/>
    <n v="339"/>
    <n v="7308.3980799499996"/>
    <e v="#N/A"/>
    <s v="STATE BANK OF INDIA"/>
    <s v="Yes"/>
    <m/>
    <m/>
    <m/>
    <m/>
    <m/>
    <m/>
  </r>
  <r>
    <n v="423"/>
    <s v="JHARKHAND"/>
    <x v="1"/>
    <s v="Tonto"/>
    <s v="20"/>
    <s v="368"/>
    <s v="02737"/>
    <n v="367019"/>
    <s v="Akahata"/>
    <n v="396"/>
    <n v="20"/>
    <n v="343"/>
    <s v="More than 10km"/>
    <e v="#N/A"/>
    <s v="JHARKHAND RAJYA GRAMIN BANK"/>
    <s v="Yes"/>
    <s v="Yes"/>
    <s v="Yes"/>
    <s v="No"/>
    <m/>
    <m/>
    <m/>
  </r>
  <r>
    <n v="424"/>
    <s v="JHARKHAND"/>
    <x v="1"/>
    <s v="Noamundi"/>
    <s v="20"/>
    <s v="368"/>
    <s v="02736"/>
    <n v="357957"/>
    <s v="Pokharia"/>
    <n v="722"/>
    <n v="20"/>
    <n v="343"/>
    <s v="More than 10km"/>
    <e v="#N/A"/>
    <s v="INDIAN BANK"/>
    <s v="Yes"/>
    <s v="No"/>
    <s v="Yes"/>
    <s v="No"/>
    <m/>
    <m/>
    <m/>
  </r>
  <r>
    <n v="425"/>
    <s v="JHARKHAND"/>
    <x v="1"/>
    <s v="Tonto"/>
    <s v="20"/>
    <s v="368"/>
    <s v="02737"/>
    <n v="363345"/>
    <s v="Rajabasa"/>
    <n v="90"/>
    <n v="20"/>
    <n v="343"/>
    <s v="More than 10km"/>
    <e v="#N/A"/>
    <s v="JHARKHAND RAJYA GRAMIN BANK"/>
    <s v="Yes"/>
    <s v="Yes"/>
    <s v="No"/>
    <s v="No"/>
    <m/>
    <m/>
    <m/>
  </r>
  <r>
    <n v="426"/>
    <s v="JHARKHAND"/>
    <x v="1"/>
    <s v="Bandgaon"/>
    <s v="20"/>
    <s v="368"/>
    <s v="02730"/>
    <n v="377615"/>
    <s v="Kulum"/>
    <n v="421"/>
    <n v="20"/>
    <n v="343"/>
    <n v="7304.2008306500002"/>
    <e v="#N/A"/>
    <s v="BANK OF INDIA"/>
    <s v="Yes"/>
    <m/>
    <m/>
    <m/>
    <m/>
    <m/>
    <m/>
  </r>
  <r>
    <n v="427"/>
    <s v="JHARKHAND"/>
    <x v="1"/>
    <s v="Tonto"/>
    <s v="20"/>
    <s v="368"/>
    <s v="02737"/>
    <n v="378759"/>
    <s v="Jhirjhor"/>
    <n v="194"/>
    <n v="20"/>
    <n v="343"/>
    <s v="More than 10km"/>
    <e v="#N/A"/>
    <s v="JHARKHAND RAJYA GRAMIN BANK"/>
    <s v="Yes"/>
    <s v="Yes"/>
    <s v="No"/>
    <s v="No"/>
    <m/>
    <m/>
    <m/>
  </r>
  <r>
    <n v="1665"/>
    <s v="JHARKHAND"/>
    <x v="4"/>
    <s v="Bhawnathpur"/>
    <s v="20"/>
    <s v="346"/>
    <s v="02496"/>
    <n v="376355"/>
    <s v="Konmandra"/>
    <n v="1872"/>
    <n v="20"/>
    <n v="328"/>
    <n v="5289.5817802600004"/>
    <s v="STATE BANK OF INDIA"/>
    <s v="STATE BANK OF INDIA"/>
    <s v="Yes"/>
    <m/>
    <s v="Yes"/>
    <m/>
    <m/>
    <m/>
    <m/>
  </r>
  <r>
    <n v="180"/>
    <s v="JHARKHAND"/>
    <x v="3"/>
    <s v="Sundarpahari"/>
    <s v="20"/>
    <s v="351"/>
    <s v="02563"/>
    <n v="377618"/>
    <s v="Balami"/>
    <n v="196"/>
    <n v="20"/>
    <n v="330"/>
    <n v="8211.6975770000008"/>
    <m/>
    <m/>
    <m/>
    <m/>
    <m/>
    <m/>
    <m/>
    <m/>
    <m/>
  </r>
  <r>
    <n v="182"/>
    <s v="JHARKHAND"/>
    <x v="3"/>
    <s v="Sundarpahari"/>
    <s v="20"/>
    <s v="351"/>
    <s v="02563"/>
    <n v="348512"/>
    <s v="Salgama"/>
    <n v="141"/>
    <n v="20"/>
    <n v="330"/>
    <n v="8206.8344557100008"/>
    <m/>
    <m/>
    <m/>
    <m/>
    <m/>
    <m/>
    <m/>
    <m/>
    <m/>
  </r>
  <r>
    <n v="431"/>
    <s v="JHARKHAND"/>
    <x v="1"/>
    <s v="Manoharpur"/>
    <s v="20"/>
    <s v="368"/>
    <s v="02735"/>
    <n v="348508"/>
    <s v="Marang Ponga"/>
    <n v="552"/>
    <n v="20"/>
    <n v="343"/>
    <n v="7298.0228647499998"/>
    <e v="#N/A"/>
    <s v="CANARA BANK"/>
    <s v="Yes"/>
    <m/>
    <m/>
    <m/>
    <m/>
    <m/>
    <m/>
  </r>
  <r>
    <n v="432"/>
    <s v="JHARKHAND"/>
    <x v="1"/>
    <s v="Manoharpur"/>
    <s v="20"/>
    <s v="368"/>
    <s v="02735"/>
    <n v="348527"/>
    <s v="Hinua"/>
    <n v="167"/>
    <n v="20"/>
    <n v="343"/>
    <s v="More than 10km"/>
    <e v="#N/A"/>
    <s v="CANARA BANK"/>
    <s v="Yes"/>
    <s v="Yes"/>
    <s v="No"/>
    <s v="No"/>
    <m/>
    <m/>
    <m/>
  </r>
  <r>
    <n v="433"/>
    <s v="JHARKHAND"/>
    <x v="1"/>
    <s v="Tonto"/>
    <s v="20"/>
    <s v="368"/>
    <s v="02737"/>
    <n v="360083"/>
    <s v="Bundu"/>
    <n v="620"/>
    <n v="20"/>
    <n v="343"/>
    <s v="More than 10km"/>
    <e v="#N/A"/>
    <s v="CANARA BANK"/>
    <s v="Yes"/>
    <s v="Yes"/>
    <s v="No"/>
    <s v="No"/>
    <m/>
    <m/>
    <m/>
  </r>
  <r>
    <n v="434"/>
    <s v="JHARKHAND"/>
    <x v="9"/>
    <s v="Tisri"/>
    <s v="20"/>
    <s v="349"/>
    <s v="02533"/>
    <n v="377033"/>
    <s v="Kahubai"/>
    <n v="103"/>
    <n v="20"/>
    <n v="329"/>
    <n v="7282.6992453800003"/>
    <e v="#N/A"/>
    <s v="STATE BANK OF INDIA"/>
    <s v="Yes"/>
    <s v="No"/>
    <s v="Yes"/>
    <s v="No"/>
    <m/>
    <m/>
    <m/>
  </r>
  <r>
    <n v="183"/>
    <s v="JHARKHAND"/>
    <x v="3"/>
    <s v="Sundarpahari"/>
    <s v="20"/>
    <s v="351"/>
    <s v="02563"/>
    <n v="377083"/>
    <s v="Kadu"/>
    <n v="68"/>
    <n v="20"/>
    <n v="330"/>
    <n v="8200.5605924899992"/>
    <m/>
    <m/>
    <m/>
    <m/>
    <m/>
    <m/>
    <m/>
    <m/>
    <m/>
  </r>
  <r>
    <n v="436"/>
    <s v="JHARKHAND"/>
    <x v="9"/>
    <s v="Tisri"/>
    <s v="20"/>
    <s v="349"/>
    <s v="02533"/>
    <n v="363972"/>
    <s v="Duba Alias Dumardiha"/>
    <n v="267"/>
    <n v="20"/>
    <n v="329"/>
    <n v="7276.6122350200003"/>
    <e v="#N/A"/>
    <s v="STATE BANK OF INDIA"/>
    <s v="Yes"/>
    <s v="No"/>
    <s v="Yes"/>
    <s v="No"/>
    <m/>
    <m/>
    <m/>
  </r>
  <r>
    <n v="437"/>
    <s v="JHARKHAND"/>
    <x v="1"/>
    <s v="Tonto"/>
    <s v="20"/>
    <s v="368"/>
    <s v="02737"/>
    <n v="377844"/>
    <s v="Kadalsokwa"/>
    <n v="564"/>
    <n v="20"/>
    <n v="343"/>
    <s v="More than 10km"/>
    <e v="#N/A"/>
    <s v="CANARA BANK"/>
    <s v="Yes"/>
    <s v="Yes"/>
    <s v="No"/>
    <s v="No"/>
    <m/>
    <m/>
    <m/>
  </r>
  <r>
    <n v="438"/>
    <s v="JHARKHAND"/>
    <x v="1"/>
    <s v="Tonto"/>
    <s v="20"/>
    <s v="368"/>
    <s v="02737"/>
    <n v="350333"/>
    <s v="Agrowan"/>
    <n v="215"/>
    <n v="20"/>
    <n v="343"/>
    <s v="More than 10km"/>
    <s v="INDIA POST PAYMENTS BANK"/>
    <s v="INDIA POST PAYMENTS BANK"/>
    <s v="Yes"/>
    <s v="Yes"/>
    <s v="No"/>
    <s v="No"/>
    <m/>
    <m/>
    <m/>
  </r>
  <r>
    <n v="439"/>
    <s v="JHARKHAND"/>
    <x v="17"/>
    <s v="Litipara"/>
    <s v="20"/>
    <s v="353"/>
    <s v="02573"/>
    <n v="366366"/>
    <s v="Tetulkuria"/>
    <n v="14"/>
    <n v="20"/>
    <n v="337"/>
    <n v="7273.8466715300001"/>
    <e v="#N/A"/>
    <s v="STATE BANK OF INDIA"/>
    <s v="Yes"/>
    <s v="No"/>
    <s v="Yes"/>
    <s v="No"/>
    <m/>
    <m/>
    <m/>
  </r>
  <r>
    <n v="440"/>
    <s v="JHARKHAND"/>
    <x v="1"/>
    <s v="Goilkera"/>
    <s v="20"/>
    <s v="368"/>
    <s v="02733"/>
    <n v="377631"/>
    <s v="Bhaktauli"/>
    <n v="166"/>
    <n v="20"/>
    <n v="343"/>
    <n v="7272.8436221399998"/>
    <e v="#N/A"/>
    <s v="CANARA BANK"/>
    <s v="Yes"/>
    <m/>
    <m/>
    <m/>
    <m/>
    <m/>
    <m/>
  </r>
  <r>
    <n v="441"/>
    <s v="JHARKHAND"/>
    <x v="5"/>
    <s v="Garu"/>
    <s v="20"/>
    <s v="359"/>
    <s v="02638"/>
    <n v="375258"/>
    <s v="Sukul Katha"/>
    <n v="60"/>
    <n v="20"/>
    <n v="335"/>
    <n v="7248.2639407699999"/>
    <e v="#N/A"/>
    <s v="STATE BANK OF INDIA"/>
    <s v="Yes"/>
    <m/>
    <s v="Yes"/>
    <m/>
    <m/>
    <m/>
    <m/>
  </r>
  <r>
    <n v="195"/>
    <s v="JHARKHAND"/>
    <x v="3"/>
    <s v="Sundarpahari"/>
    <s v="20"/>
    <s v="351"/>
    <s v="02563"/>
    <n v="356383"/>
    <s v="Chhota Adro"/>
    <n v="55"/>
    <n v="20"/>
    <n v="330"/>
    <n v="8152.3231732800004"/>
    <m/>
    <m/>
    <m/>
    <m/>
    <m/>
    <m/>
    <m/>
    <m/>
    <m/>
  </r>
  <r>
    <n v="197"/>
    <s v="JHARKHAND"/>
    <x v="3"/>
    <s v="Boarijor"/>
    <s v="20"/>
    <s v="351"/>
    <s v="02557"/>
    <n v="347982"/>
    <s v="Letragoda"/>
    <n v="83"/>
    <n v="20"/>
    <n v="330"/>
    <n v="8149.7470422099996"/>
    <m/>
    <m/>
    <m/>
    <m/>
    <m/>
    <m/>
    <m/>
    <m/>
    <m/>
  </r>
  <r>
    <n v="444"/>
    <s v="JHARKHAND"/>
    <x v="0"/>
    <s v="Khunti"/>
    <s v="20"/>
    <s v="365"/>
    <s v="02704"/>
    <n v="377060"/>
    <s v="Sodag"/>
    <n v="442"/>
    <n v="20"/>
    <n v="606"/>
    <n v="7239.2199713399996"/>
    <e v="#N/A"/>
    <s v="INDIAN OVERSEAS BANK"/>
    <s v="Yes"/>
    <s v="No"/>
    <s v="No"/>
    <s v="Yes"/>
    <m/>
    <m/>
    <m/>
  </r>
  <r>
    <n v="445"/>
    <s v="JHARKHAND"/>
    <x v="1"/>
    <s v="Goilkera"/>
    <s v="20"/>
    <s v="368"/>
    <s v="02733"/>
    <n v="377773"/>
    <s v="Jamira"/>
    <n v="362"/>
    <n v="20"/>
    <n v="343"/>
    <s v="More than 10km"/>
    <e v="#N/A"/>
    <s v="BANK OF INDIA"/>
    <s v="Yes"/>
    <m/>
    <m/>
    <m/>
    <m/>
    <m/>
    <m/>
  </r>
  <r>
    <n v="446"/>
    <s v="JHARKHAND"/>
    <x v="17"/>
    <s v="Amrapara"/>
    <s v="20"/>
    <s v="353"/>
    <s v="02574"/>
    <n v="367278"/>
    <s v="Basko(Chhota)"/>
    <n v="22"/>
    <n v="20"/>
    <n v="337"/>
    <n v="7237.4782715399997"/>
    <e v="#N/A"/>
    <s v="STATE BANK OF INDIA"/>
    <s v="Yes"/>
    <s v="Yes"/>
    <s v="Yes"/>
    <s v="No"/>
    <m/>
    <m/>
    <m/>
  </r>
  <r>
    <n v="447"/>
    <s v="JHARKHAND"/>
    <x v="5"/>
    <s v="Manika"/>
    <s v="20"/>
    <s v="359"/>
    <s v="02635"/>
    <n v="362924"/>
    <s v="Pagar"/>
    <n v="270"/>
    <n v="20"/>
    <n v="335"/>
    <n v="7233.75223835"/>
    <e v="#N/A"/>
    <s v="STATE BANK OF INDIA"/>
    <s v="Yes"/>
    <m/>
    <s v="Yes"/>
    <m/>
    <m/>
    <m/>
    <m/>
  </r>
  <r>
    <n v="448"/>
    <s v="JHARKHAND"/>
    <x v="7"/>
    <s v="Panki"/>
    <s v="20"/>
    <s v="358"/>
    <s v="02630"/>
    <n v="377022"/>
    <s v="Kamal"/>
    <n v="116"/>
    <n v="20"/>
    <n v="338"/>
    <n v="7232.2661786999997"/>
    <e v="#N/A"/>
    <s v="PUNJAB NATIONAL BANK"/>
    <s v="Yes"/>
    <s v="No"/>
    <s v="Yes"/>
    <s v="No"/>
    <m/>
    <m/>
    <m/>
  </r>
  <r>
    <n v="449"/>
    <s v="JHARKHAND"/>
    <x v="0"/>
    <s v="Khunti"/>
    <s v="20"/>
    <s v="365"/>
    <s v="02704"/>
    <n v="366308"/>
    <s v="Sandasom"/>
    <n v="791"/>
    <n v="20"/>
    <n v="606"/>
    <n v="7230.1584868899999"/>
    <e v="#N/A"/>
    <s v="UCO BANK"/>
    <s v="Yes"/>
    <m/>
    <m/>
    <m/>
    <m/>
    <m/>
    <m/>
  </r>
  <r>
    <n v="450"/>
    <s v="JHARKHAND"/>
    <x v="1"/>
    <s v="Goilkera"/>
    <s v="20"/>
    <s v="368"/>
    <s v="02733"/>
    <n v="377775"/>
    <s v="Kumartondang"/>
    <n v="453"/>
    <n v="20"/>
    <n v="343"/>
    <s v="More than 10km"/>
    <e v="#N/A"/>
    <s v="BANK OF INDIA"/>
    <s v="Yes"/>
    <m/>
    <m/>
    <m/>
    <m/>
    <m/>
    <m/>
  </r>
  <r>
    <n v="451"/>
    <s v="JHARKHAND"/>
    <x v="9"/>
    <s v="Tisri"/>
    <s v="20"/>
    <s v="349"/>
    <s v="02533"/>
    <n v="357747"/>
    <s v="Charki"/>
    <n v="432"/>
    <n v="20"/>
    <n v="329"/>
    <n v="7229.2712133900004"/>
    <e v="#N/A"/>
    <s v="STATE BANK OF INDIA"/>
    <s v="Yes"/>
    <s v="No"/>
    <s v="Yes"/>
    <s v="No"/>
    <m/>
    <m/>
    <m/>
  </r>
  <r>
    <n v="452"/>
    <s v="JHARKHAND"/>
    <x v="1"/>
    <s v="Goilkera"/>
    <s v="20"/>
    <s v="368"/>
    <s v="02733"/>
    <n v="347935"/>
    <s v="Balia"/>
    <n v="337"/>
    <n v="20"/>
    <n v="343"/>
    <s v="More than 10km"/>
    <e v="#N/A"/>
    <s v="BANK OF INDIA"/>
    <s v="Yes"/>
    <m/>
    <m/>
    <m/>
    <m/>
    <m/>
    <m/>
  </r>
  <r>
    <n v="453"/>
    <s v="JHARKHAND"/>
    <x v="3"/>
    <s v="Sundarpahari"/>
    <s v="20"/>
    <s v="351"/>
    <s v="02563"/>
    <n v="356363"/>
    <s v="Telbhita"/>
    <n v="644"/>
    <n v="20"/>
    <n v="330"/>
    <n v="7227.1152866599996"/>
    <s v="INDIA POST PAYMENTS BANK"/>
    <s v="INDIA POST PAYMENTS BANK"/>
    <s v="Yes"/>
    <m/>
    <m/>
    <m/>
    <m/>
    <m/>
    <m/>
  </r>
  <r>
    <n v="454"/>
    <s v="JHARKHAND"/>
    <x v="1"/>
    <s v="Goilkera"/>
    <s v="20"/>
    <s v="368"/>
    <s v="02733"/>
    <n v="376973"/>
    <s v="Burgua"/>
    <n v="99"/>
    <n v="20"/>
    <n v="343"/>
    <s v="More than 10km"/>
    <e v="#N/A"/>
    <s v="BANK OF INDIA"/>
    <s v="Yes"/>
    <m/>
    <m/>
    <m/>
    <m/>
    <m/>
    <m/>
  </r>
  <r>
    <n v="455"/>
    <s v="JHARKHAND"/>
    <x v="2"/>
    <s v="Simaria"/>
    <s v="20"/>
    <s v="347"/>
    <s v="02524"/>
    <n v="350550"/>
    <s v="Tundag"/>
    <n v="1187"/>
    <n v="20"/>
    <n v="323"/>
    <n v="7218.7292645699999"/>
    <s v="Yes"/>
    <s v="BANK OF INDIA"/>
    <s v="Yes"/>
    <m/>
    <s v="Yes"/>
    <m/>
    <m/>
    <m/>
    <m/>
  </r>
  <r>
    <n v="456"/>
    <s v="JHARKHAND"/>
    <x v="7"/>
    <s v="Panki"/>
    <s v="20"/>
    <s v="358"/>
    <s v="02630"/>
    <n v="347398"/>
    <s v="Sangaldipa"/>
    <n v="1505"/>
    <n v="20"/>
    <n v="338"/>
    <n v="7218.5007100000003"/>
    <e v="#N/A"/>
    <s v="JHARKHAND RAJYA GRAMIN BANK"/>
    <s v="Yes"/>
    <s v="No"/>
    <s v="Yes"/>
    <s v="No"/>
    <m/>
    <m/>
    <m/>
  </r>
  <r>
    <n v="457"/>
    <s v="JHARKHAND"/>
    <x v="0"/>
    <s v="Erki(Tamar II)"/>
    <s v="20"/>
    <s v="365"/>
    <s v="02705"/>
    <n v="350438"/>
    <s v="Kander"/>
    <n v="483"/>
    <n v="20"/>
    <n v="606"/>
    <n v="7217.7272555199997"/>
    <e v="#N/A"/>
    <s v="STATE BANK OF INDIA"/>
    <s v="Yes"/>
    <s v="Yes"/>
    <s v="No"/>
    <s v="No"/>
    <m/>
    <m/>
    <m/>
  </r>
  <r>
    <n v="458"/>
    <s v="JHARKHAND"/>
    <x v="1"/>
    <s v="Goilkera"/>
    <s v="20"/>
    <s v="368"/>
    <s v="02733"/>
    <n v="375259"/>
    <s v="Rela"/>
    <n v="468"/>
    <n v="20"/>
    <n v="343"/>
    <s v="More than 10km"/>
    <e v="#N/A"/>
    <s v="BANK OF INDIA"/>
    <s v="Yes"/>
    <m/>
    <m/>
    <m/>
    <m/>
    <m/>
    <m/>
  </r>
  <r>
    <n v="459"/>
    <s v="JHARKHAND"/>
    <x v="12"/>
    <s v="Kisko"/>
    <s v="20"/>
    <s v="356"/>
    <s v="02597"/>
    <n v="367177"/>
    <s v="Deodariya"/>
    <n v="957"/>
    <n v="20"/>
    <n v="336"/>
    <n v="7215.8498149899997"/>
    <e v="#N/A"/>
    <s v="BANK OF INDIA"/>
    <s v="Yes"/>
    <s v="No"/>
    <s v="Yes"/>
    <s v="No"/>
    <m/>
    <m/>
    <m/>
  </r>
  <r>
    <n v="460"/>
    <s v="JHARKHAND"/>
    <x v="1"/>
    <s v="Goilkera"/>
    <s v="20"/>
    <s v="368"/>
    <s v="02733"/>
    <n v="376542"/>
    <s v="Lebenta"/>
    <n v="196"/>
    <n v="20"/>
    <n v="343"/>
    <s v="More than 10km"/>
    <e v="#N/A"/>
    <s v="BANK OF INDIA"/>
    <s v="Yes"/>
    <m/>
    <m/>
    <m/>
    <m/>
    <m/>
    <m/>
  </r>
  <r>
    <n v="461"/>
    <s v="JHARKHAND"/>
    <x v="15"/>
    <s v="Namkum"/>
    <s v="20"/>
    <s v="364"/>
    <s v="02690"/>
    <n v="362962"/>
    <s v="Nichitpur-Raydih"/>
    <n v="860"/>
    <n v="20"/>
    <n v="339"/>
    <n v="7208.5942514799999"/>
    <e v="#N/A"/>
    <s v="INDIA POST PAYMENTS BANK"/>
    <s v="Yes"/>
    <s v="Yes"/>
    <s v="Yes"/>
    <s v="Yes"/>
    <m/>
    <m/>
    <m/>
  </r>
  <r>
    <n v="462"/>
    <s v="JHARKHAND"/>
    <x v="3"/>
    <s v="Sundarpahari"/>
    <s v="20"/>
    <s v="351"/>
    <s v="02563"/>
    <n v="356216"/>
    <s v="Bara Paktari"/>
    <n v="278"/>
    <n v="20"/>
    <n v="330"/>
    <n v="7202.7864642300001"/>
    <s v="INDIA POST PAYMENTS BANK"/>
    <s v="INDIA POST PAYMENTS BANK"/>
    <s v="Yes"/>
    <m/>
    <m/>
    <m/>
    <m/>
    <m/>
    <m/>
  </r>
  <r>
    <n v="463"/>
    <s v="JHARKHAND"/>
    <x v="2"/>
    <s v="Pratappur"/>
    <s v="20"/>
    <s v="347"/>
    <s v="02515"/>
    <n v="350335"/>
    <s v="Sijua"/>
    <n v="1761"/>
    <n v="20"/>
    <n v="323"/>
    <n v="7198.8502294899999"/>
    <e v="#N/A"/>
    <s v="JHARKHAND RAJYA GRAMIN BANK"/>
    <s v="Yes"/>
    <s v="No"/>
    <s v="Yes"/>
    <s v="No"/>
    <m/>
    <m/>
    <m/>
  </r>
  <r>
    <n v="464"/>
    <s v="JHARKHAND"/>
    <x v="1"/>
    <s v="Bandgaon"/>
    <s v="20"/>
    <s v="368"/>
    <s v="02730"/>
    <n v="377635"/>
    <s v="Jiray"/>
    <n v="164"/>
    <n v="20"/>
    <n v="343"/>
    <n v="7196.88009874"/>
    <e v="#N/A"/>
    <s v="BANK OF INDIA"/>
    <s v="Yes"/>
    <s v="Yes"/>
    <s v="No"/>
    <s v="No"/>
    <m/>
    <m/>
    <m/>
  </r>
  <r>
    <n v="465"/>
    <s v="JHARKHAND"/>
    <x v="17"/>
    <s v="Amrapara"/>
    <s v="20"/>
    <s v="353"/>
    <s v="02574"/>
    <n v="367151"/>
    <s v="Chonapara"/>
    <n v="65"/>
    <n v="20"/>
    <n v="337"/>
    <n v="7196.3984834700004"/>
    <e v="#N/A"/>
    <s v="STATE BANK OF INDIA"/>
    <s v="Yes"/>
    <s v="Yes"/>
    <s v="Select"/>
    <s v="No"/>
    <m/>
    <m/>
    <m/>
  </r>
  <r>
    <n v="466"/>
    <s v="JHARKHAND"/>
    <x v="1"/>
    <s v="Gudri"/>
    <s v="20"/>
    <s v="368"/>
    <s v="02729"/>
    <n v="357707"/>
    <s v="Tamdel"/>
    <n v="522"/>
    <n v="20"/>
    <n v="343"/>
    <n v="7195.1486783600003"/>
    <s v="INDIA POST PAYMENTS BANK"/>
    <s v="INDIA POST PAYMENTS BANK"/>
    <s v="Yes"/>
    <m/>
    <m/>
    <m/>
    <m/>
    <m/>
    <m/>
  </r>
  <r>
    <n v="467"/>
    <s v="JHARKHAND"/>
    <x v="1"/>
    <s v="Gudri"/>
    <s v="20"/>
    <s v="368"/>
    <s v="02729"/>
    <n v="375263"/>
    <s v="Chirung"/>
    <n v="149"/>
    <n v="20"/>
    <n v="343"/>
    <n v="7194.6055818200002"/>
    <e v="#N/A"/>
    <s v="STATE BANK OF INDIA"/>
    <s v="Yes"/>
    <m/>
    <m/>
    <m/>
    <m/>
    <m/>
    <m/>
  </r>
  <r>
    <n v="199"/>
    <s v="JHARKHAND"/>
    <x v="3"/>
    <s v="Boarijor"/>
    <s v="20"/>
    <s v="351"/>
    <s v="02557"/>
    <n v="366345"/>
    <s v="Tetarganji Pahar"/>
    <n v="110"/>
    <n v="20"/>
    <n v="330"/>
    <n v="8146.2909690300003"/>
    <m/>
    <m/>
    <m/>
    <m/>
    <m/>
    <m/>
    <m/>
    <m/>
    <m/>
  </r>
  <r>
    <n v="469"/>
    <s v="JHARKHAND"/>
    <x v="12"/>
    <s v="Peshrar"/>
    <s v="20"/>
    <s v="356"/>
    <s v="02598"/>
    <n v="370498"/>
    <s v="Sarjupawa"/>
    <n v="125"/>
    <n v="20"/>
    <n v="336"/>
    <n v="7184.8027840100003"/>
    <e v="#N/A"/>
    <n v="0"/>
    <n v="0"/>
    <n v="0"/>
    <n v="0"/>
    <n v="0"/>
    <m/>
    <m/>
    <m/>
  </r>
  <r>
    <n v="470"/>
    <s v="JHARKHAND"/>
    <x v="12"/>
    <s v="Peshrar"/>
    <s v="20"/>
    <s v="356"/>
    <s v="02598"/>
    <n v="361001"/>
    <s v="Tuimu"/>
    <n v="1483"/>
    <n v="20"/>
    <n v="336"/>
    <n v="7184.4247205399997"/>
    <e v="#N/A"/>
    <s v="BANK OF INDIA"/>
    <s v="Yes"/>
    <m/>
    <m/>
    <m/>
    <m/>
    <m/>
    <m/>
  </r>
  <r>
    <n v="471"/>
    <s v="JHARKHAND"/>
    <x v="1"/>
    <s v="Gudri"/>
    <s v="20"/>
    <s v="368"/>
    <s v="02729"/>
    <n v="376803"/>
    <s v="Komrora"/>
    <n v="1087"/>
    <n v="20"/>
    <n v="343"/>
    <n v="7181.33044367"/>
    <e v="#N/A"/>
    <s v="BANK OF INDIA"/>
    <s v="Yes"/>
    <s v="Yes"/>
    <s v="Yes"/>
    <s v="No"/>
    <m/>
    <m/>
    <m/>
  </r>
  <r>
    <n v="472"/>
    <s v="JHARKHAND"/>
    <x v="1"/>
    <s v="Manoharpur"/>
    <s v="20"/>
    <s v="368"/>
    <s v="02735"/>
    <n v="356391"/>
    <s v="Thaikobad"/>
    <n v="320"/>
    <n v="20"/>
    <n v="343"/>
    <n v="7176.22833317"/>
    <e v="#N/A"/>
    <s v="CANARA BANK"/>
    <s v="Yes"/>
    <m/>
    <m/>
    <m/>
    <m/>
    <m/>
    <m/>
  </r>
  <r>
    <n v="473"/>
    <s v="JHARKHAND"/>
    <x v="1"/>
    <s v="Goilkera"/>
    <s v="20"/>
    <s v="368"/>
    <s v="02733"/>
    <n v="377570"/>
    <s v="Soda"/>
    <n v="540"/>
    <n v="20"/>
    <n v="343"/>
    <n v="7176.1829384700004"/>
    <e v="#N/A"/>
    <s v="CANARA BANK"/>
    <s v="Yes"/>
    <m/>
    <m/>
    <m/>
    <m/>
    <m/>
    <m/>
  </r>
  <r>
    <n v="474"/>
    <s v="JHARKHAND"/>
    <x v="17"/>
    <s v="Litipara"/>
    <s v="20"/>
    <s v="353"/>
    <s v="02573"/>
    <n v="358720"/>
    <s v="Kaldam"/>
    <n v="625"/>
    <n v="20"/>
    <n v="337"/>
    <n v="7175.6040917999999"/>
    <e v="#N/A"/>
    <s v="STATE BANK OF INDIA"/>
    <s v="Yes"/>
    <s v="No"/>
    <s v="Yes"/>
    <s v="No"/>
    <m/>
    <m/>
    <m/>
  </r>
  <r>
    <n v="475"/>
    <s v="JHARKHAND"/>
    <x v="19"/>
    <s v="Barkagaon"/>
    <s v="20"/>
    <s v="360"/>
    <s v="02657"/>
    <n v="348433"/>
    <s v="Lurunga"/>
    <n v="1194"/>
    <n v="20"/>
    <n v="332"/>
    <n v="7174.7436084299998"/>
    <e v="#N/A"/>
    <s v="JHARKHAND RAJYA GRAMIN BANK"/>
    <s v="Yes"/>
    <s v="No"/>
    <s v="Yes"/>
    <s v="Yes"/>
    <m/>
    <m/>
    <m/>
  </r>
  <r>
    <n v="476"/>
    <s v="JHARKHAND"/>
    <x v="1"/>
    <s v="Bandgaon"/>
    <s v="20"/>
    <s v="368"/>
    <s v="02730"/>
    <n v="370632"/>
    <s v="Jalmai"/>
    <n v="413"/>
    <n v="20"/>
    <n v="343"/>
    <n v="7171.7723360600003"/>
    <e v="#N/A"/>
    <s v="BANK OF INDIA"/>
    <s v="Yes"/>
    <m/>
    <m/>
    <m/>
    <m/>
    <m/>
    <m/>
  </r>
  <r>
    <n v="477"/>
    <s v="JHARKHAND"/>
    <x v="1"/>
    <s v="Bandgaon"/>
    <s v="20"/>
    <s v="368"/>
    <s v="02730"/>
    <n v="375740"/>
    <s v="Ratung"/>
    <n v="282"/>
    <n v="20"/>
    <n v="343"/>
    <n v="7171.3168398500002"/>
    <e v="#N/A"/>
    <s v="BANK OF INDIA"/>
    <s v="Yes"/>
    <m/>
    <m/>
    <m/>
    <m/>
    <m/>
    <m/>
  </r>
  <r>
    <n v="478"/>
    <s v="JHARKHAND"/>
    <x v="14"/>
    <s v="Dumaria"/>
    <s v="20"/>
    <s v="357"/>
    <s v="02610"/>
    <n v="375274"/>
    <s v="Bara Asthi"/>
    <n v="1239"/>
    <n v="20"/>
    <n v="327"/>
    <n v="7169.95882282"/>
    <e v="#N/A"/>
    <s v="BANK OF INDIA"/>
    <s v="Yes"/>
    <s v="No"/>
    <s v="Yes"/>
    <s v="Yes"/>
    <m/>
    <m/>
    <m/>
  </r>
  <r>
    <n v="479"/>
    <s v="JHARKHAND"/>
    <x v="1"/>
    <s v="Bandgaon"/>
    <s v="20"/>
    <s v="368"/>
    <s v="02730"/>
    <n v="363136"/>
    <s v="Kumur"/>
    <n v="125"/>
    <n v="20"/>
    <n v="343"/>
    <n v="7167.9001891999997"/>
    <e v="#N/A"/>
    <s v="BANK OF INDIA"/>
    <s v="Yes"/>
    <m/>
    <m/>
    <m/>
    <m/>
    <m/>
    <m/>
  </r>
  <r>
    <n v="480"/>
    <s v="JHARKHAND"/>
    <x v="0"/>
    <s v="Rania"/>
    <s v="20"/>
    <s v="365"/>
    <s v="02702"/>
    <n v="377075"/>
    <s v="Baring"/>
    <n v="227"/>
    <n v="20"/>
    <n v="606"/>
    <n v="7163.9594147600001"/>
    <e v="#N/A"/>
    <s v="PUNJAB NATIONAL BANK"/>
    <s v="Yes"/>
    <m/>
    <m/>
    <m/>
    <m/>
    <m/>
    <m/>
  </r>
  <r>
    <n v="481"/>
    <s v="JHARKHAND"/>
    <x v="2"/>
    <s v="Shaligram Ram Narayanpur(Hunt*"/>
    <s v="20"/>
    <s v="347"/>
    <s v="02514"/>
    <n v="348127"/>
    <s v="Kolhua"/>
    <n v="319"/>
    <n v="20"/>
    <n v="323"/>
    <n v="7162.8733398300001"/>
    <s v="Yes"/>
    <s v="JHARKHAND RAJYA GRAMIN BANK"/>
    <s v="Yes"/>
    <m/>
    <s v="Yes"/>
    <m/>
    <m/>
    <m/>
    <m/>
  </r>
  <r>
    <n v="482"/>
    <s v="JHARKHAND"/>
    <x v="5"/>
    <s v="Bariyatu"/>
    <s v="20"/>
    <s v="359"/>
    <s v="02641"/>
    <n v="347860"/>
    <s v="Gargama"/>
    <n v="1134"/>
    <n v="20"/>
    <n v="335"/>
    <n v="7153.4913743500001"/>
    <e v="#N/A"/>
    <s v="STATE BANK OF INDIA"/>
    <s v="Yes"/>
    <m/>
    <m/>
    <m/>
    <m/>
    <m/>
    <m/>
  </r>
  <r>
    <n v="483"/>
    <s v="JHARKHAND"/>
    <x v="0"/>
    <s v="Murhu"/>
    <s v="20"/>
    <s v="365"/>
    <s v="02703"/>
    <n v="377078"/>
    <s v="Kumhardih"/>
    <n v="569"/>
    <n v="20"/>
    <n v="606"/>
    <n v="7150.5115727399998"/>
    <e v="#N/A"/>
    <s v="STATE BANK OF INDIA"/>
    <s v="Yes"/>
    <m/>
    <m/>
    <m/>
    <m/>
    <m/>
    <m/>
  </r>
  <r>
    <n v="484"/>
    <s v="JHARKHAND"/>
    <x v="13"/>
    <s v="Kathikund"/>
    <s v="20"/>
    <s v="362"/>
    <s v="02670"/>
    <n v="377188"/>
    <s v="Kurcho"/>
    <n v="109"/>
    <n v="20"/>
    <n v="326"/>
    <n v="7150.1091835400002"/>
    <s v="Yes"/>
    <s v="INDIA POST PAYMENTS BANK"/>
    <s v="Yes"/>
    <s v="Yes"/>
    <s v="No"/>
    <s v="No"/>
    <m/>
    <m/>
    <m/>
  </r>
  <r>
    <n v="485"/>
    <s v="JHARKHAND"/>
    <x v="2"/>
    <s v="Kunda"/>
    <s v="20"/>
    <s v="347"/>
    <s v="02516"/>
    <n v="367205"/>
    <s v="Lukuia"/>
    <n v="174"/>
    <n v="20"/>
    <n v="323"/>
    <n v="7147.6424828999998"/>
    <s v="Yes"/>
    <s v="BANK OF INDIA"/>
    <s v="Yes"/>
    <m/>
    <s v="Yes"/>
    <m/>
    <m/>
    <m/>
    <m/>
  </r>
  <r>
    <n v="486"/>
    <s v="JHARKHAND"/>
    <x v="1"/>
    <s v="Noamundi"/>
    <s v="20"/>
    <s v="368"/>
    <s v="02736"/>
    <n v="367160"/>
    <s v="Kudripa"/>
    <n v="266"/>
    <n v="20"/>
    <n v="343"/>
    <n v="7146.0061564199996"/>
    <e v="#N/A"/>
    <s v="STATE BANK OF INDIA"/>
    <s v="Yes"/>
    <s v="Yes"/>
    <s v="No"/>
    <s v="No"/>
    <m/>
    <m/>
    <m/>
  </r>
  <r>
    <n v="487"/>
    <s v="JHARKHAND"/>
    <x v="3"/>
    <s v="Boarijor"/>
    <s v="20"/>
    <s v="351"/>
    <s v="02557"/>
    <n v="377043"/>
    <s v="Madomasi"/>
    <n v="144"/>
    <n v="20"/>
    <n v="330"/>
    <n v="7143.8826207299999"/>
    <e v="#N/A"/>
    <s v="STATE BANK OF INDIA"/>
    <s v="Yes"/>
    <s v="Yes"/>
    <s v="Yes"/>
    <s v="No"/>
    <m/>
    <m/>
    <m/>
  </r>
  <r>
    <n v="488"/>
    <s v="JHARKHAND"/>
    <x v="13"/>
    <s v="Gopikandar"/>
    <s v="20"/>
    <s v="362"/>
    <s v="02669"/>
    <n v="366228"/>
    <s v="Heth Shilangi"/>
    <n v="200"/>
    <n v="20"/>
    <n v="326"/>
    <n v="7143.6246253600002"/>
    <s v="Yes"/>
    <s v="INDIA POST PAYMENTS BANK"/>
    <s v="Yes"/>
    <s v="No"/>
    <s v="Yes"/>
    <s v="No"/>
    <m/>
    <m/>
    <m/>
  </r>
  <r>
    <n v="489"/>
    <s v="JHARKHAND"/>
    <x v="0"/>
    <s v="Erki(Tamar II)"/>
    <s v="20"/>
    <s v="365"/>
    <s v="02705"/>
    <n v="347413"/>
    <s v="Haralma"/>
    <n v="587"/>
    <n v="20"/>
    <n v="606"/>
    <n v="7138.40001072"/>
    <e v="#N/A"/>
    <s v="STATE BANK OF INDIA"/>
    <s v="Yes"/>
    <s v="Yes"/>
    <s v="No"/>
    <s v="No"/>
    <m/>
    <m/>
    <m/>
  </r>
  <r>
    <n v="490"/>
    <s v="JHARKHAND"/>
    <x v="14"/>
    <s v="Dumaria"/>
    <s v="20"/>
    <s v="357"/>
    <s v="02610"/>
    <n v="356335"/>
    <s v="Chhota Asthi"/>
    <n v="449"/>
    <n v="20"/>
    <n v="327"/>
    <n v="7135.6300822699995"/>
    <e v="#N/A"/>
    <s v="BANK OF INDIA"/>
    <s v="Yes"/>
    <s v="No"/>
    <s v="Yes"/>
    <s v="Yes"/>
    <m/>
    <m/>
    <m/>
  </r>
  <r>
    <n v="491"/>
    <s v="JHARKHAND"/>
    <x v="9"/>
    <s v="Tisri"/>
    <s v="20"/>
    <s v="349"/>
    <s v="02533"/>
    <n v="378615"/>
    <s v="Asurhaddi"/>
    <n v="229"/>
    <n v="20"/>
    <n v="329"/>
    <n v="7132.6755005599998"/>
    <s v="INDIA POST PAYMENTS BANK"/>
    <s v="INDIA POST PAYMENTS BANK"/>
    <s v="Yes"/>
    <s v="No"/>
    <s v="Yes"/>
    <s v="No"/>
    <m/>
    <m/>
    <m/>
  </r>
  <r>
    <n v="492"/>
    <s v="JHARKHAND"/>
    <x v="5"/>
    <s v="Garu"/>
    <s v="20"/>
    <s v="359"/>
    <s v="02638"/>
    <n v="359788"/>
    <s v="Sima Khas"/>
    <n v="325"/>
    <n v="20"/>
    <n v="335"/>
    <n v="7131.7251493900003"/>
    <e v="#N/A"/>
    <s v="STATE BANK OF INDIA"/>
    <s v="Yes"/>
    <m/>
    <s v="Yes"/>
    <m/>
    <m/>
    <m/>
    <m/>
  </r>
  <r>
    <n v="202"/>
    <s v="JHARKHAND"/>
    <x v="3"/>
    <s v="Sundarpahari"/>
    <s v="20"/>
    <s v="351"/>
    <s v="02563"/>
    <n v="350242"/>
    <s v="Tamli Bedo"/>
    <n v="16"/>
    <n v="20"/>
    <n v="330"/>
    <n v="8128.2286744399998"/>
    <m/>
    <m/>
    <m/>
    <m/>
    <m/>
    <m/>
    <m/>
    <m/>
    <m/>
  </r>
  <r>
    <n v="494"/>
    <s v="JHARKHAND"/>
    <x v="17"/>
    <s v="Amrapara"/>
    <s v="20"/>
    <s v="353"/>
    <s v="02574"/>
    <n v="349607"/>
    <s v="Amtola Paharia"/>
    <n v="57"/>
    <n v="20"/>
    <n v="337"/>
    <n v="7126.3730703600004"/>
    <e v="#N/A"/>
    <s v="STATE BANK OF INDIA"/>
    <s v="Yes"/>
    <s v="Yes"/>
    <s v="Yes"/>
    <s v="Yes"/>
    <m/>
    <m/>
    <m/>
  </r>
  <r>
    <n v="495"/>
    <s v="JHARKHAND"/>
    <x v="1"/>
    <s v="Tonto"/>
    <s v="20"/>
    <s v="368"/>
    <s v="02737"/>
    <n v="348534"/>
    <s v="Bandabera"/>
    <n v="735"/>
    <n v="20"/>
    <n v="343"/>
    <n v="7126.0054497199999"/>
    <e v="#N/A"/>
    <s v="STATE BANK OF INDIA"/>
    <s v="Yes"/>
    <m/>
    <m/>
    <m/>
    <m/>
    <m/>
    <m/>
  </r>
  <r>
    <n v="496"/>
    <s v="JHARKHAND"/>
    <x v="8"/>
    <s v="Bano"/>
    <s v="20"/>
    <s v="367"/>
    <s v="02727"/>
    <n v="377554"/>
    <s v="Bera Erge"/>
    <n v="1162"/>
    <n v="20"/>
    <n v="342"/>
    <n v="7122.2518211200004"/>
    <e v="#N/A"/>
    <s v="BANK OF INDIA"/>
    <s v="Yes"/>
    <m/>
    <m/>
    <m/>
    <m/>
    <m/>
    <m/>
  </r>
  <r>
    <n v="497"/>
    <s v="JHARKHAND"/>
    <x v="7"/>
    <s v="Hussainabad"/>
    <s v="20"/>
    <s v="358"/>
    <s v="02615"/>
    <n v="367488"/>
    <s v="Salaiatikar"/>
    <n v="491"/>
    <n v="20"/>
    <n v="338"/>
    <n v="7121.8032188200004"/>
    <e v="#N/A"/>
    <s v="JHARKHAND RAJYA GRAMIN BANK"/>
    <s v="Yes"/>
    <s v="No"/>
    <s v="Yes"/>
    <s v="No"/>
    <m/>
    <m/>
    <m/>
  </r>
  <r>
    <n v="204"/>
    <s v="JHARKHAND"/>
    <x v="3"/>
    <s v="Boarijor"/>
    <s v="20"/>
    <s v="351"/>
    <s v="02557"/>
    <n v="347610"/>
    <s v="Chengro"/>
    <n v="36"/>
    <n v="20"/>
    <n v="330"/>
    <n v="8107.1748441099999"/>
    <m/>
    <m/>
    <m/>
    <m/>
    <m/>
    <m/>
    <m/>
    <m/>
    <m/>
  </r>
  <r>
    <n v="499"/>
    <s v="JHARKHAND"/>
    <x v="7"/>
    <s v="Hussainabad"/>
    <s v="20"/>
    <s v="358"/>
    <s v="02615"/>
    <n v="366302"/>
    <s v="Nasojamalpur"/>
    <n v="269"/>
    <n v="20"/>
    <n v="338"/>
    <n v="7114.0930238800001"/>
    <e v="#N/A"/>
    <s v="JHARKHAND RAJYA GRAMIN BANK"/>
    <s v="Yes"/>
    <s v="No"/>
    <s v="Yes"/>
    <s v="No"/>
    <m/>
    <m/>
    <m/>
  </r>
  <r>
    <n v="213"/>
    <s v="JHARKHAND"/>
    <x v="3"/>
    <s v="Sundarpahari"/>
    <s v="20"/>
    <s v="351"/>
    <s v="02563"/>
    <n v="347521"/>
    <s v="Rakha"/>
    <n v="121"/>
    <n v="20"/>
    <n v="330"/>
    <n v="8077.8630415199996"/>
    <m/>
    <m/>
    <m/>
    <m/>
    <m/>
    <m/>
    <m/>
    <m/>
    <m/>
  </r>
  <r>
    <n v="501"/>
    <s v="JHARKHAND"/>
    <x v="1"/>
    <s v="Gudri"/>
    <s v="20"/>
    <s v="368"/>
    <s v="02729"/>
    <n v="376154"/>
    <s v="Koteya"/>
    <n v="348"/>
    <n v="20"/>
    <n v="343"/>
    <n v="7113.3706883699997"/>
    <e v="#N/A"/>
    <s v="STATE BANK OF INDIA"/>
    <s v="Yes"/>
    <m/>
    <m/>
    <m/>
    <m/>
    <m/>
    <m/>
  </r>
  <r>
    <n v="502"/>
    <s v="JHARKHAND"/>
    <x v="9"/>
    <s v="Gawan"/>
    <s v="20"/>
    <s v="349"/>
    <s v="02532"/>
    <n v="376574"/>
    <s v="Charki"/>
    <n v="703"/>
    <n v="20"/>
    <n v="329"/>
    <n v="7109.5359060600003"/>
    <s v="INDIA POST PAYMENTS BANK"/>
    <s v="INDIA POST PAYMENTS BANK"/>
    <s v="Yes"/>
    <s v="No"/>
    <s v="Yes"/>
    <s v="No"/>
    <m/>
    <m/>
    <m/>
  </r>
  <r>
    <n v="503"/>
    <s v="JHARKHAND"/>
    <x v="5"/>
    <s v="Bariyatu"/>
    <s v="20"/>
    <s v="359"/>
    <s v="02641"/>
    <n v="366964"/>
    <s v="Manatu"/>
    <n v="1230"/>
    <n v="20"/>
    <n v="335"/>
    <n v="7104.5391791900001"/>
    <e v="#N/A"/>
    <s v="STATE BANK OF INDIA"/>
    <s v="Yes"/>
    <m/>
    <s v="Yes"/>
    <m/>
    <m/>
    <m/>
    <m/>
  </r>
  <r>
    <n v="231"/>
    <s v="JHARKHAND"/>
    <x v="3"/>
    <s v="Boarijor"/>
    <s v="20"/>
    <s v="351"/>
    <s v="02557"/>
    <n v="347938"/>
    <s v="Kuspisa"/>
    <n v="21"/>
    <n v="20"/>
    <n v="330"/>
    <n v="8007.9981355399996"/>
    <m/>
    <m/>
    <m/>
    <m/>
    <m/>
    <m/>
    <m/>
    <m/>
    <m/>
  </r>
  <r>
    <n v="505"/>
    <s v="JHARKHAND"/>
    <x v="3"/>
    <s v="Sundarpahari"/>
    <s v="20"/>
    <s v="351"/>
    <s v="02563"/>
    <n v="360056"/>
    <s v="Bishunpur"/>
    <n v="93"/>
    <n v="20"/>
    <n v="330"/>
    <n v="7098.7545694099999"/>
    <e v="#N/A"/>
    <s v="JHARKHAND RAJYA GRAMIN BANK"/>
    <s v="Yes"/>
    <s v="Yes"/>
    <s v="Yes"/>
    <s v="No"/>
    <m/>
    <m/>
    <m/>
  </r>
  <r>
    <n v="506"/>
    <s v="JHARKHAND"/>
    <x v="1"/>
    <s v="Bandgaon"/>
    <s v="20"/>
    <s v="368"/>
    <s v="02730"/>
    <n v="367318"/>
    <s v="Kaika"/>
    <n v="485"/>
    <n v="20"/>
    <n v="343"/>
    <n v="7090.2669035500003"/>
    <e v="#N/A"/>
    <s v="BANK OF INDIA"/>
    <s v="Yes"/>
    <m/>
    <m/>
    <m/>
    <m/>
    <m/>
    <m/>
  </r>
  <r>
    <n v="507"/>
    <s v="JHARKHAND"/>
    <x v="2"/>
    <s v="Shaligram Ram Narayanpur(Hunt*"/>
    <s v="20"/>
    <s v="347"/>
    <s v="02514"/>
    <n v="377867"/>
    <s v="Gidhatari"/>
    <n v="122"/>
    <n v="20"/>
    <n v="323"/>
    <n v="7088.7913132699996"/>
    <e v="#N/A"/>
    <s v="STATE BANK OF INDIA"/>
    <s v="Yes"/>
    <m/>
    <m/>
    <m/>
    <m/>
    <m/>
    <m/>
  </r>
  <r>
    <n v="243"/>
    <s v="JHARKHAND"/>
    <x v="3"/>
    <s v="Sundarpahari"/>
    <s v="20"/>
    <s v="351"/>
    <s v="02563"/>
    <n v="358149"/>
    <s v="Pawkuriya"/>
    <n v="33"/>
    <n v="20"/>
    <n v="330"/>
    <n v="7927.5862893599997"/>
    <m/>
    <m/>
    <m/>
    <m/>
    <m/>
    <m/>
    <m/>
    <m/>
    <m/>
  </r>
  <r>
    <n v="509"/>
    <s v="JHARKHAND"/>
    <x v="17"/>
    <s v="Litipara"/>
    <s v="20"/>
    <s v="353"/>
    <s v="02573"/>
    <n v="359866"/>
    <s v="Dumdi"/>
    <n v="146"/>
    <n v="20"/>
    <n v="337"/>
    <n v="7083.7969381499997"/>
    <e v="#N/A"/>
    <s v="JHARKHAND RAJYA GRAMIN BANK"/>
    <s v="Yes"/>
    <s v="No"/>
    <s v="Yes"/>
    <s v="No"/>
    <m/>
    <m/>
    <m/>
  </r>
  <r>
    <n v="510"/>
    <s v="JHARKHAND"/>
    <x v="5"/>
    <s v="Bariyatu"/>
    <s v="20"/>
    <s v="359"/>
    <s v="02641"/>
    <n v="377107"/>
    <s v="Endwa"/>
    <n v="551"/>
    <n v="20"/>
    <n v="335"/>
    <n v="7082.6748217000004"/>
    <e v="#N/A"/>
    <s v="STATE BANK OF INDIA"/>
    <s v="Yes"/>
    <m/>
    <s v="Yes"/>
    <m/>
    <m/>
    <m/>
    <m/>
  </r>
  <r>
    <n v="511"/>
    <s v="JHARKHAND"/>
    <x v="7"/>
    <s v="Panki"/>
    <s v="20"/>
    <s v="358"/>
    <s v="02630"/>
    <n v="347975"/>
    <s v="Chanpi Kalan"/>
    <n v="551"/>
    <n v="20"/>
    <n v="338"/>
    <n v="7081.6745062600003"/>
    <e v="#N/A"/>
    <s v="JHARKHAND RAJYA GRAMIN BANK"/>
    <s v="Yes"/>
    <s v="No"/>
    <s v="Yes"/>
    <s v="No"/>
    <m/>
    <m/>
    <m/>
  </r>
  <r>
    <n v="255"/>
    <s v="JHARKHAND"/>
    <x v="3"/>
    <s v="Sundarpahari"/>
    <s v="20"/>
    <s v="351"/>
    <s v="02563"/>
    <n v="370798"/>
    <s v="Puro Maqo"/>
    <n v="31"/>
    <n v="20"/>
    <n v="330"/>
    <n v="7869.1036969999996"/>
    <m/>
    <m/>
    <m/>
    <m/>
    <m/>
    <m/>
    <m/>
    <m/>
    <m/>
  </r>
  <r>
    <n v="513"/>
    <s v="JHARKHAND"/>
    <x v="17"/>
    <s v="Litipara"/>
    <s v="20"/>
    <s v="353"/>
    <s v="02573"/>
    <n v="357766"/>
    <s v="Dharampur"/>
    <n v="76"/>
    <n v="20"/>
    <n v="337"/>
    <n v="7079.5287036"/>
    <s v="INDIA POST PAYMENTS BANK"/>
    <s v="INDIA POST PAYMENTS BANK"/>
    <s v="Yes"/>
    <s v="No"/>
    <s v="Yes"/>
    <s v="No"/>
    <m/>
    <m/>
    <m/>
  </r>
  <r>
    <n v="514"/>
    <s v="JHARKHAND"/>
    <x v="1"/>
    <s v="Bandgaon"/>
    <s v="20"/>
    <s v="368"/>
    <s v="02730"/>
    <n v="347978"/>
    <s v="Kursi"/>
    <n v="204"/>
    <n v="20"/>
    <n v="343"/>
    <n v="7078.8774825399996"/>
    <e v="#N/A"/>
    <s v="BANK OF INDIA"/>
    <s v="Yes"/>
    <m/>
    <m/>
    <m/>
    <m/>
    <m/>
    <m/>
  </r>
  <r>
    <n v="515"/>
    <s v="JHARKHAND"/>
    <x v="12"/>
    <s v="Peshrar"/>
    <s v="20"/>
    <s v="356"/>
    <s v="02598"/>
    <n v="366966"/>
    <s v="Panrepura"/>
    <n v="96"/>
    <n v="20"/>
    <n v="336"/>
    <n v="7074.8309122600003"/>
    <e v="#N/A"/>
    <s v="BANK OF INDIA"/>
    <s v="Yes"/>
    <m/>
    <s v="Yes"/>
    <m/>
    <m/>
    <m/>
    <m/>
  </r>
  <r>
    <n v="516"/>
    <s v="JHARKHAND"/>
    <x v="1"/>
    <s v="Gudri"/>
    <s v="20"/>
    <s v="368"/>
    <s v="02729"/>
    <n v="367516"/>
    <s v="Bandu"/>
    <n v="1268"/>
    <n v="20"/>
    <n v="343"/>
    <n v="7072.3193260300004"/>
    <e v="#N/A"/>
    <s v="STATE BANK OF INDIA"/>
    <s v="Yes"/>
    <m/>
    <m/>
    <m/>
    <m/>
    <m/>
    <m/>
  </r>
  <r>
    <n v="517"/>
    <s v="JHARKHAND"/>
    <x v="19"/>
    <s v="Barkagaon"/>
    <s v="20"/>
    <s v="360"/>
    <s v="02657"/>
    <n v="360054"/>
    <s v="Saheda"/>
    <n v="765"/>
    <n v="20"/>
    <n v="332"/>
    <n v="7071.8246568900004"/>
    <e v="#N/A"/>
    <s v="BANK OF INDIA"/>
    <s v="Yes"/>
    <s v="No"/>
    <s v="Yes"/>
    <s v="No"/>
    <m/>
    <m/>
    <m/>
  </r>
  <r>
    <n v="518"/>
    <s v="JHARKHAND"/>
    <x v="17"/>
    <s v="Litipara"/>
    <s v="20"/>
    <s v="353"/>
    <s v="02573"/>
    <n v="356210"/>
    <s v="Chhota Paktoli"/>
    <n v="60"/>
    <n v="20"/>
    <n v="337"/>
    <n v="7069.7405030600003"/>
    <s v="INDIA POST PAYMENTS BANK"/>
    <s v="INDIA POST PAYMENTS BANK"/>
    <s v="Yes"/>
    <s v="No"/>
    <s v="Yes"/>
    <s v="Yes"/>
    <m/>
    <m/>
    <m/>
  </r>
  <r>
    <n v="257"/>
    <s v="JHARKHAND"/>
    <x v="3"/>
    <s v="Sundarpahari"/>
    <s v="20"/>
    <s v="351"/>
    <s v="02563"/>
    <n v="367655"/>
    <s v="Kesam"/>
    <n v="123"/>
    <n v="20"/>
    <n v="330"/>
    <n v="7854.85523853"/>
    <m/>
    <m/>
    <m/>
    <m/>
    <m/>
    <m/>
    <m/>
    <m/>
    <m/>
  </r>
  <r>
    <n v="520"/>
    <s v="JHARKHAND"/>
    <x v="1"/>
    <s v="Tonto"/>
    <s v="20"/>
    <s v="368"/>
    <s v="02737"/>
    <n v="357790"/>
    <s v="Kudahatu"/>
    <n v="379"/>
    <n v="20"/>
    <n v="343"/>
    <n v="7065.4964680000003"/>
    <s v="INDIA POST PAYMENTS BANK"/>
    <s v="INDIA POST PAYMENTS BANK"/>
    <s v="Yes"/>
    <m/>
    <m/>
    <m/>
    <m/>
    <m/>
    <m/>
  </r>
  <r>
    <n v="521"/>
    <s v="JHARKHAND"/>
    <x v="0"/>
    <s v="Murhu"/>
    <s v="20"/>
    <s v="365"/>
    <s v="02703"/>
    <n v="359854"/>
    <s v="Karanka"/>
    <n v="305"/>
    <n v="20"/>
    <n v="606"/>
    <n v="7064.53807805"/>
    <e v="#N/A"/>
    <s v="STATE BANK OF INDIA"/>
    <s v="Yes"/>
    <m/>
    <m/>
    <m/>
    <m/>
    <m/>
    <m/>
  </r>
  <r>
    <n v="522"/>
    <s v="JHARKHAND"/>
    <x v="12"/>
    <s v="Peshrar"/>
    <s v="20"/>
    <s v="356"/>
    <s v="02598"/>
    <n v="362361"/>
    <s v="Murmu"/>
    <n v="795"/>
    <n v="20"/>
    <n v="336"/>
    <n v="7059.6031157799998"/>
    <e v="#N/A"/>
    <s v="BANK OF INDIA"/>
    <s v="Yes"/>
    <m/>
    <s v="Yes"/>
    <m/>
    <m/>
    <m/>
    <m/>
  </r>
  <r>
    <n v="523"/>
    <s v="JHARKHAND"/>
    <x v="4"/>
    <s v="Ramkanda"/>
    <s v="20"/>
    <s v="346"/>
    <s v="02512"/>
    <n v="368711"/>
    <s v="Bairiya"/>
    <n v="1005"/>
    <n v="20"/>
    <n v="328"/>
    <n v="7059.0580977500003"/>
    <e v="#N/A"/>
    <s v="INDIA POST PAYMENTS BANK"/>
    <s v="Yes"/>
    <m/>
    <m/>
    <m/>
    <m/>
    <m/>
    <m/>
  </r>
  <r>
    <n v="524"/>
    <s v="JHARKHAND"/>
    <x v="0"/>
    <s v="Erki(Tamar II)"/>
    <s v="20"/>
    <s v="365"/>
    <s v="02705"/>
    <n v="366412"/>
    <s v="Tuntu"/>
    <n v="137"/>
    <n v="20"/>
    <n v="606"/>
    <n v="7057.00339179"/>
    <e v="#N/A"/>
    <s v="BANK OF INDIA"/>
    <s v="Yes"/>
    <m/>
    <m/>
    <m/>
    <m/>
    <m/>
    <m/>
  </r>
  <r>
    <n v="264"/>
    <s v="JHARKHAND"/>
    <x v="3"/>
    <s v="Sundarpahari"/>
    <s v="20"/>
    <s v="351"/>
    <s v="02563"/>
    <n v="377761"/>
    <s v="Manspara"/>
    <n v="201"/>
    <n v="20"/>
    <n v="330"/>
    <n v="7821.1965814599998"/>
    <m/>
    <m/>
    <m/>
    <m/>
    <m/>
    <m/>
    <m/>
    <m/>
    <m/>
  </r>
  <r>
    <n v="526"/>
    <s v="JHARKHAND"/>
    <x v="0"/>
    <s v="Erki(Tamar II)"/>
    <s v="20"/>
    <s v="365"/>
    <s v="02705"/>
    <n v="357832"/>
    <s v="Madhatu"/>
    <n v="1015"/>
    <n v="20"/>
    <n v="606"/>
    <n v="7047.5353525399996"/>
    <e v="#N/A"/>
    <s v="BANK OF INDIA"/>
    <s v="Yes"/>
    <s v="Yes"/>
    <s v="No"/>
    <s v="Yes"/>
    <m/>
    <m/>
    <m/>
  </r>
  <r>
    <n v="527"/>
    <s v="JHARKHAND"/>
    <x v="4"/>
    <s v="Ranka"/>
    <s v="20"/>
    <s v="346"/>
    <s v="02511"/>
    <n v="375009"/>
    <s v="Ulka"/>
    <n v="370"/>
    <n v="20"/>
    <n v="328"/>
    <n v="7037.3955449599998"/>
    <e v="#N/A"/>
    <s v="JHARKHAND RAJYA GRAMIN BANK"/>
    <s v="Yes"/>
    <m/>
    <m/>
    <m/>
    <m/>
    <m/>
    <m/>
  </r>
  <r>
    <n v="528"/>
    <s v="JHARKHAND"/>
    <x v="1"/>
    <s v="Bandgaon"/>
    <s v="20"/>
    <s v="368"/>
    <s v="02730"/>
    <n v="367138"/>
    <s v="Rowahli"/>
    <n v="564"/>
    <n v="20"/>
    <n v="343"/>
    <n v="7035.8858521100001"/>
    <e v="#N/A"/>
    <s v="BANK OF INDIA"/>
    <s v="Yes"/>
    <m/>
    <m/>
    <m/>
    <m/>
    <m/>
    <m/>
  </r>
  <r>
    <n v="529"/>
    <s v="JHARKHAND"/>
    <x v="2"/>
    <s v="Kunda"/>
    <s v="20"/>
    <s v="347"/>
    <s v="02516"/>
    <n v="367435"/>
    <s v="Hisatu"/>
    <n v="273"/>
    <n v="20"/>
    <n v="323"/>
    <n v="7034.9143483400003"/>
    <e v="#N/A"/>
    <s v="YES BANK"/>
    <s v="Yes"/>
    <m/>
    <m/>
    <m/>
    <m/>
    <m/>
    <m/>
  </r>
  <r>
    <n v="530"/>
    <s v="JHARKHAND"/>
    <x v="5"/>
    <s v="Garu"/>
    <s v="20"/>
    <s v="359"/>
    <s v="02638"/>
    <n v="360994"/>
    <s v="Doram"/>
    <n v="382"/>
    <n v="20"/>
    <n v="335"/>
    <n v="7030.2922801699997"/>
    <e v="#N/A"/>
    <s v="STATE BANK OF INDIA"/>
    <s v="Yes"/>
    <m/>
    <s v="Yes"/>
    <m/>
    <m/>
    <m/>
    <m/>
  </r>
  <r>
    <n v="531"/>
    <s v="JHARKHAND"/>
    <x v="0"/>
    <s v="Rania"/>
    <s v="20"/>
    <s v="365"/>
    <s v="02702"/>
    <n v="350581"/>
    <s v="Gair"/>
    <n v="417"/>
    <n v="20"/>
    <n v="606"/>
    <n v="7030.2397383199996"/>
    <e v="#N/A"/>
    <s v="PUNJAB NATIONAL BANK"/>
    <s v="Yes"/>
    <m/>
    <m/>
    <m/>
    <m/>
    <m/>
    <m/>
  </r>
  <r>
    <n v="532"/>
    <s v="JHARKHAND"/>
    <x v="1"/>
    <s v="Gudri"/>
    <s v="20"/>
    <s v="368"/>
    <s v="02729"/>
    <n v="367654"/>
    <s v="Kamai"/>
    <n v="454"/>
    <n v="20"/>
    <n v="343"/>
    <n v="7027.2557331500002"/>
    <e v="#N/A"/>
    <s v="STATE BANK OF INDIA"/>
    <s v="Yes"/>
    <m/>
    <m/>
    <m/>
    <m/>
    <m/>
    <m/>
  </r>
  <r>
    <n v="533"/>
    <s v="JHARKHAND"/>
    <x v="11"/>
    <s v="Ghaghra"/>
    <s v="20"/>
    <s v="366"/>
    <s v="02707"/>
    <n v="367005"/>
    <s v="Sehal"/>
    <n v="1104"/>
    <n v="20"/>
    <n v="331"/>
    <n v="7022.6111680499998"/>
    <e v="#N/A"/>
    <s v="STATE BANK OF INDIA"/>
    <s v="Yes"/>
    <m/>
    <m/>
    <m/>
    <m/>
    <m/>
    <m/>
  </r>
  <r>
    <n v="534"/>
    <s v="JHARKHAND"/>
    <x v="4"/>
    <s v="Ramkanda"/>
    <s v="20"/>
    <s v="346"/>
    <s v="02512"/>
    <n v="367106"/>
    <s v="Sirki"/>
    <n v="54"/>
    <n v="20"/>
    <n v="328"/>
    <n v="7021.9712707099998"/>
    <e v="#N/A"/>
    <s v="INDIAN BANK"/>
    <s v="Yes"/>
    <m/>
    <m/>
    <m/>
    <m/>
    <m/>
    <m/>
  </r>
  <r>
    <n v="535"/>
    <s v="JHARKHAND"/>
    <x v="14"/>
    <s v="Dumaria"/>
    <s v="20"/>
    <s v="357"/>
    <s v="02610"/>
    <n v="366974"/>
    <s v="Lango"/>
    <n v="659"/>
    <n v="20"/>
    <n v="327"/>
    <n v="7013.9740484499998"/>
    <e v="#N/A"/>
    <s v="BANK OF INDIA"/>
    <s v="Yes"/>
    <s v="No"/>
    <s v="Yes"/>
    <s v="Yes"/>
    <m/>
    <m/>
    <m/>
  </r>
  <r>
    <n v="536"/>
    <s v="JHARKHAND"/>
    <x v="10"/>
    <s v="Domchanch"/>
    <s v="20"/>
    <s v="348"/>
    <s v="02528"/>
    <n v="367038"/>
    <s v="Nawadih"/>
    <n v="163"/>
    <n v="20"/>
    <n v="334"/>
    <n v="7011.0189755900001"/>
    <e v="#N/A"/>
    <s v="STATE BANK OF INDIA"/>
    <s v="Yes"/>
    <s v="No"/>
    <s v="Yes"/>
    <s v="No"/>
    <m/>
    <m/>
    <m/>
  </r>
  <r>
    <n v="280"/>
    <s v="JHARKHAND"/>
    <x v="3"/>
    <s v="Boarijor"/>
    <s v="20"/>
    <s v="351"/>
    <s v="02557"/>
    <n v="377024"/>
    <s v="Katikbhita"/>
    <n v="166"/>
    <n v="20"/>
    <n v="330"/>
    <n v="7761.9430268200003"/>
    <m/>
    <m/>
    <m/>
    <m/>
    <m/>
    <m/>
    <m/>
    <m/>
    <m/>
  </r>
  <r>
    <n v="538"/>
    <s v="JHARKHAND"/>
    <x v="3"/>
    <s v="Sundarpahari"/>
    <s v="20"/>
    <s v="351"/>
    <s v="02563"/>
    <n v="356396"/>
    <s v="Chhota Palma"/>
    <n v="70"/>
    <n v="20"/>
    <n v="330"/>
    <n v="7009.8385589"/>
    <s v="INDIA POST PAYMENTS BANK"/>
    <s v="INDIA POST PAYMENTS BANK"/>
    <s v="Yes"/>
    <m/>
    <m/>
    <m/>
    <m/>
    <m/>
    <m/>
  </r>
  <r>
    <n v="539"/>
    <s v="JHARKHAND"/>
    <x v="17"/>
    <s v="Amrapara"/>
    <s v="20"/>
    <s v="353"/>
    <s v="02574"/>
    <n v="350679"/>
    <s v="Pahariachhota Baskrom"/>
    <n v="394"/>
    <n v="20"/>
    <n v="337"/>
    <n v="7004.2636966"/>
    <e v="#N/A"/>
    <s v="STATE BANK OF INDIA"/>
    <s v="Yes"/>
    <s v="Yes"/>
    <s v="Yes"/>
    <s v="Yes"/>
    <m/>
    <m/>
    <m/>
  </r>
  <r>
    <n v="540"/>
    <s v="JHARKHAND"/>
    <x v="1"/>
    <s v="Bandgaon"/>
    <s v="20"/>
    <s v="368"/>
    <s v="02730"/>
    <n v="349608"/>
    <s v="Kandeyong"/>
    <n v="333"/>
    <n v="20"/>
    <n v="343"/>
    <n v="7003.9971033700003"/>
    <e v="#N/A"/>
    <s v="BANK OF INDIA"/>
    <s v="Yes"/>
    <s v="Yes"/>
    <s v="Yes"/>
    <s v="No"/>
    <m/>
    <m/>
    <m/>
  </r>
  <r>
    <n v="541"/>
    <s v="JHARKHAND"/>
    <x v="7"/>
    <s v="Hussainabad"/>
    <s v="20"/>
    <s v="358"/>
    <s v="02615"/>
    <n v="377873"/>
    <s v="Lohbandha"/>
    <n v="745"/>
    <n v="20"/>
    <n v="338"/>
    <n v="7003.1686409699996"/>
    <e v="#N/A"/>
    <s v="JHARKHAND RAJYA GRAMIN BANK"/>
    <s v="Yes"/>
    <s v="No"/>
    <s v="Yes"/>
    <s v="No"/>
    <m/>
    <m/>
    <m/>
  </r>
  <r>
    <n v="542"/>
    <s v="JHARKHAND"/>
    <x v="12"/>
    <s v="Peshrar"/>
    <s v="20"/>
    <s v="356"/>
    <s v="02598"/>
    <n v="358382"/>
    <s v="Labarpur"/>
    <n v="467"/>
    <n v="20"/>
    <n v="336"/>
    <n v="7002.6302016700001"/>
    <e v="#N/A"/>
    <s v="BANK OF INDIA"/>
    <s v="Yes"/>
    <m/>
    <s v="Yes"/>
    <m/>
    <m/>
    <m/>
    <m/>
  </r>
  <r>
    <n v="543"/>
    <s v="JHARKHAND"/>
    <x v="17"/>
    <s v="Litipara"/>
    <s v="20"/>
    <s v="353"/>
    <s v="02573"/>
    <n v="359855"/>
    <s v="Dhanghara"/>
    <n v="530"/>
    <n v="20"/>
    <n v="337"/>
    <n v="6999.5361914799996"/>
    <e v="#N/A"/>
    <s v="STATE BANK OF INDIA"/>
    <s v="Yes"/>
    <s v="No"/>
    <s v="Yes"/>
    <s v="No"/>
    <m/>
    <m/>
    <m/>
  </r>
  <r>
    <n v="544"/>
    <s v="JHARKHAND"/>
    <x v="5"/>
    <s v="Mahuadanr"/>
    <s v="20"/>
    <s v="359"/>
    <s v="02637"/>
    <n v="370582"/>
    <s v="Banskarcha"/>
    <n v="550"/>
    <n v="20"/>
    <n v="335"/>
    <n v="6995.4547857699999"/>
    <e v="#N/A"/>
    <s v="STATE BANK OF INDIA"/>
    <s v="Yes"/>
    <m/>
    <m/>
    <m/>
    <m/>
    <m/>
    <m/>
  </r>
  <r>
    <n v="545"/>
    <s v="JHARKHAND"/>
    <x v="5"/>
    <s v="Barwadih"/>
    <s v="20"/>
    <s v="359"/>
    <s v="02636"/>
    <n v="364042"/>
    <s v="Chatam"/>
    <n v="233"/>
    <n v="20"/>
    <n v="335"/>
    <n v="6995.3395265700001"/>
    <e v="#N/A"/>
    <s v="STATE BANK OF INDIA"/>
    <s v="Yes"/>
    <m/>
    <m/>
    <m/>
    <m/>
    <m/>
    <m/>
  </r>
  <r>
    <n v="546"/>
    <s v="JHARKHAND"/>
    <x v="7"/>
    <s v="Panki"/>
    <s v="20"/>
    <s v="358"/>
    <s v="02630"/>
    <n v="347186"/>
    <s v="Mukta"/>
    <n v="263"/>
    <n v="20"/>
    <n v="338"/>
    <n v="6995.2356683400003"/>
    <e v="#N/A"/>
    <s v="PUNJAB NATIONAL BANK"/>
    <s v="Yes"/>
    <s v="No"/>
    <s v="Yes"/>
    <s v="No"/>
    <m/>
    <m/>
    <m/>
  </r>
  <r>
    <n v="547"/>
    <s v="JHARKHAND"/>
    <x v="1"/>
    <s v="Bandgaon"/>
    <s v="20"/>
    <s v="368"/>
    <s v="02730"/>
    <n v="350590"/>
    <s v="Lagura"/>
    <n v="402"/>
    <n v="20"/>
    <n v="343"/>
    <n v="6993.6973389000004"/>
    <e v="#N/A"/>
    <s v="BANK OF INDIA"/>
    <s v="Yes"/>
    <m/>
    <m/>
    <m/>
    <m/>
    <m/>
    <m/>
  </r>
  <r>
    <n v="292"/>
    <s v="JHARKHAND"/>
    <x v="3"/>
    <s v="Sundarpahari"/>
    <s v="20"/>
    <s v="351"/>
    <s v="02563"/>
    <n v="365119"/>
    <s v="Koa"/>
    <n v="60"/>
    <n v="20"/>
    <n v="330"/>
    <n v="7706.0718448300004"/>
    <m/>
    <m/>
    <m/>
    <m/>
    <m/>
    <m/>
    <m/>
    <m/>
    <m/>
  </r>
  <r>
    <n v="549"/>
    <s v="JHARKHAND"/>
    <x v="9"/>
    <s v="Gawan"/>
    <s v="20"/>
    <s v="349"/>
    <s v="02532"/>
    <n v="375345"/>
    <s v="Baghlaria"/>
    <n v="61"/>
    <n v="20"/>
    <n v="329"/>
    <n v="6988.7165034700001"/>
    <e v="#N/A"/>
    <s v="STATE BANK OF INDIA"/>
    <s v="Yes"/>
    <m/>
    <s v="Yes"/>
    <m/>
    <m/>
    <m/>
    <m/>
  </r>
  <r>
    <n v="550"/>
    <s v="JHARKHAND"/>
    <x v="4"/>
    <s v="Ranka"/>
    <s v="20"/>
    <s v="346"/>
    <s v="02511"/>
    <n v="376993"/>
    <s v="Jolanga"/>
    <n v="1232"/>
    <n v="20"/>
    <n v="328"/>
    <n v="6987.1983237599998"/>
    <s v="Yes"/>
    <s v="INDIA POST PAYMENTS BANK"/>
    <s v="Yes"/>
    <m/>
    <m/>
    <m/>
    <m/>
    <m/>
    <m/>
  </r>
  <r>
    <n v="551"/>
    <s v="JHARKHAND"/>
    <x v="17"/>
    <s v="Litipara"/>
    <s v="20"/>
    <s v="353"/>
    <s v="02573"/>
    <n v="356390"/>
    <s v="Chhota Katlu"/>
    <n v="425"/>
    <n v="20"/>
    <n v="337"/>
    <n v="6979.2659118399997"/>
    <e v="#N/A"/>
    <s v="STATE BANK OF INDIA"/>
    <s v="Yes"/>
    <m/>
    <m/>
    <m/>
    <m/>
    <m/>
    <m/>
  </r>
  <r>
    <n v="552"/>
    <s v="JHARKHAND"/>
    <x v="3"/>
    <s v="Boarijor"/>
    <s v="20"/>
    <s v="351"/>
    <s v="02557"/>
    <n v="366051"/>
    <s v="Pakaria"/>
    <n v="174"/>
    <n v="20"/>
    <n v="330"/>
    <n v="6979.0093174800004"/>
    <e v="#N/A"/>
    <s v="STATE BANK OF INDIA"/>
    <s v="Yes"/>
    <m/>
    <m/>
    <m/>
    <m/>
    <m/>
    <m/>
  </r>
  <r>
    <n v="553"/>
    <s v="JHARKHAND"/>
    <x v="18"/>
    <s v="Kukru"/>
    <s v="20"/>
    <s v="369"/>
    <s v="02750"/>
    <n v="362923"/>
    <s v="Kishundih"/>
    <n v="759"/>
    <n v="20"/>
    <n v="341"/>
    <n v="6971.9232155999998"/>
    <e v="#N/A"/>
    <s v="JHARKHAND RAJYA GRAMIN BANK"/>
    <s v="Yes"/>
    <s v="No"/>
    <s v="No"/>
    <s v="No"/>
    <m/>
    <m/>
    <m/>
  </r>
  <r>
    <n v="554"/>
    <s v="JHARKHAND"/>
    <x v="9"/>
    <s v="Tisri"/>
    <s v="20"/>
    <s v="349"/>
    <s v="02533"/>
    <n v="375343"/>
    <s v="Tisro"/>
    <n v="429"/>
    <n v="20"/>
    <n v="329"/>
    <n v="6968.7838539699997"/>
    <e v="#N/A"/>
    <s v="STATE BANK OF INDIA"/>
    <s v="Yes"/>
    <s v="No"/>
    <s v="Yes"/>
    <s v="No"/>
    <m/>
    <m/>
    <m/>
  </r>
  <r>
    <n v="555"/>
    <s v="JHARKHAND"/>
    <x v="1"/>
    <s v="Bandgaon"/>
    <s v="20"/>
    <s v="368"/>
    <s v="02730"/>
    <n v="377147"/>
    <s v="Longabera"/>
    <n v="170"/>
    <n v="20"/>
    <n v="343"/>
    <s v="More than 10km"/>
    <e v="#N/A"/>
    <s v="BANK OF INDIA"/>
    <s v="Yes"/>
    <s v="Yes"/>
    <s v="No"/>
    <s v="No"/>
    <m/>
    <m/>
    <m/>
  </r>
  <r>
    <n v="297"/>
    <s v="JHARKHAND"/>
    <x v="3"/>
    <s v="Boarijor"/>
    <s v="20"/>
    <s v="351"/>
    <s v="02557"/>
    <n v="347400"/>
    <s v="Champatola"/>
    <n v="73"/>
    <n v="20"/>
    <n v="330"/>
    <n v="7693.9558417099997"/>
    <m/>
    <m/>
    <m/>
    <m/>
    <m/>
    <m/>
    <m/>
    <m/>
    <m/>
  </r>
  <r>
    <n v="557"/>
    <s v="JHARKHAND"/>
    <x v="1"/>
    <s v="Bandgaon"/>
    <s v="20"/>
    <s v="368"/>
    <s v="02730"/>
    <n v="349755"/>
    <s v="Putida"/>
    <n v="283"/>
    <n v="20"/>
    <n v="343"/>
    <n v="6968.4019398299997"/>
    <e v="#N/A"/>
    <s v="BANK OF INDIA"/>
    <s v="Yes"/>
    <m/>
    <m/>
    <m/>
    <m/>
    <m/>
    <m/>
  </r>
  <r>
    <n v="300"/>
    <s v="JHARKHAND"/>
    <x v="3"/>
    <s v="Boarijor"/>
    <s v="20"/>
    <s v="351"/>
    <s v="02557"/>
    <n v="374885"/>
    <s v="Kairasol"/>
    <n v="115"/>
    <n v="20"/>
    <n v="330"/>
    <n v="7679.7100122100001"/>
    <m/>
    <m/>
    <m/>
    <m/>
    <m/>
    <m/>
    <m/>
    <m/>
    <m/>
  </r>
  <r>
    <n v="559"/>
    <s v="JHARKHAND"/>
    <x v="1"/>
    <s v="Bandgaon"/>
    <s v="20"/>
    <s v="368"/>
    <s v="02730"/>
    <n v="375260"/>
    <s v="Ihagutu"/>
    <n v="201"/>
    <n v="20"/>
    <n v="343"/>
    <s v="More than 10km"/>
    <e v="#N/A"/>
    <s v="BANK OF INDIA"/>
    <s v="Yes"/>
    <m/>
    <m/>
    <m/>
    <m/>
    <m/>
    <m/>
  </r>
  <r>
    <n v="560"/>
    <s v="JHARKHAND"/>
    <x v="5"/>
    <s v="Garu"/>
    <s v="20"/>
    <s v="359"/>
    <s v="02638"/>
    <n v="367294"/>
    <s v="Ghuturu"/>
    <n v="415"/>
    <n v="20"/>
    <n v="335"/>
    <n v="6965.9030445300004"/>
    <e v="#N/A"/>
    <s v="STATE BANK OF INDIA"/>
    <s v="Yes"/>
    <m/>
    <s v="Yes"/>
    <m/>
    <m/>
    <m/>
    <m/>
  </r>
  <r>
    <n v="561"/>
    <s v="JHARKHAND"/>
    <x v="1"/>
    <s v="Bandgaon"/>
    <s v="20"/>
    <s v="368"/>
    <s v="02730"/>
    <n v="348537"/>
    <s v="Daraung"/>
    <n v="245"/>
    <n v="20"/>
    <n v="343"/>
    <s v="More than 10km"/>
    <e v="#N/A"/>
    <s v="BANK OF INDIA"/>
    <s v="Yes"/>
    <m/>
    <m/>
    <m/>
    <m/>
    <m/>
    <m/>
  </r>
  <r>
    <n v="562"/>
    <s v="JHARKHAND"/>
    <x v="8"/>
    <s v="Simdega"/>
    <s v="20"/>
    <s v="367"/>
    <s v="02718"/>
    <n v="359858"/>
    <s v="Hathabhanri"/>
    <n v="1102"/>
    <n v="20"/>
    <n v="342"/>
    <n v="6963.7286977800004"/>
    <e v="#N/A"/>
    <s v="STATE BANK OF INDIA"/>
    <s v="Yes"/>
    <m/>
    <m/>
    <m/>
    <m/>
    <m/>
    <m/>
  </r>
  <r>
    <n v="563"/>
    <s v="JHARKHAND"/>
    <x v="5"/>
    <s v="Bariyatu"/>
    <s v="20"/>
    <s v="359"/>
    <s v="02641"/>
    <n v="377086"/>
    <s v="Karmatanr"/>
    <n v="59"/>
    <n v="20"/>
    <n v="335"/>
    <n v="6962.7835480200001"/>
    <e v="#N/A"/>
    <s v="STATE BANK OF INDIA"/>
    <s v="Yes"/>
    <s v="No"/>
    <s v="Yes"/>
    <s v="No"/>
    <m/>
    <m/>
    <m/>
  </r>
  <r>
    <n v="564"/>
    <s v="JHARKHAND"/>
    <x v="1"/>
    <s v="Bandgaon"/>
    <s v="20"/>
    <s v="368"/>
    <s v="02730"/>
    <n v="359773"/>
    <s v="Chakomtonang"/>
    <n v="311"/>
    <n v="20"/>
    <n v="343"/>
    <s v="More than 10km"/>
    <e v="#N/A"/>
    <s v="BANK OF INDIA"/>
    <s v="Yes"/>
    <m/>
    <m/>
    <m/>
    <m/>
    <m/>
    <m/>
  </r>
  <r>
    <n v="565"/>
    <s v="JHARKHAND"/>
    <x v="1"/>
    <s v="Bandgaon"/>
    <s v="20"/>
    <s v="368"/>
    <s v="02730"/>
    <n v="348218"/>
    <s v="Mamail"/>
    <n v="746"/>
    <n v="20"/>
    <n v="343"/>
    <s v="More than 10km"/>
    <e v="#N/A"/>
    <s v="BANK OF INDIA"/>
    <s v="Yes"/>
    <m/>
    <m/>
    <m/>
    <m/>
    <m/>
    <m/>
  </r>
  <r>
    <n v="566"/>
    <s v="JHARKHAND"/>
    <x v="4"/>
    <s v="Chinia"/>
    <s v="20"/>
    <s v="346"/>
    <s v="02507"/>
    <n v="349754"/>
    <s v="Palhe"/>
    <n v="748"/>
    <n v="20"/>
    <n v="328"/>
    <n v="6952.6840054699996"/>
    <e v="#N/A"/>
    <s v="JHARKHAND RAJYA GRAMIN BANK"/>
    <s v="Yes"/>
    <m/>
    <m/>
    <m/>
    <m/>
    <m/>
    <m/>
  </r>
  <r>
    <n v="567"/>
    <s v="JHARKHAND"/>
    <x v="1"/>
    <s v="Bandgaon"/>
    <s v="20"/>
    <s v="368"/>
    <s v="02730"/>
    <n v="366977"/>
    <s v="Tomrong"/>
    <n v="247"/>
    <n v="20"/>
    <n v="343"/>
    <s v="More than 10km"/>
    <e v="#N/A"/>
    <s v="BANK OF INDIA"/>
    <s v="Yes"/>
    <m/>
    <m/>
    <m/>
    <m/>
    <m/>
    <m/>
  </r>
  <r>
    <n v="568"/>
    <s v="JHARKHAND"/>
    <x v="10"/>
    <s v="Chandwara"/>
    <s v="20"/>
    <s v="348"/>
    <s v="02530"/>
    <n v="377754"/>
    <s v="Ghantodabar"/>
    <n v="131"/>
    <n v="20"/>
    <n v="334"/>
    <n v="6951.4064758499999"/>
    <s v="INDIA POST PAYMENTS BANK"/>
    <s v="INDIA POST PAYMENTS BANK"/>
    <s v="Yes"/>
    <m/>
    <m/>
    <m/>
    <m/>
    <m/>
    <m/>
  </r>
  <r>
    <n v="569"/>
    <s v="JHARKHAND"/>
    <x v="11"/>
    <s v="Bishunpur"/>
    <s v="20"/>
    <s v="366"/>
    <s v="02706"/>
    <n v="352995"/>
    <s v="Hakajang"/>
    <n v="493"/>
    <n v="20"/>
    <n v="331"/>
    <n v="6949.3202243899996"/>
    <e v="#N/A"/>
    <s v="BANK OF INDIA"/>
    <s v="Yes"/>
    <m/>
    <m/>
    <m/>
    <m/>
    <m/>
    <m/>
  </r>
  <r>
    <n v="570"/>
    <s v="JHARKHAND"/>
    <x v="1"/>
    <s v="Bandgaon"/>
    <s v="20"/>
    <s v="368"/>
    <s v="02730"/>
    <n v="358753"/>
    <s v="Todanghatu"/>
    <n v="168"/>
    <n v="20"/>
    <n v="343"/>
    <s v="More than 10km"/>
    <s v="INDIA POST PAYMENTS BANK"/>
    <s v="INDIA POST PAYMENTS BANK"/>
    <s v="Yes"/>
    <m/>
    <m/>
    <m/>
    <m/>
    <m/>
    <m/>
  </r>
  <r>
    <n v="571"/>
    <s v="JHARKHAND"/>
    <x v="14"/>
    <s v="Dumaria"/>
    <s v="20"/>
    <s v="357"/>
    <s v="02610"/>
    <n v="367420"/>
    <s v="Bhagabera"/>
    <n v="344"/>
    <n v="20"/>
    <n v="327"/>
    <n v="6948.7341312799999"/>
    <e v="#N/A"/>
    <s v="BANK OF INDIA"/>
    <s v="Yes"/>
    <s v="No"/>
    <s v="Yes"/>
    <s v="Yes"/>
    <m/>
    <m/>
    <m/>
  </r>
  <r>
    <n v="572"/>
    <s v="JHARKHAND"/>
    <x v="1"/>
    <s v="Bandgaon"/>
    <s v="20"/>
    <s v="368"/>
    <s v="02730"/>
    <n v="375190"/>
    <s v="Champada"/>
    <n v="860"/>
    <n v="20"/>
    <n v="343"/>
    <s v="More than 10km"/>
    <e v="#N/A"/>
    <s v="BANK OF INDIA"/>
    <s v="Yes"/>
    <m/>
    <m/>
    <m/>
    <m/>
    <m/>
    <m/>
  </r>
  <r>
    <n v="573"/>
    <s v="JHARKHAND"/>
    <x v="1"/>
    <s v="Bandgaon"/>
    <s v="20"/>
    <s v="368"/>
    <s v="02730"/>
    <n v="377151"/>
    <s v="Roro"/>
    <n v="292"/>
    <n v="20"/>
    <n v="343"/>
    <s v="More than 10km"/>
    <e v="#N/A"/>
    <s v="BANK OF INDIA"/>
    <s v="Yes"/>
    <m/>
    <m/>
    <m/>
    <m/>
    <m/>
    <m/>
  </r>
  <r>
    <n v="306"/>
    <s v="JHARKHAND"/>
    <x v="3"/>
    <s v="Boarijor"/>
    <s v="20"/>
    <s v="351"/>
    <s v="02557"/>
    <n v="366107"/>
    <s v="Bhagamakra"/>
    <n v="42"/>
    <n v="20"/>
    <n v="330"/>
    <n v="7655.5964244899997"/>
    <m/>
    <m/>
    <m/>
    <m/>
    <m/>
    <m/>
    <m/>
    <m/>
    <m/>
  </r>
  <r>
    <n v="313"/>
    <s v="JHARKHAND"/>
    <x v="3"/>
    <s v="Sundarpahari"/>
    <s v="20"/>
    <s v="351"/>
    <s v="02563"/>
    <n v="352597"/>
    <s v="Dhankuti"/>
    <n v="72"/>
    <n v="20"/>
    <n v="330"/>
    <n v="7640.8122797300002"/>
    <m/>
    <m/>
    <m/>
    <m/>
    <m/>
    <m/>
    <m/>
    <m/>
    <m/>
  </r>
  <r>
    <n v="576"/>
    <s v="JHARKHAND"/>
    <x v="1"/>
    <s v="Bandgaon"/>
    <s v="20"/>
    <s v="368"/>
    <s v="02730"/>
    <n v="350003"/>
    <s v="Sindribera"/>
    <n v="776"/>
    <n v="20"/>
    <n v="343"/>
    <s v="More than 10km"/>
    <e v="#N/A"/>
    <s v="BANK OF INDIA"/>
    <s v="Yes"/>
    <m/>
    <m/>
    <m/>
    <m/>
    <m/>
    <m/>
  </r>
  <r>
    <n v="577"/>
    <s v="JHARKHAND"/>
    <x v="1"/>
    <s v="Bandgaon"/>
    <s v="20"/>
    <s v="368"/>
    <s v="02730"/>
    <n v="368914"/>
    <s v="Kunmun"/>
    <n v="436"/>
    <n v="20"/>
    <n v="343"/>
    <s v="More than 10km"/>
    <e v="#N/A"/>
    <s v="BANK OF INDIA"/>
    <s v="Yes"/>
    <m/>
    <m/>
    <m/>
    <m/>
    <m/>
    <m/>
  </r>
  <r>
    <n v="578"/>
    <s v="JHARKHAND"/>
    <x v="1"/>
    <s v="Bandgaon"/>
    <s v="20"/>
    <s v="368"/>
    <s v="02730"/>
    <n v="376790"/>
    <s v="Lamaburu"/>
    <n v="103"/>
    <n v="20"/>
    <n v="343"/>
    <s v="More than 10km"/>
    <e v="#N/A"/>
    <s v="BANK OF INDIA"/>
    <s v="Yes"/>
    <m/>
    <m/>
    <m/>
    <m/>
    <m/>
    <m/>
  </r>
  <r>
    <n v="579"/>
    <s v="JHARKHAND"/>
    <x v="17"/>
    <s v="Amrapara"/>
    <s v="20"/>
    <s v="353"/>
    <s v="02574"/>
    <n v="377694"/>
    <s v="Anajhari"/>
    <n v="614"/>
    <n v="20"/>
    <n v="337"/>
    <n v="6943.3010909100003"/>
    <s v="INDIA POST PAYMENTS BANK"/>
    <s v="INDIA POST PAYMENTS BANK"/>
    <s v="Yes"/>
    <s v="Yes"/>
    <s v="Yes"/>
    <s v="No"/>
    <m/>
    <m/>
    <m/>
  </r>
  <r>
    <n v="580"/>
    <s v="JHARKHAND"/>
    <x v="1"/>
    <s v="Bandgaon"/>
    <s v="20"/>
    <s v="368"/>
    <s v="02730"/>
    <n v="366054"/>
    <s v="Bosonger"/>
    <n v="224"/>
    <n v="20"/>
    <n v="343"/>
    <s v="More than 10km"/>
    <e v="#N/A"/>
    <s v="BANK OF INDIA"/>
    <s v="Yes"/>
    <m/>
    <m/>
    <m/>
    <m/>
    <m/>
    <m/>
  </r>
  <r>
    <n v="581"/>
    <s v="JHARKHAND"/>
    <x v="1"/>
    <s v="Bandgaon"/>
    <s v="20"/>
    <s v="368"/>
    <s v="02730"/>
    <n v="377715"/>
    <s v="Melgandi"/>
    <n v="186"/>
    <n v="20"/>
    <n v="343"/>
    <s v="More than 10km"/>
    <e v="#N/A"/>
    <s v="BANK OF INDIA"/>
    <s v="Yes"/>
    <m/>
    <m/>
    <m/>
    <m/>
    <m/>
    <m/>
  </r>
  <r>
    <n v="582"/>
    <s v="JHARKHAND"/>
    <x v="12"/>
    <s v="Peshrar"/>
    <s v="20"/>
    <s v="356"/>
    <s v="02598"/>
    <n v="357840"/>
    <s v="Kerar"/>
    <n v="907"/>
    <n v="20"/>
    <n v="336"/>
    <n v="6943.1530685300004"/>
    <s v="INDIA POST PAYMENTS BANK"/>
    <s v="INDIA POST PAYMENTS BANK"/>
    <s v="Yes"/>
    <m/>
    <m/>
    <m/>
    <m/>
    <m/>
    <m/>
  </r>
  <r>
    <n v="583"/>
    <s v="JHARKHAND"/>
    <x v="1"/>
    <s v="Bandgaon"/>
    <s v="20"/>
    <s v="368"/>
    <s v="02730"/>
    <n v="377774"/>
    <s v="Leangi"/>
    <n v="422"/>
    <n v="20"/>
    <n v="343"/>
    <s v="More than 10km"/>
    <e v="#N/A"/>
    <s v="BANK OF INDIA"/>
    <s v="Yes"/>
    <m/>
    <m/>
    <m/>
    <m/>
    <m/>
    <m/>
  </r>
  <r>
    <n v="584"/>
    <s v="JHARKHAND"/>
    <x v="1"/>
    <s v="Bandgaon"/>
    <s v="20"/>
    <s v="368"/>
    <s v="02730"/>
    <n v="367451"/>
    <s v="Siangkel"/>
    <n v="273"/>
    <n v="20"/>
    <n v="343"/>
    <s v="More than 10km"/>
    <e v="#N/A"/>
    <s v="BANK OF INDIA"/>
    <s v="Yes"/>
    <m/>
    <m/>
    <m/>
    <m/>
    <m/>
    <m/>
  </r>
  <r>
    <n v="585"/>
    <s v="JHARKHAND"/>
    <x v="7"/>
    <s v="Panki"/>
    <s v="20"/>
    <s v="358"/>
    <s v="02630"/>
    <n v="356371"/>
    <s v="Phulwaria"/>
    <n v="527"/>
    <n v="20"/>
    <n v="338"/>
    <n v="6938.7745547599998"/>
    <e v="#N/A"/>
    <s v="JHARKHAND RAJYA GRAMIN BANK"/>
    <s v="Yes"/>
    <s v="No"/>
    <s v="Yes"/>
    <s v="No"/>
    <m/>
    <m/>
    <m/>
  </r>
  <r>
    <n v="586"/>
    <s v="JHARKHAND"/>
    <x v="1"/>
    <s v="Bandgaon"/>
    <s v="20"/>
    <s v="368"/>
    <s v="02730"/>
    <n v="350366"/>
    <s v="Chhotakesel"/>
    <n v="235"/>
    <n v="20"/>
    <n v="343"/>
    <s v="More than 10km"/>
    <e v="#N/A"/>
    <s v="BANK OF INDIA"/>
    <s v="Yes"/>
    <m/>
    <m/>
    <m/>
    <m/>
    <m/>
    <m/>
  </r>
  <r>
    <n v="587"/>
    <s v="JHARKHAND"/>
    <x v="5"/>
    <s v="Herhanj"/>
    <s v="20"/>
    <s v="359"/>
    <s v="02642"/>
    <n v="362928"/>
    <s v="Kenru"/>
    <n v="719"/>
    <n v="20"/>
    <n v="335"/>
    <n v="6932.7235822700004"/>
    <e v="#N/A"/>
    <s v="STATE BANK OF INDIA"/>
    <s v="Yes"/>
    <m/>
    <m/>
    <m/>
    <m/>
    <m/>
    <m/>
  </r>
  <r>
    <n v="588"/>
    <s v="JHARKHAND"/>
    <x v="1"/>
    <s v="Bandgaon"/>
    <s v="20"/>
    <s v="368"/>
    <s v="02730"/>
    <n v="348539"/>
    <s v="Otda"/>
    <n v="190"/>
    <n v="20"/>
    <n v="343"/>
    <s v="More than 10km"/>
    <e v="#N/A"/>
    <s v="BANK OF INDIA"/>
    <s v="Yes"/>
    <m/>
    <m/>
    <m/>
    <m/>
    <m/>
    <m/>
  </r>
  <r>
    <n v="589"/>
    <s v="JHARKHAND"/>
    <x v="1"/>
    <s v="Bandgaon"/>
    <s v="20"/>
    <s v="368"/>
    <s v="02730"/>
    <n v="375163"/>
    <s v="Hatnada"/>
    <n v="174"/>
    <n v="20"/>
    <n v="343"/>
    <s v="More than 10km"/>
    <e v="#N/A"/>
    <s v="BANK OF INDIA"/>
    <s v="Yes"/>
    <m/>
    <m/>
    <m/>
    <m/>
    <m/>
    <m/>
  </r>
  <r>
    <n v="590"/>
    <s v="JHARKHAND"/>
    <x v="1"/>
    <s v="Bandgaon"/>
    <s v="20"/>
    <s v="368"/>
    <s v="02730"/>
    <n v="358143"/>
    <s v="Katidiri"/>
    <n v="102"/>
    <n v="20"/>
    <n v="343"/>
    <s v="More than 10km"/>
    <e v="#N/A"/>
    <s v="BANK OF INDIA"/>
    <s v="Yes"/>
    <m/>
    <m/>
    <m/>
    <m/>
    <m/>
    <m/>
  </r>
  <r>
    <n v="591"/>
    <s v="JHARKHAND"/>
    <x v="7"/>
    <s v="Panki"/>
    <s v="20"/>
    <s v="358"/>
    <s v="02630"/>
    <n v="347940"/>
    <s v="Hoiyo"/>
    <n v="281"/>
    <n v="20"/>
    <n v="338"/>
    <n v="6931.61355078"/>
    <e v="#N/A"/>
    <s v="JHARKHAND RAJYA GRAMIN BANK"/>
    <s v="Yes"/>
    <s v="No"/>
    <s v="Yes"/>
    <s v="No"/>
    <m/>
    <m/>
    <m/>
  </r>
  <r>
    <n v="592"/>
    <s v="JHARKHAND"/>
    <x v="1"/>
    <s v="Bandgaon"/>
    <s v="20"/>
    <s v="368"/>
    <s v="02730"/>
    <n v="370794"/>
    <s v="Kununum"/>
    <n v="172"/>
    <n v="20"/>
    <n v="343"/>
    <s v="More than 10km"/>
    <e v="#N/A"/>
    <s v="BANK OF INDIA"/>
    <s v="Yes"/>
    <m/>
    <m/>
    <m/>
    <m/>
    <m/>
    <m/>
  </r>
  <r>
    <n v="593"/>
    <s v="JHARKHAND"/>
    <x v="1"/>
    <s v="Gudri"/>
    <s v="20"/>
    <s v="368"/>
    <s v="02729"/>
    <n v="377259"/>
    <s v="Usungin"/>
    <n v="328"/>
    <n v="20"/>
    <n v="343"/>
    <n v="6928.7113346100004"/>
    <e v="#N/A"/>
    <s v="STATE BANK OF INDIA"/>
    <s v="Yes"/>
    <m/>
    <m/>
    <m/>
    <m/>
    <m/>
    <m/>
  </r>
  <r>
    <n v="594"/>
    <s v="JHARKHAND"/>
    <x v="2"/>
    <s v="Kunda"/>
    <s v="20"/>
    <s v="347"/>
    <s v="02516"/>
    <n v="377094"/>
    <s v="Danru"/>
    <n v="471"/>
    <n v="20"/>
    <n v="323"/>
    <n v="6925.5975655599996"/>
    <s v="Yes"/>
    <s v="JHARKHAND RAJYA GRAMIN BANK"/>
    <s v="Yes"/>
    <m/>
    <s v="Yes"/>
    <m/>
    <m/>
    <m/>
    <m/>
  </r>
  <r>
    <n v="595"/>
    <s v="JHARKHAND"/>
    <x v="5"/>
    <s v="Herhanj"/>
    <s v="20"/>
    <s v="359"/>
    <s v="02642"/>
    <n v="357874"/>
    <s v="Salaiya"/>
    <n v="1323"/>
    <n v="20"/>
    <n v="335"/>
    <n v="6923.2805061600002"/>
    <s v="INDIA POST PAYMENTS BANK"/>
    <s v="INDIA POST PAYMENTS BANK"/>
    <s v="Yes"/>
    <m/>
    <m/>
    <m/>
    <m/>
    <m/>
    <m/>
  </r>
  <r>
    <n v="596"/>
    <s v="JHARKHAND"/>
    <x v="0"/>
    <s v="Khunti"/>
    <s v="20"/>
    <s v="365"/>
    <s v="02704"/>
    <n v="360999"/>
    <s v="Bandhtoli"/>
    <n v="232"/>
    <n v="20"/>
    <n v="606"/>
    <n v="6919.3913731100001"/>
    <e v="#N/A"/>
    <s v="PUNJAB NATIONAL BANK"/>
    <s v="Yes"/>
    <s v="No"/>
    <s v="No"/>
    <s v="Yes"/>
    <m/>
    <m/>
    <m/>
  </r>
  <r>
    <n v="597"/>
    <s v="JHARKHAND"/>
    <x v="4"/>
    <s v="Dandai"/>
    <s v="20"/>
    <s v="346"/>
    <s v="02506"/>
    <n v="376912"/>
    <s v="Karke"/>
    <n v="6346"/>
    <n v="20"/>
    <n v="328"/>
    <n v="6917.3538641699997"/>
    <e v="#N/A"/>
    <s v="INDIA POST PAYMENTS BANK"/>
    <s v="Yes"/>
    <m/>
    <s v="Yes"/>
    <m/>
    <m/>
    <m/>
    <m/>
  </r>
  <r>
    <n v="598"/>
    <s v="JHARKHAND"/>
    <x v="8"/>
    <s v="Thethaitangar"/>
    <s v="20"/>
    <s v="367"/>
    <s v="02723"/>
    <n v="357674"/>
    <s v="Gamharjhariya"/>
    <n v="203"/>
    <n v="20"/>
    <n v="342"/>
    <n v="6914.8490481500003"/>
    <s v="INDIA POST PAYMENTS BANK"/>
    <s v="INDIA POST PAYMENTS BANK"/>
    <s v="Yes"/>
    <m/>
    <m/>
    <m/>
    <m/>
    <m/>
    <m/>
  </r>
  <r>
    <n v="375"/>
    <s v="JHARKHAND"/>
    <x v="3"/>
    <s v="Boarijor"/>
    <s v="20"/>
    <s v="351"/>
    <s v="02557"/>
    <n v="377051"/>
    <s v="Kuro Maqo"/>
    <n v="56"/>
    <n v="20"/>
    <n v="330"/>
    <n v="7461.2783868799997"/>
    <m/>
    <m/>
    <m/>
    <m/>
    <m/>
    <m/>
    <m/>
    <m/>
    <m/>
  </r>
  <r>
    <n v="600"/>
    <s v="JHARKHAND"/>
    <x v="9"/>
    <s v="Gawan"/>
    <s v="20"/>
    <s v="349"/>
    <s v="02532"/>
    <n v="357830"/>
    <s v="Tilaia"/>
    <n v="178"/>
    <n v="20"/>
    <n v="329"/>
    <n v="6910.1014372500003"/>
    <e v="#N/A"/>
    <s v="STATE BANK OF INDIA"/>
    <s v="Yes"/>
    <s v="No"/>
    <s v="No"/>
    <s v="No"/>
    <m/>
    <m/>
    <m/>
  </r>
  <r>
    <n v="601"/>
    <s v="JHARKHAND"/>
    <x v="5"/>
    <s v="Garu"/>
    <s v="20"/>
    <s v="359"/>
    <s v="02638"/>
    <n v="374026"/>
    <s v="Bandua"/>
    <n v="852"/>
    <n v="20"/>
    <n v="335"/>
    <n v="6905.64257516"/>
    <e v="#N/A"/>
    <s v="STATE BANK OF INDIA"/>
    <s v="Yes"/>
    <m/>
    <m/>
    <m/>
    <m/>
    <m/>
    <m/>
  </r>
  <r>
    <n v="602"/>
    <s v="JHARKHAND"/>
    <x v="17"/>
    <s v="Litipara"/>
    <s v="20"/>
    <s v="353"/>
    <s v="02573"/>
    <n v="373150"/>
    <s v="Behra"/>
    <n v="207"/>
    <n v="20"/>
    <n v="337"/>
    <n v="6905.0937262099997"/>
    <e v="#N/A"/>
    <s v="STATE BANK OF INDIA"/>
    <s v="Yes"/>
    <s v="No"/>
    <s v="Yes"/>
    <s v="No"/>
    <m/>
    <m/>
    <m/>
  </r>
  <r>
    <n v="603"/>
    <s v="JHARKHAND"/>
    <x v="5"/>
    <s v="Bariyatu"/>
    <s v="20"/>
    <s v="359"/>
    <s v="02641"/>
    <n v="358421"/>
    <s v="Bishunpur"/>
    <n v="1207"/>
    <n v="20"/>
    <n v="335"/>
    <n v="6881.8715122699996"/>
    <e v="#N/A"/>
    <s v="JHARKHAND RAJYA GRAMIN BANK"/>
    <s v="Yes"/>
    <s v="Yes"/>
    <s v="Yes"/>
    <s v="No"/>
    <m/>
    <m/>
    <m/>
  </r>
  <r>
    <n v="604"/>
    <s v="JHARKHAND"/>
    <x v="5"/>
    <s v="Mahuadanr"/>
    <s v="20"/>
    <s v="359"/>
    <s v="02637"/>
    <n v="366747"/>
    <s v="Kabrapat"/>
    <n v="77"/>
    <n v="20"/>
    <n v="335"/>
    <n v="6881.7681848100001"/>
    <e v="#N/A"/>
    <s v="STATE BANK OF INDIA"/>
    <s v="Yes"/>
    <m/>
    <m/>
    <m/>
    <m/>
    <m/>
    <m/>
  </r>
  <r>
    <n v="605"/>
    <s v="JHARKHAND"/>
    <x v="2"/>
    <s v="Chatra"/>
    <s v="20"/>
    <s v="347"/>
    <s v="02518"/>
    <n v="356192"/>
    <s v="Chetma"/>
    <n v="232"/>
    <n v="20"/>
    <n v="323"/>
    <n v="6880.5046415200004"/>
    <e v="#N/A"/>
    <s v="STATE BANK OF INDIA"/>
    <s v="Yes"/>
    <m/>
    <m/>
    <m/>
    <m/>
    <m/>
    <m/>
  </r>
  <r>
    <n v="606"/>
    <s v="JHARKHAND"/>
    <x v="8"/>
    <s v="Thethaitangar"/>
    <s v="20"/>
    <s v="367"/>
    <s v="02723"/>
    <n v="367432"/>
    <s v="Latha Khamhar"/>
    <n v="838"/>
    <n v="20"/>
    <n v="342"/>
    <n v="6878.7638870299998"/>
    <e v="#N/A"/>
    <s v="STATE BANK OF INDIA"/>
    <s v="Yes"/>
    <m/>
    <m/>
    <m/>
    <m/>
    <m/>
    <m/>
  </r>
  <r>
    <n v="607"/>
    <s v="JHARKHAND"/>
    <x v="7"/>
    <s v="Panki"/>
    <s v="20"/>
    <s v="358"/>
    <s v="02630"/>
    <n v="356337"/>
    <s v="Surjaun"/>
    <n v="988"/>
    <n v="20"/>
    <n v="338"/>
    <n v="6878.5332687399996"/>
    <e v="#N/A"/>
    <s v="STATE BANK OF INDIA"/>
    <s v="Yes"/>
    <s v="No"/>
    <s v="Yes"/>
    <s v="No"/>
    <m/>
    <m/>
    <m/>
  </r>
  <r>
    <n v="608"/>
    <s v="JHARKHAND"/>
    <x v="19"/>
    <s v="Keredari"/>
    <s v="20"/>
    <s v="360"/>
    <s v="02656"/>
    <n v="378758"/>
    <s v="Niri"/>
    <n v="358"/>
    <n v="20"/>
    <n v="332"/>
    <n v="6877.0612185099999"/>
    <e v="#N/A"/>
    <s v="UNION BANK OF INDIA"/>
    <s v="Yes"/>
    <m/>
    <m/>
    <m/>
    <m/>
    <m/>
    <m/>
  </r>
  <r>
    <n v="609"/>
    <s v="JHARKHAND"/>
    <x v="5"/>
    <s v="Bariyatu"/>
    <s v="20"/>
    <s v="359"/>
    <s v="02641"/>
    <n v="366330"/>
    <s v="Mukki"/>
    <n v="334"/>
    <n v="20"/>
    <n v="335"/>
    <n v="6875.36597325"/>
    <e v="#N/A"/>
    <n v="0"/>
    <n v="0"/>
    <n v="0"/>
    <n v="0"/>
    <n v="0"/>
    <m/>
    <m/>
    <m/>
  </r>
  <r>
    <n v="610"/>
    <s v="JHARKHAND"/>
    <x v="5"/>
    <s v="Barwadih"/>
    <s v="20"/>
    <s v="359"/>
    <s v="02636"/>
    <n v="365855"/>
    <s v="Ganeshpur"/>
    <n v="1012"/>
    <n v="20"/>
    <n v="335"/>
    <n v="6865.9258347900004"/>
    <e v="#N/A"/>
    <n v="0"/>
    <n v="0"/>
    <n v="0"/>
    <n v="0"/>
    <n v="0"/>
    <m/>
    <m/>
    <m/>
  </r>
  <r>
    <n v="611"/>
    <s v="JHARKHAND"/>
    <x v="0"/>
    <s v="Khunti"/>
    <s v="20"/>
    <s v="365"/>
    <s v="02704"/>
    <n v="366120"/>
    <s v="Anidih"/>
    <n v="341"/>
    <n v="20"/>
    <n v="606"/>
    <n v="6858.5483750800004"/>
    <e v="#N/A"/>
    <s v="PUNJAB NATIONAL BANK"/>
    <s v="Yes"/>
    <m/>
    <m/>
    <m/>
    <m/>
    <m/>
    <m/>
  </r>
  <r>
    <n v="612"/>
    <s v="JHARKHAND"/>
    <x v="7"/>
    <s v="Manatu"/>
    <s v="20"/>
    <s v="358"/>
    <s v="02628"/>
    <n v="376794"/>
    <s v="Sikni"/>
    <n v="450"/>
    <n v="20"/>
    <n v="338"/>
    <n v="6850.6918105200002"/>
    <e v="#N/A"/>
    <s v="STATE BANK OF INDIA"/>
    <s v="Yes"/>
    <s v="No"/>
    <s v="Yes"/>
    <s v="No"/>
    <m/>
    <m/>
    <m/>
  </r>
  <r>
    <n v="613"/>
    <s v="JHARKHAND"/>
    <x v="5"/>
    <s v="Manika"/>
    <s v="20"/>
    <s v="359"/>
    <s v="02635"/>
    <n v="377142"/>
    <s v="Kuchal"/>
    <n v="174"/>
    <n v="20"/>
    <n v="335"/>
    <n v="6846.0921846299998"/>
    <e v="#N/A"/>
    <s v="STATE BANK OF INDIA"/>
    <s v="Yes"/>
    <m/>
    <m/>
    <m/>
    <m/>
    <m/>
    <m/>
  </r>
  <r>
    <n v="379"/>
    <s v="JHARKHAND"/>
    <x v="3"/>
    <s v="Boarijor"/>
    <s v="20"/>
    <s v="351"/>
    <s v="02557"/>
    <n v="367146"/>
    <s v="Daria Pahar"/>
    <n v="232"/>
    <n v="20"/>
    <n v="330"/>
    <n v="7445.4443445099996"/>
    <m/>
    <m/>
    <m/>
    <m/>
    <m/>
    <m/>
    <m/>
    <m/>
    <m/>
  </r>
  <r>
    <n v="615"/>
    <s v="JHARKHAND"/>
    <x v="4"/>
    <s v="Ramkanda"/>
    <s v="20"/>
    <s v="346"/>
    <s v="02512"/>
    <n v="377862"/>
    <s v="Baligarh"/>
    <n v="1640"/>
    <n v="20"/>
    <n v="328"/>
    <n v="6838.4417437000002"/>
    <s v="Yes"/>
    <s v="INDIA POST PAYMENTS BANK"/>
    <s v="Yes"/>
    <m/>
    <m/>
    <m/>
    <m/>
    <m/>
    <m/>
  </r>
  <r>
    <n v="616"/>
    <s v="JHARKHAND"/>
    <x v="0"/>
    <s v="Khunti"/>
    <s v="20"/>
    <s v="365"/>
    <s v="02704"/>
    <n v="368906"/>
    <s v="Rabangdag"/>
    <n v="288"/>
    <n v="20"/>
    <n v="606"/>
    <n v="6836.8186627300001"/>
    <e v="#N/A"/>
    <s v="INDIAN OVERSEAS BANK"/>
    <s v="Yes"/>
    <s v="No"/>
    <s v="No"/>
    <s v="Yes"/>
    <m/>
    <m/>
    <m/>
  </r>
  <r>
    <n v="617"/>
    <s v="JHARKHAND"/>
    <x v="12"/>
    <s v="Kisko"/>
    <s v="20"/>
    <s v="356"/>
    <s v="02597"/>
    <n v="360064"/>
    <s v="Khariya"/>
    <n v="709"/>
    <n v="20"/>
    <n v="336"/>
    <n v="6829.399942"/>
    <e v="#N/A"/>
    <s v="BANK OF INDIA"/>
    <s v="Yes"/>
    <s v="No"/>
    <s v="Yes"/>
    <s v="No"/>
    <m/>
    <m/>
    <m/>
  </r>
  <r>
    <n v="618"/>
    <s v="JHARKHAND"/>
    <x v="7"/>
    <s v="Panki"/>
    <s v="20"/>
    <s v="358"/>
    <s v="02630"/>
    <n v="367460"/>
    <s v="Radhadih"/>
    <n v="350"/>
    <n v="20"/>
    <n v="338"/>
    <n v="6829.2742339899996"/>
    <e v="#N/A"/>
    <s v="JHARKHAND RAJYA GRAMIN BANK"/>
    <s v="Yes"/>
    <s v="No"/>
    <s v="Yes"/>
    <s v="No"/>
    <m/>
    <m/>
    <m/>
  </r>
  <r>
    <n v="619"/>
    <s v="JHARKHAND"/>
    <x v="13"/>
    <s v="Gopikandar"/>
    <s v="20"/>
    <s v="362"/>
    <s v="02669"/>
    <n v="367101"/>
    <s v="Chunjo"/>
    <n v="287"/>
    <n v="20"/>
    <n v="326"/>
    <n v="6827.7296382900004"/>
    <s v="Yes"/>
    <s v="INDIA POST PAYMENTS BANK"/>
    <s v="Yes"/>
    <m/>
    <s v="Yes"/>
    <m/>
    <m/>
    <m/>
    <m/>
  </r>
  <r>
    <n v="620"/>
    <s v="JHARKHAND"/>
    <x v="7"/>
    <s v="Panki"/>
    <s v="20"/>
    <s v="358"/>
    <s v="02630"/>
    <n v="367098"/>
    <s v="Mahugain"/>
    <n v="796"/>
    <n v="20"/>
    <n v="338"/>
    <n v="6823.5586816200002"/>
    <e v="#N/A"/>
    <s v="JHARKHAND RAJYA GRAMIN BANK"/>
    <s v="Yes"/>
    <s v="No"/>
    <s v="Yes"/>
    <s v="No"/>
    <m/>
    <m/>
    <m/>
  </r>
  <r>
    <n v="621"/>
    <s v="JHARKHAND"/>
    <x v="9"/>
    <s v="Gawan"/>
    <s v="20"/>
    <s v="349"/>
    <s v="02532"/>
    <n v="350240"/>
    <s v="Tarai"/>
    <n v="836"/>
    <n v="20"/>
    <n v="329"/>
    <n v="6821.1921711599998"/>
    <e v="#N/A"/>
    <s v="STATE BANK OF INDIA"/>
    <s v="Yes"/>
    <s v="No"/>
    <s v="Yes"/>
    <s v="No"/>
    <m/>
    <m/>
    <m/>
  </r>
  <r>
    <n v="622"/>
    <s v="JHARKHAND"/>
    <x v="7"/>
    <s v="Panki"/>
    <s v="20"/>
    <s v="358"/>
    <s v="02630"/>
    <n v="356220"/>
    <s v="Kasmar"/>
    <n v="260"/>
    <n v="20"/>
    <n v="338"/>
    <n v="6813.8465996000004"/>
    <s v="INDIA POST PAYMENTS BANK"/>
    <s v="INDIA POST PAYMENTS BANK"/>
    <s v="Yes"/>
    <m/>
    <m/>
    <m/>
    <m/>
    <m/>
    <m/>
  </r>
  <r>
    <n v="623"/>
    <s v="JHARKHAND"/>
    <x v="1"/>
    <s v="Gudri"/>
    <s v="20"/>
    <s v="368"/>
    <s v="02729"/>
    <n v="359769"/>
    <s v="Katinkel"/>
    <n v="573"/>
    <n v="20"/>
    <n v="343"/>
    <n v="6813.22812918"/>
    <e v="#N/A"/>
    <s v="STATE BANK OF INDIA"/>
    <s v="Yes"/>
    <m/>
    <m/>
    <m/>
    <m/>
    <m/>
    <m/>
  </r>
  <r>
    <n v="624"/>
    <s v="JHARKHAND"/>
    <x v="7"/>
    <s v="Chainpur"/>
    <s v="20"/>
    <s v="358"/>
    <s v="02634"/>
    <n v="367565"/>
    <s v="Biwabathan"/>
    <n v="381"/>
    <n v="20"/>
    <n v="338"/>
    <n v="6811.21590079"/>
    <e v="#N/A"/>
    <s v="PUNJAB NATIONAL BANK"/>
    <s v="Yes"/>
    <s v="No"/>
    <s v="Yes"/>
    <s v="No"/>
    <m/>
    <m/>
    <m/>
  </r>
  <r>
    <n v="384"/>
    <s v="JHARKHAND"/>
    <x v="3"/>
    <s v="Boarijor"/>
    <s v="20"/>
    <s v="351"/>
    <s v="02557"/>
    <n v="377092"/>
    <s v="Malbhita Tola"/>
    <n v="18"/>
    <n v="20"/>
    <n v="330"/>
    <n v="7406.9942068299997"/>
    <m/>
    <m/>
    <m/>
    <m/>
    <m/>
    <m/>
    <m/>
    <m/>
    <m/>
  </r>
  <r>
    <n v="626"/>
    <s v="JHARKHAND"/>
    <x v="17"/>
    <s v="Litipara"/>
    <s v="20"/>
    <s v="353"/>
    <s v="02573"/>
    <n v="359784"/>
    <s v="Chhota Malipara"/>
    <n v="135"/>
    <n v="20"/>
    <n v="337"/>
    <n v="6800.0655203400001"/>
    <e v="#N/A"/>
    <s v="STATE BANK OF INDIA"/>
    <s v="Yes"/>
    <s v="No"/>
    <s v="Yes"/>
    <s v="Yes"/>
    <m/>
    <m/>
    <m/>
  </r>
  <r>
    <n v="627"/>
    <s v="JHARKHAND"/>
    <x v="1"/>
    <s v="Gudri"/>
    <s v="20"/>
    <s v="368"/>
    <s v="02729"/>
    <n v="347936"/>
    <s v="Gitiluli"/>
    <n v="307"/>
    <n v="20"/>
    <n v="343"/>
    <n v="6796.7350593299998"/>
    <e v="#N/A"/>
    <s v="STATE BANK OF INDIA"/>
    <s v="Yes"/>
    <m/>
    <m/>
    <m/>
    <m/>
    <m/>
    <m/>
  </r>
  <r>
    <n v="386"/>
    <s v="JHARKHAND"/>
    <x v="3"/>
    <s v="Boarijor"/>
    <s v="20"/>
    <s v="351"/>
    <s v="02557"/>
    <n v="348449"/>
    <s v="Katalpahari"/>
    <n v="96"/>
    <n v="20"/>
    <n v="330"/>
    <n v="7397.8607333"/>
    <m/>
    <m/>
    <m/>
    <m/>
    <m/>
    <m/>
    <m/>
    <m/>
    <m/>
  </r>
  <r>
    <n v="629"/>
    <s v="JHARKHAND"/>
    <x v="1"/>
    <s v="Goilkera"/>
    <s v="20"/>
    <s v="368"/>
    <s v="02733"/>
    <n v="375292"/>
    <s v="Dalki"/>
    <n v="516"/>
    <n v="20"/>
    <n v="343"/>
    <n v="6794.2123652399996"/>
    <e v="#N/A"/>
    <s v="CANARA BANK"/>
    <s v="Yes"/>
    <s v="Yes"/>
    <s v="Yes"/>
    <s v="No"/>
    <m/>
    <m/>
    <m/>
  </r>
  <r>
    <n v="630"/>
    <s v="JHARKHAND"/>
    <x v="1"/>
    <s v="Manoharpur"/>
    <s v="20"/>
    <s v="368"/>
    <s v="02735"/>
    <n v="365134"/>
    <s v="Salai"/>
    <n v="366"/>
    <n v="20"/>
    <n v="343"/>
    <n v="6792.3773748800004"/>
    <e v="#N/A"/>
    <s v="STATE BANK OF INDIA"/>
    <s v="Yes"/>
    <m/>
    <m/>
    <m/>
    <m/>
    <m/>
    <m/>
  </r>
  <r>
    <n v="631"/>
    <s v="JHARKHAND"/>
    <x v="8"/>
    <s v="Pakar Tanr"/>
    <s v="20"/>
    <s v="367"/>
    <s v="02719"/>
    <n v="379014"/>
    <s v="Karamukha"/>
    <n v="496"/>
    <n v="20"/>
    <n v="342"/>
    <n v="6788.0184357500002"/>
    <e v="#N/A"/>
    <s v="UCO BANK"/>
    <s v="Yes"/>
    <m/>
    <m/>
    <m/>
    <m/>
    <m/>
    <m/>
  </r>
  <r>
    <n v="632"/>
    <s v="JHARKHAND"/>
    <x v="5"/>
    <s v="Barwadih"/>
    <s v="20"/>
    <s v="359"/>
    <s v="02636"/>
    <n v="377758"/>
    <s v="Kuku"/>
    <n v="490"/>
    <n v="20"/>
    <n v="335"/>
    <n v="6784.9510550300001"/>
    <e v="#N/A"/>
    <n v="0"/>
    <n v="0"/>
    <n v="0"/>
    <n v="0"/>
    <n v="0"/>
    <m/>
    <m/>
    <m/>
  </r>
  <r>
    <n v="633"/>
    <s v="JHARKHAND"/>
    <x v="0"/>
    <s v="Erki(Tamar II)"/>
    <s v="20"/>
    <s v="365"/>
    <s v="02705"/>
    <n v="370979"/>
    <s v="Kadaldih"/>
    <n v="296"/>
    <n v="20"/>
    <n v="606"/>
    <n v="6781.0729780399997"/>
    <e v="#N/A"/>
    <s v="STATE BANK OF INDIA"/>
    <s v="Yes"/>
    <m/>
    <m/>
    <m/>
    <m/>
    <m/>
    <m/>
  </r>
  <r>
    <n v="634"/>
    <s v="JHARKHAND"/>
    <x v="5"/>
    <s v="Mahuadanr"/>
    <s v="20"/>
    <s v="359"/>
    <s v="02637"/>
    <n v="377070"/>
    <s v="Lakhepur"/>
    <n v="282"/>
    <n v="20"/>
    <n v="335"/>
    <n v="6778.5151464999999"/>
    <e v="#N/A"/>
    <n v="0"/>
    <n v="0"/>
    <n v="0"/>
    <n v="0"/>
    <n v="0"/>
    <m/>
    <m/>
    <m/>
  </r>
  <r>
    <n v="635"/>
    <s v="JHARKHAND"/>
    <x v="1"/>
    <s v="Tonto"/>
    <s v="20"/>
    <s v="368"/>
    <s v="02737"/>
    <n v="374002"/>
    <s v="Burusiringsia"/>
    <n v="289"/>
    <n v="20"/>
    <n v="343"/>
    <n v="6776.8693079100003"/>
    <e v="#N/A"/>
    <s v="STATE BANK OF INDIA"/>
    <s v="Yes"/>
    <m/>
    <m/>
    <m/>
    <m/>
    <m/>
    <m/>
  </r>
  <r>
    <n v="636"/>
    <s v="JHARKHAND"/>
    <x v="19"/>
    <s v="Barkagaon"/>
    <s v="20"/>
    <s v="360"/>
    <s v="02657"/>
    <n v="375269"/>
    <s v="Bartua"/>
    <n v="514"/>
    <n v="20"/>
    <n v="332"/>
    <n v="6776.5872979599999"/>
    <e v="#N/A"/>
    <s v="JHARKHAND RAJYA GRAMIN BANK"/>
    <s v="Yes"/>
    <s v="No"/>
    <s v="Yes"/>
    <s v="Yes"/>
    <m/>
    <m/>
    <m/>
  </r>
  <r>
    <n v="637"/>
    <s v="JHARKHAND"/>
    <x v="10"/>
    <s v="Domchanch"/>
    <s v="20"/>
    <s v="348"/>
    <s v="02528"/>
    <n v="366945"/>
    <s v="Udalo"/>
    <n v="147"/>
    <n v="20"/>
    <n v="334"/>
    <n v="6775.16875807"/>
    <e v="#N/A"/>
    <s v="BANK OF INDIA"/>
    <s v="Yes"/>
    <s v="Yes"/>
    <s v="Yes"/>
    <s v="No"/>
    <m/>
    <m/>
    <m/>
  </r>
  <r>
    <n v="638"/>
    <s v="JHARKHAND"/>
    <x v="11"/>
    <s v="Ghaghra"/>
    <s v="20"/>
    <s v="366"/>
    <s v="02707"/>
    <n v="377052"/>
    <s v="Jalka"/>
    <n v="325"/>
    <n v="20"/>
    <n v="331"/>
    <n v="6767.4476885599997"/>
    <e v="#N/A"/>
    <s v="BANK OF INDIA"/>
    <s v="Yes"/>
    <m/>
    <m/>
    <m/>
    <m/>
    <m/>
    <m/>
  </r>
  <r>
    <n v="639"/>
    <s v="JHARKHAND"/>
    <x v="1"/>
    <s v="Chakradharpur"/>
    <s v="20"/>
    <s v="368"/>
    <s v="02731"/>
    <n v="348526"/>
    <s v="Baipi"/>
    <n v="1126"/>
    <n v="20"/>
    <n v="343"/>
    <n v="6766.1381212799997"/>
    <e v="#N/A"/>
    <s v="BANK OF INDIA"/>
    <s v="Yes"/>
    <m/>
    <m/>
    <m/>
    <m/>
    <m/>
    <m/>
  </r>
  <r>
    <n v="640"/>
    <s v="JHARKHAND"/>
    <x v="5"/>
    <s v="Bariyatu"/>
    <s v="20"/>
    <s v="359"/>
    <s v="02641"/>
    <n v="366353"/>
    <s v="Matkoma"/>
    <n v="1332"/>
    <n v="20"/>
    <n v="335"/>
    <n v="6764.7716223699999"/>
    <e v="#N/A"/>
    <n v="0"/>
    <n v="0"/>
    <n v="0"/>
    <n v="0"/>
    <n v="0"/>
    <m/>
    <m/>
    <m/>
  </r>
  <r>
    <n v="641"/>
    <s v="JHARKHAND"/>
    <x v="5"/>
    <s v="Mahuadanr"/>
    <s v="20"/>
    <s v="359"/>
    <s v="02637"/>
    <n v="377067"/>
    <s v="Orsa"/>
    <n v="2271"/>
    <n v="20"/>
    <n v="335"/>
    <n v="6764.0130869200002"/>
    <e v="#N/A"/>
    <s v="STATE BANK OF INDIA"/>
    <s v="Yes"/>
    <m/>
    <m/>
    <m/>
    <m/>
    <m/>
    <m/>
  </r>
  <r>
    <n v="435"/>
    <s v="JHARKHAND"/>
    <x v="3"/>
    <s v="Boarijor"/>
    <s v="20"/>
    <s v="351"/>
    <s v="02557"/>
    <n v="377279"/>
    <s v="Dhamnijor"/>
    <n v="34"/>
    <n v="20"/>
    <n v="330"/>
    <n v="7277.40265869"/>
    <m/>
    <m/>
    <m/>
    <m/>
    <m/>
    <m/>
    <m/>
    <m/>
    <m/>
  </r>
  <r>
    <n v="643"/>
    <s v="JHARKHAND"/>
    <x v="5"/>
    <s v="Barwadih"/>
    <s v="20"/>
    <s v="359"/>
    <s v="02636"/>
    <n v="375262"/>
    <s v="Lat"/>
    <n v="1215"/>
    <n v="20"/>
    <n v="335"/>
    <n v="6762.4976624999999"/>
    <e v="#N/A"/>
    <s v="STATE BANK OF INDIA"/>
    <s v="Yes"/>
    <m/>
    <m/>
    <m/>
    <m/>
    <m/>
    <m/>
  </r>
  <r>
    <n v="644"/>
    <s v="JHARKHAND"/>
    <x v="17"/>
    <s v="Litipara"/>
    <s v="20"/>
    <s v="353"/>
    <s v="02573"/>
    <n v="358204"/>
    <s v="Dhanigora"/>
    <n v="498"/>
    <n v="20"/>
    <n v="337"/>
    <n v="6759.6214891299996"/>
    <e v="#N/A"/>
    <s v="STATE BANK OF INDIA"/>
    <s v="Yes"/>
    <s v="Yes"/>
    <s v="Yes"/>
    <s v="No"/>
    <m/>
    <m/>
    <m/>
  </r>
  <r>
    <n v="645"/>
    <s v="JHARKHAND"/>
    <x v="8"/>
    <s v="Bano"/>
    <s v="20"/>
    <s v="367"/>
    <s v="02727"/>
    <n v="347603"/>
    <s v="Karkata"/>
    <n v="350"/>
    <n v="20"/>
    <n v="342"/>
    <n v="6759.3163883799998"/>
    <e v="#N/A"/>
    <s v="STATE BANK OF INDIA"/>
    <s v="Yes"/>
    <s v="Yes"/>
    <s v="Yes"/>
    <s v="Yes"/>
    <m/>
    <m/>
    <m/>
  </r>
  <r>
    <n v="646"/>
    <s v="JHARKHAND"/>
    <x v="5"/>
    <s v="Latehar"/>
    <s v="20"/>
    <s v="359"/>
    <s v="02639"/>
    <n v="348222"/>
    <s v="Ghanghri"/>
    <n v="128"/>
    <n v="20"/>
    <n v="335"/>
    <n v="6757.0285845999997"/>
    <e v="#N/A"/>
    <n v="0"/>
    <n v="0"/>
    <n v="0"/>
    <n v="0"/>
    <n v="0"/>
    <m/>
    <m/>
    <m/>
  </r>
  <r>
    <n v="647"/>
    <s v="JHARKHAND"/>
    <x v="13"/>
    <s v="Gopikandar"/>
    <s v="20"/>
    <s v="362"/>
    <s v="02669"/>
    <n v="366801"/>
    <s v="Mahaldabar"/>
    <n v="388"/>
    <n v="20"/>
    <n v="326"/>
    <n v="6754.2153104500003"/>
    <s v="Yes"/>
    <s v="INDIA POST PAYMENTS BANK"/>
    <s v="Yes"/>
    <s v="No"/>
    <s v="Yes"/>
    <s v="No"/>
    <m/>
    <m/>
    <m/>
  </r>
  <r>
    <n v="648"/>
    <s v="JHARKHAND"/>
    <x v="1"/>
    <s v="Bandgaon"/>
    <s v="20"/>
    <s v="368"/>
    <s v="02730"/>
    <n v="348681"/>
    <s v="Sawaniya"/>
    <n v="419"/>
    <n v="20"/>
    <n v="343"/>
    <n v="6748.9899978900003"/>
    <e v="#N/A"/>
    <s v="CANARA BANK"/>
    <s v="Yes"/>
    <m/>
    <m/>
    <m/>
    <m/>
    <m/>
    <m/>
  </r>
  <r>
    <n v="649"/>
    <s v="JHARKHAND"/>
    <x v="2"/>
    <s v="Lawalaung"/>
    <s v="20"/>
    <s v="347"/>
    <s v="02517"/>
    <n v="370501"/>
    <s v="Sildag"/>
    <n v="1648"/>
    <n v="20"/>
    <n v="323"/>
    <n v="6748.8709243599997"/>
    <s v="Yes"/>
    <s v="INDIAN BANK"/>
    <s v="Yes"/>
    <m/>
    <s v="Yes"/>
    <m/>
    <m/>
    <m/>
    <m/>
  </r>
  <r>
    <n v="650"/>
    <s v="JHARKHAND"/>
    <x v="1"/>
    <s v="Goilkera"/>
    <s v="20"/>
    <s v="368"/>
    <s v="02733"/>
    <n v="358730"/>
    <s v="Kotargara"/>
    <n v="158"/>
    <n v="20"/>
    <n v="343"/>
    <n v="6745.6490575199996"/>
    <e v="#N/A"/>
    <s v="CANARA BANK"/>
    <s v="Yes"/>
    <m/>
    <m/>
    <m/>
    <m/>
    <m/>
    <m/>
  </r>
  <r>
    <n v="651"/>
    <s v="JHARKHAND"/>
    <x v="1"/>
    <s v="Goilkera"/>
    <s v="20"/>
    <s v="368"/>
    <s v="02733"/>
    <n v="348501"/>
    <s v="Jitkula"/>
    <n v="418"/>
    <n v="20"/>
    <n v="343"/>
    <n v="6743.5743722899997"/>
    <e v="#N/A"/>
    <s v="STATE BANK OF INDIA"/>
    <s v="Yes"/>
    <m/>
    <m/>
    <m/>
    <m/>
    <m/>
    <m/>
  </r>
  <r>
    <n v="652"/>
    <s v="JHARKHAND"/>
    <x v="11"/>
    <s v="Ghaghra"/>
    <s v="20"/>
    <s v="366"/>
    <s v="02707"/>
    <n v="349481"/>
    <s v="Lowadag"/>
    <n v="559"/>
    <n v="20"/>
    <n v="331"/>
    <n v="6741.9084694900002"/>
    <e v="#N/A"/>
    <s v="BANK OF INDIA"/>
    <s v="Yes"/>
    <m/>
    <m/>
    <m/>
    <m/>
    <m/>
    <m/>
  </r>
  <r>
    <n v="653"/>
    <s v="JHARKHAND"/>
    <x v="1"/>
    <s v="Noamundi"/>
    <s v="20"/>
    <s v="368"/>
    <s v="02736"/>
    <n v="379374"/>
    <s v="Sarbai"/>
    <n v="825"/>
    <n v="20"/>
    <n v="343"/>
    <n v="6741.5824653199998"/>
    <e v="#N/A"/>
    <s v="STATE BANK OF INDIA"/>
    <s v="Yes"/>
    <m/>
    <m/>
    <m/>
    <m/>
    <m/>
    <m/>
  </r>
  <r>
    <n v="654"/>
    <s v="JHARKHAND"/>
    <x v="4"/>
    <s v="Chinia"/>
    <s v="20"/>
    <s v="346"/>
    <s v="02507"/>
    <n v="367360"/>
    <s v="Cheta Alias Beta"/>
    <n v="2124"/>
    <n v="20"/>
    <n v="328"/>
    <n v="6741.4866382299997"/>
    <s v="Yes"/>
    <s v="INDIA POST PAYMENTS BANK"/>
    <s v="Yes"/>
    <m/>
    <m/>
    <m/>
    <m/>
    <m/>
    <m/>
  </r>
  <r>
    <n v="655"/>
    <s v="JHARKHAND"/>
    <x v="1"/>
    <s v="Gudri"/>
    <s v="20"/>
    <s v="368"/>
    <s v="02729"/>
    <n v="348638"/>
    <s v="Komrora"/>
    <n v="974"/>
    <n v="20"/>
    <n v="343"/>
    <n v="6739.4661807800003"/>
    <e v="#N/A"/>
    <s v="BANK OF INDIA"/>
    <s v="Yes"/>
    <s v="Yes"/>
    <s v="Yes"/>
    <s v="No"/>
    <m/>
    <m/>
    <m/>
  </r>
  <r>
    <n v="656"/>
    <s v="JHARKHAND"/>
    <x v="7"/>
    <s v="Manatu"/>
    <s v="20"/>
    <s v="358"/>
    <s v="02628"/>
    <n v="347604"/>
    <s v="Nagad"/>
    <n v="633"/>
    <n v="20"/>
    <n v="338"/>
    <n v="6739.0776680700001"/>
    <e v="#N/A"/>
    <s v="STATE BANK OF INDIA"/>
    <s v="Yes"/>
    <s v="No"/>
    <s v="Yes"/>
    <s v="No"/>
    <m/>
    <m/>
    <m/>
  </r>
  <r>
    <n v="657"/>
    <s v="JHARKHAND"/>
    <x v="7"/>
    <s v="Manatu"/>
    <s v="20"/>
    <s v="358"/>
    <s v="02628"/>
    <n v="365660"/>
    <s v="Dewdih"/>
    <n v="572"/>
    <n v="20"/>
    <n v="338"/>
    <n v="6733.3113272700002"/>
    <e v="#N/A"/>
    <s v="PUNJAB NATIONAL BANK"/>
    <s v="Yes"/>
    <s v="No"/>
    <s v="Yes"/>
    <s v="No"/>
    <m/>
    <m/>
    <m/>
  </r>
  <r>
    <n v="658"/>
    <s v="JHARKHAND"/>
    <x v="8"/>
    <s v="Bano"/>
    <s v="20"/>
    <s v="367"/>
    <s v="02727"/>
    <n v="347942"/>
    <s v="Barumda"/>
    <n v="311"/>
    <n v="20"/>
    <n v="342"/>
    <n v="6727.5655824599999"/>
    <e v="#N/A"/>
    <s v="BANK OF INDIA"/>
    <s v="Yes"/>
    <m/>
    <m/>
    <m/>
    <m/>
    <m/>
    <m/>
  </r>
  <r>
    <n v="659"/>
    <s v="JHARKHAND"/>
    <x v="8"/>
    <s v="Bano"/>
    <s v="20"/>
    <s v="367"/>
    <s v="02727"/>
    <n v="348560"/>
    <s v="Sikrom"/>
    <n v="226"/>
    <n v="20"/>
    <n v="342"/>
    <n v="6724.1920251000001"/>
    <e v="#N/A"/>
    <s v="BANK OF INDIA"/>
    <s v="Yes"/>
    <m/>
    <m/>
    <m/>
    <m/>
    <m/>
    <m/>
  </r>
  <r>
    <n v="660"/>
    <s v="JHARKHAND"/>
    <x v="5"/>
    <s v="Mahuadanr"/>
    <s v="20"/>
    <s v="359"/>
    <s v="02637"/>
    <n v="347920"/>
    <s v="Chetma"/>
    <n v="767"/>
    <n v="20"/>
    <n v="335"/>
    <s v="More than 10km"/>
    <e v="#N/A"/>
    <s v="STATE BANK OF INDIA"/>
    <s v="Yes"/>
    <s v="No"/>
    <s v="Yes"/>
    <s v="No"/>
    <m/>
    <m/>
    <m/>
  </r>
  <r>
    <n v="661"/>
    <s v="JHARKHAND"/>
    <x v="3"/>
    <s v="Sundarpahari"/>
    <s v="20"/>
    <s v="351"/>
    <s v="02563"/>
    <n v="357793"/>
    <s v="Madgi"/>
    <n v="47"/>
    <n v="20"/>
    <n v="330"/>
    <n v="6719.9974379599998"/>
    <s v="INDIA POST PAYMENTS BANK"/>
    <s v="INDIA POST PAYMENTS BANK"/>
    <s v="Yes"/>
    <m/>
    <m/>
    <m/>
    <m/>
    <m/>
    <m/>
  </r>
  <r>
    <n v="662"/>
    <s v="JHARKHAND"/>
    <x v="8"/>
    <s v="Bano"/>
    <s v="20"/>
    <s v="367"/>
    <s v="02727"/>
    <n v="374301"/>
    <s v="Sotasoya"/>
    <n v="498"/>
    <n v="20"/>
    <n v="342"/>
    <n v="6715.4313703999997"/>
    <e v="#N/A"/>
    <s v="BANK OF INDIA"/>
    <s v="Yes"/>
    <m/>
    <m/>
    <m/>
    <m/>
    <m/>
    <m/>
  </r>
  <r>
    <n v="443"/>
    <s v="JHARKHAND"/>
    <x v="3"/>
    <s v="Sundarpahari"/>
    <s v="20"/>
    <s v="351"/>
    <s v="02563"/>
    <n v="348543"/>
    <s v="Tasgemthu"/>
    <n v="142"/>
    <n v="20"/>
    <n v="330"/>
    <n v="7242.6441143299999"/>
    <m/>
    <m/>
    <m/>
    <m/>
    <m/>
    <m/>
    <m/>
    <m/>
    <m/>
  </r>
  <r>
    <n v="664"/>
    <s v="JHARKHAND"/>
    <x v="9"/>
    <s v="Gawan"/>
    <s v="20"/>
    <s v="349"/>
    <s v="02532"/>
    <n v="367450"/>
    <s v="Bharkol Alias Dudhpania"/>
    <n v="289"/>
    <n v="20"/>
    <n v="329"/>
    <n v="6712.8537821"/>
    <e v="#N/A"/>
    <s v="STATE BANK OF INDIA"/>
    <s v="Yes"/>
    <s v="No"/>
    <s v="Yes"/>
    <s v="No"/>
    <m/>
    <m/>
    <m/>
  </r>
  <r>
    <n v="665"/>
    <s v="JHARKHAND"/>
    <x v="19"/>
    <s v="Barkagaon"/>
    <s v="20"/>
    <s v="360"/>
    <s v="02657"/>
    <n v="357855"/>
    <s v="Chapri"/>
    <n v="407"/>
    <n v="20"/>
    <n v="332"/>
    <n v="6708.5778080399996"/>
    <e v="#N/A"/>
    <s v="JHARKHAND RAJYA GRAMIN BANK"/>
    <s v="Yes"/>
    <m/>
    <m/>
    <m/>
    <m/>
    <m/>
    <m/>
  </r>
  <r>
    <n v="468"/>
    <s v="JHARKHAND"/>
    <x v="3"/>
    <s v="Boarijor"/>
    <s v="20"/>
    <s v="351"/>
    <s v="02557"/>
    <n v="367358"/>
    <s v="Chalpahari"/>
    <n v="149"/>
    <n v="20"/>
    <n v="330"/>
    <n v="7188.2084965200002"/>
    <m/>
    <m/>
    <m/>
    <m/>
    <m/>
    <m/>
    <m/>
    <m/>
    <m/>
  </r>
  <r>
    <n v="667"/>
    <s v="JHARKHAND"/>
    <x v="0"/>
    <s v="Khunti"/>
    <s v="20"/>
    <s v="365"/>
    <s v="02704"/>
    <n v="367423"/>
    <s v="Chamri"/>
    <n v="262"/>
    <n v="20"/>
    <n v="606"/>
    <n v="6705.7240593200004"/>
    <e v="#N/A"/>
    <s v="BANK OF BARODA"/>
    <s v="Yes"/>
    <s v="No"/>
    <s v="No"/>
    <s v="Yes"/>
    <m/>
    <m/>
    <m/>
  </r>
  <r>
    <n v="668"/>
    <s v="JHARKHAND"/>
    <x v="5"/>
    <s v="Garu"/>
    <s v="20"/>
    <s v="359"/>
    <s v="02638"/>
    <n v="356068"/>
    <s v="Paharkocha"/>
    <n v="514"/>
    <n v="20"/>
    <n v="335"/>
    <s v="More than 10km"/>
    <e v="#N/A"/>
    <s v="STATE BANK OF INDIA"/>
    <s v="Yes"/>
    <m/>
    <m/>
    <m/>
    <m/>
    <m/>
    <m/>
  </r>
  <r>
    <n v="669"/>
    <s v="JHARKHAND"/>
    <x v="5"/>
    <s v="Garu"/>
    <s v="20"/>
    <s v="359"/>
    <s v="02638"/>
    <n v="358518"/>
    <s v="Danrkocha"/>
    <n v="264"/>
    <n v="20"/>
    <n v="335"/>
    <s v="More than 10km"/>
    <s v="INDIA POST PAYMENTS BANK"/>
    <s v="INDIA POST PAYMENTS BANK"/>
    <s v="Yes"/>
    <m/>
    <m/>
    <m/>
    <m/>
    <m/>
    <m/>
  </r>
  <r>
    <n v="670"/>
    <s v="JHARKHAND"/>
    <x v="7"/>
    <s v="Manatu"/>
    <s v="20"/>
    <s v="358"/>
    <s v="02628"/>
    <n v="366869"/>
    <s v="Jagirha"/>
    <n v="532"/>
    <n v="20"/>
    <n v="338"/>
    <n v="6705.22016067"/>
    <e v="#N/A"/>
    <s v="PUNJAB NATIONAL BANK"/>
    <s v="Yes"/>
    <s v="No"/>
    <s v="Yes"/>
    <s v="No"/>
    <m/>
    <m/>
    <m/>
  </r>
  <r>
    <n v="671"/>
    <s v="JHARKHAND"/>
    <x v="5"/>
    <s v="Garu"/>
    <s v="20"/>
    <s v="359"/>
    <s v="02638"/>
    <n v="370908"/>
    <s v="Ramseli"/>
    <n v="750"/>
    <n v="20"/>
    <n v="335"/>
    <s v="More than 10km"/>
    <e v="#N/A"/>
    <s v="STATE BANK OF INDIA"/>
    <s v="Yes"/>
    <m/>
    <m/>
    <m/>
    <m/>
    <m/>
    <m/>
  </r>
  <r>
    <n v="672"/>
    <s v="JHARKHAND"/>
    <x v="1"/>
    <s v="Bandgaon"/>
    <s v="20"/>
    <s v="368"/>
    <s v="02730"/>
    <n v="367178"/>
    <s v="Baredih"/>
    <n v="237"/>
    <n v="20"/>
    <n v="343"/>
    <n v="6705.0279239600004"/>
    <e v="#N/A"/>
    <s v="BANK OF INDIA"/>
    <s v="Yes"/>
    <m/>
    <m/>
    <m/>
    <m/>
    <m/>
    <m/>
  </r>
  <r>
    <n v="508"/>
    <s v="JHARKHAND"/>
    <x v="3"/>
    <s v="Sundarpahari"/>
    <s v="20"/>
    <s v="351"/>
    <s v="02563"/>
    <n v="356359"/>
    <s v="Jabarda"/>
    <n v="468"/>
    <n v="20"/>
    <n v="330"/>
    <n v="7086.6968804899998"/>
    <m/>
    <m/>
    <m/>
    <m/>
    <m/>
    <m/>
    <m/>
    <m/>
    <m/>
  </r>
  <r>
    <n v="674"/>
    <s v="JHARKHAND"/>
    <x v="4"/>
    <s v="Kharaundhi"/>
    <s v="20"/>
    <s v="346"/>
    <s v="02495"/>
    <n v="367137"/>
    <s v="Chandna"/>
    <n v="669"/>
    <n v="20"/>
    <n v="328"/>
    <n v="6702.7551008199998"/>
    <e v="#N/A"/>
    <s v="INDIA POST PAYMENTS BANK"/>
    <s v="Yes"/>
    <m/>
    <m/>
    <m/>
    <m/>
    <m/>
    <m/>
  </r>
  <r>
    <n v="675"/>
    <s v="JHARKHAND"/>
    <x v="7"/>
    <s v="Manatu"/>
    <s v="20"/>
    <s v="358"/>
    <s v="02628"/>
    <n v="366807"/>
    <s v="Kundilpur"/>
    <n v="343"/>
    <n v="20"/>
    <n v="338"/>
    <n v="6701.6366802100001"/>
    <e v="#N/A"/>
    <s v="JHARKHAND RAJYA GRAMIN BANK"/>
    <s v="Yes"/>
    <s v="No"/>
    <s v="Yes"/>
    <s v="No"/>
    <m/>
    <m/>
    <m/>
  </r>
  <r>
    <n v="676"/>
    <s v="JHARKHAND"/>
    <x v="5"/>
    <s v="Garu"/>
    <s v="20"/>
    <s v="359"/>
    <s v="02638"/>
    <n v="377919"/>
    <s v="Mayapur"/>
    <n v="873"/>
    <n v="20"/>
    <n v="335"/>
    <s v="More than 10km"/>
    <e v="#N/A"/>
    <s v="STATE BANK OF INDIA"/>
    <s v="Yes"/>
    <m/>
    <m/>
    <m/>
    <m/>
    <m/>
    <m/>
  </r>
  <r>
    <n v="677"/>
    <s v="JHARKHAND"/>
    <x v="3"/>
    <s v="Sundarpahari"/>
    <s v="20"/>
    <s v="351"/>
    <s v="02563"/>
    <n v="359770"/>
    <s v="Daribo"/>
    <n v="324"/>
    <n v="20"/>
    <n v="330"/>
    <n v="6698.5886847600004"/>
    <e v="#N/A"/>
    <n v="0"/>
    <n v="0"/>
    <n v="0"/>
    <n v="0"/>
    <n v="0"/>
    <m/>
    <m/>
    <m/>
  </r>
  <r>
    <n v="558"/>
    <s v="JHARKHAND"/>
    <x v="3"/>
    <s v="Boarijor"/>
    <s v="20"/>
    <s v="351"/>
    <s v="02557"/>
    <n v="376793"/>
    <s v="Kudi Goda"/>
    <n v="75"/>
    <n v="20"/>
    <n v="330"/>
    <n v="6967.0851745299997"/>
    <m/>
    <m/>
    <m/>
    <m/>
    <m/>
    <m/>
    <m/>
    <m/>
    <m/>
  </r>
  <r>
    <n v="679"/>
    <s v="JHARKHAND"/>
    <x v="5"/>
    <s v="Garu"/>
    <s v="20"/>
    <s v="359"/>
    <s v="02638"/>
    <n v="366272"/>
    <s v="Mangra"/>
    <n v="37"/>
    <n v="20"/>
    <n v="335"/>
    <s v="More than 10km"/>
    <e v="#N/A"/>
    <s v="STATE BANK OF INDIA"/>
    <s v="Yes"/>
    <m/>
    <m/>
    <m/>
    <m/>
    <m/>
    <m/>
  </r>
  <r>
    <n v="575"/>
    <s v="JHARKHAND"/>
    <x v="3"/>
    <s v="Sundarpahari"/>
    <s v="20"/>
    <s v="351"/>
    <s v="02563"/>
    <n v="377171"/>
    <s v="Dumartari"/>
    <n v="124"/>
    <n v="20"/>
    <n v="330"/>
    <n v="6948.0050603500003"/>
    <m/>
    <m/>
    <m/>
    <m/>
    <m/>
    <m/>
    <m/>
    <m/>
    <m/>
  </r>
  <r>
    <n v="681"/>
    <s v="JHARKHAND"/>
    <x v="5"/>
    <s v="Garu"/>
    <s v="20"/>
    <s v="359"/>
    <s v="02638"/>
    <n v="359841"/>
    <s v="Baresanr"/>
    <n v="1303"/>
    <n v="20"/>
    <n v="335"/>
    <s v="More than 10km"/>
    <e v="#N/A"/>
    <s v="STATE BANK OF INDIA"/>
    <s v="Yes"/>
    <m/>
    <m/>
    <m/>
    <m/>
    <m/>
    <m/>
  </r>
  <r>
    <n v="682"/>
    <s v="JHARKHAND"/>
    <x v="5"/>
    <s v="Garu"/>
    <s v="20"/>
    <s v="359"/>
    <s v="02638"/>
    <n v="366104"/>
    <s v="Derhganw"/>
    <n v="433"/>
    <n v="20"/>
    <n v="335"/>
    <s v="More than 10km"/>
    <e v="#N/A"/>
    <s v="STATE BANK OF INDIA"/>
    <s v="Yes"/>
    <m/>
    <m/>
    <m/>
    <m/>
    <m/>
    <m/>
  </r>
  <r>
    <n v="683"/>
    <s v="JHARKHAND"/>
    <x v="5"/>
    <s v="Garu"/>
    <s v="20"/>
    <s v="359"/>
    <s v="02638"/>
    <n v="362874"/>
    <s v="Latu"/>
    <n v="206"/>
    <n v="20"/>
    <n v="335"/>
    <s v="More than 10km"/>
    <s v="INDIA POST PAYMENTS BANK"/>
    <s v="INDIA POST PAYMENTS BANK"/>
    <s v="Yes"/>
    <m/>
    <m/>
    <m/>
    <m/>
    <m/>
    <m/>
  </r>
  <r>
    <n v="684"/>
    <s v="JHARKHAND"/>
    <x v="5"/>
    <s v="Garu"/>
    <s v="20"/>
    <s v="359"/>
    <s v="02638"/>
    <n v="376477"/>
    <s v="Kojram"/>
    <n v="281"/>
    <n v="20"/>
    <n v="335"/>
    <s v="More than 10km"/>
    <e v="#N/A"/>
    <s v="STATE BANK OF INDIA"/>
    <s v="Yes"/>
    <m/>
    <m/>
    <m/>
    <m/>
    <m/>
    <m/>
  </r>
  <r>
    <n v="685"/>
    <s v="JHARKHAND"/>
    <x v="5"/>
    <s v="Latehar"/>
    <s v="20"/>
    <s v="359"/>
    <s v="02639"/>
    <n v="356368"/>
    <s v="Richughutu"/>
    <n v="557"/>
    <n v="20"/>
    <n v="335"/>
    <n v="6686.6502290400003"/>
    <e v="#N/A"/>
    <n v="0"/>
    <n v="0"/>
    <n v="0"/>
    <n v="0"/>
    <n v="0"/>
    <m/>
    <m/>
    <m/>
  </r>
  <r>
    <n v="625"/>
    <s v="JHARKHAND"/>
    <x v="3"/>
    <s v="Boarijor"/>
    <s v="20"/>
    <s v="351"/>
    <s v="02557"/>
    <n v="357836"/>
    <s v="Chhota Pipra"/>
    <n v="84"/>
    <n v="20"/>
    <n v="330"/>
    <n v="6808.1851973800003"/>
    <m/>
    <m/>
    <m/>
    <m/>
    <m/>
    <m/>
    <m/>
    <m/>
    <m/>
  </r>
  <r>
    <n v="687"/>
    <s v="JHARKHAND"/>
    <x v="5"/>
    <s v="Bariyatu"/>
    <s v="20"/>
    <s v="359"/>
    <s v="02641"/>
    <n v="377904"/>
    <s v="Rahea"/>
    <n v="974"/>
    <n v="20"/>
    <n v="335"/>
    <n v="6684.2238651600001"/>
    <e v="#N/A"/>
    <n v="0"/>
    <n v="0"/>
    <n v="0"/>
    <n v="0"/>
    <n v="0"/>
    <m/>
    <m/>
    <m/>
  </r>
  <r>
    <n v="666"/>
    <s v="JHARKHAND"/>
    <x v="3"/>
    <s v="Boarijor"/>
    <s v="20"/>
    <s v="351"/>
    <s v="02557"/>
    <n v="371964"/>
    <s v="Bichduba"/>
    <n v="37"/>
    <n v="20"/>
    <n v="330"/>
    <n v="6706.3850233399999"/>
    <m/>
    <m/>
    <m/>
    <m/>
    <m/>
    <m/>
    <m/>
    <m/>
    <m/>
  </r>
  <r>
    <n v="689"/>
    <s v="JHARKHAND"/>
    <x v="10"/>
    <s v="Domchanch"/>
    <s v="20"/>
    <s v="348"/>
    <s v="02528"/>
    <n v="377682"/>
    <s v="Puto"/>
    <n v="151"/>
    <n v="20"/>
    <n v="334"/>
    <n v="6677.27113878"/>
    <s v="INDIA POST PAYMENTS BANK"/>
    <s v="INDIA POST PAYMENTS BANK"/>
    <s v="Yes"/>
    <s v="Yes"/>
    <s v="No"/>
    <s v="No"/>
    <m/>
    <m/>
    <m/>
  </r>
  <r>
    <n v="673"/>
    <s v="JHARKHAND"/>
    <x v="3"/>
    <s v="Sundarpahari"/>
    <s v="20"/>
    <s v="351"/>
    <s v="02563"/>
    <n v="374898"/>
    <s v="Jari Mamqo"/>
    <n v="28"/>
    <n v="20"/>
    <n v="330"/>
    <n v="6703.4900270500002"/>
    <m/>
    <m/>
    <m/>
    <m/>
    <m/>
    <m/>
    <m/>
    <m/>
    <m/>
  </r>
  <r>
    <n v="691"/>
    <s v="JHARKHAND"/>
    <x v="2"/>
    <s v="Kunda"/>
    <s v="20"/>
    <s v="347"/>
    <s v="02516"/>
    <n v="350343"/>
    <s v="Belgara"/>
    <n v="394"/>
    <n v="20"/>
    <n v="323"/>
    <n v="6674.7369312999999"/>
    <s v="Yes"/>
    <s v="FINO PAYMENTS BANK"/>
    <s v="Yes"/>
    <m/>
    <s v="Yes"/>
    <m/>
    <m/>
    <m/>
    <m/>
  </r>
  <r>
    <n v="692"/>
    <s v="JHARKHAND"/>
    <x v="5"/>
    <s v="Garu"/>
    <s v="20"/>
    <s v="359"/>
    <s v="02638"/>
    <n v="352592"/>
    <s v="Karihenar"/>
    <n v="433"/>
    <n v="20"/>
    <n v="335"/>
    <s v="More than 10km"/>
    <e v="#N/A"/>
    <s v="STATE BANK OF INDIA"/>
    <s v="Yes"/>
    <m/>
    <m/>
    <m/>
    <m/>
    <m/>
    <m/>
  </r>
  <r>
    <n v="686"/>
    <s v="JHARKHAND"/>
    <x v="3"/>
    <s v="Boarijor"/>
    <s v="20"/>
    <s v="351"/>
    <s v="02557"/>
    <n v="357922"/>
    <s v="Telodhuni"/>
    <n v="172"/>
    <n v="20"/>
    <n v="330"/>
    <n v="6685.4675464100001"/>
    <m/>
    <m/>
    <m/>
    <m/>
    <m/>
    <m/>
    <m/>
    <m/>
    <m/>
  </r>
  <r>
    <n v="694"/>
    <s v="JHARKHAND"/>
    <x v="4"/>
    <s v="Ramkanda"/>
    <s v="20"/>
    <s v="346"/>
    <s v="02512"/>
    <n v="366317"/>
    <s v="Ranudih"/>
    <n v="163"/>
    <n v="20"/>
    <n v="328"/>
    <n v="6671.9835216700003"/>
    <e v="#N/A"/>
    <s v="JHARKHAND RAJYA GRAMIN BANK"/>
    <s v="Yes"/>
    <m/>
    <m/>
    <m/>
    <m/>
    <m/>
    <m/>
  </r>
  <r>
    <n v="695"/>
    <s v="JHARKHAND"/>
    <x v="3"/>
    <s v="Boarijor"/>
    <s v="20"/>
    <s v="351"/>
    <s v="02557"/>
    <n v="347611"/>
    <s v="Pakriya Pahar"/>
    <n v="26"/>
    <n v="20"/>
    <n v="330"/>
    <n v="6670.7466621399999"/>
    <e v="#N/A"/>
    <s v="STATE BANK OF INDIA"/>
    <s v="Yes"/>
    <m/>
    <m/>
    <m/>
    <m/>
    <m/>
    <m/>
  </r>
  <r>
    <n v="696"/>
    <s v="JHARKHAND"/>
    <x v="2"/>
    <s v="Kunda"/>
    <s v="20"/>
    <s v="347"/>
    <s v="02516"/>
    <n v="370504"/>
    <s v="Khapia"/>
    <n v="312"/>
    <n v="20"/>
    <n v="323"/>
    <n v="6669.7766018299999"/>
    <s v="Yes"/>
    <s v="INDIA POST PAYMENTS BANK"/>
    <s v="Yes"/>
    <m/>
    <s v="Yes"/>
    <m/>
    <m/>
    <m/>
    <m/>
  </r>
  <r>
    <n v="697"/>
    <s v="JHARKHAND"/>
    <x v="1"/>
    <s v="Goilkera"/>
    <s v="20"/>
    <s v="368"/>
    <s v="02733"/>
    <n v="375271"/>
    <s v="Kumdih"/>
    <n v="268"/>
    <n v="20"/>
    <n v="343"/>
    <n v="6668.7751671899996"/>
    <e v="#N/A"/>
    <s v="CANARA BANK"/>
    <s v="Yes"/>
    <s v="Yes"/>
    <s v="Yes"/>
    <s v="No"/>
    <m/>
    <m/>
    <m/>
  </r>
  <r>
    <n v="698"/>
    <s v="JHARKHAND"/>
    <x v="1"/>
    <s v="Gudri"/>
    <s v="20"/>
    <s v="368"/>
    <s v="02729"/>
    <n v="359036"/>
    <s v="Jojoda"/>
    <n v="540"/>
    <n v="20"/>
    <n v="343"/>
    <n v="6668.6025057400002"/>
    <e v="#N/A"/>
    <s v="STATE BANK OF INDIA"/>
    <s v="Yes"/>
    <m/>
    <m/>
    <m/>
    <m/>
    <m/>
    <m/>
  </r>
  <r>
    <n v="699"/>
    <s v="JHARKHAND"/>
    <x v="1"/>
    <s v="Bandgaon"/>
    <s v="20"/>
    <s v="368"/>
    <s v="02730"/>
    <n v="367421"/>
    <s v="Sinko"/>
    <n v="238"/>
    <n v="20"/>
    <n v="343"/>
    <n v="6668.12515334"/>
    <e v="#N/A"/>
    <s v="BANK OF INDIA"/>
    <s v="Yes"/>
    <m/>
    <m/>
    <m/>
    <m/>
    <m/>
    <m/>
  </r>
  <r>
    <n v="700"/>
    <s v="JHARKHAND"/>
    <x v="5"/>
    <s v="Bariyatu"/>
    <s v="20"/>
    <s v="359"/>
    <s v="02641"/>
    <n v="350594"/>
    <s v="Phulsu"/>
    <n v="1815"/>
    <n v="20"/>
    <n v="335"/>
    <n v="6665.97313614"/>
    <e v="#N/A"/>
    <n v="0"/>
    <n v="0"/>
    <n v="0"/>
    <n v="0"/>
    <n v="0"/>
    <m/>
    <m/>
    <m/>
  </r>
  <r>
    <n v="701"/>
    <s v="JHARKHAND"/>
    <x v="4"/>
    <s v="Ramkanda"/>
    <s v="20"/>
    <s v="346"/>
    <s v="02512"/>
    <n v="377572"/>
    <s v="Homia"/>
    <n v="726"/>
    <n v="20"/>
    <n v="328"/>
    <n v="6662.9078931599997"/>
    <s v="Yes"/>
    <s v="INDIA POST PAYMENTS BANK"/>
    <s v="Yes"/>
    <m/>
    <m/>
    <m/>
    <m/>
    <m/>
    <m/>
  </r>
  <r>
    <n v="702"/>
    <s v="JHARKHAND"/>
    <x v="17"/>
    <s v="Amrapara"/>
    <s v="20"/>
    <s v="353"/>
    <s v="02574"/>
    <n v="378198"/>
    <s v="Chilgo"/>
    <n v="335"/>
    <n v="20"/>
    <n v="337"/>
    <n v="6658.8053409900003"/>
    <e v="#N/A"/>
    <s v="STATE BANK OF INDIA"/>
    <s v="Yes"/>
    <s v="Yes"/>
    <s v="Yes"/>
    <s v="No"/>
    <m/>
    <m/>
    <m/>
  </r>
  <r>
    <n v="752"/>
    <s v="JHARKHAND"/>
    <x v="3"/>
    <s v="Sundarpahari"/>
    <s v="20"/>
    <s v="351"/>
    <s v="02563"/>
    <n v="378218"/>
    <s v="Bara Puro"/>
    <n v="925"/>
    <n v="20"/>
    <n v="330"/>
    <n v="6573.84667429"/>
    <m/>
    <m/>
    <m/>
    <m/>
    <m/>
    <m/>
    <m/>
    <m/>
    <m/>
  </r>
  <r>
    <n v="704"/>
    <s v="JHARKHAND"/>
    <x v="4"/>
    <s v="Bhandaria"/>
    <s v="20"/>
    <s v="346"/>
    <s v="02513"/>
    <n v="367531"/>
    <s v="Turer"/>
    <n v="312"/>
    <n v="20"/>
    <n v="328"/>
    <s v="More than 10km"/>
    <e v="#N/A"/>
    <s v="STATE BANK OF INDIA"/>
    <s v="Yes"/>
    <m/>
    <m/>
    <m/>
    <m/>
    <m/>
    <m/>
  </r>
  <r>
    <n v="705"/>
    <s v="JHARKHAND"/>
    <x v="4"/>
    <s v="Bhandaria"/>
    <s v="20"/>
    <s v="346"/>
    <s v="02513"/>
    <n v="367463"/>
    <s v="Tumera"/>
    <n v="167"/>
    <n v="20"/>
    <n v="328"/>
    <s v="More than 10km"/>
    <e v="#N/A"/>
    <s v="JHARKHAND RAJYA GRAMIN BANK"/>
    <s v="Yes"/>
    <m/>
    <m/>
    <m/>
    <m/>
    <m/>
    <m/>
  </r>
  <r>
    <n v="795"/>
    <s v="JHARKHAND"/>
    <x v="3"/>
    <s v="Boarijor"/>
    <s v="20"/>
    <s v="351"/>
    <s v="02557"/>
    <n v="359864"/>
    <s v="Madgigora"/>
    <n v="65"/>
    <n v="20"/>
    <n v="330"/>
    <n v="6499.1782035300002"/>
    <m/>
    <m/>
    <m/>
    <m/>
    <m/>
    <m/>
    <m/>
    <m/>
    <m/>
  </r>
  <r>
    <n v="707"/>
    <s v="JHARKHAND"/>
    <x v="17"/>
    <s v="Litipara"/>
    <s v="20"/>
    <s v="353"/>
    <s v="02573"/>
    <n v="359783"/>
    <s v="Bara Katlu"/>
    <n v="776"/>
    <n v="20"/>
    <n v="337"/>
    <n v="6655.2900617599998"/>
    <e v="#N/A"/>
    <s v="STATE BANK OF INDIA"/>
    <s v="Yes"/>
    <m/>
    <m/>
    <m/>
    <m/>
    <m/>
    <m/>
  </r>
  <r>
    <n v="708"/>
    <s v="JHARKHAND"/>
    <x v="1"/>
    <s v="Bandgaon"/>
    <s v="20"/>
    <s v="368"/>
    <s v="02730"/>
    <n v="377076"/>
    <s v="Koman"/>
    <n v="97"/>
    <n v="20"/>
    <n v="343"/>
    <n v="6653.4776474600003"/>
    <e v="#N/A"/>
    <s v="BANK OF INDIA"/>
    <s v="Yes"/>
    <m/>
    <m/>
    <m/>
    <m/>
    <m/>
    <m/>
  </r>
  <r>
    <n v="709"/>
    <s v="JHARKHAND"/>
    <x v="5"/>
    <s v="Herhanj"/>
    <s v="20"/>
    <s v="359"/>
    <s v="02642"/>
    <n v="376062"/>
    <s v="Kasmar"/>
    <n v="973"/>
    <n v="20"/>
    <n v="335"/>
    <n v="6653.4510730100001"/>
    <s v="INDIA POST PAYMENTS BANK"/>
    <s v="INDIA POST PAYMENTS BANK"/>
    <s v="Yes"/>
    <m/>
    <m/>
    <m/>
    <m/>
    <m/>
    <m/>
  </r>
  <r>
    <n v="710"/>
    <s v="JHARKHAND"/>
    <x v="1"/>
    <s v="Bandgaon"/>
    <s v="20"/>
    <s v="368"/>
    <s v="02730"/>
    <n v="377085"/>
    <s v="Kenrke"/>
    <n v="183"/>
    <n v="20"/>
    <n v="343"/>
    <n v="6645.3833024899996"/>
    <e v="#N/A"/>
    <s v="BANK OF INDIA"/>
    <s v="Yes"/>
    <m/>
    <m/>
    <m/>
    <m/>
    <m/>
    <m/>
  </r>
  <r>
    <n v="711"/>
    <s v="JHARKHAND"/>
    <x v="4"/>
    <s v="Bhandaria"/>
    <s v="20"/>
    <s v="346"/>
    <s v="02513"/>
    <n v="377609"/>
    <s v="Polpol"/>
    <n v="90"/>
    <n v="20"/>
    <n v="328"/>
    <s v="More than 10km"/>
    <e v="#N/A"/>
    <s v="JHARKHAND RAJYA GRAMIN BANK"/>
    <s v="Yes"/>
    <m/>
    <m/>
    <m/>
    <m/>
    <m/>
    <m/>
  </r>
  <r>
    <n v="712"/>
    <s v="JHARKHAND"/>
    <x v="3"/>
    <s v="Sundarpahari"/>
    <s v="20"/>
    <s v="351"/>
    <s v="02563"/>
    <n v="360071"/>
    <s v="Dando"/>
    <n v="239"/>
    <n v="20"/>
    <n v="330"/>
    <n v="6641.798702"/>
    <e v="#N/A"/>
    <s v="STATE BANK OF INDIA"/>
    <s v="Yes"/>
    <s v="Yes"/>
    <s v="Yes"/>
    <s v="No"/>
    <m/>
    <m/>
    <m/>
  </r>
  <r>
    <n v="713"/>
    <s v="JHARKHAND"/>
    <x v="4"/>
    <s v="Bhandaria"/>
    <s v="20"/>
    <s v="346"/>
    <s v="02513"/>
    <n v="347914"/>
    <s v="Chapiya"/>
    <n v="269"/>
    <n v="20"/>
    <n v="328"/>
    <s v="More than 10km"/>
    <n v="0"/>
    <s v="INDIA POST PAYMENTS BANK"/>
    <s v="Yes"/>
    <m/>
    <m/>
    <m/>
    <m/>
    <m/>
    <m/>
  </r>
  <r>
    <n v="799"/>
    <s v="JHARKHAND"/>
    <x v="3"/>
    <s v="Sundarpahari"/>
    <s v="20"/>
    <s v="351"/>
    <s v="02563"/>
    <n v="375336"/>
    <s v="Madgi Maqo"/>
    <n v="25"/>
    <n v="20"/>
    <n v="330"/>
    <n v="6495.9494553499999"/>
    <m/>
    <m/>
    <m/>
    <m/>
    <m/>
    <m/>
    <m/>
    <m/>
    <m/>
  </r>
  <r>
    <n v="715"/>
    <s v="JHARKHAND"/>
    <x v="0"/>
    <s v="Khunti"/>
    <s v="20"/>
    <s v="365"/>
    <s v="02704"/>
    <n v="370802"/>
    <s v="Chhota Baru"/>
    <n v="268"/>
    <n v="20"/>
    <n v="606"/>
    <n v="6635.0827463200003"/>
    <e v="#N/A"/>
    <s v="PUNJAB NATIONAL BANK"/>
    <s v="Yes"/>
    <m/>
    <m/>
    <m/>
    <m/>
    <m/>
    <m/>
  </r>
  <r>
    <n v="716"/>
    <s v="JHARKHAND"/>
    <x v="5"/>
    <s v="Barwadih"/>
    <s v="20"/>
    <s v="359"/>
    <s v="02636"/>
    <n v="367112"/>
    <s v="Nawarnogo"/>
    <n v="182"/>
    <n v="20"/>
    <n v="335"/>
    <s v="More than 10km"/>
    <e v="#N/A"/>
    <s v="INDIAN BANK"/>
    <s v="Yes"/>
    <m/>
    <m/>
    <m/>
    <m/>
    <m/>
    <m/>
  </r>
  <r>
    <n v="801"/>
    <s v="JHARKHAND"/>
    <x v="3"/>
    <s v="Boarijor"/>
    <s v="20"/>
    <s v="351"/>
    <s v="02557"/>
    <n v="368751"/>
    <s v="Gopali"/>
    <n v="106"/>
    <n v="20"/>
    <n v="330"/>
    <n v="6488.3713161699998"/>
    <m/>
    <m/>
    <m/>
    <m/>
    <m/>
    <m/>
    <m/>
    <m/>
    <m/>
  </r>
  <r>
    <n v="718"/>
    <s v="JHARKHAND"/>
    <x v="5"/>
    <s v="Barwadih"/>
    <s v="20"/>
    <s v="359"/>
    <s v="02636"/>
    <n v="359797"/>
    <s v="Karamdih"/>
    <n v="398"/>
    <n v="20"/>
    <n v="335"/>
    <s v="More than 10km"/>
    <e v="#N/A"/>
    <s v="INDIAN BANK"/>
    <s v="Yes"/>
    <m/>
    <m/>
    <m/>
    <m/>
    <m/>
    <m/>
  </r>
  <r>
    <n v="719"/>
    <s v="JHARKHAND"/>
    <x v="5"/>
    <s v="Mahuadanr"/>
    <s v="20"/>
    <s v="359"/>
    <s v="02637"/>
    <n v="376159"/>
    <s v="Durup"/>
    <n v="1072"/>
    <n v="20"/>
    <n v="335"/>
    <n v="6634.1412326700001"/>
    <e v="#N/A"/>
    <n v="0"/>
    <n v="0"/>
    <n v="0"/>
    <n v="0"/>
    <n v="0"/>
    <m/>
    <m/>
    <m/>
  </r>
  <r>
    <n v="720"/>
    <s v="JHARKHAND"/>
    <x v="4"/>
    <s v="Bhandaria"/>
    <s v="20"/>
    <s v="346"/>
    <s v="02513"/>
    <n v="347984"/>
    <s v="Saneya"/>
    <n v="675"/>
    <n v="20"/>
    <n v="328"/>
    <s v="More than 10km"/>
    <e v="#N/A"/>
    <s v="STATE BANK OF INDIA"/>
    <s v="Yes"/>
    <m/>
    <m/>
    <m/>
    <m/>
    <m/>
    <m/>
  </r>
  <r>
    <n v="721"/>
    <s v="JHARKHAND"/>
    <x v="5"/>
    <s v="Barwadih"/>
    <s v="20"/>
    <s v="359"/>
    <s v="02636"/>
    <n v="376486"/>
    <s v="Khamhi Khas"/>
    <n v="305"/>
    <n v="20"/>
    <n v="335"/>
    <s v="More than 10km"/>
    <e v="#N/A"/>
    <s v="INDIAN BANK"/>
    <s v="Yes"/>
    <m/>
    <m/>
    <m/>
    <m/>
    <m/>
    <m/>
  </r>
  <r>
    <n v="722"/>
    <s v="JHARKHAND"/>
    <x v="5"/>
    <s v="Latehar"/>
    <s v="20"/>
    <s v="359"/>
    <s v="02639"/>
    <n v="377032"/>
    <s v="Giri"/>
    <n v="112"/>
    <n v="20"/>
    <n v="335"/>
    <n v="6631.9027979900002"/>
    <e v="#N/A"/>
    <n v="0"/>
    <n v="0"/>
    <n v="0"/>
    <n v="0"/>
    <n v="0"/>
    <m/>
    <m/>
    <m/>
  </r>
  <r>
    <n v="723"/>
    <s v="JHARKHAND"/>
    <x v="4"/>
    <s v="Bhandaria"/>
    <s v="20"/>
    <s v="346"/>
    <s v="02513"/>
    <n v="377987"/>
    <s v="Totki"/>
    <n v="299"/>
    <n v="20"/>
    <n v="328"/>
    <s v="More than 10km"/>
    <e v="#N/A"/>
    <s v="JHARKHAND RAJYA GRAMIN BANK"/>
    <s v="Yes"/>
    <m/>
    <m/>
    <m/>
    <m/>
    <m/>
    <m/>
  </r>
  <r>
    <n v="724"/>
    <s v="JHARKHAND"/>
    <x v="7"/>
    <s v="Panki"/>
    <s v="20"/>
    <s v="358"/>
    <s v="02630"/>
    <n v="366799"/>
    <s v="Daryapur"/>
    <n v="190"/>
    <n v="20"/>
    <n v="338"/>
    <n v="6631.1365604299999"/>
    <e v="#N/A"/>
    <s v="JHARKHAND RAJYA GRAMIN BANK"/>
    <s v="Yes"/>
    <s v="No"/>
    <s v="Yes"/>
    <s v="No"/>
    <m/>
    <m/>
    <m/>
  </r>
  <r>
    <n v="725"/>
    <s v="JHARKHAND"/>
    <x v="0"/>
    <s v="Khunti"/>
    <s v="20"/>
    <s v="365"/>
    <s v="02704"/>
    <n v="362937"/>
    <s v="Putidag"/>
    <n v="281"/>
    <n v="20"/>
    <n v="606"/>
    <n v="6626.2711583999999"/>
    <e v="#N/A"/>
    <s v="UCO BANK"/>
    <s v="Yes"/>
    <s v="No"/>
    <s v="No"/>
    <s v="Yes"/>
    <m/>
    <m/>
    <m/>
  </r>
  <r>
    <n v="726"/>
    <s v="JHARKHAND"/>
    <x v="17"/>
    <s v="Litipara"/>
    <s v="20"/>
    <s v="353"/>
    <s v="02573"/>
    <n v="375110"/>
    <s v="Anibhita"/>
    <n v="122"/>
    <n v="20"/>
    <n v="337"/>
    <n v="6624.1007468099997"/>
    <e v="#N/A"/>
    <s v="STATE BANK OF INDIA"/>
    <s v="Yes"/>
    <s v="No"/>
    <s v="Yes"/>
    <s v="Yes"/>
    <m/>
    <m/>
    <m/>
  </r>
  <r>
    <n v="727"/>
    <s v="JHARKHAND"/>
    <x v="17"/>
    <s v="Litipara"/>
    <s v="20"/>
    <s v="353"/>
    <s v="02573"/>
    <n v="356458"/>
    <s v="Bara Kamgora"/>
    <n v="126"/>
    <n v="20"/>
    <n v="337"/>
    <n v="6621.4086230700004"/>
    <s v="INDIA POST PAYMENTS BANK"/>
    <s v="INDIA POST PAYMENTS BANK"/>
    <s v="Yes"/>
    <m/>
    <m/>
    <m/>
    <m/>
    <m/>
    <m/>
  </r>
  <r>
    <n v="855"/>
    <s v="JHARKHAND"/>
    <x v="3"/>
    <s v="Boarijor"/>
    <s v="20"/>
    <s v="351"/>
    <s v="02557"/>
    <n v="377115"/>
    <s v="Kisma"/>
    <n v="84"/>
    <n v="20"/>
    <n v="330"/>
    <n v="6388.4885137499996"/>
    <m/>
    <m/>
    <m/>
    <m/>
    <m/>
    <m/>
    <m/>
    <m/>
    <m/>
  </r>
  <r>
    <n v="894"/>
    <s v="JHARKHAND"/>
    <x v="3"/>
    <s v="Boarijor"/>
    <s v="20"/>
    <s v="351"/>
    <s v="02557"/>
    <n v="348694"/>
    <s v="Chetan Pahar"/>
    <n v="29"/>
    <n v="20"/>
    <n v="330"/>
    <n v="6310.1206446599999"/>
    <m/>
    <m/>
    <m/>
    <m/>
    <m/>
    <m/>
    <m/>
    <m/>
    <m/>
  </r>
  <r>
    <n v="730"/>
    <s v="JHARKHAND"/>
    <x v="5"/>
    <s v="Garu"/>
    <s v="20"/>
    <s v="359"/>
    <s v="02638"/>
    <n v="364011"/>
    <s v="Piri"/>
    <n v="573"/>
    <n v="20"/>
    <n v="335"/>
    <n v="6619.5941075500004"/>
    <s v="INDIA POST PAYMENTS BANK"/>
    <s v="INDIA POST PAYMENTS BANK"/>
    <s v="Yes"/>
    <m/>
    <m/>
    <m/>
    <m/>
    <m/>
    <m/>
  </r>
  <r>
    <n v="731"/>
    <s v="JHARKHAND"/>
    <x v="4"/>
    <s v="Ranka"/>
    <s v="20"/>
    <s v="346"/>
    <s v="02511"/>
    <n v="350585"/>
    <s v="Gangudih"/>
    <n v="269"/>
    <n v="20"/>
    <n v="328"/>
    <n v="6618.6884129099999"/>
    <s v="Yes"/>
    <s v="INDIA POST PAYMENTS BANK"/>
    <s v="Yes"/>
    <m/>
    <m/>
    <m/>
    <m/>
    <m/>
    <m/>
  </r>
  <r>
    <n v="732"/>
    <s v="JHARKHAND"/>
    <x v="4"/>
    <s v="Bhandaria"/>
    <s v="20"/>
    <s v="346"/>
    <s v="02513"/>
    <n v="377915"/>
    <s v="Bhajna"/>
    <n v="82"/>
    <n v="20"/>
    <n v="328"/>
    <s v="More than 10km"/>
    <s v="Yes"/>
    <s v="INDIA POST PAYMENTS BANK"/>
    <s v="Yes"/>
    <m/>
    <m/>
    <m/>
    <m/>
    <m/>
    <m/>
  </r>
  <r>
    <n v="733"/>
    <s v="JHARKHAND"/>
    <x v="19"/>
    <s v="Chauparan"/>
    <s v="20"/>
    <s v="360"/>
    <s v="02644"/>
    <n v="350394"/>
    <s v="Birinda"/>
    <n v="702"/>
    <n v="20"/>
    <n v="332"/>
    <n v="6615.8750867099998"/>
    <e v="#N/A"/>
    <s v="BANK OF INDIA"/>
    <s v="Yes"/>
    <s v="No"/>
    <s v="Yes"/>
    <s v="Yes"/>
    <m/>
    <m/>
    <m/>
  </r>
  <r>
    <n v="734"/>
    <s v="JHARKHAND"/>
    <x v="1"/>
    <s v="Bandgaon"/>
    <s v="20"/>
    <s v="368"/>
    <s v="02730"/>
    <n v="377762"/>
    <s v="Dighi"/>
    <n v="115"/>
    <n v="20"/>
    <n v="343"/>
    <n v="6611.79381139"/>
    <e v="#N/A"/>
    <s v="STATE BANK OF INDIA"/>
    <s v="Yes"/>
    <s v="Yes"/>
    <s v="Yes"/>
    <s v="No"/>
    <m/>
    <m/>
    <m/>
  </r>
  <r>
    <n v="735"/>
    <s v="JHARKHAND"/>
    <x v="11"/>
    <s v="Bishunpur"/>
    <s v="20"/>
    <s v="366"/>
    <s v="02706"/>
    <n v="366325"/>
    <s v="Hisir"/>
    <n v="261"/>
    <n v="20"/>
    <n v="331"/>
    <n v="6610.23520646"/>
    <e v="#N/A"/>
    <s v="BANK OF INDIA"/>
    <s v="Yes"/>
    <m/>
    <m/>
    <m/>
    <m/>
    <m/>
    <m/>
  </r>
  <r>
    <n v="736"/>
    <s v="JHARKHAND"/>
    <x v="19"/>
    <s v="Katamdag"/>
    <s v="20"/>
    <s v="360"/>
    <s v="02655"/>
    <n v="377010"/>
    <s v="Odarna"/>
    <n v="360"/>
    <n v="20"/>
    <n v="332"/>
    <n v="6606.79411635"/>
    <e v="#N/A"/>
    <s v="STATE BANK OF INDIA"/>
    <s v="Yes"/>
    <m/>
    <m/>
    <m/>
    <m/>
    <m/>
    <m/>
  </r>
  <r>
    <n v="737"/>
    <s v="JHARKHAND"/>
    <x v="17"/>
    <s v="Litipara"/>
    <s v="20"/>
    <s v="353"/>
    <s v="02573"/>
    <n v="347572"/>
    <s v="Sonajori"/>
    <n v="64"/>
    <n v="20"/>
    <n v="337"/>
    <n v="6601.70043007"/>
    <e v="#N/A"/>
    <s v="STATE BANK OF INDIA"/>
    <s v="Yes"/>
    <s v="No"/>
    <s v="Yes"/>
    <s v="No"/>
    <m/>
    <m/>
    <m/>
  </r>
  <r>
    <n v="738"/>
    <s v="JHARKHAND"/>
    <x v="1"/>
    <s v="Bandgaon"/>
    <s v="20"/>
    <s v="368"/>
    <s v="02730"/>
    <n v="377009"/>
    <s v="Jarkandi"/>
    <n v="294"/>
    <n v="20"/>
    <n v="343"/>
    <n v="6597.7069457699999"/>
    <e v="#N/A"/>
    <s v="BANK OF INDIA"/>
    <s v="Yes"/>
    <m/>
    <m/>
    <m/>
    <m/>
    <m/>
    <m/>
  </r>
  <r>
    <n v="739"/>
    <s v="JHARKHAND"/>
    <x v="4"/>
    <s v="Bhandaria"/>
    <s v="20"/>
    <s v="346"/>
    <s v="02513"/>
    <n v="373568"/>
    <s v="Parro"/>
    <n v="1067"/>
    <n v="20"/>
    <n v="328"/>
    <s v="More than 10km"/>
    <e v="#N/A"/>
    <s v="PUNJAB NATIONAL BANK"/>
    <s v="Yes"/>
    <m/>
    <m/>
    <m/>
    <m/>
    <m/>
    <m/>
  </r>
  <r>
    <n v="740"/>
    <s v="JHARKHAND"/>
    <x v="5"/>
    <s v="Bariyatu"/>
    <s v="20"/>
    <s v="359"/>
    <s v="02641"/>
    <n v="359009"/>
    <s v="Banalat"/>
    <n v="282"/>
    <n v="20"/>
    <n v="335"/>
    <n v="6597.3284236500003"/>
    <e v="#N/A"/>
    <s v="JHARKHAND RAJYA GRAMIN BANK"/>
    <s v="Yes"/>
    <s v="No"/>
    <s v="Yes"/>
    <s v="No"/>
    <m/>
    <m/>
    <m/>
  </r>
  <r>
    <n v="741"/>
    <s v="JHARKHAND"/>
    <x v="1"/>
    <s v="Goilkera"/>
    <s v="20"/>
    <s v="368"/>
    <s v="02733"/>
    <n v="363957"/>
    <s v="Bara"/>
    <n v="1535"/>
    <n v="20"/>
    <n v="343"/>
    <n v="6596.8914392999995"/>
    <e v="#N/A"/>
    <s v="STATE BANK OF INDIA"/>
    <s v="Yes"/>
    <s v="Yes"/>
    <s v="No"/>
    <s v="No"/>
    <m/>
    <m/>
    <m/>
  </r>
  <r>
    <n v="742"/>
    <s v="JHARKHAND"/>
    <x v="1"/>
    <s v="Tantnagar"/>
    <s v="20"/>
    <s v="368"/>
    <s v="02740"/>
    <n v="349544"/>
    <s v="Raikola"/>
    <n v="610"/>
    <n v="20"/>
    <n v="343"/>
    <n v="6595.8940853399999"/>
    <e v="#N/A"/>
    <s v="CANARA BANK"/>
    <s v="Yes"/>
    <s v="Yes"/>
    <s v="No"/>
    <s v="No"/>
    <m/>
    <m/>
    <m/>
  </r>
  <r>
    <n v="899"/>
    <s v="JHARKHAND"/>
    <x v="3"/>
    <s v="Boarijor"/>
    <s v="20"/>
    <s v="351"/>
    <s v="02557"/>
    <n v="364188"/>
    <s v="Moter Pahar"/>
    <n v="110"/>
    <n v="20"/>
    <n v="330"/>
    <n v="6300.9227164100002"/>
    <m/>
    <m/>
    <m/>
    <m/>
    <m/>
    <m/>
    <m/>
    <m/>
    <m/>
  </r>
  <r>
    <n v="744"/>
    <s v="JHARKHAND"/>
    <x v="2"/>
    <s v="Lawalaung"/>
    <s v="20"/>
    <s v="347"/>
    <s v="02517"/>
    <n v="367925"/>
    <s v="Bahagara"/>
    <n v="277"/>
    <n v="20"/>
    <n v="323"/>
    <n v="6594.1995661999999"/>
    <s v="Yes"/>
    <s v="STATE BANK OF INDIA"/>
    <s v="Yes"/>
    <m/>
    <s v="Yes"/>
    <m/>
    <m/>
    <m/>
    <m/>
  </r>
  <r>
    <n v="745"/>
    <s v="JHARKHAND"/>
    <x v="7"/>
    <s v="Panki"/>
    <s v="20"/>
    <s v="358"/>
    <s v="02630"/>
    <n v="377098"/>
    <s v="Manhi Pipra"/>
    <n v="117"/>
    <n v="20"/>
    <n v="338"/>
    <n v="6594.0734689399997"/>
    <s v="INDIA POST PAYMENTS BANK"/>
    <s v="INDIA POST PAYMENTS BANK"/>
    <s v="Yes"/>
    <s v="No"/>
    <s v="Yes"/>
    <s v="No"/>
    <m/>
    <m/>
    <m/>
  </r>
  <r>
    <n v="746"/>
    <s v="JHARKHAND"/>
    <x v="7"/>
    <s v="Panki"/>
    <s v="20"/>
    <s v="358"/>
    <s v="02630"/>
    <n v="350090"/>
    <s v="Asarhia"/>
    <n v="235"/>
    <n v="20"/>
    <n v="338"/>
    <n v="6592.5153140700004"/>
    <e v="#N/A"/>
    <s v="JHARKHAND RAJYA GRAMIN BANK"/>
    <s v="Yes"/>
    <s v="No"/>
    <s v="Yes"/>
    <s v="No"/>
    <m/>
    <m/>
    <m/>
  </r>
  <r>
    <n v="747"/>
    <s v="JHARKHAND"/>
    <x v="3"/>
    <s v="Sundarpahari"/>
    <s v="20"/>
    <s v="351"/>
    <s v="02563"/>
    <n v="377178"/>
    <s v="Jilbari"/>
    <n v="80"/>
    <n v="20"/>
    <n v="330"/>
    <n v="6592.4820394199996"/>
    <e v="#N/A"/>
    <n v="0"/>
    <n v="0"/>
    <n v="0"/>
    <n v="0"/>
    <n v="0"/>
    <m/>
    <m/>
    <m/>
  </r>
  <r>
    <n v="748"/>
    <s v="JHARKHAND"/>
    <x v="4"/>
    <s v="Ranka"/>
    <s v="20"/>
    <s v="346"/>
    <s v="02511"/>
    <n v="347901"/>
    <s v="Tamage Khurd"/>
    <n v="882"/>
    <n v="20"/>
    <n v="328"/>
    <n v="6591.6638474700003"/>
    <e v="#N/A"/>
    <s v="JHARKHAND RAJYA GRAMIN BANK"/>
    <s v="Yes"/>
    <m/>
    <m/>
    <m/>
    <m/>
    <m/>
    <m/>
  </r>
  <r>
    <n v="749"/>
    <s v="JHARKHAND"/>
    <x v="3"/>
    <s v="Sundarpahari"/>
    <s v="20"/>
    <s v="351"/>
    <s v="02563"/>
    <n v="357846"/>
    <s v="Chhota Paktari"/>
    <n v="76"/>
    <n v="20"/>
    <n v="330"/>
    <n v="6586.5005572199998"/>
    <s v="INDIA POST PAYMENTS BANK"/>
    <s v="INDIA POST PAYMENTS BANK"/>
    <s v="Yes"/>
    <m/>
    <m/>
    <m/>
    <m/>
    <m/>
    <m/>
  </r>
  <r>
    <n v="750"/>
    <s v="JHARKHAND"/>
    <x v="8"/>
    <s v="Bano"/>
    <s v="20"/>
    <s v="367"/>
    <s v="02727"/>
    <n v="377111"/>
    <s v="Konop"/>
    <n v="314"/>
    <n v="20"/>
    <n v="342"/>
    <n v="6585.0423628199997"/>
    <e v="#N/A"/>
    <s v="BANK OF INDIA"/>
    <s v="Yes"/>
    <m/>
    <m/>
    <m/>
    <m/>
    <m/>
    <m/>
  </r>
  <r>
    <n v="751"/>
    <s v="JHARKHAND"/>
    <x v="13"/>
    <s v="Gopikandar"/>
    <s v="20"/>
    <s v="362"/>
    <s v="02669"/>
    <n v="348462"/>
    <s v="Kundapahari"/>
    <n v="555"/>
    <n v="20"/>
    <n v="326"/>
    <n v="6577.6229636799999"/>
    <s v="Yes"/>
    <s v="INDIA POST PAYMENTS BANK"/>
    <s v="Yes"/>
    <s v="No"/>
    <s v="Yes"/>
    <s v="No"/>
    <m/>
    <m/>
    <m/>
  </r>
  <r>
    <n v="907"/>
    <s v="JHARKHAND"/>
    <x v="3"/>
    <s v="Sundarpahari"/>
    <s v="20"/>
    <s v="351"/>
    <s v="02563"/>
    <n v="356134"/>
    <s v="Gandarama"/>
    <n v="76"/>
    <n v="20"/>
    <n v="330"/>
    <s v="More than 10km"/>
    <m/>
    <m/>
    <m/>
    <m/>
    <m/>
    <m/>
    <m/>
    <m/>
    <m/>
  </r>
  <r>
    <n v="753"/>
    <s v="JHARKHAND"/>
    <x v="8"/>
    <s v="Bano"/>
    <s v="20"/>
    <s v="367"/>
    <s v="02727"/>
    <n v="377982"/>
    <s v="Kudrung"/>
    <n v="220"/>
    <n v="20"/>
    <n v="342"/>
    <n v="6573.6551708699999"/>
    <e v="#N/A"/>
    <s v="BANK OF INDIA"/>
    <s v="Yes"/>
    <m/>
    <m/>
    <m/>
    <m/>
    <m/>
    <m/>
  </r>
  <r>
    <n v="754"/>
    <s v="JHARKHAND"/>
    <x v="1"/>
    <s v="Tonto"/>
    <s v="20"/>
    <s v="368"/>
    <s v="02737"/>
    <n v="377757"/>
    <s v="Kudamsada"/>
    <n v="1013"/>
    <n v="20"/>
    <n v="343"/>
    <n v="6572.3717559999996"/>
    <e v="#N/A"/>
    <s v="STATE BANK OF INDIA"/>
    <s v="Yes"/>
    <m/>
    <m/>
    <m/>
    <m/>
    <m/>
    <m/>
  </r>
  <r>
    <n v="755"/>
    <s v="JHARKHAND"/>
    <x v="17"/>
    <s v="Litipara"/>
    <s v="20"/>
    <s v="353"/>
    <s v="02573"/>
    <n v="357848"/>
    <s v="Bara Malipara"/>
    <n v="260"/>
    <n v="20"/>
    <n v="337"/>
    <n v="6571.5109126300003"/>
    <e v="#N/A"/>
    <s v="STATE BANK OF INDIA"/>
    <s v="Yes"/>
    <s v="No"/>
    <s v="Yes"/>
    <s v="Yes"/>
    <m/>
    <m/>
    <m/>
  </r>
  <r>
    <n v="756"/>
    <s v="JHARKHAND"/>
    <x v="9"/>
    <s v="Gawan"/>
    <s v="20"/>
    <s v="349"/>
    <s v="02532"/>
    <n v="377102"/>
    <s v="Loriatanr"/>
    <n v="203"/>
    <n v="20"/>
    <n v="329"/>
    <n v="6570.2749185000002"/>
    <e v="#N/A"/>
    <s v="STATE BANK OF INDIA"/>
    <s v="Yes"/>
    <s v="No"/>
    <s v="Yes"/>
    <s v="No"/>
    <m/>
    <m/>
    <m/>
  </r>
  <r>
    <n v="757"/>
    <s v="JHARKHAND"/>
    <x v="12"/>
    <s v="Peshrar"/>
    <s v="20"/>
    <s v="356"/>
    <s v="02598"/>
    <n v="348020"/>
    <s v="Sanai"/>
    <n v="207"/>
    <n v="20"/>
    <n v="336"/>
    <n v="6568.7340197000003"/>
    <e v="#N/A"/>
    <s v="BANK OF INDIA"/>
    <s v="Yes"/>
    <m/>
    <s v="Yes"/>
    <m/>
    <m/>
    <m/>
    <m/>
  </r>
  <r>
    <n v="758"/>
    <s v="JHARKHAND"/>
    <x v="7"/>
    <s v="Panki"/>
    <s v="20"/>
    <s v="358"/>
    <s v="02630"/>
    <n v="375465"/>
    <s v="Hiringbar"/>
    <n v="119"/>
    <n v="20"/>
    <n v="338"/>
    <n v="6568.5116144800004"/>
    <e v="#N/A"/>
    <s v="PUNJAB NATIONAL BANK"/>
    <s v="Yes"/>
    <m/>
    <m/>
    <m/>
    <m/>
    <m/>
    <m/>
  </r>
  <r>
    <n v="759"/>
    <s v="JHARKHAND"/>
    <x v="12"/>
    <s v="Peshrar"/>
    <s v="20"/>
    <s v="356"/>
    <s v="02598"/>
    <n v="378703"/>
    <s v="Rubed"/>
    <n v="393"/>
    <n v="20"/>
    <n v="336"/>
    <n v="6567.88546666"/>
    <e v="#N/A"/>
    <s v="BANK OF INDIA"/>
    <s v="Yes"/>
    <m/>
    <s v="Yes"/>
    <m/>
    <m/>
    <m/>
    <m/>
  </r>
  <r>
    <n v="760"/>
    <s v="JHARKHAND"/>
    <x v="7"/>
    <s v="Manatu"/>
    <s v="20"/>
    <s v="358"/>
    <s v="02628"/>
    <n v="362927"/>
    <s v="Pannadih"/>
    <n v="709"/>
    <n v="20"/>
    <n v="338"/>
    <n v="6565.5868152399999"/>
    <e v="#N/A"/>
    <s v="STATE BANK OF INDIA"/>
    <s v="Yes"/>
    <s v="No"/>
    <s v="Yes"/>
    <s v="No"/>
    <m/>
    <m/>
    <m/>
  </r>
  <r>
    <n v="761"/>
    <s v="JHARKHAND"/>
    <x v="9"/>
    <s v="Gawan"/>
    <s v="20"/>
    <s v="349"/>
    <s v="02532"/>
    <n v="350648"/>
    <s v="Baghjant"/>
    <n v="140"/>
    <n v="20"/>
    <n v="329"/>
    <n v="6562.1036525700001"/>
    <e v="#N/A"/>
    <s v="STATE BANK OF INDIA"/>
    <s v="Yes"/>
    <m/>
    <m/>
    <m/>
    <m/>
    <m/>
    <m/>
  </r>
  <r>
    <n v="762"/>
    <s v="JHARKHAND"/>
    <x v="1"/>
    <s v="Goilkera"/>
    <s v="20"/>
    <s v="368"/>
    <s v="02733"/>
    <n v="366326"/>
    <s v="Remer Kocha"/>
    <n v="110"/>
    <n v="20"/>
    <n v="343"/>
    <n v="6557.7080055400002"/>
    <e v="#N/A"/>
    <s v="CANARA BANK"/>
    <s v="Yes"/>
    <m/>
    <m/>
    <m/>
    <m/>
    <m/>
    <m/>
  </r>
  <r>
    <n v="763"/>
    <s v="JHARKHAND"/>
    <x v="13"/>
    <s v="Shikaripara"/>
    <s v="20"/>
    <s v="362"/>
    <s v="02671"/>
    <n v="370795"/>
    <s v="Murgabani"/>
    <n v="155"/>
    <n v="20"/>
    <n v="326"/>
    <n v="6556.8997273499999"/>
    <s v="Yes"/>
    <s v="INDIA POST PAYMENTS BANK"/>
    <s v="Yes"/>
    <s v="No"/>
    <s v="Yes"/>
    <s v="No"/>
    <m/>
    <m/>
    <m/>
  </r>
  <r>
    <n v="764"/>
    <s v="JHARKHAND"/>
    <x v="0"/>
    <s v="Khunti"/>
    <s v="20"/>
    <s v="365"/>
    <s v="02704"/>
    <n v="377992"/>
    <s v="Hurlung"/>
    <n v="310"/>
    <n v="20"/>
    <n v="606"/>
    <n v="6555.6256757299998"/>
    <e v="#N/A"/>
    <s v="PUNJAB NATIONAL BANK"/>
    <s v="Yes"/>
    <m/>
    <m/>
    <m/>
    <m/>
    <m/>
    <m/>
  </r>
  <r>
    <n v="765"/>
    <s v="JHARKHAND"/>
    <x v="10"/>
    <s v="Markacho"/>
    <s v="20"/>
    <s v="348"/>
    <s v="02531"/>
    <n v="350566"/>
    <s v="Asnatari"/>
    <n v="474"/>
    <n v="20"/>
    <n v="334"/>
    <n v="6555.1900749799997"/>
    <e v="#N/A"/>
    <s v="BANK OF INDIA"/>
    <s v="Yes"/>
    <s v="No"/>
    <s v="Yes"/>
    <s v="No"/>
    <m/>
    <m/>
    <m/>
  </r>
  <r>
    <n v="766"/>
    <s v="JHARKHAND"/>
    <x v="13"/>
    <s v="Gopikandar"/>
    <s v="20"/>
    <s v="362"/>
    <s v="02669"/>
    <n v="374455"/>
    <s v="Sarkhipahar"/>
    <n v="53"/>
    <n v="20"/>
    <n v="326"/>
    <n v="6553.7426740700002"/>
    <s v="Yes"/>
    <s v="INDIA POST PAYMENTS BANK"/>
    <s v="Yes"/>
    <s v="No"/>
    <s v="Yes"/>
    <s v="No"/>
    <m/>
    <m/>
    <m/>
  </r>
  <r>
    <n v="767"/>
    <s v="JHARKHAND"/>
    <x v="5"/>
    <s v="Herhanj"/>
    <s v="20"/>
    <s v="359"/>
    <s v="02642"/>
    <n v="367361"/>
    <s v="Serandag"/>
    <n v="998"/>
    <n v="20"/>
    <n v="335"/>
    <s v="More than 10km"/>
    <e v="#N/A"/>
    <s v="STATE BANK OF INDIA"/>
    <s v="Yes"/>
    <m/>
    <m/>
    <m/>
    <m/>
    <m/>
    <m/>
  </r>
  <r>
    <n v="768"/>
    <s v="JHARKHAND"/>
    <x v="5"/>
    <s v="Herhanj"/>
    <s v="20"/>
    <s v="359"/>
    <s v="02642"/>
    <n v="362879"/>
    <s v="Khapia"/>
    <n v="659"/>
    <n v="20"/>
    <n v="335"/>
    <n v="6553.1391847200002"/>
    <e v="#N/A"/>
    <s v="STATE BANK OF INDIA"/>
    <s v="Yes"/>
    <s v="No"/>
    <s v="Yes"/>
    <s v="No"/>
    <m/>
    <m/>
    <m/>
  </r>
  <r>
    <n v="769"/>
    <s v="JHARKHAND"/>
    <x v="5"/>
    <s v="Herhanj"/>
    <s v="20"/>
    <s v="359"/>
    <s v="02642"/>
    <n v="350565"/>
    <s v="Dori"/>
    <n v="189"/>
    <n v="20"/>
    <n v="335"/>
    <s v="More than 10km"/>
    <e v="#N/A"/>
    <s v="STATE BANK OF INDIA"/>
    <s v="Yes"/>
    <m/>
    <m/>
    <m/>
    <m/>
    <m/>
    <m/>
  </r>
  <r>
    <n v="770"/>
    <s v="JHARKHAND"/>
    <x v="11"/>
    <s v="Bishunpur"/>
    <s v="20"/>
    <s v="366"/>
    <s v="02706"/>
    <n v="358144"/>
    <s v="Kujam"/>
    <n v="1635"/>
    <n v="20"/>
    <n v="331"/>
    <n v="6552.4418605000001"/>
    <e v="#N/A"/>
    <s v="STATE BANK OF INDIA"/>
    <s v="Yes"/>
    <m/>
    <m/>
    <m/>
    <m/>
    <m/>
    <m/>
  </r>
  <r>
    <n v="771"/>
    <s v="JHARKHAND"/>
    <x v="14"/>
    <s v="Dumaria"/>
    <s v="20"/>
    <s v="357"/>
    <s v="02610"/>
    <n v="377093"/>
    <s v="Chaidiha"/>
    <n v="1018"/>
    <n v="20"/>
    <n v="327"/>
    <n v="6546.3634558800004"/>
    <e v="#N/A"/>
    <s v="BANK OF INDIA"/>
    <s v="Yes"/>
    <s v="No"/>
    <s v="Yes"/>
    <s v="Yes"/>
    <m/>
    <m/>
    <m/>
  </r>
  <r>
    <n v="772"/>
    <s v="JHARKHAND"/>
    <x v="4"/>
    <s v="Chinia"/>
    <s v="20"/>
    <s v="346"/>
    <s v="02507"/>
    <n v="360066"/>
    <s v="Sing Singha Kalan"/>
    <n v="1022"/>
    <n v="20"/>
    <n v="328"/>
    <n v="6543.1577100200002"/>
    <e v="#N/A"/>
    <s v="ICICI BANK LTD"/>
    <s v="Yes"/>
    <m/>
    <m/>
    <m/>
    <m/>
    <m/>
    <m/>
  </r>
  <r>
    <n v="773"/>
    <s v="JHARKHAND"/>
    <x v="1"/>
    <s v="Tonto"/>
    <s v="20"/>
    <s v="368"/>
    <s v="02737"/>
    <n v="348483"/>
    <s v="Sogarkata"/>
    <n v="867"/>
    <n v="20"/>
    <n v="343"/>
    <n v="6542.0494342000002"/>
    <e v="#N/A"/>
    <s v="STATE BANK OF INDIA"/>
    <s v="Yes"/>
    <m/>
    <m/>
    <m/>
    <m/>
    <m/>
    <m/>
  </r>
  <r>
    <n v="910"/>
    <s v="JHARKHAND"/>
    <x v="3"/>
    <s v="Boarijor"/>
    <s v="20"/>
    <s v="351"/>
    <s v="02557"/>
    <n v="367926"/>
    <s v="Tetardiha"/>
    <n v="397"/>
    <n v="20"/>
    <n v="330"/>
    <n v="6294.6363845200003"/>
    <m/>
    <m/>
    <m/>
    <m/>
    <m/>
    <m/>
    <m/>
    <m/>
    <m/>
  </r>
  <r>
    <n v="775"/>
    <s v="JHARKHAND"/>
    <x v="17"/>
    <s v="Litipara"/>
    <s v="20"/>
    <s v="353"/>
    <s v="02573"/>
    <n v="359752"/>
    <s v="Chhota Kamgora"/>
    <n v="71"/>
    <n v="20"/>
    <n v="337"/>
    <n v="6537.4263993599998"/>
    <e v="#N/A"/>
    <s v="STATE BANK OF INDIA"/>
    <s v="Yes"/>
    <m/>
    <m/>
    <m/>
    <m/>
    <m/>
    <m/>
  </r>
  <r>
    <n v="776"/>
    <s v="JHARKHAND"/>
    <x v="1"/>
    <s v="Sonua"/>
    <s v="20"/>
    <s v="368"/>
    <s v="02728"/>
    <n v="357871"/>
    <s v="Nachalda"/>
    <n v="266"/>
    <n v="20"/>
    <n v="343"/>
    <n v="6534.6555727799996"/>
    <e v="#N/A"/>
    <s v="BANK OF INDIA"/>
    <s v="Yes"/>
    <s v="Yes"/>
    <s v="No"/>
    <s v="No"/>
    <m/>
    <m/>
    <m/>
  </r>
  <r>
    <n v="777"/>
    <s v="JHARKHAND"/>
    <x v="1"/>
    <s v="Bandgaon"/>
    <s v="20"/>
    <s v="368"/>
    <s v="02730"/>
    <n v="366873"/>
    <s v="Kontari"/>
    <n v="360"/>
    <n v="20"/>
    <n v="343"/>
    <n v="6531.9991757999996"/>
    <e v="#N/A"/>
    <s v="BANK OF INDIA"/>
    <s v="Yes"/>
    <m/>
    <m/>
    <m/>
    <m/>
    <m/>
    <m/>
  </r>
  <r>
    <n v="778"/>
    <s v="JHARKHAND"/>
    <x v="7"/>
    <s v="Panki"/>
    <s v="20"/>
    <s v="358"/>
    <s v="02630"/>
    <n v="348545"/>
    <s v="Nawa Garh"/>
    <n v="1039"/>
    <n v="20"/>
    <n v="338"/>
    <n v="6531.0610647200001"/>
    <e v="#N/A"/>
    <s v="STATE BANK OF INDIA"/>
    <s v="Yes"/>
    <s v="No"/>
    <s v="Yes"/>
    <s v="No"/>
    <m/>
    <m/>
    <m/>
  </r>
  <r>
    <n v="779"/>
    <s v="JHARKHAND"/>
    <x v="17"/>
    <s v="Amrapara"/>
    <s v="20"/>
    <s v="353"/>
    <s v="02574"/>
    <n v="376133"/>
    <s v="Sakalma"/>
    <n v="217"/>
    <n v="20"/>
    <n v="337"/>
    <n v="6530.420666"/>
    <e v="#N/A"/>
    <s v="STATE BANK OF INDIA"/>
    <s v="Yes"/>
    <s v="Yes"/>
    <s v="Yes"/>
    <s v="No"/>
    <m/>
    <m/>
    <m/>
  </r>
  <r>
    <n v="780"/>
    <s v="JHARKHAND"/>
    <x v="3"/>
    <s v="Sundarpahari"/>
    <s v="20"/>
    <s v="351"/>
    <s v="02563"/>
    <n v="372197"/>
    <s v="Sabekundi"/>
    <n v="183"/>
    <n v="20"/>
    <n v="330"/>
    <n v="6529.2688374199997"/>
    <e v="#N/A"/>
    <s v="JHARKHAND RAJYA GRAMIN BANK"/>
    <s v="Yes"/>
    <s v="Yes"/>
    <s v="Yes"/>
    <s v="No"/>
    <m/>
    <m/>
    <m/>
  </r>
  <r>
    <n v="1022"/>
    <s v="JHARKHAND"/>
    <x v="3"/>
    <s v="Sundarpahari"/>
    <s v="20"/>
    <s v="351"/>
    <s v="02563"/>
    <n v="350244"/>
    <s v="Gari Bedo"/>
    <n v="127"/>
    <n v="20"/>
    <n v="330"/>
    <n v="6087.3164156599996"/>
    <m/>
    <m/>
    <m/>
    <m/>
    <m/>
    <m/>
    <m/>
    <m/>
    <m/>
  </r>
  <r>
    <n v="782"/>
    <s v="JHARKHAND"/>
    <x v="7"/>
    <s v="Panki"/>
    <s v="20"/>
    <s v="358"/>
    <s v="02630"/>
    <n v="377663"/>
    <s v="Sons"/>
    <n v="117"/>
    <n v="20"/>
    <n v="338"/>
    <n v="6526.7474701600004"/>
    <e v="#N/A"/>
    <s v="BANK OF INDIA"/>
    <s v="Yes"/>
    <s v="No"/>
    <s v="Yes"/>
    <s v="No"/>
    <m/>
    <m/>
    <m/>
  </r>
  <r>
    <n v="783"/>
    <s v="JHARKHAND"/>
    <x v="17"/>
    <s v="Litipara"/>
    <s v="20"/>
    <s v="353"/>
    <s v="02573"/>
    <n v="367523"/>
    <s v="Kedwe"/>
    <n v="773"/>
    <n v="20"/>
    <n v="337"/>
    <n v="6524.1935704400003"/>
    <e v="#N/A"/>
    <s v="STATE BANK OF INDIA"/>
    <s v="Yes"/>
    <s v="No"/>
    <s v="Yes"/>
    <s v="No"/>
    <m/>
    <m/>
    <m/>
  </r>
  <r>
    <n v="784"/>
    <s v="JHARKHAND"/>
    <x v="19"/>
    <s v="Chauparan"/>
    <s v="20"/>
    <s v="360"/>
    <s v="02644"/>
    <n v="373465"/>
    <s v="Murainia"/>
    <n v="110"/>
    <n v="20"/>
    <n v="332"/>
    <n v="6520.7478319700003"/>
    <e v="#N/A"/>
    <s v="BANK OF INDIA"/>
    <s v="Yes"/>
    <s v="No"/>
    <s v="Yes"/>
    <s v="No"/>
    <m/>
    <m/>
    <m/>
  </r>
  <r>
    <n v="785"/>
    <s v="JHARKHAND"/>
    <x v="0"/>
    <s v="Khunti"/>
    <s v="20"/>
    <s v="365"/>
    <s v="02704"/>
    <n v="356253"/>
    <s v="Kurkutiya"/>
    <n v="185"/>
    <n v="20"/>
    <n v="606"/>
    <n v="6519.39522984"/>
    <s v="INDIA POST PAYMENTS BANK"/>
    <s v="INDIA POST PAYMENTS BANK"/>
    <s v="Yes"/>
    <m/>
    <m/>
    <m/>
    <m/>
    <m/>
    <m/>
  </r>
  <r>
    <n v="786"/>
    <s v="JHARKHAND"/>
    <x v="1"/>
    <s v="Anandpur"/>
    <s v="20"/>
    <s v="368"/>
    <s v="02734"/>
    <n v="373998"/>
    <s v="Meralikir"/>
    <n v="357"/>
    <n v="20"/>
    <n v="343"/>
    <n v="6516.3583948400001"/>
    <e v="#N/A"/>
    <s v="BANK OF INDIA"/>
    <s v="Yes"/>
    <m/>
    <m/>
    <m/>
    <m/>
    <m/>
    <m/>
  </r>
  <r>
    <n v="787"/>
    <s v="JHARKHAND"/>
    <x v="1"/>
    <s v="Bandgaon"/>
    <s v="20"/>
    <s v="368"/>
    <s v="02730"/>
    <n v="348494"/>
    <s v="Lowahatu"/>
    <n v="177"/>
    <n v="20"/>
    <n v="343"/>
    <n v="6514.2276421400002"/>
    <e v="#N/A"/>
    <s v="BANK OF INDIA"/>
    <s v="Yes"/>
    <s v="Yes"/>
    <s v="No"/>
    <s v="No"/>
    <m/>
    <m/>
    <m/>
  </r>
  <r>
    <n v="788"/>
    <s v="JHARKHAND"/>
    <x v="5"/>
    <s v="Barwadih"/>
    <s v="20"/>
    <s v="359"/>
    <s v="02636"/>
    <n v="350329"/>
    <s v="Barkheta"/>
    <n v="1183"/>
    <n v="20"/>
    <n v="335"/>
    <n v="6512.2122074999997"/>
    <s v="INDIA POST PAYMENTS BANK"/>
    <s v="INDIA POST PAYMENTS BANK"/>
    <s v="Yes"/>
    <m/>
    <m/>
    <m/>
    <m/>
    <m/>
    <m/>
  </r>
  <r>
    <n v="789"/>
    <s v="JHARKHAND"/>
    <x v="17"/>
    <s v="Litipara"/>
    <s v="20"/>
    <s v="353"/>
    <s v="02573"/>
    <n v="356395"/>
    <s v="Makri"/>
    <n v="465"/>
    <n v="20"/>
    <n v="337"/>
    <n v="6512.1281885400003"/>
    <s v="INDIA POST PAYMENTS BANK"/>
    <s v="INDIA POST PAYMENTS BANK"/>
    <s v="Yes"/>
    <s v="No"/>
    <s v="Yes"/>
    <s v="No"/>
    <m/>
    <m/>
    <m/>
  </r>
  <r>
    <n v="790"/>
    <s v="JHARKHAND"/>
    <x v="16"/>
    <s v="Barhait"/>
    <s v="20"/>
    <s v="352"/>
    <s v="02567"/>
    <n v="362981"/>
    <s v="Chukli Maqo"/>
    <n v="90"/>
    <n v="20"/>
    <n v="340"/>
    <n v="6511.9057846599999"/>
    <e v="#N/A"/>
    <n v="0"/>
    <n v="0"/>
    <n v="0"/>
    <n v="0"/>
    <n v="0"/>
    <m/>
    <m/>
    <m/>
  </r>
  <r>
    <n v="791"/>
    <s v="JHARKHAND"/>
    <x v="4"/>
    <s v="Bhandaria"/>
    <s v="20"/>
    <s v="346"/>
    <s v="02513"/>
    <n v="348014"/>
    <s v="Chapalsi"/>
    <n v="230"/>
    <n v="20"/>
    <n v="328"/>
    <n v="6508.9347361800001"/>
    <e v="#N/A"/>
    <s v="INDIA POST PAYMENTS BANK"/>
    <s v="Yes"/>
    <m/>
    <m/>
    <m/>
    <m/>
    <m/>
    <m/>
  </r>
  <r>
    <n v="792"/>
    <s v="JHARKHAND"/>
    <x v="16"/>
    <s v="Borio"/>
    <s v="20"/>
    <s v="352"/>
    <s v="02566"/>
    <n v="377552"/>
    <s v="Pertoke(Piprabargi)"/>
    <n v="19"/>
    <n v="20"/>
    <n v="340"/>
    <n v="6507.0122216099999"/>
    <s v="INDIA POST PAYMENTS BANK"/>
    <s v="INDIA POST PAYMENTS BANK"/>
    <s v="Yes"/>
    <m/>
    <m/>
    <m/>
    <m/>
    <m/>
    <m/>
  </r>
  <r>
    <n v="793"/>
    <s v="JHARKHAND"/>
    <x v="2"/>
    <s v="Kunda"/>
    <s v="20"/>
    <s v="347"/>
    <s v="02516"/>
    <n v="357761"/>
    <s v="Meghrania"/>
    <n v="73"/>
    <n v="20"/>
    <n v="323"/>
    <n v="6505.9039034899997"/>
    <s v="Yes"/>
    <s v="STATE BANK OF INDIA"/>
    <s v="Yes"/>
    <s v="No"/>
    <s v="Yes"/>
    <s v="No"/>
    <m/>
    <m/>
    <m/>
  </r>
  <r>
    <n v="1200"/>
    <s v="JHARKHAND"/>
    <x v="3"/>
    <s v="Sundarpahari"/>
    <s v="20"/>
    <s v="351"/>
    <s v="02563"/>
    <n v="359834"/>
    <s v="Bara Dhamni"/>
    <n v="2408"/>
    <n v="20"/>
    <n v="330"/>
    <n v="5841.0785187000001"/>
    <m/>
    <m/>
    <m/>
    <m/>
    <m/>
    <m/>
    <m/>
    <m/>
    <m/>
  </r>
  <r>
    <n v="1208"/>
    <s v="JHARKHAND"/>
    <x v="3"/>
    <s v="Sundarpahari"/>
    <s v="20"/>
    <s v="351"/>
    <s v="02563"/>
    <n v="359779"/>
    <s v="Chhota Dhamni"/>
    <n v="1450"/>
    <n v="20"/>
    <n v="330"/>
    <n v="5831.6005415600002"/>
    <m/>
    <m/>
    <m/>
    <m/>
    <m/>
    <m/>
    <m/>
    <m/>
    <m/>
  </r>
  <r>
    <n v="796"/>
    <s v="JHARKHAND"/>
    <x v="16"/>
    <s v="Barhait"/>
    <s v="20"/>
    <s v="352"/>
    <s v="02567"/>
    <n v="377849"/>
    <s v="Tetul Tola"/>
    <n v="100"/>
    <n v="20"/>
    <n v="340"/>
    <n v="6498.8681543299999"/>
    <e v="#N/A"/>
    <n v="0"/>
    <n v="0"/>
    <n v="0"/>
    <n v="0"/>
    <n v="0"/>
    <m/>
    <m/>
    <m/>
  </r>
  <r>
    <n v="797"/>
    <s v="JHARKHAND"/>
    <x v="5"/>
    <s v="Garu"/>
    <s v="20"/>
    <s v="359"/>
    <s v="02638"/>
    <n v="375539"/>
    <s v="Rud"/>
    <n v="773"/>
    <n v="20"/>
    <n v="335"/>
    <n v="6498.8652574799999"/>
    <e v="#N/A"/>
    <n v="0"/>
    <n v="0"/>
    <n v="0"/>
    <n v="0"/>
    <n v="0"/>
    <m/>
    <m/>
    <m/>
  </r>
  <r>
    <n v="798"/>
    <s v="JHARKHAND"/>
    <x v="1"/>
    <s v="Tantnagar"/>
    <s v="20"/>
    <s v="368"/>
    <s v="02740"/>
    <n v="350092"/>
    <s v="Tentara"/>
    <n v="1473"/>
    <n v="20"/>
    <n v="343"/>
    <n v="6497.74940634"/>
    <e v="#N/A"/>
    <s v="CANARA BANK"/>
    <s v="Yes"/>
    <s v="Yes"/>
    <s v="No"/>
    <s v="No"/>
    <m/>
    <m/>
    <m/>
  </r>
  <r>
    <n v="1257"/>
    <s v="JHARKHAND"/>
    <x v="3"/>
    <s v="Boarijor"/>
    <s v="20"/>
    <s v="351"/>
    <s v="02557"/>
    <n v="372041"/>
    <s v="Chapri Bara"/>
    <n v="117"/>
    <n v="20"/>
    <n v="330"/>
    <n v="5768.0435533999998"/>
    <m/>
    <m/>
    <m/>
    <m/>
    <m/>
    <m/>
    <m/>
    <m/>
    <m/>
  </r>
  <r>
    <n v="800"/>
    <s v="JHARKHAND"/>
    <x v="16"/>
    <s v="Barhait"/>
    <s v="20"/>
    <s v="352"/>
    <s v="02567"/>
    <n v="375265"/>
    <s v="Chukli Bedo"/>
    <n v="168"/>
    <n v="20"/>
    <n v="340"/>
    <n v="6492.4552710099997"/>
    <e v="#N/A"/>
    <n v="0"/>
    <n v="0"/>
    <n v="0"/>
    <n v="0"/>
    <n v="0"/>
    <m/>
    <m/>
    <m/>
  </r>
  <r>
    <n v="1573"/>
    <s v="JHARKHAND"/>
    <x v="3"/>
    <s v="Sundarpahari"/>
    <s v="20"/>
    <s v="351"/>
    <s v="02563"/>
    <n v="357829"/>
    <s v="Chhota Puro"/>
    <n v="356"/>
    <n v="20"/>
    <n v="330"/>
    <n v="5391.7811539800005"/>
    <m/>
    <m/>
    <m/>
    <m/>
    <m/>
    <m/>
    <m/>
    <m/>
    <m/>
  </r>
  <r>
    <n v="802"/>
    <s v="JHARKHAND"/>
    <x v="17"/>
    <s v="Litipara"/>
    <s v="20"/>
    <s v="353"/>
    <s v="02573"/>
    <n v="370972"/>
    <s v="Amjhari"/>
    <n v="152"/>
    <n v="20"/>
    <n v="337"/>
    <n v="6487.9300828900004"/>
    <e v="#N/A"/>
    <s v="STATE BANK OF INDIA"/>
    <s v="Yes"/>
    <m/>
    <s v="Yes"/>
    <m/>
    <m/>
    <m/>
    <m/>
  </r>
  <r>
    <n v="803"/>
    <s v="JHARKHAND"/>
    <x v="7"/>
    <s v="Untari Road"/>
    <s v="20"/>
    <s v="358"/>
    <s v="02623"/>
    <n v="360057"/>
    <s v="Dhachabar"/>
    <n v="819"/>
    <n v="20"/>
    <n v="338"/>
    <n v="6487.3792305799998"/>
    <e v="#N/A"/>
    <s v="STATE BANK OF INDIA"/>
    <s v="Yes"/>
    <s v="No"/>
    <s v="Yes"/>
    <s v="No"/>
    <m/>
    <m/>
    <m/>
  </r>
  <r>
    <n v="804"/>
    <s v="JHARKHAND"/>
    <x v="11"/>
    <s v="Gumla"/>
    <s v="20"/>
    <s v="366"/>
    <s v="02712"/>
    <n v="349424"/>
    <s v="Barkani"/>
    <n v="197"/>
    <n v="20"/>
    <n v="331"/>
    <n v="6481.7855767900001"/>
    <e v="#N/A"/>
    <s v="BANK OF INDIA"/>
    <s v="Yes"/>
    <m/>
    <m/>
    <m/>
    <m/>
    <m/>
    <m/>
  </r>
  <r>
    <n v="805"/>
    <s v="JHARKHAND"/>
    <x v="3"/>
    <s v="Sundarpahari"/>
    <s v="20"/>
    <s v="351"/>
    <s v="02563"/>
    <n v="357881"/>
    <s v="Talakpara(Pusurkuriya)"/>
    <n v="113"/>
    <n v="20"/>
    <n v="330"/>
    <n v="6481.0034420000002"/>
    <e v="#N/A"/>
    <n v="0"/>
    <n v="0"/>
    <n v="0"/>
    <n v="0"/>
    <n v="0"/>
    <m/>
    <m/>
    <m/>
  </r>
  <r>
    <n v="806"/>
    <s v="JHARKHAND"/>
    <x v="1"/>
    <s v="Noamundi"/>
    <s v="20"/>
    <s v="368"/>
    <s v="02736"/>
    <n v="367060"/>
    <s v="Gitikenda"/>
    <n v="658"/>
    <n v="20"/>
    <n v="343"/>
    <n v="6480.2650978600004"/>
    <e v="#N/A"/>
    <s v="JHARKHAND RAJYA GRAMIN BANK"/>
    <s v="Yes"/>
    <s v="Yes"/>
    <s v="No"/>
    <s v="No"/>
    <m/>
    <m/>
    <m/>
  </r>
  <r>
    <n v="807"/>
    <s v="JHARKHAND"/>
    <x v="0"/>
    <s v="Erki(Tamar II)"/>
    <s v="20"/>
    <s v="365"/>
    <s v="02705"/>
    <n v="377046"/>
    <s v="Bagri"/>
    <n v="742"/>
    <n v="20"/>
    <n v="606"/>
    <n v="6479.1390517600003"/>
    <e v="#N/A"/>
    <s v="HDFC BANK LTD"/>
    <s v="Yes"/>
    <s v="Yes"/>
    <s v="No"/>
    <s v="No"/>
    <m/>
    <m/>
    <m/>
  </r>
  <r>
    <n v="808"/>
    <s v="JHARKHAND"/>
    <x v="4"/>
    <s v="Bhandaria"/>
    <s v="20"/>
    <s v="346"/>
    <s v="02513"/>
    <n v="377153"/>
    <s v="Sinjo"/>
    <n v="693"/>
    <n v="20"/>
    <n v="328"/>
    <n v="6478.1115493200004"/>
    <e v="#N/A"/>
    <s v="JHARKHAND RAJYA GRAMIN BANK"/>
    <s v="Yes"/>
    <m/>
    <m/>
    <m/>
    <m/>
    <m/>
    <m/>
  </r>
  <r>
    <n v="809"/>
    <s v="JHARKHAND"/>
    <x v="10"/>
    <s v="Satgawan"/>
    <s v="20"/>
    <s v="348"/>
    <s v="02526"/>
    <n v="379036"/>
    <s v="Anantpur"/>
    <n v="13"/>
    <n v="20"/>
    <n v="334"/>
    <n v="6475.3059877599999"/>
    <e v="#N/A"/>
    <s v="BANK OF INDIA"/>
    <s v="Yes"/>
    <s v="Yes"/>
    <s v="No"/>
    <s v="No"/>
    <m/>
    <m/>
    <m/>
  </r>
  <r>
    <n v="810"/>
    <s v="JHARKHAND"/>
    <x v="4"/>
    <s v="Ranka"/>
    <s v="20"/>
    <s v="346"/>
    <s v="02511"/>
    <n v="350339"/>
    <s v="Garhauta Alias Gurgurkhori A"/>
    <n v="454"/>
    <n v="20"/>
    <n v="328"/>
    <n v="6474.2983783500003"/>
    <e v="#N/A"/>
    <s v="INDIA POST PAYMENTS BANK"/>
    <s v="Yes"/>
    <m/>
    <m/>
    <m/>
    <m/>
    <m/>
    <m/>
  </r>
  <r>
    <n v="811"/>
    <s v="JHARKHAND"/>
    <x v="2"/>
    <s v="Pratappur"/>
    <s v="20"/>
    <s v="347"/>
    <s v="02515"/>
    <n v="370574"/>
    <s v="Raksi"/>
    <n v="895"/>
    <n v="20"/>
    <n v="323"/>
    <n v="6474.2342566500001"/>
    <s v="Yes"/>
    <s v="BANK OF INDIA"/>
    <s v="Yes"/>
    <m/>
    <s v="Yes"/>
    <m/>
    <m/>
    <m/>
    <m/>
  </r>
  <r>
    <n v="812"/>
    <s v="JHARKHAND"/>
    <x v="9"/>
    <s v="Tisri"/>
    <s v="20"/>
    <s v="349"/>
    <s v="02533"/>
    <n v="363963"/>
    <s v="Asnatari"/>
    <n v="160"/>
    <n v="20"/>
    <n v="329"/>
    <n v="6471.4485034999998"/>
    <e v="#N/A"/>
    <s v="STATE BANK OF INDIA"/>
    <s v="Yes"/>
    <s v="No"/>
    <s v="Yes"/>
    <s v="No"/>
    <m/>
    <m/>
    <m/>
  </r>
  <r>
    <n v="813"/>
    <s v="JHARKHAND"/>
    <x v="1"/>
    <s v="Anandpur"/>
    <s v="20"/>
    <s v="368"/>
    <s v="02734"/>
    <n v="377691"/>
    <s v="Ranaburu"/>
    <n v="252"/>
    <n v="20"/>
    <n v="343"/>
    <n v="6468.4741893800001"/>
    <s v="INDIA POST PAYMENTS BANK"/>
    <s v="INDIA POST PAYMENTS BANK"/>
    <s v="Yes"/>
    <s v="Yes"/>
    <s v="Yes"/>
    <s v="No"/>
    <m/>
    <m/>
    <m/>
  </r>
  <r>
    <n v="814"/>
    <s v="JHARKHAND"/>
    <x v="3"/>
    <s v="Boarijor"/>
    <s v="20"/>
    <s v="351"/>
    <s v="02557"/>
    <n v="367054"/>
    <s v="Juniya Tola"/>
    <n v="67"/>
    <n v="20"/>
    <n v="330"/>
    <n v="6467.0680226599998"/>
    <e v="#N/A"/>
    <s v="STATE BANK OF INDIA"/>
    <s v="Yes"/>
    <s v="Yes"/>
    <s v="Yes"/>
    <s v="No"/>
    <m/>
    <m/>
    <m/>
  </r>
  <r>
    <n v="815"/>
    <s v="JHARKHAND"/>
    <x v="7"/>
    <s v="Manatu"/>
    <s v="20"/>
    <s v="358"/>
    <s v="02628"/>
    <n v="377847"/>
    <s v="Bisranw"/>
    <n v="284"/>
    <n v="20"/>
    <n v="338"/>
    <n v="6464.9873468899996"/>
    <e v="#N/A"/>
    <s v="STATE BANK OF INDIA"/>
    <s v="Yes"/>
    <m/>
    <m/>
    <m/>
    <m/>
    <m/>
    <m/>
  </r>
  <r>
    <n v="442"/>
    <s v="JHARKHAND"/>
    <x v="11"/>
    <s v="Bishunpur"/>
    <s v="20"/>
    <s v="366"/>
    <s v="02706"/>
    <n v="347209"/>
    <s v="Gurdari"/>
    <n v="3432"/>
    <n v="20"/>
    <n v="331"/>
    <n v="7244.1512028300003"/>
    <s v="JHARKHAND RAJYA GRAMIN BANK"/>
    <s v="JHARKHAND RAJYA GRAMIN BANK"/>
    <s v="Yes"/>
    <m/>
    <m/>
    <m/>
    <m/>
    <m/>
    <m/>
  </r>
  <r>
    <n v="817"/>
    <s v="JHARKHAND"/>
    <x v="2"/>
    <s v="Kunda"/>
    <s v="20"/>
    <s v="347"/>
    <s v="02516"/>
    <n v="347614"/>
    <s v="Salgi"/>
    <n v="120"/>
    <n v="20"/>
    <n v="323"/>
    <n v="6462.7339540399998"/>
    <s v="Yes"/>
    <s v="BANK OF INDIA"/>
    <s v="Yes"/>
    <m/>
    <s v="Yes"/>
    <m/>
    <m/>
    <m/>
    <m/>
  </r>
  <r>
    <n v="818"/>
    <s v="JHARKHAND"/>
    <x v="5"/>
    <s v="Mahuadanr"/>
    <s v="20"/>
    <s v="359"/>
    <s v="02637"/>
    <n v="377617"/>
    <s v="Jamdih Alias Haramagara"/>
    <n v="1287"/>
    <n v="20"/>
    <n v="335"/>
    <n v="6461.8110109899999"/>
    <e v="#N/A"/>
    <s v="STATE BANK OF INDIA"/>
    <s v="Yes"/>
    <m/>
    <m/>
    <m/>
    <m/>
    <m/>
    <m/>
  </r>
  <r>
    <n v="819"/>
    <s v="JHARKHAND"/>
    <x v="1"/>
    <s v="Manoharpur"/>
    <s v="20"/>
    <s v="368"/>
    <s v="02735"/>
    <n v="377759"/>
    <s v="Usuria"/>
    <n v="234"/>
    <n v="20"/>
    <n v="343"/>
    <n v="6461.6739258699999"/>
    <e v="#N/A"/>
    <s v="CANARA BANK"/>
    <s v="Yes"/>
    <m/>
    <m/>
    <m/>
    <m/>
    <m/>
    <m/>
  </r>
  <r>
    <n v="820"/>
    <s v="JHARKHAND"/>
    <x v="1"/>
    <s v="Manoharpur"/>
    <s v="20"/>
    <s v="368"/>
    <s v="02735"/>
    <n v="375355"/>
    <s v="Timra"/>
    <n v="749"/>
    <n v="20"/>
    <n v="343"/>
    <n v="6460.3890209199999"/>
    <e v="#N/A"/>
    <s v="CANARA BANK"/>
    <s v="Yes"/>
    <m/>
    <m/>
    <m/>
    <m/>
    <m/>
    <m/>
  </r>
  <r>
    <n v="821"/>
    <s v="JHARKHAND"/>
    <x v="11"/>
    <s v="Palkot"/>
    <s v="20"/>
    <s v="366"/>
    <s v="02717"/>
    <n v="348465"/>
    <s v="Sijang"/>
    <n v="1258"/>
    <n v="20"/>
    <n v="331"/>
    <n v="6457.7092244400001"/>
    <e v="#N/A"/>
    <s v="STATE BANK OF INDIA"/>
    <s v="Yes"/>
    <m/>
    <m/>
    <m/>
    <m/>
    <m/>
    <m/>
  </r>
  <r>
    <n v="822"/>
    <s v="JHARKHAND"/>
    <x v="17"/>
    <s v="Litipara"/>
    <s v="20"/>
    <s v="353"/>
    <s v="02573"/>
    <n v="349550"/>
    <s v="Darikuruapahar"/>
    <n v="164"/>
    <n v="20"/>
    <n v="337"/>
    <n v="6446.5768506799996"/>
    <e v="#N/A"/>
    <s v="STATE BANK OF INDIA"/>
    <s v="Yes"/>
    <m/>
    <m/>
    <m/>
    <m/>
    <m/>
    <m/>
  </r>
  <r>
    <n v="823"/>
    <s v="JHARKHAND"/>
    <x v="5"/>
    <s v="Mahuadanr"/>
    <s v="20"/>
    <s v="359"/>
    <s v="02637"/>
    <n v="359842"/>
    <s v="Nawadih"/>
    <n v="93"/>
    <n v="20"/>
    <n v="335"/>
    <n v="6438.6774214099996"/>
    <e v="#N/A"/>
    <n v="0"/>
    <s v="Yes"/>
    <s v="No"/>
    <s v="Yes"/>
    <s v="No"/>
    <m/>
    <m/>
    <m/>
  </r>
  <r>
    <n v="824"/>
    <s v="JHARKHAND"/>
    <x v="1"/>
    <s v="Manoharpur"/>
    <s v="20"/>
    <s v="368"/>
    <s v="02735"/>
    <n v="379625"/>
    <s v="Lemra"/>
    <n v="357"/>
    <n v="20"/>
    <n v="343"/>
    <n v="6437.6615540499997"/>
    <e v="#N/A"/>
    <s v="CANARA BANK"/>
    <s v="Yes"/>
    <s v="Yes"/>
    <s v="No"/>
    <s v="No"/>
    <m/>
    <m/>
    <m/>
  </r>
  <r>
    <n v="614"/>
    <s v="JHARKHAND"/>
    <x v="11"/>
    <s v="Bishunpur"/>
    <s v="20"/>
    <s v="366"/>
    <s v="02706"/>
    <n v="370497"/>
    <s v="Kachki"/>
    <n v="1347"/>
    <n v="20"/>
    <n v="331"/>
    <n v="6843.1678212200004"/>
    <s v="JHARKHAND RAJYA GRAMIN BANK"/>
    <s v="JHARKHAND RAJYA GRAMIN BANK"/>
    <s v="Yes"/>
    <m/>
    <m/>
    <m/>
    <m/>
    <m/>
    <m/>
  </r>
  <r>
    <n v="826"/>
    <s v="JHARKHAND"/>
    <x v="5"/>
    <s v="Latehar"/>
    <s v="20"/>
    <s v="359"/>
    <s v="02639"/>
    <n v="347172"/>
    <s v="Kone"/>
    <n v="446"/>
    <n v="20"/>
    <n v="335"/>
    <n v="6436.2369564800001"/>
    <e v="#N/A"/>
    <n v="0"/>
    <n v="0"/>
    <n v="0"/>
    <n v="0"/>
    <n v="0"/>
    <m/>
    <m/>
    <m/>
  </r>
  <r>
    <n v="827"/>
    <s v="JHARKHAND"/>
    <x v="4"/>
    <s v="Dhurki"/>
    <s v="20"/>
    <s v="346"/>
    <s v="02504"/>
    <n v="377007"/>
    <s v="Barahnoti"/>
    <n v="917"/>
    <n v="20"/>
    <n v="328"/>
    <n v="6434.6202921100003"/>
    <n v="0"/>
    <s v="INDIA POST PAYMENTS BANK"/>
    <s v="Yes"/>
    <m/>
    <m/>
    <m/>
    <m/>
    <m/>
    <m/>
  </r>
  <r>
    <n v="828"/>
    <s v="JHARKHAND"/>
    <x v="12"/>
    <s v="Kisko"/>
    <s v="20"/>
    <s v="356"/>
    <s v="02597"/>
    <n v="362316"/>
    <s v="Khiriwar Alias Kharcha"/>
    <n v="742"/>
    <n v="20"/>
    <n v="336"/>
    <n v="6433.5423282600004"/>
    <e v="#N/A"/>
    <s v="BANK OF INDIA"/>
    <s v="Yes"/>
    <s v="No"/>
    <s v="Yes"/>
    <s v="No"/>
    <m/>
    <m/>
    <m/>
  </r>
  <r>
    <n v="829"/>
    <s v="JHARKHAND"/>
    <x v="1"/>
    <s v="Gudri"/>
    <s v="20"/>
    <s v="368"/>
    <s v="02729"/>
    <n v="358718"/>
    <s v="Jojobir"/>
    <n v="637"/>
    <n v="20"/>
    <n v="343"/>
    <n v="6428.3560300099998"/>
    <s v="INDIA POST PAYMENTS BANK"/>
    <s v="INDIA POST PAYMENTS BANK"/>
    <s v="Yes"/>
    <m/>
    <m/>
    <m/>
    <m/>
    <m/>
    <m/>
  </r>
  <r>
    <n v="830"/>
    <s v="JHARKHAND"/>
    <x v="17"/>
    <s v="Amrapara"/>
    <s v="20"/>
    <s v="353"/>
    <s v="02574"/>
    <n v="375297"/>
    <s v="Murgawan"/>
    <n v="171"/>
    <n v="20"/>
    <n v="337"/>
    <n v="6427.4889185100001"/>
    <e v="#N/A"/>
    <s v="STATE BANK OF INDIA"/>
    <s v="Yes"/>
    <s v="Yes"/>
    <s v="Yes"/>
    <s v="Yes"/>
    <m/>
    <m/>
    <m/>
  </r>
  <r>
    <n v="690"/>
    <s v="JHARKHAND"/>
    <x v="11"/>
    <s v="Chainpur"/>
    <s v="20"/>
    <s v="366"/>
    <s v="02713"/>
    <n v="358728"/>
    <s v="Katabil"/>
    <n v="392"/>
    <n v="20"/>
    <n v="331"/>
    <n v="6676.2178766799998"/>
    <m/>
    <m/>
    <m/>
    <m/>
    <m/>
    <m/>
    <m/>
    <m/>
    <m/>
  </r>
  <r>
    <n v="832"/>
    <s v="JHARKHAND"/>
    <x v="17"/>
    <s v="Amrapara"/>
    <s v="20"/>
    <s v="353"/>
    <s v="02574"/>
    <n v="375104"/>
    <s v="Roldih"/>
    <n v="69"/>
    <n v="20"/>
    <n v="337"/>
    <n v="6423.5805189299999"/>
    <e v="#N/A"/>
    <s v="STATE BANK OF INDIA"/>
    <s v="Yes"/>
    <s v="Yes"/>
    <s v="Yes"/>
    <s v="Yes"/>
    <m/>
    <m/>
    <m/>
  </r>
  <r>
    <n v="833"/>
    <s v="JHARKHAND"/>
    <x v="2"/>
    <s v="Kunda"/>
    <s v="20"/>
    <s v="347"/>
    <s v="02516"/>
    <n v="377105"/>
    <s v="Kaknatu"/>
    <n v="283"/>
    <n v="20"/>
    <n v="323"/>
    <n v="6420.7225604300002"/>
    <s v="Yes"/>
    <s v="JHARKHAND RAJYA GRAMIN BANK"/>
    <s v="Yes"/>
    <m/>
    <s v="Yes"/>
    <m/>
    <m/>
    <m/>
    <m/>
  </r>
  <r>
    <n v="834"/>
    <s v="JHARKHAND"/>
    <x v="14"/>
    <s v="Dumaria"/>
    <s v="20"/>
    <s v="357"/>
    <s v="02610"/>
    <n v="366379"/>
    <s v="Jangle Block"/>
    <n v="622"/>
    <n v="20"/>
    <n v="327"/>
    <n v="6417.8980820799998"/>
    <e v="#N/A"/>
    <s v="BANK OF INDIA"/>
    <s v="Yes"/>
    <s v="No"/>
    <s v="Yes"/>
    <s v="Yes"/>
    <m/>
    <m/>
    <m/>
  </r>
  <r>
    <n v="835"/>
    <s v="JHARKHAND"/>
    <x v="7"/>
    <s v="Chainpur"/>
    <s v="20"/>
    <s v="358"/>
    <s v="02634"/>
    <n v="377101"/>
    <s v="Kundpani"/>
    <n v="1044"/>
    <n v="20"/>
    <n v="338"/>
    <n v="6416.3709530400001"/>
    <s v="INDIA POST PAYMENTS BANK"/>
    <s v="INDIA POST PAYMENTS BANK"/>
    <s v="Yes"/>
    <s v="No"/>
    <s v="Yes"/>
    <s v="No"/>
    <m/>
    <m/>
    <m/>
  </r>
  <r>
    <n v="836"/>
    <s v="JHARKHAND"/>
    <x v="9"/>
    <s v="Tisri"/>
    <s v="20"/>
    <s v="349"/>
    <s v="02533"/>
    <n v="377976"/>
    <s v="Lewabanwaria"/>
    <n v="196"/>
    <n v="20"/>
    <n v="329"/>
    <n v="6416.1236361600004"/>
    <e v="#N/A"/>
    <s v="STATE BANK OF INDIA"/>
    <s v="Yes"/>
    <s v="No"/>
    <s v="Yes"/>
    <s v="No"/>
    <m/>
    <m/>
    <m/>
  </r>
  <r>
    <n v="837"/>
    <s v="JHARKHAND"/>
    <x v="19"/>
    <s v="Chauparan"/>
    <s v="20"/>
    <s v="360"/>
    <s v="02644"/>
    <n v="357641"/>
    <s v="Dhoria"/>
    <n v="262"/>
    <n v="20"/>
    <n v="332"/>
    <n v="6415.1276842500001"/>
    <s v="INDIA POST PAYMENTS BANK"/>
    <s v="INDIA POST PAYMENTS BANK"/>
    <s v="Yes"/>
    <s v="No"/>
    <s v="Yes"/>
    <s v="No"/>
    <m/>
    <m/>
    <m/>
  </r>
  <r>
    <n v="838"/>
    <s v="JHARKHAND"/>
    <x v="5"/>
    <s v="Barwadih"/>
    <s v="20"/>
    <s v="359"/>
    <s v="02636"/>
    <n v="363241"/>
    <s v="Gasedag"/>
    <n v="592"/>
    <n v="20"/>
    <n v="335"/>
    <n v="6412.5541431399997"/>
    <s v="INDIA POST PAYMENTS BANK"/>
    <s v="INDIA POST PAYMENTS BANK"/>
    <s v="Yes"/>
    <m/>
    <m/>
    <m/>
    <m/>
    <m/>
    <m/>
  </r>
  <r>
    <n v="839"/>
    <s v="JHARKHAND"/>
    <x v="10"/>
    <s v="Chandwara"/>
    <s v="20"/>
    <s v="348"/>
    <s v="02530"/>
    <n v="377621"/>
    <s v="Bangadag"/>
    <n v="580"/>
    <n v="20"/>
    <n v="334"/>
    <n v="6411.8008838100004"/>
    <e v="#N/A"/>
    <s v="STATE BANK OF INDIA"/>
    <s v="Yes"/>
    <s v="Yes"/>
    <s v="Yes"/>
    <s v="No"/>
    <m/>
    <m/>
    <m/>
  </r>
  <r>
    <n v="840"/>
    <s v="JHARKHAND"/>
    <x v="8"/>
    <s v="Kolebira"/>
    <s v="20"/>
    <s v="367"/>
    <s v="02724"/>
    <n v="377168"/>
    <s v="Dom Toli"/>
    <n v="2178"/>
    <n v="20"/>
    <n v="342"/>
    <n v="6406.3009448399998"/>
    <s v="INDIA POST PAYMENTS BANK"/>
    <s v="INDIA POST PAYMENTS BANK"/>
    <s v="Yes"/>
    <m/>
    <m/>
    <m/>
    <m/>
    <m/>
    <m/>
  </r>
  <r>
    <n v="925"/>
    <s v="JHARKHAND"/>
    <x v="11"/>
    <s v="BHARNO"/>
    <s v="20"/>
    <s v="366"/>
    <s v="02709"/>
    <n v="360078"/>
    <s v="Paharbangru"/>
    <n v="1068"/>
    <n v="20"/>
    <n v="331"/>
    <n v="6271.84018302"/>
    <m/>
    <m/>
    <m/>
    <m/>
    <m/>
    <m/>
    <m/>
    <m/>
    <m/>
  </r>
  <r>
    <n v="842"/>
    <s v="JHARKHAND"/>
    <x v="17"/>
    <s v="Litipara"/>
    <s v="20"/>
    <s v="353"/>
    <s v="02573"/>
    <n v="357919"/>
    <s v="Gokulpur"/>
    <n v="145"/>
    <n v="20"/>
    <n v="337"/>
    <n v="6399.3717433299998"/>
    <e v="#N/A"/>
    <s v="STATE BANK OF INDIA"/>
    <s v="Yes"/>
    <s v="No"/>
    <s v="Yes"/>
    <s v="Yes"/>
    <m/>
    <m/>
    <m/>
  </r>
  <r>
    <n v="843"/>
    <s v="JHARKHAND"/>
    <x v="1"/>
    <s v="Bandgaon"/>
    <s v="20"/>
    <s v="368"/>
    <s v="02730"/>
    <n v="367243"/>
    <s v="Guiri"/>
    <n v="108"/>
    <n v="20"/>
    <n v="343"/>
    <n v="6399.3574103199999"/>
    <e v="#N/A"/>
    <s v="BANK OF INDIA"/>
    <s v="Yes"/>
    <m/>
    <m/>
    <m/>
    <m/>
    <m/>
    <m/>
  </r>
  <r>
    <n v="844"/>
    <s v="JHARKHAND"/>
    <x v="17"/>
    <s v="Amrapara"/>
    <s v="20"/>
    <s v="353"/>
    <s v="02574"/>
    <n v="347898"/>
    <s v="Taljhari"/>
    <n v="325"/>
    <n v="20"/>
    <n v="337"/>
    <n v="6398.9502845500001"/>
    <e v="#N/A"/>
    <s v="STATE BANK OF INDIA"/>
    <s v="Yes"/>
    <s v="Yes"/>
    <s v="Yes"/>
    <s v="Yes"/>
    <m/>
    <m/>
    <m/>
  </r>
  <r>
    <n v="845"/>
    <s v="JHARKHAND"/>
    <x v="2"/>
    <s v="Kunda"/>
    <s v="20"/>
    <s v="347"/>
    <s v="02516"/>
    <n v="378627"/>
    <s v="Sikidag"/>
    <n v="795"/>
    <n v="20"/>
    <n v="323"/>
    <n v="6396.0894382799997"/>
    <s v="Yes"/>
    <s v="STATE BANK OF INDIA"/>
    <s v="Yes"/>
    <m/>
    <s v="Yes"/>
    <m/>
    <m/>
    <m/>
    <m/>
  </r>
  <r>
    <n v="846"/>
    <s v="JHARKHAND"/>
    <x v="7"/>
    <s v="Patan"/>
    <s v="20"/>
    <s v="358"/>
    <s v="02626"/>
    <n v="375354"/>
    <s v="Kanaudi"/>
    <n v="697"/>
    <n v="20"/>
    <n v="338"/>
    <n v="6395.85230804"/>
    <e v="#N/A"/>
    <s v="JHARKHAND RAJYA GRAMIN BANK"/>
    <s v="Yes"/>
    <s v="No"/>
    <s v="Yes"/>
    <s v="No"/>
    <m/>
    <m/>
    <m/>
  </r>
  <r>
    <n v="847"/>
    <s v="JHARKHAND"/>
    <x v="1"/>
    <s v="Gudri"/>
    <s v="20"/>
    <s v="368"/>
    <s v="02729"/>
    <n v="358062"/>
    <s v="Barakesel"/>
    <n v="841"/>
    <n v="20"/>
    <n v="343"/>
    <n v="6395.10031901"/>
    <e v="#N/A"/>
    <s v="STATE BANK OF INDIA"/>
    <s v="Yes"/>
    <m/>
    <m/>
    <m/>
    <m/>
    <m/>
    <m/>
  </r>
  <r>
    <n v="848"/>
    <s v="JHARKHAND"/>
    <x v="1"/>
    <s v="Anandpur"/>
    <s v="20"/>
    <s v="368"/>
    <s v="02734"/>
    <n v="362367"/>
    <s v="Jorobari"/>
    <n v="681"/>
    <n v="20"/>
    <n v="343"/>
    <n v="6394.7848042100004"/>
    <e v="#N/A"/>
    <s v="JHARKHAND RAJYA GRAMIN BANK"/>
    <s v="Yes"/>
    <s v="Yes"/>
    <s v="Yes"/>
    <s v="No"/>
    <m/>
    <m/>
    <m/>
  </r>
  <r>
    <n v="849"/>
    <s v="JHARKHAND"/>
    <x v="17"/>
    <s v="Litipara"/>
    <s v="20"/>
    <s v="353"/>
    <s v="02573"/>
    <n v="356198"/>
    <s v="Madhuban"/>
    <n v="219"/>
    <n v="20"/>
    <n v="337"/>
    <n v="6394.7690592999998"/>
    <e v="#N/A"/>
    <s v="STATE BANK OF INDIA"/>
    <s v="Yes"/>
    <s v="No"/>
    <s v="Yes"/>
    <s v="Yes"/>
    <m/>
    <m/>
    <m/>
  </r>
  <r>
    <n v="850"/>
    <s v="JHARKHAND"/>
    <x v="19"/>
    <s v="Barkagaon"/>
    <s v="20"/>
    <s v="360"/>
    <s v="02657"/>
    <n v="377061"/>
    <s v="Kundru"/>
    <n v="205"/>
    <n v="20"/>
    <n v="332"/>
    <n v="6393.0859556200003"/>
    <e v="#N/A"/>
    <s v="JHARKHAND RAJYA GRAMIN BANK"/>
    <s v="Yes"/>
    <s v="No"/>
    <s v="Yes"/>
    <s v="Yes"/>
    <m/>
    <m/>
    <m/>
  </r>
  <r>
    <n v="851"/>
    <s v="JHARKHAND"/>
    <x v="7"/>
    <s v="Untari Road"/>
    <s v="20"/>
    <s v="358"/>
    <s v="02623"/>
    <n v="377671"/>
    <s v="Burhkhaira"/>
    <n v="1844"/>
    <n v="20"/>
    <n v="338"/>
    <n v="6393.0073520699998"/>
    <s v="INDIA POST PAYMENTS BANK"/>
    <s v="INDIA POST PAYMENTS BANK"/>
    <s v="Yes"/>
    <s v="No"/>
    <s v="Yes"/>
    <s v="No"/>
    <m/>
    <m/>
    <m/>
  </r>
  <r>
    <n v="852"/>
    <s v="JHARKHAND"/>
    <x v="12"/>
    <s v="Peshrar"/>
    <s v="20"/>
    <s v="356"/>
    <s v="02598"/>
    <n v="366975"/>
    <s v="Henhe"/>
    <n v="315"/>
    <n v="20"/>
    <n v="336"/>
    <n v="6392.3493356099998"/>
    <e v="#N/A"/>
    <s v="BANK OF INDIA"/>
    <s v="Yes"/>
    <m/>
    <m/>
    <m/>
    <m/>
    <m/>
    <m/>
  </r>
  <r>
    <n v="853"/>
    <s v="JHARKHAND"/>
    <x v="18"/>
    <s v="Kharsawan"/>
    <s v="20"/>
    <s v="369"/>
    <s v="02747"/>
    <n v="367481"/>
    <s v="Ichadih"/>
    <n v="562"/>
    <n v="20"/>
    <n v="341"/>
    <n v="6391.9241574600001"/>
    <e v="#N/A"/>
    <s v="BANK OF INDIA"/>
    <s v="Yes"/>
    <s v="No"/>
    <s v="No"/>
    <s v="No"/>
    <m/>
    <m/>
    <m/>
  </r>
  <r>
    <n v="854"/>
    <s v="JHARKHAND"/>
    <x v="11"/>
    <s v="Ghaghra"/>
    <s v="20"/>
    <s v="366"/>
    <s v="02707"/>
    <n v="377068"/>
    <s v="Shiwserang"/>
    <n v="291"/>
    <n v="20"/>
    <n v="331"/>
    <n v="6390.4539010899998"/>
    <e v="#N/A"/>
    <s v="BANK OF INDIA"/>
    <s v="Yes"/>
    <m/>
    <m/>
    <m/>
    <m/>
    <m/>
    <m/>
  </r>
  <r>
    <n v="1212"/>
    <s v="JHARKHAND"/>
    <x v="11"/>
    <s v="Chainpur"/>
    <s v="20"/>
    <s v="366"/>
    <s v="02713"/>
    <n v="377047"/>
    <s v="Jairagi"/>
    <n v="394"/>
    <n v="20"/>
    <n v="331"/>
    <n v="5825.3388101999999"/>
    <m/>
    <m/>
    <m/>
    <m/>
    <m/>
    <m/>
    <m/>
    <m/>
    <m/>
  </r>
  <r>
    <n v="856"/>
    <s v="JHARKHAND"/>
    <x v="5"/>
    <s v="Mahuadanr"/>
    <s v="20"/>
    <s v="359"/>
    <s v="02637"/>
    <n v="377728"/>
    <s v="Tamoli"/>
    <n v="826"/>
    <n v="20"/>
    <n v="335"/>
    <n v="6380.4030306000004"/>
    <e v="#N/A"/>
    <s v="STATE BANK OF INDIA"/>
    <s v="Yes"/>
    <m/>
    <m/>
    <m/>
    <m/>
    <m/>
    <m/>
  </r>
  <r>
    <n v="857"/>
    <s v="JHARKHAND"/>
    <x v="18"/>
    <s v="Kharsawan"/>
    <s v="20"/>
    <s v="369"/>
    <s v="02747"/>
    <n v="370967"/>
    <s v="Lakhandih"/>
    <n v="185"/>
    <n v="20"/>
    <n v="341"/>
    <n v="6379.26277648"/>
    <e v="#N/A"/>
    <s v="PUNJAB NATIONAL BANK"/>
    <s v="Yes"/>
    <m/>
    <m/>
    <m/>
    <m/>
    <m/>
    <m/>
  </r>
  <r>
    <n v="858"/>
    <s v="JHARKHAND"/>
    <x v="4"/>
    <s v="Ketar*"/>
    <s v="20"/>
    <s v="346"/>
    <s v="02497"/>
    <n v="366102"/>
    <s v="Bansdih Khurd"/>
    <n v="865"/>
    <n v="20"/>
    <n v="328"/>
    <n v="6379.1778301499999"/>
    <e v="#N/A"/>
    <s v="INDIA POST PAYMENTS BANK"/>
    <s v="Yes"/>
    <m/>
    <m/>
    <m/>
    <m/>
    <m/>
    <m/>
  </r>
  <r>
    <n v="859"/>
    <s v="JHARKHAND"/>
    <x v="4"/>
    <s v="Ketar*"/>
    <s v="20"/>
    <s v="346"/>
    <s v="02497"/>
    <n v="365133"/>
    <s v="Parsodih"/>
    <n v="2622"/>
    <n v="20"/>
    <n v="328"/>
    <n v="6376.4917834199996"/>
    <e v="#N/A"/>
    <s v="JHARKHAND RAJYA GRAMIN BANK"/>
    <s v="Yes"/>
    <m/>
    <m/>
    <m/>
    <m/>
    <m/>
    <m/>
  </r>
  <r>
    <n v="1244"/>
    <s v="JHARKHAND"/>
    <x v="11"/>
    <s v="BHARNO"/>
    <s v="20"/>
    <s v="366"/>
    <s v="02709"/>
    <n v="377034"/>
    <s v="Londra"/>
    <n v="1198"/>
    <n v="20"/>
    <n v="331"/>
    <n v="5783.7335405499998"/>
    <m/>
    <m/>
    <m/>
    <m/>
    <m/>
    <m/>
    <m/>
    <m/>
    <m/>
  </r>
  <r>
    <n v="861"/>
    <s v="JHARKHAND"/>
    <x v="4"/>
    <s v="Ranka"/>
    <s v="20"/>
    <s v="346"/>
    <s v="02511"/>
    <n v="367017"/>
    <s v="Tamge Kalan"/>
    <n v="1753"/>
    <n v="20"/>
    <n v="328"/>
    <n v="6372.9820352099996"/>
    <e v="#N/A"/>
    <s v="JHARKHAND RAJYA GRAMIN BANK"/>
    <s v="Yes"/>
    <m/>
    <m/>
    <m/>
    <m/>
    <m/>
    <m/>
  </r>
  <r>
    <n v="862"/>
    <s v="JHARKHAND"/>
    <x v="1"/>
    <s v="Hat Gamharia"/>
    <s v="20"/>
    <s v="368"/>
    <s v="02738"/>
    <n v="368822"/>
    <s v="Iligara"/>
    <n v="1100"/>
    <n v="20"/>
    <n v="343"/>
    <n v="6366.5515572699996"/>
    <e v="#N/A"/>
    <s v="JHARKHAND RAJYA GRAMIN BANK"/>
    <s v="Yes"/>
    <s v="Yes"/>
    <s v="Yes"/>
    <s v="No"/>
    <m/>
    <m/>
    <m/>
  </r>
  <r>
    <n v="863"/>
    <s v="JHARKHAND"/>
    <x v="13"/>
    <s v="Kathikund"/>
    <s v="20"/>
    <s v="362"/>
    <s v="02670"/>
    <n v="366872"/>
    <s v="Dumrapahar"/>
    <n v="241"/>
    <n v="20"/>
    <n v="326"/>
    <n v="6366.39949686"/>
    <s v="Yes"/>
    <s v="INDIA POST PAYMENTS BANK"/>
    <s v="Yes"/>
    <s v="Yes"/>
    <s v="No"/>
    <s v="No"/>
    <m/>
    <m/>
    <m/>
  </r>
  <r>
    <n v="864"/>
    <s v="JHARKHAND"/>
    <x v="5"/>
    <s v="Garu"/>
    <s v="20"/>
    <s v="359"/>
    <s v="02638"/>
    <n v="362921"/>
    <s v="Siram"/>
    <n v="100"/>
    <n v="20"/>
    <n v="335"/>
    <n v="6363.8949294000004"/>
    <e v="#N/A"/>
    <s v="STATE BANK OF INDIA"/>
    <s v="Yes"/>
    <m/>
    <s v="Yes"/>
    <m/>
    <m/>
    <m/>
    <m/>
  </r>
  <r>
    <n v="865"/>
    <s v="JHARKHAND"/>
    <x v="14"/>
    <s v="Dumaria"/>
    <s v="20"/>
    <s v="357"/>
    <s v="02610"/>
    <n v="347922"/>
    <s v="Rangamatiya"/>
    <n v="732"/>
    <n v="20"/>
    <n v="327"/>
    <n v="6361.0093319500002"/>
    <e v="#N/A"/>
    <s v="BANK OF INDIA"/>
    <s v="Yes"/>
    <s v="No"/>
    <s v="Yes"/>
    <s v="Yes"/>
    <m/>
    <m/>
    <m/>
  </r>
  <r>
    <n v="866"/>
    <s v="JHARKHAND"/>
    <x v="5"/>
    <s v="Manika"/>
    <s v="20"/>
    <s v="359"/>
    <s v="02635"/>
    <n v="367864"/>
    <s v="Sardandag"/>
    <n v="781"/>
    <n v="20"/>
    <n v="335"/>
    <n v="6359.2856134000003"/>
    <e v="#N/A"/>
    <s v="STATE BANK OF INDIA"/>
    <s v="Yes"/>
    <m/>
    <m/>
    <m/>
    <m/>
    <m/>
    <m/>
  </r>
  <r>
    <n v="1696"/>
    <s v="JHARKHAND"/>
    <x v="11"/>
    <s v="BHARNO"/>
    <s v="20"/>
    <s v="366"/>
    <s v="02709"/>
    <n v="377699"/>
    <s v="Chitgutu"/>
    <n v="475"/>
    <n v="20"/>
    <n v="331"/>
    <n v="5268.9257909199996"/>
    <m/>
    <m/>
    <m/>
    <m/>
    <m/>
    <m/>
    <m/>
    <m/>
    <m/>
  </r>
  <r>
    <n v="868"/>
    <s v="JHARKHAND"/>
    <x v="2"/>
    <s v="Shaligram Ram Narayanpur(Hunt*"/>
    <s v="20"/>
    <s v="347"/>
    <s v="02514"/>
    <n v="377150"/>
    <s v="Gue"/>
    <n v="175"/>
    <n v="20"/>
    <n v="323"/>
    <n v="6356.58951566"/>
    <s v="Yes"/>
    <s v="STATE BANK OF INDIA"/>
    <s v="Yes"/>
    <m/>
    <s v="Yes"/>
    <m/>
    <m/>
    <m/>
    <m/>
  </r>
  <r>
    <n v="1925"/>
    <s v="JHARKHAND"/>
    <x v="0"/>
    <s v="Karra"/>
    <s v="20"/>
    <s v="365"/>
    <s v="02700"/>
    <n v="370594"/>
    <s v="Dumargari"/>
    <n v="1235"/>
    <n v="20"/>
    <n v="606"/>
    <n v="5041.8420658300001"/>
    <m/>
    <m/>
    <m/>
    <m/>
    <m/>
    <m/>
    <m/>
    <m/>
    <m/>
  </r>
  <r>
    <n v="870"/>
    <s v="JHARKHAND"/>
    <x v="1"/>
    <s v="Goilkera"/>
    <s v="20"/>
    <s v="368"/>
    <s v="02733"/>
    <n v="376997"/>
    <s v="Komang"/>
    <n v="437"/>
    <n v="20"/>
    <n v="343"/>
    <n v="6351.3858601700003"/>
    <e v="#N/A"/>
    <s v="CANARA BANK"/>
    <s v="Yes"/>
    <m/>
    <m/>
    <m/>
    <m/>
    <m/>
    <m/>
  </r>
  <r>
    <n v="871"/>
    <s v="JHARKHAND"/>
    <x v="15"/>
    <s v="Namkum"/>
    <s v="20"/>
    <s v="364"/>
    <s v="02690"/>
    <n v="368573"/>
    <s v="Dundigarha"/>
    <n v="520"/>
    <n v="20"/>
    <n v="339"/>
    <n v="6351.3485811600003"/>
    <e v="#N/A"/>
    <s v="INDIA POST PAYMENTS BANK"/>
    <s v="Yes"/>
    <s v="Yes"/>
    <s v="Yes"/>
    <s v="Yes"/>
    <m/>
    <m/>
    <m/>
  </r>
  <r>
    <n v="872"/>
    <s v="JHARKHAND"/>
    <x v="1"/>
    <s v="Manoharpur"/>
    <s v="20"/>
    <s v="368"/>
    <s v="02735"/>
    <n v="376080"/>
    <s v="Diku Ponga"/>
    <n v="156"/>
    <n v="20"/>
    <n v="343"/>
    <n v="6350.46700745"/>
    <e v="#N/A"/>
    <s v="STATE BANK OF INDIA"/>
    <s v="Yes"/>
    <m/>
    <m/>
    <m/>
    <m/>
    <m/>
    <m/>
  </r>
  <r>
    <n v="873"/>
    <s v="JHARKHAND"/>
    <x v="4"/>
    <s v="Ketar*"/>
    <s v="20"/>
    <s v="346"/>
    <s v="02497"/>
    <n v="359859"/>
    <s v="Bansdih Kalan"/>
    <n v="1768"/>
    <n v="20"/>
    <n v="328"/>
    <n v="6349.4565037499997"/>
    <e v="#N/A"/>
    <s v="INDIA POST PAYMENTS BANK"/>
    <s v="Yes"/>
    <m/>
    <m/>
    <m/>
    <m/>
    <m/>
    <m/>
  </r>
  <r>
    <n v="874"/>
    <s v="JHARKHAND"/>
    <x v="9"/>
    <s v="Tisri"/>
    <s v="20"/>
    <s v="349"/>
    <s v="02533"/>
    <n v="377780"/>
    <s v="Saksakia"/>
    <n v="72"/>
    <n v="20"/>
    <n v="329"/>
    <n v="6347.4946167999997"/>
    <e v="#N/A"/>
    <s v="STATE BANK OF INDIA"/>
    <s v="Yes"/>
    <s v="No"/>
    <s v="Yes"/>
    <s v="No"/>
    <m/>
    <m/>
    <m/>
  </r>
  <r>
    <n v="875"/>
    <s v="JHARKHAND"/>
    <x v="15"/>
    <s v="Namkum"/>
    <s v="20"/>
    <s v="364"/>
    <s v="02690"/>
    <n v="360081"/>
    <s v="Butiyo"/>
    <n v="392"/>
    <n v="20"/>
    <n v="339"/>
    <n v="6345.39362342"/>
    <e v="#N/A"/>
    <s v="INDIA POST PAYMENTS BANK"/>
    <s v="Yes"/>
    <s v="Yes"/>
    <s v="Yes"/>
    <s v="Yes"/>
    <m/>
    <m/>
    <m/>
  </r>
  <r>
    <n v="876"/>
    <s v="JHARKHAND"/>
    <x v="4"/>
    <s v="Ranka"/>
    <s v="20"/>
    <s v="346"/>
    <s v="02511"/>
    <n v="367147"/>
    <s v="Sinjo"/>
    <n v="622"/>
    <n v="20"/>
    <n v="328"/>
    <n v="6340.8323735399999"/>
    <e v="#N/A"/>
    <s v="JHARKHAND RAJYA GRAMIN BANK"/>
    <s v="Yes"/>
    <m/>
    <m/>
    <m/>
    <m/>
    <m/>
    <m/>
  </r>
  <r>
    <n v="1929"/>
    <s v="JHARKHAND"/>
    <x v="5"/>
    <s v="Balumath"/>
    <s v="20"/>
    <s v="359"/>
    <s v="02640"/>
    <n v="366970"/>
    <s v="Seregara"/>
    <n v="3680"/>
    <n v="20"/>
    <n v="335"/>
    <n v="5038.3647233900001"/>
    <m/>
    <m/>
    <m/>
    <m/>
    <m/>
    <m/>
    <m/>
    <m/>
    <m/>
  </r>
  <r>
    <n v="878"/>
    <s v="JHARKHAND"/>
    <x v="17"/>
    <s v="Litipara"/>
    <s v="20"/>
    <s v="353"/>
    <s v="02573"/>
    <n v="357826"/>
    <s v="Sadhutari"/>
    <n v="47"/>
    <n v="20"/>
    <n v="337"/>
    <n v="6337.2148831100003"/>
    <e v="#N/A"/>
    <s v="STATE BANK OF INDIA"/>
    <s v="Yes"/>
    <m/>
    <m/>
    <m/>
    <m/>
    <m/>
    <m/>
  </r>
  <r>
    <n v="879"/>
    <s v="JHARKHAND"/>
    <x v="17"/>
    <s v="Litipara"/>
    <s v="20"/>
    <s v="353"/>
    <s v="02573"/>
    <n v="348500"/>
    <s v="Barganwpahar"/>
    <n v="235"/>
    <n v="20"/>
    <n v="337"/>
    <n v="6337.1490642899998"/>
    <e v="#N/A"/>
    <s v="STATE BANK OF INDIA"/>
    <s v="Yes"/>
    <m/>
    <s v="Yes"/>
    <m/>
    <m/>
    <m/>
    <m/>
  </r>
  <r>
    <n v="880"/>
    <s v="JHARKHAND"/>
    <x v="11"/>
    <s v="Ghaghra"/>
    <s v="20"/>
    <s v="366"/>
    <s v="02707"/>
    <n v="377164"/>
    <s v="Chatamdag"/>
    <n v="528"/>
    <n v="20"/>
    <n v="331"/>
    <n v="6336.5827596700001"/>
    <e v="#N/A"/>
    <s v="BANK OF INDIA"/>
    <s v="Yes"/>
    <m/>
    <m/>
    <m/>
    <m/>
    <m/>
    <m/>
  </r>
  <r>
    <n v="881"/>
    <s v="JHARKHAND"/>
    <x v="8"/>
    <s v="Bano"/>
    <s v="20"/>
    <s v="367"/>
    <s v="02727"/>
    <n v="367611"/>
    <s v="Marikel"/>
    <n v="185"/>
    <n v="20"/>
    <n v="342"/>
    <n v="6336.2700088399997"/>
    <e v="#N/A"/>
    <s v="STATE BANK OF INDIA"/>
    <s v="Yes"/>
    <m/>
    <m/>
    <m/>
    <m/>
    <m/>
    <m/>
  </r>
  <r>
    <n v="882"/>
    <s v="JHARKHAND"/>
    <x v="17"/>
    <s v="Amrapara"/>
    <s v="20"/>
    <s v="353"/>
    <s v="02574"/>
    <n v="357962"/>
    <s v="Barakuskuta"/>
    <n v="141"/>
    <n v="20"/>
    <n v="337"/>
    <n v="6335.7084365999999"/>
    <e v="#N/A"/>
    <s v="STATE BANK OF INDIA"/>
    <s v="Yes"/>
    <s v="Yes"/>
    <s v="Yes"/>
    <s v="Yes"/>
    <m/>
    <m/>
    <m/>
  </r>
  <r>
    <n v="883"/>
    <s v="JHARKHAND"/>
    <x v="4"/>
    <s v="Chinia"/>
    <s v="20"/>
    <s v="346"/>
    <s v="02507"/>
    <n v="350138"/>
    <s v="Nagsili"/>
    <n v="684"/>
    <n v="20"/>
    <n v="328"/>
    <n v="6335.4146370999997"/>
    <e v="#N/A"/>
    <s v="JHARKHAND RAJYA GRAMIN BANK"/>
    <s v="Yes"/>
    <m/>
    <m/>
    <m/>
    <m/>
    <m/>
    <m/>
  </r>
  <r>
    <n v="884"/>
    <s v="JHARKHAND"/>
    <x v="1"/>
    <s v="Gudri"/>
    <s v="20"/>
    <s v="368"/>
    <s v="02729"/>
    <n v="377181"/>
    <s v="Kamsai"/>
    <n v="624"/>
    <n v="20"/>
    <n v="343"/>
    <n v="6334.4947692699998"/>
    <e v="#N/A"/>
    <s v="STATE BANK OF INDIA"/>
    <s v="Yes"/>
    <m/>
    <m/>
    <m/>
    <m/>
    <m/>
    <m/>
  </r>
  <r>
    <n v="885"/>
    <s v="JHARKHAND"/>
    <x v="1"/>
    <s v="Tantnagar"/>
    <s v="20"/>
    <s v="368"/>
    <s v="02740"/>
    <n v="367120"/>
    <s v="Chimisai"/>
    <n v="363"/>
    <n v="20"/>
    <n v="343"/>
    <n v="6322.21088272"/>
    <e v="#N/A"/>
    <s v="CANARA BANK"/>
    <s v="Yes"/>
    <s v="Yes"/>
    <s v="No"/>
    <s v="No"/>
    <m/>
    <m/>
    <m/>
  </r>
  <r>
    <n v="886"/>
    <s v="JHARKHAND"/>
    <x v="19"/>
    <s v="Chauparan"/>
    <s v="20"/>
    <s v="360"/>
    <s v="02644"/>
    <n v="370496"/>
    <s v="Sardhawatanr"/>
    <n v="362"/>
    <n v="20"/>
    <n v="332"/>
    <n v="6320.5419532100004"/>
    <e v="#N/A"/>
    <s v="STATE BANK OF INDIA"/>
    <s v="Yes"/>
    <s v="No"/>
    <s v="Yes"/>
    <s v="Yes"/>
    <m/>
    <m/>
    <m/>
  </r>
  <r>
    <n v="887"/>
    <s v="JHARKHAND"/>
    <x v="9"/>
    <s v="Deori"/>
    <s v="20"/>
    <s v="349"/>
    <s v="02534"/>
    <n v="367154"/>
    <s v="Karijhal"/>
    <n v="455"/>
    <n v="20"/>
    <n v="329"/>
    <n v="6317.7595374800003"/>
    <e v="#N/A"/>
    <s v="STATE BANK OF INDIA"/>
    <s v="Yes"/>
    <s v="No"/>
    <s v="Yes"/>
    <s v="No"/>
    <m/>
    <m/>
    <m/>
  </r>
  <r>
    <n v="888"/>
    <s v="JHARKHAND"/>
    <x v="11"/>
    <s v="Bishunpur"/>
    <s v="20"/>
    <s v="366"/>
    <s v="02706"/>
    <n v="363956"/>
    <s v="Bethat"/>
    <n v="570"/>
    <n v="20"/>
    <n v="331"/>
    <n v="6316.8380394100004"/>
    <e v="#N/A"/>
    <s v="BANK OF INDIA"/>
    <s v="Yes"/>
    <m/>
    <m/>
    <m/>
    <m/>
    <m/>
    <m/>
  </r>
  <r>
    <n v="889"/>
    <s v="JHARKHAND"/>
    <x v="11"/>
    <s v="Palkot"/>
    <s v="20"/>
    <s v="366"/>
    <s v="02717"/>
    <n v="377077"/>
    <s v="Kulbir"/>
    <n v="433"/>
    <n v="20"/>
    <n v="331"/>
    <n v="6316.4782207999997"/>
    <e v="#N/A"/>
    <s v="IDFC FIRST BANK LIMITED"/>
    <s v="Yes"/>
    <m/>
    <m/>
    <m/>
    <m/>
    <m/>
    <m/>
  </r>
  <r>
    <n v="890"/>
    <s v="JHARKHAND"/>
    <x v="1"/>
    <s v="Tonto"/>
    <s v="20"/>
    <s v="368"/>
    <s v="02737"/>
    <n v="377676"/>
    <s v="Tensera"/>
    <n v="1088"/>
    <n v="20"/>
    <n v="343"/>
    <n v="6314.5915316000001"/>
    <e v="#N/A"/>
    <s v="STATE BANK OF INDIA"/>
    <s v="Yes"/>
    <m/>
    <m/>
    <m/>
    <m/>
    <m/>
    <m/>
  </r>
  <r>
    <n v="891"/>
    <s v="JHARKHAND"/>
    <x v="0"/>
    <s v="Khunti"/>
    <s v="20"/>
    <s v="365"/>
    <s v="02704"/>
    <n v="360084"/>
    <s v="Jamri"/>
    <n v="668"/>
    <n v="20"/>
    <n v="606"/>
    <n v="6313.9901358300003"/>
    <e v="#N/A"/>
    <s v="BANK OF BARODA"/>
    <s v="Yes"/>
    <s v="No"/>
    <s v="No"/>
    <s v="Yes"/>
    <m/>
    <m/>
    <m/>
  </r>
  <r>
    <n v="892"/>
    <s v="JHARKHAND"/>
    <x v="8"/>
    <s v="Pakar Tanr"/>
    <s v="20"/>
    <s v="367"/>
    <s v="02719"/>
    <n v="356262"/>
    <s v="Purnapani"/>
    <n v="453"/>
    <n v="20"/>
    <n v="342"/>
    <n v="6313.1281327799998"/>
    <s v="INDIA POST PAYMENTS BANK"/>
    <s v="INDIA POST PAYMENTS BANK"/>
    <s v="Yes"/>
    <m/>
    <m/>
    <m/>
    <m/>
    <m/>
    <m/>
  </r>
  <r>
    <n v="893"/>
    <s v="JHARKHAND"/>
    <x v="3"/>
    <s v="Boarijor"/>
    <s v="20"/>
    <s v="351"/>
    <s v="02557"/>
    <n v="378593"/>
    <s v="Bador"/>
    <n v="33"/>
    <n v="20"/>
    <n v="330"/>
    <n v="6311.22533449"/>
    <s v="INDIA POST PAYMENTS BANK"/>
    <s v="INDIA POST PAYMENTS BANK"/>
    <s v="Yes"/>
    <m/>
    <m/>
    <m/>
    <m/>
    <m/>
    <m/>
  </r>
  <r>
    <n v="227"/>
    <s v="JHARKHAND"/>
    <x v="12"/>
    <s v="Kisko"/>
    <s v="20"/>
    <s v="356"/>
    <s v="02597"/>
    <n v="367529"/>
    <s v="Lawadag"/>
    <n v="308"/>
    <n v="20"/>
    <n v="336"/>
    <n v="8016.4755727600004"/>
    <m/>
    <m/>
    <m/>
    <m/>
    <m/>
    <m/>
    <m/>
    <m/>
    <m/>
  </r>
  <r>
    <n v="1590"/>
    <s v="JHARKHAND"/>
    <x v="7"/>
    <s v="Pandu"/>
    <s v="20"/>
    <s v="358"/>
    <s v="02622"/>
    <n v="350408"/>
    <s v="Tisibar Kalan"/>
    <n v="3129"/>
    <n v="20"/>
    <n v="338"/>
    <n v="5375.4331156099997"/>
    <m/>
    <m/>
    <m/>
    <m/>
    <m/>
    <m/>
    <m/>
    <m/>
    <m/>
  </r>
  <r>
    <n v="896"/>
    <s v="JHARKHAND"/>
    <x v="1"/>
    <s v="Hat Gamharia"/>
    <s v="20"/>
    <s v="368"/>
    <s v="02738"/>
    <n v="358381"/>
    <s v="Nogra"/>
    <n v="366"/>
    <n v="20"/>
    <n v="343"/>
    <n v="6303.5180154199998"/>
    <e v="#N/A"/>
    <s v="BANK OF INDIA"/>
    <s v="Yes"/>
    <s v="Yes"/>
    <s v="No"/>
    <s v="No"/>
    <m/>
    <m/>
    <m/>
  </r>
  <r>
    <n v="897"/>
    <s v="JHARKHAND"/>
    <x v="3"/>
    <s v="Sundarpahari"/>
    <s v="20"/>
    <s v="351"/>
    <s v="02563"/>
    <n v="377062"/>
    <s v="Chhota Sindari"/>
    <n v="94"/>
    <n v="20"/>
    <n v="330"/>
    <n v="6302.3116883800003"/>
    <e v="#N/A"/>
    <s v="STATE BANK OF INDIA"/>
    <s v="Yes"/>
    <s v="Yes"/>
    <s v="Yes"/>
    <s v="No"/>
    <m/>
    <m/>
    <m/>
  </r>
  <r>
    <n v="898"/>
    <s v="JHARKHAND"/>
    <x v="17"/>
    <s v="Litipara"/>
    <s v="20"/>
    <s v="353"/>
    <s v="02573"/>
    <n v="359755"/>
    <s v="Bara Gurso"/>
    <n v="177"/>
    <n v="20"/>
    <n v="337"/>
    <n v="6301.7381162199999"/>
    <e v="#N/A"/>
    <s v="STATE BANK OF INDIA"/>
    <s v="Yes"/>
    <m/>
    <m/>
    <m/>
    <m/>
    <m/>
    <m/>
  </r>
  <r>
    <n v="5"/>
    <s v="JHARKHAND"/>
    <x v="1"/>
    <s v="Manoharpur"/>
    <s v="20"/>
    <s v="368"/>
    <s v="02735"/>
    <n v="358061"/>
    <s v="Gangda"/>
    <n v="947"/>
    <n v="20"/>
    <n v="343"/>
    <n v="9918.2681449400006"/>
    <m/>
    <m/>
    <m/>
    <m/>
    <m/>
    <m/>
    <m/>
    <m/>
    <m/>
  </r>
  <r>
    <n v="900"/>
    <s v="JHARKHAND"/>
    <x v="4"/>
    <s v="Bhandaria"/>
    <s v="20"/>
    <s v="346"/>
    <s v="02513"/>
    <n v="375022"/>
    <s v="Baya Khurd"/>
    <n v="655"/>
    <n v="20"/>
    <n v="328"/>
    <n v="6300.4122020900004"/>
    <n v="0"/>
    <s v="INDIA POST PAYMENTS BANK"/>
    <s v="Yes"/>
    <m/>
    <m/>
    <m/>
    <m/>
    <m/>
    <m/>
  </r>
  <r>
    <n v="901"/>
    <s v="JHARKHAND"/>
    <x v="5"/>
    <s v="Balumath"/>
    <s v="20"/>
    <s v="359"/>
    <s v="02640"/>
    <n v="368864"/>
    <s v="Chandli"/>
    <n v="450"/>
    <n v="20"/>
    <n v="335"/>
    <n v="6300.2307740099995"/>
    <e v="#N/A"/>
    <s v="STATE BANK OF INDIA"/>
    <s v="Yes"/>
    <m/>
    <m/>
    <m/>
    <m/>
    <m/>
    <m/>
  </r>
  <r>
    <n v="902"/>
    <s v="JHARKHAND"/>
    <x v="10"/>
    <s v="Markacho"/>
    <s v="20"/>
    <s v="348"/>
    <s v="02531"/>
    <n v="375289"/>
    <s v="Araria"/>
    <n v="347"/>
    <n v="20"/>
    <n v="334"/>
    <n v="6298.8529867999996"/>
    <e v="#N/A"/>
    <s v="STATE BANK OF INDIA"/>
    <s v="Yes"/>
    <s v="Yes"/>
    <s v="Yes"/>
    <s v="No"/>
    <m/>
    <m/>
    <m/>
  </r>
  <r>
    <n v="903"/>
    <s v="JHARKHAND"/>
    <x v="15"/>
    <s v="Namkum"/>
    <s v="20"/>
    <s v="364"/>
    <s v="02690"/>
    <n v="364016"/>
    <s v="Hajam"/>
    <n v="672"/>
    <n v="20"/>
    <n v="339"/>
    <n v="6297.7349783700001"/>
    <s v="INDIA POST PAYMENTS BANK"/>
    <s v="INDIA POST PAYMENTS BANK"/>
    <s v="Yes"/>
    <s v="Yes"/>
    <s v="Yes"/>
    <s v="Yes"/>
    <m/>
    <m/>
    <m/>
  </r>
  <r>
    <n v="904"/>
    <s v="JHARKHAND"/>
    <x v="1"/>
    <s v="Sonua"/>
    <s v="20"/>
    <s v="368"/>
    <s v="02728"/>
    <n v="352702"/>
    <s v="Karmaba"/>
    <n v="203"/>
    <n v="20"/>
    <n v="343"/>
    <n v="6297.0518378099996"/>
    <e v="#N/A"/>
    <s v="BANK OF INDIA"/>
    <s v="Yes"/>
    <m/>
    <m/>
    <m/>
    <m/>
    <m/>
    <m/>
  </r>
  <r>
    <n v="16"/>
    <s v="JHARKHAND"/>
    <x v="1"/>
    <s v="Bandgaon"/>
    <s v="20"/>
    <s v="368"/>
    <s v="02730"/>
    <n v="377064"/>
    <s v="Kundrugutu"/>
    <n v="563"/>
    <n v="20"/>
    <n v="343"/>
    <n v="9636.9226259700008"/>
    <m/>
    <m/>
    <m/>
    <m/>
    <m/>
    <m/>
    <m/>
    <m/>
    <m/>
  </r>
  <r>
    <n v="906"/>
    <s v="JHARKHAND"/>
    <x v="12"/>
    <s v="Peshrar"/>
    <s v="20"/>
    <s v="356"/>
    <s v="02598"/>
    <n v="366891"/>
    <s v="Siram"/>
    <n v="1243"/>
    <n v="20"/>
    <n v="336"/>
    <n v="6294.7738873300004"/>
    <e v="#N/A"/>
    <s v="STATE BANK OF INDIA"/>
    <s v="Yes"/>
    <m/>
    <s v="Yes"/>
    <m/>
    <m/>
    <m/>
    <m/>
  </r>
  <r>
    <n v="52"/>
    <s v="JHARKHAND"/>
    <x v="1"/>
    <s v="Anandpur"/>
    <s v="20"/>
    <s v="368"/>
    <s v="02734"/>
    <n v="378589"/>
    <s v="Hututua"/>
    <n v="427"/>
    <n v="20"/>
    <n v="343"/>
    <n v="9147.4158975900009"/>
    <m/>
    <m/>
    <m/>
    <m/>
    <m/>
    <m/>
    <m/>
    <m/>
    <m/>
  </r>
  <r>
    <n v="908"/>
    <s v="JHARKHAND"/>
    <x v="3"/>
    <s v="Sundarpahari"/>
    <s v="20"/>
    <s v="351"/>
    <s v="02563"/>
    <n v="356197"/>
    <s v="Chalgoda(Madgi)"/>
    <n v="31"/>
    <n v="20"/>
    <n v="330"/>
    <s v="More than 10km"/>
    <s v="INDIA POST PAYMENTS BANK"/>
    <s v="INDIA POST PAYMENTS BANK"/>
    <s v="Yes"/>
    <m/>
    <m/>
    <m/>
    <m/>
    <m/>
    <m/>
  </r>
  <r>
    <n v="909"/>
    <s v="JHARKHAND"/>
    <x v="3"/>
    <s v="Boarijor"/>
    <s v="20"/>
    <s v="351"/>
    <s v="02557"/>
    <n v="348018"/>
    <s v="Kutam"/>
    <n v="53"/>
    <n v="20"/>
    <n v="330"/>
    <s v="More than 10km"/>
    <e v="#N/A"/>
    <s v="STATE BANK OF INDIA"/>
    <s v="Yes"/>
    <s v="Yes"/>
    <s v="Yes"/>
    <s v="No"/>
    <m/>
    <m/>
    <m/>
  </r>
  <r>
    <n v="104"/>
    <s v="JHARKHAND"/>
    <x v="1"/>
    <s v="Anandpur"/>
    <s v="20"/>
    <s v="368"/>
    <s v="02734"/>
    <n v="352594"/>
    <s v="Jamtiri"/>
    <n v="384"/>
    <n v="20"/>
    <n v="343"/>
    <n v="8721.0603756199998"/>
    <m/>
    <m/>
    <m/>
    <m/>
    <m/>
    <m/>
    <m/>
    <m/>
    <m/>
  </r>
  <r>
    <n v="911"/>
    <s v="JHARKHAND"/>
    <x v="17"/>
    <s v="Amrapara"/>
    <s v="20"/>
    <s v="353"/>
    <s v="02574"/>
    <n v="377614"/>
    <s v="Bunsi"/>
    <n v="48"/>
    <n v="20"/>
    <n v="337"/>
    <n v="6294.3481338600004"/>
    <e v="#N/A"/>
    <s v="STATE BANK OF INDIA"/>
    <s v="Yes"/>
    <s v="Yes"/>
    <s v="Yes"/>
    <s v="Yes"/>
    <m/>
    <m/>
    <m/>
  </r>
  <r>
    <n v="912"/>
    <s v="JHARKHAND"/>
    <x v="3"/>
    <s v="Sundarpahari"/>
    <s v="20"/>
    <s v="351"/>
    <s v="02563"/>
    <n v="350567"/>
    <s v="Charchari"/>
    <n v="160"/>
    <n v="20"/>
    <n v="330"/>
    <n v="6293.0452163999998"/>
    <e v="#N/A"/>
    <n v="0"/>
    <n v="0"/>
    <n v="0"/>
    <n v="0"/>
    <n v="0"/>
    <m/>
    <m/>
    <m/>
  </r>
  <r>
    <n v="913"/>
    <s v="JHARKHAND"/>
    <x v="19"/>
    <s v="Keredari"/>
    <s v="20"/>
    <s v="360"/>
    <s v="02656"/>
    <n v="375012"/>
    <s v="Gopda"/>
    <n v="733"/>
    <n v="20"/>
    <n v="332"/>
    <n v="6292.8463681499998"/>
    <e v="#N/A"/>
    <s v="UNION BANK OF INDIA"/>
    <s v="Yes"/>
    <s v="No"/>
    <s v="Yes"/>
    <s v="Yes"/>
    <m/>
    <m/>
    <m/>
  </r>
  <r>
    <n v="914"/>
    <s v="JHARKHAND"/>
    <x v="10"/>
    <s v="Chandwara"/>
    <s v="20"/>
    <s v="348"/>
    <s v="02530"/>
    <n v="347197"/>
    <s v="Khairachorahi Chatan"/>
    <n v="207"/>
    <n v="20"/>
    <n v="334"/>
    <n v="6292.2052972199999"/>
    <e v="#N/A"/>
    <s v="BANK OF INDIA"/>
    <s v="Yes"/>
    <s v="Yes"/>
    <s v="No"/>
    <s v="No"/>
    <m/>
    <m/>
    <m/>
  </r>
  <r>
    <n v="915"/>
    <s v="JHARKHAND"/>
    <x v="12"/>
    <s v="Peshrar"/>
    <s v="20"/>
    <s v="356"/>
    <s v="02598"/>
    <n v="348535"/>
    <s v="Kopiya"/>
    <n v="231"/>
    <n v="20"/>
    <n v="336"/>
    <n v="6289.6967012499999"/>
    <e v="#N/A"/>
    <n v="0"/>
    <n v="0"/>
    <n v="0"/>
    <n v="0"/>
    <n v="0"/>
    <m/>
    <m/>
    <m/>
  </r>
  <r>
    <n v="916"/>
    <s v="JHARKHAND"/>
    <x v="5"/>
    <s v="Garu"/>
    <s v="20"/>
    <s v="359"/>
    <s v="02638"/>
    <n v="375514"/>
    <s v="Kabri"/>
    <n v="302"/>
    <n v="20"/>
    <n v="335"/>
    <n v="6287.0914629700001"/>
    <s v="INDIA POST PAYMENTS BANK"/>
    <s v="INDIA POST PAYMENTS BANK"/>
    <s v="Yes"/>
    <m/>
    <m/>
    <m/>
    <m/>
    <m/>
    <m/>
  </r>
  <r>
    <n v="917"/>
    <s v="JHARKHAND"/>
    <x v="16"/>
    <s v="Borio"/>
    <s v="20"/>
    <s v="352"/>
    <s v="02566"/>
    <n v="376914"/>
    <s v="Bijria"/>
    <n v="117"/>
    <n v="20"/>
    <n v="340"/>
    <n v="6286.1669980699999"/>
    <e v="#N/A"/>
    <n v="0"/>
    <n v="0"/>
    <n v="0"/>
    <n v="0"/>
    <n v="0"/>
    <m/>
    <m/>
    <m/>
  </r>
  <r>
    <n v="918"/>
    <s v="JHARKHAND"/>
    <x v="6"/>
    <s v="Nirsa-Cum-Chirkunda"/>
    <s v="20"/>
    <s v="354"/>
    <s v="02587"/>
    <n v="347848"/>
    <s v="Daldali"/>
    <n v="1811"/>
    <n v="20"/>
    <n v="325"/>
    <n v="6285.1307713899996"/>
    <s v="Yes"/>
    <s v="UNION BANK OF INDIA"/>
    <s v="Yes"/>
    <m/>
    <s v="Yes"/>
    <m/>
    <m/>
    <m/>
    <m/>
  </r>
  <r>
    <n v="919"/>
    <s v="JHARKHAND"/>
    <x v="2"/>
    <s v="Kanha Chatti"/>
    <s v="20"/>
    <s v="347"/>
    <s v="02519"/>
    <n v="367530"/>
    <s v="Sikid"/>
    <n v="421"/>
    <n v="20"/>
    <n v="323"/>
    <n v="6283.5141569899997"/>
    <s v="Yes"/>
    <s v="STATE BANK OF INDIA"/>
    <s v="Yes"/>
    <m/>
    <s v="Yes"/>
    <m/>
    <m/>
    <m/>
    <m/>
  </r>
  <r>
    <n v="920"/>
    <s v="JHARKHAND"/>
    <x v="5"/>
    <s v="Latehar"/>
    <s v="20"/>
    <s v="359"/>
    <s v="02639"/>
    <n v="377048"/>
    <s v="Lundi"/>
    <n v="620"/>
    <n v="20"/>
    <n v="335"/>
    <n v="6282.0280448399999"/>
    <e v="#N/A"/>
    <s v="STATE BANK OF INDIA"/>
    <s v="Yes"/>
    <m/>
    <s v="Yes"/>
    <m/>
    <m/>
    <m/>
    <m/>
  </r>
  <r>
    <n v="921"/>
    <s v="JHARKHAND"/>
    <x v="17"/>
    <s v="Litipara"/>
    <s v="20"/>
    <s v="353"/>
    <s v="02573"/>
    <n v="357827"/>
    <s v="Mohanpur"/>
    <n v="780"/>
    <n v="20"/>
    <n v="337"/>
    <n v="6281.1855269799998"/>
    <e v="#N/A"/>
    <n v="0"/>
    <n v="0"/>
    <n v="0"/>
    <n v="0"/>
    <n v="0"/>
    <m/>
    <m/>
    <m/>
  </r>
  <r>
    <n v="922"/>
    <s v="JHARKHAND"/>
    <x v="4"/>
    <s v="Ranka"/>
    <s v="20"/>
    <s v="346"/>
    <s v="02511"/>
    <n v="367424"/>
    <s v="Jasobar"/>
    <n v="457"/>
    <n v="20"/>
    <n v="328"/>
    <n v="6278.3862372699996"/>
    <s v="Yes"/>
    <s v="INDIA POST PAYMENTS BANK"/>
    <s v="Yes"/>
    <m/>
    <m/>
    <m/>
    <m/>
    <m/>
    <m/>
  </r>
  <r>
    <n v="124"/>
    <s v="JHARKHAND"/>
    <x v="1"/>
    <s v="Anandpur"/>
    <s v="20"/>
    <s v="368"/>
    <s v="02734"/>
    <n v="377039"/>
    <s v="Burukasai"/>
    <n v="404"/>
    <n v="20"/>
    <n v="343"/>
    <n v="8597.5626535200008"/>
    <m/>
    <m/>
    <m/>
    <m/>
    <m/>
    <m/>
    <m/>
    <m/>
    <m/>
  </r>
  <r>
    <n v="924"/>
    <s v="JHARKHAND"/>
    <x v="10"/>
    <s v="Satgawan"/>
    <s v="20"/>
    <s v="348"/>
    <s v="02526"/>
    <n v="350561"/>
    <s v="Chhapri"/>
    <n v="103"/>
    <n v="20"/>
    <n v="334"/>
    <n v="6272.5116055300005"/>
    <e v="#N/A"/>
    <s v="JHARKHAND RAJYA GRAMIN BANK"/>
    <s v="Yes"/>
    <s v="Yes"/>
    <s v="Yes"/>
    <s v="No"/>
    <m/>
    <m/>
    <m/>
  </r>
  <r>
    <n v="126"/>
    <s v="JHARKHAND"/>
    <x v="1"/>
    <s v="Bandgaon"/>
    <s v="20"/>
    <s v="368"/>
    <s v="02730"/>
    <n v="365964"/>
    <s v="Songra"/>
    <n v="586"/>
    <n v="20"/>
    <n v="343"/>
    <n v="8578.3199525100008"/>
    <m/>
    <m/>
    <m/>
    <m/>
    <m/>
    <m/>
    <m/>
    <m/>
    <m/>
  </r>
  <r>
    <n v="146"/>
    <s v="JHARKHAND"/>
    <x v="1"/>
    <s v="Anandpur"/>
    <s v="20"/>
    <s v="368"/>
    <s v="02734"/>
    <n v="377054"/>
    <s v="Gandari"/>
    <n v="223"/>
    <n v="20"/>
    <n v="343"/>
    <n v="8401.6199585600007"/>
    <m/>
    <m/>
    <m/>
    <m/>
    <m/>
    <m/>
    <m/>
    <m/>
    <m/>
  </r>
  <r>
    <n v="927"/>
    <s v="JHARKHAND"/>
    <x v="3"/>
    <s v="Boarijor"/>
    <s v="20"/>
    <s v="351"/>
    <s v="02557"/>
    <n v="350337"/>
    <s v="Kajribhita"/>
    <n v="91"/>
    <n v="20"/>
    <n v="330"/>
    <n v="6267.5450686000004"/>
    <s v="INDIA POST PAYMENTS BANK"/>
    <s v="INDIA POST PAYMENTS BANK"/>
    <s v="Yes"/>
    <m/>
    <m/>
    <m/>
    <m/>
    <m/>
    <m/>
  </r>
  <r>
    <n v="928"/>
    <s v="JHARKHAND"/>
    <x v="11"/>
    <s v="Dumri"/>
    <s v="20"/>
    <s v="366"/>
    <s v="02714"/>
    <n v="365662"/>
    <s v="Dahkul"/>
    <n v="392"/>
    <n v="20"/>
    <n v="331"/>
    <n v="6266.0159287099996"/>
    <e v="#N/A"/>
    <s v="BANK OF INDIA"/>
    <s v="Yes"/>
    <m/>
    <m/>
    <m/>
    <m/>
    <m/>
    <m/>
  </r>
  <r>
    <n v="929"/>
    <s v="JHARKHAND"/>
    <x v="1"/>
    <s v="Bandgaon"/>
    <s v="20"/>
    <s v="368"/>
    <s v="02730"/>
    <n v="377971"/>
    <s v="Harni"/>
    <n v="250"/>
    <n v="20"/>
    <n v="343"/>
    <n v="6264.85864494"/>
    <e v="#N/A"/>
    <s v="BANK OF INDIA"/>
    <s v="Yes"/>
    <m/>
    <m/>
    <m/>
    <m/>
    <m/>
    <m/>
  </r>
  <r>
    <n v="930"/>
    <s v="JHARKHAND"/>
    <x v="11"/>
    <s v="Bishunpur"/>
    <s v="20"/>
    <s v="366"/>
    <s v="02706"/>
    <n v="377638"/>
    <s v="Gobarsela"/>
    <n v="844"/>
    <n v="20"/>
    <n v="331"/>
    <n v="6263.7376378400004"/>
    <e v="#N/A"/>
    <s v="STATE BANK OF INDIA"/>
    <s v="Yes"/>
    <m/>
    <m/>
    <m/>
    <m/>
    <m/>
    <m/>
  </r>
  <r>
    <n v="931"/>
    <s v="JHARKHAND"/>
    <x v="4"/>
    <s v="Bhawnathpur"/>
    <s v="20"/>
    <s v="346"/>
    <s v="02496"/>
    <n v="347206"/>
    <s v="Bansani"/>
    <n v="6123"/>
    <n v="20"/>
    <n v="328"/>
    <n v="6261.8335435099998"/>
    <s v="Yes"/>
    <s v="INDIA POST PAYMENTS BANK"/>
    <s v="Yes"/>
    <m/>
    <s v="Yes"/>
    <m/>
    <m/>
    <m/>
    <m/>
  </r>
  <r>
    <n v="932"/>
    <s v="JHARKHAND"/>
    <x v="7"/>
    <s v="Panki"/>
    <s v="20"/>
    <s v="358"/>
    <s v="02630"/>
    <n v="356406"/>
    <s v="Bara"/>
    <n v="507"/>
    <n v="20"/>
    <n v="338"/>
    <n v="6261.6226660599996"/>
    <e v="#N/A"/>
    <s v="STATE BANK OF INDIA"/>
    <s v="Yes"/>
    <s v="Yes"/>
    <s v="No"/>
    <s v="No"/>
    <m/>
    <m/>
    <m/>
  </r>
  <r>
    <n v="933"/>
    <s v="JHARKHAND"/>
    <x v="19"/>
    <s v="Katamdag"/>
    <s v="20"/>
    <s v="360"/>
    <s v="02655"/>
    <n v="376770"/>
    <s v="Jamuari"/>
    <n v="853"/>
    <n v="20"/>
    <n v="332"/>
    <n v="6258.7612310200002"/>
    <e v="#N/A"/>
    <s v="STATE BANK OF INDIA"/>
    <s v="Yes"/>
    <m/>
    <m/>
    <m/>
    <m/>
    <m/>
    <m/>
  </r>
  <r>
    <n v="934"/>
    <s v="JHARKHAND"/>
    <x v="14"/>
    <s v="Dumaria"/>
    <s v="20"/>
    <s v="357"/>
    <s v="02610"/>
    <n v="367433"/>
    <s v="Phuljhari"/>
    <n v="406"/>
    <n v="20"/>
    <n v="327"/>
    <n v="6258.2822527600001"/>
    <e v="#N/A"/>
    <s v="BANK OF INDIA"/>
    <s v="Yes"/>
    <s v="No"/>
    <s v="Yes"/>
    <s v="Yes"/>
    <m/>
    <m/>
    <m/>
  </r>
  <r>
    <n v="935"/>
    <s v="JHARKHAND"/>
    <x v="1"/>
    <s v="Tonto"/>
    <s v="20"/>
    <s v="368"/>
    <s v="02737"/>
    <n v="347137"/>
    <s v="Husipi"/>
    <n v="270"/>
    <n v="20"/>
    <n v="343"/>
    <n v="6257.8790940099998"/>
    <e v="#N/A"/>
    <s v="JHARKHAND RAJYA GRAMIN BANK"/>
    <s v="Yes"/>
    <s v="Yes"/>
    <s v="No"/>
    <s v="No"/>
    <m/>
    <m/>
    <m/>
  </r>
  <r>
    <n v="936"/>
    <s v="JHARKHAND"/>
    <x v="3"/>
    <s v="Boarijor"/>
    <s v="20"/>
    <s v="351"/>
    <s v="02557"/>
    <n v="357999"/>
    <s v="Jaggora"/>
    <n v="76"/>
    <n v="20"/>
    <n v="330"/>
    <n v="6256.32463585"/>
    <e v="#N/A"/>
    <n v="0"/>
    <n v="0"/>
    <n v="0"/>
    <n v="0"/>
    <n v="0"/>
    <m/>
    <m/>
    <m/>
  </r>
  <r>
    <n v="937"/>
    <s v="JHARKHAND"/>
    <x v="7"/>
    <s v="Mohammad Ganj"/>
    <s v="20"/>
    <s v="358"/>
    <s v="02617"/>
    <n v="367495"/>
    <s v="Mahur"/>
    <n v="492"/>
    <n v="20"/>
    <n v="338"/>
    <n v="6255.6042292399998"/>
    <e v="#N/A"/>
    <s v="STATE BANK OF INDIA"/>
    <s v="Yes"/>
    <s v="Yes"/>
    <s v="Yes"/>
    <s v="No"/>
    <m/>
    <m/>
    <m/>
  </r>
  <r>
    <n v="938"/>
    <s v="JHARKHAND"/>
    <x v="7"/>
    <s v="Panki"/>
    <s v="20"/>
    <s v="358"/>
    <s v="02630"/>
    <n v="376972"/>
    <s v="Tal"/>
    <n v="960"/>
    <n v="20"/>
    <n v="338"/>
    <n v="6255.10690866"/>
    <e v="#N/A"/>
    <s v="PUNJAB NATIONAL BANK"/>
    <s v="Yes"/>
    <s v="No"/>
    <s v="Yes"/>
    <s v="No"/>
    <m/>
    <m/>
    <m/>
  </r>
  <r>
    <n v="939"/>
    <s v="JHARKHAND"/>
    <x v="4"/>
    <s v="Ramna"/>
    <s v="20"/>
    <s v="346"/>
    <s v="02501"/>
    <n v="350409"/>
    <s v="Hardag Khurd"/>
    <n v="2500"/>
    <n v="20"/>
    <n v="328"/>
    <n v="6247.6617022399996"/>
    <s v="Yes"/>
    <s v="INDIA POST PAYMENTS BANK"/>
    <s v="Yes"/>
    <m/>
    <m/>
    <m/>
    <m/>
    <m/>
    <m/>
  </r>
  <r>
    <n v="940"/>
    <s v="JHARKHAND"/>
    <x v="2"/>
    <s v="Lawalaung"/>
    <s v="20"/>
    <s v="347"/>
    <s v="02517"/>
    <n v="367447"/>
    <s v="Banwar"/>
    <n v="1051"/>
    <n v="20"/>
    <n v="323"/>
    <n v="6243.647841"/>
    <s v="Yes"/>
    <s v="STATE BANK OF INDIA"/>
    <s v="Yes"/>
    <m/>
    <s v="Yes"/>
    <m/>
    <m/>
    <m/>
    <m/>
  </r>
  <r>
    <n v="941"/>
    <s v="JHARKHAND"/>
    <x v="9"/>
    <s v="Tisri"/>
    <s v="20"/>
    <s v="349"/>
    <s v="02533"/>
    <n v="376362"/>
    <s v="Nunphorwa"/>
    <n v="162"/>
    <n v="20"/>
    <n v="329"/>
    <n v="6240.7871462200001"/>
    <e v="#N/A"/>
    <s v="STATE BANK OF INDIA"/>
    <s v="Yes"/>
    <s v="No"/>
    <s v="Yes"/>
    <s v="No"/>
    <m/>
    <m/>
    <m/>
  </r>
  <r>
    <n v="942"/>
    <s v="JHARKHAND"/>
    <x v="1"/>
    <s v="Manoharpur"/>
    <s v="20"/>
    <s v="368"/>
    <s v="02735"/>
    <n v="368865"/>
    <s v="Rongo"/>
    <n v="1092"/>
    <n v="20"/>
    <n v="343"/>
    <n v="6236.6285510099997"/>
    <e v="#N/A"/>
    <s v="INDIAN BANK"/>
    <s v="Yes"/>
    <m/>
    <m/>
    <m/>
    <m/>
    <m/>
    <m/>
  </r>
  <r>
    <n v="943"/>
    <s v="JHARKHAND"/>
    <x v="1"/>
    <s v="Manoharpur"/>
    <s v="20"/>
    <s v="368"/>
    <s v="02735"/>
    <n v="375267"/>
    <s v="Churgi"/>
    <n v="192"/>
    <n v="20"/>
    <n v="343"/>
    <n v="6232.31531584"/>
    <e v="#N/A"/>
    <s v="CANARA BANK"/>
    <s v="Yes"/>
    <s v="Yes"/>
    <s v="No"/>
    <s v="No"/>
    <m/>
    <m/>
    <m/>
  </r>
  <r>
    <n v="175"/>
    <s v="JHARKHAND"/>
    <x v="1"/>
    <s v="Bandgaon"/>
    <s v="20"/>
    <s v="368"/>
    <s v="02730"/>
    <n v="350005"/>
    <s v="Manmaru"/>
    <n v="128"/>
    <n v="20"/>
    <n v="343"/>
    <n v="8238.5377412599992"/>
    <m/>
    <m/>
    <m/>
    <m/>
    <m/>
    <m/>
    <m/>
    <m/>
    <m/>
  </r>
  <r>
    <n v="945"/>
    <s v="JHARKHAND"/>
    <x v="6"/>
    <s v="Tundi"/>
    <s v="20"/>
    <s v="354"/>
    <s v="02579"/>
    <n v="376978"/>
    <s v="Bandojor"/>
    <n v="367"/>
    <n v="20"/>
    <n v="325"/>
    <n v="6229.0304068300002"/>
    <s v="Yes"/>
    <s v="JHARKHAND RAJYA GRAMIN BANK"/>
    <s v="Yes"/>
    <m/>
    <s v="Yes"/>
    <m/>
    <m/>
    <m/>
    <m/>
  </r>
  <r>
    <n v="200"/>
    <s v="JHARKHAND"/>
    <x v="1"/>
    <s v="Anandpur"/>
    <s v="20"/>
    <s v="368"/>
    <s v="02734"/>
    <n v="365661"/>
    <s v="Bunumda"/>
    <n v="669"/>
    <n v="20"/>
    <n v="343"/>
    <n v="8144.1799679300002"/>
    <m/>
    <m/>
    <m/>
    <m/>
    <m/>
    <m/>
    <m/>
    <m/>
    <m/>
  </r>
  <r>
    <n v="947"/>
    <s v="JHARKHAND"/>
    <x v="1"/>
    <s v="Hat Gamharia"/>
    <s v="20"/>
    <s v="368"/>
    <s v="02738"/>
    <n v="368685"/>
    <s v="Nurda"/>
    <n v="2302"/>
    <n v="20"/>
    <n v="343"/>
    <n v="6226.6866161899998"/>
    <e v="#N/A"/>
    <s v="JHARKHAND RAJYA GRAMIN BANK"/>
    <s v="Yes"/>
    <s v="Yes"/>
    <s v="Yes"/>
    <s v="No"/>
    <m/>
    <m/>
    <m/>
  </r>
  <r>
    <n v="948"/>
    <s v="JHARKHAND"/>
    <x v="17"/>
    <s v="Amrapara"/>
    <s v="20"/>
    <s v="353"/>
    <s v="02574"/>
    <n v="366097"/>
    <s v="Bishunpur"/>
    <n v="333"/>
    <n v="20"/>
    <n v="337"/>
    <n v="6224.7936156400001"/>
    <e v="#N/A"/>
    <s v="JHARKHAND RAJYA GRAMIN BANK"/>
    <s v="Yes"/>
    <s v="Yes"/>
    <s v="Yes"/>
    <s v="No"/>
    <m/>
    <m/>
    <m/>
  </r>
  <r>
    <n v="949"/>
    <s v="JHARKHAND"/>
    <x v="19"/>
    <s v="Keredari"/>
    <s v="20"/>
    <s v="360"/>
    <s v="02656"/>
    <n v="366013"/>
    <s v="Dumri"/>
    <n v="264"/>
    <n v="20"/>
    <n v="332"/>
    <n v="6224.7817351699996"/>
    <e v="#N/A"/>
    <s v="UNION BANK OF INDIA"/>
    <s v="Yes"/>
    <s v="No"/>
    <s v="Yes"/>
    <s v="Yes"/>
    <m/>
    <m/>
    <m/>
  </r>
  <r>
    <n v="950"/>
    <s v="JHARKHAND"/>
    <x v="4"/>
    <s v="Ramkanda"/>
    <s v="20"/>
    <s v="346"/>
    <s v="02512"/>
    <n v="377664"/>
    <s v="Patsar"/>
    <n v="1192"/>
    <n v="20"/>
    <n v="328"/>
    <n v="6216.7658644000003"/>
    <e v="#N/A"/>
    <s v="JHARKHAND RAJYA GRAMIN BANK"/>
    <s v="Yes"/>
    <m/>
    <m/>
    <m/>
    <m/>
    <m/>
    <m/>
  </r>
  <r>
    <n v="951"/>
    <s v="JHARKHAND"/>
    <x v="13"/>
    <s v="Kathikund"/>
    <s v="20"/>
    <s v="362"/>
    <s v="02670"/>
    <n v="358212"/>
    <s v="Pokharia"/>
    <n v="152"/>
    <n v="20"/>
    <n v="326"/>
    <n v="6215.9492409599998"/>
    <s v="Yes"/>
    <s v="INDIA POST PAYMENTS BANK"/>
    <s v="Yes"/>
    <s v="No"/>
    <s v="Yes"/>
    <s v="No"/>
    <m/>
    <m/>
    <m/>
  </r>
  <r>
    <n v="952"/>
    <s v="JHARKHAND"/>
    <x v="7"/>
    <s v="Manatu"/>
    <s v="20"/>
    <s v="358"/>
    <s v="02628"/>
    <n v="366802"/>
    <s v="Abduldih"/>
    <n v="191"/>
    <n v="20"/>
    <n v="338"/>
    <n v="6214.7513971199996"/>
    <e v="#N/A"/>
    <s v="STATE BANK OF INDIA"/>
    <s v="Yes"/>
    <s v="No"/>
    <s v="Yes"/>
    <s v="No"/>
    <m/>
    <m/>
    <m/>
  </r>
  <r>
    <n v="953"/>
    <s v="JHARKHAND"/>
    <x v="9"/>
    <s v="Giridih"/>
    <s v="20"/>
    <s v="349"/>
    <s v="02539"/>
    <n v="367142"/>
    <s v="Maheshpur"/>
    <n v="75"/>
    <n v="20"/>
    <n v="329"/>
    <n v="6214.0452356799997"/>
    <e v="#N/A"/>
    <s v="STATE BANK OF INDIA"/>
    <s v="Yes"/>
    <s v="No"/>
    <s v="Yes"/>
    <s v="No"/>
    <m/>
    <m/>
    <m/>
  </r>
  <r>
    <n v="954"/>
    <s v="JHARKHAND"/>
    <x v="4"/>
    <s v="Ramkanda"/>
    <s v="20"/>
    <s v="346"/>
    <s v="02512"/>
    <n v="350647"/>
    <s v="Harhe"/>
    <n v="2078"/>
    <n v="20"/>
    <n v="328"/>
    <n v="6212.9771007400004"/>
    <n v="0"/>
    <s v="INDIA POST PAYMENTS BANK"/>
    <s v="Yes"/>
    <m/>
    <m/>
    <m/>
    <m/>
    <m/>
    <m/>
  </r>
  <r>
    <n v="217"/>
    <s v="JHARKHAND"/>
    <x v="1"/>
    <s v="Anandpur"/>
    <s v="20"/>
    <s v="368"/>
    <s v="02734"/>
    <n v="368808"/>
    <s v="Unduda"/>
    <n v="501"/>
    <n v="20"/>
    <n v="343"/>
    <n v="8068.5558989399997"/>
    <m/>
    <m/>
    <m/>
    <m/>
    <m/>
    <m/>
    <m/>
    <m/>
    <m/>
  </r>
  <r>
    <n v="956"/>
    <s v="JHARKHAND"/>
    <x v="3"/>
    <s v="Boarijor"/>
    <s v="20"/>
    <s v="351"/>
    <s v="02557"/>
    <n v="350342"/>
    <s v="Tikrigora"/>
    <n v="67"/>
    <n v="20"/>
    <n v="330"/>
    <n v="6209.9132855400003"/>
    <e v="#N/A"/>
    <s v="STATE BANK OF INDIA"/>
    <s v="Yes"/>
    <s v="Yes"/>
    <s v="Yes"/>
    <s v="No"/>
    <m/>
    <m/>
    <m/>
  </r>
  <r>
    <n v="268"/>
    <s v="JHARKHAND"/>
    <x v="1"/>
    <s v="Bandgaon"/>
    <s v="20"/>
    <s v="368"/>
    <s v="02730"/>
    <n v="361192"/>
    <s v="Dombari"/>
    <n v="162"/>
    <n v="20"/>
    <n v="343"/>
    <n v="7806.6438996099996"/>
    <m/>
    <m/>
    <m/>
    <m/>
    <m/>
    <m/>
    <m/>
    <m/>
    <m/>
  </r>
  <r>
    <n v="958"/>
    <s v="JHARKHAND"/>
    <x v="5"/>
    <s v="Barwadih"/>
    <s v="20"/>
    <s v="359"/>
    <s v="02636"/>
    <n v="367624"/>
    <s v="Munru"/>
    <n v="865"/>
    <n v="20"/>
    <n v="335"/>
    <n v="6206.2483365199996"/>
    <e v="#N/A"/>
    <s v="STATE BANK OF INDIA"/>
    <s v="Yes"/>
    <m/>
    <s v="Yes"/>
    <m/>
    <m/>
    <m/>
    <m/>
  </r>
  <r>
    <n v="959"/>
    <s v="JHARKHAND"/>
    <x v="5"/>
    <s v="Bariyatu"/>
    <s v="20"/>
    <s v="359"/>
    <s v="02641"/>
    <n v="352073"/>
    <s v="Jaubar"/>
    <n v="334"/>
    <n v="20"/>
    <n v="335"/>
    <n v="6204.0719515999999"/>
    <e v="#N/A"/>
    <s v="STATE BANK OF INDIA"/>
    <s v="Yes"/>
    <m/>
    <s v="Yes"/>
    <m/>
    <m/>
    <m/>
    <m/>
  </r>
  <r>
    <n v="960"/>
    <s v="JHARKHAND"/>
    <x v="19"/>
    <s v="Chauparan"/>
    <s v="20"/>
    <s v="360"/>
    <s v="02644"/>
    <n v="367280"/>
    <s v="Mahuas"/>
    <n v="60"/>
    <n v="20"/>
    <n v="332"/>
    <n v="6197.4801100200002"/>
    <e v="#N/A"/>
    <s v="JHARKHAND RAJYA GRAMIN BANK"/>
    <s v="Yes"/>
    <s v="No"/>
    <s v="Yes"/>
    <s v="Yes"/>
    <m/>
    <m/>
    <m/>
  </r>
  <r>
    <n v="961"/>
    <s v="JHARKHAND"/>
    <x v="9"/>
    <s v="Gawan"/>
    <s v="20"/>
    <s v="349"/>
    <s v="02532"/>
    <n v="348496"/>
    <s v="Bhatgarhwa"/>
    <n v="558"/>
    <n v="20"/>
    <n v="329"/>
    <n v="6196.4630167599998"/>
    <e v="#N/A"/>
    <s v="STATE BANK OF INDIA"/>
    <s v="Yes"/>
    <s v="No"/>
    <s v="Yes"/>
    <s v="No"/>
    <m/>
    <m/>
    <m/>
  </r>
  <r>
    <n v="962"/>
    <s v="JHARKHAND"/>
    <x v="19"/>
    <s v="Barkagaon"/>
    <s v="20"/>
    <s v="360"/>
    <s v="02657"/>
    <n v="366319"/>
    <s v="Chano"/>
    <n v="1286"/>
    <n v="20"/>
    <n v="332"/>
    <n v="6194.8513445400004"/>
    <e v="#N/A"/>
    <s v="JHARKHAND RAJYA GRAMIN BANK"/>
    <s v="Yes"/>
    <s v="No"/>
    <s v="Yes"/>
    <s v="No"/>
    <m/>
    <m/>
    <m/>
  </r>
  <r>
    <n v="272"/>
    <s v="JHARKHAND"/>
    <x v="1"/>
    <s v="Bandgaon"/>
    <s v="20"/>
    <s v="368"/>
    <s v="02730"/>
    <n v="367004"/>
    <s v="Mamla"/>
    <n v="365"/>
    <n v="20"/>
    <n v="343"/>
    <n v="7779.7006048699996"/>
    <m/>
    <m/>
    <m/>
    <m/>
    <m/>
    <m/>
    <m/>
    <m/>
    <m/>
  </r>
  <r>
    <n v="964"/>
    <s v="JHARKHAND"/>
    <x v="5"/>
    <s v="Latehar"/>
    <s v="20"/>
    <s v="359"/>
    <s v="02639"/>
    <n v="347949"/>
    <s v="Batat Khurd"/>
    <n v="457"/>
    <n v="20"/>
    <n v="335"/>
    <n v="6192.9558562900002"/>
    <e v="#N/A"/>
    <s v="STATE BANK OF INDIA"/>
    <s v="Yes"/>
    <m/>
    <m/>
    <m/>
    <m/>
    <m/>
    <m/>
  </r>
  <r>
    <n v="965"/>
    <s v="JHARKHAND"/>
    <x v="1"/>
    <s v="Manjhari"/>
    <s v="20"/>
    <s v="368"/>
    <s v="02741"/>
    <n v="347834"/>
    <s v="Gangimundi"/>
    <n v="541"/>
    <n v="20"/>
    <n v="343"/>
    <n v="6189.9595063899997"/>
    <e v="#N/A"/>
    <s v="BANK OF INDIA"/>
    <s v="Yes"/>
    <s v="Yes"/>
    <s v="No"/>
    <s v="No"/>
    <m/>
    <m/>
    <m/>
  </r>
  <r>
    <n v="966"/>
    <s v="JHARKHAND"/>
    <x v="10"/>
    <s v="Chandwara"/>
    <s v="20"/>
    <s v="348"/>
    <s v="02530"/>
    <n v="360051"/>
    <s v="Bhitia"/>
    <n v="663"/>
    <n v="20"/>
    <n v="334"/>
    <n v="6189.8674110600004"/>
    <e v="#N/A"/>
    <s v="STATE BANK OF INDIA"/>
    <s v="Yes"/>
    <m/>
    <m/>
    <m/>
    <m/>
    <m/>
    <m/>
  </r>
  <r>
    <n v="967"/>
    <s v="JHARKHAND"/>
    <x v="7"/>
    <s v="Mohammad Ganj"/>
    <s v="20"/>
    <s v="358"/>
    <s v="02617"/>
    <n v="350243"/>
    <s v="Bharuhi"/>
    <n v="149"/>
    <n v="20"/>
    <n v="338"/>
    <n v="6181.8857656500004"/>
    <e v="#N/A"/>
    <s v="STATE BANK OF INDIA"/>
    <s v="Yes"/>
    <s v="Yes"/>
    <s v="Yes"/>
    <s v="No"/>
    <m/>
    <m/>
    <m/>
  </r>
  <r>
    <n v="968"/>
    <s v="JHARKHAND"/>
    <x v="7"/>
    <s v="Hussainabad"/>
    <s v="20"/>
    <s v="358"/>
    <s v="02615"/>
    <n v="376044"/>
    <s v="Kodwaria"/>
    <n v="29"/>
    <n v="20"/>
    <n v="338"/>
    <n v="6181.2796787400002"/>
    <e v="#N/A"/>
    <s v="PUNJAB NATIONAL BANK"/>
    <s v="Yes"/>
    <s v="No"/>
    <s v="Yes"/>
    <s v="No"/>
    <m/>
    <m/>
    <m/>
  </r>
  <r>
    <n v="969"/>
    <s v="JHARKHAND"/>
    <x v="16"/>
    <s v="Borio"/>
    <s v="20"/>
    <s v="352"/>
    <s v="02566"/>
    <n v="374831"/>
    <s v="Dule"/>
    <n v="112"/>
    <n v="20"/>
    <n v="340"/>
    <n v="6178.7989714900004"/>
    <s v="INDIA POST PAYMENTS BANK"/>
    <s v="INDIA POST PAYMENTS BANK"/>
    <s v="Yes"/>
    <m/>
    <m/>
    <m/>
    <m/>
    <m/>
    <m/>
  </r>
  <r>
    <n v="970"/>
    <s v="JHARKHAND"/>
    <x v="4"/>
    <s v="Bhandaria"/>
    <s v="20"/>
    <s v="346"/>
    <s v="02513"/>
    <n v="367036"/>
    <s v="Harta"/>
    <n v="1972"/>
    <n v="20"/>
    <n v="328"/>
    <n v="6178.1317786999998"/>
    <e v="#N/A"/>
    <s v="INDIA POST PAYMENTS BANK"/>
    <s v="Yes"/>
    <m/>
    <m/>
    <m/>
    <m/>
    <m/>
    <m/>
  </r>
  <r>
    <n v="283"/>
    <s v="JHARKHAND"/>
    <x v="1"/>
    <s v="Bandgaon"/>
    <s v="20"/>
    <s v="368"/>
    <s v="02730"/>
    <n v="377113"/>
    <s v="Koloeda"/>
    <n v="213"/>
    <n v="20"/>
    <n v="343"/>
    <n v="7750.6052495399999"/>
    <m/>
    <m/>
    <m/>
    <m/>
    <m/>
    <m/>
    <m/>
    <m/>
    <m/>
  </r>
  <r>
    <n v="972"/>
    <s v="JHARKHAND"/>
    <x v="7"/>
    <s v="Panki"/>
    <s v="20"/>
    <s v="358"/>
    <s v="02630"/>
    <n v="377184"/>
    <s v="Koseri"/>
    <n v="190"/>
    <n v="20"/>
    <n v="338"/>
    <n v="6173.8053148999998"/>
    <e v="#N/A"/>
    <s v="JHARKHAND RAJYA GRAMIN BANK"/>
    <s v="Yes"/>
    <s v="No"/>
    <s v="Yes"/>
    <s v="No"/>
    <m/>
    <m/>
    <m/>
  </r>
  <r>
    <n v="973"/>
    <s v="JHARKHAND"/>
    <x v="9"/>
    <s v="Tisri"/>
    <s v="20"/>
    <s v="349"/>
    <s v="02533"/>
    <n v="377902"/>
    <s v="Lapariar"/>
    <n v="328"/>
    <n v="20"/>
    <n v="329"/>
    <n v="6173.6180695599996"/>
    <e v="#N/A"/>
    <s v="STATE BANK OF INDIA"/>
    <s v="Yes"/>
    <s v="No"/>
    <s v="Yes"/>
    <s v="No"/>
    <m/>
    <m/>
    <m/>
  </r>
  <r>
    <n v="974"/>
    <s v="JHARKHAND"/>
    <x v="13"/>
    <s v="Shikaripara"/>
    <s v="20"/>
    <s v="362"/>
    <s v="02671"/>
    <n v="378196"/>
    <s v="Sidhachatar"/>
    <n v="376"/>
    <n v="20"/>
    <n v="326"/>
    <n v="6172.1927064499996"/>
    <s v="Yes"/>
    <s v="INDIA POST PAYMENTS BANK"/>
    <s v="Yes"/>
    <s v="No"/>
    <s v="Yes"/>
    <s v="No"/>
    <m/>
    <m/>
    <m/>
  </r>
  <r>
    <n v="73"/>
    <s v="JHARKHAND"/>
    <x v="5"/>
    <s v="Bariyatu"/>
    <s v="20"/>
    <s v="359"/>
    <s v="02641"/>
    <n v="347903"/>
    <s v="Charra"/>
    <n v="1458"/>
    <n v="20"/>
    <n v="335"/>
    <n v="8940.4534211600003"/>
    <s v="STATE BANK OF INDIA"/>
    <s v="STATE BANK OF INDIA"/>
    <s v="Yes"/>
    <m/>
    <s v="Yes"/>
    <m/>
    <m/>
    <m/>
    <m/>
  </r>
  <r>
    <n v="142"/>
    <s v="JHARKHAND"/>
    <x v="5"/>
    <s v="Mahuadanr"/>
    <s v="20"/>
    <s v="359"/>
    <s v="02637"/>
    <n v="375287"/>
    <s v="Aksi"/>
    <n v="1157"/>
    <n v="20"/>
    <n v="335"/>
    <n v="8422.3242378300001"/>
    <s v="JHARKHAND RAJYA GRAMIN BANK"/>
    <s v="JHARKHAND RAJYA GRAMIN BANK"/>
    <s v="Yes"/>
    <m/>
    <s v="Yes"/>
    <m/>
    <m/>
    <m/>
    <m/>
  </r>
  <r>
    <n v="977"/>
    <s v="JHARKHAND"/>
    <x v="17"/>
    <s v="Litipara"/>
    <s v="20"/>
    <s v="353"/>
    <s v="02573"/>
    <n v="367437"/>
    <s v="Garduara"/>
    <n v="313"/>
    <n v="20"/>
    <n v="337"/>
    <n v="6159.4048929600003"/>
    <e v="#N/A"/>
    <s v="STATE BANK OF INDIA"/>
    <s v="Yes"/>
    <s v="No"/>
    <s v="Yes"/>
    <s v="No"/>
    <m/>
    <m/>
    <m/>
  </r>
  <r>
    <n v="978"/>
    <s v="JHARKHAND"/>
    <x v="14"/>
    <s v="Dumaria"/>
    <s v="20"/>
    <s v="357"/>
    <s v="02610"/>
    <n v="367434"/>
    <s v="Muchrishol"/>
    <n v="439"/>
    <n v="20"/>
    <n v="327"/>
    <n v="6159.07751353"/>
    <e v="#N/A"/>
    <s v="BANK OF INDIA"/>
    <s v="Yes"/>
    <s v="No"/>
    <s v="Yes"/>
    <s v="Yes"/>
    <m/>
    <m/>
    <m/>
  </r>
  <r>
    <n v="979"/>
    <s v="JHARKHAND"/>
    <x v="8"/>
    <s v="Bano"/>
    <s v="20"/>
    <s v="367"/>
    <s v="02727"/>
    <n v="366928"/>
    <s v="Kebetang"/>
    <n v="327"/>
    <n v="20"/>
    <n v="342"/>
    <n v="6158.4315342399996"/>
    <e v="#N/A"/>
    <s v="BANK OF INDIA"/>
    <s v="Yes"/>
    <m/>
    <m/>
    <m/>
    <m/>
    <m/>
    <m/>
  </r>
  <r>
    <n v="980"/>
    <s v="JHARKHAND"/>
    <x v="8"/>
    <s v="Kolebira"/>
    <s v="20"/>
    <s v="367"/>
    <s v="02724"/>
    <n v="362919"/>
    <s v="Setasoya"/>
    <n v="335"/>
    <n v="20"/>
    <n v="342"/>
    <n v="6154.4588626900004"/>
    <e v="#N/A"/>
    <s v="STATE BANK OF INDIA"/>
    <s v="Yes"/>
    <m/>
    <m/>
    <m/>
    <m/>
    <m/>
    <m/>
  </r>
  <r>
    <n v="981"/>
    <s v="JHARKHAND"/>
    <x v="18"/>
    <s v="Kukru"/>
    <s v="20"/>
    <s v="369"/>
    <s v="02750"/>
    <n v="377776"/>
    <s v="Chunchuria"/>
    <n v="581"/>
    <n v="20"/>
    <n v="341"/>
    <n v="6152.1303627300003"/>
    <e v="#N/A"/>
    <s v="JHARKHAND RAJYA GRAMIN BANK"/>
    <s v="Yes"/>
    <s v="No"/>
    <s v="No"/>
    <s v="No"/>
    <m/>
    <m/>
    <m/>
  </r>
  <r>
    <n v="982"/>
    <s v="JHARKHAND"/>
    <x v="1"/>
    <s v="Gudri"/>
    <s v="20"/>
    <s v="368"/>
    <s v="02729"/>
    <n v="356405"/>
    <s v="Kirsupkerda"/>
    <n v="148"/>
    <n v="20"/>
    <n v="343"/>
    <n v="6146.9428376599999"/>
    <s v="INDIA POST PAYMENTS BANK"/>
    <s v="INDIA POST PAYMENTS BANK"/>
    <s v="Yes"/>
    <m/>
    <m/>
    <m/>
    <m/>
    <m/>
    <m/>
  </r>
  <r>
    <n v="983"/>
    <s v="JHARKHAND"/>
    <x v="8"/>
    <s v="Kolebira"/>
    <s v="20"/>
    <s v="367"/>
    <s v="02724"/>
    <n v="367027"/>
    <s v="Durilari"/>
    <n v="1153"/>
    <n v="20"/>
    <n v="342"/>
    <n v="6145.8549644599998"/>
    <e v="#N/A"/>
    <s v="STATE BANK OF INDIA"/>
    <s v="Yes"/>
    <m/>
    <m/>
    <m/>
    <m/>
    <m/>
    <m/>
  </r>
  <r>
    <n v="984"/>
    <s v="JHARKHAND"/>
    <x v="11"/>
    <s v="Bishunpur"/>
    <s v="20"/>
    <s v="366"/>
    <s v="02706"/>
    <n v="366811"/>
    <s v="Banalat"/>
    <n v="1156"/>
    <n v="20"/>
    <n v="331"/>
    <n v="6144.4374717600003"/>
    <e v="#N/A"/>
    <s v="JHARKHAND RAJYA GRAMIN BANK"/>
    <s v="Yes"/>
    <s v="No"/>
    <s v="Yes"/>
    <s v="No"/>
    <m/>
    <m/>
    <m/>
  </r>
  <r>
    <n v="159"/>
    <s v="JHARKHAND"/>
    <x v="5"/>
    <s v="Bariyatu"/>
    <s v="20"/>
    <s v="359"/>
    <s v="02641"/>
    <n v="347156"/>
    <s v="Barwadih"/>
    <n v="349"/>
    <n v="20"/>
    <n v="335"/>
    <n v="8313.0833898500005"/>
    <s v="STATE BANK OF INDIA"/>
    <s v="STATE BANK OF INDIA"/>
    <s v="Yes"/>
    <m/>
    <s v="Yes"/>
    <m/>
    <m/>
    <m/>
    <m/>
  </r>
  <r>
    <n v="173"/>
    <s v="JHARKHAND"/>
    <x v="5"/>
    <s v="Garu"/>
    <s v="20"/>
    <s v="359"/>
    <s v="02638"/>
    <n v="377974"/>
    <s v="Baigatoli"/>
    <n v="582"/>
    <n v="20"/>
    <n v="335"/>
    <n v="8251.75181204"/>
    <s v="STATE BANK OF INDIA"/>
    <s v="STATE BANK OF INDIA"/>
    <s v="Yes"/>
    <m/>
    <s v="Yes"/>
    <m/>
    <m/>
    <m/>
    <m/>
  </r>
  <r>
    <n v="987"/>
    <s v="JHARKHAND"/>
    <x v="19"/>
    <s v="Barkagaon"/>
    <s v="20"/>
    <s v="360"/>
    <s v="02657"/>
    <n v="347921"/>
    <s v="Patra"/>
    <n v="591"/>
    <n v="20"/>
    <n v="332"/>
    <n v="6142.6520202900001"/>
    <e v="#N/A"/>
    <s v="JHARKHAND RAJYA GRAMIN BANK"/>
    <s v="Yes"/>
    <s v="No"/>
    <s v="Yes"/>
    <s v="No"/>
    <m/>
    <m/>
    <m/>
  </r>
  <r>
    <n v="988"/>
    <s v="JHARKHAND"/>
    <x v="7"/>
    <s v="Chainpur"/>
    <s v="20"/>
    <s v="358"/>
    <s v="02634"/>
    <n v="367021"/>
    <s v="Datam"/>
    <n v="485"/>
    <n v="20"/>
    <n v="338"/>
    <n v="6142.0147996400001"/>
    <e v="#N/A"/>
    <s v="STATE BANK OF INDIA"/>
    <s v="Yes"/>
    <m/>
    <m/>
    <m/>
    <m/>
    <m/>
    <m/>
  </r>
  <r>
    <n v="989"/>
    <s v="JHARKHAND"/>
    <x v="8"/>
    <s v="Pakar Tanr"/>
    <s v="20"/>
    <s v="367"/>
    <s v="02719"/>
    <n v="348498"/>
    <s v="Khanjaloya"/>
    <n v="883"/>
    <n v="20"/>
    <n v="342"/>
    <n v="6140.7314399400002"/>
    <e v="#N/A"/>
    <s v="UCO BANK"/>
    <s v="Yes"/>
    <m/>
    <m/>
    <m/>
    <m/>
    <m/>
    <m/>
  </r>
  <r>
    <n v="251"/>
    <s v="JHARKHAND"/>
    <x v="5"/>
    <s v="Herhanj"/>
    <s v="20"/>
    <s v="359"/>
    <s v="02642"/>
    <n v="348531"/>
    <s v="Chatuhaus"/>
    <n v="42"/>
    <n v="20"/>
    <n v="335"/>
    <n v="7901.1600439100002"/>
    <s v="STATE BANK OF INDIA"/>
    <s v="STATE BANK OF INDIA"/>
    <s v="Yes"/>
    <m/>
    <s v="Yes"/>
    <m/>
    <m/>
    <m/>
    <m/>
  </r>
  <r>
    <n v="991"/>
    <s v="JHARKHAND"/>
    <x v="4"/>
    <s v="Ketar*"/>
    <s v="20"/>
    <s v="346"/>
    <s v="02497"/>
    <n v="367617"/>
    <s v="Munmun"/>
    <n v="36"/>
    <n v="20"/>
    <n v="328"/>
    <n v="6138.6868933400001"/>
    <e v="#N/A"/>
    <s v="PUNJAB NATIONAL BANK"/>
    <s v="Yes"/>
    <m/>
    <m/>
    <m/>
    <m/>
    <m/>
    <m/>
  </r>
  <r>
    <n v="992"/>
    <s v="JHARKHAND"/>
    <x v="9"/>
    <s v="Deori"/>
    <s v="20"/>
    <s v="349"/>
    <s v="02534"/>
    <n v="374027"/>
    <s v="Koiridih"/>
    <n v="341"/>
    <n v="20"/>
    <n v="329"/>
    <n v="6138.6724467200002"/>
    <e v="#N/A"/>
    <s v="STATE BANK OF INDIA"/>
    <s v="Yes"/>
    <s v="No"/>
    <s v="Yes"/>
    <s v="No"/>
    <m/>
    <m/>
    <m/>
  </r>
  <r>
    <n v="993"/>
    <s v="JHARKHAND"/>
    <x v="1"/>
    <s v="Bandgaon"/>
    <s v="20"/>
    <s v="368"/>
    <s v="02730"/>
    <n v="376361"/>
    <s v="Bamnom"/>
    <n v="183"/>
    <n v="20"/>
    <n v="343"/>
    <n v="6136.9118391000002"/>
    <e v="#N/A"/>
    <s v="BANK OF INDIA"/>
    <s v="Yes"/>
    <m/>
    <m/>
    <m/>
    <m/>
    <m/>
    <m/>
  </r>
  <r>
    <n v="994"/>
    <s v="JHARKHAND"/>
    <x v="16"/>
    <s v="Mandro"/>
    <s v="20"/>
    <s v="352"/>
    <s v="02565"/>
    <n v="363307"/>
    <s v="Kodepara"/>
    <n v="98"/>
    <n v="20"/>
    <n v="340"/>
    <n v="6132.9614456999998"/>
    <e v="#N/A"/>
    <n v="0"/>
    <n v="0"/>
    <n v="0"/>
    <n v="0"/>
    <n v="0"/>
    <m/>
    <m/>
    <m/>
  </r>
  <r>
    <n v="308"/>
    <s v="JHARKHAND"/>
    <x v="5"/>
    <s v="Balumath"/>
    <s v="20"/>
    <s v="359"/>
    <s v="02640"/>
    <n v="347979"/>
    <s v="Ara"/>
    <n v="2205"/>
    <n v="20"/>
    <n v="335"/>
    <n v="7653.2048206600002"/>
    <s v="STATE BANK OF INDIA"/>
    <s v="STATE BANK OF INDIA"/>
    <s v="Yes"/>
    <m/>
    <s v="Yes"/>
    <m/>
    <m/>
    <m/>
    <m/>
  </r>
  <r>
    <n v="996"/>
    <s v="JHARKHAND"/>
    <x v="14"/>
    <s v="Dumaria"/>
    <s v="20"/>
    <s v="357"/>
    <s v="02610"/>
    <n v="350568"/>
    <s v="Bakra Kocha"/>
    <n v="636"/>
    <n v="20"/>
    <n v="327"/>
    <n v="6128.1549423699998"/>
    <e v="#N/A"/>
    <s v="BANK OF INDIA"/>
    <s v="Yes"/>
    <s v="No"/>
    <s v="Yes"/>
    <s v="Yes"/>
    <m/>
    <m/>
    <m/>
  </r>
  <r>
    <n v="997"/>
    <s v="JHARKHAND"/>
    <x v="19"/>
    <s v="Barkagaon"/>
    <s v="20"/>
    <s v="360"/>
    <s v="02657"/>
    <n v="363819"/>
    <s v="Ronhe Alias Paseria"/>
    <n v="1208"/>
    <n v="20"/>
    <n v="332"/>
    <n v="6127.9563306399996"/>
    <e v="#N/A"/>
    <s v="JHARKHAND RAJYA GRAMIN BANK"/>
    <s v="Yes"/>
    <s v="No"/>
    <s v="Yes"/>
    <s v="No"/>
    <m/>
    <m/>
    <m/>
  </r>
  <r>
    <n v="998"/>
    <s v="JHARKHAND"/>
    <x v="1"/>
    <s v="Bandgaon"/>
    <s v="20"/>
    <s v="368"/>
    <s v="02730"/>
    <n v="367867"/>
    <s v="Bangurkel"/>
    <n v="195"/>
    <n v="20"/>
    <n v="343"/>
    <n v="6126.3887826"/>
    <e v="#N/A"/>
    <s v="BANK OF INDIA"/>
    <s v="Yes"/>
    <m/>
    <m/>
    <m/>
    <m/>
    <m/>
    <m/>
  </r>
  <r>
    <n v="999"/>
    <s v="JHARKHAND"/>
    <x v="7"/>
    <s v="Panki"/>
    <s v="20"/>
    <s v="358"/>
    <s v="02630"/>
    <n v="376381"/>
    <s v="Rengai"/>
    <n v="126"/>
    <n v="20"/>
    <n v="338"/>
    <n v="6125.9843869400001"/>
    <e v="#N/A"/>
    <s v="STATE BANK OF INDIA"/>
    <s v="Yes"/>
    <m/>
    <m/>
    <m/>
    <m/>
    <m/>
    <m/>
  </r>
  <r>
    <n v="1000"/>
    <s v="JHARKHAND"/>
    <x v="9"/>
    <s v="Giridih"/>
    <s v="20"/>
    <s v="349"/>
    <s v="02539"/>
    <n v="362963"/>
    <s v="Hazaribad"/>
    <n v="977"/>
    <n v="20"/>
    <n v="329"/>
    <n v="6122.8827290899999"/>
    <e v="#N/A"/>
    <s v="STATE BANK OF INDIA"/>
    <s v="Yes"/>
    <s v="No"/>
    <s v="Yes"/>
    <s v="No"/>
    <m/>
    <m/>
    <m/>
  </r>
  <r>
    <n v="1001"/>
    <s v="JHARKHAND"/>
    <x v="5"/>
    <s v="Garu"/>
    <s v="20"/>
    <s v="359"/>
    <s v="02638"/>
    <n v="366275"/>
    <s v="Hurdag"/>
    <n v="342"/>
    <n v="20"/>
    <n v="335"/>
    <n v="6122.07236268"/>
    <e v="#N/A"/>
    <s v="STATE BANK OF INDIA"/>
    <s v="Yes"/>
    <m/>
    <s v="Yes"/>
    <m/>
    <m/>
    <m/>
    <m/>
  </r>
  <r>
    <n v="1002"/>
    <s v="JHARKHAND"/>
    <x v="17"/>
    <s v="Amrapara"/>
    <s v="20"/>
    <s v="353"/>
    <s v="02574"/>
    <n v="359902"/>
    <s v="Paklo"/>
    <n v="390"/>
    <n v="20"/>
    <n v="337"/>
    <n v="6121.6818593799999"/>
    <e v="#N/A"/>
    <s v="STATE BANK OF INDIA"/>
    <s v="Yes"/>
    <s v="Yes"/>
    <s v="Yes"/>
    <s v="Yes"/>
    <m/>
    <m/>
    <m/>
  </r>
  <r>
    <n v="1003"/>
    <s v="JHARKHAND"/>
    <x v="7"/>
    <s v="Manatu"/>
    <s v="20"/>
    <s v="358"/>
    <s v="02628"/>
    <n v="356381"/>
    <s v="Kairadih"/>
    <n v="292"/>
    <n v="20"/>
    <n v="338"/>
    <n v="6119.9733094699995"/>
    <s v="INDIA POST PAYMENTS BANK"/>
    <s v="INDIA POST PAYMENTS BANK"/>
    <s v="Yes"/>
    <s v="No"/>
    <s v="Yes"/>
    <s v="No"/>
    <m/>
    <m/>
    <m/>
  </r>
  <r>
    <n v="1004"/>
    <s v="JHARKHAND"/>
    <x v="3"/>
    <s v="Sundarpahari"/>
    <s v="20"/>
    <s v="351"/>
    <s v="02563"/>
    <n v="362530"/>
    <s v="Golkunda"/>
    <n v="161"/>
    <n v="20"/>
    <n v="330"/>
    <n v="6119.2066181"/>
    <e v="#N/A"/>
    <n v="0"/>
    <n v="0"/>
    <n v="0"/>
    <n v="0"/>
    <n v="0"/>
    <m/>
    <m/>
    <m/>
  </r>
  <r>
    <n v="1005"/>
    <s v="JHARKHAND"/>
    <x v="9"/>
    <s v="Tisri"/>
    <s v="20"/>
    <s v="349"/>
    <s v="02533"/>
    <n v="350641"/>
    <s v="Kari Pahari Mukdan"/>
    <n v="303"/>
    <n v="20"/>
    <n v="329"/>
    <n v="6118.8626935100001"/>
    <e v="#N/A"/>
    <s v="STATE BANK OF INDIA"/>
    <s v="Yes"/>
    <s v="No"/>
    <s v="Yes"/>
    <s v="No"/>
    <m/>
    <m/>
    <m/>
  </r>
  <r>
    <n v="1006"/>
    <s v="JHARKHAND"/>
    <x v="2"/>
    <s v="Chatra"/>
    <s v="20"/>
    <s v="347"/>
    <s v="02518"/>
    <n v="347831"/>
    <s v="Dudhauri"/>
    <n v="322"/>
    <n v="20"/>
    <n v="323"/>
    <n v="6115.9233606600001"/>
    <e v="#N/A"/>
    <s v="STATE BANK OF INDIA"/>
    <s v="Yes"/>
    <m/>
    <m/>
    <m/>
    <m/>
    <m/>
    <m/>
  </r>
  <r>
    <n v="1007"/>
    <s v="JHARKHAND"/>
    <x v="7"/>
    <s v="Chainpur"/>
    <s v="20"/>
    <s v="358"/>
    <s v="02634"/>
    <n v="363202"/>
    <s v="Kachan"/>
    <n v="2229"/>
    <n v="20"/>
    <n v="338"/>
    <n v="6114.9575997299999"/>
    <e v="#N/A"/>
    <s v="STATE BANK OF INDIA"/>
    <s v="Yes"/>
    <s v="No"/>
    <s v="Yes"/>
    <s v="No"/>
    <m/>
    <m/>
    <m/>
  </r>
  <r>
    <n v="1008"/>
    <s v="JHARKHAND"/>
    <x v="9"/>
    <s v="Tisri"/>
    <s v="20"/>
    <s v="349"/>
    <s v="02533"/>
    <n v="366008"/>
    <s v="Chhatarmar"/>
    <n v="116"/>
    <n v="20"/>
    <n v="329"/>
    <n v="6113.6168201099999"/>
    <e v="#N/A"/>
    <s v="STATE BANK OF INDIA"/>
    <s v="Yes"/>
    <s v="No"/>
    <s v="Yes"/>
    <s v="No"/>
    <m/>
    <m/>
    <m/>
  </r>
  <r>
    <n v="1009"/>
    <s v="JHARKHAND"/>
    <x v="7"/>
    <s v="Manatu"/>
    <s v="20"/>
    <s v="358"/>
    <s v="02628"/>
    <n v="347573"/>
    <s v="Budhandih"/>
    <n v="606"/>
    <n v="20"/>
    <n v="338"/>
    <n v="6111.4765617599996"/>
    <e v="#N/A"/>
    <s v="STATE BANK OF INDIA"/>
    <s v="Yes"/>
    <s v="No"/>
    <s v="Yes"/>
    <s v="No"/>
    <m/>
    <m/>
    <m/>
  </r>
  <r>
    <n v="1010"/>
    <s v="JHARKHAND"/>
    <x v="7"/>
    <s v="Manatu"/>
    <s v="20"/>
    <s v="358"/>
    <s v="02628"/>
    <n v="362223"/>
    <s v="Mitar"/>
    <n v="432"/>
    <n v="20"/>
    <n v="338"/>
    <n v="6110.49756815"/>
    <e v="#N/A"/>
    <s v="STATE BANK OF INDIA"/>
    <s v="Yes"/>
    <s v="No"/>
    <s v="Yes"/>
    <s v="No"/>
    <m/>
    <m/>
    <m/>
  </r>
  <r>
    <n v="1011"/>
    <s v="JHARKHAND"/>
    <x v="12"/>
    <s v="Peshrar"/>
    <s v="20"/>
    <s v="356"/>
    <s v="02598"/>
    <n v="359410"/>
    <s v="Bul Bul"/>
    <n v="320"/>
    <n v="20"/>
    <n v="336"/>
    <n v="6109.05957769"/>
    <e v="#N/A"/>
    <n v="0"/>
    <n v="0"/>
    <n v="0"/>
    <n v="0"/>
    <n v="0"/>
    <m/>
    <m/>
    <m/>
  </r>
  <r>
    <n v="1012"/>
    <s v="JHARKHAND"/>
    <x v="17"/>
    <s v="Litipara"/>
    <s v="20"/>
    <s v="353"/>
    <s v="02573"/>
    <n v="358001"/>
    <s v="Kitokoria"/>
    <n v="58"/>
    <n v="20"/>
    <n v="337"/>
    <n v="6107.6881535000002"/>
    <e v="#N/A"/>
    <s v="STATE BANK OF INDIA"/>
    <s v="Yes"/>
    <m/>
    <m/>
    <m/>
    <m/>
    <m/>
    <m/>
  </r>
  <r>
    <n v="1013"/>
    <s v="JHARKHAND"/>
    <x v="4"/>
    <s v="Dhurki"/>
    <s v="20"/>
    <s v="346"/>
    <s v="02504"/>
    <n v="370578"/>
    <s v="Raksi"/>
    <n v="2882"/>
    <n v="20"/>
    <n v="328"/>
    <n v="6106.29873864"/>
    <e v="#N/A"/>
    <s v="BANK OF INDIA"/>
    <s v="Yes"/>
    <s v="No"/>
    <s v="Yes"/>
    <s v="No"/>
    <m/>
    <m/>
    <m/>
  </r>
  <r>
    <n v="1014"/>
    <s v="JHARKHAND"/>
    <x v="1"/>
    <s v="Goilkera"/>
    <s v="20"/>
    <s v="368"/>
    <s v="02733"/>
    <n v="349423"/>
    <s v="Sonuan"/>
    <n v="435"/>
    <n v="20"/>
    <n v="343"/>
    <n v="6106.1696395899999"/>
    <e v="#N/A"/>
    <s v="JHARKHAND RAJYA GRAMIN BANK"/>
    <s v="Yes"/>
    <s v="Yes"/>
    <s v="No"/>
    <s v="No"/>
    <m/>
    <m/>
    <m/>
  </r>
  <r>
    <n v="1015"/>
    <s v="JHARKHAND"/>
    <x v="2"/>
    <s v="Pratappur"/>
    <s v="20"/>
    <s v="347"/>
    <s v="02515"/>
    <n v="357788"/>
    <s v="Kuba"/>
    <n v="119"/>
    <n v="20"/>
    <n v="323"/>
    <n v="6105.7361332"/>
    <e v="#N/A"/>
    <s v="PUNJAB NATIONAL BANK"/>
    <s v="Yes"/>
    <s v="No"/>
    <s v="Yes"/>
    <s v="No"/>
    <m/>
    <m/>
    <m/>
  </r>
  <r>
    <n v="1016"/>
    <s v="JHARKHAND"/>
    <x v="5"/>
    <s v="Bariyatu"/>
    <s v="20"/>
    <s v="359"/>
    <s v="02641"/>
    <n v="377109"/>
    <s v="Birbir"/>
    <n v="454"/>
    <n v="20"/>
    <n v="335"/>
    <n v="6100.1457265099998"/>
    <e v="#N/A"/>
    <s v="STATE BANK OF INDIA"/>
    <s v="Yes"/>
    <m/>
    <m/>
    <m/>
    <m/>
    <m/>
    <m/>
  </r>
  <r>
    <n v="1017"/>
    <s v="JHARKHAND"/>
    <x v="2"/>
    <s v="Simaria"/>
    <s v="20"/>
    <s v="347"/>
    <s v="02524"/>
    <n v="367487"/>
    <s v="Kasiatu"/>
    <n v="1787"/>
    <n v="20"/>
    <n v="323"/>
    <n v="6099.0033670800003"/>
    <s v="Yes"/>
    <s v="STATE BANK OF INDIA"/>
    <s v="Yes"/>
    <m/>
    <s v="Yes"/>
    <m/>
    <m/>
    <m/>
    <m/>
  </r>
  <r>
    <n v="1018"/>
    <s v="JHARKHAND"/>
    <x v="5"/>
    <s v="Garu"/>
    <s v="20"/>
    <s v="359"/>
    <s v="02638"/>
    <n v="376768"/>
    <s v="Tola Hurdag Alias Chirodih"/>
    <n v="239"/>
    <n v="20"/>
    <n v="335"/>
    <n v="6097.4716134299997"/>
    <e v="#N/A"/>
    <s v="STATE BANK OF INDIA"/>
    <s v="Yes"/>
    <m/>
    <s v="Yes"/>
    <m/>
    <m/>
    <m/>
    <m/>
  </r>
  <r>
    <n v="1019"/>
    <s v="JHARKHAND"/>
    <x v="17"/>
    <s v="Litipara"/>
    <s v="20"/>
    <s v="353"/>
    <s v="02573"/>
    <n v="376913"/>
    <s v="Musabil"/>
    <n v="396"/>
    <n v="20"/>
    <n v="337"/>
    <n v="6097.1547502599997"/>
    <e v="#N/A"/>
    <s v="STATE BANK OF INDIA"/>
    <s v="Yes"/>
    <s v="No"/>
    <s v="Yes"/>
    <s v="Yes"/>
    <m/>
    <m/>
    <m/>
  </r>
  <r>
    <n v="628"/>
    <s v="JHARKHAND"/>
    <x v="5"/>
    <s v="Mahuadanr"/>
    <s v="20"/>
    <s v="359"/>
    <s v="02637"/>
    <n v="350015"/>
    <s v="Belwar"/>
    <n v="425"/>
    <n v="20"/>
    <n v="335"/>
    <n v="6796.4575445099999"/>
    <s v="STATE BANK OF INDIA"/>
    <s v="STATE BANK OF INDIA"/>
    <s v="Yes"/>
    <m/>
    <s v="Yes"/>
    <m/>
    <m/>
    <m/>
    <m/>
  </r>
  <r>
    <n v="1021"/>
    <s v="JHARKHAND"/>
    <x v="5"/>
    <s v="Chandwa"/>
    <s v="20"/>
    <s v="359"/>
    <s v="02643"/>
    <n v="367525"/>
    <s v="Hesalong"/>
    <n v="231"/>
    <n v="20"/>
    <n v="335"/>
    <n v="6089.1486078500002"/>
    <e v="#N/A"/>
    <s v="STATE BANK OF INDIA"/>
    <s v="Yes"/>
    <m/>
    <m/>
    <m/>
    <m/>
    <m/>
    <m/>
  </r>
  <r>
    <n v="680"/>
    <s v="JHARKHAND"/>
    <x v="5"/>
    <s v="Balumath"/>
    <s v="20"/>
    <s v="359"/>
    <s v="02640"/>
    <n v="367011"/>
    <s v="Chetar"/>
    <n v="810"/>
    <n v="20"/>
    <n v="335"/>
    <n v="6690.2011187099997"/>
    <s v="STATE BANK OF INDIA"/>
    <s v="STATE BANK OF INDIA"/>
    <s v="Yes"/>
    <m/>
    <s v="Yes"/>
    <m/>
    <m/>
    <m/>
    <m/>
  </r>
  <r>
    <n v="1023"/>
    <s v="JHARKHAND"/>
    <x v="20"/>
    <s v="Mandu"/>
    <s v="20"/>
    <s v="361"/>
    <s v="02661"/>
    <n v="360018"/>
    <s v="Sesamo"/>
    <n v="483"/>
    <n v="20"/>
    <n v="607"/>
    <n v="6086.8769206899997"/>
    <e v="#N/A"/>
    <s v="STATE BANK OF INDIA"/>
    <s v="Yes"/>
    <s v="Yes"/>
    <s v="Yes"/>
    <s v="Yes"/>
    <m/>
    <m/>
    <m/>
  </r>
  <r>
    <n v="1024"/>
    <s v="JHARKHAND"/>
    <x v="16"/>
    <s v="Barhait"/>
    <s v="20"/>
    <s v="352"/>
    <s v="02567"/>
    <n v="368862"/>
    <s v="Kotparte"/>
    <n v="60"/>
    <n v="20"/>
    <n v="340"/>
    <n v="6085.4379252600002"/>
    <e v="#N/A"/>
    <n v="0"/>
    <n v="0"/>
    <n v="0"/>
    <n v="0"/>
    <n v="0"/>
    <m/>
    <m/>
    <m/>
  </r>
  <r>
    <n v="1025"/>
    <s v="JHARKHAND"/>
    <x v="9"/>
    <s v="Gawan"/>
    <s v="20"/>
    <s v="349"/>
    <s v="02532"/>
    <n v="359488"/>
    <s v="Jhawatari"/>
    <n v="129"/>
    <n v="20"/>
    <n v="329"/>
    <n v="6084.7995476599999"/>
    <e v="#N/A"/>
    <s v="STATE BANK OF INDIA"/>
    <s v="Yes"/>
    <m/>
    <s v="Yes"/>
    <m/>
    <m/>
    <m/>
    <m/>
  </r>
  <r>
    <n v="1026"/>
    <s v="JHARKHAND"/>
    <x v="1"/>
    <s v="Bandgaon"/>
    <s v="20"/>
    <s v="368"/>
    <s v="02730"/>
    <n v="348492"/>
    <s v="Pingu"/>
    <n v="246"/>
    <n v="20"/>
    <n v="343"/>
    <n v="6083.8916066299998"/>
    <e v="#N/A"/>
    <s v="BANK OF INDIA"/>
    <s v="Yes"/>
    <s v="Yes"/>
    <s v="No"/>
    <s v="No"/>
    <m/>
    <m/>
    <m/>
  </r>
  <r>
    <n v="1027"/>
    <s v="JHARKHAND"/>
    <x v="3"/>
    <s v="Boarijor"/>
    <s v="20"/>
    <s v="351"/>
    <s v="02557"/>
    <n v="370964"/>
    <s v="Telaibera"/>
    <n v="215"/>
    <n v="20"/>
    <n v="330"/>
    <n v="6082.0727708699997"/>
    <e v="#N/A"/>
    <s v="STATE BANK OF INDIA"/>
    <s v="Yes"/>
    <s v="Yes"/>
    <s v="Yes"/>
    <s v="No"/>
    <m/>
    <m/>
    <m/>
  </r>
  <r>
    <n v="688"/>
    <s v="JHARKHAND"/>
    <x v="5"/>
    <s v="Latehar"/>
    <s v="20"/>
    <s v="359"/>
    <s v="02639"/>
    <n v="359799"/>
    <s v="Batat Kalan"/>
    <n v="475"/>
    <n v="20"/>
    <n v="335"/>
    <n v="6681.9095983200004"/>
    <s v="JHARKHAND RAJYA GRAMIN BANK"/>
    <s v="JHARKHAND RAJYA GRAMIN BANK"/>
    <s v="Yes"/>
    <m/>
    <s v="Yes"/>
    <m/>
    <m/>
    <m/>
    <m/>
  </r>
  <r>
    <n v="1029"/>
    <s v="JHARKHAND"/>
    <x v="5"/>
    <s v="Garu"/>
    <s v="20"/>
    <s v="359"/>
    <s v="02638"/>
    <n v="365966"/>
    <s v="Korwatola"/>
    <n v="301"/>
    <n v="20"/>
    <n v="335"/>
    <n v="6081.1042135799999"/>
    <e v="#N/A"/>
    <s v="STATE BANK OF INDIA"/>
    <s v="Yes"/>
    <m/>
    <s v="Yes"/>
    <m/>
    <m/>
    <m/>
    <m/>
  </r>
  <r>
    <n v="1030"/>
    <s v="JHARKHAND"/>
    <x v="1"/>
    <s v="Tantnagar"/>
    <s v="20"/>
    <s v="368"/>
    <s v="02740"/>
    <n v="366870"/>
    <s v="Jawbera"/>
    <n v="492"/>
    <n v="20"/>
    <n v="343"/>
    <n v="6080.3912441100001"/>
    <e v="#N/A"/>
    <s v="CANARA BANK"/>
    <s v="Yes"/>
    <s v="Yes"/>
    <s v="Yes"/>
    <s v="No"/>
    <m/>
    <m/>
    <m/>
  </r>
  <r>
    <n v="1031"/>
    <s v="JHARKHAND"/>
    <x v="7"/>
    <s v="Patan"/>
    <s v="20"/>
    <s v="358"/>
    <s v="02626"/>
    <n v="366316"/>
    <s v="Sonpurwa"/>
    <n v="305"/>
    <n v="20"/>
    <n v="338"/>
    <n v="6078.9610013700003"/>
    <e v="#N/A"/>
    <s v="STATE BANK OF INDIA"/>
    <s v="Yes"/>
    <s v="No"/>
    <s v="Yes"/>
    <s v="No"/>
    <m/>
    <m/>
    <m/>
  </r>
  <r>
    <n v="1476"/>
    <s v="JHARKHAND"/>
    <x v="5"/>
    <s v="Latehar"/>
    <s v="20"/>
    <s v="359"/>
    <s v="02639"/>
    <n v="379627"/>
    <s v="Dubiahi"/>
    <n v="99"/>
    <n v="20"/>
    <n v="335"/>
    <n v="5485.9645919300001"/>
    <s v="JHARKHAND RAJYA GRAMIN BANK"/>
    <s v="JHARKHAND RAJYA GRAMIN BANK"/>
    <s v="Yes"/>
    <m/>
    <s v="Yes"/>
    <m/>
    <m/>
    <m/>
    <m/>
  </r>
  <r>
    <n v="1033"/>
    <s v="JHARKHAND"/>
    <x v="17"/>
    <s v="Amrapara"/>
    <s v="20"/>
    <s v="353"/>
    <s v="02574"/>
    <n v="359412"/>
    <s v="Chabhi"/>
    <n v="41"/>
    <n v="20"/>
    <n v="337"/>
    <n v="6075.6980928000003"/>
    <s v="INDIA POST PAYMENTS BANK"/>
    <s v="INDIA POST PAYMENTS BANK"/>
    <s v="Yes"/>
    <s v="Yes"/>
    <s v="Select"/>
    <s v="Yes"/>
    <m/>
    <m/>
    <m/>
  </r>
  <r>
    <n v="1034"/>
    <s v="JHARKHAND"/>
    <x v="4"/>
    <s v="Ketar*"/>
    <s v="20"/>
    <s v="346"/>
    <s v="02497"/>
    <n v="360097"/>
    <s v="Tali"/>
    <n v="1940"/>
    <n v="20"/>
    <n v="328"/>
    <n v="6075.5559199899999"/>
    <e v="#N/A"/>
    <s v="JHARKHAND RAJYA GRAMIN BANK"/>
    <s v="Yes"/>
    <m/>
    <m/>
    <m/>
    <m/>
    <m/>
    <m/>
  </r>
  <r>
    <n v="1035"/>
    <s v="JHARKHAND"/>
    <x v="9"/>
    <s v="Tisri"/>
    <s v="20"/>
    <s v="349"/>
    <s v="02533"/>
    <n v="357640"/>
    <s v="Birni"/>
    <n v="271"/>
    <n v="20"/>
    <n v="329"/>
    <n v="6067.9165336200003"/>
    <e v="#N/A"/>
    <s v="STATE BANK OF INDIA"/>
    <s v="Yes"/>
    <s v="No"/>
    <s v="Yes"/>
    <s v="No"/>
    <m/>
    <m/>
    <m/>
  </r>
  <r>
    <n v="1036"/>
    <s v="JHARKHAND"/>
    <x v="8"/>
    <s v="Bano"/>
    <s v="20"/>
    <s v="367"/>
    <s v="02727"/>
    <n v="347991"/>
    <s v="Barerpa"/>
    <n v="154"/>
    <n v="20"/>
    <n v="342"/>
    <n v="6067.4941944000002"/>
    <e v="#N/A"/>
    <s v="BANK OF INDIA"/>
    <s v="Yes"/>
    <m/>
    <m/>
    <m/>
    <m/>
    <m/>
    <m/>
  </r>
  <r>
    <n v="1037"/>
    <s v="JHARKHAND"/>
    <x v="0"/>
    <s v="Murhu"/>
    <s v="20"/>
    <s v="365"/>
    <s v="02703"/>
    <n v="367144"/>
    <s v="Hatumundi"/>
    <n v="178"/>
    <n v="20"/>
    <n v="606"/>
    <n v="6066.2916298099999"/>
    <e v="#N/A"/>
    <s v="STATE BANK OF INDIA"/>
    <s v="Yes"/>
    <m/>
    <m/>
    <m/>
    <m/>
    <m/>
    <m/>
  </r>
  <r>
    <n v="1038"/>
    <s v="JHARKHAND"/>
    <x v="4"/>
    <s v="Ranka"/>
    <s v="20"/>
    <s v="346"/>
    <s v="02511"/>
    <n v="366100"/>
    <s v="Daldalia"/>
    <n v="1"/>
    <n v="20"/>
    <n v="328"/>
    <n v="6066.0340768100004"/>
    <s v="Yes"/>
    <s v="INDIA POST PAYMENTS BANK"/>
    <s v="Yes"/>
    <m/>
    <m/>
    <m/>
    <m/>
    <m/>
    <m/>
  </r>
  <r>
    <n v="1039"/>
    <s v="JHARKHAND"/>
    <x v="5"/>
    <s v="Garu"/>
    <s v="20"/>
    <s v="359"/>
    <s v="02638"/>
    <n v="376463"/>
    <s v="Purnaki Dabri"/>
    <n v="423"/>
    <n v="20"/>
    <n v="335"/>
    <n v="6065.7984126000001"/>
    <e v="#N/A"/>
    <s v="STATE BANK OF INDIA"/>
    <s v="Yes"/>
    <m/>
    <s v="Yes"/>
    <m/>
    <m/>
    <m/>
    <m/>
  </r>
  <r>
    <n v="1040"/>
    <s v="JHARKHAND"/>
    <x v="7"/>
    <s v="Manatu"/>
    <s v="20"/>
    <s v="358"/>
    <s v="02628"/>
    <n v="377073"/>
    <s v="Sohe"/>
    <n v="303"/>
    <n v="20"/>
    <n v="338"/>
    <n v="6064.9612929000004"/>
    <e v="#N/A"/>
    <s v="STATE BANK OF INDIA"/>
    <s v="Yes"/>
    <m/>
    <m/>
    <m/>
    <m/>
    <m/>
    <m/>
  </r>
  <r>
    <n v="1041"/>
    <s v="JHARKHAND"/>
    <x v="19"/>
    <s v="Chauparan"/>
    <s v="20"/>
    <s v="360"/>
    <s v="02644"/>
    <n v="377018"/>
    <s v="Banjhi"/>
    <n v="71"/>
    <n v="20"/>
    <n v="332"/>
    <n v="6064.6225286299996"/>
    <e v="#N/A"/>
    <s v="JHARKHAND RAJYA GRAMIN BANK"/>
    <s v="Yes"/>
    <s v="No"/>
    <s v="Yes"/>
    <s v="Yes"/>
    <m/>
    <m/>
    <m/>
  </r>
  <r>
    <n v="1042"/>
    <s v="JHARKHAND"/>
    <x v="2"/>
    <s v="Kunda"/>
    <s v="20"/>
    <s v="347"/>
    <s v="02516"/>
    <n v="348450"/>
    <s v="Nawadih"/>
    <n v="715"/>
    <n v="20"/>
    <n v="323"/>
    <n v="6060.0010671199998"/>
    <s v="Yes"/>
    <s v="JHARKHAND RAJYA GRAMIN BANK"/>
    <s v="Yes"/>
    <m/>
    <s v="Yes"/>
    <m/>
    <m/>
    <m/>
    <m/>
  </r>
  <r>
    <n v="1043"/>
    <s v="JHARKHAND"/>
    <x v="5"/>
    <s v="Garu"/>
    <s v="20"/>
    <s v="359"/>
    <s v="02638"/>
    <n v="359802"/>
    <s v="Maromar"/>
    <n v="301"/>
    <n v="20"/>
    <n v="335"/>
    <n v="6058.2435876999998"/>
    <e v="#N/A"/>
    <s v="STATE BANK OF INDIA"/>
    <s v="Yes"/>
    <m/>
    <s v="Yes"/>
    <m/>
    <m/>
    <m/>
    <m/>
  </r>
  <r>
    <n v="1044"/>
    <s v="JHARKHAND"/>
    <x v="15"/>
    <s v="Tamar I"/>
    <s v="20"/>
    <s v="364"/>
    <s v="02699"/>
    <n v="377072"/>
    <s v="Gumti"/>
    <n v="672"/>
    <n v="20"/>
    <n v="339"/>
    <n v="6056.82029659"/>
    <e v="#N/A"/>
    <s v="UNION BANK OF INDIA"/>
    <s v="Yes"/>
    <m/>
    <m/>
    <m/>
    <m/>
    <m/>
    <m/>
  </r>
  <r>
    <n v="1045"/>
    <s v="JHARKHAND"/>
    <x v="18"/>
    <s v="Kharsawan"/>
    <s v="20"/>
    <s v="369"/>
    <s v="02747"/>
    <n v="359067"/>
    <s v="Salaidih"/>
    <n v="101"/>
    <n v="20"/>
    <n v="341"/>
    <n v="6056.0938114999999"/>
    <e v="#N/A"/>
    <s v="BANK OF INDIA"/>
    <s v="Yes"/>
    <s v="No"/>
    <s v="No"/>
    <s v="No"/>
    <m/>
    <m/>
    <m/>
  </r>
  <r>
    <n v="1046"/>
    <s v="JHARKHAND"/>
    <x v="8"/>
    <s v="Bano"/>
    <s v="20"/>
    <s v="367"/>
    <s v="02727"/>
    <n v="363973"/>
    <s v="Lamgarh"/>
    <n v="633"/>
    <n v="20"/>
    <n v="342"/>
    <n v="6052.9645501000005"/>
    <e v="#N/A"/>
    <s v="BANK OF INDIA"/>
    <s v="Yes"/>
    <m/>
    <m/>
    <m/>
    <m/>
    <m/>
    <m/>
  </r>
  <r>
    <n v="1047"/>
    <s v="JHARKHAND"/>
    <x v="11"/>
    <s v="Basia"/>
    <s v="20"/>
    <s v="366"/>
    <s v="02711"/>
    <n v="347919"/>
    <s v="Sukurda"/>
    <n v="1063"/>
    <n v="20"/>
    <n v="331"/>
    <n v="6052.6392069100002"/>
    <e v="#N/A"/>
    <s v="UNION BANK OF INDIA"/>
    <s v="Yes"/>
    <m/>
    <m/>
    <m/>
    <m/>
    <m/>
    <m/>
  </r>
  <r>
    <n v="1048"/>
    <s v="JHARKHAND"/>
    <x v="0"/>
    <s v="Murhu"/>
    <s v="20"/>
    <s v="365"/>
    <s v="02703"/>
    <n v="377179"/>
    <s v="Bindadiri"/>
    <n v="130"/>
    <n v="20"/>
    <n v="606"/>
    <n v="6052.2997996300001"/>
    <e v="#N/A"/>
    <s v="STATE BANK OF INDIA"/>
    <s v="Yes"/>
    <m/>
    <m/>
    <m/>
    <m/>
    <m/>
    <m/>
  </r>
  <r>
    <n v="1049"/>
    <s v="JHARKHAND"/>
    <x v="13"/>
    <s v="Masalia"/>
    <s v="20"/>
    <s v="362"/>
    <s v="02675"/>
    <n v="347977"/>
    <s v="Bichkora"/>
    <n v="218"/>
    <n v="20"/>
    <n v="326"/>
    <n v="6051.5185655499999"/>
    <s v="Yes"/>
    <s v="INDIA POST PAYMENTS BANK"/>
    <s v="Yes"/>
    <s v="No"/>
    <s v="Yes"/>
    <s v="No"/>
    <m/>
    <m/>
    <m/>
  </r>
  <r>
    <n v="1050"/>
    <s v="JHARKHAND"/>
    <x v="13"/>
    <s v="Kathikund"/>
    <s v="20"/>
    <s v="362"/>
    <s v="02670"/>
    <n v="356408"/>
    <s v="Dumaria"/>
    <n v="204"/>
    <n v="20"/>
    <n v="326"/>
    <n v="6049.4976179100004"/>
    <e v="#N/A"/>
    <s v="INDIA POST PAYMENTS BANK"/>
    <s v="Yes"/>
    <s v="No"/>
    <s v="Yes"/>
    <s v="No"/>
    <m/>
    <m/>
    <m/>
  </r>
  <r>
    <n v="1051"/>
    <s v="JHARKHAND"/>
    <x v="1"/>
    <s v="Tonto"/>
    <s v="20"/>
    <s v="368"/>
    <s v="02737"/>
    <n v="378002"/>
    <s v="Pukuriburu"/>
    <n v="323"/>
    <n v="20"/>
    <n v="343"/>
    <n v="6048.77476957"/>
    <s v="INDIA POST PAYMENTS BANK"/>
    <s v="INDIA POST PAYMENTS BANK"/>
    <s v="Yes"/>
    <m/>
    <m/>
    <m/>
    <m/>
    <m/>
    <m/>
  </r>
  <r>
    <n v="1558"/>
    <s v="JHARKHAND"/>
    <x v="5"/>
    <s v="Garu"/>
    <s v="20"/>
    <s v="359"/>
    <s v="02638"/>
    <n v="377173"/>
    <s v="Chipru"/>
    <n v="206"/>
    <n v="20"/>
    <n v="335"/>
    <n v="5405.9296379400002"/>
    <s v="STATE BANK OF INDIA"/>
    <s v="STATE BANK OF INDIA"/>
    <s v="Yes"/>
    <m/>
    <s v="Yes"/>
    <m/>
    <m/>
    <m/>
    <m/>
  </r>
  <r>
    <n v="1053"/>
    <s v="JHARKHAND"/>
    <x v="5"/>
    <s v="Latehar"/>
    <s v="20"/>
    <s v="359"/>
    <s v="02639"/>
    <n v="378590"/>
    <s v="Salaia"/>
    <n v="225"/>
    <n v="20"/>
    <n v="335"/>
    <n v="6046.7842260899997"/>
    <e v="#N/A"/>
    <s v="STATE BANK OF INDIA"/>
    <s v="Yes"/>
    <m/>
    <s v="Yes"/>
    <m/>
    <m/>
    <m/>
    <m/>
  </r>
  <r>
    <n v="1564"/>
    <s v="JHARKHAND"/>
    <x v="5"/>
    <s v="Latehar"/>
    <s v="20"/>
    <s v="359"/>
    <s v="02639"/>
    <n v="349546"/>
    <s v="Baheratanr"/>
    <n v="123"/>
    <n v="20"/>
    <n v="335"/>
    <n v="5399.8533933299996"/>
    <s v="CANARA BANK"/>
    <s v="CANARA BANK"/>
    <s v="Yes"/>
    <m/>
    <s v="Yes"/>
    <m/>
    <m/>
    <m/>
    <m/>
  </r>
  <r>
    <n v="1055"/>
    <s v="JHARKHAND"/>
    <x v="19"/>
    <s v="Katamdag"/>
    <s v="20"/>
    <s v="360"/>
    <s v="02655"/>
    <n v="377096"/>
    <s v="Sisoi"/>
    <n v="182"/>
    <n v="20"/>
    <n v="332"/>
    <n v="6044.3645402900001"/>
    <s v="INDIA POST PAYMENTS BANK"/>
    <s v="INDIA POST PAYMENTS BANK"/>
    <s v="Yes"/>
    <m/>
    <m/>
    <m/>
    <m/>
    <m/>
    <m/>
  </r>
  <r>
    <n v="1056"/>
    <s v="JHARKHAND"/>
    <x v="2"/>
    <s v="Kanha Chatti"/>
    <s v="20"/>
    <s v="347"/>
    <s v="02519"/>
    <n v="375351"/>
    <s v="Birlutudag"/>
    <n v="157"/>
    <n v="20"/>
    <n v="323"/>
    <n v="6036.73305437"/>
    <s v="Yes"/>
    <s v="CANARA BANK"/>
    <s v="Yes"/>
    <m/>
    <s v="Yes"/>
    <m/>
    <m/>
    <m/>
    <m/>
  </r>
  <r>
    <n v="1057"/>
    <s v="JHARKHAND"/>
    <x v="5"/>
    <s v="Latehar"/>
    <s v="20"/>
    <s v="359"/>
    <s v="02639"/>
    <n v="366309"/>
    <s v="Mahuatoli"/>
    <n v="31"/>
    <n v="20"/>
    <n v="335"/>
    <n v="6035.6062694299999"/>
    <e v="#N/A"/>
    <s v="STATE BANK OF INDIA"/>
    <s v="Yes"/>
    <m/>
    <s v="Yes"/>
    <m/>
    <m/>
    <m/>
    <m/>
  </r>
  <r>
    <n v="1058"/>
    <s v="JHARKHAND"/>
    <x v="0"/>
    <s v="Erki(Tamar II)"/>
    <s v="20"/>
    <s v="365"/>
    <s v="02705"/>
    <n v="376465"/>
    <s v="Taiba"/>
    <n v="281"/>
    <n v="20"/>
    <n v="606"/>
    <n v="6035.4850943600004"/>
    <e v="#N/A"/>
    <s v="STATE BANK OF INDIA"/>
    <s v="Yes"/>
    <s v="Yes"/>
    <s v="No"/>
    <s v="No"/>
    <m/>
    <m/>
    <m/>
  </r>
  <r>
    <n v="1059"/>
    <s v="JHARKHAND"/>
    <x v="3"/>
    <s v="Sundarpahari"/>
    <s v="20"/>
    <s v="351"/>
    <s v="02563"/>
    <n v="347198"/>
    <s v="Talbita(Mudgi)"/>
    <n v="60"/>
    <n v="20"/>
    <n v="330"/>
    <n v="6034.1318125199996"/>
    <e v="#N/A"/>
    <n v="0"/>
    <n v="0"/>
    <n v="0"/>
    <n v="0"/>
    <n v="0"/>
    <m/>
    <m/>
    <m/>
  </r>
  <r>
    <n v="1607"/>
    <s v="JHARKHAND"/>
    <x v="5"/>
    <s v="Herhanj"/>
    <s v="20"/>
    <s v="359"/>
    <s v="02642"/>
    <n v="366904"/>
    <s v="Bijra"/>
    <n v="825"/>
    <n v="20"/>
    <n v="335"/>
    <n v="5353.2894271900004"/>
    <s v="STATE BANK OF INDIA"/>
    <s v="STATE BANK OF INDIA"/>
    <s v="Yes"/>
    <m/>
    <s v="Yes"/>
    <m/>
    <m/>
    <m/>
    <m/>
  </r>
  <r>
    <n v="1723"/>
    <s v="JHARKHAND"/>
    <x v="5"/>
    <s v="Mahuadanr"/>
    <s v="20"/>
    <s v="359"/>
    <s v="02637"/>
    <n v="356367"/>
    <s v="Chutia"/>
    <n v="602"/>
    <n v="20"/>
    <n v="335"/>
    <n v="5255.2275871800002"/>
    <s v="STATE BANK OF INDIA"/>
    <s v="STATE BANK OF INDIA"/>
    <s v="Yes"/>
    <m/>
    <s v="Yes"/>
    <m/>
    <m/>
    <m/>
    <m/>
  </r>
  <r>
    <n v="1062"/>
    <s v="JHARKHAND"/>
    <x v="3"/>
    <s v="Boarijor"/>
    <s v="20"/>
    <s v="351"/>
    <s v="02557"/>
    <n v="375192"/>
    <s v="Bararo"/>
    <n v="246"/>
    <n v="20"/>
    <n v="330"/>
    <n v="6027.2871182899999"/>
    <e v="#N/A"/>
    <s v="STATE BANK OF INDIA"/>
    <s v="Yes"/>
    <s v="Yes"/>
    <s v="Yes"/>
    <s v="No"/>
    <m/>
    <m/>
    <m/>
  </r>
  <r>
    <n v="1063"/>
    <s v="JHARKHAND"/>
    <x v="13"/>
    <s v="Kathikund"/>
    <s v="20"/>
    <s v="362"/>
    <s v="02670"/>
    <n v="359838"/>
    <s v="Mahuagari"/>
    <n v="242"/>
    <n v="20"/>
    <n v="326"/>
    <n v="6025.65195253"/>
    <s v="Yes"/>
    <s v="INDIA POST PAYMENTS BANK"/>
    <s v="Yes"/>
    <s v="Yes"/>
    <s v="No"/>
    <s v="No"/>
    <m/>
    <m/>
    <m/>
  </r>
  <r>
    <n v="1064"/>
    <s v="JHARKHAND"/>
    <x v="4"/>
    <s v="Ramkanda"/>
    <s v="20"/>
    <s v="346"/>
    <s v="02512"/>
    <n v="350325"/>
    <s v="Nawadih"/>
    <n v="553"/>
    <n v="20"/>
    <n v="328"/>
    <n v="6025.5245335700001"/>
    <e v="#N/A"/>
    <n v="0"/>
    <s v="Yes"/>
    <s v="No"/>
    <s v="Yes"/>
    <s v="No"/>
    <m/>
    <m/>
    <m/>
  </r>
  <r>
    <n v="1881"/>
    <s v="JHARKHAND"/>
    <x v="5"/>
    <s v="Barwadih"/>
    <s v="20"/>
    <s v="359"/>
    <s v="02636"/>
    <n v="362926"/>
    <s v="Bari Chatan"/>
    <n v="706"/>
    <n v="20"/>
    <n v="335"/>
    <n v="5079.4272677999998"/>
    <s v="JHARKHAND RAJYA GRAMIN BANK"/>
    <s v="JHARKHAND RAJYA GRAMIN BANK"/>
    <s v="Yes"/>
    <m/>
    <s v="Yes"/>
    <m/>
    <m/>
    <m/>
    <m/>
  </r>
  <r>
    <n v="1066"/>
    <s v="JHARKHAND"/>
    <x v="13"/>
    <s v="Kathikund"/>
    <s v="20"/>
    <s v="362"/>
    <s v="02670"/>
    <n v="347602"/>
    <s v="Masania"/>
    <n v="317"/>
    <n v="20"/>
    <n v="326"/>
    <n v="6022.8708086699999"/>
    <s v="Yes"/>
    <s v="INDIA POST PAYMENTS BANK"/>
    <s v="Yes"/>
    <m/>
    <m/>
    <m/>
    <m/>
    <m/>
    <m/>
  </r>
  <r>
    <n v="285"/>
    <s v="JHARKHAND"/>
    <x v="1"/>
    <s v="Anandpur"/>
    <s v="20"/>
    <s v="368"/>
    <s v="02734"/>
    <n v="367439"/>
    <s v="Binju"/>
    <n v="1003"/>
    <n v="20"/>
    <n v="343"/>
    <n v="7740.2362735699999"/>
    <m/>
    <m/>
    <m/>
    <m/>
    <m/>
    <m/>
    <m/>
    <m/>
    <m/>
  </r>
  <r>
    <n v="1068"/>
    <s v="JHARKHAND"/>
    <x v="4"/>
    <s v="Ranka"/>
    <s v="20"/>
    <s v="346"/>
    <s v="02511"/>
    <n v="365135"/>
    <s v="Nagari"/>
    <n v="674"/>
    <n v="20"/>
    <n v="328"/>
    <n v="6022.5835695699998"/>
    <e v="#N/A"/>
    <s v="JHARKHAND RAJYA GRAMIN BANK"/>
    <s v="Yes"/>
    <m/>
    <m/>
    <m/>
    <m/>
    <m/>
    <m/>
  </r>
  <r>
    <n v="1069"/>
    <s v="JHARKHAND"/>
    <x v="7"/>
    <s v="Panki"/>
    <s v="20"/>
    <s v="358"/>
    <s v="02630"/>
    <n v="358684"/>
    <s v="Kerki"/>
    <n v="472"/>
    <n v="20"/>
    <n v="338"/>
    <n v="6021.8935119600001"/>
    <s v="INDIA POST PAYMENTS BANK"/>
    <s v="INDIA POST PAYMENTS BANK"/>
    <s v="Yes"/>
    <s v="No"/>
    <s v="Yes"/>
    <s v="No"/>
    <m/>
    <m/>
    <m/>
  </r>
  <r>
    <n v="1070"/>
    <s v="JHARKHAND"/>
    <x v="8"/>
    <s v="Bano"/>
    <s v="20"/>
    <s v="367"/>
    <s v="02727"/>
    <n v="376156"/>
    <s v="Maimsar"/>
    <n v="273"/>
    <n v="20"/>
    <n v="342"/>
    <n v="6017.2163674599997"/>
    <e v="#N/A"/>
    <s v="BANK OF INDIA"/>
    <s v="Yes"/>
    <m/>
    <m/>
    <m/>
    <m/>
    <m/>
    <m/>
  </r>
  <r>
    <n v="1071"/>
    <s v="JHARKHAND"/>
    <x v="0"/>
    <s v="Khunti"/>
    <s v="20"/>
    <s v="365"/>
    <s v="02704"/>
    <n v="377990"/>
    <s v="Poseya"/>
    <n v="898"/>
    <n v="20"/>
    <n v="606"/>
    <n v="6016.7069364899999"/>
    <e v="#N/A"/>
    <s v="BANK OF BARODA"/>
    <s v="Yes"/>
    <s v="No"/>
    <s v="No"/>
    <s v="Yes"/>
    <m/>
    <m/>
    <m/>
  </r>
  <r>
    <n v="1072"/>
    <s v="JHARKHAND"/>
    <x v="16"/>
    <s v="Barhait"/>
    <s v="20"/>
    <s v="352"/>
    <s v="02567"/>
    <n v="347404"/>
    <s v="Garaphuli"/>
    <n v="147"/>
    <n v="20"/>
    <n v="340"/>
    <n v="6014.2805474899997"/>
    <e v="#N/A"/>
    <n v="0"/>
    <n v="0"/>
    <n v="0"/>
    <n v="0"/>
    <n v="0"/>
    <m/>
    <m/>
    <m/>
  </r>
  <r>
    <n v="1073"/>
    <s v="JHARKHAND"/>
    <x v="3"/>
    <s v="Sundarpahari"/>
    <s v="20"/>
    <s v="351"/>
    <s v="02563"/>
    <n v="359356"/>
    <s v="Chhota Sabai Kundi"/>
    <n v="253"/>
    <n v="20"/>
    <n v="330"/>
    <n v="6013.2130341599996"/>
    <e v="#N/A"/>
    <s v="STATE BANK OF INDIA"/>
    <s v="Yes"/>
    <s v="Yes"/>
    <s v="Yes"/>
    <s v="No"/>
    <m/>
    <m/>
    <m/>
  </r>
  <r>
    <n v="1074"/>
    <s v="JHARKHAND"/>
    <x v="0"/>
    <s v="Murhu"/>
    <s v="20"/>
    <s v="365"/>
    <s v="02703"/>
    <n v="377756"/>
    <s v="Karudi"/>
    <n v="495"/>
    <n v="20"/>
    <n v="606"/>
    <n v="6011.6223762700001"/>
    <e v="#N/A"/>
    <s v="UNION BANK OF INDIA"/>
    <s v="Yes"/>
    <s v="No"/>
    <s v="No"/>
    <s v="Yes"/>
    <m/>
    <m/>
    <m/>
  </r>
  <r>
    <n v="1075"/>
    <s v="JHARKHAND"/>
    <x v="5"/>
    <s v="Garu"/>
    <s v="20"/>
    <s v="359"/>
    <s v="02638"/>
    <n v="360087"/>
    <s v="Chorha"/>
    <n v="1042"/>
    <n v="20"/>
    <n v="335"/>
    <n v="6011.27075436"/>
    <e v="#N/A"/>
    <s v="STATE BANK OF INDIA"/>
    <s v="Yes"/>
    <m/>
    <m/>
    <m/>
    <m/>
    <m/>
    <m/>
  </r>
  <r>
    <n v="1076"/>
    <s v="JHARKHAND"/>
    <x v="3"/>
    <s v="Boarijor"/>
    <s v="20"/>
    <s v="351"/>
    <s v="02557"/>
    <n v="374458"/>
    <s v="Surla"/>
    <n v="94"/>
    <n v="20"/>
    <n v="330"/>
    <n v="6011.0410906400002"/>
    <e v="#N/A"/>
    <s v="STATE BANK OF INDIA"/>
    <s v="Yes"/>
    <s v="Yes"/>
    <s v="Yes"/>
    <s v="No"/>
    <m/>
    <m/>
    <m/>
  </r>
  <r>
    <n v="305"/>
    <s v="JHARKHAND"/>
    <x v="1"/>
    <s v="Gudri"/>
    <s v="20"/>
    <s v="368"/>
    <s v="02729"/>
    <n v="378708"/>
    <s v="Nakti"/>
    <n v="1454"/>
    <n v="20"/>
    <n v="343"/>
    <n v="7661.2121368899998"/>
    <m/>
    <m/>
    <m/>
    <m/>
    <m/>
    <m/>
    <m/>
    <m/>
    <m/>
  </r>
  <r>
    <n v="1078"/>
    <s v="JHARKHAND"/>
    <x v="17"/>
    <s v="Amrapara"/>
    <s v="20"/>
    <s v="353"/>
    <s v="02574"/>
    <n v="377040"/>
    <s v="Panchuara"/>
    <n v="2958"/>
    <n v="20"/>
    <n v="337"/>
    <n v="6006.0017225900001"/>
    <e v="#N/A"/>
    <s v="STATE BANK OF INDIA"/>
    <s v="Yes"/>
    <s v="Yes"/>
    <s v="Yes"/>
    <s v="Yes"/>
    <m/>
    <m/>
    <m/>
  </r>
  <r>
    <n v="1079"/>
    <s v="JHARKHAND"/>
    <x v="2"/>
    <s v="Pratappur"/>
    <s v="20"/>
    <s v="347"/>
    <s v="02515"/>
    <n v="367458"/>
    <s v="Bami"/>
    <n v="443"/>
    <n v="20"/>
    <n v="323"/>
    <n v="6001.25602411"/>
    <s v="Yes"/>
    <s v="BANK OF INDIA"/>
    <s v="Yes"/>
    <m/>
    <s v="Yes"/>
    <m/>
    <m/>
    <m/>
    <m/>
  </r>
  <r>
    <n v="1080"/>
    <s v="JHARKHAND"/>
    <x v="1"/>
    <s v="Bandgaon"/>
    <s v="20"/>
    <s v="368"/>
    <s v="02730"/>
    <n v="348204"/>
    <s v="Akir"/>
    <n v="143"/>
    <n v="20"/>
    <n v="343"/>
    <n v="6000.0214611499996"/>
    <e v="#N/A"/>
    <s v="BANK OF INDIA"/>
    <s v="Yes"/>
    <m/>
    <m/>
    <m/>
    <m/>
    <m/>
    <m/>
  </r>
  <r>
    <n v="1081"/>
    <s v="JHARKHAND"/>
    <x v="9"/>
    <s v="Tisri"/>
    <s v="20"/>
    <s v="349"/>
    <s v="02533"/>
    <n v="363811"/>
    <s v="Sagbari"/>
    <n v="316"/>
    <n v="20"/>
    <n v="329"/>
    <n v="5999.7351815800002"/>
    <s v="INDIA POST PAYMENTS BANK"/>
    <s v="INDIA POST PAYMENTS BANK"/>
    <s v="Yes"/>
    <s v="No"/>
    <s v="Yes"/>
    <s v="No"/>
    <m/>
    <m/>
    <m/>
  </r>
  <r>
    <n v="1082"/>
    <s v="JHARKHAND"/>
    <x v="2"/>
    <s v="Kunda"/>
    <s v="20"/>
    <s v="347"/>
    <s v="02516"/>
    <n v="347529"/>
    <s v="Khusihala"/>
    <n v="177"/>
    <n v="20"/>
    <n v="323"/>
    <n v="5999.1889625900003"/>
    <s v="Yes"/>
    <s v="PUNJAB NATIONAL BANK"/>
    <s v="Yes"/>
    <m/>
    <s v="Yes"/>
    <m/>
    <m/>
    <m/>
    <m/>
  </r>
  <r>
    <n v="1083"/>
    <s v="JHARKHAND"/>
    <x v="16"/>
    <s v="Borio"/>
    <s v="20"/>
    <s v="352"/>
    <s v="02566"/>
    <n v="356271"/>
    <s v="Tok Basko"/>
    <n v="127"/>
    <n v="20"/>
    <n v="340"/>
    <n v="5997.1821257900001"/>
    <s v="INDIA POST PAYMENTS BANK"/>
    <s v="INDIA POST PAYMENTS BANK"/>
    <s v="Yes"/>
    <m/>
    <m/>
    <m/>
    <m/>
    <m/>
    <m/>
  </r>
  <r>
    <n v="1084"/>
    <s v="JHARKHAND"/>
    <x v="19"/>
    <s v="Keredari"/>
    <s v="20"/>
    <s v="360"/>
    <s v="02656"/>
    <n v="363966"/>
    <s v="Bakchoma"/>
    <n v="984"/>
    <n v="20"/>
    <n v="332"/>
    <n v="5996.4151122900003"/>
    <e v="#N/A"/>
    <s v="UNION BANK OF INDIA"/>
    <s v="Yes"/>
    <s v="No"/>
    <s v="Yes"/>
    <s v="Yes"/>
    <m/>
    <m/>
    <m/>
  </r>
  <r>
    <n v="1085"/>
    <s v="JHARKHAND"/>
    <x v="5"/>
    <s v="Herhanj"/>
    <s v="20"/>
    <s v="359"/>
    <s v="02642"/>
    <n v="350007"/>
    <s v="Bandua"/>
    <n v="579"/>
    <n v="20"/>
    <n v="335"/>
    <n v="5996.2947497599998"/>
    <e v="#N/A"/>
    <s v="STATE BANK OF INDIA"/>
    <s v="Yes"/>
    <m/>
    <m/>
    <m/>
    <m/>
    <m/>
    <m/>
  </r>
  <r>
    <n v="1086"/>
    <s v="JHARKHAND"/>
    <x v="19"/>
    <s v="Katamdag"/>
    <s v="20"/>
    <s v="360"/>
    <s v="02655"/>
    <n v="376396"/>
    <s v="Harudag"/>
    <n v="428"/>
    <n v="20"/>
    <n v="332"/>
    <n v="5995.0975412500002"/>
    <e v="#N/A"/>
    <s v="BANK OF INDIA"/>
    <s v="Yes"/>
    <s v="No"/>
    <s v="Yes"/>
    <s v="Yes"/>
    <m/>
    <m/>
    <m/>
  </r>
  <r>
    <n v="1087"/>
    <s v="JHARKHAND"/>
    <x v="13"/>
    <s v="Gopikandar"/>
    <s v="20"/>
    <s v="362"/>
    <s v="02669"/>
    <n v="375352"/>
    <s v="Kachua Kandar"/>
    <n v="34"/>
    <n v="20"/>
    <n v="326"/>
    <n v="5994.7066577899996"/>
    <e v="#N/A"/>
    <s v="INDIA POST PAYMENTS BANK"/>
    <s v="Yes"/>
    <s v="No"/>
    <s v="Yes"/>
    <s v="No"/>
    <m/>
    <m/>
    <m/>
  </r>
  <r>
    <n v="1088"/>
    <s v="JHARKHAND"/>
    <x v="7"/>
    <s v="Panki"/>
    <s v="20"/>
    <s v="358"/>
    <s v="02630"/>
    <n v="363813"/>
    <s v="Tetariadih"/>
    <n v="101"/>
    <n v="20"/>
    <n v="338"/>
    <n v="5992.7339719299998"/>
    <s v="INDIA POST PAYMENTS BANK"/>
    <s v="INDIA POST PAYMENTS BANK"/>
    <s v="Yes"/>
    <s v="No"/>
    <s v="Yes"/>
    <s v="No"/>
    <m/>
    <m/>
    <m/>
  </r>
  <r>
    <n v="1089"/>
    <s v="JHARKHAND"/>
    <x v="17"/>
    <s v="Amrapara"/>
    <s v="20"/>
    <s v="353"/>
    <s v="02574"/>
    <n v="375253"/>
    <s v="Dangapara"/>
    <n v="445"/>
    <n v="20"/>
    <n v="337"/>
    <n v="5991.3053721699998"/>
    <e v="#N/A"/>
    <s v="STATE BANK OF INDIA"/>
    <s v="Yes"/>
    <s v="Yes"/>
    <s v="Yes"/>
    <s v="Yes"/>
    <m/>
    <m/>
    <m/>
  </r>
  <r>
    <n v="1090"/>
    <s v="JHARKHAND"/>
    <x v="0"/>
    <s v="Khunti"/>
    <s v="20"/>
    <s v="365"/>
    <s v="02704"/>
    <n v="375291"/>
    <s v="Dundidih"/>
    <n v="359"/>
    <n v="20"/>
    <n v="606"/>
    <n v="5990.9206984900002"/>
    <e v="#N/A"/>
    <s v="PUNJAB NATIONAL BANK"/>
    <s v="Yes"/>
    <m/>
    <m/>
    <m/>
    <m/>
    <m/>
    <m/>
  </r>
  <r>
    <n v="1091"/>
    <s v="JHARKHAND"/>
    <x v="3"/>
    <s v="Sundarpahari"/>
    <s v="20"/>
    <s v="351"/>
    <s v="02563"/>
    <n v="376153"/>
    <s v="Kathaldih"/>
    <n v="347"/>
    <n v="20"/>
    <n v="330"/>
    <n v="5990.6547716699997"/>
    <e v="#N/A"/>
    <n v="0"/>
    <n v="0"/>
    <n v="0"/>
    <n v="0"/>
    <n v="0"/>
    <m/>
    <m/>
    <m/>
  </r>
  <r>
    <n v="1092"/>
    <s v="JHARKHAND"/>
    <x v="17"/>
    <s v="Litipara"/>
    <s v="20"/>
    <s v="353"/>
    <s v="02573"/>
    <n v="377980"/>
    <s v="Maspara"/>
    <n v="146"/>
    <n v="20"/>
    <n v="337"/>
    <n v="5988.8907882100002"/>
    <e v="#N/A"/>
    <s v="STATE BANK OF INDIA"/>
    <s v="Yes"/>
    <s v="No"/>
    <s v="Yes"/>
    <s v="Yes"/>
    <m/>
    <m/>
    <m/>
  </r>
  <r>
    <n v="1093"/>
    <s v="JHARKHAND"/>
    <x v="2"/>
    <s v="Chatra"/>
    <s v="20"/>
    <s v="347"/>
    <s v="02518"/>
    <n v="356360"/>
    <s v="Bachdag"/>
    <n v="127"/>
    <n v="20"/>
    <n v="323"/>
    <n v="5987.5803737899996"/>
    <s v="Yes"/>
    <s v="INDIA POST PAYMENTS BANK"/>
    <s v="Yes"/>
    <s v="No"/>
    <s v="Yes"/>
    <s v="No"/>
    <m/>
    <m/>
    <m/>
  </r>
  <r>
    <n v="1094"/>
    <s v="JHARKHAND"/>
    <x v="13"/>
    <s v="Shikaripara"/>
    <s v="20"/>
    <s v="362"/>
    <s v="02671"/>
    <n v="375251"/>
    <s v="Jiapani"/>
    <n v="367"/>
    <n v="20"/>
    <n v="326"/>
    <n v="5987.2167192200004"/>
    <s v="Yes"/>
    <s v="INDIA POST PAYMENTS BANK"/>
    <s v="Yes"/>
    <s v="No"/>
    <s v="Yes"/>
    <s v="No"/>
    <m/>
    <m/>
    <m/>
  </r>
  <r>
    <n v="1095"/>
    <s v="JHARKHAND"/>
    <x v="13"/>
    <s v="Shikaripara"/>
    <s v="20"/>
    <s v="362"/>
    <s v="02671"/>
    <n v="376693"/>
    <s v="Lakhnasara"/>
    <n v="88"/>
    <n v="20"/>
    <n v="326"/>
    <n v="5987.1691902000002"/>
    <e v="#N/A"/>
    <s v="INDIA POST PAYMENTS BANK"/>
    <s v="Yes"/>
    <s v="No"/>
    <s v="Yes"/>
    <s v="No"/>
    <m/>
    <m/>
    <m/>
  </r>
  <r>
    <n v="1096"/>
    <s v="JHARKHAND"/>
    <x v="4"/>
    <s v="Dandai"/>
    <s v="20"/>
    <s v="346"/>
    <s v="02506"/>
    <n v="377985"/>
    <s v="Bulai Alias Boeli"/>
    <n v="2769"/>
    <n v="20"/>
    <n v="328"/>
    <n v="5985.7486981000002"/>
    <s v="Yes"/>
    <s v="INDIA POST PAYMENTS BANK"/>
    <s v="Yes"/>
    <m/>
    <m/>
    <m/>
    <m/>
    <m/>
    <m/>
  </r>
  <r>
    <n v="1097"/>
    <s v="JHARKHAND"/>
    <x v="19"/>
    <s v="Barkagaon"/>
    <s v="20"/>
    <s v="360"/>
    <s v="02657"/>
    <n v="367297"/>
    <s v="Sohadi"/>
    <n v="279"/>
    <n v="20"/>
    <n v="332"/>
    <n v="5982.44926708"/>
    <e v="#N/A"/>
    <s v="BANK OF INDIA"/>
    <s v="Yes"/>
    <s v="No"/>
    <s v="Yes"/>
    <s v="No"/>
    <m/>
    <m/>
    <m/>
  </r>
  <r>
    <n v="1098"/>
    <s v="JHARKHAND"/>
    <x v="17"/>
    <s v="Amrapara"/>
    <s v="20"/>
    <s v="353"/>
    <s v="02574"/>
    <n v="377028"/>
    <s v="Taljhari"/>
    <n v="155"/>
    <n v="20"/>
    <n v="337"/>
    <n v="5981.4843658"/>
    <e v="#N/A"/>
    <s v="STATE BANK OF INDIA"/>
    <s v="Yes"/>
    <s v="Yes"/>
    <s v="Yes"/>
    <s v="Yes"/>
    <m/>
    <m/>
    <m/>
  </r>
  <r>
    <n v="1099"/>
    <s v="JHARKHAND"/>
    <x v="5"/>
    <s v="Latehar"/>
    <s v="20"/>
    <s v="359"/>
    <s v="02639"/>
    <n v="376789"/>
    <s v="Bingara"/>
    <n v="913"/>
    <n v="20"/>
    <n v="335"/>
    <n v="5980.8548309799999"/>
    <e v="#N/A"/>
    <s v="STATE BANK OF INDIA"/>
    <s v="Yes"/>
    <m/>
    <m/>
    <m/>
    <m/>
    <m/>
    <m/>
  </r>
  <r>
    <n v="290"/>
    <s v="JHARKHAND"/>
    <x v="17"/>
    <s v="Litipara"/>
    <s v="20"/>
    <s v="353"/>
    <s v="02573"/>
    <n v="356411"/>
    <s v="Barapaktoli"/>
    <n v="292"/>
    <n v="20"/>
    <n v="337"/>
    <n v="7714.8885121100002"/>
    <s v="STATE BANK OF INDIA"/>
    <s v="STATE BANK OF INDIA"/>
    <s v="Yes"/>
    <m/>
    <s v="Yes"/>
    <m/>
    <m/>
    <m/>
    <m/>
  </r>
  <r>
    <n v="1101"/>
    <s v="JHARKHAND"/>
    <x v="12"/>
    <s v="Peshrar"/>
    <s v="20"/>
    <s v="356"/>
    <s v="02598"/>
    <n v="357843"/>
    <s v="Manchi"/>
    <n v="507"/>
    <n v="20"/>
    <n v="336"/>
    <n v="5979.2412094399997"/>
    <s v="INDIA POST PAYMENTS BANK"/>
    <s v="INDIA POST PAYMENTS BANK"/>
    <s v="Yes"/>
    <m/>
    <m/>
    <m/>
    <m/>
    <m/>
    <m/>
  </r>
  <r>
    <n v="1102"/>
    <s v="JHARKHAND"/>
    <x v="8"/>
    <s v="Kolebira"/>
    <s v="20"/>
    <s v="367"/>
    <s v="02724"/>
    <n v="375463"/>
    <s v="Besrajara"/>
    <n v="723"/>
    <n v="20"/>
    <n v="342"/>
    <n v="5977.10587037"/>
    <e v="#N/A"/>
    <s v="STATE BANK OF INDIA"/>
    <s v="Yes"/>
    <m/>
    <m/>
    <m/>
    <m/>
    <m/>
    <m/>
  </r>
  <r>
    <n v="1103"/>
    <s v="JHARKHAND"/>
    <x v="1"/>
    <s v="Manoharpur"/>
    <s v="20"/>
    <s v="368"/>
    <s v="02735"/>
    <n v="357684"/>
    <s v="Jamkundia"/>
    <n v="644"/>
    <n v="20"/>
    <n v="343"/>
    <n v="5976.29662439"/>
    <s v="INDIA POST PAYMENTS BANK"/>
    <s v="INDIA POST PAYMENTS BANK"/>
    <s v="Yes"/>
    <s v="Yes"/>
    <s v="No"/>
    <s v="No"/>
    <m/>
    <m/>
    <m/>
  </r>
  <r>
    <n v="1104"/>
    <s v="JHARKHAND"/>
    <x v="7"/>
    <s v="Hussainabad"/>
    <s v="20"/>
    <s v="358"/>
    <s v="02615"/>
    <n v="366896"/>
    <s v="Partappur"/>
    <n v="662"/>
    <n v="20"/>
    <n v="338"/>
    <n v="5974.5410472800004"/>
    <e v="#N/A"/>
    <s v="JHARKHAND RAJYA GRAMIN BANK"/>
    <s v="Yes"/>
    <s v="No"/>
    <s v="Yes"/>
    <s v="No"/>
    <m/>
    <m/>
    <m/>
  </r>
  <r>
    <n v="1105"/>
    <s v="JHARKHAND"/>
    <x v="5"/>
    <s v="Balumath"/>
    <s v="20"/>
    <s v="359"/>
    <s v="02640"/>
    <n v="377933"/>
    <s v="Siram"/>
    <n v="1770"/>
    <n v="20"/>
    <n v="335"/>
    <n v="5973.8061787400002"/>
    <e v="#N/A"/>
    <s v="STATE BANK OF INDIA"/>
    <s v="Yes"/>
    <m/>
    <s v="Yes"/>
    <m/>
    <m/>
    <m/>
    <m/>
  </r>
  <r>
    <n v="330"/>
    <s v="JHARKHAND"/>
    <x v="17"/>
    <s v="Litipara"/>
    <s v="20"/>
    <s v="353"/>
    <s v="02573"/>
    <n v="377091"/>
    <s v="Simaldhap"/>
    <n v="106"/>
    <n v="20"/>
    <n v="337"/>
    <n v="7599.0932127799997"/>
    <s v="STATE BANK OF INDIA"/>
    <s v="STATE BANK OF INDIA"/>
    <s v="Yes"/>
    <m/>
    <s v="Yes"/>
    <m/>
    <m/>
    <m/>
    <m/>
  </r>
  <r>
    <n v="1107"/>
    <s v="JHARKHAND"/>
    <x v="5"/>
    <s v="Balumath"/>
    <s v="20"/>
    <s v="359"/>
    <s v="02640"/>
    <n v="377095"/>
    <s v="Ichak"/>
    <n v="516"/>
    <n v="20"/>
    <n v="335"/>
    <n v="5970.9836322299998"/>
    <e v="#N/A"/>
    <s v="STATE BANK OF INDIA"/>
    <s v="Yes"/>
    <s v="No"/>
    <s v="Yes"/>
    <s v="No"/>
    <m/>
    <m/>
    <m/>
  </r>
  <r>
    <n v="1108"/>
    <s v="JHARKHAND"/>
    <x v="2"/>
    <s v="Chatra"/>
    <s v="20"/>
    <s v="347"/>
    <s v="02518"/>
    <n v="348495"/>
    <s v="Sikid"/>
    <n v="1426"/>
    <n v="20"/>
    <n v="323"/>
    <n v="5970.7722763600004"/>
    <s v="Yes"/>
    <s v="STATE BANK OF INDIA"/>
    <s v="Yes"/>
    <m/>
    <s v="Yes"/>
    <m/>
    <m/>
    <m/>
    <m/>
  </r>
  <r>
    <n v="1109"/>
    <s v="JHARKHAND"/>
    <x v="2"/>
    <s v="Tandwa"/>
    <s v="20"/>
    <s v="347"/>
    <s v="02525"/>
    <n v="373401"/>
    <s v="Saraiya"/>
    <n v="344"/>
    <n v="20"/>
    <n v="323"/>
    <n v="5970.3369509200002"/>
    <s v="Yes"/>
    <s v="JHARKHAND RAJYA GRAMIN BANK"/>
    <s v="Yes"/>
    <s v="No"/>
    <s v="Yes"/>
    <s v="No"/>
    <m/>
    <m/>
    <m/>
  </r>
  <r>
    <n v="493"/>
    <s v="JHARKHAND"/>
    <x v="17"/>
    <s v="Litipara"/>
    <s v="20"/>
    <s v="353"/>
    <s v="02573"/>
    <n v="358742"/>
    <s v="Bathukundi"/>
    <n v="67"/>
    <n v="20"/>
    <n v="337"/>
    <n v="7131.5429511399998"/>
    <s v="STATE BANK OF INDIA"/>
    <s v="STATE BANK OF INDIA"/>
    <s v="Yes"/>
    <m/>
    <s v="Yes"/>
    <m/>
    <m/>
    <m/>
    <m/>
  </r>
  <r>
    <n v="1111"/>
    <s v="JHARKHAND"/>
    <x v="9"/>
    <s v="Dhanwar"/>
    <s v="20"/>
    <s v="349"/>
    <s v="02535"/>
    <n v="348448"/>
    <s v="Jhanjh"/>
    <n v="534"/>
    <n v="20"/>
    <n v="329"/>
    <n v="5967.6943791000003"/>
    <e v="#N/A"/>
    <s v="STATE BANK OF INDIA"/>
    <s v="Yes"/>
    <s v="No"/>
    <s v="Yes"/>
    <s v="No"/>
    <m/>
    <m/>
    <m/>
  </r>
  <r>
    <n v="1060"/>
    <s v="JHARKHAND"/>
    <x v="17"/>
    <s v="Level 3"/>
    <s v="20"/>
    <s v="353"/>
    <m/>
    <n v="371952"/>
    <s v="Amarbhita"/>
    <n v="112"/>
    <n v="20"/>
    <n v="337"/>
    <n v="6030.8925615300004"/>
    <s v="STATE BANK OF INDIA"/>
    <s v="STATE BANK OF INDIA"/>
    <s v="Yes"/>
    <m/>
    <s v="Yes"/>
    <m/>
    <m/>
    <m/>
    <m/>
  </r>
  <r>
    <n v="1113"/>
    <s v="JHARKHAND"/>
    <x v="3"/>
    <s v="Sundarpahari"/>
    <s v="20"/>
    <s v="351"/>
    <s v="02563"/>
    <n v="377913"/>
    <s v="Karamba"/>
    <n v="133"/>
    <n v="20"/>
    <n v="330"/>
    <n v="5961.1672501900002"/>
    <e v="#N/A"/>
    <s v="STATE BANK OF INDIA"/>
    <s v="Yes"/>
    <m/>
    <m/>
    <m/>
    <m/>
    <m/>
    <m/>
  </r>
  <r>
    <n v="1114"/>
    <s v="JHARKHAND"/>
    <x v="7"/>
    <s v="Chainpur"/>
    <s v="20"/>
    <s v="358"/>
    <s v="02634"/>
    <n v="367868"/>
    <s v="Pachlewa"/>
    <n v="733"/>
    <n v="20"/>
    <n v="338"/>
    <n v="5960.35637666"/>
    <e v="#N/A"/>
    <s v="STATE BANK OF INDIA"/>
    <s v="Yes"/>
    <s v="No"/>
    <s v="Yes"/>
    <s v="No"/>
    <m/>
    <m/>
    <m/>
  </r>
  <r>
    <n v="1115"/>
    <s v="JHARKHAND"/>
    <x v="2"/>
    <s v="Pratappur"/>
    <s v="20"/>
    <s v="347"/>
    <s v="02515"/>
    <n v="347204"/>
    <s v="Kewalia"/>
    <n v="707"/>
    <n v="20"/>
    <n v="323"/>
    <n v="5958.9621119499998"/>
    <e v="#N/A"/>
    <s v="BANK OF INDIA"/>
    <s v="Yes"/>
    <m/>
    <m/>
    <m/>
    <m/>
    <m/>
    <m/>
  </r>
  <r>
    <n v="1116"/>
    <s v="JHARKHAND"/>
    <x v="6"/>
    <s v="Tundi"/>
    <s v="20"/>
    <s v="354"/>
    <s v="02579"/>
    <n v="348341"/>
    <s v="Bhurahi"/>
    <n v="210"/>
    <n v="20"/>
    <n v="325"/>
    <n v="5957.0368464599997"/>
    <s v="Yes"/>
    <s v="STATE BANK OF INDIA"/>
    <s v="Yes"/>
    <m/>
    <s v="Yes"/>
    <m/>
    <m/>
    <m/>
    <m/>
  </r>
  <r>
    <n v="1117"/>
    <s v="JHARKHAND"/>
    <x v="5"/>
    <s v="Herhanj"/>
    <s v="20"/>
    <s v="359"/>
    <s v="02642"/>
    <n v="350341"/>
    <s v="Bhargaon"/>
    <n v="800"/>
    <n v="20"/>
    <n v="335"/>
    <n v="5955.6350003199996"/>
    <e v="#N/A"/>
    <s v="STATE BANK OF INDIA"/>
    <s v="Yes"/>
    <m/>
    <m/>
    <m/>
    <m/>
    <m/>
    <m/>
  </r>
  <r>
    <n v="1118"/>
    <s v="JHARKHAND"/>
    <x v="1"/>
    <s v="Hat Gamharia"/>
    <s v="20"/>
    <s v="368"/>
    <s v="02738"/>
    <n v="350020"/>
    <s v="Banspani"/>
    <n v="836"/>
    <n v="20"/>
    <n v="343"/>
    <n v="5954.9422095899999"/>
    <e v="#N/A"/>
    <s v="STATE BANK OF INDIA"/>
    <s v="Yes"/>
    <s v="Yes"/>
    <s v="Yes"/>
    <s v="No"/>
    <m/>
    <m/>
    <m/>
  </r>
  <r>
    <n v="1119"/>
    <s v="JHARKHAND"/>
    <x v="16"/>
    <s v="Barhait"/>
    <s v="20"/>
    <s v="352"/>
    <s v="02567"/>
    <n v="362922"/>
    <s v="Mugdi"/>
    <n v="811"/>
    <n v="20"/>
    <n v="340"/>
    <n v="5954.8747135800004"/>
    <e v="#N/A"/>
    <n v="0"/>
    <n v="0"/>
    <n v="0"/>
    <n v="0"/>
    <n v="0"/>
    <m/>
    <m/>
    <m/>
  </r>
  <r>
    <n v="1120"/>
    <s v="JHARKHAND"/>
    <x v="1"/>
    <s v="Goilkera"/>
    <s v="20"/>
    <s v="368"/>
    <s v="02733"/>
    <n v="358147"/>
    <s v="Parlipos"/>
    <n v="402"/>
    <n v="20"/>
    <n v="343"/>
    <n v="5954.2881398700001"/>
    <e v="#N/A"/>
    <s v="CANARA BANK"/>
    <s v="Yes"/>
    <s v="Yes"/>
    <s v="Yes"/>
    <s v="No"/>
    <m/>
    <m/>
    <m/>
  </r>
  <r>
    <n v="1121"/>
    <s v="JHARKHAND"/>
    <x v="4"/>
    <s v="Bhandaria"/>
    <s v="20"/>
    <s v="346"/>
    <s v="02513"/>
    <n v="356407"/>
    <s v="Chhetki"/>
    <n v="648"/>
    <n v="20"/>
    <n v="328"/>
    <n v="5953.9864455500001"/>
    <e v="#N/A"/>
    <s v="INDIA POST PAYMENTS BANK"/>
    <s v="Yes"/>
    <m/>
    <m/>
    <m/>
    <m/>
    <m/>
    <m/>
  </r>
  <r>
    <n v="1122"/>
    <s v="JHARKHAND"/>
    <x v="0"/>
    <s v="Erki(Tamar II)"/>
    <s v="20"/>
    <s v="365"/>
    <s v="02705"/>
    <n v="348008"/>
    <s v="Kulburu"/>
    <n v="180"/>
    <n v="20"/>
    <n v="606"/>
    <n v="5953.7515301900003"/>
    <e v="#N/A"/>
    <s v="STATE BANK OF INDIA"/>
    <s v="Yes"/>
    <s v="Yes"/>
    <s v="No"/>
    <s v="No"/>
    <m/>
    <m/>
    <m/>
  </r>
  <r>
    <n v="1123"/>
    <s v="JHARKHAND"/>
    <x v="5"/>
    <s v="Garu"/>
    <s v="20"/>
    <s v="359"/>
    <s v="02638"/>
    <n v="377138"/>
    <s v="Hendehas"/>
    <n v="299"/>
    <n v="20"/>
    <n v="335"/>
    <n v="5952.2085537000003"/>
    <e v="#N/A"/>
    <n v="0"/>
    <n v="0"/>
    <n v="0"/>
    <n v="0"/>
    <n v="0"/>
    <m/>
    <m/>
    <m/>
  </r>
  <r>
    <n v="1124"/>
    <s v="JHARKHAND"/>
    <x v="1"/>
    <s v="Noamundi"/>
    <s v="20"/>
    <s v="368"/>
    <s v="02736"/>
    <n v="377846"/>
    <s v="Nawagaon"/>
    <n v="297"/>
    <n v="20"/>
    <n v="343"/>
    <n v="5951.9221223000004"/>
    <e v="#N/A"/>
    <s v="BANK OF INDIA"/>
    <s v="Yes"/>
    <m/>
    <m/>
    <m/>
    <m/>
    <m/>
    <m/>
  </r>
  <r>
    <n v="1125"/>
    <s v="JHARKHAND"/>
    <x v="3"/>
    <s v="Sundarpahari"/>
    <s v="20"/>
    <s v="351"/>
    <s v="02563"/>
    <n v="377628"/>
    <s v="Telopara"/>
    <n v="297"/>
    <n v="20"/>
    <n v="330"/>
    <n v="5949.3869432800002"/>
    <e v="#N/A"/>
    <n v="0"/>
    <n v="0"/>
    <n v="0"/>
    <n v="0"/>
    <n v="0"/>
    <m/>
    <m/>
    <m/>
  </r>
  <r>
    <n v="1126"/>
    <s v="JHARKHAND"/>
    <x v="5"/>
    <s v="Bariyatu"/>
    <s v="20"/>
    <s v="359"/>
    <s v="02641"/>
    <n v="377760"/>
    <s v="Hisri"/>
    <n v="1144"/>
    <n v="20"/>
    <n v="335"/>
    <n v="5947.9259484200002"/>
    <e v="#N/A"/>
    <n v="0"/>
    <n v="0"/>
    <n v="0"/>
    <n v="0"/>
    <n v="0"/>
    <m/>
    <m/>
    <m/>
  </r>
  <r>
    <n v="1127"/>
    <s v="JHARKHAND"/>
    <x v="17"/>
    <s v="Amrapara"/>
    <s v="20"/>
    <s v="353"/>
    <s v="02574"/>
    <n v="347969"/>
    <s v="Singdari"/>
    <n v="393"/>
    <n v="20"/>
    <n v="337"/>
    <n v="5945.3147844300001"/>
    <e v="#N/A"/>
    <s v="STATE BANK OF INDIA"/>
    <s v="Yes"/>
    <s v="Yes"/>
    <s v="Yes"/>
    <s v="No"/>
    <m/>
    <m/>
    <m/>
  </r>
  <r>
    <n v="1128"/>
    <s v="JHARKHAND"/>
    <x v="16"/>
    <s v="Mandro"/>
    <s v="20"/>
    <s v="352"/>
    <s v="02565"/>
    <n v="372046"/>
    <s v="Maesa Tola"/>
    <n v="43"/>
    <n v="20"/>
    <n v="340"/>
    <n v="5942.3326397500005"/>
    <e v="#N/A"/>
    <n v="0"/>
    <n v="0"/>
    <n v="0"/>
    <n v="0"/>
    <n v="0"/>
    <m/>
    <m/>
    <m/>
  </r>
  <r>
    <n v="1129"/>
    <s v="JHARKHAND"/>
    <x v="13"/>
    <s v="Kathikund"/>
    <s v="20"/>
    <s v="362"/>
    <s v="02670"/>
    <n v="372044"/>
    <s v="Banjhiam"/>
    <n v="79"/>
    <n v="20"/>
    <n v="326"/>
    <n v="5939.6684666399997"/>
    <s v="Yes"/>
    <s v="INDIA POST PAYMENTS BANK"/>
    <s v="Yes"/>
    <m/>
    <m/>
    <m/>
    <m/>
    <m/>
    <m/>
  </r>
  <r>
    <n v="1130"/>
    <s v="JHARKHAND"/>
    <x v="15"/>
    <s v="Namkum"/>
    <s v="20"/>
    <s v="364"/>
    <s v="02690"/>
    <n v="347571"/>
    <s v="Karkata"/>
    <n v="533"/>
    <n v="20"/>
    <n v="339"/>
    <n v="5936.5531915600004"/>
    <e v="#N/A"/>
    <s v="STATE BANK OF INDIA"/>
    <s v="Yes"/>
    <s v="Yes"/>
    <s v="Yes"/>
    <s v="Yes"/>
    <m/>
    <m/>
    <m/>
  </r>
  <r>
    <n v="1131"/>
    <s v="JHARKHAND"/>
    <x v="13"/>
    <s v="Shikaripara"/>
    <s v="20"/>
    <s v="362"/>
    <s v="02671"/>
    <n v="366318"/>
    <s v="Phulsahari"/>
    <n v="197"/>
    <n v="20"/>
    <n v="326"/>
    <n v="5936.4370632399996"/>
    <s v="Yes"/>
    <s v="INDIA POST PAYMENTS BANK"/>
    <s v="Yes"/>
    <s v="No"/>
    <s v="Yes"/>
    <s v="No"/>
    <m/>
    <m/>
    <m/>
  </r>
  <r>
    <n v="1132"/>
    <s v="JHARKHAND"/>
    <x v="5"/>
    <s v="Garu"/>
    <s v="20"/>
    <s v="359"/>
    <s v="02638"/>
    <n v="356147"/>
    <s v="Makundpur"/>
    <n v="449"/>
    <n v="20"/>
    <n v="335"/>
    <n v="5935.55019404"/>
    <e v="#N/A"/>
    <n v="0"/>
    <n v="0"/>
    <n v="0"/>
    <n v="0"/>
    <n v="0"/>
    <m/>
    <m/>
    <m/>
  </r>
  <r>
    <n v="1133"/>
    <s v="JHARKHAND"/>
    <x v="2"/>
    <s v="Tandwa"/>
    <s v="20"/>
    <s v="347"/>
    <s v="02525"/>
    <n v="366075"/>
    <s v="Kundi"/>
    <n v="598"/>
    <n v="20"/>
    <n v="323"/>
    <n v="5934.1257157500004"/>
    <s v="Yes"/>
    <s v="STATE BANK OF INDIA"/>
    <s v="Yes"/>
    <m/>
    <s v="Yes"/>
    <m/>
    <m/>
    <m/>
    <m/>
  </r>
  <r>
    <n v="1134"/>
    <s v="JHARKHAND"/>
    <x v="3"/>
    <s v="Boarijor"/>
    <s v="20"/>
    <s v="351"/>
    <s v="02557"/>
    <n v="366311"/>
    <s v="Debdanr"/>
    <n v="46"/>
    <n v="20"/>
    <n v="330"/>
    <n v="5932.9086409600004"/>
    <e v="#N/A"/>
    <n v="0"/>
    <n v="0"/>
    <n v="0"/>
    <n v="0"/>
    <n v="0"/>
    <m/>
    <m/>
    <m/>
  </r>
  <r>
    <n v="1135"/>
    <s v="JHARKHAND"/>
    <x v="11"/>
    <s v="Palkot"/>
    <s v="20"/>
    <s v="366"/>
    <s v="02717"/>
    <n v="377177"/>
    <s v="Konrekera"/>
    <n v="429"/>
    <n v="20"/>
    <n v="331"/>
    <n v="5932.1594698500003"/>
    <e v="#N/A"/>
    <s v="BANK OF INDIA"/>
    <s v="Yes"/>
    <m/>
    <m/>
    <m/>
    <m/>
    <m/>
    <m/>
  </r>
  <r>
    <n v="1136"/>
    <s v="JHARKHAND"/>
    <x v="7"/>
    <s v="Panki"/>
    <s v="20"/>
    <s v="358"/>
    <s v="02630"/>
    <n v="367111"/>
    <s v="Husenigurh Alias Misir Gurha"/>
    <n v="791"/>
    <n v="20"/>
    <n v="338"/>
    <n v="5929.4892447399998"/>
    <e v="#N/A"/>
    <s v="STATE BANK OF INDIA"/>
    <s v="Yes"/>
    <s v="No"/>
    <s v="Yes"/>
    <s v="No"/>
    <m/>
    <m/>
    <m/>
  </r>
  <r>
    <n v="1203"/>
    <s v="JHARKHAND"/>
    <x v="17"/>
    <s v="Litipara"/>
    <s v="20"/>
    <s v="353"/>
    <s v="02573"/>
    <n v="347624"/>
    <s v="Sindurpur"/>
    <n v="135"/>
    <n v="20"/>
    <n v="337"/>
    <n v="5837.6059657400001"/>
    <s v="JHARKHAND RAJYA GRAMIN BANK"/>
    <s v="JHARKHAND RAJYA GRAMIN BANK"/>
    <s v="Yes"/>
    <m/>
    <s v="Yes"/>
    <m/>
    <m/>
    <m/>
    <m/>
  </r>
  <r>
    <n v="1246"/>
    <s v="JHARKHAND"/>
    <x v="17"/>
    <s v="Amrapara"/>
    <s v="20"/>
    <s v="353"/>
    <s v="02574"/>
    <n v="358704"/>
    <s v="Chotakuskuta"/>
    <n v="156"/>
    <n v="20"/>
    <n v="337"/>
    <n v="5782.90992749"/>
    <s v="STATE BANK OF INDIA"/>
    <s v="STATE BANK OF INDIA"/>
    <s v="Yes"/>
    <m/>
    <s v="Yes"/>
    <m/>
    <m/>
    <m/>
    <m/>
  </r>
  <r>
    <n v="1139"/>
    <s v="JHARKHAND"/>
    <x v="1"/>
    <s v="Anandpur"/>
    <s v="20"/>
    <s v="368"/>
    <s v="02734"/>
    <n v="350637"/>
    <s v="Gundiuli"/>
    <n v="498"/>
    <n v="20"/>
    <n v="343"/>
    <n v="5924.7474319299999"/>
    <e v="#N/A"/>
    <s v="JHARKHAND RAJYA GRAMIN BANK"/>
    <s v="Yes"/>
    <s v="Yes"/>
    <s v="No"/>
    <s v="No"/>
    <m/>
    <m/>
    <m/>
  </r>
  <r>
    <n v="1140"/>
    <s v="JHARKHAND"/>
    <x v="17"/>
    <s v="Litipara"/>
    <s v="20"/>
    <s v="353"/>
    <s v="02573"/>
    <n v="356200"/>
    <s v="Champa"/>
    <n v="102"/>
    <n v="20"/>
    <n v="337"/>
    <n v="5924.5661665600001"/>
    <s v="INDIA POST PAYMENTS BANK"/>
    <s v="INDIA POST PAYMENTS BANK"/>
    <s v="Yes"/>
    <m/>
    <m/>
    <m/>
    <m/>
    <m/>
    <m/>
  </r>
  <r>
    <n v="1141"/>
    <s v="JHARKHAND"/>
    <x v="8"/>
    <s v="Pakar Tanr"/>
    <s v="20"/>
    <s v="367"/>
    <s v="02719"/>
    <n v="370494"/>
    <s v="Koleang"/>
    <n v="2015"/>
    <n v="20"/>
    <n v="342"/>
    <n v="5922.6842150399998"/>
    <e v="#N/A"/>
    <s v="BANK OF INDIA"/>
    <s v="Yes"/>
    <m/>
    <m/>
    <m/>
    <m/>
    <m/>
    <m/>
  </r>
  <r>
    <n v="1142"/>
    <s v="JHARKHAND"/>
    <x v="1"/>
    <s v="Bandgaon"/>
    <s v="20"/>
    <s v="368"/>
    <s v="02730"/>
    <n v="376466"/>
    <s v="Aridih"/>
    <n v="83"/>
    <n v="20"/>
    <n v="343"/>
    <n v="5921.4565226300001"/>
    <e v="#N/A"/>
    <s v="BANK OF INDIA"/>
    <s v="Yes"/>
    <m/>
    <m/>
    <m/>
    <m/>
    <m/>
    <m/>
  </r>
  <r>
    <n v="1143"/>
    <s v="JHARKHAND"/>
    <x v="17"/>
    <s v="Litipara"/>
    <s v="20"/>
    <s v="353"/>
    <s v="02573"/>
    <n v="360067"/>
    <s v="Amtola"/>
    <n v="83"/>
    <n v="20"/>
    <n v="337"/>
    <n v="5921.1566710899997"/>
    <e v="#N/A"/>
    <s v="STATE BANK OF INDIA"/>
    <s v="Yes"/>
    <s v="No"/>
    <s v="Yes"/>
    <s v="No"/>
    <m/>
    <m/>
    <m/>
  </r>
  <r>
    <n v="1144"/>
    <s v="JHARKHAND"/>
    <x v="3"/>
    <s v="Boarijor"/>
    <s v="20"/>
    <s v="351"/>
    <s v="02557"/>
    <n v="376300"/>
    <s v="Lohatamba And Agoia"/>
    <n v="638"/>
    <n v="20"/>
    <n v="330"/>
    <n v="5920.0565855200002"/>
    <e v="#N/A"/>
    <s v="STATE BANK OF INDIA"/>
    <s v="Yes"/>
    <s v="Yes"/>
    <s v="Yes"/>
    <s v="No"/>
    <m/>
    <m/>
    <m/>
  </r>
  <r>
    <n v="1145"/>
    <s v="JHARKHAND"/>
    <x v="16"/>
    <s v="Mandro"/>
    <s v="20"/>
    <s v="352"/>
    <s v="02565"/>
    <n v="358369"/>
    <s v="Pergoda Maqo"/>
    <n v="20"/>
    <n v="20"/>
    <n v="340"/>
    <n v="5919.4121331099996"/>
    <s v="INDIA POST PAYMENTS BANK"/>
    <s v="INDIA POST PAYMENTS BANK"/>
    <s v="Yes"/>
    <m/>
    <m/>
    <m/>
    <m/>
    <m/>
    <m/>
  </r>
  <r>
    <n v="1146"/>
    <s v="JHARKHAND"/>
    <x v="9"/>
    <s v="Tisri"/>
    <s v="20"/>
    <s v="349"/>
    <s v="02533"/>
    <n v="375572"/>
    <s v="Kundi"/>
    <n v="507"/>
    <n v="20"/>
    <n v="329"/>
    <n v="5918.6499988200003"/>
    <e v="#N/A"/>
    <s v="STATE BANK OF INDIA"/>
    <s v="Yes"/>
    <s v="No"/>
    <s v="Yes"/>
    <s v="No"/>
    <m/>
    <m/>
    <m/>
  </r>
  <r>
    <n v="1147"/>
    <s v="JHARKHAND"/>
    <x v="19"/>
    <s v="Chauparan"/>
    <s v="20"/>
    <s v="360"/>
    <s v="02644"/>
    <n v="356357"/>
    <s v="Kesath"/>
    <n v="1216"/>
    <n v="20"/>
    <n v="332"/>
    <n v="5917.9610802300003"/>
    <e v="#N/A"/>
    <s v="STATE BANK OF INDIA"/>
    <s v="Yes"/>
    <s v="No"/>
    <s v="Yes"/>
    <s v="Yes"/>
    <m/>
    <m/>
    <m/>
  </r>
  <r>
    <n v="1148"/>
    <s v="JHARKHAND"/>
    <x v="5"/>
    <s v="Latehar"/>
    <s v="20"/>
    <s v="359"/>
    <s v="02639"/>
    <n v="375160"/>
    <s v="Sohdag"/>
    <n v="888"/>
    <n v="20"/>
    <n v="335"/>
    <n v="5917.6337252200001"/>
    <e v="#N/A"/>
    <s v="AXIS BANK LTD"/>
    <s v="Yes"/>
    <m/>
    <m/>
    <m/>
    <m/>
    <m/>
    <m/>
  </r>
  <r>
    <n v="1149"/>
    <s v="JHARKHAND"/>
    <x v="18"/>
    <s v="Nimdih"/>
    <s v="20"/>
    <s v="369"/>
    <s v="02751"/>
    <n v="366808"/>
    <s v="Muru"/>
    <n v="2757"/>
    <n v="20"/>
    <n v="341"/>
    <n v="5916.4415061600002"/>
    <e v="#N/A"/>
    <s v="JHARKHAND RAJYA GRAMIN BANK"/>
    <s v="Yes"/>
    <s v="No"/>
    <s v="No"/>
    <s v="No"/>
    <m/>
    <m/>
    <m/>
  </r>
  <r>
    <n v="1150"/>
    <s v="JHARKHAND"/>
    <x v="14"/>
    <s v="Potka"/>
    <s v="20"/>
    <s v="357"/>
    <s v="02608"/>
    <n v="348225"/>
    <s v="Saharjuri"/>
    <n v="321"/>
    <n v="20"/>
    <n v="327"/>
    <n v="5913.0093549900002"/>
    <e v="#N/A"/>
    <s v="STATE BANK OF INDIA"/>
    <s v="Yes"/>
    <s v="No"/>
    <s v="Yes"/>
    <s v="Yes"/>
    <m/>
    <m/>
    <m/>
  </r>
  <r>
    <n v="1151"/>
    <s v="JHARKHAND"/>
    <x v="4"/>
    <s v="Ramna"/>
    <s v="20"/>
    <s v="346"/>
    <s v="02501"/>
    <n v="377103"/>
    <s v="Sangbarwa Alias Chhapardaga"/>
    <n v="398"/>
    <n v="20"/>
    <n v="328"/>
    <n v="5911.6899656599999"/>
    <e v="#N/A"/>
    <s v="STATE BANK OF INDIA"/>
    <s v="Yes"/>
    <m/>
    <m/>
    <m/>
    <m/>
    <m/>
    <m/>
  </r>
  <r>
    <n v="1152"/>
    <s v="JHARKHAND"/>
    <x v="18"/>
    <s v="Nimdih"/>
    <s v="20"/>
    <s v="369"/>
    <s v="02751"/>
    <n v="366350"/>
    <s v="Kalyanpur"/>
    <n v="1351"/>
    <n v="20"/>
    <n v="341"/>
    <n v="5911.5276940800004"/>
    <e v="#N/A"/>
    <s v="STATE BANK OF INDIA"/>
    <s v="Yes"/>
    <m/>
    <m/>
    <m/>
    <m/>
    <m/>
    <m/>
  </r>
  <r>
    <n v="1153"/>
    <s v="JHARKHAND"/>
    <x v="0"/>
    <s v="Khunti"/>
    <s v="20"/>
    <s v="365"/>
    <s v="02704"/>
    <n v="348533"/>
    <s v="Dangiadag"/>
    <n v="299"/>
    <n v="20"/>
    <n v="606"/>
    <n v="5906.9780160199998"/>
    <e v="#N/A"/>
    <s v="UCO BANK"/>
    <s v="Yes"/>
    <m/>
    <m/>
    <m/>
    <m/>
    <m/>
    <m/>
  </r>
  <r>
    <n v="1154"/>
    <s v="JHARKHAND"/>
    <x v="17"/>
    <s v="Litipara"/>
    <s v="20"/>
    <s v="353"/>
    <s v="02573"/>
    <n v="368861"/>
    <s v="Saharjuri"/>
    <n v="95"/>
    <n v="20"/>
    <n v="337"/>
    <n v="5904.8253170999997"/>
    <e v="#N/A"/>
    <s v="STATE BANK OF INDIA"/>
    <s v="Yes"/>
    <s v="No"/>
    <s v="Yes"/>
    <s v="Yes"/>
    <m/>
    <m/>
    <m/>
  </r>
  <r>
    <n v="1155"/>
    <s v="JHARKHAND"/>
    <x v="8"/>
    <s v="Bano"/>
    <s v="20"/>
    <s v="367"/>
    <s v="02727"/>
    <n v="377165"/>
    <s v="Saubera"/>
    <n v="1666"/>
    <n v="20"/>
    <n v="342"/>
    <n v="5903.8676826299998"/>
    <e v="#N/A"/>
    <s v="BANK OF INDIA"/>
    <s v="Yes"/>
    <m/>
    <m/>
    <m/>
    <m/>
    <m/>
    <m/>
  </r>
  <r>
    <n v="1156"/>
    <s v="JHARKHAND"/>
    <x v="5"/>
    <s v="Barwadih"/>
    <s v="20"/>
    <s v="359"/>
    <s v="02636"/>
    <n v="377698"/>
    <s v="Ramru"/>
    <n v="482"/>
    <n v="20"/>
    <n v="335"/>
    <n v="5903.4869224100003"/>
    <e v="#N/A"/>
    <s v="INDIAN BANK"/>
    <s v="Yes"/>
    <m/>
    <m/>
    <m/>
    <m/>
    <m/>
    <m/>
  </r>
  <r>
    <n v="1157"/>
    <s v="JHARKHAND"/>
    <x v="17"/>
    <s v="Litipara"/>
    <s v="20"/>
    <s v="353"/>
    <s v="02573"/>
    <n v="377734"/>
    <s v="Dumgo"/>
    <n v="169"/>
    <n v="20"/>
    <n v="337"/>
    <n v="5895.58578141"/>
    <s v="INDIA POST PAYMENTS BANK"/>
    <s v="INDIA POST PAYMENTS BANK"/>
    <s v="Yes"/>
    <s v="No"/>
    <s v="Yes"/>
    <s v="Yes"/>
    <m/>
    <m/>
    <m/>
  </r>
  <r>
    <n v="1158"/>
    <s v="JHARKHAND"/>
    <x v="1"/>
    <s v="Anandpur"/>
    <s v="20"/>
    <s v="368"/>
    <s v="02734"/>
    <n v="377089"/>
    <s v="Rongolda"/>
    <n v="317"/>
    <n v="20"/>
    <n v="343"/>
    <n v="5895.4752011800001"/>
    <e v="#N/A"/>
    <s v="STATE BANK OF INDIA"/>
    <s v="Yes"/>
    <m/>
    <m/>
    <m/>
    <m/>
    <m/>
    <m/>
  </r>
  <r>
    <n v="1159"/>
    <s v="JHARKHAND"/>
    <x v="7"/>
    <s v="Manatu"/>
    <s v="20"/>
    <s v="358"/>
    <s v="02628"/>
    <n v="374562"/>
    <s v="Apti"/>
    <n v="141"/>
    <n v="20"/>
    <n v="338"/>
    <n v="5893.7598116099998"/>
    <e v="#N/A"/>
    <s v="STATE BANK OF INDIA"/>
    <s v="Yes"/>
    <s v="No"/>
    <s v="Yes"/>
    <s v="No"/>
    <m/>
    <m/>
    <m/>
  </r>
  <r>
    <n v="1160"/>
    <s v="JHARKHAND"/>
    <x v="8"/>
    <s v="Thethaitangar"/>
    <s v="20"/>
    <s v="367"/>
    <s v="02723"/>
    <n v="350248"/>
    <s v="Baghchata"/>
    <n v="1809"/>
    <n v="20"/>
    <n v="342"/>
    <n v="5889.4529509900003"/>
    <s v="INDIA POST PAYMENTS BANK"/>
    <s v="INDIA POST PAYMENTS BANK"/>
    <s v="Yes"/>
    <m/>
    <m/>
    <m/>
    <m/>
    <m/>
    <m/>
  </r>
  <r>
    <n v="1161"/>
    <s v="JHARKHAND"/>
    <x v="3"/>
    <s v="Boarijor"/>
    <s v="20"/>
    <s v="351"/>
    <s v="02557"/>
    <n v="357731"/>
    <s v="Tatkunda"/>
    <n v="108"/>
    <n v="20"/>
    <n v="330"/>
    <n v="5889.0526481799998"/>
    <e v="#N/A"/>
    <n v="0"/>
    <n v="0"/>
    <n v="0"/>
    <n v="0"/>
    <n v="0"/>
    <m/>
    <m/>
    <m/>
  </r>
  <r>
    <n v="1162"/>
    <s v="JHARKHAND"/>
    <x v="1"/>
    <s v="Noamundi"/>
    <s v="20"/>
    <s v="368"/>
    <s v="02736"/>
    <n v="375189"/>
    <s v="Jampani"/>
    <n v="990"/>
    <n v="20"/>
    <n v="343"/>
    <n v="5888.6260732299997"/>
    <e v="#N/A"/>
    <s v="CANARA BANK"/>
    <s v="Yes"/>
    <m/>
    <m/>
    <m/>
    <m/>
    <m/>
    <m/>
  </r>
  <r>
    <n v="1163"/>
    <s v="JHARKHAND"/>
    <x v="13"/>
    <s v="Gopikandar"/>
    <s v="20"/>
    <s v="362"/>
    <s v="02669"/>
    <n v="375923"/>
    <s v="Sugapahari"/>
    <n v="226"/>
    <n v="20"/>
    <n v="326"/>
    <n v="5888.5618451299997"/>
    <e v="#N/A"/>
    <s v="INDIA POST PAYMENTS BANK"/>
    <s v="Yes"/>
    <s v="No"/>
    <s v="Yes"/>
    <s v="No"/>
    <m/>
    <m/>
    <m/>
  </r>
  <r>
    <n v="1164"/>
    <s v="JHARKHAND"/>
    <x v="17"/>
    <s v="Litipara"/>
    <s v="20"/>
    <s v="353"/>
    <s v="02573"/>
    <n v="357858"/>
    <s v="Dumgo"/>
    <n v="60"/>
    <n v="20"/>
    <n v="337"/>
    <n v="5885.5172766699998"/>
    <e v="#N/A"/>
    <s v="STATE BANK OF INDIA"/>
    <s v="Yes"/>
    <s v="No"/>
    <s v="Yes"/>
    <s v="Yes"/>
    <m/>
    <m/>
    <m/>
  </r>
  <r>
    <n v="1165"/>
    <s v="JHARKHAND"/>
    <x v="19"/>
    <s v="Chauparan"/>
    <s v="20"/>
    <s v="360"/>
    <s v="02644"/>
    <n v="350241"/>
    <s v="Domapahari"/>
    <n v="115"/>
    <n v="20"/>
    <n v="332"/>
    <n v="5885.2098538199998"/>
    <s v="INDIA POST PAYMENTS BANK"/>
    <s v="INDIA POST PAYMENTS BANK"/>
    <s v="Yes"/>
    <s v="No"/>
    <s v="Yes"/>
    <s v="Yes"/>
    <m/>
    <m/>
    <m/>
  </r>
  <r>
    <n v="1166"/>
    <s v="JHARKHAND"/>
    <x v="7"/>
    <s v="Manatu"/>
    <s v="20"/>
    <s v="358"/>
    <s v="02628"/>
    <n v="347854"/>
    <s v="Daldalia"/>
    <n v="380"/>
    <n v="20"/>
    <n v="338"/>
    <n v="5884.8582832700004"/>
    <e v="#N/A"/>
    <s v="JHARKHAND RAJYA GRAMIN BANK"/>
    <s v="Yes"/>
    <m/>
    <m/>
    <m/>
    <m/>
    <m/>
    <m/>
  </r>
  <r>
    <n v="1167"/>
    <s v="JHARKHAND"/>
    <x v="3"/>
    <s v="Boarijor"/>
    <s v="20"/>
    <s v="351"/>
    <s v="02557"/>
    <n v="348679"/>
    <s v="Baridih"/>
    <n v="344"/>
    <n v="20"/>
    <n v="330"/>
    <n v="5884.7367226099996"/>
    <e v="#N/A"/>
    <s v="STATE BANK OF INDIA"/>
    <s v="Yes"/>
    <s v="Yes"/>
    <s v="Yes"/>
    <s v="No"/>
    <m/>
    <m/>
    <m/>
  </r>
  <r>
    <n v="1168"/>
    <s v="JHARKHAND"/>
    <x v="1"/>
    <s v="Bandgaon"/>
    <s v="20"/>
    <s v="368"/>
    <s v="02730"/>
    <n v="370978"/>
    <s v="Lupungkel"/>
    <n v="456"/>
    <n v="20"/>
    <n v="343"/>
    <n v="5881.9458377000001"/>
    <e v="#N/A"/>
    <s v="BANK OF INDIA"/>
    <s v="Yes"/>
    <m/>
    <m/>
    <m/>
    <m/>
    <m/>
    <m/>
  </r>
  <r>
    <n v="1169"/>
    <s v="JHARKHAND"/>
    <x v="4"/>
    <s v="Chinia"/>
    <s v="20"/>
    <s v="346"/>
    <s v="02507"/>
    <n v="367281"/>
    <s v="Hetar Khurd"/>
    <n v="609"/>
    <n v="20"/>
    <n v="328"/>
    <n v="5881.0684072499998"/>
    <s v="Yes"/>
    <s v="INDIA POST PAYMENTS BANK"/>
    <s v="Yes"/>
    <m/>
    <m/>
    <m/>
    <m/>
    <m/>
    <m/>
  </r>
  <r>
    <n v="1170"/>
    <s v="JHARKHAND"/>
    <x v="15"/>
    <s v="Lapung"/>
    <s v="20"/>
    <s v="364"/>
    <s v="02697"/>
    <n v="349611"/>
    <s v="Pabira"/>
    <n v="890"/>
    <n v="20"/>
    <n v="339"/>
    <n v="5880.1178242599999"/>
    <e v="#N/A"/>
    <s v="INDIA POST PAYMENTS BANK"/>
    <s v="Yes"/>
    <s v="Yes"/>
    <s v="Yes"/>
    <s v="Yes"/>
    <m/>
    <m/>
    <m/>
  </r>
  <r>
    <n v="1171"/>
    <s v="JHARKHAND"/>
    <x v="10"/>
    <s v="Markacho"/>
    <s v="20"/>
    <s v="348"/>
    <s v="02531"/>
    <n v="347939"/>
    <s v="Tepra"/>
    <n v="64"/>
    <n v="20"/>
    <n v="334"/>
    <n v="5878.98566544"/>
    <e v="#N/A"/>
    <s v="JHARKHAND RAJYA GRAMIN BANK"/>
    <s v="Yes"/>
    <s v="Yes"/>
    <s v="Yes"/>
    <s v="No"/>
    <m/>
    <m/>
    <m/>
  </r>
  <r>
    <n v="1172"/>
    <s v="JHARKHAND"/>
    <x v="5"/>
    <s v="Mahuadanr"/>
    <s v="20"/>
    <s v="359"/>
    <s v="02637"/>
    <n v="377984"/>
    <s v="Adhe"/>
    <n v="274"/>
    <n v="20"/>
    <n v="335"/>
    <n v="5878.8180891399998"/>
    <e v="#N/A"/>
    <s v="STATE BANK OF INDIA"/>
    <s v="Yes"/>
    <m/>
    <m/>
    <m/>
    <m/>
    <m/>
    <m/>
  </r>
  <r>
    <n v="1173"/>
    <s v="JHARKHAND"/>
    <x v="7"/>
    <s v="Manatu"/>
    <s v="20"/>
    <s v="358"/>
    <s v="02628"/>
    <n v="375776"/>
    <s v="Paduma"/>
    <n v="1672"/>
    <n v="20"/>
    <n v="338"/>
    <n v="5877.6177781799997"/>
    <s v="INDIA POST PAYMENTS BANK"/>
    <s v="INDIA POST PAYMENTS BANK"/>
    <s v="Yes"/>
    <s v="Yes"/>
    <s v="Yes"/>
    <s v="No"/>
    <m/>
    <m/>
    <m/>
  </r>
  <r>
    <n v="1174"/>
    <s v="JHARKHAND"/>
    <x v="13"/>
    <s v="Gopikandar"/>
    <s v="20"/>
    <s v="362"/>
    <s v="02669"/>
    <n v="379033"/>
    <s v="Murosal"/>
    <n v="221"/>
    <n v="20"/>
    <n v="326"/>
    <n v="5877.5875746299998"/>
    <s v="Yes"/>
    <s v="INDIA POST PAYMENTS BANK"/>
    <s v="Yes"/>
    <s v="No"/>
    <s v="Yes"/>
    <s v="No"/>
    <m/>
    <m/>
    <m/>
  </r>
  <r>
    <n v="1175"/>
    <s v="JHARKHAND"/>
    <x v="0"/>
    <s v="Murhu"/>
    <s v="20"/>
    <s v="365"/>
    <s v="02703"/>
    <n v="376371"/>
    <s v="Sokoy"/>
    <n v="370"/>
    <n v="20"/>
    <n v="606"/>
    <n v="5876.5109812700002"/>
    <e v="#N/A"/>
    <s v="UNION BANK OF INDIA"/>
    <s v="Yes"/>
    <m/>
    <m/>
    <m/>
    <m/>
    <m/>
    <m/>
  </r>
  <r>
    <n v="420"/>
    <s v="JHARKHAND"/>
    <x v="1"/>
    <s v="Manoharpur"/>
    <s v="20"/>
    <s v="368"/>
    <s v="02735"/>
    <n v="350010"/>
    <s v="Ghatkui"/>
    <n v="728"/>
    <n v="20"/>
    <n v="343"/>
    <s v="More than 10km"/>
    <m/>
    <m/>
    <m/>
    <m/>
    <m/>
    <m/>
    <m/>
    <m/>
    <m/>
  </r>
  <r>
    <n v="1177"/>
    <s v="JHARKHAND"/>
    <x v="10"/>
    <s v="Domchanch"/>
    <s v="20"/>
    <s v="348"/>
    <s v="02528"/>
    <n v="367108"/>
    <s v="Ahrai"/>
    <n v="205"/>
    <n v="20"/>
    <n v="334"/>
    <n v="5872.8151414800004"/>
    <e v="#N/A"/>
    <s v="STATE BANK OF INDIA"/>
    <s v="Yes"/>
    <s v="Yes"/>
    <s v="Yes"/>
    <s v="No"/>
    <m/>
    <m/>
    <m/>
  </r>
  <r>
    <n v="1178"/>
    <s v="JHARKHAND"/>
    <x v="1"/>
    <s v="Bandgaon"/>
    <s v="20"/>
    <s v="368"/>
    <s v="02730"/>
    <n v="377180"/>
    <s v="Kandajui"/>
    <n v="77"/>
    <n v="20"/>
    <n v="343"/>
    <n v="5872.2293220399997"/>
    <e v="#N/A"/>
    <s v="BANK OF INDIA"/>
    <s v="Yes"/>
    <s v="Yes"/>
    <s v="No"/>
    <s v="No"/>
    <m/>
    <m/>
    <m/>
  </r>
  <r>
    <n v="1179"/>
    <s v="JHARKHAND"/>
    <x v="0"/>
    <s v="Khunti"/>
    <s v="20"/>
    <s v="365"/>
    <s v="02704"/>
    <n v="356379"/>
    <s v="Teram"/>
    <n v="250"/>
    <n v="20"/>
    <n v="606"/>
    <n v="5871.7936111700001"/>
    <s v="INDIA POST PAYMENTS BANK"/>
    <s v="INDIA POST PAYMENTS BANK"/>
    <s v="Yes"/>
    <m/>
    <m/>
    <m/>
    <m/>
    <m/>
    <m/>
  </r>
  <r>
    <n v="1180"/>
    <s v="JHARKHAND"/>
    <x v="3"/>
    <s v="Sundarpahari"/>
    <s v="20"/>
    <s v="351"/>
    <s v="02563"/>
    <n v="368752"/>
    <s v="Dumli"/>
    <n v="139"/>
    <n v="20"/>
    <n v="330"/>
    <n v="5870.47502841"/>
    <e v="#N/A"/>
    <n v="0"/>
    <n v="0"/>
    <n v="0"/>
    <n v="0"/>
    <n v="0"/>
    <m/>
    <m/>
    <m/>
  </r>
  <r>
    <n v="1181"/>
    <s v="JHARKHAND"/>
    <x v="10"/>
    <s v="Markacho"/>
    <s v="20"/>
    <s v="348"/>
    <s v="02531"/>
    <n v="350584"/>
    <s v="Tilaia"/>
    <n v="448"/>
    <n v="20"/>
    <n v="334"/>
    <n v="5868.3522600400001"/>
    <e v="#N/A"/>
    <s v="BANK OF MAHARASHTRA"/>
    <s v="Yes"/>
    <s v="No"/>
    <s v="No"/>
    <s v="No"/>
    <m/>
    <m/>
    <m/>
  </r>
  <r>
    <n v="1182"/>
    <s v="JHARKHAND"/>
    <x v="3"/>
    <s v="Boarijor"/>
    <s v="20"/>
    <s v="351"/>
    <s v="02557"/>
    <n v="358183"/>
    <s v="Chhota Barma"/>
    <n v="35"/>
    <n v="20"/>
    <n v="330"/>
    <n v="5867.0900342599998"/>
    <e v="#N/A"/>
    <s v="STATE BANK OF INDIA"/>
    <s v="Yes"/>
    <s v="Yes"/>
    <s v="Yes"/>
    <s v="No"/>
    <m/>
    <m/>
    <m/>
  </r>
  <r>
    <n v="1183"/>
    <s v="JHARKHAND"/>
    <x v="13"/>
    <s v="Ramgarh"/>
    <s v="20"/>
    <s v="362"/>
    <s v="02668"/>
    <n v="357847"/>
    <s v="Gardumma"/>
    <n v="72"/>
    <n v="20"/>
    <n v="326"/>
    <n v="5866.72630983"/>
    <e v="#N/A"/>
    <s v="INDIA POST PAYMENTS BANK"/>
    <s v="Yes"/>
    <s v="No"/>
    <s v="Yes"/>
    <s v="No"/>
    <m/>
    <m/>
    <m/>
  </r>
  <r>
    <n v="428"/>
    <s v="JHARKHAND"/>
    <x v="1"/>
    <s v="Manoharpur"/>
    <s v="20"/>
    <s v="368"/>
    <s v="02735"/>
    <n v="376350"/>
    <s v="Roam"/>
    <n v="242"/>
    <n v="20"/>
    <n v="343"/>
    <s v="More than 10km"/>
    <m/>
    <m/>
    <m/>
    <m/>
    <m/>
    <m/>
    <m/>
    <m/>
    <m/>
  </r>
  <r>
    <n v="1185"/>
    <s v="JHARKHAND"/>
    <x v="5"/>
    <s v="Herhanj"/>
    <s v="20"/>
    <s v="359"/>
    <s v="02642"/>
    <n v="378023"/>
    <s v="Ichak"/>
    <n v="1289"/>
    <n v="20"/>
    <n v="335"/>
    <n v="5865.3997756199997"/>
    <e v="#N/A"/>
    <s v="STATE BANK OF INDIA"/>
    <s v="Yes"/>
    <s v="No"/>
    <s v="Yes"/>
    <s v="No"/>
    <m/>
    <m/>
    <m/>
  </r>
  <r>
    <n v="1186"/>
    <s v="JHARKHAND"/>
    <x v="16"/>
    <s v="Barhait"/>
    <s v="20"/>
    <s v="352"/>
    <s v="02567"/>
    <n v="375535"/>
    <s v="Gorakepu"/>
    <n v="199"/>
    <n v="20"/>
    <n v="340"/>
    <n v="5858.7619977200002"/>
    <e v="#N/A"/>
    <n v="0"/>
    <n v="0"/>
    <n v="0"/>
    <n v="0"/>
    <n v="0"/>
    <m/>
    <m/>
    <m/>
  </r>
  <r>
    <n v="1187"/>
    <s v="JHARKHAND"/>
    <x v="1"/>
    <s v="Bandgaon"/>
    <s v="20"/>
    <s v="368"/>
    <s v="02730"/>
    <n v="375513"/>
    <s v="Jalasar"/>
    <n v="942"/>
    <n v="20"/>
    <n v="343"/>
    <n v="5856.2267384999996"/>
    <e v="#N/A"/>
    <s v="BANK OF INDIA"/>
    <s v="Yes"/>
    <m/>
    <m/>
    <m/>
    <m/>
    <m/>
    <m/>
  </r>
  <r>
    <n v="1188"/>
    <s v="JHARKHAND"/>
    <x v="3"/>
    <s v="Sundarpahari"/>
    <s v="20"/>
    <s v="351"/>
    <s v="02563"/>
    <n v="377065"/>
    <s v="Kathaldih"/>
    <n v="21"/>
    <n v="20"/>
    <n v="330"/>
    <n v="5855.8125129199998"/>
    <e v="#N/A"/>
    <n v="0"/>
    <n v="0"/>
    <n v="0"/>
    <n v="0"/>
    <n v="0"/>
    <m/>
    <m/>
    <m/>
  </r>
  <r>
    <n v="1189"/>
    <s v="JHARKHAND"/>
    <x v="3"/>
    <s v="Boarijor"/>
    <s v="20"/>
    <s v="351"/>
    <s v="02557"/>
    <n v="359839"/>
    <s v="Pairgora"/>
    <n v="42"/>
    <n v="20"/>
    <n v="330"/>
    <n v="5855.3808500799996"/>
    <e v="#N/A"/>
    <n v="0"/>
    <n v="0"/>
    <n v="0"/>
    <n v="0"/>
    <n v="0"/>
    <m/>
    <m/>
    <m/>
  </r>
  <r>
    <n v="1190"/>
    <s v="JHARKHAND"/>
    <x v="19"/>
    <s v="Barkagaon"/>
    <s v="20"/>
    <s v="360"/>
    <s v="02657"/>
    <n v="366351"/>
    <s v="Aswa"/>
    <n v="1142"/>
    <n v="20"/>
    <n v="332"/>
    <n v="5854.0736394200003"/>
    <e v="#N/A"/>
    <s v="STATE BANK OF INDIA"/>
    <s v="Yes"/>
    <m/>
    <m/>
    <m/>
    <m/>
    <m/>
    <m/>
  </r>
  <r>
    <n v="1191"/>
    <s v="JHARKHAND"/>
    <x v="9"/>
    <s v="Gawan"/>
    <s v="20"/>
    <s v="349"/>
    <s v="02532"/>
    <n v="362368"/>
    <s v="Beltharwa"/>
    <n v="782"/>
    <n v="20"/>
    <n v="329"/>
    <n v="5850.98449059"/>
    <e v="#N/A"/>
    <s v="STATE BANK OF INDIA"/>
    <s v="Yes"/>
    <s v="No"/>
    <s v="Yes"/>
    <s v="No"/>
    <m/>
    <m/>
    <m/>
  </r>
  <r>
    <n v="1192"/>
    <s v="JHARKHAND"/>
    <x v="18"/>
    <s v="Kuchai"/>
    <s v="20"/>
    <s v="369"/>
    <s v="02746"/>
    <n v="377975"/>
    <s v="Kudadih"/>
    <n v="570"/>
    <n v="20"/>
    <n v="341"/>
    <n v="5850.23728665"/>
    <e v="#N/A"/>
    <s v="BANK OF INDIA"/>
    <s v="Yes"/>
    <m/>
    <m/>
    <m/>
    <m/>
    <m/>
    <m/>
  </r>
  <r>
    <n v="1193"/>
    <s v="JHARKHAND"/>
    <x v="3"/>
    <s v="Boarijor"/>
    <s v="20"/>
    <s v="351"/>
    <s v="02557"/>
    <n v="367858"/>
    <s v="Rohari Naryanpur"/>
    <n v="295"/>
    <n v="20"/>
    <n v="330"/>
    <n v="5850.0295904799996"/>
    <e v="#N/A"/>
    <n v="0"/>
    <n v="0"/>
    <n v="0"/>
    <n v="0"/>
    <n v="0"/>
    <m/>
    <m/>
    <m/>
  </r>
  <r>
    <n v="1194"/>
    <s v="JHARKHAND"/>
    <x v="11"/>
    <s v="Dumri"/>
    <s v="20"/>
    <s v="366"/>
    <s v="02714"/>
    <n v="367184"/>
    <s v="Lathatoli"/>
    <n v="1044"/>
    <n v="20"/>
    <n v="331"/>
    <n v="5846.5595630099997"/>
    <e v="#N/A"/>
    <s v="BANK OF INDIA"/>
    <s v="Yes"/>
    <m/>
    <m/>
    <m/>
    <m/>
    <m/>
    <m/>
  </r>
  <r>
    <n v="1195"/>
    <s v="JHARKHAND"/>
    <x v="11"/>
    <s v="Palkot"/>
    <s v="20"/>
    <s v="366"/>
    <s v="02717"/>
    <n v="359840"/>
    <s v="Solga"/>
    <n v="726"/>
    <n v="20"/>
    <n v="331"/>
    <n v="5845.89673124"/>
    <e v="#N/A"/>
    <s v="PUNJAB NATIONAL BANK"/>
    <s v="Yes"/>
    <m/>
    <m/>
    <m/>
    <m/>
    <m/>
    <m/>
  </r>
  <r>
    <n v="1196"/>
    <s v="JHARKHAND"/>
    <x v="2"/>
    <s v="Tandwa"/>
    <s v="20"/>
    <s v="347"/>
    <s v="02525"/>
    <n v="373294"/>
    <s v="Banpur"/>
    <n v="1347"/>
    <n v="20"/>
    <n v="323"/>
    <n v="5843.2453873599998"/>
    <s v="Yes"/>
    <s v="JHARKHAND RAJYA GRAMIN BANK"/>
    <s v="Yes"/>
    <m/>
    <s v="Yes"/>
    <m/>
    <m/>
    <m/>
    <m/>
  </r>
  <r>
    <n v="1197"/>
    <s v="JHARKHAND"/>
    <x v="11"/>
    <s v="Palkot"/>
    <s v="20"/>
    <s v="366"/>
    <s v="02717"/>
    <n v="377031"/>
    <s v="Chirodih"/>
    <n v="616"/>
    <n v="20"/>
    <n v="331"/>
    <n v="5843.2367630299996"/>
    <e v="#N/A"/>
    <s v="JHARKHAND RAJYA GRAMIN BANK"/>
    <s v="Yes"/>
    <m/>
    <m/>
    <m/>
    <m/>
    <m/>
    <m/>
  </r>
  <r>
    <n v="1198"/>
    <s v="JHARKHAND"/>
    <x v="17"/>
    <s v="Litipara"/>
    <s v="20"/>
    <s v="353"/>
    <s v="02573"/>
    <n v="370476"/>
    <s v="Kusbila"/>
    <n v="52"/>
    <n v="20"/>
    <n v="337"/>
    <n v="5841.82842532"/>
    <e v="#N/A"/>
    <s v="STATE BANK OF INDIA"/>
    <s v="Yes"/>
    <m/>
    <m/>
    <m/>
    <m/>
    <m/>
    <m/>
  </r>
  <r>
    <n v="1199"/>
    <s v="JHARKHAND"/>
    <x v="3"/>
    <s v="Boarijor"/>
    <s v="20"/>
    <s v="351"/>
    <s v="02557"/>
    <n v="357849"/>
    <s v="Chhota Malbhita"/>
    <n v="66"/>
    <n v="20"/>
    <n v="330"/>
    <n v="5841.2072479199996"/>
    <s v="INDIA POST PAYMENTS BANK"/>
    <s v="INDIA POST PAYMENTS BANK"/>
    <s v="Yes"/>
    <s v="Yes"/>
    <s v="Yes"/>
    <s v="No"/>
    <m/>
    <m/>
    <m/>
  </r>
  <r>
    <n v="429"/>
    <s v="JHARKHAND"/>
    <x v="1"/>
    <s v="Noamundi"/>
    <s v="20"/>
    <s v="368"/>
    <s v="02736"/>
    <n v="366015"/>
    <s v="Borta"/>
    <n v="1401"/>
    <n v="20"/>
    <n v="343"/>
    <s v="More than 10km"/>
    <m/>
    <m/>
    <m/>
    <m/>
    <m/>
    <m/>
    <m/>
    <m/>
    <m/>
  </r>
  <r>
    <n v="1201"/>
    <s v="JHARKHAND"/>
    <x v="7"/>
    <s v="Panki"/>
    <s v="20"/>
    <s v="358"/>
    <s v="02630"/>
    <n v="360555"/>
    <s v="Gopaldih"/>
    <n v="565"/>
    <n v="20"/>
    <n v="338"/>
    <n v="5840.1943136500004"/>
    <e v="#N/A"/>
    <s v="PUNJAB NATIONAL BANK"/>
    <s v="Yes"/>
    <s v="No"/>
    <s v="Yes"/>
    <s v="No"/>
    <m/>
    <m/>
    <m/>
  </r>
  <r>
    <n v="1202"/>
    <s v="JHARKHAND"/>
    <x v="16"/>
    <s v="Barhait"/>
    <s v="20"/>
    <s v="352"/>
    <s v="02567"/>
    <n v="356362"/>
    <s v="Bich Maqo"/>
    <n v="206"/>
    <n v="20"/>
    <n v="340"/>
    <n v="5838.53692297"/>
    <s v="INDIA POST PAYMENTS BANK"/>
    <s v="INDIA POST PAYMENTS BANK"/>
    <s v="Yes"/>
    <m/>
    <m/>
    <m/>
    <m/>
    <m/>
    <m/>
  </r>
  <r>
    <n v="498"/>
    <s v="JHARKHAND"/>
    <x v="1"/>
    <s v="Anandpur"/>
    <s v="20"/>
    <s v="368"/>
    <s v="02734"/>
    <n v="375264"/>
    <s v="Patiyar"/>
    <n v="420"/>
    <n v="20"/>
    <n v="343"/>
    <n v="7118.0497263300003"/>
    <m/>
    <m/>
    <m/>
    <m/>
    <m/>
    <m/>
    <m/>
    <m/>
    <m/>
  </r>
  <r>
    <n v="1204"/>
    <s v="JHARKHAND"/>
    <x v="2"/>
    <s v="Lawalaung"/>
    <s v="20"/>
    <s v="347"/>
    <s v="02517"/>
    <n v="377053"/>
    <s v="Sulma"/>
    <n v="695"/>
    <n v="20"/>
    <n v="323"/>
    <n v="5833.0386074300004"/>
    <s v="Yes"/>
    <s v="STATE BANK OF INDIA"/>
    <s v="Yes"/>
    <m/>
    <s v="Yes"/>
    <m/>
    <m/>
    <m/>
    <m/>
  </r>
  <r>
    <n v="1205"/>
    <s v="JHARKHAND"/>
    <x v="9"/>
    <s v="Deori"/>
    <s v="20"/>
    <s v="349"/>
    <s v="02534"/>
    <n v="377848"/>
    <s v="Tilokdih"/>
    <n v="642"/>
    <n v="20"/>
    <n v="329"/>
    <n v="5832.3823372099996"/>
    <e v="#N/A"/>
    <s v="STATE BANK OF INDIA"/>
    <s v="Yes"/>
    <s v="No"/>
    <s v="Yes"/>
    <s v="No"/>
    <m/>
    <m/>
    <m/>
  </r>
  <r>
    <n v="1206"/>
    <s v="JHARKHAND"/>
    <x v="14"/>
    <s v="Dumaria"/>
    <s v="20"/>
    <s v="357"/>
    <s v="02610"/>
    <n v="362314"/>
    <s v="Bhitar Amda"/>
    <n v="702"/>
    <n v="20"/>
    <n v="327"/>
    <n v="5832.0269473899998"/>
    <e v="#N/A"/>
    <s v="BANK OF INDIA"/>
    <s v="Yes"/>
    <s v="Yes"/>
    <s v="Yes"/>
    <s v="Yes"/>
    <m/>
    <m/>
    <m/>
  </r>
  <r>
    <n v="1207"/>
    <s v="JHARKHAND"/>
    <x v="17"/>
    <s v="Litipara"/>
    <s v="20"/>
    <s v="353"/>
    <s v="02573"/>
    <n v="356465"/>
    <s v="Chhota Gurso"/>
    <n v="43"/>
    <n v="20"/>
    <n v="337"/>
    <n v="5831.6045861599996"/>
    <s v="INDIA POST PAYMENTS BANK"/>
    <s v="INDIA POST PAYMENTS BANK"/>
    <s v="Yes"/>
    <m/>
    <m/>
    <m/>
    <m/>
    <m/>
    <m/>
  </r>
  <r>
    <n v="512"/>
    <s v="JHARKHAND"/>
    <x v="1"/>
    <s v="Anandpur"/>
    <s v="20"/>
    <s v="368"/>
    <s v="02734"/>
    <n v="348482"/>
    <s v="Lorponda"/>
    <n v="627"/>
    <n v="20"/>
    <n v="343"/>
    <n v="7079.5898129899997"/>
    <m/>
    <m/>
    <m/>
    <m/>
    <m/>
    <m/>
    <m/>
    <m/>
    <m/>
  </r>
  <r>
    <n v="1209"/>
    <s v="JHARKHAND"/>
    <x v="4"/>
    <s v="Ramkanda"/>
    <s v="20"/>
    <s v="346"/>
    <s v="02512"/>
    <n v="347139"/>
    <s v="Suli"/>
    <n v="1114"/>
    <n v="20"/>
    <n v="328"/>
    <n v="5828.76442365"/>
    <e v="#N/A"/>
    <s v="JHARKHAND RAJYA GRAMIN BANK"/>
    <s v="Yes"/>
    <m/>
    <m/>
    <m/>
    <m/>
    <m/>
    <m/>
  </r>
  <r>
    <n v="1210"/>
    <s v="JHARKHAND"/>
    <x v="11"/>
    <s v="Palkot"/>
    <s v="20"/>
    <s v="366"/>
    <s v="02717"/>
    <n v="350135"/>
    <s v="Bhusunditoli"/>
    <n v="453"/>
    <n v="20"/>
    <n v="331"/>
    <n v="5826.82525283"/>
    <e v="#N/A"/>
    <s v="FINO PAYMENTS BANK"/>
    <s v="Yes"/>
    <m/>
    <m/>
    <m/>
    <m/>
    <m/>
    <m/>
  </r>
  <r>
    <n v="1211"/>
    <s v="JHARKHAND"/>
    <x v="4"/>
    <s v="Ranka"/>
    <s v="20"/>
    <s v="346"/>
    <s v="02511"/>
    <n v="348636"/>
    <s v="Jogi Khura"/>
    <n v="1025"/>
    <n v="20"/>
    <n v="328"/>
    <n v="5825.5243742499997"/>
    <s v="Yes"/>
    <s v="INDIA POST PAYMENTS BANK"/>
    <s v="Yes"/>
    <m/>
    <m/>
    <m/>
    <m/>
    <m/>
    <m/>
  </r>
  <r>
    <n v="556"/>
    <s v="JHARKHAND"/>
    <x v="1"/>
    <s v="Bandgaon"/>
    <s v="20"/>
    <s v="368"/>
    <s v="02730"/>
    <n v="377782"/>
    <s v="Siyangkel"/>
    <n v="187"/>
    <n v="20"/>
    <n v="343"/>
    <s v="More than 10km"/>
    <m/>
    <m/>
    <m/>
    <m/>
    <m/>
    <m/>
    <m/>
    <m/>
    <m/>
  </r>
  <r>
    <n v="1213"/>
    <s v="JHARKHAND"/>
    <x v="14"/>
    <s v="Dumaria"/>
    <s v="20"/>
    <s v="357"/>
    <s v="02610"/>
    <n v="359785"/>
    <s v="Chatani Pani"/>
    <n v="680"/>
    <n v="20"/>
    <n v="327"/>
    <n v="5825.2637819700003"/>
    <e v="#N/A"/>
    <s v="BANK OF INDIA"/>
    <s v="Yes"/>
    <s v="Yes"/>
    <s v="Yes"/>
    <s v="Yes"/>
    <m/>
    <m/>
    <m/>
  </r>
  <r>
    <n v="1214"/>
    <s v="JHARKHAND"/>
    <x v="1"/>
    <s v="Anandpur"/>
    <s v="20"/>
    <s v="368"/>
    <s v="02734"/>
    <n v="375278"/>
    <s v="Tentari"/>
    <n v="295"/>
    <n v="20"/>
    <n v="343"/>
    <n v="5823.9111846899996"/>
    <e v="#N/A"/>
    <s v="JHARKHAND RAJYA GRAMIN BANK"/>
    <s v="Yes"/>
    <s v="Yes"/>
    <s v="No"/>
    <s v="No"/>
    <m/>
    <m/>
    <m/>
  </r>
  <r>
    <n v="1215"/>
    <s v="JHARKHAND"/>
    <x v="3"/>
    <s v="Sundarpahari"/>
    <s v="20"/>
    <s v="351"/>
    <s v="02563"/>
    <n v="362225"/>
    <s v="Ghorabali"/>
    <n v="96"/>
    <n v="20"/>
    <n v="330"/>
    <n v="5823.5164101099999"/>
    <e v="#N/A"/>
    <n v="0"/>
    <n v="0"/>
    <n v="0"/>
    <n v="0"/>
    <n v="0"/>
    <m/>
    <m/>
    <m/>
  </r>
  <r>
    <n v="1216"/>
    <s v="JHARKHAND"/>
    <x v="2"/>
    <s v="Kunda"/>
    <s v="20"/>
    <s v="347"/>
    <s v="02516"/>
    <n v="368863"/>
    <s v="Lupugarah"/>
    <n v="256"/>
    <n v="20"/>
    <n v="323"/>
    <n v="5822.8917337900002"/>
    <e v="#N/A"/>
    <s v="BANK OF INDIA"/>
    <s v="Yes"/>
    <m/>
    <s v="Yes"/>
    <m/>
    <m/>
    <m/>
    <m/>
  </r>
  <r>
    <n v="1217"/>
    <s v="JHARKHAND"/>
    <x v="18"/>
    <s v="Nimdih"/>
    <s v="20"/>
    <s v="369"/>
    <s v="02751"/>
    <n v="368810"/>
    <s v="Anda"/>
    <n v="977"/>
    <n v="20"/>
    <n v="341"/>
    <n v="5822.6560642300001"/>
    <e v="#N/A"/>
    <s v="STATE BANK OF INDIA"/>
    <s v="Yes"/>
    <s v="No"/>
    <s v="No"/>
    <s v="No"/>
    <m/>
    <m/>
    <m/>
  </r>
  <r>
    <n v="1218"/>
    <s v="JHARKHAND"/>
    <x v="17"/>
    <s v="Litipara"/>
    <s v="20"/>
    <s v="353"/>
    <s v="02573"/>
    <n v="359809"/>
    <s v="Chhota Ghagri"/>
    <n v="571"/>
    <n v="20"/>
    <n v="337"/>
    <n v="5820.6241057799998"/>
    <e v="#N/A"/>
    <s v="FINO PAYMENTS BANK"/>
    <s v="Yes"/>
    <s v="Yes"/>
    <s v="No"/>
    <s v="Yes"/>
    <m/>
    <m/>
    <m/>
  </r>
  <r>
    <n v="1219"/>
    <s v="JHARKHAND"/>
    <x v="4"/>
    <s v="Ramkanda"/>
    <s v="20"/>
    <s v="346"/>
    <s v="02512"/>
    <n v="356449"/>
    <s v="Chapri"/>
    <n v="1481"/>
    <n v="20"/>
    <n v="328"/>
    <n v="5817.6726042299997"/>
    <s v="Yes"/>
    <s v="INDIA POST PAYMENTS BANK"/>
    <s v="Yes"/>
    <m/>
    <m/>
    <m/>
    <m/>
    <m/>
    <m/>
  </r>
  <r>
    <n v="1220"/>
    <s v="JHARKHAND"/>
    <x v="9"/>
    <s v="Tisri"/>
    <s v="20"/>
    <s v="349"/>
    <s v="02533"/>
    <n v="360055"/>
    <s v="Chhotki Latbhedwa"/>
    <n v="145"/>
    <n v="20"/>
    <n v="329"/>
    <n v="5817.1724836900003"/>
    <e v="#N/A"/>
    <s v="STATE BANK OF INDIA"/>
    <s v="Yes"/>
    <s v="No"/>
    <s v="Yes"/>
    <s v="No"/>
    <m/>
    <m/>
    <m/>
  </r>
  <r>
    <n v="1221"/>
    <s v="JHARKHAND"/>
    <x v="11"/>
    <s v="Raidih"/>
    <s v="20"/>
    <s v="366"/>
    <s v="02716"/>
    <n v="366907"/>
    <s v="Rengola"/>
    <n v="827"/>
    <n v="20"/>
    <n v="331"/>
    <n v="5815.8600113599996"/>
    <e v="#N/A"/>
    <s v="BANK OF INDIA"/>
    <s v="Yes"/>
    <m/>
    <m/>
    <m/>
    <m/>
    <m/>
    <m/>
  </r>
  <r>
    <n v="1222"/>
    <s v="JHARKHAND"/>
    <x v="18"/>
    <s v="Kharsawan"/>
    <s v="20"/>
    <s v="369"/>
    <s v="02747"/>
    <n v="377569"/>
    <s v="Nowabera"/>
    <n v="251"/>
    <n v="20"/>
    <n v="341"/>
    <n v="5814.3744915300003"/>
    <e v="#N/A"/>
    <s v="PUNJAB NATIONAL BANK"/>
    <s v="Yes"/>
    <m/>
    <m/>
    <m/>
    <m/>
    <m/>
    <m/>
  </r>
  <r>
    <n v="1223"/>
    <s v="JHARKHAND"/>
    <x v="5"/>
    <s v="Chandwa"/>
    <s v="20"/>
    <s v="359"/>
    <s v="02643"/>
    <n v="369021"/>
    <s v="Turisot"/>
    <n v="339"/>
    <n v="20"/>
    <n v="335"/>
    <n v="5811.7153168599998"/>
    <e v="#N/A"/>
    <s v="STATE BANK OF INDIA"/>
    <s v="Yes"/>
    <m/>
    <m/>
    <m/>
    <m/>
    <m/>
    <m/>
  </r>
  <r>
    <n v="1224"/>
    <s v="JHARKHAND"/>
    <x v="4"/>
    <s v="Ranka"/>
    <s v="20"/>
    <s v="346"/>
    <s v="02511"/>
    <n v="365120"/>
    <s v="Damaran"/>
    <n v="243"/>
    <n v="20"/>
    <n v="328"/>
    <n v="5810.2138647399997"/>
    <e v="#N/A"/>
    <s v="INDIA POST PAYMENTS BANK"/>
    <s v="Yes"/>
    <m/>
    <m/>
    <m/>
    <m/>
    <m/>
    <m/>
  </r>
  <r>
    <n v="1225"/>
    <s v="JHARKHAND"/>
    <x v="16"/>
    <s v="Borio"/>
    <s v="20"/>
    <s v="352"/>
    <s v="02566"/>
    <n v="347402"/>
    <s v="Podiaha"/>
    <n v="10"/>
    <n v="20"/>
    <n v="340"/>
    <n v="5809.57611731"/>
    <e v="#N/A"/>
    <n v="0"/>
    <n v="0"/>
    <n v="0"/>
    <n v="0"/>
    <n v="0"/>
    <m/>
    <m/>
    <m/>
  </r>
  <r>
    <n v="1226"/>
    <s v="JHARKHAND"/>
    <x v="5"/>
    <s v="Chandwa"/>
    <s v="20"/>
    <s v="359"/>
    <s v="02643"/>
    <n v="359793"/>
    <s v="Boda"/>
    <n v="1656"/>
    <n v="20"/>
    <n v="335"/>
    <n v="5809.1721063499999"/>
    <e v="#N/A"/>
    <s v="BANK OF INDIA"/>
    <s v="Yes"/>
    <m/>
    <m/>
    <m/>
    <m/>
    <m/>
    <m/>
  </r>
  <r>
    <n v="1227"/>
    <s v="JHARKHAND"/>
    <x v="9"/>
    <s v="Tisri"/>
    <s v="20"/>
    <s v="349"/>
    <s v="02533"/>
    <n v="377645"/>
    <s v="Daldalia"/>
    <n v="179"/>
    <n v="20"/>
    <n v="329"/>
    <n v="5805.5431172500003"/>
    <e v="#N/A"/>
    <s v="STATE BANK OF INDIA"/>
    <s v="Yes"/>
    <m/>
    <m/>
    <m/>
    <m/>
    <m/>
    <m/>
  </r>
  <r>
    <n v="1228"/>
    <s v="JHARKHAND"/>
    <x v="3"/>
    <s v="Sundarpahari"/>
    <s v="20"/>
    <s v="351"/>
    <s v="02563"/>
    <n v="359800"/>
    <s v="Goga"/>
    <n v="96"/>
    <n v="20"/>
    <n v="330"/>
    <n v="5802.6109689300001"/>
    <e v="#N/A"/>
    <n v="0"/>
    <n v="0"/>
    <n v="0"/>
    <n v="0"/>
    <n v="0"/>
    <m/>
    <m/>
    <m/>
  </r>
  <r>
    <n v="1229"/>
    <s v="JHARKHAND"/>
    <x v="17"/>
    <s v="Litipara"/>
    <s v="20"/>
    <s v="353"/>
    <s v="02573"/>
    <n v="377029"/>
    <s v="Jojobasti"/>
    <n v="155"/>
    <n v="20"/>
    <n v="337"/>
    <n v="5801.2097634399997"/>
    <e v="#N/A"/>
    <s v="STATE BANK OF INDIA"/>
    <s v="Yes"/>
    <s v="No"/>
    <s v="Yes"/>
    <s v="No"/>
    <m/>
    <m/>
    <m/>
  </r>
  <r>
    <n v="1230"/>
    <s v="JHARKHAND"/>
    <x v="13"/>
    <s v="Ramgarh"/>
    <s v="20"/>
    <s v="362"/>
    <s v="02668"/>
    <n v="356255"/>
    <s v="Kusumdih"/>
    <n v="272"/>
    <n v="20"/>
    <n v="326"/>
    <n v="5800.4794303299996"/>
    <s v="Yes"/>
    <s v="INDIA POST PAYMENTS BANK"/>
    <s v="Yes"/>
    <s v="No"/>
    <s v="Yes"/>
    <s v="No"/>
    <m/>
    <m/>
    <m/>
  </r>
  <r>
    <n v="1231"/>
    <s v="JHARKHAND"/>
    <x v="7"/>
    <s v="Panki"/>
    <s v="20"/>
    <s v="358"/>
    <s v="02630"/>
    <n v="349752"/>
    <s v="Ahirgurha"/>
    <n v="571"/>
    <n v="20"/>
    <n v="338"/>
    <n v="5798.14885916"/>
    <e v="#N/A"/>
    <s v="STATE BANK OF INDIA"/>
    <s v="Yes"/>
    <s v="No"/>
    <s v="Yes"/>
    <s v="No"/>
    <m/>
    <m/>
    <m/>
  </r>
  <r>
    <n v="574"/>
    <s v="JHARKHAND"/>
    <x v="1"/>
    <s v="Anandpur"/>
    <s v="20"/>
    <s v="368"/>
    <s v="02734"/>
    <n v="358741"/>
    <s v="Mermenda"/>
    <n v="198"/>
    <n v="20"/>
    <n v="343"/>
    <n v="6948.4563502399997"/>
    <m/>
    <m/>
    <m/>
    <m/>
    <m/>
    <m/>
    <m/>
    <m/>
    <m/>
  </r>
  <r>
    <n v="1233"/>
    <s v="JHARKHAND"/>
    <x v="13"/>
    <s v="Shikaripara"/>
    <s v="20"/>
    <s v="362"/>
    <s v="02671"/>
    <n v="347535"/>
    <s v="Lutiapahar"/>
    <n v="41"/>
    <n v="20"/>
    <n v="326"/>
    <n v="5796.1579212200004"/>
    <n v="0"/>
    <s v="INDIA POST PAYMENTS BANK"/>
    <s v="Yes"/>
    <s v="No"/>
    <s v="Yes"/>
    <s v="No"/>
    <m/>
    <m/>
    <m/>
  </r>
  <r>
    <n v="1234"/>
    <s v="JHARKHAND"/>
    <x v="11"/>
    <s v="Chainpur"/>
    <s v="20"/>
    <s v="366"/>
    <s v="02713"/>
    <n v="377632"/>
    <s v="Kotam"/>
    <n v="473"/>
    <n v="20"/>
    <n v="331"/>
    <n v="5795.7297059800003"/>
    <e v="#N/A"/>
    <s v="BANK OF INDIA"/>
    <s v="Yes"/>
    <m/>
    <m/>
    <m/>
    <m/>
    <m/>
    <m/>
  </r>
  <r>
    <n v="1235"/>
    <s v="JHARKHAND"/>
    <x v="1"/>
    <s v="Bandgaon"/>
    <s v="20"/>
    <s v="368"/>
    <s v="02730"/>
    <n v="367012"/>
    <s v="Jankopai"/>
    <n v="437"/>
    <n v="20"/>
    <n v="343"/>
    <n v="5793.4258126100003"/>
    <e v="#N/A"/>
    <s v="BANK OF INDIA"/>
    <s v="Yes"/>
    <m/>
    <m/>
    <m/>
    <m/>
    <m/>
    <m/>
  </r>
  <r>
    <n v="1236"/>
    <s v="JHARKHAND"/>
    <x v="11"/>
    <s v="Ghaghra"/>
    <s v="20"/>
    <s v="366"/>
    <s v="02707"/>
    <n v="368811"/>
    <s v="Kundo"/>
    <n v="683"/>
    <n v="20"/>
    <n v="331"/>
    <n v="5792.4126053800001"/>
    <e v="#N/A"/>
    <s v="JHARKHAND RAJYA GRAMIN BANK"/>
    <s v="Yes"/>
    <m/>
    <m/>
    <m/>
    <m/>
    <m/>
    <m/>
  </r>
  <r>
    <n v="1237"/>
    <s v="JHARKHAND"/>
    <x v="16"/>
    <s v="Mandro"/>
    <s v="20"/>
    <s v="352"/>
    <s v="02565"/>
    <n v="377045"/>
    <s v="Gangti"/>
    <n v="109"/>
    <n v="20"/>
    <n v="340"/>
    <n v="5792.3469104400001"/>
    <e v="#N/A"/>
    <n v="0"/>
    <n v="0"/>
    <n v="0"/>
    <n v="0"/>
    <n v="0"/>
    <m/>
    <m/>
    <m/>
  </r>
  <r>
    <n v="1238"/>
    <s v="JHARKHAND"/>
    <x v="9"/>
    <s v="Tisri"/>
    <s v="20"/>
    <s v="349"/>
    <s v="02533"/>
    <n v="365137"/>
    <s v="Narotanr"/>
    <n v="574"/>
    <n v="20"/>
    <n v="329"/>
    <n v="5791.9428472899999"/>
    <e v="#N/A"/>
    <s v="STATE BANK OF INDIA"/>
    <s v="Yes"/>
    <s v="No"/>
    <s v="Yes"/>
    <s v="No"/>
    <m/>
    <m/>
    <m/>
  </r>
  <r>
    <n v="1239"/>
    <s v="JHARKHAND"/>
    <x v="9"/>
    <s v="Deori"/>
    <s v="20"/>
    <s v="349"/>
    <s v="02534"/>
    <n v="364045"/>
    <s v="Lahibari"/>
    <n v="433"/>
    <n v="20"/>
    <n v="329"/>
    <n v="5789.9286794700001"/>
    <e v="#N/A"/>
    <s v="STATE BANK OF INDIA"/>
    <s v="Yes"/>
    <s v="No"/>
    <s v="Yes"/>
    <s v="No"/>
    <m/>
    <m/>
    <m/>
  </r>
  <r>
    <n v="1240"/>
    <s v="JHARKHAND"/>
    <x v="1"/>
    <s v="Tantnagar"/>
    <s v="20"/>
    <s v="368"/>
    <s v="02740"/>
    <n v="357639"/>
    <s v="Silpunji"/>
    <n v="811"/>
    <n v="20"/>
    <n v="343"/>
    <n v="5785.8444447700003"/>
    <e v="#N/A"/>
    <s v="CANARA BANK"/>
    <s v="Yes"/>
    <s v="Yes"/>
    <s v="No"/>
    <s v="No"/>
    <m/>
    <m/>
    <m/>
  </r>
  <r>
    <n v="1241"/>
    <s v="JHARKHAND"/>
    <x v="7"/>
    <s v="Padwa"/>
    <s v="20"/>
    <s v="358"/>
    <s v="02627"/>
    <n v="350379"/>
    <s v="Lami"/>
    <n v="1171"/>
    <n v="20"/>
    <n v="338"/>
    <n v="5785.7089856900002"/>
    <e v="#N/A"/>
    <s v="JHARKHAND RAJYA GRAMIN BANK"/>
    <s v="Yes"/>
    <s v="No"/>
    <s v="Yes"/>
    <s v="No"/>
    <m/>
    <m/>
    <m/>
  </r>
  <r>
    <n v="1242"/>
    <s v="JHARKHAND"/>
    <x v="1"/>
    <s v="Anandpur"/>
    <s v="20"/>
    <s v="368"/>
    <s v="02734"/>
    <n v="374567"/>
    <s v="Gula"/>
    <n v="958"/>
    <n v="20"/>
    <n v="343"/>
    <n v="5785.3058921100001"/>
    <e v="#N/A"/>
    <s v="STATE BANK OF INDIA"/>
    <s v="Yes"/>
    <m/>
    <m/>
    <m/>
    <m/>
    <m/>
    <m/>
  </r>
  <r>
    <n v="1243"/>
    <s v="JHARKHAND"/>
    <x v="17"/>
    <s v="Amrapara"/>
    <s v="20"/>
    <s v="353"/>
    <s v="02574"/>
    <n v="356205"/>
    <s v="Mario"/>
    <n v="481"/>
    <n v="20"/>
    <n v="337"/>
    <n v="5784.2519258299999"/>
    <s v="INDIA POST PAYMENTS BANK"/>
    <s v="INDIA POST PAYMENTS BANK"/>
    <s v="Yes"/>
    <s v="Yes"/>
    <s v="Select"/>
    <s v="Yes"/>
    <m/>
    <m/>
    <m/>
  </r>
  <r>
    <n v="714"/>
    <s v="JHARKHAND"/>
    <x v="1"/>
    <s v="Anandpur"/>
    <s v="20"/>
    <s v="368"/>
    <s v="02734"/>
    <n v="366972"/>
    <s v="Beratulunda"/>
    <n v="905"/>
    <n v="20"/>
    <n v="343"/>
    <n v="6638.9323581099998"/>
    <m/>
    <m/>
    <m/>
    <m/>
    <m/>
    <m/>
    <m/>
    <m/>
    <m/>
  </r>
  <r>
    <n v="1245"/>
    <s v="JHARKHAND"/>
    <x v="14"/>
    <s v="Gurbandha"/>
    <s v="20"/>
    <s v="357"/>
    <s v="02612"/>
    <n v="366356"/>
    <s v="Jiyan"/>
    <n v="560"/>
    <n v="20"/>
    <n v="327"/>
    <n v="5783.6448448299998"/>
    <e v="#N/A"/>
    <s v="YES BANK"/>
    <s v="Yes"/>
    <s v="No"/>
    <s v="Yes"/>
    <s v="Yes"/>
    <m/>
    <m/>
    <m/>
  </r>
  <r>
    <n v="816"/>
    <s v="JHARKHAND"/>
    <x v="1"/>
    <s v="Noamundi"/>
    <s v="20"/>
    <s v="368"/>
    <s v="02736"/>
    <n v="350884"/>
    <s v="Bhangaon"/>
    <n v="814"/>
    <n v="20"/>
    <n v="343"/>
    <n v="6464.0483407399997"/>
    <m/>
    <m/>
    <m/>
    <m/>
    <m/>
    <m/>
    <m/>
    <m/>
    <m/>
  </r>
  <r>
    <n v="1247"/>
    <s v="JHARKHAND"/>
    <x v="3"/>
    <s v="Sundarpahari"/>
    <s v="20"/>
    <s v="351"/>
    <s v="02563"/>
    <n v="359801"/>
    <s v="Sagar"/>
    <n v="499"/>
    <n v="20"/>
    <n v="330"/>
    <n v="5782.7129618299996"/>
    <e v="#N/A"/>
    <s v="STATE BANK OF INDIA"/>
    <s v="Yes"/>
    <s v="Yes"/>
    <s v="Yes"/>
    <s v="No"/>
    <m/>
    <m/>
    <m/>
  </r>
  <r>
    <n v="1248"/>
    <s v="JHARKHAND"/>
    <x v="7"/>
    <s v="Pandu"/>
    <s v="20"/>
    <s v="358"/>
    <s v="02622"/>
    <n v="377042"/>
    <s v="Naia"/>
    <n v="192"/>
    <n v="20"/>
    <n v="338"/>
    <n v="5778.4903194999997"/>
    <s v="INDIA POST PAYMENTS BANK"/>
    <s v="INDIA POST PAYMENTS BANK"/>
    <s v="Yes"/>
    <s v="No"/>
    <s v="Yes"/>
    <s v="No"/>
    <m/>
    <m/>
    <m/>
  </r>
  <r>
    <n v="1249"/>
    <s v="JHARKHAND"/>
    <x v="2"/>
    <s v="Kunda"/>
    <s v="20"/>
    <s v="347"/>
    <s v="02516"/>
    <n v="370962"/>
    <s v="Bajrahi"/>
    <n v="97"/>
    <n v="20"/>
    <n v="323"/>
    <n v="5777.9729652400001"/>
    <s v="Yes"/>
    <s v="STATE BANK OF INDIA"/>
    <s v="Yes"/>
    <m/>
    <s v="Yes"/>
    <m/>
    <m/>
    <m/>
    <m/>
  </r>
  <r>
    <n v="1250"/>
    <s v="JHARKHAND"/>
    <x v="14"/>
    <s v="Dumaria"/>
    <s v="20"/>
    <s v="357"/>
    <s v="02610"/>
    <n v="377030"/>
    <s v="Kaliyam Kocha"/>
    <n v="229"/>
    <n v="20"/>
    <n v="327"/>
    <n v="5776.2760474400002"/>
    <e v="#N/A"/>
    <s v="BANK OF INDIA"/>
    <s v="Yes"/>
    <s v="No"/>
    <s v="Yes"/>
    <s v="Yes"/>
    <m/>
    <m/>
    <m/>
  </r>
  <r>
    <n v="1251"/>
    <s v="JHARKHAND"/>
    <x v="16"/>
    <s v="Barhait"/>
    <s v="20"/>
    <s v="352"/>
    <s v="02567"/>
    <n v="377058"/>
    <s v="Jaribedo"/>
    <n v="181"/>
    <n v="20"/>
    <n v="340"/>
    <n v="5775.71425654"/>
    <e v="#N/A"/>
    <n v="0"/>
    <n v="0"/>
    <n v="0"/>
    <n v="0"/>
    <n v="0"/>
    <m/>
    <m/>
    <m/>
  </r>
  <r>
    <n v="1252"/>
    <s v="JHARKHAND"/>
    <x v="19"/>
    <s v="Dadi"/>
    <s v="20"/>
    <s v="360"/>
    <s v="02659"/>
    <n v="375349"/>
    <s v="Kura"/>
    <n v="1580"/>
    <n v="20"/>
    <n v="332"/>
    <n v="5775.0545399000002"/>
    <e v="#N/A"/>
    <s v="BANK OF INDIA"/>
    <s v="Yes"/>
    <s v="No"/>
    <s v="Yes"/>
    <s v="Yes"/>
    <m/>
    <m/>
    <m/>
  </r>
  <r>
    <n v="1253"/>
    <s v="JHARKHAND"/>
    <x v="12"/>
    <s v="Peshrar"/>
    <s v="20"/>
    <s v="356"/>
    <s v="02598"/>
    <n v="375021"/>
    <s v="Bariatu"/>
    <n v="807"/>
    <n v="20"/>
    <n v="336"/>
    <n v="5772.1692215599996"/>
    <e v="#N/A"/>
    <s v="STATE BANK OF INDIA"/>
    <s v="Yes"/>
    <s v="No"/>
    <s v="Yes"/>
    <s v="No"/>
    <m/>
    <m/>
    <m/>
  </r>
  <r>
    <n v="1254"/>
    <s v="JHARKHAND"/>
    <x v="10"/>
    <s v="Satgawan"/>
    <s v="20"/>
    <s v="348"/>
    <s v="02526"/>
    <n v="375277"/>
    <s v="Kanikend"/>
    <n v="171"/>
    <n v="20"/>
    <n v="334"/>
    <n v="5771.3811993099998"/>
    <e v="#N/A"/>
    <s v="BANK OF INDIA"/>
    <s v="Yes"/>
    <s v="Yes"/>
    <s v="No"/>
    <s v="No"/>
    <m/>
    <m/>
    <m/>
  </r>
  <r>
    <n v="1255"/>
    <s v="JHARKHAND"/>
    <x v="17"/>
    <s v="Litipara"/>
    <s v="20"/>
    <s v="353"/>
    <s v="02573"/>
    <n v="362931"/>
    <s v="Jambokuria"/>
    <n v="132"/>
    <n v="20"/>
    <n v="337"/>
    <n v="5770.5697469899997"/>
    <e v="#N/A"/>
    <s v="STATE BANK OF INDIA"/>
    <s v="Yes"/>
    <s v="No"/>
    <s v="Yes"/>
    <s v="No"/>
    <m/>
    <m/>
    <m/>
  </r>
  <r>
    <n v="1256"/>
    <s v="JHARKHAND"/>
    <x v="17"/>
    <s v="Litipara"/>
    <s v="20"/>
    <s v="353"/>
    <s v="02573"/>
    <n v="377898"/>
    <s v="Pasarbhita"/>
    <n v="120"/>
    <n v="20"/>
    <n v="337"/>
    <n v="5769.8081044199998"/>
    <e v="#N/A"/>
    <s v="STATE BANK OF INDIA"/>
    <s v="Yes"/>
    <m/>
    <m/>
    <m/>
    <m/>
    <m/>
    <m/>
  </r>
  <r>
    <n v="841"/>
    <s v="JHARKHAND"/>
    <x v="1"/>
    <s v="Anandpur"/>
    <s v="20"/>
    <s v="368"/>
    <s v="02734"/>
    <n v="374000"/>
    <s v="Tungritola"/>
    <n v="536"/>
    <n v="20"/>
    <n v="343"/>
    <n v="6399.9908236199999"/>
    <m/>
    <m/>
    <m/>
    <m/>
    <m/>
    <m/>
    <m/>
    <m/>
    <m/>
  </r>
  <r>
    <n v="1258"/>
    <s v="JHARKHAND"/>
    <x v="3"/>
    <s v="Sundarpahari"/>
    <s v="20"/>
    <s v="351"/>
    <s v="02563"/>
    <n v="377627"/>
    <s v="Ratnapara"/>
    <n v="92"/>
    <n v="20"/>
    <n v="330"/>
    <n v="5768.0206233500003"/>
    <e v="#N/A"/>
    <s v="JHARKHAND RAJYA GRAMIN BANK"/>
    <s v="Yes"/>
    <s v="Yes"/>
    <s v="Yes"/>
    <s v="No"/>
    <m/>
    <m/>
    <m/>
  </r>
  <r>
    <n v="1259"/>
    <s v="JHARKHAND"/>
    <x v="1"/>
    <s v="Anandpur"/>
    <s v="20"/>
    <s v="368"/>
    <s v="02734"/>
    <n v="359781"/>
    <s v="Rungi"/>
    <n v="772"/>
    <n v="20"/>
    <n v="343"/>
    <n v="5767.8228506200003"/>
    <e v="#N/A"/>
    <s v="BANK OF INDIA"/>
    <s v="Yes"/>
    <m/>
    <m/>
    <m/>
    <m/>
    <m/>
    <m/>
  </r>
  <r>
    <n v="1260"/>
    <s v="JHARKHAND"/>
    <x v="5"/>
    <s v="Manika"/>
    <s v="20"/>
    <s v="359"/>
    <s v="02635"/>
    <n v="375773"/>
    <s v="Dasdih"/>
    <n v="94"/>
    <n v="20"/>
    <n v="335"/>
    <n v="5767.3968205600004"/>
    <e v="#N/A"/>
    <s v="STATE BANK OF INDIA"/>
    <s v="Yes"/>
    <m/>
    <m/>
    <m/>
    <m/>
    <m/>
    <m/>
  </r>
  <r>
    <n v="1261"/>
    <s v="JHARKHAND"/>
    <x v="10"/>
    <s v="Chandwara"/>
    <s v="20"/>
    <s v="348"/>
    <s v="02530"/>
    <n v="375162"/>
    <s v="Bilaro"/>
    <n v="70"/>
    <n v="20"/>
    <n v="334"/>
    <n v="5766.3347445600002"/>
    <e v="#N/A"/>
    <s v="BANK OF INDIA"/>
    <s v="Yes"/>
    <s v="Yes"/>
    <s v="No"/>
    <s v="No"/>
    <m/>
    <m/>
    <m/>
  </r>
  <r>
    <n v="1262"/>
    <s v="JHARKHAND"/>
    <x v="10"/>
    <s v="Markacho"/>
    <s v="20"/>
    <s v="348"/>
    <s v="02531"/>
    <n v="362133"/>
    <s v="Katio"/>
    <n v="387"/>
    <n v="20"/>
    <n v="334"/>
    <n v="5766.2421410400002"/>
    <e v="#N/A"/>
    <s v="BANK OF INDIA"/>
    <s v="Yes"/>
    <s v="Yes"/>
    <s v="Yes"/>
    <s v="No"/>
    <m/>
    <m/>
    <m/>
  </r>
  <r>
    <n v="1263"/>
    <s v="JHARKHAND"/>
    <x v="1"/>
    <s v="Gudri"/>
    <s v="20"/>
    <s v="368"/>
    <s v="02729"/>
    <n v="376995"/>
    <s v="Beralumin"/>
    <n v="154"/>
    <n v="20"/>
    <n v="343"/>
    <n v="5764.34539038"/>
    <e v="#N/A"/>
    <s v="STATE BANK OF INDIA"/>
    <s v="Yes"/>
    <m/>
    <m/>
    <m/>
    <m/>
    <m/>
    <m/>
  </r>
  <r>
    <n v="1264"/>
    <s v="JHARKHAND"/>
    <x v="5"/>
    <s v="Mahuadanr"/>
    <s v="20"/>
    <s v="359"/>
    <s v="02637"/>
    <n v="376323"/>
    <s v="Kukud"/>
    <n v="608"/>
    <n v="20"/>
    <n v="335"/>
    <n v="5763.28066494"/>
    <e v="#N/A"/>
    <s v="STATE BANK OF INDIA"/>
    <s v="Yes"/>
    <m/>
    <m/>
    <m/>
    <m/>
    <m/>
    <m/>
  </r>
  <r>
    <n v="1265"/>
    <s v="JHARKHAND"/>
    <x v="5"/>
    <s v="Garu"/>
    <s v="20"/>
    <s v="359"/>
    <s v="02638"/>
    <n v="366320"/>
    <s v="Chanpi"/>
    <n v="131"/>
    <n v="20"/>
    <n v="335"/>
    <n v="5761.0677760500002"/>
    <e v="#N/A"/>
    <s v="STATE BANK OF INDIA"/>
    <s v="Yes"/>
    <m/>
    <m/>
    <m/>
    <m/>
    <m/>
    <m/>
  </r>
  <r>
    <n v="1266"/>
    <s v="JHARKHAND"/>
    <x v="5"/>
    <s v="Mahuadanr"/>
    <s v="20"/>
    <s v="359"/>
    <s v="02637"/>
    <n v="366241"/>
    <s v="Husmu"/>
    <n v="281"/>
    <n v="20"/>
    <n v="335"/>
    <n v="5760.9851538200001"/>
    <e v="#N/A"/>
    <s v="STATE BANK OF INDIA"/>
    <s v="Yes"/>
    <m/>
    <s v="Yes"/>
    <m/>
    <m/>
    <m/>
    <m/>
  </r>
  <r>
    <n v="1267"/>
    <s v="JHARKHAND"/>
    <x v="4"/>
    <s v="Ranka"/>
    <s v="20"/>
    <s v="346"/>
    <s v="02511"/>
    <n v="377777"/>
    <s v="Dudhwal"/>
    <n v="1725"/>
    <n v="20"/>
    <n v="328"/>
    <n v="5760.0153088699999"/>
    <s v="Yes"/>
    <s v="INDIA POST PAYMENTS BANK"/>
    <s v="Yes"/>
    <m/>
    <m/>
    <m/>
    <m/>
    <m/>
    <m/>
  </r>
  <r>
    <n v="1268"/>
    <s v="JHARKHAND"/>
    <x v="9"/>
    <s v="Gawan"/>
    <s v="20"/>
    <s v="349"/>
    <s v="02532"/>
    <n v="367622"/>
    <s v="Dhelua"/>
    <n v="363"/>
    <n v="20"/>
    <n v="329"/>
    <n v="5758.1704029499997"/>
    <e v="#N/A"/>
    <s v="STATE BANK OF INDIA"/>
    <s v="Yes"/>
    <s v="No"/>
    <s v="Yes"/>
    <s v="No"/>
    <m/>
    <m/>
    <m/>
  </r>
  <r>
    <n v="1269"/>
    <s v="JHARKHAND"/>
    <x v="11"/>
    <s v="Bishunpur"/>
    <s v="20"/>
    <s v="366"/>
    <s v="02706"/>
    <n v="377139"/>
    <s v="Jalim"/>
    <n v="880"/>
    <n v="20"/>
    <n v="331"/>
    <n v="5756.8495873700003"/>
    <e v="#N/A"/>
    <s v="BANK OF INDIA"/>
    <s v="Yes"/>
    <m/>
    <m/>
    <m/>
    <m/>
    <m/>
    <m/>
  </r>
  <r>
    <n v="1270"/>
    <s v="JHARKHAND"/>
    <x v="18"/>
    <s v="Kharsawan"/>
    <s v="20"/>
    <s v="369"/>
    <s v="02747"/>
    <n v="378190"/>
    <s v="Raijama"/>
    <n v="752"/>
    <n v="20"/>
    <n v="341"/>
    <n v="5756.4075605199996"/>
    <e v="#N/A"/>
    <s v="PUNJAB NATIONAL BANK"/>
    <s v="Yes"/>
    <m/>
    <m/>
    <m/>
    <m/>
    <m/>
    <m/>
  </r>
  <r>
    <n v="1271"/>
    <s v="JHARKHAND"/>
    <x v="2"/>
    <s v="Pratappur"/>
    <s v="20"/>
    <s v="347"/>
    <s v="02515"/>
    <n v="377612"/>
    <s v="Panti"/>
    <n v="755"/>
    <n v="20"/>
    <n v="323"/>
    <n v="5754.6077126999999"/>
    <s v="Yes"/>
    <s v="BANK OF INDIA"/>
    <s v="Yes"/>
    <m/>
    <s v="Yes"/>
    <m/>
    <m/>
    <m/>
    <m/>
  </r>
  <r>
    <n v="1272"/>
    <s v="JHARKHAND"/>
    <x v="3"/>
    <s v="Sundarpahari"/>
    <s v="20"/>
    <s v="351"/>
    <s v="02563"/>
    <n v="356209"/>
    <s v="Bara Palma"/>
    <n v="306"/>
    <n v="20"/>
    <n v="330"/>
    <n v="5753.3314337100001"/>
    <s v="INDIA POST PAYMENTS BANK"/>
    <s v="INDIA POST PAYMENTS BANK"/>
    <s v="Yes"/>
    <m/>
    <m/>
    <m/>
    <m/>
    <m/>
    <m/>
  </r>
  <r>
    <n v="1273"/>
    <s v="JHARKHAND"/>
    <x v="14"/>
    <s v="Dumaria"/>
    <s v="20"/>
    <s v="357"/>
    <s v="02610"/>
    <n v="348693"/>
    <s v="Dublabera"/>
    <n v="654"/>
    <n v="20"/>
    <n v="327"/>
    <n v="5753.0500941600003"/>
    <e v="#N/A"/>
    <s v="BANK OF INDIA"/>
    <s v="Yes"/>
    <s v="No"/>
    <s v="Yes"/>
    <s v="Yes"/>
    <m/>
    <m/>
    <m/>
  </r>
  <r>
    <n v="1274"/>
    <s v="JHARKHAND"/>
    <x v="2"/>
    <s v="Lawalaung"/>
    <s v="20"/>
    <s v="347"/>
    <s v="02517"/>
    <n v="377717"/>
    <s v="Lorga"/>
    <n v="100"/>
    <n v="20"/>
    <n v="323"/>
    <n v="5752.6029014300002"/>
    <e v="#N/A"/>
    <s v="JRGB"/>
    <s v="Yes"/>
    <s v="No"/>
    <s v="Yes"/>
    <s v="No"/>
    <m/>
    <m/>
    <m/>
  </r>
  <r>
    <n v="1275"/>
    <s v="JHARKHAND"/>
    <x v="17"/>
    <s v="Litipara"/>
    <s v="20"/>
    <s v="353"/>
    <s v="02573"/>
    <n v="363961"/>
    <s v="Kaldanpahar"/>
    <n v="354"/>
    <n v="20"/>
    <n v="337"/>
    <n v="5752.19093127"/>
    <e v="#N/A"/>
    <s v="STATE BANK OF INDIA"/>
    <s v="Yes"/>
    <s v="No"/>
    <s v="Yes"/>
    <s v="Yes"/>
    <m/>
    <m/>
    <m/>
  </r>
  <r>
    <n v="1276"/>
    <s v="JHARKHAND"/>
    <x v="13"/>
    <s v="Gopikandar"/>
    <s v="20"/>
    <s v="362"/>
    <s v="02669"/>
    <n v="360992"/>
    <s v="Sarkhi"/>
    <n v="117"/>
    <n v="20"/>
    <n v="326"/>
    <n v="5751.432135"/>
    <s v="Yes"/>
    <s v="INDIA POST PAYMENTS BANK"/>
    <s v="Yes"/>
    <s v="No"/>
    <s v="Yes"/>
    <s v="No"/>
    <m/>
    <m/>
    <m/>
  </r>
  <r>
    <n v="1277"/>
    <s v="JHARKHAND"/>
    <x v="0"/>
    <s v="Rania"/>
    <s v="20"/>
    <s v="365"/>
    <s v="02702"/>
    <n v="377630"/>
    <s v="Beghima"/>
    <n v="640"/>
    <n v="20"/>
    <n v="606"/>
    <n v="5745.8771646100004"/>
    <e v="#N/A"/>
    <s v="PUNJAB NATIONAL BANK"/>
    <s v="Yes"/>
    <m/>
    <m/>
    <m/>
    <m/>
    <m/>
    <m/>
  </r>
  <r>
    <n v="1278"/>
    <s v="JHARKHAND"/>
    <x v="5"/>
    <s v="Manika"/>
    <s v="20"/>
    <s v="359"/>
    <s v="02635"/>
    <n v="366354"/>
    <s v="Jerua"/>
    <n v="997"/>
    <n v="20"/>
    <n v="335"/>
    <n v="5744.6437415800001"/>
    <e v="#N/A"/>
    <s v="STATE BANK OF INDIA"/>
    <s v="Yes"/>
    <m/>
    <s v="Yes"/>
    <m/>
    <m/>
    <m/>
    <m/>
  </r>
  <r>
    <n v="946"/>
    <s v="JHARKHAND"/>
    <x v="1"/>
    <s v="Anandpur"/>
    <s v="20"/>
    <s v="368"/>
    <s v="02734"/>
    <n v="377967"/>
    <s v="Tendrauli"/>
    <n v="733"/>
    <n v="20"/>
    <n v="343"/>
    <n v="6227.7950132400001"/>
    <m/>
    <m/>
    <m/>
    <m/>
    <m/>
    <m/>
    <m/>
    <m/>
    <m/>
  </r>
  <r>
    <n v="1280"/>
    <s v="JHARKHAND"/>
    <x v="0"/>
    <s v="Rania"/>
    <s v="20"/>
    <s v="365"/>
    <s v="02702"/>
    <n v="377692"/>
    <s v="Merambir"/>
    <n v="228"/>
    <n v="20"/>
    <n v="606"/>
    <n v="5742.8630325100003"/>
    <s v="INDIA POST PAYMENTS BANK"/>
    <s v="INDIA POST PAYMENTS BANK"/>
    <s v="Yes"/>
    <s v="No"/>
    <s v="No"/>
    <s v="Yes"/>
    <m/>
    <m/>
    <m/>
  </r>
  <r>
    <n v="1281"/>
    <s v="JHARKHAND"/>
    <x v="5"/>
    <s v="Chandwa"/>
    <s v="20"/>
    <s v="359"/>
    <s v="02643"/>
    <n v="348542"/>
    <s v="Childiri"/>
    <n v="44"/>
    <n v="20"/>
    <n v="335"/>
    <n v="5738.9828834700002"/>
    <e v="#N/A"/>
    <s v="STATE BANK OF INDIA"/>
    <s v="Yes"/>
    <m/>
    <m/>
    <m/>
    <m/>
    <m/>
    <m/>
  </r>
  <r>
    <n v="1282"/>
    <s v="JHARKHAND"/>
    <x v="8"/>
    <s v="Bano"/>
    <s v="20"/>
    <s v="367"/>
    <s v="02727"/>
    <n v="366967"/>
    <s v="Nawagaon"/>
    <n v="473"/>
    <n v="20"/>
    <n v="342"/>
    <n v="5736.7343368900001"/>
    <e v="#N/A"/>
    <s v="BANK OF INDIA"/>
    <s v="Yes"/>
    <m/>
    <m/>
    <m/>
    <m/>
    <m/>
    <m/>
  </r>
  <r>
    <n v="1283"/>
    <s v="JHARKHAND"/>
    <x v="6"/>
    <s v="Nirsa-Cum-Chirkunda"/>
    <s v="20"/>
    <s v="354"/>
    <s v="02587"/>
    <n v="367135"/>
    <s v="Bandrabad"/>
    <n v="1674"/>
    <n v="20"/>
    <n v="325"/>
    <n v="5736.6288069100001"/>
    <s v="Yes"/>
    <s v="STATE BANK OF INDIA"/>
    <s v="Yes"/>
    <m/>
    <s v="Yes"/>
    <m/>
    <m/>
    <m/>
    <m/>
  </r>
  <r>
    <n v="1284"/>
    <s v="JHARKHAND"/>
    <x v="19"/>
    <s v="Barhi"/>
    <s v="20"/>
    <s v="360"/>
    <s v="02645"/>
    <n v="358394"/>
    <s v="Tetaria Bhandaro"/>
    <n v="333"/>
    <n v="20"/>
    <n v="332"/>
    <n v="5735.82917894"/>
    <e v="#N/A"/>
    <s v="CENTRAL BANK OF INDIA"/>
    <s v="Yes"/>
    <s v="No"/>
    <s v="Yes"/>
    <s v="No"/>
    <m/>
    <m/>
    <m/>
  </r>
  <r>
    <n v="985"/>
    <s v="JHARKHAND"/>
    <x v="1"/>
    <s v="Tonto"/>
    <s v="20"/>
    <s v="368"/>
    <s v="02737"/>
    <n v="349482"/>
    <s v="Tonto"/>
    <n v="2226"/>
    <n v="20"/>
    <n v="343"/>
    <n v="6143.5693558900002"/>
    <m/>
    <m/>
    <m/>
    <m/>
    <m/>
    <m/>
    <m/>
    <m/>
    <m/>
  </r>
  <r>
    <n v="1286"/>
    <s v="JHARKHAND"/>
    <x v="19"/>
    <s v="Chauparan"/>
    <s v="20"/>
    <s v="360"/>
    <s v="02644"/>
    <n v="365963"/>
    <s v="Kamalbar"/>
    <n v="1606"/>
    <n v="20"/>
    <n v="332"/>
    <n v="5734.7781050900003"/>
    <e v="#N/A"/>
    <s v="STATE BANK OF INDIA"/>
    <s v="Yes"/>
    <s v="No"/>
    <s v="Yes"/>
    <s v="Yes"/>
    <m/>
    <m/>
    <m/>
  </r>
  <r>
    <n v="1287"/>
    <s v="JHARKHAND"/>
    <x v="1"/>
    <s v="Anandpur"/>
    <s v="20"/>
    <s v="368"/>
    <s v="02734"/>
    <n v="377725"/>
    <s v="Berakenduda"/>
    <n v="1014"/>
    <n v="20"/>
    <n v="343"/>
    <n v="5734.6238960500004"/>
    <s v="INDIA POST PAYMENTS BANK"/>
    <s v="INDIA POST PAYMENTS BANK"/>
    <s v="Yes"/>
    <m/>
    <m/>
    <m/>
    <m/>
    <m/>
    <m/>
  </r>
  <r>
    <n v="1288"/>
    <s v="JHARKHAND"/>
    <x v="8"/>
    <s v="Pakar Tanr"/>
    <s v="20"/>
    <s v="367"/>
    <s v="02719"/>
    <n v="348016"/>
    <s v="Kewanddih"/>
    <n v="1998"/>
    <n v="20"/>
    <n v="342"/>
    <n v="5730.44414882"/>
    <e v="#N/A"/>
    <s v="BANK OF INDIA"/>
    <s v="Yes"/>
    <m/>
    <m/>
    <m/>
    <m/>
    <m/>
    <m/>
  </r>
  <r>
    <n v="1289"/>
    <s v="JHARKHAND"/>
    <x v="1"/>
    <s v="Gudri"/>
    <s v="20"/>
    <s v="368"/>
    <s v="02729"/>
    <n v="367150"/>
    <s v="Salking"/>
    <n v="559"/>
    <n v="20"/>
    <n v="343"/>
    <n v="5726.7527595700003"/>
    <e v="#N/A"/>
    <s v="STATE BANK OF INDIA"/>
    <s v="Yes"/>
    <m/>
    <m/>
    <m/>
    <m/>
    <m/>
    <m/>
  </r>
  <r>
    <n v="1290"/>
    <s v="JHARKHAND"/>
    <x v="1"/>
    <s v="Goilkera"/>
    <s v="20"/>
    <s v="368"/>
    <s v="02733"/>
    <n v="366348"/>
    <s v="Kasijoa"/>
    <n v="501"/>
    <n v="20"/>
    <n v="343"/>
    <n v="5726.3765637300003"/>
    <e v="#N/A"/>
    <s v="STATE BANK OF INDIA"/>
    <s v="Yes"/>
    <m/>
    <m/>
    <m/>
    <m/>
    <m/>
    <m/>
  </r>
  <r>
    <n v="1291"/>
    <s v="JHARKHAND"/>
    <x v="17"/>
    <s v="Amrapara"/>
    <s v="20"/>
    <s v="353"/>
    <s v="02574"/>
    <n v="358203"/>
    <s v="Makinkita"/>
    <n v="55"/>
    <n v="20"/>
    <n v="337"/>
    <n v="5724.3707326699996"/>
    <e v="#N/A"/>
    <s v="STATE BANK OF INDIA"/>
    <s v="Yes"/>
    <m/>
    <m/>
    <m/>
    <m/>
    <m/>
    <m/>
  </r>
  <r>
    <n v="1292"/>
    <s v="JHARKHAND"/>
    <x v="4"/>
    <s v="Ranka"/>
    <s v="20"/>
    <s v="346"/>
    <s v="02511"/>
    <n v="356199"/>
    <s v="Bhadua"/>
    <n v="155"/>
    <n v="20"/>
    <n v="328"/>
    <n v="5723.4148558500001"/>
    <s v="Yes"/>
    <s v="INDIA POST PAYMENTS BANK"/>
    <s v="Yes"/>
    <m/>
    <m/>
    <m/>
    <m/>
    <m/>
    <m/>
  </r>
  <r>
    <n v="1293"/>
    <s v="JHARKHAND"/>
    <x v="7"/>
    <s v="Panki"/>
    <s v="20"/>
    <s v="358"/>
    <s v="02630"/>
    <n v="379035"/>
    <s v="Hutai"/>
    <n v="2124"/>
    <n v="20"/>
    <n v="338"/>
    <n v="5719.9648823799998"/>
    <e v="#N/A"/>
    <s v="JHARKHAND RAJYA GRAMIN BANK"/>
    <s v="Yes"/>
    <s v="No"/>
    <s v="Yes"/>
    <s v="No"/>
    <m/>
    <m/>
    <m/>
  </r>
  <r>
    <n v="1294"/>
    <s v="JHARKHAND"/>
    <x v="4"/>
    <s v="Bhandaria"/>
    <s v="20"/>
    <s v="346"/>
    <s v="02513"/>
    <n v="367206"/>
    <s v="Binda"/>
    <n v="1183"/>
    <n v="20"/>
    <n v="328"/>
    <n v="5718.0964078099996"/>
    <e v="#N/A"/>
    <s v="INDIA POST PAYMENTS BANK"/>
    <s v="Yes"/>
    <m/>
    <m/>
    <m/>
    <m/>
    <m/>
    <m/>
  </r>
  <r>
    <n v="1295"/>
    <s v="JHARKHAND"/>
    <x v="15"/>
    <s v="Tamar I"/>
    <s v="20"/>
    <s v="364"/>
    <s v="02699"/>
    <n v="350098"/>
    <s v="Arahanga"/>
    <n v="1411"/>
    <n v="20"/>
    <n v="339"/>
    <n v="5716.3121679599999"/>
    <e v="#N/A"/>
    <s v="INDIA POST PAYMENTS BANK"/>
    <s v="Yes"/>
    <s v="Yes"/>
    <s v="Yes"/>
    <s v="Yes"/>
    <m/>
    <m/>
    <m/>
  </r>
  <r>
    <n v="995"/>
    <s v="JHARKHAND"/>
    <x v="1"/>
    <s v="Anandpur"/>
    <s v="20"/>
    <s v="368"/>
    <s v="02734"/>
    <n v="370793"/>
    <s v="Dumirta"/>
    <n v="610"/>
    <n v="20"/>
    <n v="343"/>
    <n v="6132.7056747400002"/>
    <m/>
    <m/>
    <m/>
    <m/>
    <m/>
    <m/>
    <m/>
    <m/>
    <m/>
  </r>
  <r>
    <n v="1297"/>
    <s v="JHARKHAND"/>
    <x v="17"/>
    <s v="Litipara"/>
    <s v="20"/>
    <s v="353"/>
    <s v="02573"/>
    <n v="360092"/>
    <s v="Dangakurlia"/>
    <n v="139"/>
    <n v="20"/>
    <n v="337"/>
    <n v="5714.7922468099996"/>
    <e v="#N/A"/>
    <s v="STATE BANK OF INDIA"/>
    <s v="Yes"/>
    <m/>
    <s v="Yes"/>
    <m/>
    <m/>
    <m/>
    <m/>
  </r>
  <r>
    <n v="1298"/>
    <s v="JHARKHAND"/>
    <x v="16"/>
    <s v="Mandro"/>
    <s v="20"/>
    <s v="352"/>
    <s v="02565"/>
    <n v="359787"/>
    <s v="Baramasia"/>
    <n v="160"/>
    <n v="20"/>
    <n v="340"/>
    <n v="5714.7404880399999"/>
    <e v="#N/A"/>
    <n v="0"/>
    <n v="0"/>
    <n v="0"/>
    <n v="0"/>
    <n v="0"/>
    <m/>
    <m/>
    <m/>
  </r>
  <r>
    <n v="1299"/>
    <s v="JHARKHAND"/>
    <x v="3"/>
    <s v="Boarijor"/>
    <s v="20"/>
    <s v="351"/>
    <s v="02557"/>
    <n v="358600"/>
    <s v="Bara Barma Pahar"/>
    <n v="55"/>
    <n v="20"/>
    <n v="330"/>
    <n v="5712.4880915900003"/>
    <e v="#N/A"/>
    <n v="0"/>
    <n v="0"/>
    <n v="0"/>
    <n v="0"/>
    <n v="0"/>
    <m/>
    <m/>
    <m/>
  </r>
  <r>
    <n v="1300"/>
    <s v="JHARKHAND"/>
    <x v="19"/>
    <s v="Barkagaon"/>
    <s v="20"/>
    <s v="360"/>
    <s v="02657"/>
    <n v="348464"/>
    <s v="Kounsi"/>
    <n v="241"/>
    <n v="20"/>
    <n v="332"/>
    <n v="5711.8748551500003"/>
    <e v="#N/A"/>
    <s v="BANK OF INDIA"/>
    <s v="Yes"/>
    <s v="No"/>
    <s v="Yes"/>
    <s v="No"/>
    <m/>
    <m/>
    <m/>
  </r>
  <r>
    <n v="1052"/>
    <s v="JHARKHAND"/>
    <x v="1"/>
    <s v="Khuntpani"/>
    <s v="20"/>
    <s v="368"/>
    <s v="02732"/>
    <n v="368692"/>
    <s v="Petapeti"/>
    <n v="609"/>
    <n v="20"/>
    <n v="343"/>
    <n v="6047.3942374500002"/>
    <m/>
    <m/>
    <m/>
    <m/>
    <m/>
    <m/>
    <m/>
    <m/>
    <m/>
  </r>
  <r>
    <n v="1302"/>
    <s v="JHARKHAND"/>
    <x v="5"/>
    <s v="Latehar"/>
    <s v="20"/>
    <s v="359"/>
    <s v="02639"/>
    <n v="366997"/>
    <s v="Labarpur"/>
    <n v="468"/>
    <n v="20"/>
    <n v="335"/>
    <n v="5710.8817793400003"/>
    <e v="#N/A"/>
    <s v="STATE BANK OF INDIA"/>
    <s v="Yes"/>
    <m/>
    <s v="Yes"/>
    <m/>
    <m/>
    <m/>
    <m/>
  </r>
  <r>
    <n v="1303"/>
    <s v="JHARKHAND"/>
    <x v="20"/>
    <s v="Mandu"/>
    <s v="20"/>
    <s v="361"/>
    <s v="02661"/>
    <n v="358619"/>
    <s v="Choy"/>
    <n v="574"/>
    <n v="20"/>
    <n v="607"/>
    <n v="5710.6003966500002"/>
    <e v="#N/A"/>
    <s v="STATE BANK OF INDIA"/>
    <s v="Yes"/>
    <s v="Yes"/>
    <s v="Yes"/>
    <s v="Yes"/>
    <m/>
    <m/>
    <m/>
  </r>
  <r>
    <n v="1061"/>
    <s v="JHARKHAND"/>
    <x v="1"/>
    <s v="Anandpur"/>
    <s v="20"/>
    <s v="368"/>
    <s v="02734"/>
    <n v="348490"/>
    <s v="Burutulunda"/>
    <n v="644"/>
    <n v="20"/>
    <n v="343"/>
    <n v="6030.0556629800003"/>
    <m/>
    <m/>
    <m/>
    <m/>
    <m/>
    <m/>
    <m/>
    <m/>
    <m/>
  </r>
  <r>
    <n v="1305"/>
    <s v="JHARKHAND"/>
    <x v="1"/>
    <s v="Bandgaon"/>
    <s v="20"/>
    <s v="368"/>
    <s v="02730"/>
    <n v="367497"/>
    <s v="Huangdih"/>
    <n v="288"/>
    <n v="20"/>
    <n v="343"/>
    <n v="5708.2361906799997"/>
    <e v="#N/A"/>
    <s v="BANK OF INDIA"/>
    <s v="Yes"/>
    <m/>
    <m/>
    <m/>
    <m/>
    <m/>
    <m/>
  </r>
  <r>
    <n v="1306"/>
    <s v="JHARKHAND"/>
    <x v="3"/>
    <s v="Sundarpahari"/>
    <s v="20"/>
    <s v="351"/>
    <s v="02563"/>
    <n v="347904"/>
    <s v="Garsingla (Malikundi)"/>
    <n v="247"/>
    <n v="20"/>
    <n v="330"/>
    <n v="5706.4203342600003"/>
    <e v="#N/A"/>
    <n v="0"/>
    <n v="0"/>
    <n v="0"/>
    <n v="0"/>
    <n v="0"/>
    <m/>
    <m/>
    <m/>
  </r>
  <r>
    <n v="1307"/>
    <s v="JHARKHAND"/>
    <x v="11"/>
    <s v="Raidih"/>
    <s v="20"/>
    <s v="366"/>
    <s v="02716"/>
    <n v="377875"/>
    <s v="Jamgain"/>
    <n v="1127"/>
    <n v="20"/>
    <n v="331"/>
    <n v="5705.9602500000001"/>
    <e v="#N/A"/>
    <s v="BANK OF INDIA"/>
    <s v="Yes"/>
    <m/>
    <m/>
    <m/>
    <m/>
    <m/>
    <m/>
  </r>
  <r>
    <n v="1308"/>
    <s v="JHARKHAND"/>
    <x v="1"/>
    <s v="Gudri"/>
    <s v="20"/>
    <s v="368"/>
    <s v="02729"/>
    <n v="366055"/>
    <s v="Kaim"/>
    <n v="190"/>
    <n v="20"/>
    <n v="343"/>
    <n v="5705.5046556400002"/>
    <e v="#N/A"/>
    <s v="STATE BANK OF INDIA"/>
    <s v="Yes"/>
    <m/>
    <m/>
    <m/>
    <m/>
    <m/>
    <m/>
  </r>
  <r>
    <n v="1309"/>
    <s v="JHARKHAND"/>
    <x v="7"/>
    <s v="Untari Road"/>
    <s v="20"/>
    <s v="358"/>
    <s v="02623"/>
    <n v="370583"/>
    <s v="Murma Khurd"/>
    <n v="2531"/>
    <n v="20"/>
    <n v="338"/>
    <n v="5700.5937117200001"/>
    <e v="#N/A"/>
    <s v="JHARKHAND RAJYA GRAMIN BANK"/>
    <s v="Yes"/>
    <s v="No"/>
    <s v="Yes"/>
    <s v="No"/>
    <m/>
    <m/>
    <m/>
  </r>
  <r>
    <n v="1310"/>
    <s v="JHARKHAND"/>
    <x v="17"/>
    <s v="Litipara"/>
    <s v="20"/>
    <s v="353"/>
    <s v="02573"/>
    <n v="377183"/>
    <s v="Jani"/>
    <n v="85"/>
    <n v="20"/>
    <n v="337"/>
    <n v="5698.1735230100003"/>
    <e v="#N/A"/>
    <s v="STATE BANK OF INDIA"/>
    <s v="Yes"/>
    <m/>
    <m/>
    <m/>
    <m/>
    <m/>
    <m/>
  </r>
  <r>
    <n v="1311"/>
    <s v="JHARKHAND"/>
    <x v="17"/>
    <s v="Amrapara"/>
    <s v="20"/>
    <s v="353"/>
    <s v="02574"/>
    <n v="378626"/>
    <s v="Jamri"/>
    <n v="45"/>
    <n v="20"/>
    <n v="337"/>
    <n v="5697.8255328200003"/>
    <s v="INDIA POST PAYMENTS BANK"/>
    <s v="INDIA POST PAYMENTS BANK"/>
    <s v="Yes"/>
    <s v="No"/>
    <s v="No"/>
    <s v="Yes"/>
    <m/>
    <m/>
    <m/>
  </r>
  <r>
    <n v="1312"/>
    <s v="JHARKHAND"/>
    <x v="8"/>
    <s v="Bolba"/>
    <s v="20"/>
    <s v="367"/>
    <s v="02722"/>
    <n v="356256"/>
    <s v="Letabera"/>
    <n v="715"/>
    <n v="20"/>
    <n v="342"/>
    <n v="5696.7670593499997"/>
    <s v="INDIA POST PAYMENTS BANK"/>
    <s v="INDIA POST PAYMENTS BANK"/>
    <s v="Yes"/>
    <m/>
    <m/>
    <m/>
    <m/>
    <m/>
    <m/>
  </r>
  <r>
    <n v="1313"/>
    <s v="JHARKHAND"/>
    <x v="18"/>
    <s v="Chandil"/>
    <s v="20"/>
    <s v="369"/>
    <s v="02748"/>
    <n v="368813"/>
    <s v="Barsira"/>
    <n v="553"/>
    <n v="20"/>
    <n v="341"/>
    <n v="5694.3901789900001"/>
    <e v="#N/A"/>
    <s v="STATE BANK OF INDIA"/>
    <s v="Yes"/>
    <m/>
    <m/>
    <m/>
    <m/>
    <m/>
    <m/>
  </r>
  <r>
    <n v="1314"/>
    <s v="JHARKHAND"/>
    <x v="17"/>
    <s v="Amrapara"/>
    <s v="20"/>
    <s v="353"/>
    <s v="02574"/>
    <n v="377696"/>
    <s v="Jamripaharia"/>
    <n v="45"/>
    <n v="20"/>
    <n v="337"/>
    <n v="5693.4479272999997"/>
    <s v="INDIA POST PAYMENTS BANK"/>
    <s v="INDIA POST PAYMENTS BANK"/>
    <s v="Yes"/>
    <m/>
    <m/>
    <m/>
    <m/>
    <m/>
    <m/>
  </r>
  <r>
    <n v="1315"/>
    <s v="JHARKHAND"/>
    <x v="20"/>
    <s v="Mandu"/>
    <s v="20"/>
    <s v="361"/>
    <s v="02661"/>
    <n v="375281"/>
    <s v="Banda"/>
    <n v="343"/>
    <n v="20"/>
    <n v="607"/>
    <n v="5692.8381647799997"/>
    <e v="#N/A"/>
    <s v="STATE BANK OF INDIA"/>
    <s v="Yes"/>
    <s v="Yes"/>
    <s v="Yes"/>
    <s v="Yes"/>
    <m/>
    <m/>
    <m/>
  </r>
  <r>
    <n v="1316"/>
    <s v="JHARKHAND"/>
    <x v="5"/>
    <s v="Mahuadanr"/>
    <s v="20"/>
    <s v="359"/>
    <s v="02637"/>
    <n v="369024"/>
    <s v="Chormanrwa"/>
    <n v="985"/>
    <n v="20"/>
    <n v="335"/>
    <n v="5691.9484083699999"/>
    <e v="#N/A"/>
    <s v="STATE BANK OF INDIA"/>
    <s v="Yes"/>
    <m/>
    <m/>
    <m/>
    <m/>
    <m/>
    <m/>
  </r>
  <r>
    <n v="1317"/>
    <s v="JHARKHAND"/>
    <x v="2"/>
    <s v="Kunda"/>
    <s v="20"/>
    <s v="347"/>
    <s v="02516"/>
    <n v="359875"/>
    <s v="Kujram"/>
    <n v="453"/>
    <n v="20"/>
    <n v="323"/>
    <n v="5691.52733403"/>
    <s v="Yes"/>
    <s v="INDIAN BANK"/>
    <s v="Yes"/>
    <s v="No"/>
    <s v="Yes"/>
    <s v="No"/>
    <m/>
    <m/>
    <m/>
  </r>
  <r>
    <n v="1318"/>
    <s v="JHARKHAND"/>
    <x v="1"/>
    <s v="Anandpur"/>
    <s v="20"/>
    <s v="368"/>
    <s v="02734"/>
    <n v="367455"/>
    <s v="Bereta"/>
    <n v="394"/>
    <n v="20"/>
    <n v="343"/>
    <n v="5690.2516169700002"/>
    <e v="#N/A"/>
    <s v="BANK OF INDIA"/>
    <s v="Yes"/>
    <m/>
    <m/>
    <m/>
    <m/>
    <m/>
    <m/>
  </r>
  <r>
    <n v="1319"/>
    <s v="JHARKHAND"/>
    <x v="10"/>
    <s v="Markacho"/>
    <s v="20"/>
    <s v="348"/>
    <s v="02531"/>
    <n v="348343"/>
    <s v="Panraria"/>
    <n v="394"/>
    <n v="20"/>
    <n v="334"/>
    <n v="5689.5943781899996"/>
    <e v="#N/A"/>
    <s v="BANK OF INDIA"/>
    <s v="Yes"/>
    <s v="Yes"/>
    <s v="Yes"/>
    <s v="No"/>
    <m/>
    <m/>
    <m/>
  </r>
  <r>
    <n v="1320"/>
    <s v="JHARKHAND"/>
    <x v="19"/>
    <s v="Barhi"/>
    <s v="20"/>
    <s v="360"/>
    <s v="02645"/>
    <n v="367149"/>
    <s v="Baherabad"/>
    <n v="961"/>
    <n v="20"/>
    <n v="332"/>
    <n v="5689.5425367300004"/>
    <e v="#N/A"/>
    <s v="CENTRAL BANK OF INDIA"/>
    <s v="Yes"/>
    <s v="No"/>
    <s v="Yes"/>
    <s v="No"/>
    <m/>
    <m/>
    <m/>
  </r>
  <r>
    <n v="1321"/>
    <s v="JHARKHAND"/>
    <x v="17"/>
    <s v="Litipara"/>
    <s v="20"/>
    <s v="353"/>
    <s v="02573"/>
    <n v="359778"/>
    <s v="Bara Ejgo"/>
    <n v="84"/>
    <n v="20"/>
    <n v="337"/>
    <n v="5689.2304419100001"/>
    <e v="#N/A"/>
    <s v="STATE BANK OF INDIA"/>
    <s v="Yes"/>
    <m/>
    <m/>
    <m/>
    <m/>
    <m/>
    <m/>
  </r>
  <r>
    <n v="1322"/>
    <s v="JHARKHAND"/>
    <x v="17"/>
    <s v="Litipara"/>
    <s v="20"/>
    <s v="353"/>
    <s v="02573"/>
    <n v="350097"/>
    <s v="Patuara"/>
    <n v="529"/>
    <n v="20"/>
    <n v="337"/>
    <n v="5689.0342353699998"/>
    <e v="#N/A"/>
    <s v="STATE BANK OF INDIA"/>
    <s v="Yes"/>
    <s v="No"/>
    <s v="Yes"/>
    <s v="No"/>
    <m/>
    <m/>
    <m/>
  </r>
  <r>
    <n v="1323"/>
    <s v="JHARKHAND"/>
    <x v="16"/>
    <s v="Borio"/>
    <s v="20"/>
    <s v="352"/>
    <s v="02566"/>
    <n v="357780"/>
    <s v="Bishunpur"/>
    <n v="70"/>
    <n v="20"/>
    <n v="340"/>
    <n v="5687.48410977"/>
    <s v="INDIA POST PAYMENTS BANK"/>
    <s v="INDIA POST PAYMENTS BANK"/>
    <s v="Yes"/>
    <s v="Yes"/>
    <s v="Yes"/>
    <s v="No"/>
    <m/>
    <m/>
    <m/>
  </r>
  <r>
    <n v="1324"/>
    <s v="JHARKHAND"/>
    <x v="15"/>
    <s v="Namkum"/>
    <s v="20"/>
    <s v="364"/>
    <s v="02690"/>
    <n v="377713"/>
    <s v="Bundubera"/>
    <n v="643"/>
    <n v="20"/>
    <n v="339"/>
    <n v="5686.6821798600004"/>
    <s v="INDIA POST PAYMENTS BANK"/>
    <s v="INDIA POST PAYMENTS BANK"/>
    <s v="Yes"/>
    <s v="Yes"/>
    <s v="Yes"/>
    <s v="Yes"/>
    <m/>
    <m/>
    <m/>
  </r>
  <r>
    <n v="1325"/>
    <s v="JHARKHAND"/>
    <x v="1"/>
    <s v="Bandgaon"/>
    <s v="20"/>
    <s v="368"/>
    <s v="02730"/>
    <n v="377779"/>
    <s v="Dighi"/>
    <n v="197"/>
    <n v="20"/>
    <n v="343"/>
    <n v="5685.1707260599997"/>
    <e v="#N/A"/>
    <s v="BANK OF INDIA"/>
    <s v="Yes"/>
    <s v="Yes"/>
    <s v="Yes"/>
    <s v="No"/>
    <m/>
    <m/>
    <m/>
  </r>
  <r>
    <n v="1326"/>
    <s v="JHARKHAND"/>
    <x v="1"/>
    <s v="Goilkera"/>
    <s v="20"/>
    <s v="368"/>
    <s v="02733"/>
    <n v="374364"/>
    <s v="Horo"/>
    <n v="633"/>
    <n v="20"/>
    <n v="343"/>
    <n v="5682.5852984499998"/>
    <e v="#N/A"/>
    <s v="BANK OF INDIA"/>
    <s v="Yes"/>
    <m/>
    <m/>
    <m/>
    <m/>
    <m/>
    <m/>
  </r>
  <r>
    <n v="1327"/>
    <s v="JHARKHAND"/>
    <x v="2"/>
    <s v="Lawalaung"/>
    <s v="20"/>
    <s v="347"/>
    <s v="02517"/>
    <n v="377006"/>
    <s v="Jojbari"/>
    <n v="419"/>
    <n v="20"/>
    <n v="323"/>
    <n v="5681.7102305099997"/>
    <s v="Yes"/>
    <s v="STATE BANK OF INDIA"/>
    <s v="Yes"/>
    <m/>
    <s v="Yes"/>
    <m/>
    <m/>
    <m/>
    <m/>
  </r>
  <r>
    <n v="1328"/>
    <s v="JHARKHAND"/>
    <x v="5"/>
    <s v="Garu"/>
    <s v="20"/>
    <s v="359"/>
    <s v="02638"/>
    <n v="376324"/>
    <s v="Chiraiya"/>
    <n v="41"/>
    <n v="20"/>
    <n v="335"/>
    <n v="5680.3262731900004"/>
    <e v="#N/A"/>
    <s v="STATE BANK OF INDIA"/>
    <s v="Yes"/>
    <m/>
    <m/>
    <m/>
    <m/>
    <m/>
    <m/>
  </r>
  <r>
    <n v="1329"/>
    <s v="JHARKHAND"/>
    <x v="3"/>
    <s v="Boarijor"/>
    <s v="20"/>
    <s v="351"/>
    <s v="02557"/>
    <n v="356245"/>
    <s v="Jolopahari"/>
    <n v="144"/>
    <n v="20"/>
    <n v="330"/>
    <n v="5679.2291276599999"/>
    <s v="INDIA POST PAYMENTS BANK"/>
    <s v="INDIA POST PAYMENTS BANK"/>
    <s v="Yes"/>
    <s v="Yes"/>
    <s v="Yes"/>
    <s v="No"/>
    <m/>
    <m/>
    <m/>
  </r>
  <r>
    <n v="1330"/>
    <s v="JHARKHAND"/>
    <x v="5"/>
    <s v="Bariyatu"/>
    <s v="20"/>
    <s v="359"/>
    <s v="02641"/>
    <n v="375333"/>
    <s v="Toti"/>
    <n v="2521"/>
    <n v="20"/>
    <n v="335"/>
    <n v="5674.7782059700003"/>
    <e v="#N/A"/>
    <s v="STATE BANK OF INDIA"/>
    <s v="Yes"/>
    <m/>
    <s v="Yes"/>
    <m/>
    <m/>
    <m/>
    <m/>
  </r>
  <r>
    <n v="1331"/>
    <s v="JHARKHAND"/>
    <x v="13"/>
    <s v="Masalia"/>
    <s v="20"/>
    <s v="362"/>
    <s v="02675"/>
    <n v="348530"/>
    <s v="Bhul"/>
    <n v="591"/>
    <n v="20"/>
    <n v="326"/>
    <n v="5673.44691014"/>
    <s v="Yes"/>
    <s v="INDIA POST PAYMENTS BANK"/>
    <s v="Yes"/>
    <s v="No"/>
    <s v="Yes"/>
    <s v="No"/>
    <m/>
    <m/>
    <m/>
  </r>
  <r>
    <n v="1332"/>
    <s v="JHARKHAND"/>
    <x v="13"/>
    <s v="Kathikund"/>
    <s v="20"/>
    <s v="362"/>
    <s v="02670"/>
    <n v="362134"/>
    <s v="Upar Pujadih"/>
    <n v="162"/>
    <n v="20"/>
    <n v="326"/>
    <n v="5672.5982924299997"/>
    <s v="Yes"/>
    <s v="INDIA POST PAYMENTS BANK"/>
    <s v="Yes"/>
    <s v="Yes"/>
    <s v="No"/>
    <s v="No"/>
    <m/>
    <m/>
    <m/>
  </r>
  <r>
    <n v="1333"/>
    <s v="JHARKHAND"/>
    <x v="3"/>
    <s v="Boarijor"/>
    <s v="20"/>
    <s v="351"/>
    <s v="02557"/>
    <n v="357768"/>
    <s v="Bara Pipra"/>
    <n v="258"/>
    <n v="20"/>
    <n v="330"/>
    <n v="5671.4759480700004"/>
    <s v="INDIA POST PAYMENTS BANK"/>
    <s v="INDIA POST PAYMENTS BANK"/>
    <s v="Yes"/>
    <s v="Yes"/>
    <s v="Yes"/>
    <s v="No"/>
    <m/>
    <m/>
    <m/>
  </r>
  <r>
    <n v="1334"/>
    <s v="JHARKHAND"/>
    <x v="11"/>
    <s v="Ghaghra"/>
    <s v="20"/>
    <s v="366"/>
    <s v="02707"/>
    <n v="362875"/>
    <s v="Goryadih"/>
    <n v="800"/>
    <n v="20"/>
    <n v="331"/>
    <n v="5670.4899163999999"/>
    <e v="#N/A"/>
    <s v="STATE BANK OF INDIA"/>
    <s v="Yes"/>
    <m/>
    <m/>
    <m/>
    <m/>
    <m/>
    <m/>
  </r>
  <r>
    <n v="1335"/>
    <s v="JHARKHAND"/>
    <x v="9"/>
    <s v="Tisri"/>
    <s v="20"/>
    <s v="349"/>
    <s v="02533"/>
    <n v="363196"/>
    <s v="Kanichihar"/>
    <n v="386"/>
    <n v="20"/>
    <n v="329"/>
    <n v="5667.7292284200003"/>
    <e v="#N/A"/>
    <s v="STATE BANK OF INDIA"/>
    <s v="Yes"/>
    <s v="No"/>
    <s v="Yes"/>
    <s v="No"/>
    <m/>
    <m/>
    <m/>
  </r>
  <r>
    <n v="1336"/>
    <s v="JHARKHAND"/>
    <x v="11"/>
    <s v="Palkot"/>
    <s v="20"/>
    <s v="366"/>
    <s v="02717"/>
    <n v="350002"/>
    <s v="Obira"/>
    <n v="806"/>
    <n v="20"/>
    <n v="331"/>
    <n v="5667.3522745700002"/>
    <e v="#N/A"/>
    <s v="STATE BANK OF INDIA"/>
    <s v="Yes"/>
    <m/>
    <m/>
    <m/>
    <m/>
    <m/>
    <m/>
  </r>
  <r>
    <n v="1337"/>
    <s v="JHARKHAND"/>
    <x v="4"/>
    <s v="Ramna"/>
    <s v="20"/>
    <s v="346"/>
    <s v="02501"/>
    <n v="347135"/>
    <s v="Chana Kalan"/>
    <n v="1136"/>
    <n v="20"/>
    <n v="328"/>
    <n v="5667.2438548500004"/>
    <s v="Yes"/>
    <s v="INDIA POST PAYMENTS BANK"/>
    <s v="Yes"/>
    <m/>
    <m/>
    <m/>
    <m/>
    <m/>
    <m/>
  </r>
  <r>
    <n v="1338"/>
    <s v="JHARKHAND"/>
    <x v="16"/>
    <s v="Mandro"/>
    <s v="20"/>
    <s v="352"/>
    <s v="02565"/>
    <n v="376686"/>
    <s v="Polma"/>
    <n v="32"/>
    <n v="20"/>
    <n v="340"/>
    <n v="5666.6563729299996"/>
    <e v="#N/A"/>
    <n v="0"/>
    <n v="0"/>
    <n v="0"/>
    <n v="0"/>
    <n v="0"/>
    <m/>
    <m/>
    <m/>
  </r>
  <r>
    <n v="1339"/>
    <s v="JHARKHAND"/>
    <x v="0"/>
    <s v="Murhu"/>
    <s v="20"/>
    <s v="365"/>
    <s v="02703"/>
    <n v="348690"/>
    <s v="Koyangsar"/>
    <n v="714"/>
    <n v="20"/>
    <n v="606"/>
    <n v="5665.0385998900001"/>
    <e v="#N/A"/>
    <s v="STATE BANK OF INDIA"/>
    <s v="Yes"/>
    <m/>
    <m/>
    <m/>
    <m/>
    <m/>
    <m/>
  </r>
  <r>
    <n v="1340"/>
    <s v="JHARKHAND"/>
    <x v="10"/>
    <s v="Satgawan"/>
    <s v="20"/>
    <s v="348"/>
    <s v="02526"/>
    <n v="357837"/>
    <s v="Rajabar"/>
    <n v="1902"/>
    <n v="20"/>
    <n v="334"/>
    <n v="5661.6287013900001"/>
    <s v="INDIA POST PAYMENTS BANK"/>
    <s v="INDIA POST PAYMENTS BANK"/>
    <s v="Yes"/>
    <s v="Yes"/>
    <s v="Yes"/>
    <s v="No"/>
    <m/>
    <m/>
    <m/>
  </r>
  <r>
    <n v="1341"/>
    <s v="JHARKHAND"/>
    <x v="5"/>
    <s v="Chandwa"/>
    <s v="20"/>
    <s v="359"/>
    <s v="02643"/>
    <n v="348541"/>
    <s v="Belenga"/>
    <n v="358"/>
    <n v="20"/>
    <n v="335"/>
    <n v="5660.5449474300003"/>
    <e v="#N/A"/>
    <s v="STATE BANK OF INDIA"/>
    <s v="Yes"/>
    <m/>
    <m/>
    <m/>
    <m/>
    <m/>
    <m/>
  </r>
  <r>
    <n v="1342"/>
    <s v="JHARKHAND"/>
    <x v="16"/>
    <s v="Mandro"/>
    <s v="20"/>
    <s v="352"/>
    <s v="02565"/>
    <n v="356412"/>
    <s v="Cheokola"/>
    <n v="94"/>
    <n v="20"/>
    <n v="340"/>
    <n v="5658.8987335299998"/>
    <s v="INDIA POST PAYMENTS BANK"/>
    <s v="INDIA POST PAYMENTS BANK"/>
    <s v="Yes"/>
    <m/>
    <m/>
    <m/>
    <m/>
    <m/>
    <m/>
  </r>
  <r>
    <n v="1343"/>
    <s v="JHARKHAND"/>
    <x v="5"/>
    <s v="Barwadih"/>
    <s v="20"/>
    <s v="359"/>
    <s v="02636"/>
    <n v="356334"/>
    <s v="Tatha Alias Balbal"/>
    <n v="650"/>
    <n v="20"/>
    <n v="335"/>
    <n v="5655.2819719099998"/>
    <e v="#N/A"/>
    <s v="STATE BANK OF INDIA"/>
    <s v="Yes"/>
    <m/>
    <s v="Yes"/>
    <m/>
    <m/>
    <m/>
    <m/>
  </r>
  <r>
    <n v="1344"/>
    <s v="JHARKHAND"/>
    <x v="12"/>
    <s v="Peshrar"/>
    <s v="20"/>
    <s v="356"/>
    <s v="02598"/>
    <n v="375249"/>
    <s v="Putrar"/>
    <n v="700"/>
    <n v="20"/>
    <n v="336"/>
    <n v="5651.5665806799998"/>
    <e v="#N/A"/>
    <n v="0"/>
    <n v="0"/>
    <n v="0"/>
    <n v="0"/>
    <n v="0"/>
    <m/>
    <m/>
    <m/>
  </r>
  <r>
    <n v="1345"/>
    <s v="JHARKHAND"/>
    <x v="9"/>
    <s v="Gawan"/>
    <s v="20"/>
    <s v="349"/>
    <s v="02532"/>
    <n v="358646"/>
    <s v="Nimadih"/>
    <n v="1496"/>
    <n v="20"/>
    <n v="329"/>
    <n v="5650.2172464900004"/>
    <e v="#N/A"/>
    <s v="STATE BANK OF INDIA"/>
    <s v="Yes"/>
    <s v="No"/>
    <s v="Yes"/>
    <s v="No"/>
    <m/>
    <m/>
    <m/>
  </r>
  <r>
    <n v="1346"/>
    <s v="JHARKHAND"/>
    <x v="16"/>
    <s v="Mandro"/>
    <s v="20"/>
    <s v="352"/>
    <s v="02565"/>
    <n v="357872"/>
    <s v="Pergoda Bedo"/>
    <n v="16"/>
    <n v="20"/>
    <n v="340"/>
    <n v="5649.5890434299999"/>
    <s v="INDIA POST PAYMENTS BANK"/>
    <s v="INDIA POST PAYMENTS BANK"/>
    <s v="Yes"/>
    <m/>
    <m/>
    <m/>
    <m/>
    <m/>
    <m/>
  </r>
  <r>
    <n v="1347"/>
    <s v="JHARKHAND"/>
    <x v="3"/>
    <s v="Sundarpahari"/>
    <s v="20"/>
    <s v="351"/>
    <s v="02563"/>
    <n v="358743"/>
    <s v="Monadih"/>
    <n v="234"/>
    <n v="20"/>
    <n v="330"/>
    <n v="5648.3130586699999"/>
    <s v="INDIA POST PAYMENTS BANK"/>
    <s v="INDIA POST PAYMENTS BANK"/>
    <s v="Yes"/>
    <m/>
    <m/>
    <m/>
    <m/>
    <m/>
    <m/>
  </r>
  <r>
    <n v="1348"/>
    <s v="JHARKHAND"/>
    <x v="3"/>
    <s v="Boarijor"/>
    <s v="20"/>
    <s v="351"/>
    <s v="02557"/>
    <n v="378652"/>
    <s v="Chhota Amra"/>
    <n v="217"/>
    <n v="20"/>
    <n v="330"/>
    <n v="5645.0962325999999"/>
    <e v="#N/A"/>
    <s v="STATE BANK OF INDIA"/>
    <s v="Yes"/>
    <s v="Yes"/>
    <s v="Yes"/>
    <s v="No"/>
    <m/>
    <m/>
    <m/>
  </r>
  <r>
    <n v="1349"/>
    <s v="JHARKHAND"/>
    <x v="1"/>
    <s v="Tonto"/>
    <s v="20"/>
    <s v="368"/>
    <s v="02737"/>
    <n v="367426"/>
    <s v="Siringsia"/>
    <n v="2017"/>
    <n v="20"/>
    <n v="343"/>
    <n v="5641.7757906899997"/>
    <e v="#N/A"/>
    <s v="JHARKHAND RAJYA GRAMIN BANK"/>
    <s v="Yes"/>
    <s v="Yes"/>
    <s v="No"/>
    <s v="No"/>
    <m/>
    <m/>
    <m/>
  </r>
  <r>
    <n v="1350"/>
    <s v="JHARKHAND"/>
    <x v="19"/>
    <s v="Katamdag"/>
    <s v="20"/>
    <s v="360"/>
    <s v="02655"/>
    <n v="375615"/>
    <s v="Sirka"/>
    <n v="638"/>
    <n v="20"/>
    <n v="332"/>
    <n v="5641.3509761799996"/>
    <e v="#N/A"/>
    <s v="STATE BANK OF INDIA"/>
    <s v="Yes"/>
    <m/>
    <m/>
    <m/>
    <m/>
    <m/>
    <m/>
  </r>
  <r>
    <n v="1351"/>
    <s v="JHARKHAND"/>
    <x v="13"/>
    <s v="Kathikund"/>
    <s v="20"/>
    <s v="362"/>
    <s v="02670"/>
    <n v="377044"/>
    <s v="Pusaldih"/>
    <n v="169"/>
    <n v="20"/>
    <n v="326"/>
    <n v="5640.7075631600001"/>
    <n v="0"/>
    <s v="INDIA POST PAYMENTS BANK"/>
    <s v="Yes"/>
    <s v="Yes"/>
    <s v="No"/>
    <s v="No"/>
    <m/>
    <m/>
    <m/>
  </r>
  <r>
    <n v="1352"/>
    <s v="JHARKHAND"/>
    <x v="3"/>
    <s v="Sundarpahari"/>
    <s v="20"/>
    <s v="351"/>
    <s v="02563"/>
    <n v="377037"/>
    <s v="Simaldhab"/>
    <n v="247"/>
    <n v="20"/>
    <n v="330"/>
    <n v="5640.6347821199997"/>
    <e v="#N/A"/>
    <n v="0"/>
    <n v="0"/>
    <n v="0"/>
    <n v="0"/>
    <n v="0"/>
    <m/>
    <m/>
    <m/>
  </r>
  <r>
    <n v="1353"/>
    <s v="JHARKHAND"/>
    <x v="12"/>
    <s v="Peshrar"/>
    <s v="20"/>
    <s v="356"/>
    <s v="02598"/>
    <n v="377079"/>
    <s v="Honhe"/>
    <n v="249"/>
    <n v="20"/>
    <n v="336"/>
    <n v="5640.4831591900002"/>
    <e v="#N/A"/>
    <n v="0"/>
    <n v="0"/>
    <n v="0"/>
    <n v="0"/>
    <n v="0"/>
    <m/>
    <m/>
    <m/>
  </r>
  <r>
    <n v="1354"/>
    <s v="JHARKHAND"/>
    <x v="18"/>
    <s v="Chandil"/>
    <s v="20"/>
    <s v="369"/>
    <s v="02748"/>
    <n v="377613"/>
    <s v="Rearda"/>
    <n v="736"/>
    <n v="20"/>
    <n v="341"/>
    <n v="5638.3324694000003"/>
    <e v="#N/A"/>
    <s v="JHARKHAND RAJYA GRAMIN BANK"/>
    <s v="Yes"/>
    <s v="No"/>
    <s v="No"/>
    <s v="No"/>
    <m/>
    <m/>
    <m/>
  </r>
  <r>
    <n v="1355"/>
    <s v="JHARKHAND"/>
    <x v="16"/>
    <s v="Mandro"/>
    <s v="20"/>
    <s v="352"/>
    <s v="02565"/>
    <n v="349604"/>
    <s v="Kotgandi"/>
    <n v="32"/>
    <n v="20"/>
    <n v="340"/>
    <n v="5636.4845143100001"/>
    <e v="#N/A"/>
    <n v="0"/>
    <n v="0"/>
    <n v="0"/>
    <n v="0"/>
    <n v="0"/>
    <m/>
    <m/>
    <m/>
  </r>
  <r>
    <n v="1356"/>
    <s v="JHARKHAND"/>
    <x v="19"/>
    <s v="Katamdag"/>
    <s v="20"/>
    <s v="360"/>
    <s v="02655"/>
    <n v="347412"/>
    <s v="Haram"/>
    <n v="1187"/>
    <n v="20"/>
    <n v="332"/>
    <n v="5634.6591080099997"/>
    <e v="#N/A"/>
    <s v="STATE BANK OF INDIA"/>
    <s v="Yes"/>
    <s v="No"/>
    <s v="Yes"/>
    <s v="No"/>
    <m/>
    <m/>
    <m/>
  </r>
  <r>
    <n v="1357"/>
    <s v="JHARKHAND"/>
    <x v="11"/>
    <s v="BHARNO"/>
    <s v="20"/>
    <s v="366"/>
    <s v="02709"/>
    <n v="357752"/>
    <s v="Datiya"/>
    <n v="1063"/>
    <n v="20"/>
    <n v="331"/>
    <n v="5633.4644059299999"/>
    <s v="INDIA POST PAYMENTS BANK"/>
    <s v="INDIA POST PAYMENTS BANK"/>
    <s v="Yes"/>
    <m/>
    <m/>
    <m/>
    <m/>
    <m/>
    <m/>
  </r>
  <r>
    <n v="1358"/>
    <s v="JHARKHAND"/>
    <x v="16"/>
    <s v="Mandro"/>
    <s v="20"/>
    <s v="352"/>
    <s v="02565"/>
    <n v="360077"/>
    <s v="Basha"/>
    <n v="1366"/>
    <n v="20"/>
    <n v="340"/>
    <n v="5632.84334253"/>
    <e v="#N/A"/>
    <n v="0"/>
    <n v="0"/>
    <n v="0"/>
    <n v="0"/>
    <n v="0"/>
    <m/>
    <m/>
    <m/>
  </r>
  <r>
    <n v="1359"/>
    <s v="JHARKHAND"/>
    <x v="21"/>
    <s v="Kundhit"/>
    <s v="20"/>
    <s v="363"/>
    <s v="02681"/>
    <n v="347205"/>
    <s v="Bansbani"/>
    <n v="313"/>
    <n v="20"/>
    <n v="333"/>
    <n v="5631.5600879200001"/>
    <e v="#N/A"/>
    <n v="0"/>
    <n v="0"/>
    <n v="0"/>
    <n v="0"/>
    <n v="0"/>
    <m/>
    <m/>
    <m/>
  </r>
  <r>
    <n v="1360"/>
    <s v="JHARKHAND"/>
    <x v="1"/>
    <s v="Manjhari"/>
    <s v="20"/>
    <s v="368"/>
    <s v="02741"/>
    <n v="352595"/>
    <s v="Bara Torlo"/>
    <n v="2037"/>
    <n v="20"/>
    <n v="343"/>
    <n v="5629.19038645"/>
    <e v="#N/A"/>
    <s v="UNION BANK OF INDIA"/>
    <s v="Yes"/>
    <m/>
    <m/>
    <m/>
    <m/>
    <m/>
    <m/>
  </r>
  <r>
    <n v="1361"/>
    <s v="JHARKHAND"/>
    <x v="5"/>
    <s v="Mahuadanr"/>
    <s v="20"/>
    <s v="359"/>
    <s v="02637"/>
    <n v="363195"/>
    <s v="Bhenrital Alias Sarnadih"/>
    <n v="883"/>
    <n v="20"/>
    <n v="335"/>
    <n v="5628.4654892999997"/>
    <e v="#N/A"/>
    <s v="STATE BANK OF INDIA"/>
    <s v="Yes"/>
    <m/>
    <m/>
    <m/>
    <m/>
    <m/>
    <m/>
  </r>
  <r>
    <n v="1362"/>
    <s v="JHARKHAND"/>
    <x v="4"/>
    <s v="Ramkanda"/>
    <s v="20"/>
    <s v="346"/>
    <s v="02512"/>
    <n v="349547"/>
    <s v="Cheto"/>
    <n v="1598"/>
    <n v="20"/>
    <n v="328"/>
    <n v="5628.4601144400003"/>
    <s v="Yes"/>
    <s v="INDIA POST PAYMENTS BANK"/>
    <s v="Yes"/>
    <m/>
    <m/>
    <m/>
    <m/>
    <m/>
    <m/>
  </r>
  <r>
    <n v="1106"/>
    <s v="JHARKHAND"/>
    <x v="1"/>
    <s v="Anandpur"/>
    <s v="20"/>
    <s v="368"/>
    <s v="02734"/>
    <n v="360993"/>
    <s v="Rangamati"/>
    <n v="651"/>
    <n v="20"/>
    <n v="343"/>
    <n v="5971.0768093699999"/>
    <m/>
    <m/>
    <m/>
    <m/>
    <m/>
    <m/>
    <m/>
    <m/>
    <m/>
  </r>
  <r>
    <n v="1364"/>
    <s v="JHARKHAND"/>
    <x v="1"/>
    <s v="Tonto"/>
    <s v="20"/>
    <s v="368"/>
    <s v="02737"/>
    <n v="366894"/>
    <s v="Padampur"/>
    <n v="550"/>
    <n v="20"/>
    <n v="343"/>
    <n v="5627.0928149399997"/>
    <e v="#N/A"/>
    <s v="JHARKHAND RAJYA GRAMIN BANK"/>
    <s v="Yes"/>
    <s v="Yes"/>
    <s v="No"/>
    <s v="No"/>
    <m/>
    <m/>
    <m/>
  </r>
  <r>
    <n v="1365"/>
    <s v="JHARKHAND"/>
    <x v="1"/>
    <s v="Bandgaon"/>
    <s v="20"/>
    <s v="368"/>
    <s v="02730"/>
    <n v="359810"/>
    <s v="Dumbru"/>
    <n v="230"/>
    <n v="20"/>
    <n v="343"/>
    <n v="5623.7693928400004"/>
    <e v="#N/A"/>
    <s v="BANK OF INDIA"/>
    <s v="Yes"/>
    <m/>
    <m/>
    <m/>
    <m/>
    <m/>
    <m/>
  </r>
  <r>
    <n v="1366"/>
    <s v="JHARKHAND"/>
    <x v="5"/>
    <s v="Latehar"/>
    <s v="20"/>
    <s v="359"/>
    <s v="02639"/>
    <n v="377675"/>
    <s v="Gulariatanr"/>
    <n v="208"/>
    <n v="20"/>
    <n v="335"/>
    <n v="5623.6249849200003"/>
    <e v="#N/A"/>
    <s v="STATE BANK OF INDIA"/>
    <s v="Yes"/>
    <m/>
    <s v="Yes"/>
    <m/>
    <m/>
    <m/>
    <m/>
  </r>
  <r>
    <n v="1367"/>
    <s v="JHARKHAND"/>
    <x v="10"/>
    <s v="Markacho"/>
    <s v="20"/>
    <s v="348"/>
    <s v="02531"/>
    <n v="362318"/>
    <s v="Naudiha"/>
    <n v="367"/>
    <n v="20"/>
    <n v="334"/>
    <n v="5623.3112011100002"/>
    <e v="#N/A"/>
    <s v="STATE BANK OF INDIA"/>
    <s v="Yes"/>
    <s v="Yes"/>
    <s v="Yes"/>
    <s v="No"/>
    <m/>
    <m/>
    <m/>
  </r>
  <r>
    <n v="1368"/>
    <s v="JHARKHAND"/>
    <x v="19"/>
    <s v="Chauparan"/>
    <s v="20"/>
    <s v="360"/>
    <s v="02644"/>
    <n v="370970"/>
    <s v="Muratiakalan"/>
    <n v="295"/>
    <n v="20"/>
    <n v="332"/>
    <n v="5621.1412533299999"/>
    <e v="#N/A"/>
    <s v="BANK OF INDIA"/>
    <s v="Yes"/>
    <s v="No"/>
    <s v="Yes"/>
    <s v="Yes"/>
    <m/>
    <m/>
    <m/>
  </r>
  <r>
    <n v="1369"/>
    <s v="JHARKHAND"/>
    <x v="13"/>
    <s v="Masalia"/>
    <s v="20"/>
    <s v="362"/>
    <s v="02675"/>
    <n v="349460"/>
    <s v="Bankata"/>
    <n v="246"/>
    <n v="20"/>
    <n v="326"/>
    <n v="5619.14165529"/>
    <s v="Yes"/>
    <s v="INDIA POST PAYMENTS BANK"/>
    <s v="Yes"/>
    <s v="No"/>
    <s v="Yes"/>
    <s v="No"/>
    <m/>
    <m/>
    <m/>
  </r>
  <r>
    <n v="1370"/>
    <s v="JHARKHAND"/>
    <x v="4"/>
    <s v="Ranka"/>
    <s v="20"/>
    <s v="346"/>
    <s v="02511"/>
    <n v="367623"/>
    <s v="Jun"/>
    <n v="241"/>
    <n v="20"/>
    <n v="328"/>
    <n v="5618.6583838200004"/>
    <e v="#N/A"/>
    <s v="INDIA POST PAYMENTS BANK"/>
    <s v="Yes"/>
    <m/>
    <m/>
    <m/>
    <m/>
    <m/>
    <m/>
  </r>
  <r>
    <n v="1371"/>
    <s v="JHARKHAND"/>
    <x v="7"/>
    <s v="Manatu"/>
    <s v="20"/>
    <s v="358"/>
    <s v="02628"/>
    <n v="348839"/>
    <s v="Birhorwa"/>
    <n v="34"/>
    <n v="20"/>
    <n v="338"/>
    <n v="5616.3587985300001"/>
    <e v="#N/A"/>
    <s v="JHARKHAND RAJYA GRAMIN BANK"/>
    <s v="Yes"/>
    <s v="No"/>
    <s v="Yes"/>
    <s v="No"/>
    <m/>
    <m/>
    <m/>
  </r>
  <r>
    <n v="1372"/>
    <s v="JHARKHAND"/>
    <x v="15"/>
    <s v="Lapung"/>
    <s v="20"/>
    <s v="364"/>
    <s v="02697"/>
    <n v="360085"/>
    <s v="Baraidih"/>
    <n v="403"/>
    <n v="20"/>
    <n v="339"/>
    <n v="5616.0277972000004"/>
    <e v="#N/A"/>
    <s v="STATE BANK OF INDIA"/>
    <s v="Yes"/>
    <m/>
    <m/>
    <m/>
    <m/>
    <m/>
    <m/>
  </r>
  <r>
    <n v="1373"/>
    <s v="JHARKHAND"/>
    <x v="5"/>
    <s v="Mahuadanr"/>
    <s v="20"/>
    <s v="359"/>
    <s v="02637"/>
    <n v="377986"/>
    <s v="Aigu"/>
    <n v="173"/>
    <n v="20"/>
    <n v="335"/>
    <n v="5615.9468280499996"/>
    <e v="#N/A"/>
    <s v="STATE BANK OF INDIA"/>
    <s v="Yes"/>
    <m/>
    <m/>
    <m/>
    <m/>
    <m/>
    <m/>
  </r>
  <r>
    <n v="1374"/>
    <s v="JHARKHAND"/>
    <x v="2"/>
    <s v="Kunda"/>
    <s v="20"/>
    <s v="347"/>
    <s v="02516"/>
    <n v="376475"/>
    <s v="Bhauroodih"/>
    <n v="378"/>
    <n v="20"/>
    <n v="323"/>
    <n v="5615.2599628199996"/>
    <s v="Yes"/>
    <s v="FINO PAYMENTS BANK"/>
    <s v="Yes"/>
    <m/>
    <s v="Yes"/>
    <m/>
    <m/>
    <m/>
    <m/>
  </r>
  <r>
    <n v="1375"/>
    <s v="JHARKHAND"/>
    <x v="7"/>
    <s v="Hussainabad"/>
    <s v="20"/>
    <s v="358"/>
    <s v="02615"/>
    <n v="350004"/>
    <s v="Ghagra"/>
    <n v="1174"/>
    <n v="20"/>
    <n v="338"/>
    <n v="5615.2105185999999"/>
    <e v="#N/A"/>
    <s v="PUNJAB NATIONAL BANK"/>
    <s v="Yes"/>
    <s v="No"/>
    <s v="Yes"/>
    <s v="No"/>
    <m/>
    <m/>
    <m/>
  </r>
  <r>
    <n v="1376"/>
    <s v="JHARKHAND"/>
    <x v="0"/>
    <s v="Khunti"/>
    <s v="20"/>
    <s v="365"/>
    <s v="02704"/>
    <n v="357857"/>
    <s v="Dandaul"/>
    <n v="737"/>
    <n v="20"/>
    <n v="606"/>
    <n v="5614.4559443500002"/>
    <e v="#N/A"/>
    <s v="INDIAN BANK"/>
    <s v="Yes"/>
    <m/>
    <m/>
    <m/>
    <m/>
    <m/>
    <m/>
  </r>
  <r>
    <n v="1377"/>
    <s v="JHARKHAND"/>
    <x v="7"/>
    <s v="Manatu"/>
    <s v="20"/>
    <s v="358"/>
    <s v="02628"/>
    <n v="367648"/>
    <s v="Kedal"/>
    <n v="596"/>
    <n v="20"/>
    <n v="338"/>
    <n v="5614.17269201"/>
    <e v="#N/A"/>
    <s v="JHARKHAND RAJYA GRAMIN BANK"/>
    <s v="Yes"/>
    <m/>
    <m/>
    <m/>
    <m/>
    <m/>
    <m/>
  </r>
  <r>
    <n v="1378"/>
    <s v="JHARKHAND"/>
    <x v="1"/>
    <s v="Manoharpur"/>
    <s v="20"/>
    <s v="368"/>
    <s v="02735"/>
    <n v="360998"/>
    <s v="Nawagoan"/>
    <n v="416"/>
    <n v="20"/>
    <n v="343"/>
    <n v="5611.4329159299996"/>
    <e v="#N/A"/>
    <s v="CANARA BANK"/>
    <s v="Yes"/>
    <s v="Yes"/>
    <s v="No"/>
    <s v="No"/>
    <m/>
    <m/>
    <m/>
  </r>
  <r>
    <n v="1379"/>
    <s v="JHARKHAND"/>
    <x v="12"/>
    <s v="Bhandra"/>
    <s v="20"/>
    <s v="356"/>
    <s v="02603"/>
    <n v="350001"/>
    <s v="Bhitha"/>
    <n v="1747"/>
    <n v="20"/>
    <n v="336"/>
    <n v="5610.6887147099997"/>
    <e v="#N/A"/>
    <s v="BANK OF INDIA"/>
    <s v="Yes"/>
    <s v="No"/>
    <s v="Yes"/>
    <s v="No"/>
    <m/>
    <m/>
    <m/>
  </r>
  <r>
    <n v="1112"/>
    <s v="JHARKHAND"/>
    <x v="1"/>
    <s v="Noamundi"/>
    <s v="20"/>
    <s v="368"/>
    <s v="02736"/>
    <n v="377071"/>
    <s v="Meghahatuburu Forest Village (CT)"/>
    <n v="5992"/>
    <n v="20"/>
    <n v="343"/>
    <n v="5961.6441055599998"/>
    <m/>
    <m/>
    <m/>
    <m/>
    <m/>
    <m/>
    <m/>
    <m/>
    <m/>
  </r>
  <r>
    <n v="1381"/>
    <s v="JHARKHAND"/>
    <x v="16"/>
    <s v="Borio"/>
    <s v="20"/>
    <s v="352"/>
    <s v="02566"/>
    <n v="359751"/>
    <s v="Chhota Bhiranda"/>
    <n v="46"/>
    <n v="20"/>
    <n v="340"/>
    <n v="5608.6601344700002"/>
    <e v="#N/A"/>
    <n v="0"/>
    <n v="0"/>
    <n v="0"/>
    <n v="0"/>
    <n v="0"/>
    <m/>
    <m/>
    <m/>
  </r>
  <r>
    <n v="1382"/>
    <s v="JHARKHAND"/>
    <x v="3"/>
    <s v="Sundarpahari"/>
    <s v="20"/>
    <s v="351"/>
    <s v="02563"/>
    <n v="356201"/>
    <s v="Pakri Khunta"/>
    <n v="241"/>
    <n v="20"/>
    <n v="330"/>
    <n v="5608.11757287"/>
    <e v="#N/A"/>
    <n v="0"/>
    <n v="0"/>
    <n v="0"/>
    <n v="0"/>
    <n v="0"/>
    <m/>
    <m/>
    <m/>
  </r>
  <r>
    <n v="1383"/>
    <s v="JHARKHAND"/>
    <x v="16"/>
    <s v="Borio"/>
    <s v="20"/>
    <s v="352"/>
    <s v="02566"/>
    <n v="358154"/>
    <s v="Tetariya"/>
    <n v="164"/>
    <n v="20"/>
    <n v="340"/>
    <n v="5606.57152004"/>
    <e v="#N/A"/>
    <n v="0"/>
    <n v="0"/>
    <n v="0"/>
    <n v="0"/>
    <n v="0"/>
    <m/>
    <m/>
    <m/>
  </r>
  <r>
    <n v="1384"/>
    <s v="JHARKHAND"/>
    <x v="1"/>
    <s v="Anandpur"/>
    <s v="20"/>
    <s v="368"/>
    <s v="02734"/>
    <n v="370580"/>
    <s v="Srijang"/>
    <n v="367"/>
    <n v="20"/>
    <n v="343"/>
    <n v="5606.40450814"/>
    <e v="#N/A"/>
    <s v="JHARKHAND RAJYA GRAMIN BANK"/>
    <s v="Yes"/>
    <s v="Yes"/>
    <s v="No"/>
    <s v="No"/>
    <m/>
    <m/>
    <m/>
  </r>
  <r>
    <n v="1385"/>
    <s v="JHARKHAND"/>
    <x v="10"/>
    <s v="Domchanch"/>
    <s v="20"/>
    <s v="348"/>
    <s v="02528"/>
    <n v="358393"/>
    <s v="Goriadih"/>
    <n v="605"/>
    <n v="20"/>
    <n v="334"/>
    <n v="5605.3338910000002"/>
    <e v="#N/A"/>
    <s v="BANK OF INDIA"/>
    <s v="Yes"/>
    <s v="Yes"/>
    <s v="Yes"/>
    <s v="No"/>
    <m/>
    <m/>
    <m/>
  </r>
  <r>
    <n v="1386"/>
    <s v="JHARKHAND"/>
    <x v="9"/>
    <s v="Deori"/>
    <s v="20"/>
    <s v="349"/>
    <s v="02534"/>
    <n v="372043"/>
    <s v="Bhatuakura"/>
    <n v="196"/>
    <n v="20"/>
    <n v="329"/>
    <n v="5603.4673381399998"/>
    <e v="#N/A"/>
    <s v="STATE BANK OF INDIA"/>
    <s v="Yes"/>
    <s v="No"/>
    <s v="Yes"/>
    <s v="No"/>
    <m/>
    <m/>
    <m/>
  </r>
  <r>
    <n v="1387"/>
    <s v="JHARKHAND"/>
    <x v="14"/>
    <s v="Potka"/>
    <s v="20"/>
    <s v="357"/>
    <s v="02608"/>
    <n v="356219"/>
    <s v="Dhadhkidi"/>
    <n v="224"/>
    <n v="20"/>
    <n v="327"/>
    <n v="5603.32859887"/>
    <s v="INDIA POST PAYMENTS BANK"/>
    <s v="INDIA POST PAYMENTS BANK"/>
    <s v="Yes"/>
    <m/>
    <m/>
    <m/>
    <m/>
    <m/>
    <m/>
  </r>
  <r>
    <n v="1388"/>
    <s v="JHARKHAND"/>
    <x v="2"/>
    <s v="Tandwa"/>
    <s v="20"/>
    <s v="347"/>
    <s v="02525"/>
    <n v="367444"/>
    <s v="Gonda"/>
    <n v="720"/>
    <n v="20"/>
    <n v="323"/>
    <n v="5600.9257017399996"/>
    <s v="Yes"/>
    <s v="JHARKHAND RAJYA GRAMIN BANK"/>
    <s v="Yes"/>
    <m/>
    <s v="Yes"/>
    <m/>
    <m/>
    <m/>
    <m/>
  </r>
  <r>
    <n v="1389"/>
    <s v="JHARKHAND"/>
    <x v="5"/>
    <s v="Latehar"/>
    <s v="20"/>
    <s v="359"/>
    <s v="02639"/>
    <n v="350365"/>
    <s v="Narayanpur"/>
    <n v="461"/>
    <n v="20"/>
    <n v="335"/>
    <n v="5600.0140386900002"/>
    <e v="#N/A"/>
    <s v="STATE BANK OF INDIA"/>
    <s v="Yes"/>
    <s v="Yes"/>
    <s v="Yes"/>
    <s v="No"/>
    <m/>
    <m/>
    <m/>
  </r>
  <r>
    <n v="1390"/>
    <s v="JHARKHAND"/>
    <x v="11"/>
    <s v="Chainpur"/>
    <s v="20"/>
    <s v="366"/>
    <s v="02713"/>
    <n v="357914"/>
    <s v="Sibil"/>
    <n v="561"/>
    <n v="20"/>
    <n v="331"/>
    <n v="5598.8507792800001"/>
    <e v="#N/A"/>
    <s v="BANK OF INDIA"/>
    <s v="Yes"/>
    <m/>
    <m/>
    <m/>
    <m/>
    <m/>
    <m/>
  </r>
  <r>
    <n v="1391"/>
    <s v="JHARKHAND"/>
    <x v="7"/>
    <s v="Chainpur"/>
    <s v="20"/>
    <s v="358"/>
    <s v="02634"/>
    <n v="356382"/>
    <s v="Adar"/>
    <n v="347"/>
    <n v="20"/>
    <n v="338"/>
    <n v="5596.8108696999998"/>
    <e v="#N/A"/>
    <s v="PUNJAB NATIONAL BANK"/>
    <s v="Yes"/>
    <s v="No"/>
    <s v="Yes"/>
    <s v="No"/>
    <m/>
    <m/>
    <m/>
  </r>
  <r>
    <n v="1392"/>
    <s v="JHARKHAND"/>
    <x v="13"/>
    <s v="Shikaripara"/>
    <s v="20"/>
    <s v="362"/>
    <s v="02671"/>
    <n v="359874"/>
    <s v="Jambad"/>
    <n v="320"/>
    <n v="20"/>
    <n v="326"/>
    <n v="5596.4063771299998"/>
    <s v="Yes"/>
    <s v="INDIA POST PAYMENTS BANK"/>
    <s v="Yes"/>
    <s v="No"/>
    <s v="Yes"/>
    <s v="No"/>
    <m/>
    <m/>
    <m/>
  </r>
  <r>
    <n v="1285"/>
    <s v="JHARKHAND"/>
    <x v="1"/>
    <s v="Anandpur"/>
    <s v="20"/>
    <s v="368"/>
    <s v="02734"/>
    <n v="359837"/>
    <s v="Kakurda"/>
    <n v="513"/>
    <n v="20"/>
    <n v="343"/>
    <n v="5735.44844276"/>
    <m/>
    <m/>
    <m/>
    <m/>
    <m/>
    <m/>
    <m/>
    <m/>
    <m/>
  </r>
  <r>
    <n v="1394"/>
    <s v="JHARKHAND"/>
    <x v="4"/>
    <s v="Ramkanda"/>
    <s v="20"/>
    <s v="346"/>
    <s v="02512"/>
    <n v="375454"/>
    <s v="Gobardaha"/>
    <n v="1356"/>
    <n v="20"/>
    <n v="328"/>
    <n v="5592.3448916200005"/>
    <s v="Yes"/>
    <s v="INDIA POST PAYMENTS BANK"/>
    <s v="Yes"/>
    <m/>
    <m/>
    <m/>
    <m/>
    <m/>
    <m/>
  </r>
  <r>
    <n v="1395"/>
    <s v="JHARKHAND"/>
    <x v="7"/>
    <s v="Tarhasi"/>
    <s v="20"/>
    <s v="358"/>
    <s v="02629"/>
    <n v="377945"/>
    <s v="Purnahindiya"/>
    <n v="179"/>
    <n v="20"/>
    <n v="338"/>
    <n v="5591.7168162400003"/>
    <s v="INDIA POST PAYMENTS BANK"/>
    <s v="INDIA POST PAYMENTS BANK"/>
    <s v="Yes"/>
    <s v="No"/>
    <s v="Yes"/>
    <s v="No"/>
    <m/>
    <m/>
    <m/>
  </r>
  <r>
    <n v="1396"/>
    <s v="JHARKHAND"/>
    <x v="15"/>
    <s v="Kanke"/>
    <s v="20"/>
    <s v="364"/>
    <s v="02684"/>
    <n v="360082"/>
    <s v="Muretha"/>
    <n v="691"/>
    <n v="20"/>
    <n v="339"/>
    <n v="5590.1944950999996"/>
    <e v="#N/A"/>
    <s v="INDIA POST PAYMENTS BANK"/>
    <s v="Yes"/>
    <s v="Yes"/>
    <s v="Yes"/>
    <s v="Yes"/>
    <m/>
    <m/>
    <m/>
  </r>
  <r>
    <n v="1397"/>
    <s v="JHARKHAND"/>
    <x v="11"/>
    <s v="Raidih"/>
    <s v="20"/>
    <s v="366"/>
    <s v="02716"/>
    <n v="375778"/>
    <s v="Loki"/>
    <n v="897"/>
    <n v="20"/>
    <n v="331"/>
    <n v="5589.4644700700001"/>
    <s v="INDIA POST PAYMENTS BANK"/>
    <s v="INDIA POST PAYMENTS BANK"/>
    <s v="Yes"/>
    <m/>
    <m/>
    <m/>
    <m/>
    <m/>
    <m/>
  </r>
  <r>
    <n v="1398"/>
    <s v="JHARKHAND"/>
    <x v="17"/>
    <s v="Litipara"/>
    <s v="20"/>
    <s v="353"/>
    <s v="02573"/>
    <n v="350091"/>
    <s v="Kumarkata"/>
    <n v="96"/>
    <n v="20"/>
    <n v="337"/>
    <n v="5588.6615674900004"/>
    <e v="#N/A"/>
    <s v="STATE BANK OF INDIA"/>
    <s v="Yes"/>
    <m/>
    <m/>
    <m/>
    <m/>
    <m/>
    <m/>
  </r>
  <r>
    <n v="1399"/>
    <s v="JHARKHAND"/>
    <x v="1"/>
    <s v="Manoharpur"/>
    <s v="20"/>
    <s v="368"/>
    <s v="02735"/>
    <n v="366890"/>
    <s v="Dodari"/>
    <n v="572"/>
    <n v="20"/>
    <n v="343"/>
    <n v="5588.2662850999995"/>
    <e v="#N/A"/>
    <s v="CANARA BANK"/>
    <s v="Yes"/>
    <m/>
    <m/>
    <m/>
    <m/>
    <m/>
    <m/>
  </r>
  <r>
    <n v="1400"/>
    <s v="JHARKHAND"/>
    <x v="3"/>
    <s v="Boarijor"/>
    <s v="20"/>
    <s v="351"/>
    <s v="02557"/>
    <n v="369020"/>
    <s v="Chaperi"/>
    <n v="234"/>
    <n v="20"/>
    <n v="330"/>
    <n v="5588.24553913"/>
    <e v="#N/A"/>
    <s v="STATE BANK OF INDIA"/>
    <s v="Yes"/>
    <m/>
    <m/>
    <m/>
    <m/>
    <m/>
    <m/>
  </r>
  <r>
    <n v="1428"/>
    <s v="JHARKHAND"/>
    <x v="1"/>
    <s v="Anandpur"/>
    <s v="20"/>
    <s v="368"/>
    <s v="02734"/>
    <n v="366304"/>
    <s v="Putunga"/>
    <n v="244"/>
    <n v="20"/>
    <n v="343"/>
    <n v="5556.1369617199998"/>
    <m/>
    <m/>
    <m/>
    <m/>
    <m/>
    <m/>
    <m/>
    <m/>
    <m/>
  </r>
  <r>
    <n v="1402"/>
    <s v="JHARKHAND"/>
    <x v="1"/>
    <s v="Anandpur"/>
    <s v="20"/>
    <s v="368"/>
    <s v="02734"/>
    <n v="367207"/>
    <s v="Bahda"/>
    <n v="308"/>
    <n v="20"/>
    <n v="343"/>
    <n v="5585.1560341900004"/>
    <e v="#N/A"/>
    <s v="JHARKHAND RAJYA GRAMIN BANK"/>
    <s v="Yes"/>
    <s v="Yes"/>
    <s v="No"/>
    <s v="No"/>
    <m/>
    <m/>
    <m/>
  </r>
  <r>
    <n v="1403"/>
    <s v="JHARKHAND"/>
    <x v="4"/>
    <s v="Dhurki"/>
    <s v="20"/>
    <s v="346"/>
    <s v="02504"/>
    <n v="367282"/>
    <s v="Amba Khorea"/>
    <n v="1876"/>
    <n v="20"/>
    <n v="328"/>
    <n v="5583.8475578699999"/>
    <e v="#N/A"/>
    <s v="INDIA POST PAYMENTS BANK"/>
    <s v="Yes"/>
    <m/>
    <m/>
    <m/>
    <m/>
    <m/>
    <m/>
  </r>
  <r>
    <n v="1404"/>
    <s v="JHARKHAND"/>
    <x v="5"/>
    <s v="Garu"/>
    <s v="20"/>
    <s v="359"/>
    <s v="02638"/>
    <n v="376971"/>
    <s v="Darichhapar"/>
    <n v="157"/>
    <n v="20"/>
    <n v="335"/>
    <n v="5582.8358023999999"/>
    <e v="#N/A"/>
    <s v="STATE BANK OF INDIA"/>
    <s v="Yes"/>
    <m/>
    <s v="Yes"/>
    <m/>
    <m/>
    <m/>
    <m/>
  </r>
  <r>
    <n v="1405"/>
    <s v="JHARKHAND"/>
    <x v="21"/>
    <s v="Kundhit"/>
    <s v="20"/>
    <s v="363"/>
    <s v="02681"/>
    <n v="359856"/>
    <s v="Dhanbhuska"/>
    <n v="160"/>
    <n v="20"/>
    <n v="333"/>
    <n v="5581.9363561800001"/>
    <e v="#N/A"/>
    <s v="STATE BANK OF INDIA"/>
    <s v="Yes"/>
    <m/>
    <m/>
    <m/>
    <m/>
    <m/>
    <m/>
  </r>
  <r>
    <n v="1406"/>
    <s v="JHARKHAND"/>
    <x v="9"/>
    <s v="Dumri"/>
    <s v="20"/>
    <s v="349"/>
    <s v="02543"/>
    <n v="374419"/>
    <s v="Baradih"/>
    <n v="158"/>
    <n v="20"/>
    <n v="329"/>
    <n v="5581.3119065499995"/>
    <e v="#N/A"/>
    <s v="STATE BANK OF INDIA"/>
    <s v="Yes"/>
    <m/>
    <m/>
    <m/>
    <m/>
    <m/>
    <m/>
  </r>
  <r>
    <n v="1407"/>
    <s v="JHARKHAND"/>
    <x v="11"/>
    <s v="Dumri"/>
    <s v="20"/>
    <s v="366"/>
    <s v="02714"/>
    <n v="349304"/>
    <s v="Ekamba"/>
    <n v="361"/>
    <n v="20"/>
    <n v="331"/>
    <n v="5580.9556237799998"/>
    <e v="#N/A"/>
    <s v="BANK OF INDIA"/>
    <s v="Yes"/>
    <m/>
    <m/>
    <m/>
    <m/>
    <m/>
    <m/>
  </r>
  <r>
    <n v="1408"/>
    <s v="JHARKHAND"/>
    <x v="16"/>
    <s v="Borio"/>
    <s v="20"/>
    <s v="352"/>
    <s v="02566"/>
    <n v="349605"/>
    <s v="Dhuliani"/>
    <n v="183"/>
    <n v="20"/>
    <n v="340"/>
    <n v="5580.7829212500001"/>
    <e v="#N/A"/>
    <n v="0"/>
    <n v="0"/>
    <n v="0"/>
    <n v="0"/>
    <n v="0"/>
    <m/>
    <m/>
    <m/>
  </r>
  <r>
    <n v="1409"/>
    <s v="JHARKHAND"/>
    <x v="0"/>
    <s v="Erki(Tamar II)"/>
    <s v="20"/>
    <s v="365"/>
    <s v="02705"/>
    <n v="377108"/>
    <s v="Kuri"/>
    <n v="1010"/>
    <n v="20"/>
    <n v="606"/>
    <n v="5579.2387878199997"/>
    <e v="#N/A"/>
    <s v="BANK OF INDIA"/>
    <s v="Yes"/>
    <m/>
    <m/>
    <m/>
    <m/>
    <m/>
    <m/>
  </r>
  <r>
    <n v="1410"/>
    <s v="JHARKHAND"/>
    <x v="1"/>
    <s v="Bandgaon"/>
    <s v="20"/>
    <s v="368"/>
    <s v="02730"/>
    <n v="367148"/>
    <s v="Kotagara"/>
    <n v="424"/>
    <n v="20"/>
    <n v="343"/>
    <n v="5578.5232886699996"/>
    <e v="#N/A"/>
    <s v="BANK OF INDIA"/>
    <s v="Yes"/>
    <s v="Yes"/>
    <s v="No"/>
    <s v="No"/>
    <m/>
    <m/>
    <m/>
  </r>
  <r>
    <n v="1411"/>
    <s v="JHARKHAND"/>
    <x v="19"/>
    <s v="Katamdag"/>
    <s v="20"/>
    <s v="360"/>
    <s v="02655"/>
    <n v="376707"/>
    <s v="Phatha"/>
    <n v="616"/>
    <n v="20"/>
    <n v="332"/>
    <n v="5578.1786605300003"/>
    <s v="INDIA POST PAYMENTS BANK"/>
    <s v="INDIA POST PAYMENTS BANK"/>
    <s v="Yes"/>
    <m/>
    <m/>
    <m/>
    <m/>
    <m/>
    <m/>
  </r>
  <r>
    <n v="1543"/>
    <s v="JHARKHAND"/>
    <x v="1"/>
    <s v="Khuntpani"/>
    <s v="20"/>
    <s v="368"/>
    <s v="02732"/>
    <n v="378794"/>
    <s v="Rangamati"/>
    <n v="281"/>
    <n v="20"/>
    <n v="343"/>
    <n v="5420.7023354000003"/>
    <m/>
    <m/>
    <m/>
    <m/>
    <m/>
    <m/>
    <m/>
    <m/>
    <m/>
  </r>
  <r>
    <n v="1413"/>
    <s v="JHARKHAND"/>
    <x v="1"/>
    <s v="Anandpur"/>
    <s v="20"/>
    <s v="368"/>
    <s v="02734"/>
    <n v="377901"/>
    <s v="Tarapdanda"/>
    <n v="236"/>
    <n v="20"/>
    <n v="343"/>
    <n v="5576.9656735999997"/>
    <e v="#N/A"/>
    <s v="STATE BANK OF INDIA"/>
    <s v="Yes"/>
    <m/>
    <m/>
    <m/>
    <m/>
    <m/>
    <m/>
  </r>
  <r>
    <n v="1414"/>
    <s v="JHARKHAND"/>
    <x v="17"/>
    <s v="Litipara"/>
    <s v="20"/>
    <s v="353"/>
    <s v="02573"/>
    <n v="350245"/>
    <s v="Haripur"/>
    <n v="124"/>
    <n v="20"/>
    <n v="337"/>
    <n v="5575.4756533700001"/>
    <s v="INDIA POST PAYMENTS BANK"/>
    <s v="INDIA POST PAYMENTS BANK"/>
    <s v="Yes"/>
    <m/>
    <m/>
    <m/>
    <m/>
    <m/>
    <m/>
  </r>
  <r>
    <n v="1557"/>
    <s v="JHARKHAND"/>
    <x v="1"/>
    <s v="Anandpur"/>
    <s v="20"/>
    <s v="368"/>
    <s v="02734"/>
    <n v="358420"/>
    <s v="Dhodrobaru"/>
    <n v="608"/>
    <n v="20"/>
    <n v="343"/>
    <n v="5406.1565618100003"/>
    <m/>
    <m/>
    <m/>
    <m/>
    <m/>
    <m/>
    <m/>
    <m/>
    <m/>
  </r>
  <r>
    <n v="1416"/>
    <s v="JHARKHAND"/>
    <x v="1"/>
    <s v="Anandpur"/>
    <s v="20"/>
    <s v="368"/>
    <s v="02734"/>
    <n v="375360"/>
    <s v="Chodarapa"/>
    <n v="436"/>
    <n v="20"/>
    <n v="343"/>
    <n v="5573.4675824200003"/>
    <e v="#N/A"/>
    <s v="STATE BANK OF INDIA"/>
    <s v="Yes"/>
    <m/>
    <m/>
    <m/>
    <m/>
    <m/>
    <m/>
  </r>
  <r>
    <n v="1417"/>
    <s v="JHARKHAND"/>
    <x v="9"/>
    <s v="Giridih"/>
    <s v="20"/>
    <s v="349"/>
    <s v="02539"/>
    <n v="365222"/>
    <s v="Bharkata"/>
    <n v="1111"/>
    <n v="20"/>
    <n v="329"/>
    <n v="5572.1619723399999"/>
    <e v="#N/A"/>
    <s v="STATE BANK OF INDIA"/>
    <s v="Yes"/>
    <s v="No"/>
    <s v="Yes"/>
    <s v="No"/>
    <m/>
    <m/>
    <m/>
  </r>
  <r>
    <n v="1418"/>
    <s v="JHARKHAND"/>
    <x v="11"/>
    <s v="Palkot"/>
    <s v="20"/>
    <s v="366"/>
    <s v="02717"/>
    <n v="358063"/>
    <s v="Gurma"/>
    <n v="1145"/>
    <n v="20"/>
    <n v="331"/>
    <n v="5570.1337503699997"/>
    <e v="#N/A"/>
    <s v="JHARKHAND RAJYA GRAMIN BANK"/>
    <s v="Yes"/>
    <m/>
    <m/>
    <m/>
    <m/>
    <m/>
    <m/>
  </r>
  <r>
    <n v="1419"/>
    <s v="JHARKHAND"/>
    <x v="4"/>
    <s v="Bhawnathpur"/>
    <s v="20"/>
    <s v="346"/>
    <s v="02496"/>
    <n v="370800"/>
    <s v="Barwari"/>
    <n v="1107"/>
    <n v="20"/>
    <n v="328"/>
    <n v="5567.9582745799999"/>
    <e v="#N/A"/>
    <s v="INDIA POST PAYMENTS BANK"/>
    <s v="Yes"/>
    <m/>
    <m/>
    <m/>
    <m/>
    <m/>
    <m/>
  </r>
  <r>
    <n v="1420"/>
    <s v="JHARKHAND"/>
    <x v="4"/>
    <s v="Kharaundhi"/>
    <s v="20"/>
    <s v="346"/>
    <s v="02495"/>
    <n v="374315"/>
    <s v="Husru"/>
    <n v="2335"/>
    <n v="20"/>
    <n v="328"/>
    <n v="5567.68626399"/>
    <s v="Yes"/>
    <s v="INDIA POST PAYMENTS BANK"/>
    <s v="Yes"/>
    <m/>
    <m/>
    <m/>
    <m/>
    <m/>
    <m/>
  </r>
  <r>
    <n v="1421"/>
    <s v="JHARKHAND"/>
    <x v="15"/>
    <s v="Bero"/>
    <s v="20"/>
    <s v="364"/>
    <s v="02695"/>
    <n v="348721"/>
    <s v="Sijhuwa"/>
    <n v="508"/>
    <n v="20"/>
    <n v="339"/>
    <n v="5566.9864422800001"/>
    <e v="#N/A"/>
    <s v="INDIA POST PAYMENTS BANK"/>
    <s v="Yes"/>
    <s v="Yes"/>
    <s v="Yes"/>
    <s v="Yes"/>
    <m/>
    <m/>
    <m/>
  </r>
  <r>
    <n v="1422"/>
    <s v="JHARKHAND"/>
    <x v="17"/>
    <s v="Litipara"/>
    <s v="20"/>
    <s v="353"/>
    <s v="02573"/>
    <n v="350406"/>
    <s v="Daldali"/>
    <n v="111"/>
    <n v="20"/>
    <n v="337"/>
    <n v="5565.7574126899999"/>
    <e v="#N/A"/>
    <s v="STATE BANK OF INDIA"/>
    <s v="Yes"/>
    <m/>
    <m/>
    <m/>
    <m/>
    <m/>
    <m/>
  </r>
  <r>
    <n v="1423"/>
    <s v="JHARKHAND"/>
    <x v="19"/>
    <s v="Chauparan"/>
    <s v="20"/>
    <s v="360"/>
    <s v="02644"/>
    <n v="377973"/>
    <s v="Roktachuan"/>
    <n v="89"/>
    <n v="20"/>
    <n v="332"/>
    <n v="5564.8287364300004"/>
    <e v="#N/A"/>
    <s v="STATE BANK OF INDIA"/>
    <s v="Yes"/>
    <s v="No"/>
    <s v="Yes"/>
    <s v="Yes"/>
    <m/>
    <m/>
    <m/>
  </r>
  <r>
    <n v="1424"/>
    <s v="JHARKHAND"/>
    <x v="8"/>
    <s v="Bano"/>
    <s v="20"/>
    <s v="367"/>
    <s v="02727"/>
    <n v="376795"/>
    <s v="Bingora"/>
    <n v="196"/>
    <n v="20"/>
    <n v="342"/>
    <n v="5562.8987085999997"/>
    <e v="#N/A"/>
    <s v="BANK OF INDIA"/>
    <s v="Yes"/>
    <m/>
    <m/>
    <m/>
    <m/>
    <m/>
    <m/>
  </r>
  <r>
    <n v="1425"/>
    <s v="JHARKHAND"/>
    <x v="16"/>
    <s v="Borio"/>
    <s v="20"/>
    <s v="352"/>
    <s v="02566"/>
    <n v="366303"/>
    <s v="Asanbani"/>
    <n v="101"/>
    <n v="20"/>
    <n v="340"/>
    <n v="5559.5554679200004"/>
    <e v="#N/A"/>
    <n v="0"/>
    <n v="0"/>
    <n v="0"/>
    <n v="0"/>
    <n v="0"/>
    <m/>
    <m/>
    <m/>
  </r>
  <r>
    <n v="1426"/>
    <s v="JHARKHAND"/>
    <x v="4"/>
    <s v="Ketar*"/>
    <s v="20"/>
    <s v="346"/>
    <s v="02497"/>
    <n v="352711"/>
    <s v="Chaura"/>
    <n v="933"/>
    <n v="20"/>
    <n v="328"/>
    <n v="5557.19204997"/>
    <e v="#N/A"/>
    <s v="INDIA POST PAYMENTS BANK"/>
    <s v="Yes"/>
    <m/>
    <m/>
    <m/>
    <m/>
    <m/>
    <m/>
  </r>
  <r>
    <n v="1427"/>
    <s v="JHARKHAND"/>
    <x v="0"/>
    <s v="Khunti"/>
    <s v="20"/>
    <s v="365"/>
    <s v="02704"/>
    <n v="357771"/>
    <s v="Bara Baru"/>
    <n v="296"/>
    <n v="20"/>
    <n v="606"/>
    <n v="5556.9991493799998"/>
    <s v="INDIA POST PAYMENTS BANK"/>
    <s v="INDIA POST PAYMENTS BANK"/>
    <s v="Yes"/>
    <m/>
    <m/>
    <m/>
    <m/>
    <m/>
    <m/>
  </r>
  <r>
    <n v="1690"/>
    <s v="JHARKHAND"/>
    <x v="1"/>
    <s v="Anandpur"/>
    <s v="20"/>
    <s v="368"/>
    <s v="02734"/>
    <n v="377932"/>
    <s v="Burukenduda"/>
    <n v="334"/>
    <n v="20"/>
    <n v="343"/>
    <n v="5275.6770884999996"/>
    <m/>
    <m/>
    <m/>
    <m/>
    <m/>
    <m/>
    <m/>
    <m/>
    <m/>
  </r>
  <r>
    <n v="1429"/>
    <s v="JHARKHAND"/>
    <x v="19"/>
    <s v="Chauparan"/>
    <s v="20"/>
    <s v="360"/>
    <s v="02644"/>
    <n v="367443"/>
    <s v="Nawadih"/>
    <n v="237"/>
    <n v="20"/>
    <n v="332"/>
    <n v="5555.1152569300002"/>
    <e v="#N/A"/>
    <n v="0"/>
    <s v="Yes"/>
    <s v="No"/>
    <s v="Yes"/>
    <s v="No"/>
    <m/>
    <m/>
    <m/>
  </r>
  <r>
    <n v="1959"/>
    <s v="JHARKHAND"/>
    <x v="1"/>
    <s v="Sonua"/>
    <s v="20"/>
    <s v="368"/>
    <s v="02728"/>
    <n v="350332"/>
    <s v="Lonjo"/>
    <n v="1892"/>
    <n v="20"/>
    <n v="343"/>
    <n v="5002.6372122700004"/>
    <m/>
    <m/>
    <m/>
    <m/>
    <m/>
    <m/>
    <m/>
    <m/>
    <m/>
  </r>
  <r>
    <n v="1431"/>
    <s v="JHARKHAND"/>
    <x v="0"/>
    <s v="Erki(Tamar II)"/>
    <s v="20"/>
    <s v="365"/>
    <s v="02705"/>
    <n v="367116"/>
    <s v="Chondordih"/>
    <n v="279"/>
    <n v="20"/>
    <n v="606"/>
    <n v="5544.8195767999996"/>
    <e v="#N/A"/>
    <s v="STATE BANK OF INDIA"/>
    <s v="Yes"/>
    <s v="Yes"/>
    <s v="No"/>
    <s v="No"/>
    <m/>
    <m/>
    <m/>
  </r>
  <r>
    <n v="1432"/>
    <s v="JHARKHAND"/>
    <x v="1"/>
    <s v="Goilkera"/>
    <s v="20"/>
    <s v="368"/>
    <s v="02733"/>
    <n v="377161"/>
    <s v="Pilinghamsada"/>
    <n v="337"/>
    <n v="20"/>
    <n v="343"/>
    <n v="5544.7049893800004"/>
    <e v="#N/A"/>
    <s v="CANARA BANK"/>
    <s v="Yes"/>
    <m/>
    <m/>
    <m/>
    <m/>
    <m/>
    <m/>
  </r>
  <r>
    <n v="1433"/>
    <s v="JHARKHAND"/>
    <x v="5"/>
    <s v="Manika"/>
    <s v="20"/>
    <s v="359"/>
    <s v="02635"/>
    <n v="377753"/>
    <s v="Rewad Kalan"/>
    <n v="856"/>
    <n v="20"/>
    <n v="335"/>
    <n v="5542.7630902000001"/>
    <s v="INDIA POST PAYMENTS BANK"/>
    <s v="INDIA POST PAYMENTS BANK"/>
    <s v="Yes"/>
    <m/>
    <m/>
    <m/>
    <m/>
    <m/>
    <m/>
  </r>
  <r>
    <n v="1434"/>
    <s v="JHARKHAND"/>
    <x v="16"/>
    <s v="Borio"/>
    <s v="20"/>
    <s v="352"/>
    <s v="02566"/>
    <n v="359863"/>
    <s v="Dhapni Paharpur"/>
    <n v="30"/>
    <n v="20"/>
    <n v="340"/>
    <n v="5541.1290536099996"/>
    <e v="#N/A"/>
    <n v="0"/>
    <n v="0"/>
    <n v="0"/>
    <n v="0"/>
    <n v="0"/>
    <m/>
    <m/>
    <m/>
  </r>
  <r>
    <n v="1435"/>
    <s v="JHARKHAND"/>
    <x v="9"/>
    <s v="Tisri"/>
    <s v="20"/>
    <s v="349"/>
    <s v="02533"/>
    <n v="377090"/>
    <s v="Khakhodhab"/>
    <n v="329"/>
    <n v="20"/>
    <n v="329"/>
    <n v="5540.9951188900004"/>
    <e v="#N/A"/>
    <s v="STATE BANK OF INDIA"/>
    <s v="Yes"/>
    <s v="No"/>
    <s v="Yes"/>
    <s v="No"/>
    <m/>
    <m/>
    <m/>
  </r>
  <r>
    <n v="1436"/>
    <s v="JHARKHAND"/>
    <x v="0"/>
    <s v="Rania"/>
    <s v="20"/>
    <s v="365"/>
    <s v="02702"/>
    <n v="356385"/>
    <s v="Loa"/>
    <n v="664"/>
    <n v="20"/>
    <n v="606"/>
    <n v="5540.7546761100002"/>
    <e v="#N/A"/>
    <s v="PUNJAB NATIONAL BANK"/>
    <s v="Yes"/>
    <s v="No"/>
    <s v="No"/>
    <s v="Yes"/>
    <m/>
    <m/>
    <m/>
  </r>
  <r>
    <n v="1437"/>
    <s v="JHARKHAND"/>
    <x v="19"/>
    <s v="Barkagaon"/>
    <s v="20"/>
    <s v="360"/>
    <s v="02657"/>
    <n v="377685"/>
    <s v="Urej"/>
    <n v="618"/>
    <n v="20"/>
    <n v="332"/>
    <n v="5539.9484608299999"/>
    <e v="#N/A"/>
    <s v="JHARKHAND RAJYA GRAMIN BANK"/>
    <s v="Yes"/>
    <s v="No"/>
    <s v="Yes"/>
    <s v="No"/>
    <m/>
    <m/>
    <m/>
  </r>
  <r>
    <n v="1438"/>
    <s v="JHARKHAND"/>
    <x v="20"/>
    <s v="Mandu"/>
    <s v="20"/>
    <s v="361"/>
    <s v="02661"/>
    <n v="368860"/>
    <s v="Chapra"/>
    <n v="117"/>
    <n v="20"/>
    <n v="607"/>
    <n v="5539.8909886000001"/>
    <e v="#N/A"/>
    <s v="STATE BANK OF INDIA"/>
    <s v="Yes"/>
    <s v="Yes"/>
    <s v="Yes"/>
    <s v="Yes"/>
    <m/>
    <m/>
    <m/>
  </r>
  <r>
    <n v="1439"/>
    <s v="JHARKHAND"/>
    <x v="18"/>
    <s v="Kharsawan"/>
    <s v="20"/>
    <s v="369"/>
    <s v="02747"/>
    <n v="378380"/>
    <s v="Jhunjki"/>
    <n v="269"/>
    <n v="20"/>
    <n v="341"/>
    <n v="5538.0761787000001"/>
    <e v="#N/A"/>
    <s v="PUNJAB NATIONAL BANK"/>
    <s v="Yes"/>
    <m/>
    <m/>
    <m/>
    <m/>
    <m/>
    <m/>
  </r>
  <r>
    <n v="1440"/>
    <s v="JHARKHAND"/>
    <x v="5"/>
    <s v="Manika"/>
    <s v="20"/>
    <s v="359"/>
    <s v="02635"/>
    <n v="367023"/>
    <s v="Kope"/>
    <n v="1363"/>
    <n v="20"/>
    <n v="335"/>
    <n v="5537.5598087099997"/>
    <e v="#N/A"/>
    <n v="0"/>
    <n v="0"/>
    <n v="0"/>
    <n v="0"/>
    <n v="0"/>
    <m/>
    <m/>
    <m/>
  </r>
  <r>
    <n v="1441"/>
    <s v="JHARKHAND"/>
    <x v="16"/>
    <s v="Pathna"/>
    <s v="20"/>
    <s v="352"/>
    <s v="02571"/>
    <n v="377063"/>
    <s v="Hathi Khuta"/>
    <n v="216"/>
    <n v="20"/>
    <n v="340"/>
    <n v="5535.0590934700003"/>
    <e v="#N/A"/>
    <n v="0"/>
    <n v="0"/>
    <n v="0"/>
    <n v="0"/>
    <n v="0"/>
    <m/>
    <m/>
    <m/>
  </r>
  <r>
    <n v="1442"/>
    <s v="JHARKHAND"/>
    <x v="9"/>
    <s v="Gawan"/>
    <s v="20"/>
    <s v="349"/>
    <s v="02532"/>
    <n v="357676"/>
    <s v="Gobardaha"/>
    <n v="329"/>
    <n v="20"/>
    <n v="329"/>
    <n v="5534.91579912"/>
    <e v="#N/A"/>
    <s v="STATE BANK OF INDIA"/>
    <s v="Yes"/>
    <m/>
    <m/>
    <m/>
    <m/>
    <m/>
    <m/>
  </r>
  <r>
    <n v="1443"/>
    <s v="JHARKHAND"/>
    <x v="15"/>
    <s v="Khelari"/>
    <s v="20"/>
    <s v="364"/>
    <s v="02683"/>
    <n v="370907"/>
    <s v="Harhu"/>
    <n v="515"/>
    <n v="20"/>
    <n v="339"/>
    <n v="5534.6470746699997"/>
    <e v="#N/A"/>
    <s v="INDIA POST PAYMENTS BANK"/>
    <s v="Yes"/>
    <s v="Yes"/>
    <s v="Yes"/>
    <s v="Yes"/>
    <m/>
    <m/>
    <m/>
  </r>
  <r>
    <n v="1444"/>
    <s v="JHARKHAND"/>
    <x v="8"/>
    <s v="Pakar Tanr"/>
    <s v="20"/>
    <s v="367"/>
    <s v="02719"/>
    <n v="365118"/>
    <s v="Ghaghra"/>
    <n v="627"/>
    <n v="20"/>
    <n v="342"/>
    <n v="5532.3925263299998"/>
    <e v="#N/A"/>
    <s v="BANK OF INDIA"/>
    <s v="Yes"/>
    <m/>
    <m/>
    <m/>
    <m/>
    <m/>
    <m/>
  </r>
  <r>
    <n v="1445"/>
    <s v="JHARKHAND"/>
    <x v="3"/>
    <s v="Boarijor"/>
    <s v="20"/>
    <s v="351"/>
    <s v="02557"/>
    <n v="376161"/>
    <s v="Dabra"/>
    <n v="306"/>
    <n v="20"/>
    <n v="330"/>
    <n v="5532.1502668200001"/>
    <e v="#N/A"/>
    <s v="STATE BANK OF INDIA"/>
    <s v="Yes"/>
    <s v="Yes"/>
    <s v="Yes"/>
    <s v="No"/>
    <m/>
    <m/>
    <m/>
  </r>
  <r>
    <n v="1446"/>
    <s v="JHARKHAND"/>
    <x v="10"/>
    <s v="Chandwara"/>
    <s v="20"/>
    <s v="348"/>
    <s v="02530"/>
    <n v="366346"/>
    <s v="Bara"/>
    <n v="962"/>
    <n v="20"/>
    <n v="334"/>
    <n v="5532.13962722"/>
    <e v="#N/A"/>
    <s v="STATE BANK OF INDIA"/>
    <s v="Yes"/>
    <s v="Yes"/>
    <s v="No"/>
    <s v="No"/>
    <m/>
    <m/>
    <m/>
  </r>
  <r>
    <n v="1447"/>
    <s v="JHARKHAND"/>
    <x v="9"/>
    <s v="Deori"/>
    <s v="20"/>
    <s v="349"/>
    <s v="02534"/>
    <n v="359777"/>
    <s v="Kulmungri"/>
    <n v="590"/>
    <n v="20"/>
    <n v="329"/>
    <n v="5531.11819277"/>
    <e v="#N/A"/>
    <s v="STATE BANK OF INDIA"/>
    <s v="Yes"/>
    <s v="No"/>
    <s v="Yes"/>
    <s v="No"/>
    <m/>
    <m/>
    <m/>
  </r>
  <r>
    <n v="525"/>
    <s v="JHARKHAND"/>
    <x v="14"/>
    <s v="Gurbandha"/>
    <s v="20"/>
    <s v="357"/>
    <s v="02612"/>
    <n v="370791"/>
    <s v="Mahespur"/>
    <n v="957"/>
    <n v="20"/>
    <n v="327"/>
    <n v="7053.9102659399996"/>
    <m/>
    <m/>
    <m/>
    <m/>
    <m/>
    <m/>
    <m/>
    <m/>
    <m/>
  </r>
  <r>
    <n v="1054"/>
    <s v="JHARKHAND"/>
    <x v="14"/>
    <s v="Potka"/>
    <s v="20"/>
    <s v="357"/>
    <s v="02608"/>
    <n v="376573"/>
    <s v="Gamarkocha"/>
    <n v="233"/>
    <n v="20"/>
    <n v="327"/>
    <n v="6045.0780104900005"/>
    <m/>
    <m/>
    <m/>
    <m/>
    <m/>
    <m/>
    <m/>
    <m/>
    <m/>
  </r>
  <r>
    <n v="1450"/>
    <s v="JHARKHAND"/>
    <x v="15"/>
    <s v="Namkum"/>
    <s v="20"/>
    <s v="364"/>
    <s v="02690"/>
    <n v="377110"/>
    <s v="Argori"/>
    <n v="526"/>
    <n v="20"/>
    <n v="339"/>
    <n v="5524.7851275800003"/>
    <e v="#N/A"/>
    <s v="INDIAN BANK"/>
    <s v="Yes"/>
    <m/>
    <m/>
    <m/>
    <m/>
    <m/>
    <m/>
  </r>
  <r>
    <n v="1451"/>
    <s v="JHARKHAND"/>
    <x v="13"/>
    <s v="Kathikund"/>
    <s v="20"/>
    <s v="362"/>
    <s v="02670"/>
    <n v="377553"/>
    <s v="Ranaipahari"/>
    <n v="173"/>
    <n v="20"/>
    <n v="326"/>
    <n v="5524.3855748599999"/>
    <s v="Yes"/>
    <s v="INDIA POST PAYMENTS BANK"/>
    <s v="Yes"/>
    <s v="No"/>
    <s v="Yes"/>
    <s v="No"/>
    <m/>
    <m/>
    <m/>
  </r>
  <r>
    <n v="1452"/>
    <s v="JHARKHAND"/>
    <x v="7"/>
    <s v="Manatu"/>
    <s v="20"/>
    <s v="358"/>
    <s v="02628"/>
    <n v="377633"/>
    <s v="Bhainsasur"/>
    <n v="493"/>
    <n v="20"/>
    <n v="338"/>
    <n v="5523.1756652900003"/>
    <e v="#N/A"/>
    <s v="STATE BANK OF INDIA"/>
    <s v="Yes"/>
    <s v="No"/>
    <s v="Yes"/>
    <s v="No"/>
    <m/>
    <m/>
    <m/>
  </r>
  <r>
    <n v="1453"/>
    <s v="JHARKHAND"/>
    <x v="2"/>
    <s v="Chatra"/>
    <s v="20"/>
    <s v="347"/>
    <s v="02518"/>
    <n v="366905"/>
    <s v="Kuba"/>
    <n v="242"/>
    <n v="20"/>
    <n v="323"/>
    <n v="5521.8784435999996"/>
    <s v="Yes"/>
    <s v="INDIAN BANK"/>
    <s v="Yes"/>
    <s v="No"/>
    <s v="Yes"/>
    <s v="No"/>
    <m/>
    <m/>
    <m/>
  </r>
  <r>
    <n v="1454"/>
    <s v="JHARKHAND"/>
    <x v="16"/>
    <s v="Barhait"/>
    <s v="20"/>
    <s v="352"/>
    <s v="02567"/>
    <n v="377962"/>
    <s v="Pakripahar"/>
    <n v="95"/>
    <n v="20"/>
    <n v="340"/>
    <n v="5519.6122302399999"/>
    <e v="#N/A"/>
    <n v="0"/>
    <n v="0"/>
    <n v="0"/>
    <n v="0"/>
    <n v="0"/>
    <m/>
    <m/>
    <m/>
  </r>
  <r>
    <n v="1455"/>
    <s v="JHARKHAND"/>
    <x v="1"/>
    <s v="Bandgaon"/>
    <s v="20"/>
    <s v="368"/>
    <s v="02730"/>
    <n v="348594"/>
    <s v="Longkata"/>
    <n v="441"/>
    <n v="20"/>
    <n v="343"/>
    <n v="5517.7575294600001"/>
    <e v="#N/A"/>
    <s v="BANK OF INDIA"/>
    <s v="Yes"/>
    <m/>
    <m/>
    <m/>
    <m/>
    <m/>
    <m/>
  </r>
  <r>
    <n v="1456"/>
    <s v="JHARKHAND"/>
    <x v="1"/>
    <s v="Noamundi"/>
    <s v="20"/>
    <s v="368"/>
    <s v="02736"/>
    <n v="358725"/>
    <s v="Karampada"/>
    <n v="1406"/>
    <n v="20"/>
    <n v="343"/>
    <n v="5513.6970595000003"/>
    <s v="INDIA POST PAYMENTS BANK"/>
    <s v="INDIA POST PAYMENTS BANK"/>
    <s v="Yes"/>
    <m/>
    <m/>
    <m/>
    <m/>
    <m/>
    <m/>
  </r>
  <r>
    <n v="1457"/>
    <s v="JHARKHAND"/>
    <x v="9"/>
    <s v="Giridih"/>
    <s v="20"/>
    <s v="349"/>
    <s v="02539"/>
    <n v="359860"/>
    <s v="Amjo"/>
    <n v="64"/>
    <n v="20"/>
    <n v="329"/>
    <n v="5513.67455505"/>
    <e v="#N/A"/>
    <s v="STATE BANK OF INDIA"/>
    <s v="Yes"/>
    <s v="No"/>
    <s v="Yes"/>
    <s v="No"/>
    <m/>
    <m/>
    <m/>
  </r>
  <r>
    <n v="1458"/>
    <s v="JHARKHAND"/>
    <x v="1"/>
    <s v="Gudri"/>
    <s v="20"/>
    <s v="368"/>
    <s v="02729"/>
    <n v="375532"/>
    <s v="Sauriuli"/>
    <n v="805"/>
    <n v="20"/>
    <n v="343"/>
    <n v="5513.4934566600004"/>
    <e v="#N/A"/>
    <s v="STATE BANK OF INDIA"/>
    <s v="Yes"/>
    <m/>
    <m/>
    <m/>
    <m/>
    <m/>
    <m/>
  </r>
  <r>
    <n v="1459"/>
    <s v="JHARKHAND"/>
    <x v="13"/>
    <s v="Shikaripara"/>
    <s v="20"/>
    <s v="362"/>
    <s v="02671"/>
    <n v="350139"/>
    <s v="Telengapara"/>
    <n v="236"/>
    <n v="20"/>
    <n v="326"/>
    <n v="5511.1532650999998"/>
    <e v="#N/A"/>
    <s v="INDIA POST PAYMENTS BANK"/>
    <s v="Yes"/>
    <s v="No"/>
    <s v="Yes"/>
    <s v="No"/>
    <m/>
    <m/>
    <m/>
  </r>
  <r>
    <n v="1460"/>
    <s v="JHARKHAND"/>
    <x v="10"/>
    <s v="Markacho"/>
    <s v="20"/>
    <s v="348"/>
    <s v="02531"/>
    <n v="372045"/>
    <s v="Bicharia"/>
    <n v="841"/>
    <n v="20"/>
    <n v="334"/>
    <n v="5508.9759619899996"/>
    <e v="#N/A"/>
    <s v="BANK OF INDIA"/>
    <s v="Yes"/>
    <s v="Yes"/>
    <s v="No"/>
    <s v="No"/>
    <m/>
    <m/>
    <m/>
  </r>
  <r>
    <n v="1461"/>
    <s v="JHARKHAND"/>
    <x v="14"/>
    <s v="Gurbandha"/>
    <s v="20"/>
    <s v="357"/>
    <s v="02612"/>
    <n v="375487"/>
    <s v="Gura"/>
    <n v="498"/>
    <n v="20"/>
    <n v="327"/>
    <n v="5507.2245825299997"/>
    <e v="#N/A"/>
    <s v="BANK OF INDIA"/>
    <s v="Yes"/>
    <s v="No"/>
    <s v="Yes"/>
    <s v="Yes"/>
    <m/>
    <m/>
    <m/>
  </r>
  <r>
    <n v="1462"/>
    <s v="JHARKHAND"/>
    <x v="16"/>
    <s v="Barhait"/>
    <s v="20"/>
    <s v="352"/>
    <s v="02567"/>
    <n v="358620"/>
    <s v="Chualalo"/>
    <n v="43"/>
    <n v="20"/>
    <n v="340"/>
    <n v="5504.5629044200005"/>
    <e v="#N/A"/>
    <n v="0"/>
    <n v="0"/>
    <n v="0"/>
    <n v="0"/>
    <n v="0"/>
    <m/>
    <m/>
    <m/>
  </r>
  <r>
    <n v="1137"/>
    <s v="JHARKHAND"/>
    <x v="14"/>
    <s v="Dumaria"/>
    <s v="20"/>
    <s v="357"/>
    <s v="02610"/>
    <n v="358523"/>
    <s v="Pitamahli"/>
    <n v="551"/>
    <n v="20"/>
    <n v="327"/>
    <n v="5927.8638655900004"/>
    <s v="STATE BANK OF INDIA"/>
    <s v="STATE BANK OF INDIA"/>
    <s v="Yes"/>
    <m/>
    <m/>
    <m/>
    <m/>
    <m/>
    <m/>
  </r>
  <r>
    <n v="1464"/>
    <s v="JHARKHAND"/>
    <x v="2"/>
    <s v="Pratappur"/>
    <s v="20"/>
    <s v="347"/>
    <s v="02515"/>
    <n v="348567"/>
    <s v="Nanai Khurd"/>
    <n v="461"/>
    <n v="20"/>
    <n v="323"/>
    <n v="5501.3579399199998"/>
    <s v="Yes"/>
    <s v="JHARKHAND RAJYA GRAMIN BANK"/>
    <s v="Yes"/>
    <s v="No"/>
    <s v="Yes"/>
    <s v="No"/>
    <m/>
    <m/>
    <m/>
  </r>
  <r>
    <n v="1465"/>
    <s v="JHARKHAND"/>
    <x v="1"/>
    <s v="Noamundi"/>
    <s v="20"/>
    <s v="368"/>
    <s v="02736"/>
    <n v="377983"/>
    <s v="Kadajamuda"/>
    <n v="1763"/>
    <n v="20"/>
    <n v="343"/>
    <n v="5500.76612888"/>
    <e v="#N/A"/>
    <s v="CANARA BANK"/>
    <s v="Yes"/>
    <m/>
    <m/>
    <m/>
    <m/>
    <m/>
    <m/>
  </r>
  <r>
    <n v="1466"/>
    <s v="JHARKHAND"/>
    <x v="13"/>
    <s v="Shikaripara"/>
    <s v="20"/>
    <s v="362"/>
    <s v="02671"/>
    <n v="357784"/>
    <s v="Kadar Pokhar"/>
    <n v="57"/>
    <n v="20"/>
    <n v="326"/>
    <n v="5500.2814174100004"/>
    <s v="Yes"/>
    <s v="INDIA POST PAYMENTS BANK"/>
    <s v="Yes"/>
    <s v="No"/>
    <s v="Yes"/>
    <s v="No"/>
    <m/>
    <m/>
    <m/>
  </r>
  <r>
    <n v="1467"/>
    <s v="JHARKHAND"/>
    <x v="13"/>
    <s v="Shikaripara"/>
    <s v="20"/>
    <s v="362"/>
    <s v="02671"/>
    <n v="378044"/>
    <s v="Banspahari"/>
    <n v="1069"/>
    <n v="20"/>
    <n v="326"/>
    <n v="5499.6150957199998"/>
    <s v="Yes"/>
    <s v="INDIA POST PAYMENTS BANK"/>
    <s v="Yes"/>
    <s v="No"/>
    <s v="Yes"/>
    <s v="No"/>
    <m/>
    <m/>
    <m/>
  </r>
  <r>
    <n v="1468"/>
    <s v="JHARKHAND"/>
    <x v="11"/>
    <s v="Kamdara"/>
    <s v="20"/>
    <s v="366"/>
    <s v="02710"/>
    <n v="377104"/>
    <s v="Titi Alias Titihi"/>
    <n v="801"/>
    <n v="20"/>
    <n v="331"/>
    <n v="5498.5443498200002"/>
    <e v="#N/A"/>
    <s v="PUNJAB NATIONAL BANK"/>
    <s v="Yes"/>
    <m/>
    <m/>
    <m/>
    <m/>
    <m/>
    <m/>
  </r>
  <r>
    <n v="1469"/>
    <s v="JHARKHAND"/>
    <x v="1"/>
    <s v="Gudri"/>
    <s v="20"/>
    <s v="368"/>
    <s v="02729"/>
    <n v="377718"/>
    <s v="Berau Ruring"/>
    <n v="676"/>
    <n v="20"/>
    <n v="343"/>
    <n v="5497.9891133499996"/>
    <e v="#N/A"/>
    <s v="STATE BANK OF INDIA"/>
    <s v="Yes"/>
    <m/>
    <m/>
    <m/>
    <m/>
    <m/>
    <m/>
  </r>
  <r>
    <n v="1470"/>
    <s v="JHARKHAND"/>
    <x v="13"/>
    <s v="Gopikandar"/>
    <s v="20"/>
    <s v="362"/>
    <s v="02669"/>
    <n v="350319"/>
    <s v="Dhawadangal"/>
    <n v="232"/>
    <n v="20"/>
    <n v="326"/>
    <n v="5496.99214674"/>
    <s v="Yes"/>
    <s v="INDIA POST PAYMENTS BANK"/>
    <s v="Yes"/>
    <m/>
    <s v="Yes"/>
    <m/>
    <m/>
    <m/>
    <m/>
  </r>
  <r>
    <n v="1471"/>
    <s v="JHARKHAND"/>
    <x v="1"/>
    <s v="Bandgaon"/>
    <s v="20"/>
    <s v="368"/>
    <s v="02730"/>
    <n v="357734"/>
    <s v="Jalmai"/>
    <n v="167"/>
    <n v="20"/>
    <n v="343"/>
    <n v="5495.6564644700002"/>
    <s v="INDIA POST PAYMENTS BANK"/>
    <s v="INDIA POST PAYMENTS BANK"/>
    <s v="Yes"/>
    <m/>
    <m/>
    <m/>
    <m/>
    <m/>
    <m/>
  </r>
  <r>
    <n v="1472"/>
    <s v="JHARKHAND"/>
    <x v="1"/>
    <s v="Manoharpur"/>
    <s v="20"/>
    <s v="368"/>
    <s v="02735"/>
    <n v="377634"/>
    <s v="Kumbia"/>
    <n v="338"/>
    <n v="20"/>
    <n v="343"/>
    <n v="5491.1280475399999"/>
    <e v="#N/A"/>
    <s v="CANARA BANK"/>
    <s v="Yes"/>
    <s v="Yes"/>
    <s v="No"/>
    <s v="No"/>
    <m/>
    <m/>
    <m/>
  </r>
  <r>
    <n v="1473"/>
    <s v="JHARKHAND"/>
    <x v="8"/>
    <s v="Kolebira"/>
    <s v="20"/>
    <s v="367"/>
    <s v="02724"/>
    <n v="362929"/>
    <s v="Sardha Toli"/>
    <n v="691"/>
    <n v="20"/>
    <n v="342"/>
    <n v="5489.7141750000001"/>
    <e v="#N/A"/>
    <s v="BANK OF INDIA"/>
    <s v="Yes"/>
    <m/>
    <m/>
    <m/>
    <m/>
    <m/>
    <m/>
  </r>
  <r>
    <n v="1474"/>
    <s v="JHARKHAND"/>
    <x v="5"/>
    <s v="Latehar"/>
    <s v="20"/>
    <s v="359"/>
    <s v="02639"/>
    <n v="377781"/>
    <s v="Hethtoli"/>
    <n v="49"/>
    <n v="20"/>
    <n v="335"/>
    <n v="5487.1691653400003"/>
    <e v="#N/A"/>
    <n v="0"/>
    <n v="0"/>
    <n v="0"/>
    <n v="0"/>
    <n v="0"/>
    <m/>
    <m/>
    <m/>
  </r>
  <r>
    <n v="1475"/>
    <s v="JHARKHAND"/>
    <x v="12"/>
    <s v="Kuru"/>
    <s v="20"/>
    <s v="356"/>
    <s v="02599"/>
    <n v="379009"/>
    <s v="Chulhapani"/>
    <n v="41"/>
    <n v="20"/>
    <n v="336"/>
    <n v="5486.1078835199996"/>
    <e v="#N/A"/>
    <s v="BANK OF INDIA"/>
    <s v="Yes"/>
    <s v="No"/>
    <s v="Yes"/>
    <s v="No"/>
    <m/>
    <m/>
    <m/>
  </r>
  <r>
    <n v="1415"/>
    <s v="JHARKHAND"/>
    <x v="14"/>
    <s v="Dumaria"/>
    <s v="20"/>
    <s v="357"/>
    <s v="02610"/>
    <n v="375464"/>
    <s v="Haludbani"/>
    <n v="396"/>
    <n v="20"/>
    <n v="327"/>
    <n v="5573.8400256699997"/>
    <s v="STATE BANK OF INDIA"/>
    <s v="STATE BANK OF INDIA"/>
    <s v="Yes"/>
    <m/>
    <m/>
    <m/>
    <m/>
    <m/>
    <m/>
  </r>
  <r>
    <n v="1477"/>
    <s v="JHARKHAND"/>
    <x v="2"/>
    <s v="Kunda"/>
    <s v="20"/>
    <s v="347"/>
    <s v="02516"/>
    <n v="347917"/>
    <s v="Nawadih"/>
    <n v="426"/>
    <n v="20"/>
    <n v="323"/>
    <n v="5484.1507270800003"/>
    <s v="Yes"/>
    <s v="BANK OF INDIA"/>
    <s v="Yes"/>
    <m/>
    <s v="Yes"/>
    <m/>
    <m/>
    <m/>
    <m/>
  </r>
  <r>
    <n v="1478"/>
    <s v="JHARKHAND"/>
    <x v="14"/>
    <s v="Dumaria"/>
    <s v="20"/>
    <s v="357"/>
    <s v="02610"/>
    <n v="376777"/>
    <s v="Sonudor"/>
    <n v="333"/>
    <n v="20"/>
    <n v="327"/>
    <n v="5482.7623661899997"/>
    <e v="#N/A"/>
    <s v="BANK OF INDIA"/>
    <s v="Yes"/>
    <s v="Yes"/>
    <s v="Yes"/>
    <s v="Yes"/>
    <m/>
    <m/>
    <m/>
  </r>
  <r>
    <n v="1479"/>
    <s v="JHARKHAND"/>
    <x v="2"/>
    <s v="Shaligram Ram Narayanpur(Hunt*"/>
    <s v="20"/>
    <s v="347"/>
    <s v="02514"/>
    <n v="377636"/>
    <s v="Kolwa"/>
    <n v="307"/>
    <n v="20"/>
    <n v="323"/>
    <n v="5482.4955621099998"/>
    <s v="Yes"/>
    <s v="BANK OF INDIA"/>
    <s v="Yes"/>
    <m/>
    <s v="Yes"/>
    <m/>
    <m/>
    <m/>
    <m/>
  </r>
  <r>
    <n v="1480"/>
    <s v="JHARKHAND"/>
    <x v="9"/>
    <s v="Deori"/>
    <s v="20"/>
    <s v="349"/>
    <s v="02534"/>
    <n v="367431"/>
    <s v="Guniathar"/>
    <n v="674"/>
    <n v="20"/>
    <n v="329"/>
    <n v="5480.9601010799997"/>
    <e v="#N/A"/>
    <s v="STATE BANK OF INDIA"/>
    <s v="Yes"/>
    <s v="No"/>
    <s v="Yes"/>
    <s v="No"/>
    <m/>
    <m/>
    <m/>
  </r>
  <r>
    <n v="1673"/>
    <s v="JHARKHAND"/>
    <x v="14"/>
    <s v="Patamda"/>
    <s v="20"/>
    <s v="357"/>
    <s v="02604"/>
    <n v="375452"/>
    <s v="Geruara"/>
    <n v="1582"/>
    <n v="20"/>
    <n v="327"/>
    <n v="5286.6990694300002"/>
    <m/>
    <m/>
    <m/>
    <m/>
    <m/>
    <m/>
    <m/>
    <m/>
    <m/>
  </r>
  <r>
    <n v="1482"/>
    <s v="JHARKHAND"/>
    <x v="16"/>
    <s v="Barhait"/>
    <s v="20"/>
    <s v="352"/>
    <s v="02567"/>
    <n v="363976"/>
    <s v="Kaldigoda"/>
    <n v="123"/>
    <n v="20"/>
    <n v="340"/>
    <n v="5480.5266924400003"/>
    <e v="#N/A"/>
    <n v="0"/>
    <n v="0"/>
    <n v="0"/>
    <n v="0"/>
    <n v="0"/>
    <m/>
    <m/>
    <m/>
  </r>
  <r>
    <n v="1483"/>
    <s v="JHARKHAND"/>
    <x v="17"/>
    <s v="Litipara"/>
    <s v="20"/>
    <s v="353"/>
    <s v="02573"/>
    <n v="358069"/>
    <s v="Bansijori"/>
    <n v="556"/>
    <n v="20"/>
    <n v="337"/>
    <n v="5480.2179071500004"/>
    <s v="INDIA POST PAYMENTS BANK"/>
    <s v="INDIA POST PAYMENTS BANK"/>
    <s v="Yes"/>
    <s v="No"/>
    <s v="Yes"/>
    <s v="No"/>
    <m/>
    <m/>
    <m/>
  </r>
  <r>
    <n v="1484"/>
    <s v="JHARKHAND"/>
    <x v="3"/>
    <s v="Boarijor"/>
    <s v="20"/>
    <s v="351"/>
    <s v="02557"/>
    <n v="347907"/>
    <s v="Piaram"/>
    <n v="729"/>
    <n v="20"/>
    <n v="330"/>
    <n v="5479.51096504"/>
    <e v="#N/A"/>
    <s v="STATE BANK OF INDIA"/>
    <s v="Yes"/>
    <s v="Yes"/>
    <s v="Yes"/>
    <s v="No"/>
    <m/>
    <m/>
    <m/>
  </r>
  <r>
    <n v="1485"/>
    <s v="JHARKHAND"/>
    <x v="7"/>
    <s v="Patan"/>
    <s v="20"/>
    <s v="358"/>
    <s v="02626"/>
    <n v="375282"/>
    <s v="Angra"/>
    <n v="1087"/>
    <n v="20"/>
    <n v="338"/>
    <n v="5477.1355741300004"/>
    <e v="#N/A"/>
    <s v="JHARKHAND RAJYA GRAMIN BANK"/>
    <s v="Yes"/>
    <s v="No"/>
    <s v="Yes"/>
    <s v="No"/>
    <m/>
    <m/>
    <m/>
  </r>
  <r>
    <n v="1486"/>
    <s v="JHARKHAND"/>
    <x v="7"/>
    <s v="Padwa"/>
    <s v="20"/>
    <s v="358"/>
    <s v="02627"/>
    <n v="373996"/>
    <s v="Dumri"/>
    <n v="485"/>
    <n v="20"/>
    <n v="338"/>
    <n v="5475.8449811099999"/>
    <e v="#N/A"/>
    <s v="UNION BANK OF INDIA"/>
    <s v="Yes"/>
    <s v="No"/>
    <s v="Yes"/>
    <s v="Yes"/>
    <m/>
    <m/>
    <m/>
  </r>
  <r>
    <n v="1487"/>
    <s v="JHARKHAND"/>
    <x v="4"/>
    <s v="Chinia"/>
    <s v="20"/>
    <s v="346"/>
    <s v="02507"/>
    <n v="367479"/>
    <s v="Masri Alias Masra"/>
    <n v="905"/>
    <n v="20"/>
    <n v="328"/>
    <n v="5474.0961809199998"/>
    <e v="#N/A"/>
    <s v="JHARKHAND RAJYA GRAMIN BANK"/>
    <s v="Yes"/>
    <m/>
    <m/>
    <m/>
    <m/>
    <m/>
    <m/>
  </r>
  <r>
    <n v="1488"/>
    <s v="JHARKHAND"/>
    <x v="1"/>
    <s v="Bandgaon"/>
    <s v="20"/>
    <s v="368"/>
    <s v="02730"/>
    <n v="360053"/>
    <s v="Chirkubera"/>
    <n v="125"/>
    <n v="20"/>
    <n v="343"/>
    <n v="5472.8573977599999"/>
    <e v="#N/A"/>
    <s v="BANK OF INDIA"/>
    <s v="Yes"/>
    <m/>
    <m/>
    <m/>
    <m/>
    <m/>
    <m/>
  </r>
  <r>
    <n v="1489"/>
    <s v="JHARKHAND"/>
    <x v="8"/>
    <s v="Bano"/>
    <s v="20"/>
    <s v="367"/>
    <s v="02727"/>
    <n v="366976"/>
    <s v="Barkaduil"/>
    <n v="918"/>
    <n v="20"/>
    <n v="342"/>
    <n v="5472.7505507100004"/>
    <e v="#N/A"/>
    <s v="STATE BANK OF INDIA"/>
    <s v="Yes"/>
    <m/>
    <m/>
    <m/>
    <m/>
    <m/>
    <m/>
  </r>
  <r>
    <n v="1490"/>
    <s v="JHARKHAND"/>
    <x v="15"/>
    <s v="Ormanjhi"/>
    <s v="20"/>
    <s v="364"/>
    <s v="02685"/>
    <n v="347606"/>
    <s v="Parsa Toli"/>
    <n v="173"/>
    <n v="20"/>
    <n v="339"/>
    <n v="5471.0948414200002"/>
    <e v="#N/A"/>
    <s v="INDIAN OVERSEAS BANK"/>
    <s v="Yes"/>
    <m/>
    <m/>
    <m/>
    <m/>
    <m/>
    <m/>
  </r>
  <r>
    <n v="1491"/>
    <s v="JHARKHAND"/>
    <x v="16"/>
    <s v="Mandro"/>
    <s v="20"/>
    <s v="352"/>
    <s v="02565"/>
    <n v="367007"/>
    <s v="Kukdar"/>
    <n v="59"/>
    <n v="20"/>
    <n v="340"/>
    <n v="5470.5079574299998"/>
    <e v="#N/A"/>
    <n v="0"/>
    <n v="0"/>
    <n v="0"/>
    <n v="0"/>
    <n v="0"/>
    <m/>
    <m/>
    <m/>
  </r>
  <r>
    <n v="1492"/>
    <s v="JHARKHAND"/>
    <x v="15"/>
    <s v="Bero"/>
    <s v="20"/>
    <s v="364"/>
    <s v="02695"/>
    <n v="367158"/>
    <s v="Hulsi"/>
    <n v="425"/>
    <n v="20"/>
    <n v="339"/>
    <n v="5470.3000605500001"/>
    <e v="#N/A"/>
    <s v="PUNJAB NATIONAL BANK"/>
    <s v="Yes"/>
    <m/>
    <m/>
    <m/>
    <m/>
    <m/>
    <m/>
  </r>
  <r>
    <n v="1493"/>
    <s v="JHARKHAND"/>
    <x v="16"/>
    <s v="Barhait"/>
    <s v="20"/>
    <s v="352"/>
    <s v="02567"/>
    <n v="357921"/>
    <s v="Katanrbita"/>
    <n v="34"/>
    <n v="20"/>
    <n v="340"/>
    <n v="5469.5026609099996"/>
    <e v="#N/A"/>
    <n v="0"/>
    <n v="0"/>
    <n v="0"/>
    <n v="0"/>
    <n v="0"/>
    <m/>
    <m/>
    <m/>
  </r>
  <r>
    <n v="1494"/>
    <s v="JHARKHAND"/>
    <x v="13"/>
    <s v="Kathikund"/>
    <s v="20"/>
    <s v="362"/>
    <s v="02670"/>
    <n v="370968"/>
    <s v="Jaluaduba"/>
    <n v="378"/>
    <n v="20"/>
    <n v="326"/>
    <n v="5468.9930865699998"/>
    <e v="#N/A"/>
    <s v="INDIA POST PAYMENTS BANK"/>
    <s v="Yes"/>
    <s v="No"/>
    <s v="Yes"/>
    <s v="No"/>
    <m/>
    <m/>
    <m/>
  </r>
  <r>
    <n v="1495"/>
    <s v="JHARKHAND"/>
    <x v="5"/>
    <s v="Chandwa"/>
    <s v="20"/>
    <s v="359"/>
    <s v="02643"/>
    <n v="367176"/>
    <s v="Marma"/>
    <n v="642"/>
    <n v="20"/>
    <n v="335"/>
    <n v="5465.9039893999998"/>
    <e v="#N/A"/>
    <s v="UNION BANK OF INDIA"/>
    <s v="Yes"/>
    <m/>
    <m/>
    <m/>
    <m/>
    <m/>
    <m/>
  </r>
  <r>
    <n v="1496"/>
    <s v="JHARKHAND"/>
    <x v="3"/>
    <s v="Boarijor"/>
    <s v="20"/>
    <s v="351"/>
    <s v="02557"/>
    <n v="363958"/>
    <s v="Chhota Amarpur"/>
    <n v="244"/>
    <n v="20"/>
    <n v="330"/>
    <n v="5462.5422959699999"/>
    <e v="#N/A"/>
    <s v="STATE BANK OF INDIA"/>
    <s v="Yes"/>
    <s v="Yes"/>
    <s v="Yes"/>
    <s v="No"/>
    <m/>
    <m/>
    <m/>
  </r>
  <r>
    <n v="1895"/>
    <s v="JHARKHAND"/>
    <x v="14"/>
    <s v="Dumaria"/>
    <s v="20"/>
    <s v="357"/>
    <s v="02610"/>
    <n v="376773"/>
    <s v="Satbakhara"/>
    <n v="571"/>
    <n v="20"/>
    <n v="327"/>
    <n v="5066.64867839"/>
    <s v="STATE BANK OF INDIA"/>
    <s v="STATE BANK OF INDIA"/>
    <s v="Yes"/>
    <m/>
    <m/>
    <m/>
    <m/>
    <m/>
    <m/>
  </r>
  <r>
    <n v="1498"/>
    <s v="JHARKHAND"/>
    <x v="14"/>
    <s v="Boram"/>
    <s v="20"/>
    <s v="357"/>
    <s v="02605"/>
    <n v="347141"/>
    <s v="Rajahata"/>
    <n v="182"/>
    <n v="20"/>
    <n v="327"/>
    <n v="5461.5409121800003"/>
    <e v="#N/A"/>
    <s v="YES BANK"/>
    <s v="Yes"/>
    <s v="No"/>
    <s v="Yes"/>
    <s v="Yes"/>
    <m/>
    <m/>
    <m/>
  </r>
  <r>
    <n v="1499"/>
    <s v="JHARKHAND"/>
    <x v="19"/>
    <s v="Katamdag"/>
    <s v="20"/>
    <s v="360"/>
    <s v="02655"/>
    <n v="367115"/>
    <s v="Bes"/>
    <n v="1563"/>
    <n v="20"/>
    <n v="332"/>
    <n v="5460.6486686500002"/>
    <e v="#N/A"/>
    <s v="STATE BANK OF INDIA"/>
    <s v="Yes"/>
    <m/>
    <m/>
    <m/>
    <m/>
    <m/>
    <m/>
  </r>
  <r>
    <n v="1500"/>
    <s v="JHARKHAND"/>
    <x v="7"/>
    <s v="Pandu"/>
    <s v="20"/>
    <s v="358"/>
    <s v="02622"/>
    <n v="359811"/>
    <s v="Dala Kalan"/>
    <n v="1773"/>
    <n v="20"/>
    <n v="338"/>
    <n v="5460.2876689200002"/>
    <e v="#N/A"/>
    <s v="STATE BANK OF INDIA"/>
    <s v="Yes"/>
    <s v="No"/>
    <s v="Yes"/>
    <s v="No"/>
    <m/>
    <m/>
    <m/>
  </r>
  <r>
    <n v="1501"/>
    <s v="JHARKHAND"/>
    <x v="2"/>
    <s v="Kunda"/>
    <s v="20"/>
    <s v="347"/>
    <s v="02516"/>
    <n v="377162"/>
    <s v="Lotwa"/>
    <n v="347"/>
    <n v="20"/>
    <n v="323"/>
    <n v="5459.9682816799996"/>
    <s v="Yes"/>
    <s v="JHARKHAND RAJYA GRAMIN BANK"/>
    <s v="Yes"/>
    <m/>
    <s v="Yes"/>
    <m/>
    <m/>
    <m/>
    <m/>
  </r>
  <r>
    <n v="1502"/>
    <s v="JHARKHAND"/>
    <x v="2"/>
    <s v="Shaligram Ram Narayanpur(Hunt*"/>
    <s v="20"/>
    <s v="347"/>
    <s v="02514"/>
    <n v="350330"/>
    <s v="Akta"/>
    <n v="63"/>
    <n v="20"/>
    <n v="323"/>
    <n v="5459.08494866"/>
    <s v="Yes"/>
    <s v="BANK OF INDIA"/>
    <s v="Yes"/>
    <m/>
    <s v="Yes"/>
    <m/>
    <m/>
    <m/>
    <m/>
  </r>
  <r>
    <n v="1503"/>
    <s v="JHARKHAND"/>
    <x v="3"/>
    <s v="Boarijor"/>
    <s v="20"/>
    <s v="351"/>
    <s v="02557"/>
    <n v="366274"/>
    <s v="Adro"/>
    <n v="604"/>
    <n v="20"/>
    <n v="330"/>
    <n v="5457.2316373499998"/>
    <e v="#N/A"/>
    <s v="STATE BANK OF INDIA"/>
    <s v="Yes"/>
    <s v="Yes"/>
    <s v="Yes"/>
    <s v="No"/>
    <m/>
    <m/>
    <m/>
  </r>
  <r>
    <n v="1504"/>
    <s v="JHARKHAND"/>
    <x v="3"/>
    <s v="Sundarpahari"/>
    <s v="20"/>
    <s v="351"/>
    <s v="02563"/>
    <n v="347134"/>
    <s v="Kherabani"/>
    <n v="298"/>
    <n v="20"/>
    <n v="330"/>
    <n v="5457.17114339"/>
    <e v="#N/A"/>
    <s v="JHARKHAND RAJYA GRAMIN BANK"/>
    <s v="Yes"/>
    <s v="Yes"/>
    <s v="Yes"/>
    <s v="No"/>
    <m/>
    <m/>
    <m/>
  </r>
  <r>
    <n v="1505"/>
    <s v="JHARKHAND"/>
    <x v="3"/>
    <s v="Sundarpahari"/>
    <s v="20"/>
    <s v="351"/>
    <s v="02563"/>
    <n v="366070"/>
    <s v="Gargawan"/>
    <n v="116"/>
    <n v="20"/>
    <n v="330"/>
    <n v="5456.2789648099997"/>
    <e v="#N/A"/>
    <n v="0"/>
    <n v="0"/>
    <n v="0"/>
    <n v="0"/>
    <n v="0"/>
    <m/>
    <m/>
    <m/>
  </r>
  <r>
    <n v="1948"/>
    <s v="JHARKHAND"/>
    <x v="14"/>
    <s v="Potka"/>
    <s v="20"/>
    <s v="357"/>
    <s v="02608"/>
    <n v="359861"/>
    <s v="Tetla"/>
    <n v="1129"/>
    <n v="20"/>
    <n v="327"/>
    <n v="5012.9041869700004"/>
    <m/>
    <m/>
    <m/>
    <m/>
    <m/>
    <m/>
    <m/>
    <m/>
    <m/>
  </r>
  <r>
    <n v="1507"/>
    <s v="JHARKHAND"/>
    <x v="3"/>
    <s v="Sundarpahari"/>
    <s v="20"/>
    <s v="351"/>
    <s v="02563"/>
    <n v="367461"/>
    <s v="Charmaka"/>
    <n v="51"/>
    <n v="20"/>
    <n v="330"/>
    <n v="5455.0804084499996"/>
    <e v="#N/A"/>
    <n v="0"/>
    <n v="0"/>
    <n v="0"/>
    <n v="0"/>
    <n v="0"/>
    <m/>
    <m/>
    <m/>
  </r>
  <r>
    <n v="1508"/>
    <s v="JHARKHAND"/>
    <x v="9"/>
    <s v="Deori"/>
    <s v="20"/>
    <s v="349"/>
    <s v="02534"/>
    <n v="356358"/>
    <s v="Paharpur"/>
    <n v="378"/>
    <n v="20"/>
    <n v="329"/>
    <n v="5454.6651973899998"/>
    <s v="INDIA POST PAYMENTS BANK"/>
    <s v="INDIA POST PAYMENTS BANK"/>
    <s v="Yes"/>
    <s v="No"/>
    <s v="Yes"/>
    <s v="No"/>
    <m/>
    <m/>
    <m/>
  </r>
  <r>
    <n v="1509"/>
    <s v="JHARKHAND"/>
    <x v="1"/>
    <s v="Bandgaon"/>
    <s v="20"/>
    <s v="368"/>
    <s v="02730"/>
    <n v="366349"/>
    <s v="Pareya"/>
    <n v="182"/>
    <n v="20"/>
    <n v="343"/>
    <n v="5454.1816814699996"/>
    <e v="#N/A"/>
    <s v="BANK OF INDIA"/>
    <s v="Yes"/>
    <s v="Yes"/>
    <s v="No"/>
    <s v="No"/>
    <m/>
    <m/>
    <m/>
  </r>
  <r>
    <n v="1510"/>
    <s v="JHARKHAND"/>
    <x v="16"/>
    <s v="Taljhari"/>
    <s v="20"/>
    <s v="352"/>
    <s v="02568"/>
    <n v="348491"/>
    <s v="Garki"/>
    <n v="69"/>
    <n v="20"/>
    <n v="340"/>
    <n v="5453.6081831000001"/>
    <e v="#N/A"/>
    <n v="0"/>
    <n v="0"/>
    <n v="0"/>
    <n v="0"/>
    <n v="0"/>
    <m/>
    <m/>
    <m/>
  </r>
  <r>
    <n v="1511"/>
    <s v="JHARKHAND"/>
    <x v="16"/>
    <s v="Borio"/>
    <s v="20"/>
    <s v="352"/>
    <s v="02566"/>
    <n v="376357"/>
    <s v="Sidhari"/>
    <n v="12"/>
    <n v="20"/>
    <n v="340"/>
    <n v="5453.5185149199997"/>
    <e v="#N/A"/>
    <n v="0"/>
    <n v="0"/>
    <n v="0"/>
    <n v="0"/>
    <n v="0"/>
    <m/>
    <m/>
    <m/>
  </r>
  <r>
    <n v="1512"/>
    <s v="JHARKHAND"/>
    <x v="11"/>
    <s v="Ghaghra"/>
    <s v="20"/>
    <s v="366"/>
    <s v="02707"/>
    <n v="377672"/>
    <s v="Pathakpur"/>
    <n v="113"/>
    <n v="20"/>
    <n v="331"/>
    <n v="5452.3483761799998"/>
    <s v="INDIA POST PAYMENTS BANK"/>
    <s v="INDIA POST PAYMENTS BANK"/>
    <s v="Yes"/>
    <m/>
    <m/>
    <m/>
    <m/>
    <m/>
    <m/>
  </r>
  <r>
    <n v="1513"/>
    <s v="JHARKHAND"/>
    <x v="11"/>
    <s v="Chainpur"/>
    <s v="20"/>
    <s v="366"/>
    <s v="02713"/>
    <n v="366731"/>
    <s v="Dokapat"/>
    <n v="1178"/>
    <n v="20"/>
    <n v="331"/>
    <n v="5451.3769629899998"/>
    <e v="#N/A"/>
    <s v="STATE BANK OF INDIA"/>
    <s v="Yes"/>
    <m/>
    <m/>
    <m/>
    <m/>
    <m/>
    <m/>
  </r>
  <r>
    <n v="1514"/>
    <s v="JHARKHAND"/>
    <x v="7"/>
    <s v="Manatu"/>
    <s v="20"/>
    <s v="358"/>
    <s v="02628"/>
    <n v="360096"/>
    <s v="Pakariadih"/>
    <n v="545"/>
    <n v="20"/>
    <n v="338"/>
    <n v="5450.1683437900001"/>
    <e v="#N/A"/>
    <s v="STATE BANK OF INDIA"/>
    <s v="Yes"/>
    <s v="No"/>
    <s v="Yes"/>
    <s v="No"/>
    <m/>
    <m/>
    <m/>
  </r>
  <r>
    <n v="1515"/>
    <s v="JHARKHAND"/>
    <x v="1"/>
    <s v="Bandgaon"/>
    <s v="20"/>
    <s v="368"/>
    <s v="02730"/>
    <n v="376474"/>
    <s v="Ghaghari"/>
    <n v="185"/>
    <n v="20"/>
    <n v="343"/>
    <n v="5449.6844917300004"/>
    <e v="#N/A"/>
    <s v="BANK OF INDIA"/>
    <s v="Yes"/>
    <m/>
    <m/>
    <m/>
    <m/>
    <m/>
    <m/>
  </r>
  <r>
    <n v="1516"/>
    <s v="JHARKHAND"/>
    <x v="1"/>
    <s v="Kumardungi"/>
    <s v="20"/>
    <s v="368"/>
    <s v="02744"/>
    <n v="375200"/>
    <s v="Jibasai"/>
    <n v="44"/>
    <n v="20"/>
    <n v="343"/>
    <n v="5448.8906609899996"/>
    <e v="#N/A"/>
    <s v="UNION BANK OF INDIA"/>
    <s v="Yes"/>
    <m/>
    <m/>
    <m/>
    <m/>
    <m/>
    <m/>
  </r>
  <r>
    <n v="1517"/>
    <s v="JHARKHAND"/>
    <x v="4"/>
    <s v="Ranka"/>
    <s v="20"/>
    <s v="346"/>
    <s v="02511"/>
    <n v="367134"/>
    <s v="Gasedag"/>
    <n v="1514"/>
    <n v="20"/>
    <n v="328"/>
    <n v="5443.9756093200003"/>
    <s v="Yes"/>
    <s v="INDIA POST PAYMENTS BANK"/>
    <s v="Yes"/>
    <m/>
    <m/>
    <m/>
    <m/>
    <m/>
    <m/>
  </r>
  <r>
    <n v="1518"/>
    <s v="JHARKHAND"/>
    <x v="13"/>
    <s v="Masalia"/>
    <s v="20"/>
    <s v="362"/>
    <s v="02675"/>
    <n v="367610"/>
    <s v="Belganjia"/>
    <n v="317"/>
    <n v="20"/>
    <n v="326"/>
    <n v="5439.9786239900004"/>
    <s v="Yes"/>
    <s v="INDIA POST PAYMENTS BANK"/>
    <s v="Yes"/>
    <s v="No"/>
    <s v="Yes"/>
    <s v="No"/>
    <m/>
    <m/>
    <m/>
  </r>
  <r>
    <n v="1519"/>
    <s v="JHARKHAND"/>
    <x v="4"/>
    <s v="Ranka"/>
    <s v="20"/>
    <s v="346"/>
    <s v="02511"/>
    <n v="375533"/>
    <s v="Chatakman"/>
    <n v="1333"/>
    <n v="20"/>
    <n v="328"/>
    <n v="5439.2982430900001"/>
    <s v="Yes"/>
    <s v="INDIA POST PAYMENTS BANK"/>
    <s v="Yes"/>
    <m/>
    <m/>
    <m/>
    <m/>
    <m/>
    <m/>
  </r>
  <r>
    <n v="1520"/>
    <s v="JHARKHAND"/>
    <x v="8"/>
    <s v="Bano"/>
    <s v="20"/>
    <s v="367"/>
    <s v="02727"/>
    <n v="359865"/>
    <s v="Dumbariya"/>
    <n v="2608"/>
    <n v="20"/>
    <n v="342"/>
    <n v="5439.0474723200005"/>
    <e v="#N/A"/>
    <s v="STATE BANK OF INDIA"/>
    <s v="Yes"/>
    <m/>
    <m/>
    <m/>
    <m/>
    <m/>
    <m/>
  </r>
  <r>
    <n v="1521"/>
    <s v="JHARKHAND"/>
    <x v="11"/>
    <s v="Ghaghra"/>
    <s v="20"/>
    <s v="366"/>
    <s v="02707"/>
    <n v="358148"/>
    <s v="Paunri"/>
    <n v="350"/>
    <n v="20"/>
    <n v="331"/>
    <n v="5438.9461951499998"/>
    <e v="#N/A"/>
    <s v="STATE BANK OF INDIA"/>
    <s v="Yes"/>
    <m/>
    <m/>
    <m/>
    <m/>
    <m/>
    <m/>
  </r>
  <r>
    <n v="1570"/>
    <s v="JHARKHAND"/>
    <x v="15"/>
    <s v="Namkum"/>
    <s v="20"/>
    <s v="364"/>
    <s v="02690"/>
    <n v="362877"/>
    <s v="Ulatu"/>
    <n v="7812"/>
    <n v="20"/>
    <n v="339"/>
    <n v="5396.9342777299998"/>
    <m/>
    <m/>
    <m/>
    <m/>
    <m/>
    <m/>
    <m/>
    <m/>
    <m/>
  </r>
  <r>
    <n v="1523"/>
    <s v="JHARKHAND"/>
    <x v="4"/>
    <s v="Chinia"/>
    <s v="20"/>
    <s v="346"/>
    <s v="02507"/>
    <n v="352202"/>
    <s v="Karma Alias Khuri"/>
    <n v="2527"/>
    <n v="20"/>
    <n v="328"/>
    <n v="5435.5218964100004"/>
    <s v="Yes"/>
    <s v="INDIA POST PAYMENTS BANK"/>
    <s v="Yes"/>
    <m/>
    <m/>
    <m/>
    <m/>
    <m/>
    <m/>
  </r>
  <r>
    <n v="1524"/>
    <s v="JHARKHAND"/>
    <x v="9"/>
    <s v="Giridih"/>
    <s v="20"/>
    <s v="349"/>
    <s v="02539"/>
    <n v="350129"/>
    <s v="Fulchi"/>
    <n v="1928"/>
    <n v="20"/>
    <n v="329"/>
    <n v="5435.1910158999999"/>
    <e v="#N/A"/>
    <s v="STATE BANK OF INDIA"/>
    <s v="Yes"/>
    <s v="No"/>
    <s v="Yes"/>
    <s v="No"/>
    <m/>
    <m/>
    <m/>
  </r>
  <r>
    <n v="1525"/>
    <s v="JHARKHAND"/>
    <x v="2"/>
    <s v="Kunda"/>
    <s v="20"/>
    <s v="347"/>
    <s v="02516"/>
    <n v="377619"/>
    <s v="Lawalong"/>
    <n v="347"/>
    <n v="20"/>
    <n v="323"/>
    <n v="5435.1310244200004"/>
    <s v="Yes"/>
    <s v="STATE BANK OF INDIA"/>
    <s v="Yes"/>
    <m/>
    <s v="Yes"/>
    <m/>
    <m/>
    <m/>
    <m/>
  </r>
  <r>
    <n v="1526"/>
    <s v="JHARKHAND"/>
    <x v="4"/>
    <s v="Dhurki"/>
    <s v="20"/>
    <s v="346"/>
    <s v="02504"/>
    <n v="356251"/>
    <s v="Khutia"/>
    <n v="3056"/>
    <n v="20"/>
    <n v="328"/>
    <n v="5434.9140055199996"/>
    <e v="#N/A"/>
    <s v="INDIA POST PAYMENTS BANK"/>
    <s v="Yes"/>
    <m/>
    <m/>
    <m/>
    <m/>
    <m/>
    <m/>
  </r>
  <r>
    <n v="1527"/>
    <s v="JHARKHAND"/>
    <x v="13"/>
    <s v="Kathikund"/>
    <s v="20"/>
    <s v="362"/>
    <s v="02670"/>
    <n v="357769"/>
    <s v="Chhota Chaparia"/>
    <n v="60"/>
    <n v="20"/>
    <n v="326"/>
    <n v="5434.0665911699998"/>
    <s v="Yes"/>
    <s v="INDIA POST PAYMENTS BANK"/>
    <s v="Yes"/>
    <s v="Yes"/>
    <s v="No"/>
    <s v="No"/>
    <m/>
    <m/>
    <m/>
  </r>
  <r>
    <n v="1528"/>
    <s v="JHARKHAND"/>
    <x v="4"/>
    <s v="Bhandaria"/>
    <s v="20"/>
    <s v="346"/>
    <s v="02513"/>
    <n v="367464"/>
    <s v="Pipra"/>
    <n v="295"/>
    <n v="20"/>
    <n v="328"/>
    <n v="5433.0394270799998"/>
    <e v="#N/A"/>
    <s v="JRGB"/>
    <s v="Yes"/>
    <s v="No"/>
    <s v="Yes"/>
    <s v="No"/>
    <m/>
    <m/>
    <m/>
  </r>
  <r>
    <n v="1529"/>
    <s v="JHARKHAND"/>
    <x v="15"/>
    <s v="Bero"/>
    <s v="20"/>
    <s v="364"/>
    <s v="02695"/>
    <n v="377008"/>
    <s v="Taberkhurd"/>
    <n v="397"/>
    <n v="20"/>
    <n v="339"/>
    <n v="5432.7460478000003"/>
    <e v="#N/A"/>
    <s v="INDIA POST PAYMENTS BANK"/>
    <s v="Yes"/>
    <s v="Yes"/>
    <s v="Yes"/>
    <s v="Yes"/>
    <m/>
    <m/>
    <m/>
  </r>
  <r>
    <n v="1530"/>
    <s v="JHARKHAND"/>
    <x v="0"/>
    <s v="Murhu"/>
    <s v="20"/>
    <s v="365"/>
    <s v="02703"/>
    <n v="375347"/>
    <s v="Janumpiri"/>
    <n v="360"/>
    <n v="20"/>
    <n v="606"/>
    <n v="5432.6560379900002"/>
    <e v="#N/A"/>
    <s v="STATE BANK OF INDIA"/>
    <s v="Yes"/>
    <s v="No"/>
    <s v="No"/>
    <s v="Yes"/>
    <m/>
    <m/>
    <m/>
  </r>
  <r>
    <n v="1531"/>
    <s v="JHARKHAND"/>
    <x v="13"/>
    <s v="Masalia"/>
    <s v="20"/>
    <s v="362"/>
    <s v="02675"/>
    <n v="349455"/>
    <s v="Golpur"/>
    <n v="369"/>
    <n v="20"/>
    <n v="326"/>
    <n v="5432.1098037199999"/>
    <s v="Yes"/>
    <s v="INDIA POST PAYMENTS BANK"/>
    <s v="Yes"/>
    <m/>
    <m/>
    <m/>
    <m/>
    <m/>
    <m/>
  </r>
  <r>
    <n v="1532"/>
    <s v="JHARKHAND"/>
    <x v="16"/>
    <s v="Barhait"/>
    <s v="20"/>
    <s v="352"/>
    <s v="02567"/>
    <n v="357920"/>
    <s v="Pakeri"/>
    <n v="92"/>
    <n v="20"/>
    <n v="340"/>
    <n v="5431.3871431699999"/>
    <e v="#N/A"/>
    <n v="0"/>
    <n v="0"/>
    <n v="0"/>
    <n v="0"/>
    <n v="0"/>
    <m/>
    <m/>
    <m/>
  </r>
  <r>
    <n v="1533"/>
    <s v="JHARKHAND"/>
    <x v="3"/>
    <s v="Boarijor"/>
    <s v="20"/>
    <s v="351"/>
    <s v="02557"/>
    <n v="377149"/>
    <s v="Dighi"/>
    <n v="163"/>
    <n v="20"/>
    <n v="330"/>
    <n v="5430.86350803"/>
    <e v="#N/A"/>
    <s v="STATE BANK OF INDIA"/>
    <s v="Yes"/>
    <s v="Yes"/>
    <s v="Yes"/>
    <s v="No"/>
    <m/>
    <m/>
    <m/>
  </r>
  <r>
    <n v="1534"/>
    <s v="JHARKHAND"/>
    <x v="0"/>
    <s v="Murhu"/>
    <s v="20"/>
    <s v="365"/>
    <s v="02703"/>
    <n v="367009"/>
    <s v="Ramjui"/>
    <n v="204"/>
    <n v="20"/>
    <n v="606"/>
    <n v="5429.4195540600003"/>
    <e v="#N/A"/>
    <s v="UNION BANK OF INDIA"/>
    <s v="Yes"/>
    <m/>
    <m/>
    <m/>
    <m/>
    <m/>
    <m/>
  </r>
  <r>
    <n v="1731"/>
    <s v="JHARKHAND"/>
    <x v="15"/>
    <s v="Burmu"/>
    <s v="20"/>
    <s v="364"/>
    <s v="02682"/>
    <n v="375011"/>
    <s v="Saram"/>
    <n v="1306"/>
    <n v="20"/>
    <n v="339"/>
    <n v="5251.00975758"/>
    <m/>
    <m/>
    <m/>
    <m/>
    <m/>
    <m/>
    <m/>
    <m/>
    <m/>
  </r>
  <r>
    <n v="1536"/>
    <s v="JHARKHAND"/>
    <x v="9"/>
    <s v="Deori"/>
    <s v="20"/>
    <s v="349"/>
    <s v="02534"/>
    <n v="377637"/>
    <s v="Phutka Alias Baramasia"/>
    <n v="267"/>
    <n v="20"/>
    <n v="329"/>
    <n v="5424.8179564499997"/>
    <e v="#N/A"/>
    <s v="STATE BANK OF INDIA"/>
    <s v="Yes"/>
    <s v="No"/>
    <s v="Yes"/>
    <s v="No"/>
    <m/>
    <m/>
    <m/>
  </r>
  <r>
    <n v="1537"/>
    <s v="JHARKHAND"/>
    <x v="1"/>
    <s v="Noamundi"/>
    <s v="20"/>
    <s v="368"/>
    <s v="02736"/>
    <n v="350885"/>
    <s v="Jetea"/>
    <n v="2719"/>
    <n v="20"/>
    <n v="343"/>
    <n v="5424.2338118799998"/>
    <e v="#N/A"/>
    <s v="JHARKHAND RAJYA GRAMIN BANK"/>
    <s v="Yes"/>
    <s v="Yes"/>
    <s v="No"/>
    <s v="No"/>
    <m/>
    <m/>
    <m/>
  </r>
  <r>
    <n v="1538"/>
    <s v="JHARKHAND"/>
    <x v="19"/>
    <s v="Katamdag"/>
    <s v="20"/>
    <s v="360"/>
    <s v="02655"/>
    <n v="356206"/>
    <s v="Darha"/>
    <n v="195"/>
    <n v="20"/>
    <n v="332"/>
    <n v="5423.5466664799997"/>
    <s v="INDIA POST PAYMENTS BANK"/>
    <s v="INDIA POST PAYMENTS BANK"/>
    <s v="Yes"/>
    <m/>
    <m/>
    <m/>
    <m/>
    <m/>
    <m/>
  </r>
  <r>
    <n v="1539"/>
    <s v="JHARKHAND"/>
    <x v="9"/>
    <s v="Gawan"/>
    <s v="20"/>
    <s v="349"/>
    <s v="02532"/>
    <n v="350646"/>
    <s v="Belakhunta"/>
    <n v="154"/>
    <n v="20"/>
    <n v="329"/>
    <n v="5422.6196464699997"/>
    <e v="#N/A"/>
    <s v="STATE BANK OF INDIA"/>
    <s v="Yes"/>
    <s v="No"/>
    <s v="Yes"/>
    <s v="No"/>
    <m/>
    <m/>
    <m/>
  </r>
  <r>
    <n v="1540"/>
    <s v="JHARKHAND"/>
    <x v="4"/>
    <s v="Ranka"/>
    <s v="20"/>
    <s v="346"/>
    <s v="02511"/>
    <n v="347534"/>
    <s v="Baradih"/>
    <n v="1080"/>
    <n v="20"/>
    <n v="328"/>
    <n v="5421.7981099199997"/>
    <s v="Yes"/>
    <s v="INDIA POST PAYMENTS BANK"/>
    <s v="Yes"/>
    <m/>
    <m/>
    <m/>
    <m/>
    <m/>
    <m/>
  </r>
  <r>
    <n v="1541"/>
    <s v="JHARKHAND"/>
    <x v="7"/>
    <s v="Tarhasi"/>
    <s v="20"/>
    <s v="358"/>
    <s v="02629"/>
    <n v="366359"/>
    <s v="Hindiya"/>
    <n v="282"/>
    <n v="20"/>
    <n v="338"/>
    <n v="5421.7377947900004"/>
    <e v="#N/A"/>
    <s v="STATE BANK OF INDIA"/>
    <s v="Yes"/>
    <s v="No"/>
    <s v="Yes"/>
    <s v="No"/>
    <m/>
    <m/>
    <m/>
  </r>
  <r>
    <n v="1542"/>
    <s v="JHARKHAND"/>
    <x v="1"/>
    <s v="Gudri"/>
    <s v="20"/>
    <s v="368"/>
    <s v="02729"/>
    <n v="377198"/>
    <s v="Saruda"/>
    <n v="1014"/>
    <n v="20"/>
    <n v="343"/>
    <n v="5420.8638200699997"/>
    <e v="#N/A"/>
    <s v="STATE BANK OF INDIA"/>
    <s v="Yes"/>
    <m/>
    <m/>
    <m/>
    <m/>
    <m/>
    <m/>
  </r>
  <r>
    <n v="228"/>
    <s v="JHARKHAND"/>
    <x v="16"/>
    <s v="Barhait"/>
    <s v="20"/>
    <s v="352"/>
    <s v="02567"/>
    <n v="350362"/>
    <s v="Baraudali"/>
    <n v="152"/>
    <n v="20"/>
    <n v="340"/>
    <n v="8013.2468962200001"/>
    <m/>
    <m/>
    <m/>
    <m/>
    <m/>
    <m/>
    <m/>
    <m/>
    <m/>
  </r>
  <r>
    <n v="1544"/>
    <s v="JHARKHAND"/>
    <x v="1"/>
    <s v="Bandgaon"/>
    <s v="20"/>
    <s v="368"/>
    <s v="02730"/>
    <n v="377027"/>
    <s v="Jikilata"/>
    <n v="381"/>
    <n v="20"/>
    <n v="343"/>
    <n v="5419.99091279"/>
    <e v="#N/A"/>
    <s v="BANK OF INDIA"/>
    <s v="Yes"/>
    <m/>
    <m/>
    <m/>
    <m/>
    <m/>
    <m/>
  </r>
  <r>
    <n v="1545"/>
    <s v="JHARKHAND"/>
    <x v="2"/>
    <s v="Chatra"/>
    <s v="20"/>
    <s v="347"/>
    <s v="02518"/>
    <n v="366895"/>
    <s v="Sel"/>
    <n v="560"/>
    <n v="20"/>
    <n v="323"/>
    <n v="5419.8324908900004"/>
    <e v="#N/A"/>
    <s v="JHARKHAND RAJYA GRAMIN BANK"/>
    <s v="Yes"/>
    <m/>
    <s v="Yes"/>
    <m/>
    <m/>
    <m/>
    <m/>
  </r>
  <r>
    <n v="1546"/>
    <s v="JHARKHAND"/>
    <x v="5"/>
    <s v="Mahuadanr"/>
    <s v="20"/>
    <s v="359"/>
    <s v="02637"/>
    <n v="376830"/>
    <s v="Surkaim"/>
    <n v="705"/>
    <n v="20"/>
    <n v="335"/>
    <n v="5418.9312525599998"/>
    <e v="#N/A"/>
    <s v="STATE BANK OF INDIA"/>
    <s v="Yes"/>
    <m/>
    <m/>
    <m/>
    <m/>
    <m/>
    <m/>
  </r>
  <r>
    <n v="1547"/>
    <s v="JHARKHAND"/>
    <x v="15"/>
    <s v="Lapung"/>
    <s v="20"/>
    <s v="364"/>
    <s v="02697"/>
    <n v="375361"/>
    <s v="Taberkalan"/>
    <n v="303"/>
    <n v="20"/>
    <n v="339"/>
    <n v="5417.9703952299997"/>
    <e v="#N/A"/>
    <s v="INDIA POST PAYMENTS BANK"/>
    <s v="Yes"/>
    <s v="Yes"/>
    <s v="Yes"/>
    <s v="Yes"/>
    <m/>
    <m/>
    <m/>
  </r>
  <r>
    <n v="1548"/>
    <s v="JHARKHAND"/>
    <x v="8"/>
    <s v="Pakar Tanr"/>
    <s v="20"/>
    <s v="367"/>
    <s v="02719"/>
    <n v="350564"/>
    <s v="Asanbera"/>
    <n v="1375"/>
    <n v="20"/>
    <n v="342"/>
    <n v="5416.7107804899997"/>
    <e v="#N/A"/>
    <s v="UCO BANK"/>
    <s v="Yes"/>
    <m/>
    <m/>
    <m/>
    <m/>
    <m/>
    <m/>
  </r>
  <r>
    <n v="1549"/>
    <s v="JHARKHAND"/>
    <x v="17"/>
    <s v="Amrapara"/>
    <s v="20"/>
    <s v="353"/>
    <s v="02574"/>
    <n v="370503"/>
    <s v="Kharokata"/>
    <n v="379"/>
    <n v="20"/>
    <n v="337"/>
    <n v="5416.3362922200004"/>
    <e v="#N/A"/>
    <s v="STATE BANK OF INDIA"/>
    <s v="Yes"/>
    <s v="Yes"/>
    <s v="Yes"/>
    <s v="No"/>
    <m/>
    <m/>
    <m/>
  </r>
  <r>
    <n v="1550"/>
    <s v="JHARKHAND"/>
    <x v="3"/>
    <s v="Boarijor"/>
    <s v="20"/>
    <s v="351"/>
    <s v="02557"/>
    <n v="375020"/>
    <s v="Gadgandi"/>
    <n v="37"/>
    <n v="20"/>
    <n v="330"/>
    <n v="5415.0906551799999"/>
    <e v="#N/A"/>
    <n v="0"/>
    <n v="0"/>
    <n v="0"/>
    <n v="0"/>
    <n v="0"/>
    <m/>
    <m/>
    <m/>
  </r>
  <r>
    <n v="1551"/>
    <s v="JHARKHAND"/>
    <x v="7"/>
    <s v="Chainpur"/>
    <s v="20"/>
    <s v="358"/>
    <s v="02634"/>
    <n v="369025"/>
    <s v="Banalat"/>
    <n v="703"/>
    <n v="20"/>
    <n v="338"/>
    <n v="5413.3915817799998"/>
    <e v="#N/A"/>
    <s v="JHARKHAND RAJYA GRAMIN BANK"/>
    <s v="Yes"/>
    <s v="No"/>
    <s v="Yes"/>
    <s v="No"/>
    <m/>
    <m/>
    <m/>
  </r>
  <r>
    <n v="1552"/>
    <s v="JHARKHAND"/>
    <x v="13"/>
    <s v="Masalia"/>
    <s v="20"/>
    <s v="362"/>
    <s v="02675"/>
    <n v="366310"/>
    <s v="Mahatodih"/>
    <n v="275"/>
    <n v="20"/>
    <n v="326"/>
    <n v="5411.3959311199997"/>
    <s v="Yes"/>
    <s v="INDIA POST PAYMENTS BANK"/>
    <s v="Yes"/>
    <s v="No"/>
    <s v="Yes"/>
    <s v="No"/>
    <m/>
    <m/>
    <m/>
  </r>
  <r>
    <n v="1553"/>
    <s v="JHARKHAND"/>
    <x v="20"/>
    <s v="Mandu"/>
    <s v="20"/>
    <s v="361"/>
    <s v="02661"/>
    <n v="377979"/>
    <s v="Tutki"/>
    <n v="858"/>
    <n v="20"/>
    <n v="607"/>
    <n v="5409.2908647499999"/>
    <e v="#N/A"/>
    <s v="STATE BANK OF INDIA"/>
    <s v="Yes"/>
    <s v="Yes"/>
    <s v="Yes"/>
    <s v="Yes"/>
    <m/>
    <m/>
    <m/>
  </r>
  <r>
    <n v="1554"/>
    <s v="JHARKHAND"/>
    <x v="1"/>
    <s v="Sonua"/>
    <s v="20"/>
    <s v="368"/>
    <s v="02728"/>
    <n v="347968"/>
    <s v="Bilaiti Tola"/>
    <n v="63"/>
    <n v="20"/>
    <n v="343"/>
    <n v="5408.1809652499996"/>
    <e v="#N/A"/>
    <s v="BANK OF INDIA"/>
    <s v="Yes"/>
    <s v="Yes"/>
    <s v="No"/>
    <s v="No"/>
    <m/>
    <m/>
    <m/>
  </r>
  <r>
    <n v="1555"/>
    <s v="JHARKHAND"/>
    <x v="14"/>
    <s v="Dumaria"/>
    <s v="20"/>
    <s v="357"/>
    <s v="02610"/>
    <n v="368866"/>
    <s v="Astakoyali"/>
    <n v="1275"/>
    <n v="20"/>
    <n v="327"/>
    <n v="5407.7381897599998"/>
    <e v="#N/A"/>
    <s v="BANK OF INDIA"/>
    <s v="Yes"/>
    <s v="No"/>
    <s v="Yes"/>
    <s v="Yes"/>
    <m/>
    <m/>
    <m/>
  </r>
  <r>
    <n v="1556"/>
    <s v="JHARKHAND"/>
    <x v="14"/>
    <s v="Dumaria"/>
    <s v="20"/>
    <s v="357"/>
    <s v="02610"/>
    <n v="352952"/>
    <s v="Badal Kocha"/>
    <n v="272"/>
    <n v="20"/>
    <n v="327"/>
    <n v="5406.8079094699997"/>
    <e v="#N/A"/>
    <s v="BANK OF INDIA"/>
    <s v="Yes"/>
    <s v="No"/>
    <s v="Yes"/>
    <s v="Yes"/>
    <m/>
    <m/>
    <m/>
  </r>
  <r>
    <n v="504"/>
    <s v="JHARKHAND"/>
    <x v="16"/>
    <s v="Barhait"/>
    <s v="20"/>
    <s v="352"/>
    <s v="02567"/>
    <n v="367445"/>
    <s v="Rajapani"/>
    <n v="233"/>
    <n v="20"/>
    <n v="340"/>
    <n v="7100.3159091799998"/>
    <m/>
    <m/>
    <m/>
    <m/>
    <m/>
    <m/>
    <m/>
    <m/>
    <m/>
  </r>
  <r>
    <n v="599"/>
    <s v="JHARKHAND"/>
    <x v="16"/>
    <s v="Barhait"/>
    <s v="20"/>
    <s v="352"/>
    <s v="02567"/>
    <n v="367279"/>
    <s v="Bat"/>
    <n v="79"/>
    <n v="20"/>
    <n v="340"/>
    <n v="6911.54481665"/>
    <m/>
    <m/>
    <m/>
    <m/>
    <m/>
    <m/>
    <m/>
    <m/>
    <m/>
  </r>
  <r>
    <n v="1559"/>
    <s v="JHARKHAND"/>
    <x v="9"/>
    <s v="Deori"/>
    <s v="20"/>
    <s v="349"/>
    <s v="02534"/>
    <n v="358612"/>
    <s v="Belatanr"/>
    <n v="157"/>
    <n v="20"/>
    <n v="329"/>
    <n v="5405.45108953"/>
    <e v="#N/A"/>
    <s v="STATE BANK OF INDIA"/>
    <s v="Yes"/>
    <s v="No"/>
    <s v="Yes"/>
    <s v="No"/>
    <m/>
    <m/>
    <m/>
  </r>
  <r>
    <n v="642"/>
    <s v="JHARKHAND"/>
    <x v="16"/>
    <s v="Barhait"/>
    <s v="20"/>
    <s v="352"/>
    <s v="02567"/>
    <n v="362219"/>
    <s v="Kesaphuli"/>
    <n v="128"/>
    <n v="20"/>
    <n v="340"/>
    <n v="6763.0758281300004"/>
    <m/>
    <m/>
    <m/>
    <m/>
    <m/>
    <m/>
    <m/>
    <m/>
    <m/>
  </r>
  <r>
    <n v="1561"/>
    <s v="JHARKHAND"/>
    <x v="5"/>
    <s v="Herhanj"/>
    <s v="20"/>
    <s v="359"/>
    <s v="02642"/>
    <n v="375276"/>
    <s v="Humbu"/>
    <n v="2308"/>
    <n v="20"/>
    <n v="335"/>
    <n v="5403.7893865400001"/>
    <e v="#N/A"/>
    <n v="0"/>
    <n v="0"/>
    <n v="0"/>
    <n v="0"/>
    <n v="0"/>
    <m/>
    <m/>
    <m/>
  </r>
  <r>
    <n v="1562"/>
    <s v="JHARKHAND"/>
    <x v="16"/>
    <s v="Pathna"/>
    <s v="20"/>
    <s v="352"/>
    <s v="02571"/>
    <n v="358676"/>
    <s v="Chhota Tegrapahar"/>
    <n v="143"/>
    <n v="20"/>
    <n v="340"/>
    <n v="5400.9064268800003"/>
    <s v="INDIA POST PAYMENTS BANK"/>
    <s v="INDIA POST PAYMENTS BANK"/>
    <s v="Yes"/>
    <m/>
    <m/>
    <m/>
    <m/>
    <m/>
    <m/>
  </r>
  <r>
    <n v="1563"/>
    <s v="JHARKHAND"/>
    <x v="9"/>
    <s v="Tisri"/>
    <s v="20"/>
    <s v="349"/>
    <s v="02533"/>
    <n v="376792"/>
    <s v="Bardahi"/>
    <n v="66"/>
    <n v="20"/>
    <n v="329"/>
    <n v="5400.5276215399999"/>
    <e v="#N/A"/>
    <s v="STATE BANK OF INDIA"/>
    <s v="Yes"/>
    <s v="No"/>
    <s v="Yes"/>
    <s v="No"/>
    <m/>
    <m/>
    <m/>
  </r>
  <r>
    <n v="774"/>
    <s v="JHARKHAND"/>
    <x v="16"/>
    <s v="Level 3"/>
    <s v="20"/>
    <s v="352"/>
    <m/>
    <n v="375335"/>
    <s v="Morikatru"/>
    <n v="46"/>
    <n v="20"/>
    <n v="340"/>
    <n v="6539.5120901199998"/>
    <m/>
    <m/>
    <m/>
    <m/>
    <m/>
    <m/>
    <m/>
    <m/>
    <m/>
  </r>
  <r>
    <n v="1565"/>
    <s v="JHARKHAND"/>
    <x v="18"/>
    <s v="Nimdih"/>
    <s v="20"/>
    <s v="369"/>
    <s v="02751"/>
    <n v="349315"/>
    <s v="Kashipur"/>
    <n v="669"/>
    <n v="20"/>
    <n v="341"/>
    <n v="5399.67787348"/>
    <e v="#N/A"/>
    <s v="STATE BANK OF INDIA"/>
    <s v="Yes"/>
    <m/>
    <m/>
    <m/>
    <m/>
    <m/>
    <m/>
  </r>
  <r>
    <n v="1566"/>
    <s v="JHARKHAND"/>
    <x v="5"/>
    <s v="Barwadih"/>
    <s v="20"/>
    <s v="359"/>
    <s v="02636"/>
    <n v="366093"/>
    <s v="Kechki"/>
    <n v="2661"/>
    <n v="20"/>
    <n v="335"/>
    <n v="5399.1003541199998"/>
    <e v="#N/A"/>
    <n v="0"/>
    <n v="0"/>
    <n v="0"/>
    <n v="0"/>
    <n v="0"/>
    <m/>
    <m/>
    <m/>
  </r>
  <r>
    <n v="1567"/>
    <s v="JHARKHAND"/>
    <x v="9"/>
    <s v="Dhanwar"/>
    <s v="20"/>
    <s v="349"/>
    <s v="02535"/>
    <n v="347609"/>
    <s v="Tundmunda"/>
    <n v="49"/>
    <n v="20"/>
    <n v="329"/>
    <n v="5398.53813386"/>
    <e v="#N/A"/>
    <s v="STATE BANK OF INDIA"/>
    <s v="Yes"/>
    <s v="No"/>
    <s v="Yes"/>
    <s v="No"/>
    <m/>
    <m/>
    <m/>
  </r>
  <r>
    <n v="1568"/>
    <s v="JHARKHAND"/>
    <x v="3"/>
    <s v="Sundarpahari"/>
    <s v="20"/>
    <s v="351"/>
    <s v="02563"/>
    <n v="377783"/>
    <s v="Tilaipara"/>
    <n v="302"/>
    <n v="20"/>
    <n v="330"/>
    <n v="5397.4697579900003"/>
    <e v="#N/A"/>
    <s v="JHARKHAND RAJYA GRAMIN BANK"/>
    <s v="Yes"/>
    <s v="Yes"/>
    <s v="Yes"/>
    <s v="No"/>
    <m/>
    <m/>
    <m/>
  </r>
  <r>
    <n v="794"/>
    <s v="JHARKHAND"/>
    <x v="16"/>
    <s v="Barhait"/>
    <s v="20"/>
    <s v="352"/>
    <s v="02567"/>
    <n v="367599"/>
    <s v="Chhotaudali"/>
    <n v="306"/>
    <n v="20"/>
    <n v="340"/>
    <n v="6502.3925168200003"/>
    <m/>
    <m/>
    <m/>
    <m/>
    <m/>
    <m/>
    <m/>
    <m/>
    <m/>
  </r>
  <r>
    <n v="869"/>
    <s v="JHARKHAND"/>
    <x v="16"/>
    <s v="Borio"/>
    <s v="20"/>
    <s v="352"/>
    <s v="02566"/>
    <n v="368694"/>
    <s v="Dapani"/>
    <n v="109"/>
    <n v="20"/>
    <n v="340"/>
    <n v="6354.2740377"/>
    <m/>
    <m/>
    <m/>
    <m/>
    <m/>
    <m/>
    <m/>
    <m/>
    <m/>
  </r>
  <r>
    <n v="1571"/>
    <s v="JHARKHAND"/>
    <x v="12"/>
    <s v="Peshrar"/>
    <s v="20"/>
    <s v="356"/>
    <s v="02598"/>
    <n v="348466"/>
    <s v="Shembhua"/>
    <n v="347"/>
    <n v="20"/>
    <n v="336"/>
    <n v="5394.5319965299996"/>
    <e v="#N/A"/>
    <n v="0"/>
    <n v="0"/>
    <n v="0"/>
    <n v="0"/>
    <n v="0"/>
    <m/>
    <m/>
    <m/>
  </r>
  <r>
    <n v="1572"/>
    <s v="JHARKHAND"/>
    <x v="17"/>
    <s v="Litipara"/>
    <s v="20"/>
    <s v="353"/>
    <s v="02573"/>
    <n v="366963"/>
    <s v="Tatbhita Santali"/>
    <n v="164"/>
    <n v="20"/>
    <n v="337"/>
    <n v="5393.7594456300003"/>
    <e v="#N/A"/>
    <s v="STATE BANK OF INDIA"/>
    <s v="Yes"/>
    <m/>
    <m/>
    <m/>
    <m/>
    <m/>
    <m/>
  </r>
  <r>
    <n v="877"/>
    <s v="JHARKHAND"/>
    <x v="16"/>
    <s v="Barhait"/>
    <s v="20"/>
    <s v="352"/>
    <s v="02567"/>
    <n v="367157"/>
    <s v="Tokjari"/>
    <n v="74"/>
    <n v="20"/>
    <n v="340"/>
    <n v="6340.3553357700002"/>
    <m/>
    <m/>
    <m/>
    <m/>
    <m/>
    <m/>
    <m/>
    <m/>
    <m/>
  </r>
  <r>
    <n v="1574"/>
    <s v="JHARKHAND"/>
    <x v="1"/>
    <s v="Gudri"/>
    <s v="20"/>
    <s v="368"/>
    <s v="02729"/>
    <n v="348006"/>
    <s v="Sarugara"/>
    <n v="1036"/>
    <n v="20"/>
    <n v="343"/>
    <n v="5390.8619314600001"/>
    <e v="#N/A"/>
    <s v="STATE BANK OF INDIA"/>
    <s v="Yes"/>
    <m/>
    <m/>
    <m/>
    <m/>
    <m/>
    <m/>
  </r>
  <r>
    <n v="1575"/>
    <s v="JHARKHAND"/>
    <x v="1"/>
    <s v="Tonto"/>
    <s v="20"/>
    <s v="368"/>
    <s v="02737"/>
    <n v="356263"/>
    <s v="Purnapani"/>
    <n v="2546"/>
    <n v="20"/>
    <n v="343"/>
    <n v="5390.7490346699997"/>
    <s v="INDIA POST PAYMENTS BANK"/>
    <s v="INDIA POST PAYMENTS BANK"/>
    <s v="Yes"/>
    <m/>
    <m/>
    <m/>
    <m/>
    <m/>
    <m/>
  </r>
  <r>
    <n v="1576"/>
    <s v="JHARKHAND"/>
    <x v="5"/>
    <s v="Balumath"/>
    <s v="20"/>
    <s v="359"/>
    <s v="02640"/>
    <n v="377755"/>
    <s v="Ganeshpur"/>
    <n v="3342"/>
    <n v="20"/>
    <n v="335"/>
    <n v="5387.7217903399996"/>
    <s v="INDIA POST PAYMENTS BANK"/>
    <s v="INDIA POST PAYMENTS BANK"/>
    <s v="Yes"/>
    <m/>
    <m/>
    <m/>
    <m/>
    <m/>
    <m/>
  </r>
  <r>
    <n v="1577"/>
    <s v="JHARKHAND"/>
    <x v="9"/>
    <s v="Deori"/>
    <s v="20"/>
    <s v="349"/>
    <s v="02534"/>
    <n v="352072"/>
    <s v="Garanga"/>
    <n v="97"/>
    <n v="20"/>
    <n v="329"/>
    <n v="5387.6428398899998"/>
    <e v="#N/A"/>
    <s v="STATE BANK OF INDIA"/>
    <s v="Yes"/>
    <s v="No"/>
    <s v="Yes"/>
    <s v="No"/>
    <m/>
    <m/>
    <m/>
  </r>
  <r>
    <n v="1578"/>
    <s v="JHARKHAND"/>
    <x v="5"/>
    <s v="Mahuadanr"/>
    <s v="20"/>
    <s v="359"/>
    <s v="02637"/>
    <n v="373997"/>
    <s v="Nawatoli"/>
    <n v="286"/>
    <n v="20"/>
    <n v="335"/>
    <n v="5387.0903876000002"/>
    <e v="#N/A"/>
    <n v="0"/>
    <n v="0"/>
    <n v="0"/>
    <n v="0"/>
    <n v="0"/>
    <m/>
    <m/>
    <m/>
  </r>
  <r>
    <n v="1579"/>
    <s v="JHARKHAND"/>
    <x v="18"/>
    <s v="Kukru"/>
    <s v="20"/>
    <s v="369"/>
    <s v="02750"/>
    <n v="375261"/>
    <s v="Karargama"/>
    <n v="860"/>
    <n v="20"/>
    <n v="341"/>
    <n v="5386.0064320700003"/>
    <e v="#N/A"/>
    <s v="JHARKHAND RAJYA GRAMIN BANK"/>
    <s v="Yes"/>
    <s v="No"/>
    <s v="No"/>
    <s v="No"/>
    <m/>
    <m/>
    <m/>
  </r>
  <r>
    <n v="1580"/>
    <s v="JHARKHAND"/>
    <x v="2"/>
    <s v="Kunda"/>
    <s v="20"/>
    <s v="347"/>
    <s v="02516"/>
    <n v="357791"/>
    <s v="Madarpur"/>
    <n v="489"/>
    <n v="20"/>
    <n v="323"/>
    <n v="5385.4309275400001"/>
    <s v="Yes"/>
    <s v="INDIA POST PAYMENTS BANK"/>
    <s v="Yes"/>
    <s v="No"/>
    <s v="Yes"/>
    <s v="No"/>
    <m/>
    <m/>
    <m/>
  </r>
  <r>
    <n v="1581"/>
    <s v="JHARKHAND"/>
    <x v="10"/>
    <s v="Markacho"/>
    <s v="20"/>
    <s v="348"/>
    <s v="02531"/>
    <n v="348356"/>
    <s v="Naitanr"/>
    <n v="578"/>
    <n v="20"/>
    <n v="334"/>
    <n v="5385.0595019100001"/>
    <e v="#N/A"/>
    <s v="STATE BANK OF INDIA"/>
    <s v="Yes"/>
    <s v="Yes"/>
    <s v="Yes"/>
    <s v="No"/>
    <m/>
    <m/>
    <m/>
  </r>
  <r>
    <n v="1582"/>
    <s v="JHARKHAND"/>
    <x v="18"/>
    <s v="Kharsawan"/>
    <s v="20"/>
    <s v="369"/>
    <s v="02747"/>
    <n v="367136"/>
    <s v="Silpingda"/>
    <n v="1066"/>
    <n v="20"/>
    <n v="341"/>
    <n v="5384.9251044900002"/>
    <e v="#N/A"/>
    <s v="PUNJAB NATIONAL BANK"/>
    <s v="Yes"/>
    <m/>
    <m/>
    <m/>
    <m/>
    <m/>
    <m/>
  </r>
  <r>
    <n v="1583"/>
    <s v="JHARKHAND"/>
    <x v="9"/>
    <s v="Deori"/>
    <s v="20"/>
    <s v="349"/>
    <s v="02534"/>
    <n v="377066"/>
    <s v="Dudhkia"/>
    <n v="66"/>
    <n v="20"/>
    <n v="329"/>
    <n v="5384.6073120900001"/>
    <e v="#N/A"/>
    <s v="STATE BANK OF INDIA"/>
    <s v="Yes"/>
    <s v="No"/>
    <s v="Yes"/>
    <s v="No"/>
    <m/>
    <m/>
    <m/>
  </r>
  <r>
    <n v="1584"/>
    <s v="JHARKHAND"/>
    <x v="16"/>
    <s v="Mandro"/>
    <s v="20"/>
    <s v="352"/>
    <s v="02565"/>
    <n v="375165"/>
    <s v="Jagori"/>
    <n v="11"/>
    <n v="20"/>
    <n v="340"/>
    <n v="5383.9775650600004"/>
    <e v="#N/A"/>
    <n v="0"/>
    <n v="0"/>
    <n v="0"/>
    <n v="0"/>
    <n v="0"/>
    <m/>
    <m/>
    <m/>
  </r>
  <r>
    <n v="1585"/>
    <s v="JHARKHAND"/>
    <x v="4"/>
    <s v="Dhurki"/>
    <s v="20"/>
    <s v="346"/>
    <s v="02504"/>
    <n v="362912"/>
    <s v="Mandre Alias Dhephsa"/>
    <n v="112"/>
    <n v="20"/>
    <n v="328"/>
    <n v="5383.4578332999999"/>
    <e v="#N/A"/>
    <s v="STATE BANK OF INDIA"/>
    <s v="Yes"/>
    <m/>
    <m/>
    <m/>
    <m/>
    <m/>
    <m/>
  </r>
  <r>
    <n v="1586"/>
    <s v="JHARKHAND"/>
    <x v="17"/>
    <s v="Litipara"/>
    <s v="20"/>
    <s v="353"/>
    <s v="02573"/>
    <n v="377861"/>
    <s v="Boldih"/>
    <n v="35"/>
    <n v="20"/>
    <n v="337"/>
    <n v="5383.0180138200003"/>
    <s v="INDIA POST PAYMENTS BANK"/>
    <s v="INDIA POST PAYMENTS BANK"/>
    <s v="Yes"/>
    <m/>
    <m/>
    <m/>
    <m/>
    <m/>
    <m/>
  </r>
  <r>
    <n v="1587"/>
    <s v="JHARKHAND"/>
    <x v="1"/>
    <s v="Tantnagar"/>
    <s v="20"/>
    <s v="368"/>
    <s v="02740"/>
    <n v="374300"/>
    <s v="Sidma"/>
    <n v="1503"/>
    <n v="20"/>
    <n v="343"/>
    <n v="5379.1864181299998"/>
    <e v="#N/A"/>
    <s v="CANARA BANK"/>
    <s v="Yes"/>
    <s v="Yes"/>
    <s v="Yes"/>
    <s v="No"/>
    <m/>
    <m/>
    <m/>
  </r>
  <r>
    <n v="1588"/>
    <s v="JHARKHAND"/>
    <x v="5"/>
    <s v="Herhanj"/>
    <s v="20"/>
    <s v="359"/>
    <s v="02642"/>
    <n v="377074"/>
    <s v="Lawagara"/>
    <n v="649"/>
    <n v="20"/>
    <n v="335"/>
    <n v="5378.9343269800002"/>
    <e v="#N/A"/>
    <s v="STATE BANK OF INDIA"/>
    <s v="Yes"/>
    <m/>
    <s v="Yes"/>
    <m/>
    <m/>
    <m/>
    <m/>
  </r>
  <r>
    <n v="1589"/>
    <s v="JHARKHAND"/>
    <x v="0"/>
    <s v="Khunti"/>
    <s v="20"/>
    <s v="365"/>
    <s v="02704"/>
    <n v="377608"/>
    <s v="Kanki"/>
    <n v="345"/>
    <n v="20"/>
    <n v="606"/>
    <n v="5375.4619974200004"/>
    <e v="#N/A"/>
    <s v="PUNJAB NATIONAL BANK"/>
    <s v="Yes"/>
    <m/>
    <m/>
    <m/>
    <m/>
    <m/>
    <m/>
  </r>
  <r>
    <n v="923"/>
    <s v="JHARKHAND"/>
    <x v="16"/>
    <s v="Barhait"/>
    <s v="20"/>
    <s v="352"/>
    <s v="02567"/>
    <n v="347908"/>
    <s v="Jokajari"/>
    <n v="65"/>
    <n v="20"/>
    <n v="340"/>
    <n v="6277.5198520000004"/>
    <m/>
    <m/>
    <m/>
    <m/>
    <m/>
    <m/>
    <m/>
    <m/>
    <m/>
  </r>
  <r>
    <n v="1591"/>
    <s v="JHARKHAND"/>
    <x v="9"/>
    <s v="Gawan"/>
    <s v="20"/>
    <s v="349"/>
    <s v="02532"/>
    <n v="349753"/>
    <s v="Nawadih"/>
    <n v="1303"/>
    <n v="20"/>
    <n v="329"/>
    <n v="5374.1722832200003"/>
    <e v="#N/A"/>
    <s v="STATE BANK OF INDIA"/>
    <s v="Yes"/>
    <s v="No"/>
    <s v="Yes"/>
    <s v="No"/>
    <m/>
    <m/>
    <m/>
  </r>
  <r>
    <n v="1412"/>
    <s v="JHARKHAND"/>
    <x v="16"/>
    <s v="Barhait"/>
    <s v="20"/>
    <s v="352"/>
    <s v="02567"/>
    <n v="350578"/>
    <s v="Amdanda"/>
    <n v="1052"/>
    <n v="20"/>
    <n v="340"/>
    <n v="5577.6191262100001"/>
    <m/>
    <m/>
    <m/>
    <m/>
    <m/>
    <m/>
    <m/>
    <m/>
    <m/>
  </r>
  <r>
    <n v="1593"/>
    <s v="JHARKHAND"/>
    <x v="14"/>
    <s v="Potka"/>
    <s v="20"/>
    <s v="357"/>
    <s v="02608"/>
    <n v="363959"/>
    <s v="Jambani"/>
    <n v="145"/>
    <n v="20"/>
    <n v="327"/>
    <n v="5373.2533483200004"/>
    <e v="#N/A"/>
    <s v="STATE BANK OF INDIA"/>
    <s v="Yes"/>
    <m/>
    <m/>
    <m/>
    <m/>
    <m/>
    <m/>
  </r>
  <r>
    <n v="1594"/>
    <s v="JHARKHAND"/>
    <x v="11"/>
    <s v="Gumla"/>
    <s v="20"/>
    <s v="366"/>
    <s v="02712"/>
    <n v="367185"/>
    <s v="Koinara"/>
    <n v="1611"/>
    <n v="20"/>
    <n v="331"/>
    <n v="5373.2190405399997"/>
    <e v="#N/A"/>
    <s v="UNION BANK OF INDIA"/>
    <s v="Yes"/>
    <m/>
    <m/>
    <m/>
    <m/>
    <m/>
    <m/>
  </r>
  <r>
    <n v="1595"/>
    <s v="JHARKHAND"/>
    <x v="13"/>
    <s v="Kathikund"/>
    <s v="20"/>
    <s v="362"/>
    <s v="02670"/>
    <n v="348223"/>
    <s v="Kolha"/>
    <n v="978"/>
    <n v="20"/>
    <n v="326"/>
    <n v="5372.5127441799996"/>
    <e v="#N/A"/>
    <s v="INDIA POST PAYMENTS BANK"/>
    <s v="Yes"/>
    <s v="No"/>
    <s v="Yes"/>
    <s v="No"/>
    <m/>
    <m/>
    <m/>
  </r>
  <r>
    <n v="1430"/>
    <s v="JHARKHAND"/>
    <x v="16"/>
    <s v="Mandro"/>
    <s v="20"/>
    <s v="352"/>
    <s v="02565"/>
    <n v="370976"/>
    <s v="Bansjori"/>
    <n v="115"/>
    <n v="20"/>
    <n v="340"/>
    <n v="5547.2425110599997"/>
    <m/>
    <m/>
    <m/>
    <m/>
    <m/>
    <m/>
    <m/>
    <m/>
    <m/>
  </r>
  <r>
    <n v="1497"/>
    <s v="JHARKHAND"/>
    <x v="16"/>
    <s v="Barhait"/>
    <s v="20"/>
    <s v="352"/>
    <s v="02567"/>
    <n v="375166"/>
    <s v="Karamtokjoka"/>
    <n v="127"/>
    <n v="20"/>
    <n v="340"/>
    <n v="5461.6998237400003"/>
    <m/>
    <m/>
    <m/>
    <m/>
    <m/>
    <m/>
    <m/>
    <m/>
    <m/>
  </r>
  <r>
    <n v="1598"/>
    <s v="JHARKHAND"/>
    <x v="5"/>
    <s v="Latehar"/>
    <s v="20"/>
    <s v="359"/>
    <s v="02639"/>
    <n v="359391"/>
    <s v="Ambatikar"/>
    <n v="30"/>
    <n v="20"/>
    <n v="335"/>
    <n v="5367.2049941900004"/>
    <s v="INDIA POST PAYMENTS BANK"/>
    <s v="INDIA POST PAYMENTS BANK"/>
    <s v="Yes"/>
    <m/>
    <m/>
    <m/>
    <m/>
    <m/>
    <m/>
  </r>
  <r>
    <n v="1747"/>
    <s v="JHARKHAND"/>
    <x v="16"/>
    <s v="Mandro"/>
    <s v="20"/>
    <s v="352"/>
    <s v="02565"/>
    <n v="362876"/>
    <s v="Khelatola"/>
    <n v="112"/>
    <n v="20"/>
    <n v="340"/>
    <n v="5238.2342575900002"/>
    <m/>
    <m/>
    <m/>
    <m/>
    <m/>
    <m/>
    <m/>
    <m/>
    <m/>
  </r>
  <r>
    <n v="1600"/>
    <s v="JHARKHAND"/>
    <x v="1"/>
    <s v="Bandgaon"/>
    <s v="20"/>
    <s v="368"/>
    <s v="02730"/>
    <n v="358683"/>
    <s v="Ganjna"/>
    <n v="424"/>
    <n v="20"/>
    <n v="343"/>
    <n v="5364.7117874799997"/>
    <e v="#N/A"/>
    <s v="BANK OF INDIA"/>
    <s v="Yes"/>
    <m/>
    <m/>
    <m/>
    <m/>
    <m/>
    <m/>
  </r>
  <r>
    <n v="1601"/>
    <s v="JHARKHAND"/>
    <x v="1"/>
    <s v="Bandgaon"/>
    <s v="20"/>
    <s v="368"/>
    <s v="02730"/>
    <n v="377972"/>
    <s v="Kudadih"/>
    <n v="189"/>
    <n v="20"/>
    <n v="343"/>
    <n v="5363.4539979700003"/>
    <s v="INDIA POST PAYMENTS BANK"/>
    <s v="INDIA POST PAYMENTS BANK"/>
    <s v="Yes"/>
    <m/>
    <m/>
    <m/>
    <m/>
    <m/>
    <m/>
  </r>
  <r>
    <n v="1602"/>
    <s v="JHARKHAND"/>
    <x v="0"/>
    <s v="Khunti"/>
    <s v="20"/>
    <s v="365"/>
    <s v="02704"/>
    <n v="375248"/>
    <s v="Akta"/>
    <n v="492"/>
    <n v="20"/>
    <n v="606"/>
    <n v="5360.4095703900002"/>
    <e v="#N/A"/>
    <s v="JRGB"/>
    <s v="Yes"/>
    <s v="No"/>
    <s v="Yes"/>
    <s v="No"/>
    <m/>
    <m/>
    <m/>
  </r>
  <r>
    <n v="1603"/>
    <s v="JHARKHAND"/>
    <x v="5"/>
    <s v="Mahuadanr"/>
    <s v="20"/>
    <s v="359"/>
    <s v="02637"/>
    <n v="366969"/>
    <s v="Khajurtola"/>
    <n v="612"/>
    <n v="20"/>
    <n v="335"/>
    <n v="5359.67715047"/>
    <e v="#N/A"/>
    <n v="0"/>
    <n v="0"/>
    <n v="0"/>
    <n v="0"/>
    <n v="0"/>
    <m/>
    <m/>
    <m/>
  </r>
  <r>
    <n v="1604"/>
    <s v="JHARKHAND"/>
    <x v="9"/>
    <s v="Dumri"/>
    <s v="20"/>
    <s v="349"/>
    <s v="02543"/>
    <n v="369635"/>
    <s v="Jamuniatanr"/>
    <n v="50"/>
    <n v="20"/>
    <n v="329"/>
    <n v="5355.8737354799996"/>
    <e v="#N/A"/>
    <s v="STATE BANK OF INDIA"/>
    <s v="Yes"/>
    <s v="No"/>
    <s v="Yes"/>
    <s v="No"/>
    <m/>
    <m/>
    <m/>
  </r>
  <r>
    <n v="1605"/>
    <s v="JHARKHAND"/>
    <x v="16"/>
    <s v="Barhait"/>
    <s v="20"/>
    <s v="352"/>
    <s v="02567"/>
    <n v="372047"/>
    <s v="Bele Kapo"/>
    <n v="220"/>
    <n v="20"/>
    <n v="340"/>
    <n v="5355.5302309299996"/>
    <e v="#N/A"/>
    <n v="0"/>
    <n v="0"/>
    <n v="0"/>
    <n v="0"/>
    <n v="0"/>
    <m/>
    <m/>
    <m/>
  </r>
  <r>
    <n v="1606"/>
    <s v="JHARKHAND"/>
    <x v="17"/>
    <s v="Amrapara"/>
    <s v="20"/>
    <s v="353"/>
    <s v="02574"/>
    <n v="367181"/>
    <s v="Dangapara"/>
    <n v="450"/>
    <n v="20"/>
    <n v="337"/>
    <n v="5354.2342488200002"/>
    <e v="#N/A"/>
    <s v="STATE BANK OF INDIA"/>
    <s v="Yes"/>
    <s v="Yes"/>
    <s v="Yes"/>
    <s v="Yes"/>
    <m/>
    <m/>
    <m/>
  </r>
  <r>
    <n v="1770"/>
    <s v="JHARKHAND"/>
    <x v="16"/>
    <s v="Pathna"/>
    <s v="20"/>
    <s v="352"/>
    <s v="02571"/>
    <n v="348199"/>
    <s v="Chagjo"/>
    <n v="66"/>
    <n v="20"/>
    <n v="340"/>
    <n v="5212.0024971399998"/>
    <m/>
    <m/>
    <m/>
    <m/>
    <m/>
    <m/>
    <m/>
    <m/>
    <m/>
  </r>
  <r>
    <n v="295"/>
    <s v="JHARKHAND"/>
    <x v="18"/>
    <s v="Kukru"/>
    <s v="20"/>
    <s v="369"/>
    <s v="02750"/>
    <n v="357917"/>
    <s v="Pargama"/>
    <n v="1589"/>
    <n v="20"/>
    <n v="341"/>
    <n v="7701.0332764300001"/>
    <m/>
    <m/>
    <m/>
    <m/>
    <m/>
    <m/>
    <m/>
    <m/>
    <m/>
  </r>
  <r>
    <n v="1609"/>
    <s v="JHARKHAND"/>
    <x v="16"/>
    <s v="Borio"/>
    <s v="20"/>
    <s v="352"/>
    <s v="02566"/>
    <n v="348290"/>
    <s v="Gowaibhita"/>
    <n v="95"/>
    <n v="20"/>
    <n v="340"/>
    <n v="5352.0579446900001"/>
    <e v="#N/A"/>
    <n v="0"/>
    <n v="0"/>
    <n v="0"/>
    <n v="0"/>
    <n v="0"/>
    <m/>
    <m/>
    <m/>
  </r>
  <r>
    <n v="1610"/>
    <s v="JHARKHAND"/>
    <x v="11"/>
    <s v="Bishunpur"/>
    <s v="20"/>
    <s v="366"/>
    <s v="02706"/>
    <n v="350328"/>
    <s v="Oreya"/>
    <n v="1119"/>
    <n v="20"/>
    <n v="331"/>
    <n v="5351.3289696800002"/>
    <s v="INDIA POST PAYMENTS BANK"/>
    <s v="INDIA POST PAYMENTS BANK"/>
    <s v="Yes"/>
    <m/>
    <m/>
    <m/>
    <m/>
    <m/>
    <m/>
  </r>
  <r>
    <n v="1611"/>
    <s v="JHARKHAND"/>
    <x v="5"/>
    <s v="Barwadih"/>
    <s v="20"/>
    <s v="359"/>
    <s v="02636"/>
    <n v="378592"/>
    <s v="Kuchila"/>
    <n v="2727"/>
    <n v="20"/>
    <n v="335"/>
    <n v="5350.6212449499999"/>
    <s v="INDIA POST PAYMENTS BANK"/>
    <s v="INDIA POST PAYMENTS BANK"/>
    <s v="Yes"/>
    <m/>
    <m/>
    <m/>
    <m/>
    <m/>
    <m/>
  </r>
  <r>
    <n v="1612"/>
    <s v="JHARKHAND"/>
    <x v="17"/>
    <s v="Amrapara"/>
    <s v="20"/>
    <s v="353"/>
    <s v="02574"/>
    <n v="356333"/>
    <s v="Bara Bandhkai"/>
    <n v="333"/>
    <n v="20"/>
    <n v="337"/>
    <n v="5350.3501895299996"/>
    <e v="#N/A"/>
    <s v="STATE BANK OF INDIA"/>
    <s v="Yes"/>
    <s v="Yes"/>
    <s v="Yes"/>
    <s v="No"/>
    <m/>
    <m/>
    <m/>
  </r>
  <r>
    <n v="1613"/>
    <s v="JHARKHAND"/>
    <x v="16"/>
    <s v="Barhait"/>
    <s v="20"/>
    <s v="352"/>
    <s v="02567"/>
    <n v="358020"/>
    <s v="Koteramo"/>
    <n v="62"/>
    <n v="20"/>
    <n v="340"/>
    <n v="5348.3475339300003"/>
    <e v="#N/A"/>
    <n v="0"/>
    <n v="0"/>
    <n v="0"/>
    <n v="0"/>
    <n v="0"/>
    <m/>
    <m/>
    <m/>
  </r>
  <r>
    <n v="1614"/>
    <s v="JHARKHAND"/>
    <x v="13"/>
    <s v="Kathikund"/>
    <s v="20"/>
    <s v="362"/>
    <s v="02670"/>
    <n v="347952"/>
    <s v="Piparjoria"/>
    <n v="126"/>
    <n v="20"/>
    <n v="326"/>
    <n v="5347.53836598"/>
    <e v="#N/A"/>
    <s v="INDIA POST PAYMENTS BANK"/>
    <s v="Yes"/>
    <s v="Yes"/>
    <s v="No"/>
    <s v="Yes"/>
    <m/>
    <m/>
    <m/>
  </r>
  <r>
    <n v="1615"/>
    <s v="JHARKHAND"/>
    <x v="7"/>
    <s v="Manatu"/>
    <s v="20"/>
    <s v="358"/>
    <s v="02628"/>
    <n v="367153"/>
    <s v="Purnadih"/>
    <n v="139"/>
    <n v="20"/>
    <n v="338"/>
    <n v="5345.8966943699998"/>
    <e v="#N/A"/>
    <s v="STATE BANK OF INDIA"/>
    <s v="Yes"/>
    <s v="No"/>
    <s v="Yes"/>
    <s v="No"/>
    <m/>
    <m/>
    <m/>
  </r>
  <r>
    <n v="1616"/>
    <s v="JHARKHAND"/>
    <x v="11"/>
    <s v="Chainpur"/>
    <s v="20"/>
    <s v="366"/>
    <s v="02713"/>
    <n v="348467"/>
    <s v="Bamda"/>
    <n v="872"/>
    <n v="20"/>
    <n v="331"/>
    <n v="5344.9359115400002"/>
    <e v="#N/A"/>
    <s v="BANK OF INDIA"/>
    <s v="Yes"/>
    <m/>
    <m/>
    <m/>
    <m/>
    <m/>
    <m/>
  </r>
  <r>
    <n v="1617"/>
    <s v="JHARKHAND"/>
    <x v="1"/>
    <s v="Bandgaon"/>
    <s v="20"/>
    <s v="368"/>
    <s v="02730"/>
    <n v="377750"/>
    <s v="Bahabura"/>
    <n v="106"/>
    <n v="20"/>
    <n v="343"/>
    <n v="5344.6394320099998"/>
    <e v="#N/A"/>
    <s v="BANK OF INDIA"/>
    <s v="Yes"/>
    <m/>
    <m/>
    <m/>
    <m/>
    <m/>
    <m/>
  </r>
  <r>
    <n v="500"/>
    <s v="JHARKHAND"/>
    <x v="18"/>
    <s v="Nimdih"/>
    <s v="20"/>
    <s v="369"/>
    <s v="02751"/>
    <n v="367452"/>
    <s v="Jhimiri"/>
    <n v="3381"/>
    <n v="20"/>
    <n v="341"/>
    <n v="7113.4555086500004"/>
    <m/>
    <m/>
    <m/>
    <m/>
    <m/>
    <m/>
    <m/>
    <m/>
    <m/>
  </r>
  <r>
    <n v="1619"/>
    <s v="JHARKHAND"/>
    <x v="11"/>
    <s v="Chainpur"/>
    <s v="20"/>
    <s v="366"/>
    <s v="02713"/>
    <n v="367295"/>
    <s v="Sakra"/>
    <n v="516"/>
    <n v="20"/>
    <n v="331"/>
    <n v="5344.0900638399999"/>
    <e v="#N/A"/>
    <s v="BANK OF INDIA"/>
    <s v="Yes"/>
    <m/>
    <m/>
    <m/>
    <m/>
    <m/>
    <m/>
  </r>
  <r>
    <n v="1620"/>
    <s v="JHARKHAND"/>
    <x v="16"/>
    <s v="Borio"/>
    <s v="20"/>
    <s v="352"/>
    <s v="02566"/>
    <n v="359862"/>
    <s v="Makni Baramasia"/>
    <n v="33"/>
    <n v="20"/>
    <n v="340"/>
    <n v="5341.3693910700003"/>
    <e v="#N/A"/>
    <n v="0"/>
    <n v="0"/>
    <n v="0"/>
    <n v="0"/>
    <n v="0"/>
    <m/>
    <m/>
    <m/>
  </r>
  <r>
    <n v="1621"/>
    <s v="JHARKHAND"/>
    <x v="17"/>
    <s v="Litipara"/>
    <s v="20"/>
    <s v="353"/>
    <s v="02573"/>
    <n v="350364"/>
    <s v="Karga"/>
    <n v="33"/>
    <n v="20"/>
    <n v="337"/>
    <n v="5341.1342031900003"/>
    <e v="#N/A"/>
    <s v="STATE BANK OF INDIA"/>
    <s v="Yes"/>
    <m/>
    <s v="Yes"/>
    <m/>
    <m/>
    <m/>
    <m/>
  </r>
  <r>
    <n v="1622"/>
    <s v="JHARKHAND"/>
    <x v="8"/>
    <s v="Pakar Tanr"/>
    <s v="20"/>
    <s v="367"/>
    <s v="02719"/>
    <n v="357880"/>
    <s v="Takwa"/>
    <n v="936"/>
    <n v="20"/>
    <n v="342"/>
    <n v="5338.8997554099997"/>
    <e v="#N/A"/>
    <s v="UCO BANK"/>
    <s v="Yes"/>
    <m/>
    <m/>
    <m/>
    <m/>
    <m/>
    <m/>
  </r>
  <r>
    <n v="1623"/>
    <s v="JHARKHAND"/>
    <x v="13"/>
    <s v="Shikaripara"/>
    <s v="20"/>
    <s v="362"/>
    <s v="02671"/>
    <n v="377733"/>
    <s v="Litiapahar"/>
    <n v="37"/>
    <n v="20"/>
    <n v="326"/>
    <n v="5337.9101666799997"/>
    <s v="Yes"/>
    <s v="INDIA POST PAYMENTS BANK"/>
    <s v="Yes"/>
    <s v="No"/>
    <s v="Yes"/>
    <s v="No"/>
    <m/>
    <m/>
    <m/>
  </r>
  <r>
    <n v="1624"/>
    <s v="JHARKHAND"/>
    <x v="4"/>
    <s v="Chinia"/>
    <s v="20"/>
    <s v="346"/>
    <s v="02507"/>
    <n v="370500"/>
    <s v="Hetar Kalan"/>
    <n v="2145"/>
    <n v="20"/>
    <n v="328"/>
    <n v="5337.2948898000004"/>
    <e v="#N/A"/>
    <s v="INDIA POST PAYMENTS BANK"/>
    <s v="Yes"/>
    <m/>
    <m/>
    <m/>
    <m/>
    <m/>
    <m/>
  </r>
  <r>
    <n v="1625"/>
    <s v="JHARKHAND"/>
    <x v="0"/>
    <s v="Erki(Tamar II)"/>
    <s v="20"/>
    <s v="365"/>
    <s v="02705"/>
    <n v="365663"/>
    <s v="Tirla"/>
    <n v="653"/>
    <n v="20"/>
    <n v="606"/>
    <n v="5334.4106047400001"/>
    <e v="#N/A"/>
    <s v="STATE BANK OF INDIA"/>
    <s v="Yes"/>
    <m/>
    <m/>
    <m/>
    <m/>
    <m/>
    <m/>
  </r>
  <r>
    <n v="1626"/>
    <s v="JHARKHAND"/>
    <x v="7"/>
    <s v="Chainpur"/>
    <s v="20"/>
    <s v="358"/>
    <s v="02634"/>
    <n v="352206"/>
    <s v="Mahawat Muria Sani"/>
    <n v="67"/>
    <n v="20"/>
    <n v="338"/>
    <n v="5333.9818675799997"/>
    <e v="#N/A"/>
    <s v="PUNJAB NATIONAL BANK"/>
    <s v="Yes"/>
    <s v="No"/>
    <s v="Yes"/>
    <s v="No"/>
    <m/>
    <m/>
    <m/>
  </r>
  <r>
    <n v="1627"/>
    <s v="JHARKHAND"/>
    <x v="2"/>
    <s v="Pratappur"/>
    <s v="20"/>
    <s v="347"/>
    <s v="02515"/>
    <n v="348201"/>
    <s v="Lutua"/>
    <n v="64"/>
    <n v="20"/>
    <n v="323"/>
    <n v="5332.13976963"/>
    <s v="Yes"/>
    <s v="BANK OF INDIA"/>
    <s v="Yes"/>
    <m/>
    <s v="Yes"/>
    <m/>
    <m/>
    <m/>
    <m/>
  </r>
  <r>
    <n v="548"/>
    <s v="JHARKHAND"/>
    <x v="18"/>
    <s v="Kukru"/>
    <s v="20"/>
    <s v="369"/>
    <s v="02750"/>
    <n v="375459"/>
    <s v="Haitiral"/>
    <n v="894"/>
    <n v="20"/>
    <n v="341"/>
    <n v="6988.7232071999997"/>
    <m/>
    <m/>
    <m/>
    <m/>
    <m/>
    <m/>
    <m/>
    <m/>
    <m/>
  </r>
  <r>
    <n v="1629"/>
    <s v="JHARKHAND"/>
    <x v="2"/>
    <s v="Tandwa"/>
    <s v="20"/>
    <s v="347"/>
    <s v="02525"/>
    <n v="348019"/>
    <s v="Korilara"/>
    <n v="423"/>
    <n v="20"/>
    <n v="323"/>
    <n v="5329.3561396900004"/>
    <e v="#N/A"/>
    <s v="BANK OF INDIA"/>
    <s v="Yes"/>
    <m/>
    <s v="Yes"/>
    <m/>
    <m/>
    <m/>
    <m/>
  </r>
  <r>
    <n v="1630"/>
    <s v="JHARKHAND"/>
    <x v="9"/>
    <s v="Deori"/>
    <s v="20"/>
    <s v="349"/>
    <s v="02534"/>
    <n v="359756"/>
    <s v="Harilwatanr"/>
    <n v="339"/>
    <n v="20"/>
    <n v="329"/>
    <n v="5327.9128732899999"/>
    <e v="#N/A"/>
    <s v="STATE BANK OF INDIA"/>
    <s v="Yes"/>
    <s v="No"/>
    <s v="Yes"/>
    <s v="No"/>
    <m/>
    <m/>
    <m/>
  </r>
  <r>
    <n v="1631"/>
    <s v="JHARKHAND"/>
    <x v="0"/>
    <s v="Erki(Tamar II)"/>
    <s v="20"/>
    <s v="365"/>
    <s v="02705"/>
    <n v="358374"/>
    <s v="Todang"/>
    <n v="1201"/>
    <n v="20"/>
    <n v="606"/>
    <n v="5324.8379817100003"/>
    <e v="#N/A"/>
    <s v="CENTRAL BANK OF INDIA"/>
    <s v="Yes"/>
    <s v="Yes"/>
    <s v="No"/>
    <s v="No"/>
    <m/>
    <m/>
    <m/>
  </r>
  <r>
    <n v="1632"/>
    <s v="JHARKHAND"/>
    <x v="11"/>
    <s v="Dumri"/>
    <s v="20"/>
    <s v="366"/>
    <s v="02714"/>
    <n v="379624"/>
    <s v="Bartoli"/>
    <n v="182"/>
    <n v="20"/>
    <n v="331"/>
    <n v="5324.7880720700005"/>
    <e v="#N/A"/>
    <s v="INDIA POST PAYMENTS BANK"/>
    <s v="Yes"/>
    <m/>
    <m/>
    <m/>
    <m/>
    <m/>
    <m/>
  </r>
  <r>
    <n v="1633"/>
    <s v="JHARKHAND"/>
    <x v="2"/>
    <s v="Lawalaung"/>
    <s v="20"/>
    <s v="347"/>
    <s v="02517"/>
    <n v="367052"/>
    <s v="Ori"/>
    <n v="160"/>
    <n v="20"/>
    <n v="323"/>
    <n v="5324.1494301900002"/>
    <s v="Yes"/>
    <s v="JHARKHAND RAJYA GRAMIN BANK"/>
    <s v="Yes"/>
    <m/>
    <s v="Yes"/>
    <m/>
    <m/>
    <m/>
    <m/>
  </r>
  <r>
    <n v="1634"/>
    <s v="JHARKHAND"/>
    <x v="1"/>
    <s v="Noamundi"/>
    <s v="20"/>
    <s v="368"/>
    <s v="02736"/>
    <n v="376776"/>
    <s v="Dumarjoa"/>
    <n v="964"/>
    <n v="20"/>
    <n v="343"/>
    <n v="5322.6605983400004"/>
    <e v="#N/A"/>
    <s v="BANK OF INDIA"/>
    <s v="Yes"/>
    <s v="Yes"/>
    <s v="No"/>
    <s v="No"/>
    <m/>
    <m/>
    <m/>
  </r>
  <r>
    <n v="1635"/>
    <s v="JHARKHAND"/>
    <x v="5"/>
    <s v="Chandwa"/>
    <s v="20"/>
    <s v="359"/>
    <s v="02643"/>
    <n v="370475"/>
    <s v="Gardag"/>
    <n v="476"/>
    <n v="20"/>
    <n v="335"/>
    <n v="5321.69228896"/>
    <e v="#N/A"/>
    <n v="0"/>
    <n v="0"/>
    <n v="0"/>
    <n v="0"/>
    <n v="0"/>
    <m/>
    <m/>
    <m/>
  </r>
  <r>
    <n v="1636"/>
    <s v="JHARKHAND"/>
    <x v="0"/>
    <s v="Khunti"/>
    <s v="20"/>
    <s v="365"/>
    <s v="02704"/>
    <n v="367621"/>
    <s v="Dungra"/>
    <n v="1072"/>
    <n v="20"/>
    <n v="606"/>
    <n v="5320.9579464099997"/>
    <e v="#N/A"/>
    <s v="INDIAN BANK"/>
    <s v="Yes"/>
    <m/>
    <m/>
    <m/>
    <m/>
    <m/>
    <m/>
  </r>
  <r>
    <n v="1637"/>
    <s v="JHARKHAND"/>
    <x v="16"/>
    <s v="Borio"/>
    <s v="20"/>
    <s v="352"/>
    <s v="02566"/>
    <n v="377166"/>
    <s v="Lachmi"/>
    <n v="72"/>
    <n v="20"/>
    <n v="340"/>
    <n v="5319.8091366299996"/>
    <e v="#N/A"/>
    <n v="0"/>
    <n v="0"/>
    <n v="0"/>
    <n v="0"/>
    <n v="0"/>
    <m/>
    <m/>
    <m/>
  </r>
  <r>
    <n v="1638"/>
    <s v="JHARKHAND"/>
    <x v="19"/>
    <s v="Chauparan"/>
    <s v="20"/>
    <s v="360"/>
    <s v="02644"/>
    <n v="357861"/>
    <s v="Garmorwa"/>
    <n v="341"/>
    <n v="20"/>
    <n v="332"/>
    <n v="5319.3632649399997"/>
    <e v="#N/A"/>
    <s v="JHARKHAND RAJYA GRAMIN BANK"/>
    <s v="Yes"/>
    <s v="No"/>
    <s v="No"/>
    <s v="No"/>
    <m/>
    <m/>
    <m/>
  </r>
  <r>
    <n v="1639"/>
    <s v="JHARKHAND"/>
    <x v="16"/>
    <s v="Barhait"/>
    <s v="20"/>
    <s v="352"/>
    <s v="02567"/>
    <n v="359789"/>
    <s v="Bedomori"/>
    <n v="66"/>
    <n v="20"/>
    <n v="340"/>
    <n v="5318.5868618799996"/>
    <e v="#N/A"/>
    <n v="0"/>
    <n v="0"/>
    <n v="0"/>
    <n v="0"/>
    <n v="0"/>
    <m/>
    <m/>
    <m/>
  </r>
  <r>
    <n v="1640"/>
    <s v="JHARKHAND"/>
    <x v="9"/>
    <s v="Dhanwar"/>
    <s v="20"/>
    <s v="349"/>
    <s v="02535"/>
    <n v="352204"/>
    <s v="Bharauna"/>
    <n v="458"/>
    <n v="20"/>
    <n v="329"/>
    <n v="5318.3956746599997"/>
    <e v="#N/A"/>
    <s v="STATE BANK OF INDIA"/>
    <s v="Yes"/>
    <s v="No"/>
    <s v="Yes"/>
    <s v="No"/>
    <m/>
    <m/>
    <m/>
  </r>
  <r>
    <n v="1641"/>
    <s v="JHARKHAND"/>
    <x v="1"/>
    <s v="Noamundi"/>
    <s v="20"/>
    <s v="368"/>
    <s v="02736"/>
    <n v="377097"/>
    <s v="Lompoheno"/>
    <n v="1130"/>
    <n v="20"/>
    <n v="343"/>
    <n v="5317.6931451099999"/>
    <e v="#N/A"/>
    <s v="JHARKHAND RAJYA GRAMIN BANK"/>
    <s v="Yes"/>
    <s v="Yes"/>
    <s v="No"/>
    <s v="No"/>
    <m/>
    <m/>
    <m/>
  </r>
  <r>
    <n v="1642"/>
    <s v="JHARKHAND"/>
    <x v="0"/>
    <s v="Khunti"/>
    <s v="20"/>
    <s v="365"/>
    <s v="02704"/>
    <n v="365730"/>
    <s v="Murhi"/>
    <n v="1213"/>
    <n v="20"/>
    <n v="606"/>
    <n v="5317.4863768300002"/>
    <e v="#N/A"/>
    <s v="PUNJAB NATIONAL BANK"/>
    <s v="Yes"/>
    <m/>
    <m/>
    <m/>
    <m/>
    <m/>
    <m/>
  </r>
  <r>
    <n v="1643"/>
    <s v="JHARKHAND"/>
    <x v="8"/>
    <s v="Bano"/>
    <s v="20"/>
    <s v="367"/>
    <s v="02727"/>
    <n v="367209"/>
    <s v="Konaroa"/>
    <n v="2979"/>
    <n v="20"/>
    <n v="342"/>
    <n v="5316.9758666300004"/>
    <e v="#N/A"/>
    <s v="BANK OF INDIA"/>
    <s v="Yes"/>
    <m/>
    <m/>
    <m/>
    <m/>
    <m/>
    <m/>
  </r>
  <r>
    <n v="1644"/>
    <s v="JHARKHAND"/>
    <x v="1"/>
    <s v="Tonto"/>
    <s v="20"/>
    <s v="368"/>
    <s v="02737"/>
    <n v="377878"/>
    <s v="Durula"/>
    <n v="730"/>
    <n v="20"/>
    <n v="343"/>
    <n v="5315.7757934299998"/>
    <e v="#N/A"/>
    <s v="STATE BANK OF INDIA"/>
    <s v="Yes"/>
    <s v="Yes"/>
    <s v="Yes"/>
    <s v="No"/>
    <m/>
    <m/>
    <m/>
  </r>
  <r>
    <n v="1645"/>
    <s v="JHARKHAND"/>
    <x v="3"/>
    <s v="Boarijor"/>
    <s v="20"/>
    <s v="351"/>
    <s v="02557"/>
    <n v="377864"/>
    <s v="Dumaria"/>
    <n v="765"/>
    <n v="20"/>
    <n v="330"/>
    <n v="5312.7969240800003"/>
    <e v="#N/A"/>
    <s v="STATE BANK OF INDIA"/>
    <s v="Yes"/>
    <s v="No"/>
    <s v="Yes"/>
    <s v="No"/>
    <m/>
    <m/>
    <m/>
  </r>
  <r>
    <n v="1646"/>
    <s v="JHARKHAND"/>
    <x v="9"/>
    <s v="Pirtanr"/>
    <s v="20"/>
    <s v="349"/>
    <s v="02544"/>
    <n v="348503"/>
    <s v="Badro"/>
    <n v="641"/>
    <n v="20"/>
    <n v="329"/>
    <n v="5312.51110754"/>
    <e v="#N/A"/>
    <s v="STATE BANK OF INDIA"/>
    <s v="Yes"/>
    <s v="No"/>
    <s v="Yes"/>
    <s v="No"/>
    <m/>
    <m/>
    <m/>
  </r>
  <r>
    <n v="1647"/>
    <s v="JHARKHAND"/>
    <x v="2"/>
    <s v="Lawalaung"/>
    <s v="20"/>
    <s v="347"/>
    <s v="02517"/>
    <n v="366897"/>
    <s v="Sons"/>
    <n v="385"/>
    <n v="20"/>
    <n v="323"/>
    <n v="5312.2205837399997"/>
    <s v="Yes"/>
    <s v="BANK OF INDIA"/>
    <s v="Yes"/>
    <m/>
    <s v="Yes"/>
    <m/>
    <m/>
    <m/>
    <m/>
  </r>
  <r>
    <n v="1648"/>
    <s v="JHARKHAND"/>
    <x v="5"/>
    <s v="Latehar"/>
    <s v="20"/>
    <s v="359"/>
    <s v="02639"/>
    <n v="377914"/>
    <s v="Nawadih"/>
    <n v="4"/>
    <n v="20"/>
    <n v="335"/>
    <n v="5311.34173534"/>
    <s v="INDIA POST PAYMENTS BANK"/>
    <s v="INDIA POST PAYMENTS BANK"/>
    <s v="Yes"/>
    <s v="No"/>
    <s v="Yes"/>
    <s v="No"/>
    <m/>
    <m/>
    <m/>
  </r>
  <r>
    <n v="1649"/>
    <s v="JHARKHAND"/>
    <x v="2"/>
    <s v="Kanha Chatti"/>
    <s v="20"/>
    <s v="347"/>
    <s v="02519"/>
    <n v="358992"/>
    <s v="Garia"/>
    <n v="1071"/>
    <n v="20"/>
    <n v="323"/>
    <n v="5308.9600186799998"/>
    <s v="Yes"/>
    <s v="STATE BANK OF INDIA"/>
    <s v="Yes"/>
    <m/>
    <s v="Yes"/>
    <m/>
    <m/>
    <m/>
    <m/>
  </r>
  <r>
    <n v="1650"/>
    <s v="JHARKHAND"/>
    <x v="5"/>
    <s v="Manika"/>
    <s v="20"/>
    <s v="359"/>
    <s v="02635"/>
    <n v="375362"/>
    <s v="Doki"/>
    <n v="1458"/>
    <n v="20"/>
    <n v="335"/>
    <n v="5307.7156634000003"/>
    <e v="#N/A"/>
    <s v="STATE BANK OF INDIA"/>
    <s v="Yes"/>
    <s v="No"/>
    <s v="Yes"/>
    <s v="No"/>
    <m/>
    <m/>
    <m/>
  </r>
  <r>
    <n v="1651"/>
    <s v="JHARKHAND"/>
    <x v="0"/>
    <s v="Rania"/>
    <s v="20"/>
    <s v="365"/>
    <s v="02702"/>
    <n v="370796"/>
    <s v="Ulung"/>
    <n v="329"/>
    <n v="20"/>
    <n v="606"/>
    <n v="5306.5148073700002"/>
    <e v="#N/A"/>
    <s v="STATE BANK OF INDIA"/>
    <s v="Yes"/>
    <m/>
    <m/>
    <m/>
    <m/>
    <m/>
    <m/>
  </r>
  <r>
    <n v="1652"/>
    <s v="JHARKHAND"/>
    <x v="19"/>
    <s v="Chauparan"/>
    <s v="20"/>
    <s v="360"/>
    <s v="02644"/>
    <n v="372014"/>
    <s v="Ahri"/>
    <n v="1176"/>
    <n v="20"/>
    <n v="332"/>
    <n v="5305.4633355699998"/>
    <e v="#N/A"/>
    <s v="BANK OF INDIA"/>
    <s v="Yes"/>
    <s v="No"/>
    <s v="Yes"/>
    <s v="No"/>
    <m/>
    <m/>
    <m/>
  </r>
  <r>
    <n v="1653"/>
    <s v="JHARKHAND"/>
    <x v="18"/>
    <s v="Gobindpur(Rajnagar)"/>
    <s v="20"/>
    <s v="369"/>
    <s v="02754"/>
    <n v="357664"/>
    <s v="Chakradharpur"/>
    <n v="398"/>
    <n v="20"/>
    <n v="341"/>
    <n v="5302.4160797599998"/>
    <e v="#N/A"/>
    <s v="CANARA BANK"/>
    <s v="Yes"/>
    <s v="No"/>
    <s v="No"/>
    <s v="No"/>
    <m/>
    <m/>
    <m/>
  </r>
  <r>
    <n v="1654"/>
    <s v="JHARKHAND"/>
    <x v="7"/>
    <s v="Manatu"/>
    <s v="20"/>
    <s v="358"/>
    <s v="02628"/>
    <n v="372193"/>
    <s v="Bhitkila"/>
    <n v="612"/>
    <n v="20"/>
    <n v="338"/>
    <n v="5302.1618221099998"/>
    <e v="#N/A"/>
    <s v="PUNJAB NATIONAL BANK"/>
    <s v="Yes"/>
    <s v="No"/>
    <s v="Yes"/>
    <s v="No"/>
    <m/>
    <m/>
    <m/>
  </r>
  <r>
    <n v="1655"/>
    <s v="JHARKHAND"/>
    <x v="17"/>
    <s v="Amrapara"/>
    <s v="20"/>
    <s v="353"/>
    <s v="02574"/>
    <n v="373288"/>
    <s v="Dhamnichua"/>
    <n v="67"/>
    <n v="20"/>
    <n v="337"/>
    <n v="5300.6202593199996"/>
    <e v="#N/A"/>
    <s v="STATE BANK OF INDIA"/>
    <s v="Yes"/>
    <m/>
    <s v="Yes"/>
    <m/>
    <m/>
    <m/>
    <m/>
  </r>
  <r>
    <n v="1656"/>
    <s v="JHARKHAND"/>
    <x v="16"/>
    <s v="Pathna"/>
    <s v="20"/>
    <s v="352"/>
    <s v="02571"/>
    <n v="374025"/>
    <s v="Bunda(Baraghat)"/>
    <n v="333"/>
    <n v="20"/>
    <n v="340"/>
    <n v="5298.5723559600001"/>
    <e v="#N/A"/>
    <n v="0"/>
    <n v="0"/>
    <n v="0"/>
    <n v="0"/>
    <n v="0"/>
    <m/>
    <m/>
    <m/>
  </r>
  <r>
    <n v="1657"/>
    <s v="JHARKHAND"/>
    <x v="5"/>
    <s v="Mahuadanr"/>
    <s v="20"/>
    <s v="359"/>
    <s v="02637"/>
    <n v="371954"/>
    <s v="Hartua"/>
    <n v="424"/>
    <n v="20"/>
    <n v="335"/>
    <n v="5298.3632804700001"/>
    <e v="#N/A"/>
    <n v="0"/>
    <n v="0"/>
    <n v="0"/>
    <n v="0"/>
    <n v="0"/>
    <m/>
    <m/>
    <m/>
  </r>
  <r>
    <n v="1658"/>
    <s v="JHARKHAND"/>
    <x v="3"/>
    <s v="Sundarpahari"/>
    <s v="20"/>
    <s v="351"/>
    <s v="02563"/>
    <n v="347981"/>
    <s v="Parkani"/>
    <n v="172"/>
    <n v="20"/>
    <n v="330"/>
    <n v="5297.7141773499998"/>
    <e v="#N/A"/>
    <n v="0"/>
    <n v="0"/>
    <n v="0"/>
    <n v="0"/>
    <n v="0"/>
    <m/>
    <m/>
    <m/>
  </r>
  <r>
    <n v="1659"/>
    <s v="JHARKHAND"/>
    <x v="11"/>
    <s v="Dumri"/>
    <s v="20"/>
    <s v="366"/>
    <s v="02714"/>
    <n v="358640"/>
    <s v="Kothi"/>
    <n v="1282"/>
    <n v="20"/>
    <n v="331"/>
    <n v="5297.2938853699998"/>
    <e v="#N/A"/>
    <s v="BANK OF INDIA"/>
    <s v="Yes"/>
    <m/>
    <m/>
    <m/>
    <m/>
    <m/>
    <m/>
  </r>
  <r>
    <n v="1660"/>
    <s v="JHARKHAND"/>
    <x v="13"/>
    <s v="Gopikandar"/>
    <s v="20"/>
    <s v="362"/>
    <s v="02669"/>
    <n v="377059"/>
    <s v="Kolha"/>
    <n v="267"/>
    <n v="20"/>
    <n v="326"/>
    <n v="5296.0828193699999"/>
    <s v="Yes"/>
    <s v="INDIA POST PAYMENTS BANK"/>
    <s v="Yes"/>
    <s v="No"/>
    <s v="Yes"/>
    <s v="No"/>
    <m/>
    <m/>
    <m/>
  </r>
  <r>
    <n v="1661"/>
    <s v="JHARKHAND"/>
    <x v="1"/>
    <s v="Goilkera"/>
    <s v="20"/>
    <s v="368"/>
    <s v="02733"/>
    <n v="362221"/>
    <s v="Gohera"/>
    <n v="922"/>
    <n v="20"/>
    <n v="343"/>
    <n v="5295.5748441200003"/>
    <e v="#N/A"/>
    <s v="CANARA BANK"/>
    <s v="Yes"/>
    <s v="Yes"/>
    <s v="Yes"/>
    <s v="No"/>
    <m/>
    <m/>
    <m/>
  </r>
  <r>
    <n v="1662"/>
    <s v="JHARKHAND"/>
    <x v="13"/>
    <s v="Masalia"/>
    <s v="20"/>
    <s v="362"/>
    <s v="02675"/>
    <n v="347613"/>
    <s v="Puratantesaria"/>
    <n v="402"/>
    <n v="20"/>
    <n v="326"/>
    <n v="5294.8669531300002"/>
    <e v="#N/A"/>
    <s v="INDIA POST PAYMENTS BANK"/>
    <s v="Yes"/>
    <s v="No"/>
    <s v="Yes"/>
    <s v="No"/>
    <m/>
    <m/>
    <m/>
  </r>
  <r>
    <n v="1663"/>
    <s v="JHARKHAND"/>
    <x v="14"/>
    <s v="Dumaria"/>
    <s v="20"/>
    <s v="357"/>
    <s v="02610"/>
    <n v="367040"/>
    <s v="Lakhadi"/>
    <n v="409"/>
    <n v="20"/>
    <n v="327"/>
    <n v="5292.9427626999995"/>
    <e v="#N/A"/>
    <s v="BANK OF INDIA"/>
    <s v="Yes"/>
    <s v="No"/>
    <s v="Yes"/>
    <s v="Yes"/>
    <m/>
    <m/>
    <m/>
  </r>
  <r>
    <n v="1664"/>
    <s v="JHARKHAND"/>
    <x v="1"/>
    <s v="Bandgaon"/>
    <s v="20"/>
    <s v="368"/>
    <s v="02730"/>
    <n v="377935"/>
    <s v="Heremda"/>
    <n v="55"/>
    <n v="20"/>
    <n v="343"/>
    <n v="5292.7529734399996"/>
    <e v="#N/A"/>
    <s v="BANK OF INDIA"/>
    <s v="Yes"/>
    <m/>
    <m/>
    <m/>
    <m/>
    <m/>
    <m/>
  </r>
  <r>
    <n v="860"/>
    <s v="JHARKHAND"/>
    <x v="18"/>
    <s v="Kuchai"/>
    <s v="20"/>
    <s v="369"/>
    <s v="02746"/>
    <n v="376956"/>
    <s v="Janlongboredih"/>
    <n v="912"/>
    <n v="20"/>
    <n v="341"/>
    <n v="6373.0961398400004"/>
    <m/>
    <m/>
    <m/>
    <m/>
    <m/>
    <m/>
    <m/>
    <m/>
    <m/>
  </r>
  <r>
    <n v="1666"/>
    <s v="JHARKHAND"/>
    <x v="5"/>
    <s v="Manika"/>
    <s v="20"/>
    <s v="359"/>
    <s v="02635"/>
    <n v="376110"/>
    <s v="Jagtu"/>
    <n v="591"/>
    <n v="20"/>
    <n v="335"/>
    <n v="5289.5626916900001"/>
    <s v="INDIA POST PAYMENTS BANK"/>
    <s v="INDIA POST PAYMENTS BANK"/>
    <s v="Yes"/>
    <m/>
    <m/>
    <m/>
    <m/>
    <m/>
    <m/>
  </r>
  <r>
    <n v="1667"/>
    <s v="JHARKHAND"/>
    <x v="5"/>
    <s v="Latehar"/>
    <s v="20"/>
    <s v="359"/>
    <s v="02639"/>
    <n v="358717"/>
    <s v="Jaram"/>
    <n v="337"/>
    <n v="20"/>
    <n v="335"/>
    <n v="5289.4168565399996"/>
    <e v="#N/A"/>
    <n v="0"/>
    <n v="0"/>
    <n v="0"/>
    <n v="0"/>
    <n v="0"/>
    <m/>
    <m/>
    <m/>
  </r>
  <r>
    <n v="1668"/>
    <s v="JHARKHAND"/>
    <x v="13"/>
    <s v="Masalia"/>
    <s v="20"/>
    <s v="362"/>
    <s v="02675"/>
    <n v="354445"/>
    <s v="Mohanpur"/>
    <n v="242"/>
    <n v="20"/>
    <n v="326"/>
    <n v="5288.64262805"/>
    <s v="Yes"/>
    <s v="INDIA POST PAYMENTS BANK"/>
    <s v="Yes"/>
    <m/>
    <s v="Yes"/>
    <m/>
    <m/>
    <m/>
    <m/>
  </r>
  <r>
    <n v="1669"/>
    <s v="JHARKHAND"/>
    <x v="11"/>
    <s v="Ghaghra"/>
    <s v="20"/>
    <s v="366"/>
    <s v="02707"/>
    <n v="357873"/>
    <s v="Ruki"/>
    <n v="1268"/>
    <n v="20"/>
    <n v="331"/>
    <n v="5287.4656540200003"/>
    <e v="#N/A"/>
    <s v="BANK OF INDIA"/>
    <s v="Yes"/>
    <m/>
    <m/>
    <m/>
    <m/>
    <m/>
    <m/>
  </r>
  <r>
    <n v="1670"/>
    <s v="JHARKHAND"/>
    <x v="12"/>
    <s v="Bhandra"/>
    <s v="20"/>
    <s v="356"/>
    <s v="02603"/>
    <n v="377859"/>
    <s v="Kachmachi"/>
    <n v="931"/>
    <n v="20"/>
    <n v="336"/>
    <n v="5287.4443708099998"/>
    <e v="#N/A"/>
    <s v="BANK OF INDIA"/>
    <s v="Yes"/>
    <s v="No"/>
    <s v="Yes"/>
    <s v="No"/>
    <m/>
    <m/>
    <m/>
  </r>
  <r>
    <n v="1671"/>
    <s v="JHARKHAND"/>
    <x v="1"/>
    <s v="Anandpur"/>
    <s v="20"/>
    <s v="368"/>
    <s v="02734"/>
    <n v="365136"/>
    <s v="Lobinpur"/>
    <n v="16"/>
    <n v="20"/>
    <n v="343"/>
    <n v="5286.9964904199996"/>
    <e v="#N/A"/>
    <s v="BANK OF INDIA"/>
    <s v="Yes"/>
    <m/>
    <m/>
    <m/>
    <m/>
    <m/>
    <m/>
  </r>
  <r>
    <n v="1672"/>
    <s v="JHARKHAND"/>
    <x v="3"/>
    <s v="Boarijor"/>
    <s v="20"/>
    <s v="351"/>
    <s v="02557"/>
    <n v="376476"/>
    <s v="Kesgoria"/>
    <n v="83"/>
    <n v="20"/>
    <n v="330"/>
    <n v="5286.9891683300002"/>
    <e v="#N/A"/>
    <s v="STATE BANK OF INDIA"/>
    <s v="Yes"/>
    <s v="Yes"/>
    <s v="Yes"/>
    <s v="No"/>
    <m/>
    <m/>
    <m/>
  </r>
  <r>
    <n v="975"/>
    <s v="JHARKHAND"/>
    <x v="18"/>
    <s v="Kuchai"/>
    <s v="20"/>
    <s v="369"/>
    <s v="02746"/>
    <n v="377877"/>
    <s v="Atra"/>
    <n v="577"/>
    <n v="20"/>
    <n v="341"/>
    <n v="6169.8133089499997"/>
    <m/>
    <m/>
    <m/>
    <m/>
    <m/>
    <m/>
    <m/>
    <m/>
    <m/>
  </r>
  <r>
    <n v="1674"/>
    <s v="JHARKHAND"/>
    <x v="16"/>
    <s v="Pathna"/>
    <s v="20"/>
    <s v="352"/>
    <s v="02571"/>
    <n v="365223"/>
    <s v="Mahuatuk"/>
    <n v="37"/>
    <n v="20"/>
    <n v="340"/>
    <n v="5286.6050552300003"/>
    <e v="#N/A"/>
    <n v="0"/>
    <n v="0"/>
    <n v="0"/>
    <n v="0"/>
    <n v="0"/>
    <m/>
    <m/>
    <m/>
  </r>
  <r>
    <n v="1675"/>
    <s v="JHARKHAND"/>
    <x v="9"/>
    <s v="Deori"/>
    <s v="20"/>
    <s v="349"/>
    <s v="02534"/>
    <n v="352149"/>
    <s v="Amjhar"/>
    <n v="47"/>
    <n v="20"/>
    <n v="329"/>
    <n v="5285.7881215300004"/>
    <e v="#N/A"/>
    <s v="STATE BANK OF INDIA"/>
    <s v="Yes"/>
    <s v="No"/>
    <s v="Yes"/>
    <s v="No"/>
    <m/>
    <m/>
    <m/>
  </r>
  <r>
    <n v="1676"/>
    <s v="JHARKHAND"/>
    <x v="2"/>
    <s v="Tandwa"/>
    <s v="20"/>
    <s v="347"/>
    <s v="02525"/>
    <n v="347983"/>
    <s v="Torhad"/>
    <n v="254"/>
    <n v="20"/>
    <n v="323"/>
    <n v="5285.7858527899998"/>
    <e v="#N/A"/>
    <s v="STATE BANK OF INDIA"/>
    <s v="Yes"/>
    <m/>
    <s v="Yes"/>
    <m/>
    <m/>
    <m/>
    <m/>
  </r>
  <r>
    <n v="1677"/>
    <s v="JHARKHAND"/>
    <x v="7"/>
    <s v="Patan"/>
    <s v="20"/>
    <s v="358"/>
    <s v="02626"/>
    <n v="377441"/>
    <s v="Aredana"/>
    <n v="1136"/>
    <n v="20"/>
    <n v="338"/>
    <n v="5284.6746833300003"/>
    <e v="#N/A"/>
    <s v="JHARKHAND RAJYA GRAMIN BANK"/>
    <s v="Yes"/>
    <s v="No"/>
    <s v="Yes"/>
    <s v="No"/>
    <m/>
    <m/>
    <m/>
  </r>
  <r>
    <n v="1678"/>
    <s v="JHARKHAND"/>
    <x v="15"/>
    <s v="Bero"/>
    <s v="20"/>
    <s v="364"/>
    <s v="02695"/>
    <n v="376779"/>
    <s v="Konkre"/>
    <n v="466"/>
    <n v="20"/>
    <n v="339"/>
    <n v="5284.1685637099999"/>
    <e v="#N/A"/>
    <s v="INDIA POST PAYMENTS BANK"/>
    <s v="Yes"/>
    <s v="Yes"/>
    <s v="Yes"/>
    <s v="Yes"/>
    <m/>
    <m/>
    <m/>
  </r>
  <r>
    <n v="1679"/>
    <s v="JHARKHAND"/>
    <x v="1"/>
    <s v="Goilkera"/>
    <s v="20"/>
    <s v="368"/>
    <s v="02733"/>
    <n v="348502"/>
    <s v="Posaeta"/>
    <n v="657"/>
    <n v="20"/>
    <n v="343"/>
    <n v="5281.0485895900001"/>
    <e v="#N/A"/>
    <s v="BANK OF INDIA"/>
    <s v="Yes"/>
    <m/>
    <m/>
    <m/>
    <m/>
    <m/>
    <m/>
  </r>
  <r>
    <n v="1680"/>
    <s v="JHARKHAND"/>
    <x v="16"/>
    <s v="Pathna"/>
    <s v="20"/>
    <s v="352"/>
    <s v="02571"/>
    <n v="377989"/>
    <s v="Jhikra"/>
    <n v="147"/>
    <n v="20"/>
    <n v="340"/>
    <n v="5280.8998781500004"/>
    <e v="#N/A"/>
    <n v="0"/>
    <n v="0"/>
    <n v="0"/>
    <n v="0"/>
    <n v="0"/>
    <m/>
    <m/>
    <m/>
  </r>
  <r>
    <n v="1077"/>
    <s v="JHARKHAND"/>
    <x v="18"/>
    <s v="Kuchai"/>
    <s v="20"/>
    <s v="369"/>
    <s v="02746"/>
    <n v="377991"/>
    <s v="Raisindri Pahar"/>
    <n v="763"/>
    <n v="20"/>
    <n v="341"/>
    <n v="6009.3793033399998"/>
    <m/>
    <m/>
    <m/>
    <m/>
    <m/>
    <m/>
    <m/>
    <m/>
    <m/>
  </r>
  <r>
    <n v="1682"/>
    <s v="JHARKHAND"/>
    <x v="17"/>
    <s v="Litipara"/>
    <s v="20"/>
    <s v="353"/>
    <s v="02573"/>
    <n v="350399"/>
    <s v="Sakla"/>
    <n v="294"/>
    <n v="20"/>
    <n v="337"/>
    <n v="5280.7920027600003"/>
    <e v="#N/A"/>
    <s v="STATE BANK OF INDIA"/>
    <s v="Yes"/>
    <m/>
    <m/>
    <m/>
    <m/>
    <m/>
    <m/>
  </r>
  <r>
    <n v="1683"/>
    <s v="JHARKHAND"/>
    <x v="1"/>
    <s v="Manjhari"/>
    <s v="20"/>
    <s v="368"/>
    <s v="02741"/>
    <n v="359836"/>
    <s v="Jora Pokhar"/>
    <n v="209"/>
    <n v="20"/>
    <n v="343"/>
    <n v="5280.3912097399998"/>
    <e v="#N/A"/>
    <s v="UNION BANK OF INDIA"/>
    <s v="Yes"/>
    <s v="Yes"/>
    <s v="No"/>
    <s v="No"/>
    <m/>
    <m/>
    <m/>
  </r>
  <r>
    <n v="1684"/>
    <s v="JHARKHAND"/>
    <x v="0"/>
    <s v="Rania"/>
    <s v="20"/>
    <s v="365"/>
    <s v="02702"/>
    <n v="366898"/>
    <s v="Sarbo"/>
    <n v="652"/>
    <n v="20"/>
    <n v="606"/>
    <n v="5278.4809171500001"/>
    <e v="#N/A"/>
    <s v="PUNJAB NATIONAL BANK"/>
    <s v="Yes"/>
    <m/>
    <m/>
    <m/>
    <m/>
    <m/>
    <m/>
  </r>
  <r>
    <n v="1685"/>
    <s v="JHARKHAND"/>
    <x v="1"/>
    <s v="Bandgaon"/>
    <s v="20"/>
    <s v="368"/>
    <s v="02730"/>
    <n v="367528"/>
    <s v="Sarugora"/>
    <n v="142"/>
    <n v="20"/>
    <n v="343"/>
    <n v="5278.3137278699996"/>
    <e v="#N/A"/>
    <s v="BANK OF INDIA"/>
    <s v="Yes"/>
    <s v="Yes"/>
    <s v="No"/>
    <s v="No"/>
    <m/>
    <m/>
    <m/>
  </r>
  <r>
    <n v="1686"/>
    <s v="JHARKHAND"/>
    <x v="15"/>
    <s v="Bero"/>
    <s v="20"/>
    <s v="364"/>
    <s v="02695"/>
    <n v="377695"/>
    <s v="Hutar"/>
    <n v="666"/>
    <n v="20"/>
    <n v="339"/>
    <n v="5277.9147999200004"/>
    <s v="INDIA POST PAYMENTS BANK"/>
    <s v="INDIA POST PAYMENTS BANK"/>
    <s v="Yes"/>
    <s v="Yes"/>
    <s v="Yes"/>
    <s v="Yes"/>
    <m/>
    <m/>
    <m/>
  </r>
  <r>
    <n v="1687"/>
    <s v="JHARKHAND"/>
    <x v="16"/>
    <s v="Borio"/>
    <s v="20"/>
    <s v="352"/>
    <s v="02566"/>
    <n v="377866"/>
    <s v="Baramasia"/>
    <n v="236"/>
    <n v="20"/>
    <n v="340"/>
    <n v="5277.84908997"/>
    <s v="INDIA POST PAYMENTS BANK"/>
    <s v="INDIA POST PAYMENTS BANK"/>
    <s v="Yes"/>
    <m/>
    <m/>
    <m/>
    <m/>
    <m/>
    <m/>
  </r>
  <r>
    <n v="1688"/>
    <s v="JHARKHAND"/>
    <x v="17"/>
    <s v="Litipara"/>
    <s v="20"/>
    <s v="353"/>
    <s v="02573"/>
    <n v="377099"/>
    <s v="Katlopahar"/>
    <n v="191"/>
    <n v="20"/>
    <n v="337"/>
    <n v="5277.0037221499997"/>
    <e v="#N/A"/>
    <s v="STATE BANK OF INDIA"/>
    <s v="Yes"/>
    <m/>
    <m/>
    <m/>
    <m/>
    <m/>
    <m/>
  </r>
  <r>
    <n v="1689"/>
    <s v="JHARKHAND"/>
    <x v="13"/>
    <s v="Masalia"/>
    <s v="20"/>
    <s v="362"/>
    <s v="02675"/>
    <n v="350247"/>
    <s v="Charkapathar"/>
    <n v="138"/>
    <n v="20"/>
    <n v="326"/>
    <n v="5275.6894931099996"/>
    <s v="Yes"/>
    <s v="INDIA POST PAYMENTS BANK"/>
    <s v="Yes"/>
    <s v="No"/>
    <s v="Yes"/>
    <s v="No"/>
    <m/>
    <m/>
    <m/>
  </r>
  <r>
    <n v="1296"/>
    <s v="JHARKHAND"/>
    <x v="18"/>
    <s v="Kuchai"/>
    <s v="20"/>
    <s v="369"/>
    <s v="02746"/>
    <n v="368686"/>
    <s v="Jamro"/>
    <n v="559"/>
    <n v="20"/>
    <n v="341"/>
    <n v="5715.3084438200003"/>
    <m/>
    <m/>
    <m/>
    <m/>
    <m/>
    <m/>
    <m/>
    <m/>
    <m/>
  </r>
  <r>
    <n v="1691"/>
    <s v="JHARKHAND"/>
    <x v="13"/>
    <s v="Masalia"/>
    <s v="20"/>
    <s v="362"/>
    <s v="02675"/>
    <n v="367018"/>
    <s v="Bheladaha"/>
    <n v="203"/>
    <n v="20"/>
    <n v="326"/>
    <n v="5274.4471251100003"/>
    <s v="Yes"/>
    <s v="INDIA POST PAYMENTS BANK"/>
    <s v="Yes"/>
    <s v="No"/>
    <s v="Yes"/>
    <s v="No"/>
    <m/>
    <m/>
    <m/>
  </r>
  <r>
    <n v="1692"/>
    <s v="JHARKHAND"/>
    <x v="1"/>
    <s v="Jagannathpur"/>
    <s v="20"/>
    <s v="368"/>
    <s v="02743"/>
    <n v="350102"/>
    <s v="Narsingh Pur"/>
    <n v="1396"/>
    <n v="20"/>
    <n v="343"/>
    <n v="5273.8833492000003"/>
    <e v="#N/A"/>
    <s v="JHARKHAND RAJYA GRAMIN BANK"/>
    <s v="Yes"/>
    <s v="Yes"/>
    <s v="No"/>
    <s v="No"/>
    <m/>
    <m/>
    <m/>
  </r>
  <r>
    <n v="1693"/>
    <s v="JHARKHAND"/>
    <x v="22"/>
    <s v="Madhupur"/>
    <s v="20"/>
    <s v="350"/>
    <s v="02550"/>
    <n v="348329"/>
    <s v="Mohnadih"/>
    <n v="225"/>
    <n v="20"/>
    <n v="324"/>
    <n v="5273.31598657"/>
    <s v="Yes"/>
    <s v="STATE BANK OF INDIA"/>
    <s v="Yes"/>
    <m/>
    <s v="Yes"/>
    <m/>
    <m/>
    <m/>
    <m/>
  </r>
  <r>
    <n v="1694"/>
    <s v="JHARKHAND"/>
    <x v="2"/>
    <s v="Kunda"/>
    <s v="20"/>
    <s v="347"/>
    <s v="02516"/>
    <n v="358604"/>
    <s v="Sinduri"/>
    <n v="429"/>
    <n v="20"/>
    <n v="323"/>
    <n v="5272.30404963"/>
    <s v="Yes"/>
    <s v="INDIAN BANK"/>
    <s v="Yes"/>
    <m/>
    <s v="Yes"/>
    <m/>
    <m/>
    <m/>
    <m/>
  </r>
  <r>
    <n v="1695"/>
    <s v="JHARKHAND"/>
    <x v="7"/>
    <s v="Manatu"/>
    <s v="20"/>
    <s v="358"/>
    <s v="02628"/>
    <n v="367039"/>
    <s v="Bansikhurd"/>
    <n v="1964"/>
    <n v="20"/>
    <n v="338"/>
    <n v="5271.0297835499996"/>
    <e v="#N/A"/>
    <s v="PUNJAB NATIONAL BANK"/>
    <s v="Yes"/>
    <s v="No"/>
    <s v="Yes"/>
    <s v="No"/>
    <m/>
    <m/>
    <m/>
  </r>
  <r>
    <n v="1535"/>
    <s v="JHARKHAND"/>
    <x v="18"/>
    <s v="Kuchai"/>
    <s v="20"/>
    <s v="369"/>
    <s v="02746"/>
    <n v="376571"/>
    <s v="Badu"/>
    <n v="59"/>
    <n v="20"/>
    <n v="341"/>
    <n v="5428.9914318499996"/>
    <m/>
    <m/>
    <m/>
    <m/>
    <m/>
    <m/>
    <m/>
    <m/>
    <m/>
  </r>
  <r>
    <n v="1697"/>
    <s v="JHARKHAND"/>
    <x v="17"/>
    <s v="Litipara"/>
    <s v="20"/>
    <s v="353"/>
    <s v="02573"/>
    <n v="367429"/>
    <s v="Daharipahar"/>
    <n v="214"/>
    <n v="20"/>
    <n v="337"/>
    <n v="5268.7418392500003"/>
    <e v="#N/A"/>
    <s v="STATE BANK OF INDIA"/>
    <s v="Yes"/>
    <m/>
    <s v="Yes"/>
    <m/>
    <m/>
    <m/>
    <m/>
  </r>
  <r>
    <n v="1698"/>
    <s v="JHARKHAND"/>
    <x v="5"/>
    <s v="Latehar"/>
    <s v="20"/>
    <s v="359"/>
    <s v="02639"/>
    <n v="378352"/>
    <s v="Nareshgarh"/>
    <n v="909"/>
    <n v="20"/>
    <n v="335"/>
    <n v="5268.3766216599997"/>
    <e v="#N/A"/>
    <n v="0"/>
    <n v="0"/>
    <n v="0"/>
    <n v="0"/>
    <n v="0"/>
    <m/>
    <m/>
    <m/>
  </r>
  <r>
    <n v="1699"/>
    <s v="JHARKHAND"/>
    <x v="3"/>
    <s v="Sundarpahari"/>
    <s v="20"/>
    <s v="351"/>
    <s v="02563"/>
    <n v="370966"/>
    <s v="Sidapara"/>
    <n v="173"/>
    <n v="20"/>
    <n v="330"/>
    <n v="5267.8567635899999"/>
    <e v="#N/A"/>
    <n v="0"/>
    <n v="0"/>
    <n v="0"/>
    <n v="0"/>
    <n v="0"/>
    <m/>
    <m/>
    <m/>
  </r>
  <r>
    <n v="1700"/>
    <s v="JHARKHAND"/>
    <x v="18"/>
    <s v="Gobindpur(Rajnagar)"/>
    <s v="20"/>
    <s v="369"/>
    <s v="02754"/>
    <n v="350579"/>
    <s v="Dubrajpur"/>
    <n v="305"/>
    <n v="20"/>
    <n v="341"/>
    <n v="5267.8416069499999"/>
    <e v="#N/A"/>
    <s v="CANARA BANK"/>
    <s v="Yes"/>
    <m/>
    <m/>
    <m/>
    <m/>
    <m/>
    <m/>
  </r>
  <r>
    <n v="1701"/>
    <s v="JHARKHAND"/>
    <x v="5"/>
    <s v="Latehar"/>
    <s v="20"/>
    <s v="359"/>
    <s v="02639"/>
    <n v="356202"/>
    <s v="Kaima"/>
    <n v="1012"/>
    <n v="20"/>
    <n v="335"/>
    <n v="5267.7530009000002"/>
    <s v="INDIA POST PAYMENTS BANK"/>
    <s v="INDIA POST PAYMENTS BANK"/>
    <s v="Yes"/>
    <m/>
    <m/>
    <m/>
    <m/>
    <m/>
    <m/>
  </r>
  <r>
    <n v="1702"/>
    <s v="JHARKHAND"/>
    <x v="16"/>
    <s v="Barhait"/>
    <s v="20"/>
    <s v="352"/>
    <s v="02567"/>
    <n v="377998"/>
    <s v="Nirbita Mago"/>
    <n v="202"/>
    <n v="20"/>
    <n v="340"/>
    <n v="5267.1982662099999"/>
    <e v="#N/A"/>
    <n v="0"/>
    <n v="0"/>
    <n v="0"/>
    <n v="0"/>
    <n v="0"/>
    <m/>
    <m/>
    <m/>
  </r>
  <r>
    <n v="1703"/>
    <s v="JHARKHAND"/>
    <x v="5"/>
    <s v="Bariyatu"/>
    <s v="20"/>
    <s v="359"/>
    <s v="02641"/>
    <n v="377591"/>
    <s v="Bara"/>
    <n v="586"/>
    <n v="20"/>
    <n v="335"/>
    <n v="5265.3144619599998"/>
    <e v="#N/A"/>
    <s v="STATE BANK OF INDIA"/>
    <s v="Yes"/>
    <s v="Yes"/>
    <s v="No"/>
    <s v="No"/>
    <m/>
    <m/>
    <m/>
  </r>
  <r>
    <n v="1704"/>
    <s v="JHARKHAND"/>
    <x v="10"/>
    <s v="Satgawan"/>
    <s v="20"/>
    <s v="348"/>
    <s v="02526"/>
    <n v="365667"/>
    <s v="Daro"/>
    <n v="401"/>
    <n v="20"/>
    <n v="334"/>
    <n v="5265.0772430500001"/>
    <e v="#N/A"/>
    <s v="JHARKHAND RAJYA GRAMIN BANK"/>
    <s v="Yes"/>
    <s v="Yes"/>
    <s v="Yes"/>
    <s v="No"/>
    <m/>
    <m/>
    <m/>
  </r>
  <r>
    <n v="1705"/>
    <s v="JHARKHAND"/>
    <x v="9"/>
    <s v="Deori"/>
    <s v="20"/>
    <s v="349"/>
    <s v="02534"/>
    <n v="377611"/>
    <s v="Gamhardon"/>
    <n v="15"/>
    <n v="20"/>
    <n v="329"/>
    <n v="5264.75677989"/>
    <e v="#N/A"/>
    <s v="STATE BANK OF INDIA"/>
    <s v="Yes"/>
    <s v="No"/>
    <s v="Yes"/>
    <s v="No"/>
    <m/>
    <m/>
    <m/>
  </r>
  <r>
    <n v="1706"/>
    <s v="JHARKHAND"/>
    <x v="2"/>
    <s v="Pratappur"/>
    <s v="20"/>
    <s v="347"/>
    <s v="02515"/>
    <n v="358613"/>
    <s v="Bhusia"/>
    <n v="851"/>
    <n v="20"/>
    <n v="323"/>
    <n v="5263.8967996399997"/>
    <s v="Yes"/>
    <s v="STATE BANK OF INDIA"/>
    <s v="Yes"/>
    <m/>
    <s v="Yes"/>
    <m/>
    <m/>
    <m/>
    <m/>
  </r>
  <r>
    <n v="1707"/>
    <s v="JHARKHAND"/>
    <x v="17"/>
    <s v="Amrapara"/>
    <s v="20"/>
    <s v="353"/>
    <s v="02574"/>
    <n v="361000"/>
    <s v="Bhitkundi"/>
    <n v="19"/>
    <n v="20"/>
    <n v="337"/>
    <n v="5263.8008606699996"/>
    <e v="#N/A"/>
    <s v="STATE BANK OF INDIA"/>
    <s v="Yes"/>
    <m/>
    <s v="Yes"/>
    <m/>
    <m/>
    <m/>
    <m/>
  </r>
  <r>
    <n v="1708"/>
    <s v="JHARKHAND"/>
    <x v="12"/>
    <s v="Kisko"/>
    <s v="20"/>
    <s v="356"/>
    <s v="02597"/>
    <n v="358288"/>
    <s v="Uldag"/>
    <n v="523"/>
    <n v="20"/>
    <n v="336"/>
    <n v="5263.1677910799999"/>
    <e v="#N/A"/>
    <s v="BANK OF INDIA"/>
    <s v="Yes"/>
    <s v="No"/>
    <s v="Yes"/>
    <s v="No"/>
    <m/>
    <m/>
    <m/>
  </r>
  <r>
    <n v="1709"/>
    <s v="JHARKHAND"/>
    <x v="17"/>
    <s v="Litipara"/>
    <s v="20"/>
    <s v="353"/>
    <s v="02573"/>
    <n v="348692"/>
    <s v="Shampur"/>
    <n v="158"/>
    <n v="20"/>
    <n v="337"/>
    <n v="5263.1552119799999"/>
    <e v="#N/A"/>
    <s v="STATE BANK OF INDIA"/>
    <s v="Yes"/>
    <m/>
    <m/>
    <m/>
    <m/>
    <m/>
    <m/>
  </r>
  <r>
    <n v="1710"/>
    <s v="JHARKHAND"/>
    <x v="4"/>
    <s v="Bhandaria"/>
    <s v="20"/>
    <s v="346"/>
    <s v="02513"/>
    <n v="378189"/>
    <s v="Tenhri"/>
    <n v="1491"/>
    <n v="20"/>
    <n v="328"/>
    <n v="5262.3965864800002"/>
    <e v="#N/A"/>
    <s v="STATE BANK OF INDIA"/>
    <s v="Yes"/>
    <m/>
    <m/>
    <m/>
    <m/>
    <m/>
    <m/>
  </r>
  <r>
    <n v="1711"/>
    <s v="JHARKHAND"/>
    <x v="14"/>
    <s v="Dumaria"/>
    <s v="20"/>
    <s v="357"/>
    <s v="02610"/>
    <n v="379037"/>
    <s v="Kaliyam"/>
    <n v="395"/>
    <n v="20"/>
    <n v="327"/>
    <n v="5260.24402835"/>
    <e v="#N/A"/>
    <s v="BANK OF INDIA"/>
    <s v="Yes"/>
    <s v="No"/>
    <s v="Yes"/>
    <s v="Yes"/>
    <m/>
    <m/>
    <m/>
  </r>
  <r>
    <n v="1712"/>
    <s v="JHARKHAND"/>
    <x v="16"/>
    <s v="Borio"/>
    <s v="20"/>
    <s v="352"/>
    <s v="02566"/>
    <n v="366113"/>
    <s v="Mir"/>
    <n v="67"/>
    <n v="20"/>
    <n v="340"/>
    <n v="5259.8607757399996"/>
    <e v="#N/A"/>
    <n v="0"/>
    <n v="0"/>
    <n v="0"/>
    <n v="0"/>
    <n v="0"/>
    <m/>
    <m/>
    <m/>
  </r>
  <r>
    <n v="1713"/>
    <s v="JHARKHAND"/>
    <x v="15"/>
    <s v="Bero"/>
    <s v="20"/>
    <s v="364"/>
    <s v="02695"/>
    <n v="367003"/>
    <s v="Suartoli"/>
    <n v="135"/>
    <n v="20"/>
    <n v="339"/>
    <n v="5259.5197351999996"/>
    <e v="#N/A"/>
    <s v="INDIA POST PAYMENTS BANK"/>
    <s v="Yes"/>
    <s v="Yes"/>
    <s v="Yes"/>
    <s v="Yes"/>
    <m/>
    <m/>
    <m/>
  </r>
  <r>
    <n v="1714"/>
    <s v="JHARKHAND"/>
    <x v="11"/>
    <s v="Palkot"/>
    <s v="20"/>
    <s v="366"/>
    <s v="02717"/>
    <n v="360094"/>
    <s v="Rokedega"/>
    <n v="487"/>
    <n v="20"/>
    <n v="331"/>
    <n v="5259.2629050200003"/>
    <e v="#N/A"/>
    <s v="BANK OF INDIA"/>
    <s v="Yes"/>
    <m/>
    <m/>
    <m/>
    <m/>
    <m/>
    <m/>
  </r>
  <r>
    <n v="1715"/>
    <s v="JHARKHAND"/>
    <x v="16"/>
    <s v="Taljhari"/>
    <s v="20"/>
    <s v="352"/>
    <s v="02568"/>
    <n v="377710"/>
    <s v="Telotok"/>
    <n v="20"/>
    <n v="20"/>
    <n v="340"/>
    <n v="5258.7262083400001"/>
    <s v="INDIA POST PAYMENTS BANK"/>
    <s v="INDIA POST PAYMENTS BANK"/>
    <s v="Yes"/>
    <m/>
    <m/>
    <m/>
    <m/>
    <m/>
    <m/>
  </r>
  <r>
    <n v="1716"/>
    <s v="JHARKHAND"/>
    <x v="9"/>
    <s v="Dumri"/>
    <s v="20"/>
    <s v="349"/>
    <s v="02543"/>
    <n v="349606"/>
    <s v="Ranipinda"/>
    <n v="73"/>
    <n v="20"/>
    <n v="329"/>
    <n v="5258.2756575399999"/>
    <e v="#N/A"/>
    <s v="STATE BANK OF INDIA"/>
    <s v="Yes"/>
    <m/>
    <m/>
    <m/>
    <m/>
    <m/>
    <m/>
  </r>
  <r>
    <n v="1717"/>
    <s v="JHARKHAND"/>
    <x v="4"/>
    <s v="Kharaundhi"/>
    <s v="20"/>
    <s v="346"/>
    <s v="02495"/>
    <n v="347140"/>
    <s v="Pipra"/>
    <n v="995"/>
    <n v="20"/>
    <n v="328"/>
    <n v="5258.1610223600001"/>
    <e v="#N/A"/>
    <s v="JRGB"/>
    <s v="Yes"/>
    <s v="No"/>
    <s v="Yes"/>
    <s v="No"/>
    <m/>
    <m/>
    <m/>
  </r>
  <r>
    <n v="1718"/>
    <s v="JHARKHAND"/>
    <x v="3"/>
    <s v="Sundarpahari"/>
    <s v="20"/>
    <s v="351"/>
    <s v="02563"/>
    <n v="347951"/>
    <s v="Chhatmi"/>
    <n v="61"/>
    <n v="20"/>
    <n v="330"/>
    <n v="5258.1017854399997"/>
    <e v="#N/A"/>
    <n v="0"/>
    <n v="0"/>
    <n v="0"/>
    <n v="0"/>
    <n v="0"/>
    <m/>
    <m/>
    <m/>
  </r>
  <r>
    <n v="1719"/>
    <s v="JHARKHAND"/>
    <x v="17"/>
    <s v="Litipara"/>
    <s v="20"/>
    <s v="353"/>
    <s v="02573"/>
    <n v="375280"/>
    <s v="Hathibathan"/>
    <n v="1008"/>
    <n v="20"/>
    <n v="337"/>
    <n v="5257.4509510899998"/>
    <e v="#N/A"/>
    <s v="STATE BANK OF INDIA"/>
    <s v="Yes"/>
    <s v="No"/>
    <s v="Yes"/>
    <s v="Yes"/>
    <m/>
    <m/>
    <m/>
  </r>
  <r>
    <n v="1720"/>
    <s v="JHARKHAND"/>
    <x v="13"/>
    <s v="Masalia"/>
    <s v="20"/>
    <s v="362"/>
    <s v="02675"/>
    <n v="367498"/>
    <s v="Bihajori"/>
    <n v="185"/>
    <n v="20"/>
    <n v="326"/>
    <n v="5257.4053389000001"/>
    <e v="#N/A"/>
    <s v="INDIA POST PAYMENTS BANK"/>
    <s v="Yes"/>
    <s v="Yes"/>
    <s v="Yes"/>
    <s v="No"/>
    <m/>
    <m/>
    <m/>
  </r>
  <r>
    <n v="1721"/>
    <s v="JHARKHAND"/>
    <x v="3"/>
    <s v="Sundarpahari"/>
    <s v="20"/>
    <s v="351"/>
    <s v="02563"/>
    <n v="360046"/>
    <s v="Madni"/>
    <n v="284"/>
    <n v="20"/>
    <n v="330"/>
    <n v="5256.4331183499999"/>
    <e v="#N/A"/>
    <s v="JHARKHAND RAJYA GRAMIN BANK"/>
    <s v="Yes"/>
    <s v="Yes"/>
    <s v="Yes"/>
    <s v="No"/>
    <m/>
    <m/>
    <m/>
  </r>
  <r>
    <n v="1722"/>
    <s v="JHARKHAND"/>
    <x v="13"/>
    <s v="Shikaripara"/>
    <s v="20"/>
    <s v="362"/>
    <s v="02671"/>
    <n v="375358"/>
    <s v="Siulibana"/>
    <n v="133"/>
    <n v="20"/>
    <n v="326"/>
    <n v="5255.9288773899998"/>
    <n v="0"/>
    <s v="INDIA POST PAYMENTS BANK"/>
    <s v="Yes"/>
    <m/>
    <m/>
    <m/>
    <m/>
    <m/>
    <m/>
  </r>
  <r>
    <n v="296"/>
    <s v="JHARKHAND"/>
    <x v="8"/>
    <s v="Jaldega"/>
    <s v="20"/>
    <s v="367"/>
    <s v="02725"/>
    <n v="364043"/>
    <s v="Phirka"/>
    <n v="179"/>
    <n v="20"/>
    <n v="342"/>
    <n v="7696.6164740499999"/>
    <s v="BANK OF INDIA"/>
    <s v="BANK OF INDIA"/>
    <s v="Yes"/>
    <m/>
    <m/>
    <m/>
    <m/>
    <m/>
    <m/>
  </r>
  <r>
    <n v="1724"/>
    <s v="JHARKHAND"/>
    <x v="13"/>
    <s v="Shikaripara"/>
    <s v="20"/>
    <s v="362"/>
    <s v="02671"/>
    <n v="379034"/>
    <s v="Jhikara"/>
    <n v="541"/>
    <n v="20"/>
    <n v="326"/>
    <n v="5254.17831002"/>
    <e v="#N/A"/>
    <s v="INDIA POST PAYMENTS BANK"/>
    <s v="Yes"/>
    <m/>
    <m/>
    <m/>
    <m/>
    <m/>
    <m/>
  </r>
  <r>
    <n v="1725"/>
    <s v="JHARKHAND"/>
    <x v="4"/>
    <s v="Ramna"/>
    <s v="20"/>
    <s v="346"/>
    <s v="02501"/>
    <n v="350334"/>
    <s v="Hardag Kalan"/>
    <n v="3868"/>
    <n v="20"/>
    <n v="328"/>
    <n v="5254.0932910700003"/>
    <s v="Yes"/>
    <s v="INDIA POST PAYMENTS BANK"/>
    <s v="Yes"/>
    <m/>
    <s v="Yes"/>
    <m/>
    <m/>
    <m/>
    <m/>
  </r>
  <r>
    <n v="1726"/>
    <s v="JHARKHAND"/>
    <x v="16"/>
    <s v="Barhait"/>
    <s v="20"/>
    <s v="352"/>
    <s v="02567"/>
    <n v="359804"/>
    <s v="Bara Daluapahar"/>
    <n v="227"/>
    <n v="20"/>
    <n v="340"/>
    <n v="5253.2141727300004"/>
    <e v="#N/A"/>
    <n v="0"/>
    <n v="0"/>
    <n v="0"/>
    <n v="0"/>
    <n v="0"/>
    <m/>
    <m/>
    <m/>
  </r>
  <r>
    <n v="1727"/>
    <s v="JHARKHAND"/>
    <x v="15"/>
    <s v="Bero"/>
    <s v="20"/>
    <s v="364"/>
    <s v="02695"/>
    <n v="375342"/>
    <s v="Singarsarai"/>
    <n v="353"/>
    <n v="20"/>
    <n v="339"/>
    <n v="5252.99231194"/>
    <e v="#N/A"/>
    <s v="INDIA POST PAYMENTS BANK"/>
    <s v="Yes"/>
    <s v="Yes"/>
    <s v="Yes"/>
    <s v="Yes"/>
    <m/>
    <m/>
    <m/>
  </r>
  <r>
    <n v="1728"/>
    <s v="JHARKHAND"/>
    <x v="5"/>
    <s v="Balumath"/>
    <s v="20"/>
    <s v="359"/>
    <s v="02640"/>
    <n v="348017"/>
    <s v="Bhagea"/>
    <n v="2242"/>
    <n v="20"/>
    <n v="335"/>
    <n v="5252.7244797399999"/>
    <e v="#N/A"/>
    <s v="STATE BANK OF INDIA"/>
    <s v="Yes"/>
    <m/>
    <m/>
    <m/>
    <m/>
    <m/>
    <m/>
  </r>
  <r>
    <n v="1729"/>
    <s v="JHARKHAND"/>
    <x v="16"/>
    <s v="Mandro"/>
    <s v="20"/>
    <s v="352"/>
    <s v="02565"/>
    <n v="347203"/>
    <s v="Parsa"/>
    <n v="143"/>
    <n v="20"/>
    <n v="340"/>
    <n v="5251.9734369199996"/>
    <e v="#N/A"/>
    <n v="0"/>
    <n v="0"/>
    <n v="0"/>
    <n v="0"/>
    <n v="0"/>
    <m/>
    <m/>
    <m/>
  </r>
  <r>
    <n v="1730"/>
    <s v="JHARKHAND"/>
    <x v="4"/>
    <s v="Bhandaria"/>
    <s v="20"/>
    <s v="346"/>
    <s v="02513"/>
    <n v="366981"/>
    <s v="Barganwa"/>
    <n v="415"/>
    <n v="20"/>
    <n v="328"/>
    <n v="5251.40151831"/>
    <s v="Yes"/>
    <s v="INDIA POST PAYMENTS BANK"/>
    <s v="Yes"/>
    <m/>
    <m/>
    <m/>
    <m/>
    <m/>
    <m/>
  </r>
  <r>
    <n v="971"/>
    <s v="JHARKHAND"/>
    <x v="8"/>
    <s v="Thethaitangar"/>
    <s v="20"/>
    <s v="367"/>
    <s v="02723"/>
    <n v="376510"/>
    <s v="Charmunda"/>
    <n v="397"/>
    <n v="20"/>
    <n v="342"/>
    <n v="6175.1503622999999"/>
    <m/>
    <m/>
    <m/>
    <m/>
    <m/>
    <m/>
    <m/>
    <m/>
    <m/>
  </r>
  <r>
    <n v="1732"/>
    <s v="JHARKHAND"/>
    <x v="8"/>
    <s v="Pakar Tanr"/>
    <s v="20"/>
    <s v="367"/>
    <s v="02719"/>
    <n v="364044"/>
    <s v="Bhelwadih"/>
    <n v="1236"/>
    <n v="20"/>
    <n v="342"/>
    <n v="5249.5395472999999"/>
    <e v="#N/A"/>
    <s v="FINO PAYMENTS BANK"/>
    <s v="Yes"/>
    <m/>
    <m/>
    <m/>
    <m/>
    <m/>
    <m/>
  </r>
  <r>
    <n v="1733"/>
    <s v="JHARKHAND"/>
    <x v="1"/>
    <s v="Anandpur"/>
    <s v="20"/>
    <s v="368"/>
    <s v="02734"/>
    <n v="376979"/>
    <s v="Urmi"/>
    <n v="277"/>
    <n v="20"/>
    <n v="343"/>
    <n v="5248.4249929899997"/>
    <e v="#N/A"/>
    <s v="STATE BANK OF INDIA"/>
    <s v="Yes"/>
    <m/>
    <m/>
    <m/>
    <m/>
    <m/>
    <m/>
  </r>
  <r>
    <n v="1734"/>
    <s v="JHARKHAND"/>
    <x v="5"/>
    <s v="Garu"/>
    <s v="20"/>
    <s v="359"/>
    <s v="02638"/>
    <n v="377146"/>
    <s v="Gasigara"/>
    <n v="97"/>
    <n v="20"/>
    <n v="335"/>
    <n v="5246.7044610100002"/>
    <e v="#N/A"/>
    <n v="0"/>
    <n v="0"/>
    <n v="0"/>
    <n v="0"/>
    <n v="0"/>
    <m/>
    <m/>
    <m/>
  </r>
  <r>
    <n v="1735"/>
    <s v="JHARKHAND"/>
    <x v="8"/>
    <s v="Simdega"/>
    <s v="20"/>
    <s v="367"/>
    <s v="02718"/>
    <n v="374967"/>
    <s v="Japkakona"/>
    <n v="1157"/>
    <n v="20"/>
    <n v="342"/>
    <n v="5246.3384963199996"/>
    <e v="#N/A"/>
    <s v="INDIA POST PAYMENTS BANK"/>
    <s v="Yes"/>
    <s v="Yes"/>
    <s v="Yes"/>
    <s v="Select"/>
    <m/>
    <m/>
    <m/>
  </r>
  <r>
    <n v="1736"/>
    <s v="JHARKHAND"/>
    <x v="3"/>
    <s v="Sundarpahari"/>
    <s v="20"/>
    <s v="351"/>
    <s v="02563"/>
    <n v="367211"/>
    <s v="Ghaghri"/>
    <n v="97"/>
    <n v="20"/>
    <n v="330"/>
    <n v="5245.8202184000002"/>
    <e v="#N/A"/>
    <n v="0"/>
    <n v="0"/>
    <n v="0"/>
    <n v="0"/>
    <n v="0"/>
    <m/>
    <m/>
    <m/>
  </r>
  <r>
    <n v="1737"/>
    <s v="JHARKHAND"/>
    <x v="11"/>
    <s v="Bishunpur"/>
    <s v="20"/>
    <s v="366"/>
    <s v="02706"/>
    <n v="357823"/>
    <s v="Ghaghra"/>
    <n v="1308"/>
    <n v="20"/>
    <n v="331"/>
    <n v="5245.3059332299999"/>
    <e v="#N/A"/>
    <s v="BANK OF INDIA"/>
    <s v="Yes"/>
    <m/>
    <m/>
    <m/>
    <m/>
    <m/>
    <m/>
  </r>
  <r>
    <n v="1738"/>
    <s v="JHARKHAND"/>
    <x v="0"/>
    <s v="Erki(Tamar II)"/>
    <s v="20"/>
    <s v="365"/>
    <s v="02705"/>
    <n v="367861"/>
    <s v="Dolda"/>
    <n v="501"/>
    <n v="20"/>
    <n v="606"/>
    <n v="5244.58243236"/>
    <e v="#N/A"/>
    <s v="HDFC BANK LTD"/>
    <s v="Yes"/>
    <s v="Yes"/>
    <s v="No"/>
    <s v="Yes"/>
    <m/>
    <m/>
    <m/>
  </r>
  <r>
    <n v="1739"/>
    <s v="JHARKHAND"/>
    <x v="19"/>
    <s v="Churchu"/>
    <s v="20"/>
    <s v="360"/>
    <s v="02658"/>
    <n v="378706"/>
    <s v="Rahamdaga"/>
    <n v="99"/>
    <n v="20"/>
    <n v="332"/>
    <n v="5243.4572600299998"/>
    <e v="#N/A"/>
    <s v="BANK OF INDIA"/>
    <s v="Yes"/>
    <s v="No"/>
    <s v="Yes"/>
    <s v="No"/>
    <m/>
    <m/>
    <m/>
  </r>
  <r>
    <n v="1740"/>
    <s v="JHARKHAND"/>
    <x v="13"/>
    <s v="Masalia"/>
    <s v="20"/>
    <s v="362"/>
    <s v="02675"/>
    <n v="367180"/>
    <s v="Rampur"/>
    <n v="379"/>
    <n v="20"/>
    <n v="326"/>
    <n v="5242.9104739100003"/>
    <s v="Yes"/>
    <s v="INDIA POST PAYMENTS BANK"/>
    <s v="Yes"/>
    <s v="No"/>
    <s v="Yes"/>
    <s v="No"/>
    <m/>
    <m/>
    <m/>
  </r>
  <r>
    <n v="1741"/>
    <s v="JHARKHAND"/>
    <x v="3"/>
    <s v="Boarijor"/>
    <s v="20"/>
    <s v="351"/>
    <s v="02557"/>
    <n v="377026"/>
    <s v="Satbera"/>
    <n v="150"/>
    <n v="20"/>
    <n v="330"/>
    <n v="5242.7122026500001"/>
    <e v="#N/A"/>
    <s v="STATE BANK OF INDIA"/>
    <s v="Yes"/>
    <s v="Yes"/>
    <s v="Yes"/>
    <s v="No"/>
    <m/>
    <m/>
    <m/>
  </r>
  <r>
    <n v="1742"/>
    <s v="JHARKHAND"/>
    <x v="16"/>
    <s v="Taljhari"/>
    <s v="20"/>
    <s v="352"/>
    <s v="02568"/>
    <n v="350326"/>
    <s v="Dulampur"/>
    <n v="47"/>
    <n v="20"/>
    <n v="340"/>
    <n v="5242.3094587200003"/>
    <e v="#N/A"/>
    <n v="0"/>
    <n v="0"/>
    <n v="0"/>
    <n v="0"/>
    <n v="0"/>
    <m/>
    <m/>
    <m/>
  </r>
  <r>
    <n v="1743"/>
    <s v="JHARKHAND"/>
    <x v="0"/>
    <s v="Erki(Tamar II)"/>
    <s v="20"/>
    <s v="365"/>
    <s v="02705"/>
    <n v="347859"/>
    <s v="Sinjani"/>
    <n v="728"/>
    <n v="20"/>
    <n v="606"/>
    <n v="5241.1795774299999"/>
    <e v="#N/A"/>
    <s v="CENTRAL BANK OF INDIA"/>
    <s v="Yes"/>
    <s v="Yes"/>
    <s v="No"/>
    <s v="No"/>
    <m/>
    <m/>
    <m/>
  </r>
  <r>
    <n v="1744"/>
    <s v="JHARKHAND"/>
    <x v="16"/>
    <s v="Taljhari"/>
    <s v="20"/>
    <s v="352"/>
    <s v="02568"/>
    <n v="377968"/>
    <s v="Banapara"/>
    <n v="101"/>
    <n v="20"/>
    <n v="340"/>
    <n v="5240.7278084899999"/>
    <e v="#N/A"/>
    <n v="0"/>
    <n v="0"/>
    <n v="0"/>
    <n v="0"/>
    <n v="0"/>
    <m/>
    <m/>
    <m/>
  </r>
  <r>
    <n v="1745"/>
    <s v="JHARKHAND"/>
    <x v="0"/>
    <s v="Torpa"/>
    <s v="20"/>
    <s v="365"/>
    <s v="02701"/>
    <n v="348546"/>
    <s v="Kajurda"/>
    <n v="482"/>
    <n v="20"/>
    <n v="606"/>
    <n v="5238.7593560599998"/>
    <e v="#N/A"/>
    <s v="BANK OF BARODA"/>
    <s v="Yes"/>
    <s v="No"/>
    <s v="No"/>
    <s v="Yes"/>
    <m/>
    <m/>
    <m/>
  </r>
  <r>
    <n v="1746"/>
    <s v="JHARKHAND"/>
    <x v="18"/>
    <s v="Gobindpur(Rajnagar)"/>
    <s v="20"/>
    <s v="369"/>
    <s v="02754"/>
    <n v="350407"/>
    <s v="Letoteril"/>
    <n v="1035"/>
    <n v="20"/>
    <n v="341"/>
    <n v="5238.5919565900003"/>
    <e v="#N/A"/>
    <s v="CANARA BANK"/>
    <s v="Yes"/>
    <m/>
    <m/>
    <m/>
    <m/>
    <m/>
    <m/>
  </r>
  <r>
    <n v="1449"/>
    <s v="JHARKHAND"/>
    <x v="8"/>
    <s v="Thethaitangar"/>
    <s v="20"/>
    <s v="367"/>
    <s v="02723"/>
    <n v="367312"/>
    <s v="Kutniya"/>
    <n v="1080"/>
    <n v="20"/>
    <n v="342"/>
    <n v="5525.5593145399998"/>
    <m/>
    <m/>
    <m/>
    <m/>
    <m/>
    <m/>
    <m/>
    <m/>
    <m/>
  </r>
  <r>
    <n v="1748"/>
    <s v="JHARKHAND"/>
    <x v="16"/>
    <s v="Barhait"/>
    <s v="20"/>
    <s v="352"/>
    <s v="02567"/>
    <n v="349545"/>
    <s v="Mirkajoka"/>
    <n v="29"/>
    <n v="20"/>
    <n v="340"/>
    <n v="5236.2359072199997"/>
    <e v="#N/A"/>
    <n v="0"/>
    <n v="0"/>
    <n v="0"/>
    <n v="0"/>
    <n v="0"/>
    <m/>
    <m/>
    <m/>
  </r>
  <r>
    <n v="1749"/>
    <s v="JHARKHAND"/>
    <x v="10"/>
    <s v="Markacho"/>
    <s v="20"/>
    <s v="348"/>
    <s v="02531"/>
    <n v="362220"/>
    <s v="Beko"/>
    <n v="251"/>
    <n v="20"/>
    <n v="334"/>
    <n v="5235.7841856799996"/>
    <e v="#N/A"/>
    <s v="BANK OF INDIA"/>
    <s v="Yes"/>
    <s v="Yes"/>
    <s v="Yes"/>
    <s v="No"/>
    <m/>
    <m/>
    <m/>
  </r>
  <r>
    <n v="1522"/>
    <s v="JHARKHAND"/>
    <x v="8"/>
    <s v="Kolebira"/>
    <s v="20"/>
    <s v="367"/>
    <s v="02724"/>
    <n v="350089"/>
    <s v="Jhapla"/>
    <n v="1221"/>
    <n v="20"/>
    <n v="342"/>
    <n v="5437.5388400800002"/>
    <m/>
    <m/>
    <m/>
    <m/>
    <m/>
    <m/>
    <m/>
    <m/>
    <m/>
  </r>
  <r>
    <n v="1751"/>
    <s v="JHARKHAND"/>
    <x v="16"/>
    <s v="Pathna"/>
    <s v="20"/>
    <s v="352"/>
    <s v="02571"/>
    <n v="347832"/>
    <s v="Bara Tegrapahar"/>
    <n v="341"/>
    <n v="20"/>
    <n v="340"/>
    <n v="5231.5679904400004"/>
    <e v="#N/A"/>
    <n v="0"/>
    <n v="0"/>
    <n v="0"/>
    <n v="0"/>
    <n v="0"/>
    <m/>
    <m/>
    <m/>
  </r>
  <r>
    <n v="1752"/>
    <s v="JHARKHAND"/>
    <x v="11"/>
    <s v="BHARNO"/>
    <s v="20"/>
    <s v="366"/>
    <s v="02709"/>
    <n v="378792"/>
    <s v="Raykera"/>
    <n v="985"/>
    <n v="20"/>
    <n v="331"/>
    <n v="5230.23791695"/>
    <e v="#N/A"/>
    <s v="INDIAN BANK"/>
    <s v="Yes"/>
    <m/>
    <m/>
    <m/>
    <m/>
    <m/>
    <m/>
  </r>
  <r>
    <n v="1753"/>
    <s v="JHARKHAND"/>
    <x v="4"/>
    <s v="Kharaundhi"/>
    <s v="20"/>
    <s v="346"/>
    <s v="02495"/>
    <n v="376998"/>
    <s v="Pipri"/>
    <n v="913"/>
    <n v="20"/>
    <n v="328"/>
    <n v="5230.1739728900002"/>
    <e v="#N/A"/>
    <s v="STATE BANK OF INDIA"/>
    <s v="Yes"/>
    <m/>
    <m/>
    <m/>
    <m/>
    <m/>
    <m/>
  </r>
  <r>
    <n v="1754"/>
    <s v="JHARKHAND"/>
    <x v="9"/>
    <s v="Giridih"/>
    <s v="20"/>
    <s v="349"/>
    <s v="02539"/>
    <n v="366347"/>
    <s v="Gondliajor"/>
    <n v="458"/>
    <n v="20"/>
    <n v="329"/>
    <n v="5229.9233432800002"/>
    <e v="#N/A"/>
    <s v="STATE BANK OF INDIA"/>
    <s v="Yes"/>
    <s v="No"/>
    <s v="Yes"/>
    <s v="No"/>
    <m/>
    <m/>
    <m/>
  </r>
  <r>
    <n v="1755"/>
    <s v="JHARKHAND"/>
    <x v="19"/>
    <s v="Chauparan"/>
    <s v="20"/>
    <s v="360"/>
    <s v="02644"/>
    <n v="348505"/>
    <s v="Duragara"/>
    <n v="231"/>
    <n v="20"/>
    <n v="332"/>
    <n v="5229.8688247500004"/>
    <e v="#N/A"/>
    <s v="BANK OF INDIA"/>
    <s v="Yes"/>
    <s v="No"/>
    <s v="Yes"/>
    <s v="Yes"/>
    <m/>
    <m/>
    <m/>
  </r>
  <r>
    <n v="1756"/>
    <s v="JHARKHAND"/>
    <x v="10"/>
    <s v="Domchanch"/>
    <s v="20"/>
    <s v="348"/>
    <s v="02528"/>
    <n v="349427"/>
    <s v="Deopur"/>
    <n v="579"/>
    <n v="20"/>
    <n v="334"/>
    <n v="5227.3793432299999"/>
    <e v="#N/A"/>
    <s v="BANK OF INDIA"/>
    <s v="Yes"/>
    <m/>
    <m/>
    <m/>
    <m/>
    <m/>
    <m/>
  </r>
  <r>
    <n v="1681"/>
    <s v="JHARKHAND"/>
    <x v="8"/>
    <s v="Jaldega"/>
    <s v="20"/>
    <s v="367"/>
    <s v="02725"/>
    <n v="348691"/>
    <s v="Semariya"/>
    <n v="517"/>
    <n v="20"/>
    <n v="342"/>
    <n v="5280.8841088600002"/>
    <s v="BANK OF INDIA"/>
    <s v="BANK OF INDIA"/>
    <s v="Yes"/>
    <m/>
    <m/>
    <m/>
    <m/>
    <m/>
    <m/>
  </r>
  <r>
    <n v="1758"/>
    <s v="JHARKHAND"/>
    <x v="5"/>
    <s v="Manika"/>
    <s v="20"/>
    <s v="359"/>
    <s v="02635"/>
    <n v="368684"/>
    <s v="Siris"/>
    <n v="439"/>
    <n v="20"/>
    <n v="335"/>
    <n v="5226.7143514500003"/>
    <e v="#N/A"/>
    <s v="STATE BANK OF INDIA"/>
    <s v="Yes"/>
    <m/>
    <m/>
    <m/>
    <m/>
    <m/>
    <m/>
  </r>
  <r>
    <n v="1759"/>
    <s v="JHARKHAND"/>
    <x v="1"/>
    <s v="Bandgaon"/>
    <s v="20"/>
    <s v="368"/>
    <s v="02730"/>
    <n v="376629"/>
    <s v="Durdurda"/>
    <n v="80"/>
    <n v="20"/>
    <n v="343"/>
    <n v="5225.4824677300003"/>
    <e v="#N/A"/>
    <s v="BANK OF INDIA"/>
    <s v="Yes"/>
    <s v="Yes"/>
    <s v="No"/>
    <s v="No"/>
    <m/>
    <m/>
    <m/>
  </r>
  <r>
    <n v="1760"/>
    <s v="JHARKHAND"/>
    <x v="5"/>
    <s v="Mahuadanr"/>
    <s v="20"/>
    <s v="359"/>
    <s v="02637"/>
    <n v="370980"/>
    <s v="Sirsi"/>
    <n v="635"/>
    <n v="20"/>
    <n v="335"/>
    <n v="5224.5321243300004"/>
    <e v="#N/A"/>
    <n v="0"/>
    <n v="0"/>
    <n v="0"/>
    <n v="0"/>
    <n v="0"/>
    <m/>
    <m/>
    <m/>
  </r>
  <r>
    <n v="1761"/>
    <s v="JHARKHAND"/>
    <x v="4"/>
    <s v="Kharaundhi"/>
    <s v="20"/>
    <s v="346"/>
    <s v="02495"/>
    <n v="366305"/>
    <s v="Sundi"/>
    <n v="2753"/>
    <n v="20"/>
    <n v="328"/>
    <n v="5221.9071432500004"/>
    <e v="#N/A"/>
    <s v="STATE BANK OF INDIA"/>
    <s v="Yes"/>
    <m/>
    <m/>
    <m/>
    <m/>
    <m/>
    <m/>
  </r>
  <r>
    <n v="1757"/>
    <s v="JHARKHAND"/>
    <x v="8"/>
    <s v="Jaldega"/>
    <s v="20"/>
    <s v="367"/>
    <s v="02725"/>
    <n v="366014"/>
    <s v="Lamdega"/>
    <n v="419"/>
    <n v="20"/>
    <n v="342"/>
    <n v="5227.3179550200002"/>
    <s v="BANK OF INDIA"/>
    <s v="BANK OF INDIA"/>
    <s v="Yes"/>
    <m/>
    <m/>
    <m/>
    <m/>
    <m/>
    <m/>
  </r>
  <r>
    <n v="1763"/>
    <s v="JHARKHAND"/>
    <x v="15"/>
    <s v="Namkum"/>
    <s v="20"/>
    <s v="364"/>
    <s v="02690"/>
    <n v="358481"/>
    <s v="Merha(Metha)"/>
    <n v="60"/>
    <n v="20"/>
    <n v="339"/>
    <n v="5221.4498815500001"/>
    <e v="#N/A"/>
    <s v="INDIA POST PAYMENTS BANK"/>
    <s v="Yes"/>
    <s v="Yes"/>
    <s v="Yes"/>
    <s v="Yes"/>
    <m/>
    <m/>
    <m/>
  </r>
  <r>
    <n v="1764"/>
    <s v="JHARKHAND"/>
    <x v="16"/>
    <s v="Mandro"/>
    <s v="20"/>
    <s v="352"/>
    <s v="02565"/>
    <n v="350101"/>
    <s v="Katingi Maqo"/>
    <n v="56"/>
    <n v="20"/>
    <n v="340"/>
    <n v="5219.1101889000001"/>
    <e v="#N/A"/>
    <n v="0"/>
    <n v="0"/>
    <n v="0"/>
    <n v="0"/>
    <n v="0"/>
    <m/>
    <m/>
    <m/>
  </r>
  <r>
    <n v="519"/>
    <s v="JHARKHAND"/>
    <x v="23"/>
    <s v="Gomia"/>
    <s v="20"/>
    <s v="355"/>
    <s v="02591"/>
    <n v="366058"/>
    <s v="Bhitia"/>
    <n v="96"/>
    <n v="20"/>
    <n v="322"/>
    <n v="7066.7951067000004"/>
    <m/>
    <m/>
    <m/>
    <m/>
    <m/>
    <m/>
    <m/>
    <m/>
    <m/>
  </r>
  <r>
    <n v="1766"/>
    <s v="JHARKHAND"/>
    <x v="18"/>
    <s v="Saraikela"/>
    <s v="20"/>
    <s v="369"/>
    <s v="02753"/>
    <n v="376626"/>
    <s v="Sardabera"/>
    <n v="312"/>
    <n v="20"/>
    <n v="341"/>
    <n v="5217.2696534300003"/>
    <e v="#N/A"/>
    <s v="BANK OF INDIA"/>
    <s v="Yes"/>
    <s v="No"/>
    <s v="No"/>
    <s v="No"/>
    <m/>
    <m/>
    <m/>
  </r>
  <r>
    <n v="1767"/>
    <s v="JHARKHAND"/>
    <x v="9"/>
    <s v="Gawan"/>
    <s v="20"/>
    <s v="349"/>
    <s v="02532"/>
    <n v="375275"/>
    <s v="Tarapur"/>
    <n v="715"/>
    <n v="20"/>
    <n v="329"/>
    <n v="5216.7999085600004"/>
    <s v="INDIA POST PAYMENTS BANK"/>
    <s v="INDIA POST PAYMENTS BANK"/>
    <s v="Yes"/>
    <s v="No"/>
    <s v="Yes"/>
    <s v="No"/>
    <m/>
    <m/>
    <m/>
  </r>
  <r>
    <n v="1768"/>
    <s v="JHARKHAND"/>
    <x v="1"/>
    <s v="Goilkera"/>
    <s v="20"/>
    <s v="368"/>
    <s v="02733"/>
    <n v="347896"/>
    <s v="Kebra"/>
    <n v="1478"/>
    <n v="20"/>
    <n v="343"/>
    <n v="5216.3877222700003"/>
    <e v="#N/A"/>
    <s v="BANK OF INDIA"/>
    <s v="Yes"/>
    <m/>
    <m/>
    <m/>
    <m/>
    <m/>
    <m/>
  </r>
  <r>
    <n v="1769"/>
    <s v="JHARKHAND"/>
    <x v="17"/>
    <s v="Litipara"/>
    <s v="20"/>
    <s v="353"/>
    <s v="02573"/>
    <n v="367046"/>
    <s v="Kukrama"/>
    <n v="82"/>
    <n v="20"/>
    <n v="337"/>
    <n v="5214.2841178500003"/>
    <e v="#N/A"/>
    <s v="STATE BANK OF INDIA"/>
    <s v="Yes"/>
    <s v="No"/>
    <s v="Yes"/>
    <s v="No"/>
    <m/>
    <m/>
    <m/>
  </r>
  <r>
    <n v="867"/>
    <s v="JHARKHAND"/>
    <x v="23"/>
    <s v="Gomia"/>
    <s v="20"/>
    <s v="355"/>
    <s v="02591"/>
    <n v="376788"/>
    <s v="Barka Murpa"/>
    <n v="532"/>
    <n v="20"/>
    <n v="322"/>
    <n v="6359.0985491000001"/>
    <m/>
    <m/>
    <m/>
    <m/>
    <m/>
    <m/>
    <m/>
    <m/>
    <m/>
  </r>
  <r>
    <n v="1771"/>
    <s v="JHARKHAND"/>
    <x v="5"/>
    <s v="Barwadih"/>
    <s v="20"/>
    <s v="359"/>
    <s v="02636"/>
    <n v="362215"/>
    <s v="Ladi"/>
    <n v="484"/>
    <n v="20"/>
    <n v="335"/>
    <n v="5211.6342740999999"/>
    <e v="#N/A"/>
    <s v="STATE BANK OF INDIA"/>
    <s v="Yes"/>
    <m/>
    <m/>
    <m/>
    <m/>
    <m/>
    <m/>
  </r>
  <r>
    <n v="1772"/>
    <s v="JHARKHAND"/>
    <x v="16"/>
    <s v="Borio"/>
    <s v="20"/>
    <s v="352"/>
    <s v="02566"/>
    <n v="350363"/>
    <s v="Nowadih"/>
    <n v="54"/>
    <n v="20"/>
    <n v="340"/>
    <n v="5211.4585817500001"/>
    <e v="#N/A"/>
    <n v="0"/>
    <n v="0"/>
    <n v="0"/>
    <n v="0"/>
    <n v="0"/>
    <m/>
    <m/>
    <m/>
  </r>
  <r>
    <n v="1773"/>
    <s v="JHARKHAND"/>
    <x v="4"/>
    <s v="Ranka"/>
    <s v="20"/>
    <s v="346"/>
    <s v="02511"/>
    <n v="366998"/>
    <s v="Mungarain Alias Mugdah"/>
    <n v="541"/>
    <n v="20"/>
    <n v="328"/>
    <n v="5209.5794620899997"/>
    <e v="#N/A"/>
    <s v="STATE BANK OF INDIA"/>
    <s v="Yes"/>
    <m/>
    <m/>
    <m/>
    <m/>
    <m/>
    <m/>
  </r>
  <r>
    <n v="1774"/>
    <s v="JHARKHAND"/>
    <x v="4"/>
    <s v="Ramna"/>
    <s v="20"/>
    <s v="346"/>
    <s v="02501"/>
    <n v="359872"/>
    <s v="Garda"/>
    <n v="393"/>
    <n v="20"/>
    <n v="328"/>
    <n v="5209.2106109400002"/>
    <s v="Yes"/>
    <s v="INDIA POST PAYMENTS BANK"/>
    <s v="Yes"/>
    <m/>
    <m/>
    <m/>
    <m/>
    <m/>
    <m/>
  </r>
  <r>
    <n v="1775"/>
    <s v="JHARKHAND"/>
    <x v="13"/>
    <s v="Shikaripara"/>
    <s v="20"/>
    <s v="362"/>
    <s v="02671"/>
    <n v="362214"/>
    <s v="Harinsinha"/>
    <n v="534"/>
    <n v="20"/>
    <n v="326"/>
    <n v="5206.2587799299999"/>
    <s v="Yes"/>
    <s v="INDIA POST PAYMENTS BANK"/>
    <s v="Yes"/>
    <s v="No"/>
    <s v="Yes"/>
    <s v="No"/>
    <m/>
    <m/>
    <m/>
  </r>
  <r>
    <n v="1776"/>
    <s v="JHARKHAND"/>
    <x v="1"/>
    <s v="Gudri"/>
    <s v="20"/>
    <s v="368"/>
    <s v="02729"/>
    <n v="376402"/>
    <s v="Jante"/>
    <n v="839"/>
    <n v="20"/>
    <n v="343"/>
    <n v="5205.3099736800004"/>
    <e v="#N/A"/>
    <s v="BANK OF INDIA"/>
    <s v="Yes"/>
    <s v="Yes"/>
    <s v="No"/>
    <s v="No"/>
    <m/>
    <m/>
    <m/>
  </r>
  <r>
    <n v="1777"/>
    <s v="JHARKHAND"/>
    <x v="13"/>
    <s v="Gopikandar"/>
    <s v="20"/>
    <s v="362"/>
    <s v="02669"/>
    <n v="350336"/>
    <s v="Dumaria"/>
    <n v="283"/>
    <n v="20"/>
    <n v="326"/>
    <n v="5204.1748564999998"/>
    <e v="#N/A"/>
    <s v="INDIA POST PAYMENTS BANK"/>
    <s v="Yes"/>
    <s v="No"/>
    <s v="Yes"/>
    <s v="No"/>
    <m/>
    <m/>
    <m/>
  </r>
  <r>
    <n v="1778"/>
    <s v="JHARKHAND"/>
    <x v="11"/>
    <s v="Ghaghra"/>
    <s v="20"/>
    <s v="366"/>
    <s v="02707"/>
    <n v="368693"/>
    <s v="Sirkot"/>
    <n v="590"/>
    <n v="20"/>
    <n v="331"/>
    <n v="5203.6039338800001"/>
    <e v="#N/A"/>
    <s v="STATE BANK OF INDIA"/>
    <s v="Yes"/>
    <m/>
    <m/>
    <m/>
    <m/>
    <m/>
    <m/>
  </r>
  <r>
    <n v="1779"/>
    <s v="JHARKHAND"/>
    <x v="5"/>
    <s v="Bariyatu"/>
    <s v="20"/>
    <s v="359"/>
    <s v="02641"/>
    <n v="377711"/>
    <s v="Tundahutu"/>
    <n v="929"/>
    <n v="20"/>
    <n v="335"/>
    <n v="5202.3173765499996"/>
    <s v="INDIA POST PAYMENTS BANK"/>
    <s v="INDIA POST PAYMENTS BANK"/>
    <s v="Yes"/>
    <m/>
    <m/>
    <m/>
    <m/>
    <m/>
    <m/>
  </r>
  <r>
    <n v="944"/>
    <s v="JHARKHAND"/>
    <x v="23"/>
    <s v="Nawadih"/>
    <s v="20"/>
    <s v="355"/>
    <s v="02588"/>
    <n v="360008"/>
    <s v="Mochro"/>
    <n v="575"/>
    <n v="20"/>
    <n v="322"/>
    <n v="6230.0518226499998"/>
    <s v="STATE BANK OF INDIA"/>
    <s v="STATE BANK OF INDIA"/>
    <s v="Yes"/>
    <m/>
    <m/>
    <m/>
    <m/>
    <m/>
    <m/>
  </r>
  <r>
    <n v="1781"/>
    <s v="JHARKHAND"/>
    <x v="4"/>
    <s v="Kharaundhi"/>
    <s v="20"/>
    <s v="346"/>
    <s v="02495"/>
    <n v="366074"/>
    <s v="Raje"/>
    <n v="4221"/>
    <n v="20"/>
    <n v="328"/>
    <n v="5199.4742686500003"/>
    <e v="#N/A"/>
    <s v="STATE BANK OF INDIA"/>
    <s v="Yes"/>
    <m/>
    <s v="Yes"/>
    <m/>
    <m/>
    <m/>
    <m/>
  </r>
  <r>
    <n v="986"/>
    <s v="JHARKHAND"/>
    <x v="23"/>
    <s v="Gomia"/>
    <s v="20"/>
    <s v="355"/>
    <s v="02591"/>
    <n v="352593"/>
    <s v="Khokhando"/>
    <n v="247"/>
    <n v="20"/>
    <n v="322"/>
    <n v="6143.3781476599997"/>
    <m/>
    <m/>
    <m/>
    <m/>
    <m/>
    <m/>
    <m/>
    <m/>
    <m/>
  </r>
  <r>
    <n v="1783"/>
    <s v="JHARKHAND"/>
    <x v="5"/>
    <s v="Latehar"/>
    <s v="20"/>
    <s v="359"/>
    <s v="02639"/>
    <n v="348538"/>
    <s v="Ichabar"/>
    <n v="315"/>
    <n v="20"/>
    <n v="335"/>
    <n v="5198.1598249099998"/>
    <e v="#N/A"/>
    <n v="0"/>
    <n v="0"/>
    <n v="0"/>
    <n v="0"/>
    <n v="0"/>
    <m/>
    <m/>
    <m/>
  </r>
  <r>
    <n v="1784"/>
    <s v="JHARKHAND"/>
    <x v="1"/>
    <s v="Gudri"/>
    <s v="20"/>
    <s v="368"/>
    <s v="02729"/>
    <n v="375169"/>
    <s v="Kumdi"/>
    <n v="599"/>
    <n v="20"/>
    <n v="343"/>
    <n v="5197.1617136499999"/>
    <e v="#N/A"/>
    <s v="STATE BANK OF INDIA"/>
    <s v="Yes"/>
    <m/>
    <m/>
    <m/>
    <m/>
    <m/>
    <m/>
  </r>
  <r>
    <n v="1785"/>
    <s v="JHARKHAND"/>
    <x v="7"/>
    <s v="Manatu"/>
    <s v="20"/>
    <s v="358"/>
    <s v="02628"/>
    <n v="376800"/>
    <s v="Turiadih"/>
    <n v="49"/>
    <n v="20"/>
    <n v="338"/>
    <n v="5197.0695003199999"/>
    <e v="#N/A"/>
    <s v="JHARKHAND RAJYA GRAMIN BANK"/>
    <s v="Yes"/>
    <s v="No"/>
    <s v="Yes"/>
    <s v="No"/>
    <m/>
    <m/>
    <m/>
  </r>
  <r>
    <n v="1786"/>
    <s v="JHARKHAND"/>
    <x v="13"/>
    <s v="Kathikund"/>
    <s v="20"/>
    <s v="362"/>
    <s v="02670"/>
    <n v="357779"/>
    <s v="Baskia"/>
    <n v="151"/>
    <n v="20"/>
    <n v="326"/>
    <n v="5195.82740001"/>
    <e v="#N/A"/>
    <s v="INDIA POST PAYMENTS BANK"/>
    <s v="Yes"/>
    <s v="Yes"/>
    <s v="No"/>
    <s v="Yes"/>
    <m/>
    <m/>
    <m/>
  </r>
  <r>
    <n v="1787"/>
    <s v="JHARKHAND"/>
    <x v="3"/>
    <s v="Boarijor"/>
    <s v="20"/>
    <s v="351"/>
    <s v="02557"/>
    <n v="349307"/>
    <s v="Tulsipur"/>
    <n v="445"/>
    <n v="20"/>
    <n v="330"/>
    <n v="5194.6941472500002"/>
    <e v="#N/A"/>
    <s v="STATE BANK OF INDIA"/>
    <s v="Yes"/>
    <s v="Yes"/>
    <s v="Yes"/>
    <s v="No"/>
    <m/>
    <m/>
    <m/>
  </r>
  <r>
    <n v="1788"/>
    <s v="JHARKHAND"/>
    <x v="18"/>
    <s v="Kharsawan"/>
    <s v="20"/>
    <s v="369"/>
    <s v="02747"/>
    <n v="357645"/>
    <s v="Narainbera"/>
    <n v="405"/>
    <n v="20"/>
    <n v="341"/>
    <n v="5193.8262187399996"/>
    <e v="#N/A"/>
    <s v="PUNJAB NATIONAL BANK"/>
    <s v="Yes"/>
    <m/>
    <m/>
    <m/>
    <m/>
    <m/>
    <m/>
  </r>
  <r>
    <n v="1032"/>
    <s v="JHARKHAND"/>
    <x v="23"/>
    <s v="Nawadih"/>
    <s v="20"/>
    <s v="355"/>
    <s v="02588"/>
    <n v="372199"/>
    <s v="Goladih"/>
    <n v="20"/>
    <n v="20"/>
    <n v="322"/>
    <n v="6077.3462575800004"/>
    <s v="STATE BANK OF INDIA"/>
    <s v="STATE BANK OF INDIA"/>
    <s v="Yes"/>
    <m/>
    <m/>
    <m/>
    <m/>
    <m/>
    <m/>
  </r>
  <r>
    <n v="1790"/>
    <s v="JHARKHAND"/>
    <x v="0"/>
    <s v="Rania"/>
    <s v="20"/>
    <s v="365"/>
    <s v="02702"/>
    <n v="367300"/>
    <s v="Jarakel"/>
    <n v="217"/>
    <n v="20"/>
    <n v="606"/>
    <n v="5190.4019991200003"/>
    <e v="#N/A"/>
    <s v="PUNJAB NATIONAL BANK"/>
    <s v="Yes"/>
    <s v="No"/>
    <s v="No"/>
    <s v="Yes"/>
    <m/>
    <m/>
    <m/>
  </r>
  <r>
    <n v="1791"/>
    <s v="JHARKHAND"/>
    <x v="10"/>
    <s v="Chandwara"/>
    <s v="20"/>
    <s v="348"/>
    <s v="02530"/>
    <n v="376828"/>
    <s v="Bendi"/>
    <n v="1344"/>
    <n v="20"/>
    <n v="334"/>
    <n v="5189.47494826"/>
    <e v="#N/A"/>
    <n v="0"/>
    <s v="Yes"/>
    <s v="Yes"/>
    <s v="Yes"/>
    <s v="No"/>
    <m/>
    <m/>
    <m/>
  </r>
  <r>
    <n v="1792"/>
    <s v="JHARKHAND"/>
    <x v="17"/>
    <s v="Litipara"/>
    <s v="20"/>
    <s v="353"/>
    <s v="02573"/>
    <n v="359835"/>
    <s v="Chhota Chatkam"/>
    <n v="458"/>
    <n v="20"/>
    <n v="337"/>
    <n v="5185.7029980200005"/>
    <e v="#N/A"/>
    <s v="STATE BANK OF INDIA"/>
    <s v="Yes"/>
    <m/>
    <m/>
    <m/>
    <m/>
    <m/>
    <m/>
  </r>
  <r>
    <n v="1793"/>
    <s v="JHARKHAND"/>
    <x v="13"/>
    <s v="Shikaripara"/>
    <s v="20"/>
    <s v="362"/>
    <s v="02671"/>
    <n v="357852"/>
    <s v="Bakijor"/>
    <n v="1823"/>
    <n v="20"/>
    <n v="326"/>
    <n v="5184.9223357299998"/>
    <e v="#N/A"/>
    <s v="INDIA POST PAYMENTS BANK"/>
    <s v="Yes"/>
    <s v="No"/>
    <s v="Yes"/>
    <s v="No"/>
    <m/>
    <m/>
    <m/>
  </r>
  <r>
    <n v="1794"/>
    <s v="JHARKHAND"/>
    <x v="9"/>
    <s v="Giridih"/>
    <s v="20"/>
    <s v="349"/>
    <s v="02539"/>
    <n v="367564"/>
    <s v="Gararma"/>
    <n v="509"/>
    <n v="20"/>
    <n v="329"/>
    <n v="5184.8954456600004"/>
    <e v="#N/A"/>
    <s v="STATE BANK OF INDIA"/>
    <s v="Yes"/>
    <s v="No"/>
    <s v="Yes"/>
    <s v="No"/>
    <m/>
    <m/>
    <m/>
  </r>
  <r>
    <n v="1795"/>
    <s v="JHARKHAND"/>
    <x v="7"/>
    <s v="Pandu"/>
    <s v="20"/>
    <s v="358"/>
    <s v="02622"/>
    <n v="366867"/>
    <s v="Darua"/>
    <n v="1480"/>
    <n v="20"/>
    <n v="338"/>
    <n v="5184.4874300900001"/>
    <e v="#N/A"/>
    <s v="JHARKHAND RAJYA GRAMIN BANK"/>
    <s v="Yes"/>
    <s v="No"/>
    <s v="Yes"/>
    <s v="No"/>
    <m/>
    <m/>
    <m/>
  </r>
  <r>
    <n v="1796"/>
    <s v="JHARKHAND"/>
    <x v="5"/>
    <s v="Chandwa"/>
    <s v="20"/>
    <s v="359"/>
    <s v="02643"/>
    <n v="367100"/>
    <s v="Belgara"/>
    <n v="985"/>
    <n v="20"/>
    <n v="335"/>
    <n v="5182.7842946199999"/>
    <e v="#N/A"/>
    <s v="STATE BANK OF INDIA"/>
    <s v="Yes"/>
    <s v="No"/>
    <s v="Yes"/>
    <s v="No"/>
    <m/>
    <m/>
    <m/>
  </r>
  <r>
    <n v="1797"/>
    <s v="JHARKHAND"/>
    <x v="8"/>
    <s v="Jaldega"/>
    <s v="20"/>
    <s v="367"/>
    <s v="02725"/>
    <n v="377977"/>
    <s v="Toneya"/>
    <n v="945"/>
    <n v="20"/>
    <n v="342"/>
    <n v="5182.0184693399997"/>
    <s v="INDIA POST PAYMENTS BANK"/>
    <s v="INDIA POST PAYMENTS BANK"/>
    <s v="Yes"/>
    <m/>
    <m/>
    <m/>
    <m/>
    <m/>
    <m/>
  </r>
  <r>
    <n v="1798"/>
    <s v="JHARKHAND"/>
    <x v="1"/>
    <s v="Anandpur"/>
    <s v="20"/>
    <s v="368"/>
    <s v="02734"/>
    <n v="374418"/>
    <s v="Osangi"/>
    <n v="410"/>
    <n v="20"/>
    <n v="343"/>
    <n v="5180.8768093400004"/>
    <e v="#N/A"/>
    <s v="STATE BANK OF INDIA"/>
    <s v="Yes"/>
    <m/>
    <m/>
    <m/>
    <m/>
    <m/>
    <m/>
  </r>
  <r>
    <n v="1799"/>
    <s v="JHARKHAND"/>
    <x v="21"/>
    <s v="Fatehpur"/>
    <s v="20"/>
    <s v="363"/>
    <s v="02680"/>
    <n v="350096"/>
    <s v="Bejbindha"/>
    <n v="345"/>
    <n v="20"/>
    <n v="333"/>
    <n v="5180.2013708100003"/>
    <e v="#N/A"/>
    <n v="0"/>
    <n v="0"/>
    <n v="0"/>
    <n v="0"/>
    <n v="0"/>
    <m/>
    <m/>
    <m/>
  </r>
  <r>
    <n v="1800"/>
    <s v="JHARKHAND"/>
    <x v="9"/>
    <s v="Dumri"/>
    <s v="20"/>
    <s v="349"/>
    <s v="02543"/>
    <n v="370584"/>
    <s v="Dharampur"/>
    <n v="85"/>
    <n v="20"/>
    <n v="329"/>
    <n v="5178.7141827799996"/>
    <e v="#N/A"/>
    <s v="STATE BANK OF INDIA"/>
    <s v="Yes"/>
    <s v="No"/>
    <s v="Yes"/>
    <s v="No"/>
    <m/>
    <m/>
    <m/>
  </r>
  <r>
    <n v="1801"/>
    <s v="JHARKHAND"/>
    <x v="6"/>
    <s v="Tundi"/>
    <s v="20"/>
    <s v="354"/>
    <s v="02579"/>
    <n v="367219"/>
    <s v="Duadatanr"/>
    <n v="1045"/>
    <n v="20"/>
    <n v="325"/>
    <n v="5178.2517223100003"/>
    <s v="Yes"/>
    <s v="STATE BANK OF INDIA"/>
    <s v="Yes"/>
    <m/>
    <s v="Yes"/>
    <m/>
    <m/>
    <m/>
    <m/>
  </r>
  <r>
    <n v="1802"/>
    <s v="JHARKHAND"/>
    <x v="16"/>
    <s v="Barhait"/>
    <s v="20"/>
    <s v="352"/>
    <s v="02567"/>
    <n v="376326"/>
    <s v="Kharobasa"/>
    <n v="160"/>
    <n v="20"/>
    <n v="340"/>
    <n v="5177.5148628999996"/>
    <e v="#N/A"/>
    <n v="0"/>
    <n v="0"/>
    <n v="0"/>
    <n v="0"/>
    <n v="0"/>
    <m/>
    <m/>
    <m/>
  </r>
  <r>
    <n v="1803"/>
    <s v="JHARKHAND"/>
    <x v="14"/>
    <s v="Boram"/>
    <s v="20"/>
    <s v="357"/>
    <s v="02605"/>
    <n v="350591"/>
    <s v="Koera"/>
    <n v="1273"/>
    <n v="20"/>
    <n v="327"/>
    <n v="5176.72530972"/>
    <e v="#N/A"/>
    <s v="BANK OF INDIA"/>
    <s v="Yes"/>
    <m/>
    <m/>
    <m/>
    <m/>
    <m/>
    <m/>
  </r>
  <r>
    <n v="1804"/>
    <s v="JHARKHAND"/>
    <x v="2"/>
    <s v="Kunda"/>
    <s v="20"/>
    <s v="347"/>
    <s v="02516"/>
    <n v="348011"/>
    <s v="Tunudag"/>
    <n v="581"/>
    <n v="20"/>
    <n v="323"/>
    <n v="5173.1235483099999"/>
    <e v="#N/A"/>
    <s v="STATE BANK OF INDIA"/>
    <s v="Yes"/>
    <m/>
    <s v="Yes"/>
    <m/>
    <m/>
    <m/>
    <m/>
  </r>
  <r>
    <n v="825"/>
    <s v="JHARKHAND"/>
    <x v="18"/>
    <s v="Kukru"/>
    <s v="20"/>
    <s v="369"/>
    <s v="02750"/>
    <n v="374304"/>
    <s v="Sindurpur"/>
    <n v="1130"/>
    <n v="20"/>
    <n v="341"/>
    <n v="6436.2705781499999"/>
    <s v="JHARKHAND RAJYA GRAMIN BANK"/>
    <s v="JHARKHAND RAJYA GRAMIN BANK"/>
    <s v="Yes"/>
    <m/>
    <s v="Yes"/>
    <m/>
    <m/>
    <m/>
    <m/>
  </r>
  <r>
    <n v="1806"/>
    <s v="JHARKHAND"/>
    <x v="5"/>
    <s v="Mahuadanr"/>
    <s v="20"/>
    <s v="359"/>
    <s v="02637"/>
    <n v="350327"/>
    <s v="Goal Khar"/>
    <n v="245"/>
    <n v="20"/>
    <n v="335"/>
    <n v="5172.74651799"/>
    <e v="#N/A"/>
    <n v="0"/>
    <n v="0"/>
    <n v="0"/>
    <n v="0"/>
    <n v="0"/>
    <m/>
    <m/>
    <m/>
  </r>
  <r>
    <n v="1807"/>
    <s v="JHARKHAND"/>
    <x v="16"/>
    <s v="Mandro"/>
    <s v="20"/>
    <s v="352"/>
    <s v="02565"/>
    <n v="379008"/>
    <s v="Gutibera"/>
    <n v="80"/>
    <n v="20"/>
    <n v="340"/>
    <n v="5169.7497162"/>
    <s v="INDIA POST PAYMENTS BANK"/>
    <s v="INDIA POST PAYMENTS BANK"/>
    <s v="Yes"/>
    <m/>
    <m/>
    <m/>
    <m/>
    <m/>
    <m/>
  </r>
  <r>
    <n v="1808"/>
    <s v="JHARKHAND"/>
    <x v="7"/>
    <s v="Padwa"/>
    <s v="20"/>
    <s v="358"/>
    <s v="02627"/>
    <n v="357838"/>
    <s v="Chhechhauri"/>
    <n v="2199"/>
    <n v="20"/>
    <n v="338"/>
    <n v="5169.0799564099998"/>
    <s v="INDIA POST PAYMENTS BANK"/>
    <s v="INDIA POST PAYMENTS BANK"/>
    <s v="Yes"/>
    <s v="No"/>
    <s v="Yes"/>
    <s v="No"/>
    <m/>
    <m/>
    <m/>
  </r>
  <r>
    <n v="1809"/>
    <s v="JHARKHAND"/>
    <x v="11"/>
    <s v="Palkot"/>
    <s v="20"/>
    <s v="366"/>
    <s v="02717"/>
    <n v="370502"/>
    <s v="Kharwadih"/>
    <n v="318"/>
    <n v="20"/>
    <n v="331"/>
    <n v="5166.9879022900004"/>
    <e v="#N/A"/>
    <s v="JHARKHAND RAJYA GRAMIN BANK"/>
    <s v="Yes"/>
    <m/>
    <m/>
    <m/>
    <m/>
    <m/>
    <m/>
  </r>
  <r>
    <n v="1810"/>
    <s v="JHARKHAND"/>
    <x v="6"/>
    <s v="Tundi"/>
    <s v="20"/>
    <s v="354"/>
    <s v="02579"/>
    <n v="356133"/>
    <s v="Fatepur"/>
    <n v="1476"/>
    <n v="20"/>
    <n v="325"/>
    <n v="5165.9254213499999"/>
    <e v="#N/A"/>
    <s v="BANK OF INDIA"/>
    <s v="Yes"/>
    <m/>
    <s v="Yes"/>
    <m/>
    <m/>
    <m/>
    <m/>
  </r>
  <r>
    <n v="1811"/>
    <s v="JHARKHAND"/>
    <x v="7"/>
    <s v="Padwa"/>
    <s v="20"/>
    <s v="358"/>
    <s v="02627"/>
    <n v="377879"/>
    <s v="Saraiya"/>
    <n v="1205"/>
    <n v="20"/>
    <n v="338"/>
    <n v="5165.4701799300001"/>
    <e v="#N/A"/>
    <s v="JRGB"/>
    <s v="Yes"/>
    <s v="No"/>
    <s v="Yes"/>
    <s v="No"/>
    <m/>
    <m/>
    <m/>
  </r>
  <r>
    <n v="1812"/>
    <s v="JHARKHAND"/>
    <x v="0"/>
    <s v="Murhu"/>
    <s v="20"/>
    <s v="365"/>
    <s v="02703"/>
    <n v="377684"/>
    <s v="Rongo"/>
    <n v="392"/>
    <n v="20"/>
    <n v="606"/>
    <n v="5165.1335515800001"/>
    <e v="#N/A"/>
    <s v="INDIAN BANK"/>
    <s v="Yes"/>
    <m/>
    <m/>
    <m/>
    <m/>
    <m/>
    <m/>
  </r>
  <r>
    <n v="1813"/>
    <s v="JHARKHAND"/>
    <x v="9"/>
    <s v="Dumri"/>
    <s v="20"/>
    <s v="349"/>
    <s v="02543"/>
    <n v="348489"/>
    <s v="Kholochunwan"/>
    <n v="122"/>
    <n v="20"/>
    <n v="329"/>
    <n v="5164.83487315"/>
    <e v="#N/A"/>
    <s v="STATE BANK OF INDIA"/>
    <s v="Yes"/>
    <s v="No"/>
    <s v="Yes"/>
    <s v="No"/>
    <m/>
    <m/>
    <m/>
  </r>
  <r>
    <n v="1814"/>
    <s v="JHARKHAND"/>
    <x v="1"/>
    <s v="Khuntpani"/>
    <s v="20"/>
    <s v="368"/>
    <s v="02732"/>
    <n v="356193"/>
    <s v="Dhangaon"/>
    <n v="878"/>
    <n v="20"/>
    <n v="343"/>
    <n v="5158.8911279200001"/>
    <e v="#N/A"/>
    <s v="JHARKHAND RAJYA GRAMIN BANK"/>
    <s v="Yes"/>
    <s v="Yes"/>
    <s v="No"/>
    <s v="No"/>
    <m/>
    <m/>
    <m/>
  </r>
  <r>
    <n v="1815"/>
    <s v="JHARKHAND"/>
    <x v="7"/>
    <s v="Patan"/>
    <s v="20"/>
    <s v="358"/>
    <s v="02626"/>
    <n v="376131"/>
    <s v="Kosiara"/>
    <n v="566"/>
    <n v="20"/>
    <n v="338"/>
    <n v="5158.2498280899999"/>
    <e v="#N/A"/>
    <s v="JHARKHAND RAJYA GRAMIN BANK"/>
    <s v="Yes"/>
    <s v="No"/>
    <s v="Yes"/>
    <s v="No"/>
    <m/>
    <m/>
    <m/>
  </r>
  <r>
    <n v="1816"/>
    <s v="JHARKHAND"/>
    <x v="7"/>
    <s v="Manatu"/>
    <s v="20"/>
    <s v="358"/>
    <s v="02628"/>
    <n v="378757"/>
    <s v="Sildag"/>
    <n v="221"/>
    <n v="20"/>
    <n v="338"/>
    <n v="5154.8227356899997"/>
    <e v="#N/A"/>
    <s v="BANK OF INDIA"/>
    <s v="Yes"/>
    <s v="No"/>
    <s v="Yes"/>
    <s v="No"/>
    <m/>
    <m/>
    <m/>
  </r>
  <r>
    <n v="1110"/>
    <s v="JHARKHAND"/>
    <x v="23"/>
    <s v="Nawadih"/>
    <s v="20"/>
    <s v="355"/>
    <s v="02588"/>
    <n v="362873"/>
    <s v="Degagarha"/>
    <n v="530"/>
    <n v="20"/>
    <n v="322"/>
    <n v="5968.5315796499999"/>
    <s v="STATE BANK OF INDIA"/>
    <s v="STATE BANK OF INDIA"/>
    <s v="Yes"/>
    <m/>
    <m/>
    <m/>
    <m/>
    <m/>
    <m/>
  </r>
  <r>
    <n v="1818"/>
    <s v="JHARKHAND"/>
    <x v="18"/>
    <s v="Kharsawan"/>
    <s v="20"/>
    <s v="369"/>
    <s v="02747"/>
    <n v="375279"/>
    <s v="Chhota Bambu"/>
    <n v="622"/>
    <n v="20"/>
    <n v="341"/>
    <n v="5153.7436493599998"/>
    <e v="#N/A"/>
    <s v="BANK OF INDIA"/>
    <s v="Yes"/>
    <s v="No"/>
    <s v="No"/>
    <s v="No"/>
    <m/>
    <m/>
    <m/>
  </r>
  <r>
    <n v="1819"/>
    <s v="JHARKHAND"/>
    <x v="0"/>
    <s v="Torpa"/>
    <s v="20"/>
    <s v="365"/>
    <s v="02701"/>
    <n v="347905"/>
    <s v="Jariya"/>
    <n v="2076"/>
    <n v="20"/>
    <n v="606"/>
    <n v="5150.9637141499998"/>
    <e v="#N/A"/>
    <s v="STATE BANK OF INDIA"/>
    <s v="Yes"/>
    <m/>
    <m/>
    <m/>
    <m/>
    <m/>
    <m/>
  </r>
  <r>
    <n v="1820"/>
    <s v="JHARKHAND"/>
    <x v="9"/>
    <s v="Deori"/>
    <s v="20"/>
    <s v="349"/>
    <s v="02534"/>
    <n v="375001"/>
    <s v="Liti"/>
    <n v="212"/>
    <n v="20"/>
    <n v="329"/>
    <n v="5149.9894780100003"/>
    <e v="#N/A"/>
    <s v="STATE BANK OF INDIA"/>
    <s v="Yes"/>
    <s v="No"/>
    <s v="Yes"/>
    <s v="No"/>
    <m/>
    <m/>
    <m/>
  </r>
  <r>
    <n v="1821"/>
    <s v="JHARKHAND"/>
    <x v="7"/>
    <s v="Chainpur"/>
    <s v="20"/>
    <s v="358"/>
    <s v="02634"/>
    <n v="374001"/>
    <s v="Musurmu"/>
    <n v="1224"/>
    <n v="20"/>
    <n v="338"/>
    <n v="5149.3012933800001"/>
    <e v="#N/A"/>
    <s v="JHARKHAND RAJYA GRAMIN BANK"/>
    <s v="Yes"/>
    <s v="No"/>
    <s v="Yes"/>
    <s v="No"/>
    <m/>
    <m/>
    <m/>
  </r>
  <r>
    <n v="1822"/>
    <s v="JHARKHAND"/>
    <x v="1"/>
    <s v="Tonto"/>
    <s v="20"/>
    <s v="368"/>
    <s v="02737"/>
    <n v="368688"/>
    <s v="Hartahatu"/>
    <n v="817"/>
    <n v="20"/>
    <n v="343"/>
    <n v="5148.6184893099999"/>
    <e v="#N/A"/>
    <s v="STATE BANK OF INDIA"/>
    <s v="Yes"/>
    <m/>
    <m/>
    <m/>
    <m/>
    <m/>
    <m/>
  </r>
  <r>
    <n v="1823"/>
    <s v="JHARKHAND"/>
    <x v="1"/>
    <s v="Gudri"/>
    <s v="20"/>
    <s v="368"/>
    <s v="02729"/>
    <n v="363960"/>
    <s v="Piring"/>
    <n v="303"/>
    <n v="20"/>
    <n v="343"/>
    <n v="5148.5680186600002"/>
    <e v="#N/A"/>
    <s v="STATE BANK OF INDIA"/>
    <s v="Yes"/>
    <m/>
    <m/>
    <m/>
    <m/>
    <m/>
    <m/>
  </r>
  <r>
    <n v="1824"/>
    <s v="JHARKHAND"/>
    <x v="16"/>
    <s v="Mandro"/>
    <s v="20"/>
    <s v="352"/>
    <s v="02565"/>
    <n v="363975"/>
    <s v="Babupurparsa"/>
    <n v="144"/>
    <n v="20"/>
    <n v="340"/>
    <n v="5147.3265206599999"/>
    <e v="#N/A"/>
    <n v="0"/>
    <n v="0"/>
    <n v="0"/>
    <n v="0"/>
    <n v="0"/>
    <m/>
    <m/>
    <m/>
  </r>
  <r>
    <n v="1825"/>
    <s v="JHARKHAND"/>
    <x v="19"/>
    <s v="Chauparan"/>
    <s v="20"/>
    <s v="360"/>
    <s v="02644"/>
    <n v="377050"/>
    <s v="Kedli Khurd"/>
    <n v="409"/>
    <n v="20"/>
    <n v="332"/>
    <n v="5145.2465206999996"/>
    <e v="#N/A"/>
    <s v="STATE BANK OF INDIA"/>
    <s v="Yes"/>
    <s v="No"/>
    <s v="Yes"/>
    <s v="Yes"/>
    <m/>
    <m/>
    <m/>
  </r>
  <r>
    <n v="1826"/>
    <s v="JHARKHAND"/>
    <x v="14"/>
    <s v="Potka"/>
    <s v="20"/>
    <s v="357"/>
    <s v="02608"/>
    <n v="362925"/>
    <s v="Roteda"/>
    <n v="169"/>
    <n v="20"/>
    <n v="327"/>
    <n v="5144.8324893899999"/>
    <e v="#N/A"/>
    <s v="BANK OF INDIA"/>
    <s v="Yes"/>
    <s v="No"/>
    <s v="Yes"/>
    <s v="Yes"/>
    <m/>
    <m/>
    <m/>
  </r>
  <r>
    <n v="1827"/>
    <s v="JHARKHAND"/>
    <x v="0"/>
    <s v="Erki(Tamar II)"/>
    <s v="20"/>
    <s v="365"/>
    <s v="02705"/>
    <n v="375250"/>
    <s v="Sobradih"/>
    <n v="91"/>
    <n v="20"/>
    <n v="606"/>
    <n v="5144.0995058199996"/>
    <e v="#N/A"/>
    <s v="STATE BANK OF INDIA"/>
    <s v="Yes"/>
    <s v="Yes"/>
    <s v="No"/>
    <s v="No"/>
    <m/>
    <m/>
    <m/>
  </r>
  <r>
    <n v="1828"/>
    <s v="JHARKHAND"/>
    <x v="1"/>
    <s v="Bandgaon"/>
    <s v="20"/>
    <s v="368"/>
    <s v="02730"/>
    <n v="367140"/>
    <s v="Chingida"/>
    <n v="157"/>
    <n v="20"/>
    <n v="343"/>
    <n v="5143.4254403499999"/>
    <e v="#N/A"/>
    <s v="BANK OF INDIA"/>
    <s v="Yes"/>
    <s v="Yes"/>
    <s v="No"/>
    <s v="No"/>
    <m/>
    <m/>
    <m/>
  </r>
  <r>
    <n v="1829"/>
    <s v="JHARKHAND"/>
    <x v="10"/>
    <s v="Markacho"/>
    <s v="20"/>
    <s v="348"/>
    <s v="02531"/>
    <n v="363814"/>
    <s v="Gagresinga"/>
    <n v="1100"/>
    <n v="20"/>
    <n v="334"/>
    <n v="5142.7624876299997"/>
    <s v="INDIA POST PAYMENTS BANK"/>
    <s v="INDIA POST PAYMENTS BANK"/>
    <s v="Yes"/>
    <s v="Yes"/>
    <s v="No"/>
    <s v="No"/>
    <m/>
    <m/>
    <m/>
  </r>
  <r>
    <n v="1830"/>
    <s v="JHARKHAND"/>
    <x v="1"/>
    <s v="Tonto"/>
    <s v="20"/>
    <s v="368"/>
    <s v="02737"/>
    <n v="360076"/>
    <s v="Palatarob"/>
    <n v="377"/>
    <n v="20"/>
    <n v="343"/>
    <n v="5142.7090194399998"/>
    <e v="#N/A"/>
    <s v="STATE BANK OF INDIA"/>
    <s v="Yes"/>
    <m/>
    <m/>
    <m/>
    <m/>
    <m/>
    <m/>
  </r>
  <r>
    <n v="1831"/>
    <s v="JHARKHAND"/>
    <x v="17"/>
    <s v="Pakaur"/>
    <s v="20"/>
    <s v="353"/>
    <s v="02576"/>
    <n v="356250"/>
    <s v="Khutamara"/>
    <n v="508"/>
    <n v="20"/>
    <n v="337"/>
    <n v="5142.6486942800002"/>
    <s v="INDIA POST PAYMENTS BANK"/>
    <s v="INDIA POST PAYMENTS BANK"/>
    <s v="Yes"/>
    <m/>
    <m/>
    <m/>
    <m/>
    <m/>
    <m/>
  </r>
  <r>
    <n v="1832"/>
    <s v="JHARKHAND"/>
    <x v="5"/>
    <s v="Garu"/>
    <s v="20"/>
    <s v="359"/>
    <s v="02638"/>
    <n v="375489"/>
    <s v="Kui"/>
    <n v="403"/>
    <n v="20"/>
    <n v="335"/>
    <n v="5142.25064286"/>
    <e v="#N/A"/>
    <n v="0"/>
    <n v="0"/>
    <n v="0"/>
    <n v="0"/>
    <n v="0"/>
    <m/>
    <m/>
    <m/>
  </r>
  <r>
    <n v="1833"/>
    <s v="JHARKHAND"/>
    <x v="2"/>
    <s v="Pratappur"/>
    <s v="20"/>
    <s v="347"/>
    <s v="02515"/>
    <n v="356416"/>
    <s v="Monya"/>
    <n v="1899"/>
    <n v="20"/>
    <n v="323"/>
    <n v="5137.72412833"/>
    <s v="Yes"/>
    <s v="STATE BANK OF INDIA"/>
    <s v="Yes"/>
    <s v="No"/>
    <s v="Yes"/>
    <s v="No"/>
    <m/>
    <m/>
    <m/>
  </r>
  <r>
    <n v="1834"/>
    <s v="JHARKHAND"/>
    <x v="5"/>
    <s v="Garu"/>
    <s v="20"/>
    <s v="359"/>
    <s v="02638"/>
    <n v="361102"/>
    <s v="Gopi Khonr"/>
    <n v="132"/>
    <n v="20"/>
    <n v="335"/>
    <n v="5134.5320809699997"/>
    <e v="#N/A"/>
    <n v="0"/>
    <n v="0"/>
    <n v="0"/>
    <n v="0"/>
    <n v="0"/>
    <m/>
    <m/>
    <m/>
  </r>
  <r>
    <n v="1835"/>
    <s v="JHARKHAND"/>
    <x v="0"/>
    <s v="Khunti"/>
    <s v="20"/>
    <s v="365"/>
    <s v="02704"/>
    <n v="377148"/>
    <s v="Barbanda"/>
    <n v="836"/>
    <n v="20"/>
    <n v="606"/>
    <n v="5131.0454564800002"/>
    <e v="#N/A"/>
    <s v="BANK OF BARODA"/>
    <s v="Yes"/>
    <s v="No"/>
    <s v="No"/>
    <s v="Yes"/>
    <m/>
    <m/>
    <m/>
  </r>
  <r>
    <n v="1836"/>
    <s v="JHARKHAND"/>
    <x v="3"/>
    <s v="Boarijor"/>
    <s v="20"/>
    <s v="351"/>
    <s v="02557"/>
    <n v="357765"/>
    <s v="Dhanigora"/>
    <n v="180"/>
    <n v="20"/>
    <n v="330"/>
    <n v="5127.3434769300002"/>
    <s v="INDIA POST PAYMENTS BANK"/>
    <s v="INDIA POST PAYMENTS BANK"/>
    <s v="Yes"/>
    <s v="Yes"/>
    <s v="Yes"/>
    <s v="No"/>
    <m/>
    <m/>
    <m/>
  </r>
  <r>
    <n v="1837"/>
    <s v="JHARKHAND"/>
    <x v="17"/>
    <s v="Litipara"/>
    <s v="20"/>
    <s v="353"/>
    <s v="02573"/>
    <n v="376464"/>
    <s v="Karampara"/>
    <n v="87"/>
    <n v="20"/>
    <n v="337"/>
    <n v="5124.8888881700004"/>
    <e v="#N/A"/>
    <s v="STATE BANK OF INDIA"/>
    <s v="Yes"/>
    <m/>
    <m/>
    <m/>
    <m/>
    <m/>
    <m/>
  </r>
  <r>
    <n v="1838"/>
    <s v="JHARKHAND"/>
    <x v="10"/>
    <s v="Markacho"/>
    <s v="20"/>
    <s v="348"/>
    <s v="02531"/>
    <n v="359071"/>
    <s v="Telodih"/>
    <n v="901"/>
    <n v="20"/>
    <n v="334"/>
    <n v="5122.8750340400002"/>
    <e v="#N/A"/>
    <s v="BANK OF INDIA"/>
    <s v="Yes"/>
    <s v="Yes"/>
    <s v="Yes"/>
    <s v="No"/>
    <m/>
    <m/>
    <m/>
  </r>
  <r>
    <n v="1839"/>
    <s v="JHARKHAND"/>
    <x v="2"/>
    <s v="Shaligram Ram Narayanpur(Hunt*"/>
    <s v="20"/>
    <s v="347"/>
    <s v="02514"/>
    <n v="379626"/>
    <s v="Chakla"/>
    <n v="1190"/>
    <n v="20"/>
    <n v="323"/>
    <n v="5122.6670901799998"/>
    <s v="Yes"/>
    <s v="BANK OF INDIA"/>
    <s v="Yes"/>
    <m/>
    <s v="Yes"/>
    <m/>
    <m/>
    <m/>
    <m/>
  </r>
  <r>
    <n v="1840"/>
    <s v="JHARKHAND"/>
    <x v="0"/>
    <s v="Murhu"/>
    <s v="20"/>
    <s v="365"/>
    <s v="02703"/>
    <n v="367357"/>
    <s v="Anridih"/>
    <n v="380"/>
    <n v="20"/>
    <n v="606"/>
    <n v="5121.06107643"/>
    <e v="#N/A"/>
    <s v="INDIAN BANK"/>
    <s v="Yes"/>
    <m/>
    <m/>
    <m/>
    <m/>
    <m/>
    <m/>
  </r>
  <r>
    <n v="1841"/>
    <s v="JHARKHAND"/>
    <x v="16"/>
    <s v="Taljhari"/>
    <s v="20"/>
    <s v="352"/>
    <s v="02568"/>
    <n v="350283"/>
    <s v="Bekchuri (Bhelwatok)"/>
    <n v="102"/>
    <n v="20"/>
    <n v="340"/>
    <n v="5119.2162599900003"/>
    <e v="#N/A"/>
    <n v="0"/>
    <n v="0"/>
    <n v="0"/>
    <n v="0"/>
    <n v="0"/>
    <m/>
    <m/>
    <m/>
  </r>
  <r>
    <n v="1842"/>
    <s v="JHARKHAND"/>
    <x v="7"/>
    <s v="Chainpur"/>
    <s v="20"/>
    <s v="358"/>
    <s v="02634"/>
    <n v="377903"/>
    <s v="Benidih"/>
    <n v="768"/>
    <n v="20"/>
    <n v="338"/>
    <n v="5119.0725441799996"/>
    <e v="#N/A"/>
    <s v="STATE BANK OF INDIA"/>
    <s v="Yes"/>
    <s v="No"/>
    <s v="Yes"/>
    <s v="No"/>
    <m/>
    <m/>
    <m/>
  </r>
  <r>
    <n v="1843"/>
    <s v="JHARKHAND"/>
    <x v="3"/>
    <s v="Boarijor"/>
    <s v="20"/>
    <s v="351"/>
    <s v="02557"/>
    <n v="375270"/>
    <s v="Gandiyamo"/>
    <n v="36"/>
    <n v="20"/>
    <n v="330"/>
    <n v="5116.5824148700003"/>
    <e v="#N/A"/>
    <s v="STATE BANK OF INDIA"/>
    <s v="Yes"/>
    <s v="Yes"/>
    <s v="Yes"/>
    <s v="No"/>
    <m/>
    <m/>
    <m/>
  </r>
  <r>
    <n v="1844"/>
    <s v="JHARKHAND"/>
    <x v="9"/>
    <s v="Pirtanr"/>
    <s v="20"/>
    <s v="349"/>
    <s v="02544"/>
    <n v="366057"/>
    <s v="Jabardaha"/>
    <n v="627"/>
    <n v="20"/>
    <n v="329"/>
    <n v="5115.7640062099999"/>
    <e v="#N/A"/>
    <s v="STATE BANK OF INDIA"/>
    <s v="Yes"/>
    <s v="No"/>
    <s v="Yes"/>
    <s v="No"/>
    <m/>
    <m/>
    <m/>
  </r>
  <r>
    <n v="1845"/>
    <s v="JHARKHAND"/>
    <x v="3"/>
    <s v="Boarijor"/>
    <s v="20"/>
    <s v="351"/>
    <s v="02557"/>
    <n v="366368"/>
    <s v="Chetmapahar"/>
    <n v="62"/>
    <n v="20"/>
    <n v="330"/>
    <n v="5114.2027863900003"/>
    <e v="#N/A"/>
    <s v="STATE BANK OF INDIA"/>
    <s v="Yes"/>
    <s v="Yes"/>
    <s v="Yes"/>
    <s v="No"/>
    <m/>
    <m/>
    <m/>
  </r>
  <r>
    <n v="1846"/>
    <s v="JHARKHAND"/>
    <x v="16"/>
    <s v="Taljhari"/>
    <s v="20"/>
    <s v="352"/>
    <s v="02568"/>
    <n v="356369"/>
    <s v="Jokani Bedo"/>
    <n v="38"/>
    <n v="20"/>
    <n v="340"/>
    <n v="5113.0323762300004"/>
    <e v="#N/A"/>
    <n v="0"/>
    <n v="0"/>
    <n v="0"/>
    <n v="0"/>
    <n v="0"/>
    <m/>
    <m/>
    <m/>
  </r>
  <r>
    <n v="1847"/>
    <s v="JHARKHAND"/>
    <x v="1"/>
    <s v="Chakradharpur"/>
    <s v="20"/>
    <s v="368"/>
    <s v="02731"/>
    <n v="377259"/>
    <s v="Ututua"/>
    <n v="689"/>
    <n v="20"/>
    <n v="343"/>
    <n v="5112.2498748500002"/>
    <e v="#N/A"/>
    <s v="STATE BANK OF INDIA"/>
    <s v="Yes"/>
    <m/>
    <m/>
    <m/>
    <m/>
    <m/>
    <m/>
  </r>
  <r>
    <n v="1848"/>
    <s v="JHARKHAND"/>
    <x v="7"/>
    <s v="Manatu"/>
    <s v="20"/>
    <s v="358"/>
    <s v="02628"/>
    <n v="348544"/>
    <s v="Rajkheta"/>
    <n v="111"/>
    <n v="20"/>
    <n v="338"/>
    <n v="5109.02749666"/>
    <e v="#N/A"/>
    <s v="JHARKHAND RAJYA GRAMIN BANK"/>
    <s v="Yes"/>
    <s v="No"/>
    <s v="Yes"/>
    <s v="No"/>
    <m/>
    <m/>
    <m/>
  </r>
  <r>
    <n v="1849"/>
    <s v="JHARKHAND"/>
    <x v="0"/>
    <s v="Murhu"/>
    <s v="20"/>
    <s v="365"/>
    <s v="02703"/>
    <n v="347146"/>
    <s v="Mailburu"/>
    <n v="356"/>
    <n v="20"/>
    <n v="606"/>
    <n v="5108.6362016700004"/>
    <e v="#N/A"/>
    <s v="INDIAN BANK"/>
    <s v="Yes"/>
    <m/>
    <m/>
    <m/>
    <m/>
    <m/>
    <m/>
  </r>
  <r>
    <n v="1850"/>
    <s v="JHARKHAND"/>
    <x v="16"/>
    <s v="Mandro"/>
    <s v="20"/>
    <s v="352"/>
    <s v="02565"/>
    <n v="359803"/>
    <s v="Tetria"/>
    <n v="46"/>
    <n v="20"/>
    <n v="340"/>
    <n v="5108.4204877000002"/>
    <e v="#N/A"/>
    <n v="0"/>
    <n v="0"/>
    <n v="0"/>
    <n v="0"/>
    <n v="0"/>
    <m/>
    <m/>
    <m/>
  </r>
  <r>
    <n v="1851"/>
    <s v="JHARKHAND"/>
    <x v="2"/>
    <s v="Pratappur"/>
    <s v="20"/>
    <s v="347"/>
    <s v="02515"/>
    <n v="362930"/>
    <s v="Barwa Kuchwa"/>
    <n v="995"/>
    <n v="20"/>
    <n v="323"/>
    <n v="5106.0348711699999"/>
    <s v="Yes"/>
    <s v="BANK OF INDIA"/>
    <s v="Yes"/>
    <m/>
    <s v="Yes"/>
    <m/>
    <m/>
    <m/>
    <m/>
  </r>
  <r>
    <n v="1852"/>
    <s v="JHARKHAND"/>
    <x v="9"/>
    <s v="Giridih"/>
    <s v="20"/>
    <s v="349"/>
    <s v="02539"/>
    <n v="367425"/>
    <s v="Karmatanr"/>
    <n v="93"/>
    <n v="20"/>
    <n v="329"/>
    <n v="5104.53433064"/>
    <e v="#N/A"/>
    <s v="STATE BANK OF INDIA"/>
    <s v="Yes"/>
    <s v="No"/>
    <s v="Yes"/>
    <s v="No"/>
    <m/>
    <m/>
    <m/>
  </r>
  <r>
    <n v="1853"/>
    <s v="JHARKHAND"/>
    <x v="13"/>
    <s v="Gopikandar"/>
    <s v="20"/>
    <s v="362"/>
    <s v="02669"/>
    <n v="348559"/>
    <s v="Banspahari"/>
    <n v="304"/>
    <n v="20"/>
    <n v="326"/>
    <n v="5104.26611237"/>
    <s v="Yes"/>
    <s v="INDIA POST PAYMENTS BANK"/>
    <s v="Yes"/>
    <s v="No"/>
    <s v="Yes"/>
    <s v="No"/>
    <m/>
    <m/>
    <m/>
  </r>
  <r>
    <n v="1854"/>
    <s v="JHARKHAND"/>
    <x v="7"/>
    <s v="Manatu"/>
    <s v="20"/>
    <s v="358"/>
    <s v="02628"/>
    <n v="366973"/>
    <s v="Garwat"/>
    <n v="312"/>
    <n v="20"/>
    <n v="338"/>
    <n v="5100.8885768199998"/>
    <e v="#N/A"/>
    <s v="STATE BANK OF INDIA"/>
    <s v="Yes"/>
    <m/>
    <m/>
    <m/>
    <m/>
    <m/>
    <m/>
  </r>
  <r>
    <n v="1855"/>
    <s v="JHARKHAND"/>
    <x v="11"/>
    <s v="Dumri"/>
    <s v="20"/>
    <s v="366"/>
    <s v="02714"/>
    <n v="359868"/>
    <s v="Majhgaon"/>
    <n v="1173"/>
    <n v="20"/>
    <n v="331"/>
    <n v="5100.58866081"/>
    <e v="#N/A"/>
    <s v="BANK OF INDIA"/>
    <s v="Yes"/>
    <m/>
    <m/>
    <m/>
    <m/>
    <m/>
    <m/>
  </r>
  <r>
    <n v="1856"/>
    <s v="JHARKHAND"/>
    <x v="17"/>
    <s v="Maheshpur"/>
    <s v="20"/>
    <s v="353"/>
    <s v="02577"/>
    <n v="367190"/>
    <s v="Gopalnagar"/>
    <n v="246"/>
    <n v="20"/>
    <n v="337"/>
    <n v="5099.4124028400001"/>
    <e v="#N/A"/>
    <s v="STATE BANK OF INDIA"/>
    <s v="Yes"/>
    <m/>
    <s v="Yes"/>
    <m/>
    <m/>
    <m/>
    <m/>
  </r>
  <r>
    <n v="1857"/>
    <s v="JHARKHAND"/>
    <x v="7"/>
    <s v="Manatu"/>
    <s v="20"/>
    <s v="358"/>
    <s v="02628"/>
    <n v="357675"/>
    <s v="Garhganw"/>
    <n v="97"/>
    <n v="20"/>
    <n v="338"/>
    <n v="5099.0913873700001"/>
    <s v="INDIA POST PAYMENTS BANK"/>
    <s v="INDIA POST PAYMENTS BANK"/>
    <s v="Yes"/>
    <s v="No"/>
    <s v="Yes"/>
    <s v="No"/>
    <m/>
    <m/>
    <m/>
  </r>
  <r>
    <n v="1858"/>
    <s v="JHARKHAND"/>
    <x v="3"/>
    <s v="Sundarpahari"/>
    <s v="20"/>
    <s v="351"/>
    <s v="02563"/>
    <n v="347833"/>
    <s v="Nadgoda"/>
    <n v="195"/>
    <n v="20"/>
    <n v="330"/>
    <n v="5098.77115813"/>
    <e v="#N/A"/>
    <n v="0"/>
    <n v="0"/>
    <n v="0"/>
    <n v="0"/>
    <n v="0"/>
    <m/>
    <m/>
    <m/>
  </r>
  <r>
    <n v="1859"/>
    <s v="JHARKHAND"/>
    <x v="10"/>
    <s v="Markacho"/>
    <s v="20"/>
    <s v="348"/>
    <s v="02531"/>
    <n v="357701"/>
    <s v="Paturnia"/>
    <n v="87"/>
    <n v="20"/>
    <n v="334"/>
    <n v="5098.4685620600003"/>
    <s v="INDIA POST PAYMENTS BANK"/>
    <s v="INDIA POST PAYMENTS BANK"/>
    <s v="Yes"/>
    <s v="Yes"/>
    <s v="Yes"/>
    <s v="No"/>
    <m/>
    <m/>
    <m/>
  </r>
  <r>
    <n v="1176"/>
    <s v="JHARKHAND"/>
    <x v="23"/>
    <s v="Gomia"/>
    <s v="20"/>
    <s v="355"/>
    <s v="02591"/>
    <n v="348566"/>
    <s v="Nawadih"/>
    <n v="284"/>
    <n v="20"/>
    <n v="322"/>
    <n v="5873.4283023899998"/>
    <m/>
    <m/>
    <m/>
    <m/>
    <m/>
    <m/>
    <m/>
    <m/>
    <m/>
  </r>
  <r>
    <n v="1861"/>
    <s v="JHARKHAND"/>
    <x v="19"/>
    <s v="Chauparan"/>
    <s v="20"/>
    <s v="360"/>
    <s v="02644"/>
    <n v="359857"/>
    <s v="Kedli Kalan"/>
    <n v="268"/>
    <n v="20"/>
    <n v="332"/>
    <n v="5095.9462325300001"/>
    <e v="#N/A"/>
    <s v="STATE BANK OF INDIA"/>
    <s v="Yes"/>
    <s v="No"/>
    <s v="Yes"/>
    <s v="Yes"/>
    <m/>
    <m/>
    <m/>
  </r>
  <r>
    <n v="1862"/>
    <s v="JHARKHAND"/>
    <x v="2"/>
    <s v="Chatra"/>
    <s v="20"/>
    <s v="347"/>
    <s v="02518"/>
    <n v="367616"/>
    <s v="Sijua"/>
    <n v="137"/>
    <n v="20"/>
    <n v="323"/>
    <n v="5095.1831631499999"/>
    <e v="#N/A"/>
    <s v="BANK OF INDIA"/>
    <s v="Yes"/>
    <m/>
    <s v="Yes"/>
    <m/>
    <m/>
    <m/>
    <m/>
  </r>
  <r>
    <n v="1863"/>
    <s v="JHARKHAND"/>
    <x v="5"/>
    <s v="Manika"/>
    <s v="20"/>
    <s v="359"/>
    <s v="02635"/>
    <n v="347616"/>
    <s v="Hesatu"/>
    <n v="636"/>
    <n v="20"/>
    <n v="335"/>
    <n v="5093.7105047100004"/>
    <e v="#N/A"/>
    <s v="STATE BANK OF INDIA"/>
    <s v="Yes"/>
    <m/>
    <m/>
    <m/>
    <m/>
    <m/>
    <m/>
  </r>
  <r>
    <n v="1864"/>
    <s v="JHARKHAND"/>
    <x v="14"/>
    <s v="Dumaria"/>
    <s v="20"/>
    <s v="357"/>
    <s v="02610"/>
    <n v="348345"/>
    <s v="Baruniya"/>
    <n v="637"/>
    <n v="20"/>
    <n v="327"/>
    <n v="5093.6597976800003"/>
    <e v="#N/A"/>
    <s v="BANK OF INDIA"/>
    <s v="Yes"/>
    <s v="No"/>
    <s v="Yes"/>
    <s v="Yes"/>
    <m/>
    <m/>
    <m/>
  </r>
  <r>
    <n v="1865"/>
    <s v="JHARKHAND"/>
    <x v="7"/>
    <s v="Patan"/>
    <s v="20"/>
    <s v="358"/>
    <s v="02626"/>
    <n v="378211"/>
    <s v="Gangatua"/>
    <n v="751"/>
    <n v="20"/>
    <n v="338"/>
    <n v="5092.5777703499998"/>
    <e v="#N/A"/>
    <s v="STATE BANK OF INDIA"/>
    <s v="Yes"/>
    <s v="No"/>
    <s v="Yes"/>
    <s v="No"/>
    <m/>
    <m/>
    <m/>
  </r>
  <r>
    <n v="1866"/>
    <s v="JHARKHAND"/>
    <x v="21"/>
    <s v="Kundhit"/>
    <s v="20"/>
    <s v="363"/>
    <s v="02681"/>
    <n v="350136"/>
    <s v="Tilabad"/>
    <n v="798"/>
    <n v="20"/>
    <n v="333"/>
    <n v="5092.5055956599999"/>
    <e v="#N/A"/>
    <n v="0"/>
    <n v="0"/>
    <n v="0"/>
    <n v="0"/>
    <n v="0"/>
    <m/>
    <m/>
    <m/>
  </r>
  <r>
    <n v="1867"/>
    <s v="JHARKHAND"/>
    <x v="17"/>
    <s v="Litipara"/>
    <s v="20"/>
    <s v="353"/>
    <s v="02573"/>
    <n v="376796"/>
    <s v="Nawadih"/>
    <n v="179"/>
    <n v="20"/>
    <n v="337"/>
    <n v="5092.2204769800001"/>
    <e v="#N/A"/>
    <s v="STATE BANK OF INDIA"/>
    <s v="Yes"/>
    <s v="No"/>
    <s v="Yes"/>
    <s v="No"/>
    <m/>
    <m/>
    <m/>
  </r>
  <r>
    <n v="1868"/>
    <s v="JHARKHAND"/>
    <x v="16"/>
    <s v="Borio"/>
    <s v="20"/>
    <s v="352"/>
    <s v="02566"/>
    <n v="377669"/>
    <s v="Ulughutu"/>
    <n v="44"/>
    <n v="20"/>
    <n v="340"/>
    <n v="5092.0816596900004"/>
    <s v="INDIA POST PAYMENTS BANK"/>
    <s v="INDIA POST PAYMENTS BANK"/>
    <s v="Yes"/>
    <m/>
    <m/>
    <m/>
    <m/>
    <m/>
    <m/>
  </r>
  <r>
    <n v="1869"/>
    <s v="JHARKHAND"/>
    <x v="5"/>
    <s v="Barwadih"/>
    <s v="20"/>
    <s v="359"/>
    <s v="02636"/>
    <n v="349459"/>
    <s v="Ukamar"/>
    <n v="1644"/>
    <n v="20"/>
    <n v="335"/>
    <n v="5090.8562675200001"/>
    <e v="#N/A"/>
    <n v="0"/>
    <n v="0"/>
    <n v="0"/>
    <n v="0"/>
    <n v="0"/>
    <m/>
    <m/>
    <m/>
  </r>
  <r>
    <n v="1870"/>
    <s v="JHARKHAND"/>
    <x v="3"/>
    <s v="Boarijor"/>
    <s v="20"/>
    <s v="351"/>
    <s v="02557"/>
    <n v="360052"/>
    <s v="Bara Amarpur"/>
    <n v="447"/>
    <n v="20"/>
    <n v="330"/>
    <n v="5090.2795187600004"/>
    <e v="#N/A"/>
    <s v="STATE BANK OF INDIA"/>
    <s v="Yes"/>
    <s v="Yes"/>
    <s v="Yes"/>
    <s v="No"/>
    <m/>
    <m/>
    <m/>
  </r>
  <r>
    <n v="1871"/>
    <s v="JHARKHAND"/>
    <x v="15"/>
    <s v="Lapung"/>
    <s v="20"/>
    <s v="364"/>
    <s v="02697"/>
    <n v="377025"/>
    <s v="Sarsa"/>
    <n v="1163"/>
    <n v="20"/>
    <n v="339"/>
    <n v="5088.4178252600004"/>
    <e v="#N/A"/>
    <s v="INDIA POST PAYMENTS BANK"/>
    <s v="Yes"/>
    <s v="Yes"/>
    <s v="Yes"/>
    <s v="Yes"/>
    <m/>
    <m/>
    <m/>
  </r>
  <r>
    <n v="1872"/>
    <s v="JHARKHAND"/>
    <x v="9"/>
    <s v="Gawan"/>
    <s v="20"/>
    <s v="349"/>
    <s v="02532"/>
    <n v="357839"/>
    <s v="Manjhne"/>
    <n v="4030"/>
    <n v="20"/>
    <n v="329"/>
    <n v="5088.1754657299998"/>
    <s v="INDIA POST PAYMENTS BANK"/>
    <s v="INDIA POST PAYMENTS BANK"/>
    <s v="Yes"/>
    <m/>
    <m/>
    <m/>
    <m/>
    <m/>
    <m/>
  </r>
  <r>
    <n v="1873"/>
    <s v="JHARKHAND"/>
    <x v="19"/>
    <s v="Hazaribag"/>
    <s v="20"/>
    <s v="360"/>
    <s v="02653"/>
    <n v="377197"/>
    <s v="Dunoresam"/>
    <n v="578"/>
    <n v="20"/>
    <n v="332"/>
    <n v="5087.1322707600002"/>
    <e v="#N/A"/>
    <s v="STATE BANK OF INDIA"/>
    <s v="Yes"/>
    <s v="No"/>
    <s v="Yes"/>
    <s v="Yes"/>
    <m/>
    <m/>
    <m/>
  </r>
  <r>
    <n v="1279"/>
    <s v="JHARKHAND"/>
    <x v="23"/>
    <s v="Nawadih"/>
    <s v="20"/>
    <s v="355"/>
    <s v="02588"/>
    <n v="348224"/>
    <s v="Ghosko"/>
    <n v="175"/>
    <n v="20"/>
    <n v="322"/>
    <n v="5744.0172067100002"/>
    <s v="STATE BANK OF INDIA"/>
    <s v="STATE BANK OF INDIA"/>
    <s v="Yes"/>
    <m/>
    <m/>
    <m/>
    <m/>
    <m/>
    <m/>
  </r>
  <r>
    <n v="1875"/>
    <s v="JHARKHAND"/>
    <x v="17"/>
    <s v="Litipara"/>
    <s v="20"/>
    <s v="353"/>
    <s v="02573"/>
    <n v="359782"/>
    <s v="Bara Ghagri"/>
    <n v="1051"/>
    <n v="20"/>
    <n v="337"/>
    <n v="5086.4156796999996"/>
    <e v="#N/A"/>
    <s v="STATE BANK OF INDIA"/>
    <s v="Yes"/>
    <s v="No"/>
    <s v="Yes"/>
    <s v="No"/>
    <m/>
    <m/>
    <m/>
  </r>
  <r>
    <n v="1876"/>
    <s v="JHARKHAND"/>
    <x v="9"/>
    <s v="Giridih"/>
    <s v="20"/>
    <s v="349"/>
    <s v="02539"/>
    <n v="377874"/>
    <s v="Jelaiatanr"/>
    <n v="102"/>
    <n v="20"/>
    <n v="329"/>
    <n v="5084.4469842199996"/>
    <e v="#N/A"/>
    <s v="STATE BANK OF INDIA"/>
    <s v="Yes"/>
    <s v="No"/>
    <s v="Yes"/>
    <s v="No"/>
    <m/>
    <m/>
    <m/>
  </r>
  <r>
    <n v="1393"/>
    <s v="JHARKHAND"/>
    <x v="23"/>
    <s v="Nawadih"/>
    <s v="20"/>
    <s v="355"/>
    <s v="02588"/>
    <n v="377140"/>
    <s v="Harladih"/>
    <n v="1714"/>
    <n v="20"/>
    <n v="322"/>
    <n v="5592.6687969900004"/>
    <s v="STATE BANK OF INDIA"/>
    <s v="STATE BANK OF INDIA"/>
    <s v="Yes"/>
    <m/>
    <m/>
    <m/>
    <m/>
    <m/>
    <m/>
  </r>
  <r>
    <n v="1878"/>
    <s v="JHARKHAND"/>
    <x v="11"/>
    <s v="Kamdara"/>
    <s v="20"/>
    <s v="366"/>
    <s v="02710"/>
    <n v="366363"/>
    <s v="Porhotoli"/>
    <n v="328"/>
    <n v="20"/>
    <n v="331"/>
    <n v="5083.72122657"/>
    <e v="#N/A"/>
    <s v="JHARKHAND RAJYA GRAMIN BANK"/>
    <s v="Yes"/>
    <m/>
    <m/>
    <m/>
    <m/>
    <m/>
    <m/>
  </r>
  <r>
    <n v="1879"/>
    <s v="JHARKHAND"/>
    <x v="5"/>
    <s v="Herhanj"/>
    <s v="20"/>
    <s v="359"/>
    <s v="02642"/>
    <n v="366352"/>
    <s v="Khairatanr"/>
    <n v="254"/>
    <n v="20"/>
    <n v="335"/>
    <n v="5081.4875128399999"/>
    <e v="#N/A"/>
    <s v="STATE BANK OF INDIA"/>
    <s v="Yes"/>
    <m/>
    <m/>
    <m/>
    <m/>
    <m/>
    <m/>
  </r>
  <r>
    <n v="1880"/>
    <s v="JHARKHAND"/>
    <x v="17"/>
    <s v="Litipara"/>
    <s v="20"/>
    <s v="353"/>
    <s v="02573"/>
    <n v="362933"/>
    <s v="Majhladih"/>
    <n v="331"/>
    <n v="20"/>
    <n v="337"/>
    <n v="5079.9898468700003"/>
    <e v="#N/A"/>
    <s v="STATE BANK OF INDIA"/>
    <s v="Yes"/>
    <s v="No"/>
    <s v="Yes"/>
    <s v="No"/>
    <m/>
    <m/>
    <m/>
  </r>
  <r>
    <n v="1448"/>
    <s v="JHARKHAND"/>
    <x v="23"/>
    <s v="Gomia"/>
    <s v="20"/>
    <s v="355"/>
    <s v="02591"/>
    <n v="366740"/>
    <s v="Bendi"/>
    <n v="404"/>
    <n v="20"/>
    <n v="322"/>
    <n v="5528.79570599"/>
    <m/>
    <m/>
    <m/>
    <m/>
    <m/>
    <m/>
    <m/>
    <m/>
    <m/>
  </r>
  <r>
    <n v="1882"/>
    <s v="JHARKHAND"/>
    <x v="0"/>
    <s v="Khunti"/>
    <s v="20"/>
    <s v="365"/>
    <s v="02704"/>
    <n v="357648"/>
    <s v="Jikilata"/>
    <n v="273"/>
    <n v="20"/>
    <n v="606"/>
    <n v="5079.3993339899998"/>
    <e v="#N/A"/>
    <s v="BANK OF INDIA"/>
    <s v="Yes"/>
    <m/>
    <m/>
    <m/>
    <m/>
    <m/>
    <m/>
  </r>
  <r>
    <n v="1883"/>
    <s v="JHARKHAND"/>
    <x v="2"/>
    <s v="Shaligram Ram Narayanpur(Hunt*"/>
    <s v="20"/>
    <s v="347"/>
    <s v="02514"/>
    <n v="347136"/>
    <s v="Pipra"/>
    <n v="235"/>
    <n v="20"/>
    <n v="323"/>
    <n v="5079.2447597299997"/>
    <s v="Yes"/>
    <s v="BANK OF INDIA"/>
    <s v="Yes"/>
    <m/>
    <s v="Yes"/>
    <m/>
    <m/>
    <m/>
    <m/>
  </r>
  <r>
    <n v="1884"/>
    <s v="JHARKHAND"/>
    <x v="12"/>
    <s v="Bhandra"/>
    <s v="20"/>
    <s v="356"/>
    <s v="02603"/>
    <n v="375167"/>
    <s v="Kanjo"/>
    <n v="798"/>
    <n v="20"/>
    <n v="336"/>
    <n v="5078.81628731"/>
    <e v="#N/A"/>
    <s v="BANK OF INDIA"/>
    <s v="Yes"/>
    <s v="No"/>
    <s v="Yes"/>
    <s v="No"/>
    <m/>
    <m/>
    <m/>
  </r>
  <r>
    <n v="1885"/>
    <s v="JHARKHAND"/>
    <x v="8"/>
    <s v="Kurdeg"/>
    <s v="20"/>
    <s v="367"/>
    <s v="02720"/>
    <n v="367006"/>
    <s v="Charrimunda"/>
    <n v="2002"/>
    <n v="20"/>
    <n v="342"/>
    <n v="5078.4707814399999"/>
    <e v="#N/A"/>
    <s v="BANK OF INDIA"/>
    <s v="Yes"/>
    <m/>
    <m/>
    <m/>
    <m/>
    <m/>
    <m/>
  </r>
  <r>
    <n v="1886"/>
    <s v="JHARKHAND"/>
    <x v="9"/>
    <s v="Dumri"/>
    <s v="20"/>
    <s v="349"/>
    <s v="02543"/>
    <n v="356235"/>
    <s v="Checharia"/>
    <n v="124"/>
    <n v="20"/>
    <n v="329"/>
    <n v="5075.2796547899998"/>
    <s v="INDIA POST PAYMENTS BANK"/>
    <s v="INDIA POST PAYMENTS BANK"/>
    <s v="Yes"/>
    <s v="No"/>
    <s v="Yes"/>
    <s v="No"/>
    <m/>
    <m/>
    <m/>
  </r>
  <r>
    <n v="1887"/>
    <s v="JHARKHAND"/>
    <x v="17"/>
    <s v="Amrapara"/>
    <s v="20"/>
    <s v="353"/>
    <s v="02574"/>
    <n v="375777"/>
    <s v="Chirudih"/>
    <n v="138"/>
    <n v="20"/>
    <n v="337"/>
    <n v="5075.0578859999996"/>
    <s v="INDIA POST PAYMENTS BANK"/>
    <s v="INDIA POST PAYMENTS BANK"/>
    <s v="Yes"/>
    <s v="Yes"/>
    <s v="Yes"/>
    <s v="No"/>
    <m/>
    <m/>
    <m/>
  </r>
  <r>
    <n v="1888"/>
    <s v="JHARKHAND"/>
    <x v="0"/>
    <s v="Erki(Tamar II)"/>
    <s v="20"/>
    <s v="365"/>
    <s v="02705"/>
    <n v="377106"/>
    <s v="Tubil"/>
    <n v="613"/>
    <n v="20"/>
    <n v="606"/>
    <n v="5073.5290594199996"/>
    <e v="#N/A"/>
    <s v="STATE BANK OF INDIA"/>
    <s v="Yes"/>
    <m/>
    <m/>
    <m/>
    <m/>
    <m/>
    <m/>
  </r>
  <r>
    <n v="1608"/>
    <s v="JHARKHAND"/>
    <x v="23"/>
    <s v="Gomia"/>
    <s v="20"/>
    <s v="355"/>
    <s v="02591"/>
    <n v="356229"/>
    <s v="Jumrapahar"/>
    <n v="1055"/>
    <n v="20"/>
    <n v="322"/>
    <n v="5352.4699232000003"/>
    <m/>
    <m/>
    <m/>
    <m/>
    <m/>
    <m/>
    <m/>
    <m/>
    <m/>
  </r>
  <r>
    <n v="1890"/>
    <s v="JHARKHAND"/>
    <x v="1"/>
    <s v="Goilkera"/>
    <s v="20"/>
    <s v="368"/>
    <s v="02733"/>
    <n v="376974"/>
    <s v="Beraduya"/>
    <n v="585"/>
    <n v="20"/>
    <n v="343"/>
    <n v="5069.1036422099996"/>
    <e v="#N/A"/>
    <s v="STATE BANK OF INDIA"/>
    <s v="Yes"/>
    <m/>
    <m/>
    <m/>
    <m/>
    <m/>
    <m/>
  </r>
  <r>
    <n v="1891"/>
    <s v="JHARKHAND"/>
    <x v="13"/>
    <s v="Gopikandar"/>
    <s v="20"/>
    <s v="362"/>
    <s v="02669"/>
    <n v="372192"/>
    <s v="Ramgarh"/>
    <n v="241"/>
    <n v="20"/>
    <n v="326"/>
    <n v="5068.6036239499999"/>
    <s v="Yes"/>
    <s v="INDIA POST PAYMENTS BANK"/>
    <s v="Yes"/>
    <s v="No"/>
    <s v="Yes"/>
    <s v="No"/>
    <m/>
    <m/>
    <m/>
  </r>
  <r>
    <n v="1892"/>
    <s v="JHARKHAND"/>
    <x v="1"/>
    <s v="Gudri"/>
    <s v="20"/>
    <s v="368"/>
    <s v="02729"/>
    <n v="376909"/>
    <s v="Longabera"/>
    <n v="106"/>
    <n v="20"/>
    <n v="343"/>
    <n v="5068.5874060200003"/>
    <s v="INDIA POST PAYMENTS BANK"/>
    <s v="INDIA POST PAYMENTS BANK"/>
    <s v="Yes"/>
    <s v="Yes"/>
    <s v="No"/>
    <s v="No"/>
    <m/>
    <m/>
    <m/>
  </r>
  <r>
    <n v="1893"/>
    <s v="JHARKHAND"/>
    <x v="5"/>
    <s v="Manika"/>
    <s v="20"/>
    <s v="359"/>
    <s v="02635"/>
    <n v="350284"/>
    <s v="Newar"/>
    <n v="483"/>
    <n v="20"/>
    <n v="335"/>
    <n v="5068.0535579199995"/>
    <e v="#N/A"/>
    <n v="0"/>
    <n v="0"/>
    <n v="0"/>
    <n v="0"/>
    <n v="0"/>
    <m/>
    <m/>
    <m/>
  </r>
  <r>
    <n v="1894"/>
    <s v="JHARKHAND"/>
    <x v="9"/>
    <s v="Deori"/>
    <s v="20"/>
    <s v="349"/>
    <s v="02534"/>
    <n v="378760"/>
    <s v="Lakarmarwa"/>
    <n v="259"/>
    <n v="20"/>
    <n v="329"/>
    <n v="5066.6581620999996"/>
    <e v="#N/A"/>
    <s v="STATE BANK OF INDIA"/>
    <s v="Yes"/>
    <s v="No"/>
    <s v="Yes"/>
    <s v="No"/>
    <m/>
    <m/>
    <m/>
  </r>
  <r>
    <n v="1628"/>
    <s v="JHARKHAND"/>
    <x v="23"/>
    <s v="Nawadih"/>
    <s v="20"/>
    <s v="355"/>
    <s v="02588"/>
    <n v="359754"/>
    <s v="Belargaraha"/>
    <n v="490"/>
    <n v="20"/>
    <n v="322"/>
    <n v="5331.6144535699996"/>
    <s v="STATE BANK OF INDIA"/>
    <s v="STATE BANK OF INDIA"/>
    <s v="Yes"/>
    <m/>
    <m/>
    <m/>
    <m/>
    <m/>
    <m/>
  </r>
  <r>
    <n v="1896"/>
    <s v="JHARKHAND"/>
    <x v="18"/>
    <s v="Kharsawan"/>
    <s v="20"/>
    <s v="369"/>
    <s v="02747"/>
    <n v="377714"/>
    <s v="Rughunath Pur"/>
    <n v="138"/>
    <n v="20"/>
    <n v="341"/>
    <n v="5065.8359044199997"/>
    <e v="#N/A"/>
    <s v="PUNJAB NATIONAL BANK"/>
    <s v="Yes"/>
    <m/>
    <m/>
    <m/>
    <m/>
    <m/>
    <m/>
  </r>
  <r>
    <n v="1897"/>
    <s v="JHARKHAND"/>
    <x v="17"/>
    <s v="Amrapara"/>
    <s v="20"/>
    <s v="353"/>
    <s v="02574"/>
    <n v="357963"/>
    <s v="Madui Chhoti Bandkoi"/>
    <n v="56"/>
    <n v="20"/>
    <n v="337"/>
    <n v="5064.9620636600002"/>
    <e v="#N/A"/>
    <s v="STATE BANK OF INDIA"/>
    <s v="Yes"/>
    <m/>
    <s v="Yes"/>
    <m/>
    <m/>
    <m/>
    <m/>
  </r>
  <r>
    <n v="1898"/>
    <s v="JHARKHAND"/>
    <x v="7"/>
    <s v="Padwa"/>
    <s v="20"/>
    <s v="358"/>
    <s v="02627"/>
    <n v="362907"/>
    <s v="Buchi Lami"/>
    <n v="886"/>
    <n v="20"/>
    <n v="338"/>
    <n v="5064.80711909"/>
    <e v="#N/A"/>
    <s v="JHARKHAND RAJYA GRAMIN BANK"/>
    <s v="Yes"/>
    <s v="No"/>
    <s v="Yes"/>
    <s v="No"/>
    <m/>
    <m/>
    <m/>
  </r>
  <r>
    <n v="1899"/>
    <s v="JHARKHAND"/>
    <x v="11"/>
    <s v="Dumri"/>
    <s v="20"/>
    <s v="366"/>
    <s v="02714"/>
    <n v="356217"/>
    <s v="Kathgaon"/>
    <n v="682"/>
    <n v="20"/>
    <n v="331"/>
    <n v="5064.5275875699999"/>
    <s v="INDIA POST PAYMENTS BANK"/>
    <s v="INDIA POST PAYMENTS BANK"/>
    <s v="Yes"/>
    <m/>
    <m/>
    <m/>
    <m/>
    <m/>
    <m/>
  </r>
  <r>
    <n v="1900"/>
    <s v="JHARKHAND"/>
    <x v="5"/>
    <s v="Garu"/>
    <s v="20"/>
    <s v="359"/>
    <s v="02638"/>
    <n v="373999"/>
    <s v="Karitola"/>
    <n v="103"/>
    <n v="20"/>
    <n v="335"/>
    <n v="5063.0020470400004"/>
    <e v="#N/A"/>
    <n v="0"/>
    <n v="0"/>
    <n v="0"/>
    <n v="0"/>
    <n v="0"/>
    <m/>
    <m/>
    <m/>
  </r>
  <r>
    <n v="1901"/>
    <s v="JHARKHAND"/>
    <x v="1"/>
    <s v="Bandgaon"/>
    <s v="20"/>
    <s v="368"/>
    <s v="02730"/>
    <n v="375283"/>
    <s v="Kurjuli"/>
    <n v="750"/>
    <n v="20"/>
    <n v="343"/>
    <n v="5061.1117062599997"/>
    <e v="#N/A"/>
    <s v="BANK OF INDIA"/>
    <s v="Yes"/>
    <s v="Yes"/>
    <s v="No"/>
    <s v="No"/>
    <m/>
    <m/>
    <m/>
  </r>
  <r>
    <n v="1902"/>
    <s v="JHARKHAND"/>
    <x v="12"/>
    <s v="Senha"/>
    <s v="20"/>
    <s v="356"/>
    <s v="02602"/>
    <n v="349426"/>
    <s v="Kundgari"/>
    <n v="1020"/>
    <n v="20"/>
    <n v="336"/>
    <n v="5060.3243960399996"/>
    <e v="#N/A"/>
    <n v="0"/>
    <n v="0"/>
    <n v="0"/>
    <n v="0"/>
    <n v="0"/>
    <m/>
    <m/>
    <m/>
  </r>
  <r>
    <n v="1903"/>
    <s v="JHARKHAND"/>
    <x v="19"/>
    <s v="Barkagaon"/>
    <s v="20"/>
    <s v="360"/>
    <s v="02657"/>
    <n v="357767"/>
    <s v="Isko"/>
    <n v="597"/>
    <n v="20"/>
    <n v="332"/>
    <n v="5059.6587077900003"/>
    <s v="INDIA POST PAYMENTS BANK"/>
    <s v="INDIA POST PAYMENTS BANK"/>
    <s v="Yes"/>
    <s v="No"/>
    <s v="Yes"/>
    <s v="No"/>
    <m/>
    <m/>
    <m/>
  </r>
  <r>
    <n v="1904"/>
    <s v="JHARKHAND"/>
    <x v="8"/>
    <s v="Bano"/>
    <s v="20"/>
    <s v="367"/>
    <s v="02727"/>
    <n v="374456"/>
    <s v="Sutriuli"/>
    <n v="453"/>
    <n v="20"/>
    <n v="342"/>
    <n v="5059.2678541499999"/>
    <e v="#N/A"/>
    <s v="BANK OF INDIA"/>
    <s v="Yes"/>
    <m/>
    <m/>
    <m/>
    <m/>
    <m/>
    <m/>
  </r>
  <r>
    <n v="1905"/>
    <s v="JHARKHAND"/>
    <x v="9"/>
    <s v="Gawan"/>
    <s v="20"/>
    <s v="349"/>
    <s v="02532"/>
    <n v="370799"/>
    <s v="Dumardiha"/>
    <n v="89"/>
    <n v="20"/>
    <n v="329"/>
    <n v="5057.0238848999998"/>
    <e v="#N/A"/>
    <s v="STATE BANK OF INDIA"/>
    <s v="Yes"/>
    <s v="No"/>
    <s v="No"/>
    <s v="No"/>
    <m/>
    <m/>
    <m/>
  </r>
  <r>
    <n v="1906"/>
    <s v="JHARKHAND"/>
    <x v="2"/>
    <s v="Tandwa"/>
    <s v="20"/>
    <s v="347"/>
    <s v="02525"/>
    <n v="378793"/>
    <s v="Barkuti"/>
    <n v="579"/>
    <n v="20"/>
    <n v="323"/>
    <n v="5056.91235237"/>
    <s v="Yes"/>
    <s v="BANK OF INDIA"/>
    <s v="Yes"/>
    <m/>
    <s v="Yes"/>
    <m/>
    <m/>
    <m/>
    <m/>
  </r>
  <r>
    <n v="1907"/>
    <s v="JHARKHAND"/>
    <x v="1"/>
    <s v="Hat Gamharia"/>
    <s v="20"/>
    <s v="368"/>
    <s v="02738"/>
    <n v="359355"/>
    <s v="Bara Pungsia"/>
    <n v="356"/>
    <n v="20"/>
    <n v="343"/>
    <n v="5056.4048494199997"/>
    <e v="#N/A"/>
    <s v="STATE BANK OF INDIA"/>
    <s v="Yes"/>
    <m/>
    <m/>
    <m/>
    <m/>
    <m/>
    <m/>
  </r>
  <r>
    <n v="1908"/>
    <s v="JHARKHAND"/>
    <x v="13"/>
    <s v="Masalia"/>
    <s v="20"/>
    <s v="362"/>
    <s v="02675"/>
    <n v="359352"/>
    <s v="Hatbari"/>
    <n v="299"/>
    <n v="20"/>
    <n v="326"/>
    <n v="5054.7916392400002"/>
    <e v="#N/A"/>
    <s v="INDIA POST PAYMENTS BANK"/>
    <s v="Yes"/>
    <s v="Yes"/>
    <s v="Yes"/>
    <s v="No"/>
    <m/>
    <m/>
    <m/>
  </r>
  <r>
    <n v="1909"/>
    <s v="JHARKHAND"/>
    <x v="19"/>
    <s v="Chauparan"/>
    <s v="20"/>
    <s v="360"/>
    <s v="02644"/>
    <n v="367143"/>
    <s v="Kabilash"/>
    <n v="53"/>
    <n v="20"/>
    <n v="332"/>
    <n v="5053.2835294899996"/>
    <e v="#N/A"/>
    <s v="STATE BANK OF INDIA"/>
    <s v="Yes"/>
    <s v="No"/>
    <s v="Yes"/>
    <s v="Yes"/>
    <m/>
    <m/>
    <m/>
  </r>
  <r>
    <n v="1910"/>
    <s v="JHARKHAND"/>
    <x v="3"/>
    <s v="Boarijor"/>
    <s v="20"/>
    <s v="351"/>
    <s v="02557"/>
    <n v="377170"/>
    <s v="Maligoda"/>
    <n v="78"/>
    <n v="20"/>
    <n v="330"/>
    <n v="5052.9479074000001"/>
    <s v="INDIA POST PAYMENTS BANK"/>
    <s v="INDIA POST PAYMENTS BANK"/>
    <s v="Yes"/>
    <m/>
    <m/>
    <m/>
    <m/>
    <m/>
    <m/>
  </r>
  <r>
    <n v="1911"/>
    <s v="JHARKHAND"/>
    <x v="12"/>
    <s v="Peshrar"/>
    <s v="20"/>
    <s v="356"/>
    <s v="02598"/>
    <n v="367527"/>
    <s v="Semartanr"/>
    <n v="462"/>
    <n v="20"/>
    <n v="336"/>
    <n v="5052.8192413200004"/>
    <e v="#N/A"/>
    <n v="0"/>
    <n v="0"/>
    <n v="0"/>
    <n v="0"/>
    <n v="0"/>
    <m/>
    <m/>
    <m/>
  </r>
  <r>
    <n v="1912"/>
    <s v="JHARKHAND"/>
    <x v="13"/>
    <s v="Masalia"/>
    <s v="20"/>
    <s v="362"/>
    <s v="02675"/>
    <n v="350400"/>
    <s v="Sadipur"/>
    <n v="169"/>
    <n v="20"/>
    <n v="326"/>
    <n v="5052.1523246300003"/>
    <e v="#N/A"/>
    <s v="INDIA POST PAYMENTS BANK"/>
    <s v="Yes"/>
    <s v="Yes"/>
    <s v="Yes"/>
    <s v="No"/>
    <m/>
    <m/>
    <m/>
  </r>
  <r>
    <n v="1913"/>
    <s v="JHARKHAND"/>
    <x v="10"/>
    <s v="Markacho"/>
    <s v="20"/>
    <s v="348"/>
    <s v="02531"/>
    <n v="377005"/>
    <s v="Kumbh"/>
    <n v="68"/>
    <n v="20"/>
    <n v="334"/>
    <n v="5050.9093645900002"/>
    <e v="#N/A"/>
    <s v="BANK OF INDIA"/>
    <s v="Yes"/>
    <s v="Yes"/>
    <s v="No"/>
    <s v="No"/>
    <m/>
    <m/>
    <m/>
  </r>
  <r>
    <n v="1914"/>
    <s v="JHARKHAND"/>
    <x v="18"/>
    <s v="Chandil"/>
    <s v="20"/>
    <s v="369"/>
    <s v="02748"/>
    <n v="352596"/>
    <s v="Rangamatia"/>
    <n v="673"/>
    <n v="20"/>
    <n v="341"/>
    <n v="5050.2173916299998"/>
    <e v="#N/A"/>
    <s v="STATE BANK OF INDIA"/>
    <s v="Yes"/>
    <m/>
    <m/>
    <m/>
    <m/>
    <m/>
    <m/>
  </r>
  <r>
    <n v="1915"/>
    <s v="JHARKHAND"/>
    <x v="18"/>
    <s v="Gobindpur(Rajnagar)"/>
    <s v="20"/>
    <s v="369"/>
    <s v="02754"/>
    <n v="376801"/>
    <s v="Barubera"/>
    <n v="324"/>
    <n v="20"/>
    <n v="341"/>
    <n v="5050.0170668999999"/>
    <e v="#N/A"/>
    <s v="CANARA BANK"/>
    <s v="Yes"/>
    <m/>
    <m/>
    <m/>
    <m/>
    <m/>
    <m/>
  </r>
  <r>
    <n v="1916"/>
    <s v="JHARKHAND"/>
    <x v="4"/>
    <s v="Ketar*"/>
    <s v="20"/>
    <s v="346"/>
    <s v="02497"/>
    <n v="349612"/>
    <s v="Gurur"/>
    <n v="636"/>
    <n v="20"/>
    <n v="328"/>
    <n v="5047.9818591900003"/>
    <s v="Yes"/>
    <s v="INDIA POST PAYMENTS BANK"/>
    <s v="Yes"/>
    <m/>
    <m/>
    <m/>
    <m/>
    <m/>
    <m/>
  </r>
  <r>
    <n v="1917"/>
    <s v="JHARKHAND"/>
    <x v="18"/>
    <s v="Kuchai"/>
    <s v="20"/>
    <s v="369"/>
    <s v="02746"/>
    <n v="375272"/>
    <s v="Sikramba"/>
    <n v="492"/>
    <n v="20"/>
    <n v="341"/>
    <n v="5047.9159251900001"/>
    <e v="#N/A"/>
    <s v="BANK OF INDIA"/>
    <s v="Yes"/>
    <s v="No"/>
    <s v="No"/>
    <s v="No"/>
    <m/>
    <m/>
    <m/>
  </r>
  <r>
    <n v="1918"/>
    <s v="JHARKHAND"/>
    <x v="6"/>
    <s v="Tundi"/>
    <s v="20"/>
    <s v="354"/>
    <s v="02579"/>
    <n v="356236"/>
    <s v="Domura"/>
    <n v="748"/>
    <n v="20"/>
    <n v="325"/>
    <n v="5047.0904378499999"/>
    <s v="Yes"/>
    <s v="STATE BANK OF INDIA"/>
    <s v="Yes"/>
    <m/>
    <m/>
    <m/>
    <m/>
    <m/>
    <m/>
  </r>
  <r>
    <n v="1919"/>
    <s v="JHARKHAND"/>
    <x v="5"/>
    <s v="Mahuadanr"/>
    <s v="20"/>
    <s v="359"/>
    <s v="02637"/>
    <n v="349478"/>
    <s v="Korgi"/>
    <n v="511"/>
    <n v="20"/>
    <n v="335"/>
    <n v="5044.4961390400003"/>
    <e v="#N/A"/>
    <s v="STATE BANK OF INDIA"/>
    <s v="Yes"/>
    <m/>
    <m/>
    <m/>
    <m/>
    <m/>
    <m/>
  </r>
  <r>
    <n v="1920"/>
    <s v="JHARKHAND"/>
    <x v="8"/>
    <s v="Jaldega"/>
    <s v="20"/>
    <s v="367"/>
    <s v="02725"/>
    <n v="375821"/>
    <s v="Pomian"/>
    <n v="732"/>
    <n v="20"/>
    <n v="342"/>
    <n v="5043.8688331599997"/>
    <e v="#N/A"/>
    <s v="BANK OF INDIA"/>
    <s v="Yes"/>
    <m/>
    <m/>
    <m/>
    <m/>
    <m/>
    <m/>
  </r>
  <r>
    <n v="1921"/>
    <s v="JHARKHAND"/>
    <x v="9"/>
    <s v="Dumri"/>
    <s v="20"/>
    <s v="349"/>
    <s v="02543"/>
    <n v="379011"/>
    <s v="Karipahari"/>
    <n v="428"/>
    <n v="20"/>
    <n v="329"/>
    <n v="5043.7624727000002"/>
    <e v="#N/A"/>
    <s v="STATE BANK OF INDIA"/>
    <s v="Yes"/>
    <s v="No"/>
    <s v="Yes"/>
    <s v="No"/>
    <m/>
    <m/>
    <m/>
  </r>
  <r>
    <n v="1922"/>
    <s v="JHARKHAND"/>
    <x v="11"/>
    <s v="Palkot"/>
    <s v="20"/>
    <s v="366"/>
    <s v="02717"/>
    <n v="367277"/>
    <s v="Rengola"/>
    <n v="608"/>
    <n v="20"/>
    <n v="331"/>
    <n v="5043.0979442099997"/>
    <e v="#N/A"/>
    <s v="BANK OF INDIA"/>
    <s v="Yes"/>
    <m/>
    <m/>
    <m/>
    <m/>
    <m/>
    <m/>
  </r>
  <r>
    <n v="1923"/>
    <s v="JHARKHAND"/>
    <x v="5"/>
    <s v="Garu"/>
    <s v="20"/>
    <s v="359"/>
    <s v="02638"/>
    <n v="367865"/>
    <s v="Mahuadabar"/>
    <n v="189"/>
    <n v="20"/>
    <n v="335"/>
    <n v="5042.1278273899998"/>
    <e v="#N/A"/>
    <n v="0"/>
    <n v="0"/>
    <n v="0"/>
    <n v="0"/>
    <n v="0"/>
    <m/>
    <m/>
    <m/>
  </r>
  <r>
    <n v="1924"/>
    <s v="JHARKHAND"/>
    <x v="1"/>
    <s v="Noamundi"/>
    <s v="20"/>
    <s v="368"/>
    <s v="02736"/>
    <n v="375268"/>
    <s v="Pateta"/>
    <n v="1778"/>
    <n v="20"/>
    <n v="343"/>
    <n v="5042.0089565799999"/>
    <e v="#N/A"/>
    <s v="STATE BANK OF INDIA"/>
    <s v="Yes"/>
    <m/>
    <m/>
    <m/>
    <m/>
    <m/>
    <m/>
  </r>
  <r>
    <n v="1762"/>
    <s v="JHARKHAND"/>
    <x v="23"/>
    <s v="Kasmar"/>
    <s v="20"/>
    <s v="355"/>
    <s v="02593"/>
    <n v="352203"/>
    <s v="Gomanjara"/>
    <n v="301"/>
    <n v="20"/>
    <n v="322"/>
    <n v="5221.8442305999997"/>
    <s v="STATE BANK OF INDIA"/>
    <s v="STATE BANK OF INDIA"/>
    <s v="Yes"/>
    <m/>
    <m/>
    <m/>
    <m/>
    <m/>
    <m/>
  </r>
  <r>
    <n v="1926"/>
    <s v="JHARKHAND"/>
    <x v="19"/>
    <s v="Chauparan"/>
    <s v="20"/>
    <s v="360"/>
    <s v="02644"/>
    <n v="366105"/>
    <s v="Pachrukhi"/>
    <n v="196"/>
    <n v="20"/>
    <n v="332"/>
    <n v="5041.6700690600001"/>
    <e v="#N/A"/>
    <s v="JHARKHAND RAJYA GRAMIN BANK"/>
    <s v="Yes"/>
    <s v="No"/>
    <s v="Yes"/>
    <s v="Yes"/>
    <m/>
    <m/>
    <m/>
  </r>
  <r>
    <n v="1927"/>
    <s v="JHARKHAND"/>
    <x v="13"/>
    <s v="Gopikandar"/>
    <s v="20"/>
    <s v="362"/>
    <s v="02669"/>
    <n v="375161"/>
    <s v="Rambani"/>
    <n v="276"/>
    <n v="20"/>
    <n v="326"/>
    <n v="5041.4731779399999"/>
    <s v="Yes"/>
    <s v="INDIA POST PAYMENTS BANK"/>
    <s v="Yes"/>
    <s v="No"/>
    <s v="Yes"/>
    <s v="No"/>
    <m/>
    <m/>
    <m/>
  </r>
  <r>
    <n v="1928"/>
    <s v="JHARKHAND"/>
    <x v="0"/>
    <s v="Erki(Tamar II)"/>
    <s v="20"/>
    <s v="365"/>
    <s v="02705"/>
    <n v="358687"/>
    <s v="Muchia"/>
    <n v="497"/>
    <n v="20"/>
    <n v="606"/>
    <n v="5041.3330216100003"/>
    <e v="#N/A"/>
    <s v="BANK OF INDIA"/>
    <s v="Yes"/>
    <s v="Yes"/>
    <s v="No"/>
    <s v="Yes"/>
    <m/>
    <m/>
    <m/>
  </r>
  <r>
    <n v="1780"/>
    <s v="JHARKHAND"/>
    <x v="23"/>
    <s v="Nawadih"/>
    <s v="20"/>
    <s v="355"/>
    <s v="02588"/>
    <n v="348342"/>
    <s v="Kesgara"/>
    <n v="172"/>
    <n v="20"/>
    <n v="322"/>
    <n v="5200.2879246800003"/>
    <s v="STATE BANK OF INDIA"/>
    <s v="STATE BANK OF INDIA"/>
    <s v="Yes"/>
    <m/>
    <m/>
    <m/>
    <m/>
    <m/>
    <m/>
  </r>
  <r>
    <n v="1930"/>
    <s v="JHARKHAND"/>
    <x v="18"/>
    <s v="Nimdih"/>
    <s v="20"/>
    <s v="369"/>
    <s v="02751"/>
    <n v="367246"/>
    <s v="Hutu"/>
    <n v="508"/>
    <n v="20"/>
    <n v="341"/>
    <n v="5037.6949326900003"/>
    <e v="#N/A"/>
    <s v="STATE BANK OF INDIA"/>
    <s v="Yes"/>
    <s v="No"/>
    <s v="No"/>
    <s v="No"/>
    <m/>
    <m/>
    <m/>
  </r>
  <r>
    <n v="1931"/>
    <s v="JHARKHAND"/>
    <x v="7"/>
    <s v="Hussainabad"/>
    <s v="20"/>
    <s v="358"/>
    <s v="02615"/>
    <n v="359792"/>
    <s v="Dandila"/>
    <n v="2349"/>
    <n v="20"/>
    <n v="338"/>
    <n v="5037.2189817300005"/>
    <e v="#N/A"/>
    <s v="PUNJAB NATIONAL BANK"/>
    <s v="Yes"/>
    <s v="No"/>
    <s v="Yes"/>
    <s v="No"/>
    <m/>
    <m/>
    <m/>
  </r>
  <r>
    <n v="1932"/>
    <s v="JHARKHAND"/>
    <x v="16"/>
    <s v="Mandro"/>
    <s v="20"/>
    <s v="352"/>
    <s v="02565"/>
    <n v="366360"/>
    <s v="3amdanr"/>
    <n v="23"/>
    <n v="20"/>
    <n v="340"/>
    <n v="5036.4062605600002"/>
    <e v="#N/A"/>
    <n v="0"/>
    <n v="0"/>
    <n v="0"/>
    <n v="0"/>
    <n v="0"/>
    <m/>
    <m/>
    <m/>
  </r>
  <r>
    <n v="1933"/>
    <s v="JHARKHAND"/>
    <x v="17"/>
    <s v="Litipara"/>
    <s v="20"/>
    <s v="353"/>
    <s v="02573"/>
    <n v="377175"/>
    <s v="Sonadhuni"/>
    <n v="693"/>
    <n v="20"/>
    <n v="337"/>
    <n v="5034.9471739099999"/>
    <s v="INDIA POST PAYMENTS BANK"/>
    <s v="INDIA POST PAYMENTS BANK"/>
    <s v="Yes"/>
    <s v="No"/>
    <s v="Yes"/>
    <s v="No"/>
    <m/>
    <m/>
    <m/>
  </r>
  <r>
    <n v="1934"/>
    <s v="JHARKHAND"/>
    <x v="13"/>
    <s v="Jarmundi"/>
    <s v="20"/>
    <s v="362"/>
    <s v="02667"/>
    <n v="359774"/>
    <s v="Jangalpur"/>
    <n v="357"/>
    <n v="20"/>
    <n v="326"/>
    <n v="5034.0982140100004"/>
    <s v="Yes"/>
    <s v="INDIA POST PAYMENTS BANK"/>
    <s v="Yes"/>
    <s v="No"/>
    <s v="Yes"/>
    <s v="No"/>
    <m/>
    <m/>
    <m/>
  </r>
  <r>
    <n v="1935"/>
    <s v="JHARKHAND"/>
    <x v="5"/>
    <s v="Manika"/>
    <s v="20"/>
    <s v="359"/>
    <s v="02635"/>
    <n v="375284"/>
    <s v="Dumri"/>
    <n v="406"/>
    <n v="20"/>
    <n v="335"/>
    <n v="5029.7478293499998"/>
    <e v="#N/A"/>
    <s v="UNION BANK OF INDIA"/>
    <s v="Yes"/>
    <s v="No"/>
    <s v="Yes"/>
    <s v="Yes"/>
    <m/>
    <m/>
    <m/>
  </r>
  <r>
    <n v="1936"/>
    <s v="JHARKHAND"/>
    <x v="0"/>
    <s v="Rania"/>
    <s v="20"/>
    <s v="365"/>
    <s v="02702"/>
    <n v="358629"/>
    <s v="Gopila"/>
    <n v="217"/>
    <n v="20"/>
    <n v="606"/>
    <n v="5027.4347571999997"/>
    <e v="#N/A"/>
    <s v="PUNJAB NATIONAL BANK"/>
    <s v="Yes"/>
    <m/>
    <m/>
    <m/>
    <m/>
    <m/>
    <m/>
  </r>
  <r>
    <n v="1937"/>
    <s v="JHARKHAND"/>
    <x v="11"/>
    <s v="Palkot"/>
    <s v="20"/>
    <s v="366"/>
    <s v="02717"/>
    <n v="375538"/>
    <s v="Jaldega"/>
    <n v="500"/>
    <n v="20"/>
    <n v="331"/>
    <n v="5024.1811068099996"/>
    <e v="#N/A"/>
    <s v="BANK OF INDIA"/>
    <s v="Yes"/>
    <m/>
    <m/>
    <m/>
    <m/>
    <m/>
    <m/>
  </r>
  <r>
    <n v="1938"/>
    <s v="JHARKHAND"/>
    <x v="19"/>
    <s v="Barkagaon"/>
    <s v="20"/>
    <s v="360"/>
    <s v="02657"/>
    <n v="375456"/>
    <s v="Jorakath"/>
    <n v="641"/>
    <n v="20"/>
    <n v="332"/>
    <n v="5023.8127344599998"/>
    <e v="#N/A"/>
    <s v="BANK OF INDIA"/>
    <s v="Yes"/>
    <s v="No"/>
    <s v="Yes"/>
    <s v="No"/>
    <m/>
    <m/>
    <m/>
  </r>
  <r>
    <n v="1939"/>
    <s v="JHARKHAND"/>
    <x v="21"/>
    <s v="Kundhit"/>
    <s v="20"/>
    <s v="363"/>
    <s v="02681"/>
    <n v="374941"/>
    <s v="Phara Kusum"/>
    <n v="185"/>
    <n v="20"/>
    <n v="333"/>
    <n v="5021.8209748400004"/>
    <e v="#N/A"/>
    <n v="0"/>
    <n v="0"/>
    <n v="0"/>
    <n v="0"/>
    <n v="0"/>
    <m/>
    <m/>
    <m/>
  </r>
  <r>
    <n v="1940"/>
    <s v="JHARKHAND"/>
    <x v="9"/>
    <s v="Tisri"/>
    <s v="20"/>
    <s v="349"/>
    <s v="02533"/>
    <n v="373451"/>
    <s v="Harhara"/>
    <n v="898"/>
    <n v="20"/>
    <n v="329"/>
    <n v="5020.4472814999999"/>
    <e v="#N/A"/>
    <s v="STATE BANK OF INDIA"/>
    <s v="Yes"/>
    <s v="No"/>
    <s v="Yes"/>
    <s v="No"/>
    <m/>
    <m/>
    <m/>
  </r>
  <r>
    <n v="1941"/>
    <s v="JHARKHAND"/>
    <x v="9"/>
    <s v="Tisri"/>
    <s v="20"/>
    <s v="349"/>
    <s v="02533"/>
    <n v="350137"/>
    <s v="Paniae"/>
    <n v="450"/>
    <n v="20"/>
    <n v="329"/>
    <n v="5019.5240623"/>
    <e v="#N/A"/>
    <s v="STATE BANK OF INDIA"/>
    <s v="Yes"/>
    <s v="No"/>
    <s v="Yes"/>
    <s v="No"/>
    <m/>
    <m/>
    <m/>
  </r>
  <r>
    <n v="1942"/>
    <s v="JHARKHAND"/>
    <x v="10"/>
    <s v="Markacho"/>
    <s v="20"/>
    <s v="348"/>
    <s v="02531"/>
    <n v="347943"/>
    <s v="Baijladhab"/>
    <n v="377"/>
    <n v="20"/>
    <n v="334"/>
    <n v="5016.5595019000002"/>
    <e v="#N/A"/>
    <s v="JHARKHAND RAJYA GRAMIN BANK"/>
    <s v="Yes"/>
    <s v="Yes"/>
    <s v="Yes"/>
    <s v="No"/>
    <m/>
    <m/>
    <m/>
  </r>
  <r>
    <n v="1943"/>
    <s v="JHARKHAND"/>
    <x v="5"/>
    <s v="Bariyatu"/>
    <s v="20"/>
    <s v="359"/>
    <s v="02641"/>
    <n v="367117"/>
    <s v="Pipradih Alias Kutse"/>
    <n v="348"/>
    <n v="20"/>
    <n v="335"/>
    <n v="5015.6915273100003"/>
    <e v="#N/A"/>
    <n v="0"/>
    <n v="0"/>
    <n v="0"/>
    <n v="0"/>
    <n v="0"/>
    <m/>
    <m/>
    <m/>
  </r>
  <r>
    <n v="1944"/>
    <s v="JHARKHAND"/>
    <x v="9"/>
    <s v="Dumri"/>
    <s v="20"/>
    <s v="349"/>
    <s v="02543"/>
    <n v="349750"/>
    <s v="Karmatanr"/>
    <n v="630"/>
    <n v="20"/>
    <n v="329"/>
    <n v="5014.9468599900001"/>
    <e v="#N/A"/>
    <s v="STATE BANK OF INDIA"/>
    <s v="Yes"/>
    <s v="No"/>
    <s v="Yes"/>
    <s v="No"/>
    <m/>
    <m/>
    <m/>
  </r>
  <r>
    <n v="1945"/>
    <s v="JHARKHAND"/>
    <x v="18"/>
    <s v="Kuchai"/>
    <s v="20"/>
    <s v="369"/>
    <s v="02746"/>
    <n v="376130"/>
    <s v="Siadih"/>
    <n v="1258"/>
    <n v="20"/>
    <n v="341"/>
    <n v="5014.2088707900002"/>
    <e v="#N/A"/>
    <s v="BANK OF INDIA"/>
    <s v="Yes"/>
    <s v="No"/>
    <s v="No"/>
    <s v="No"/>
    <m/>
    <m/>
    <m/>
  </r>
  <r>
    <n v="1946"/>
    <s v="JHARKHAND"/>
    <x v="8"/>
    <s v="Jaldega"/>
    <s v="20"/>
    <s v="367"/>
    <s v="02725"/>
    <n v="356222"/>
    <s v="Tati"/>
    <n v="1043"/>
    <n v="20"/>
    <n v="342"/>
    <n v="5013.1397802900001"/>
    <e v="#N/A"/>
    <s v="BANK OF INDIA"/>
    <s v="Yes"/>
    <m/>
    <m/>
    <m/>
    <m/>
    <m/>
    <m/>
  </r>
  <r>
    <n v="1947"/>
    <s v="JHARKHAND"/>
    <x v="2"/>
    <s v="Kunda"/>
    <s v="20"/>
    <s v="347"/>
    <s v="02516"/>
    <n v="376363"/>
    <s v="Bhurha"/>
    <n v="471"/>
    <n v="20"/>
    <n v="323"/>
    <n v="5013.0832915399997"/>
    <n v="0"/>
    <s v="STATE BANK OF INDIA"/>
    <s v="Yes"/>
    <m/>
    <s v="Yes"/>
    <m/>
    <m/>
    <m/>
    <m/>
  </r>
  <r>
    <n v="1789"/>
    <s v="JHARKHAND"/>
    <x v="23"/>
    <s v="Gomia"/>
    <s v="20"/>
    <s v="355"/>
    <s v="02591"/>
    <n v="359765"/>
    <s v="Murpa"/>
    <n v="982"/>
    <n v="20"/>
    <n v="322"/>
    <n v="5192.0481935999996"/>
    <m/>
    <m/>
    <m/>
    <m/>
    <m/>
    <m/>
    <m/>
    <m/>
    <m/>
  </r>
  <r>
    <n v="1949"/>
    <s v="JHARKHAND"/>
    <x v="1"/>
    <s v="Khuntpani"/>
    <s v="20"/>
    <s v="368"/>
    <s v="02732"/>
    <n v="358396"/>
    <s v="Argundi"/>
    <n v="1135"/>
    <n v="20"/>
    <n v="343"/>
    <n v="5012.4208033200002"/>
    <e v="#N/A"/>
    <s v="HDFC BANK LTD"/>
    <s v="Yes"/>
    <s v="Yes"/>
    <s v="No"/>
    <s v="No"/>
    <m/>
    <m/>
    <m/>
  </r>
  <r>
    <n v="1950"/>
    <s v="JHARKHAND"/>
    <x v="4"/>
    <s v="Ramna"/>
    <s v="20"/>
    <s v="346"/>
    <s v="02501"/>
    <n v="377860"/>
    <s v="Pokharaha"/>
    <n v="1"/>
    <n v="20"/>
    <n v="328"/>
    <n v="5011.8118335600002"/>
    <e v="#N/A"/>
    <s v="STATE BANK OF INDIA"/>
    <s v="Yes"/>
    <m/>
    <m/>
    <m/>
    <m/>
    <m/>
    <m/>
  </r>
  <r>
    <n v="1951"/>
    <s v="JHARKHAND"/>
    <x v="22"/>
    <s v="Deoghar"/>
    <s v="20"/>
    <s v="350"/>
    <s v="02545"/>
    <n v="348432"/>
    <s v="Hansuadih"/>
    <n v="199"/>
    <n v="20"/>
    <n v="324"/>
    <n v="5010.7828449400004"/>
    <s v="Yes"/>
    <s v="JHARKHAND RAJYA GRAMIN BANK"/>
    <s v="Yes"/>
    <m/>
    <s v="Yes"/>
    <m/>
    <m/>
    <m/>
    <m/>
  </r>
  <r>
    <n v="1952"/>
    <s v="JHARKHAND"/>
    <x v="16"/>
    <s v="Mandro"/>
    <s v="20"/>
    <s v="352"/>
    <s v="02565"/>
    <n v="348013"/>
    <s v="Pokria"/>
    <n v="96"/>
    <n v="20"/>
    <n v="340"/>
    <n v="5009.2212492500003"/>
    <e v="#N/A"/>
    <n v="0"/>
    <n v="0"/>
    <n v="0"/>
    <n v="0"/>
    <n v="0"/>
    <m/>
    <m/>
    <m/>
  </r>
  <r>
    <n v="1953"/>
    <s v="JHARKHAND"/>
    <x v="3"/>
    <s v="Sundarpahari"/>
    <s v="20"/>
    <s v="351"/>
    <s v="02563"/>
    <n v="367210"/>
    <s v="Narayanpur"/>
    <n v="199"/>
    <n v="20"/>
    <n v="330"/>
    <n v="5008.8882543099999"/>
    <e v="#N/A"/>
    <s v="JHARKHAND RAJYA GRAMIN BANK"/>
    <s v="Yes"/>
    <s v="Yes"/>
    <s v="Yes"/>
    <s v="No"/>
    <m/>
    <m/>
    <m/>
  </r>
  <r>
    <n v="1954"/>
    <s v="JHARKHAND"/>
    <x v="4"/>
    <s v="Ranka"/>
    <s v="20"/>
    <s v="346"/>
    <s v="02511"/>
    <n v="367862"/>
    <s v="Nawadih"/>
    <n v="97"/>
    <n v="20"/>
    <n v="328"/>
    <n v="5007.9205807500002"/>
    <e v="#N/A"/>
    <s v="STATE BANK OF INDIA"/>
    <s v="Yes"/>
    <s v="No"/>
    <s v="Yes"/>
    <s v="No"/>
    <m/>
    <m/>
    <m/>
  </r>
  <r>
    <n v="1955"/>
    <s v="JHARKHAND"/>
    <x v="17"/>
    <s v="Litipara"/>
    <s v="20"/>
    <s v="353"/>
    <s v="02573"/>
    <n v="349748"/>
    <s v="Chalbhita"/>
    <n v="144"/>
    <n v="20"/>
    <n v="337"/>
    <n v="5006.4388156300001"/>
    <e v="#N/A"/>
    <s v="STATE BANK OF INDIA"/>
    <s v="Yes"/>
    <s v="No"/>
    <s v="Yes"/>
    <s v="No"/>
    <m/>
    <m/>
    <m/>
  </r>
  <r>
    <n v="1956"/>
    <s v="JHARKHAND"/>
    <x v="7"/>
    <s v="Chainpur"/>
    <s v="20"/>
    <s v="358"/>
    <s v="02634"/>
    <n v="376772"/>
    <s v="Margara"/>
    <n v="191"/>
    <n v="20"/>
    <n v="338"/>
    <n v="5003.7494184500001"/>
    <e v="#N/A"/>
    <s v="PUNJAB NATIONAL BANK"/>
    <s v="Yes"/>
    <s v="No"/>
    <s v="Yes"/>
    <s v="No"/>
    <m/>
    <m/>
    <m/>
  </r>
  <r>
    <n v="1957"/>
    <s v="JHARKHAND"/>
    <x v="1"/>
    <s v="Gudri"/>
    <s v="20"/>
    <s v="368"/>
    <s v="02729"/>
    <n v="356384"/>
    <s v="Tujur"/>
    <n v="497"/>
    <n v="20"/>
    <n v="343"/>
    <n v="5003.67259509"/>
    <e v="#N/A"/>
    <s v="BANK OF INDIA"/>
    <s v="Yes"/>
    <s v="Yes"/>
    <s v="No"/>
    <s v="No"/>
    <m/>
    <m/>
    <m/>
  </r>
  <r>
    <n v="1958"/>
    <s v="JHARKHAND"/>
    <x v="7"/>
    <s v="Pandu"/>
    <s v="20"/>
    <s v="358"/>
    <s v="02622"/>
    <n v="375809"/>
    <s v="Tisibar Khurd"/>
    <n v="1348"/>
    <n v="20"/>
    <n v="338"/>
    <n v="5002.7798545300002"/>
    <e v="#N/A"/>
    <s v="JHARKHAND RAJYA GRAMIN BANK"/>
    <s v="Yes"/>
    <s v="No"/>
    <s v="Yes"/>
    <s v="No"/>
    <m/>
    <m/>
    <m/>
  </r>
  <r>
    <n v="1877"/>
    <s v="JHARKHAND"/>
    <x v="23"/>
    <s v="Nawadih"/>
    <s v="20"/>
    <s v="355"/>
    <s v="02588"/>
    <n v="350589"/>
    <s v="Lahia"/>
    <n v="3004"/>
    <n v="20"/>
    <n v="322"/>
    <n v="5084.0794466300003"/>
    <s v="STATE BANK OF INDIA"/>
    <s v="STATE BANK OF INDIA"/>
    <s v="Yes"/>
    <m/>
    <m/>
    <m/>
    <m/>
    <m/>
    <m/>
  </r>
  <r>
    <n v="1960"/>
    <s v="JHARKHAND"/>
    <x v="16"/>
    <s v="Taljhari"/>
    <s v="20"/>
    <s v="352"/>
    <s v="02568"/>
    <n v="349303"/>
    <s v="Salgachi (Sarki)"/>
    <n v="263"/>
    <n v="20"/>
    <n v="340"/>
    <n v="5001.7035765500004"/>
    <e v="#N/A"/>
    <n v="0"/>
    <n v="0"/>
    <n v="0"/>
    <n v="0"/>
    <n v="0"/>
    <m/>
    <m/>
    <m/>
  </r>
  <r>
    <n v="1961"/>
    <s v="JHARKHAND"/>
    <x v="7"/>
    <s v="Chainpur"/>
    <s v="20"/>
    <s v="358"/>
    <s v="02634"/>
    <n v="376627"/>
    <s v="Doki"/>
    <n v="2"/>
    <n v="20"/>
    <n v="338"/>
    <n v="5000.7135358300002"/>
    <e v="#N/A"/>
    <s v="STATE BANK OF INDIA"/>
    <s v="Yes"/>
    <s v="No"/>
    <s v="Yes"/>
    <s v="No"/>
    <m/>
    <m/>
    <m/>
  </r>
  <r>
    <n v="1962"/>
    <s v="JHARKHAND"/>
    <x v="9"/>
    <s v="Deori"/>
    <s v="20"/>
    <s v="349"/>
    <s v="02534"/>
    <n v="362878"/>
    <s v="Baghmari"/>
    <n v="60"/>
    <n v="20"/>
    <n v="329"/>
    <n v="5000.6221968099999"/>
    <e v="#N/A"/>
    <s v="STATE BANK OF INDIA"/>
    <s v="Yes"/>
    <s v="No"/>
    <s v="Yes"/>
    <s v="No"/>
    <m/>
    <m/>
    <m/>
  </r>
  <r>
    <m/>
    <m/>
    <x v="24"/>
    <m/>
    <m/>
    <m/>
    <m/>
    <m/>
    <m/>
    <m/>
    <m/>
    <m/>
    <m/>
    <m/>
    <m/>
    <m/>
    <m/>
    <m/>
    <m/>
    <m/>
    <m/>
    <m/>
  </r>
  <r>
    <m/>
    <m/>
    <x v="24"/>
    <m/>
    <m/>
    <m/>
    <m/>
    <m/>
    <m/>
    <m/>
    <m/>
    <m/>
    <m/>
    <m/>
    <m/>
    <m/>
    <m/>
    <m/>
    <m/>
    <m/>
    <m/>
    <m/>
  </r>
  <r>
    <m/>
    <m/>
    <x v="24"/>
    <m/>
    <m/>
    <m/>
    <m/>
    <m/>
    <m/>
    <m/>
    <m/>
    <m/>
    <m/>
    <m/>
    <m/>
    <m/>
    <m/>
    <m/>
    <m/>
    <m/>
    <m/>
    <m/>
  </r>
  <r>
    <m/>
    <m/>
    <x v="24"/>
    <m/>
    <m/>
    <m/>
    <m/>
    <m/>
    <m/>
    <m/>
    <m/>
    <m/>
    <m/>
    <m/>
    <m/>
    <m/>
    <m/>
    <m/>
    <m/>
    <m/>
    <m/>
    <m/>
  </r>
  <r>
    <m/>
    <m/>
    <x v="24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962">
  <r>
    <n v="1"/>
    <s v="JHARKHAND"/>
    <x v="0"/>
    <s v="Khunti"/>
    <s v="20"/>
    <s v="365"/>
    <s v="02704"/>
    <n v="366971"/>
    <s v="Patomgara"/>
    <n v="245"/>
    <n v="20"/>
    <n v="606"/>
    <n v="9995.9117262599993"/>
    <e v="#N/A"/>
    <s v="INDIAN OVERSEAS BANK"/>
    <s v="Yes"/>
    <m/>
    <m/>
    <m/>
    <m/>
    <m/>
    <m/>
  </r>
  <r>
    <n v="2"/>
    <s v="JHARKHAND"/>
    <x v="0"/>
    <s v="Murhu"/>
    <s v="20"/>
    <s v="365"/>
    <s v="02703"/>
    <n v="376992"/>
    <s v="Kote"/>
    <n v="369"/>
    <n v="20"/>
    <n v="606"/>
    <n v="9960.1466422699996"/>
    <e v="#N/A"/>
    <s v="STATE BANK OF INDIA"/>
    <s v="Yes"/>
    <m/>
    <m/>
    <m/>
    <m/>
    <m/>
    <m/>
  </r>
  <r>
    <n v="3"/>
    <s v="JHARKHAND"/>
    <x v="1"/>
    <s v="Bandgaon"/>
    <s v="20"/>
    <s v="368"/>
    <s v="02730"/>
    <n v="366023"/>
    <s v="Sankai"/>
    <n v="116"/>
    <n v="20"/>
    <n v="343"/>
    <n v="9954.2168913599999"/>
    <e v="#N/A"/>
    <s v="BANK OF INDIA"/>
    <s v="Yes"/>
    <m/>
    <m/>
    <m/>
    <m/>
    <m/>
    <m/>
  </r>
  <r>
    <n v="4"/>
    <s v="JHARKHAND"/>
    <x v="1"/>
    <s v="Gudri"/>
    <s v="20"/>
    <s v="368"/>
    <s v="02729"/>
    <n v="366369"/>
    <s v="Takub"/>
    <n v="259"/>
    <n v="20"/>
    <n v="343"/>
    <n v="9937.7540176599996"/>
    <e v="#N/A"/>
    <s v="STATE BANK OF INDIA"/>
    <s v="Yes"/>
    <m/>
    <m/>
    <m/>
    <m/>
    <m/>
    <m/>
  </r>
  <r>
    <n v="1597"/>
    <s v="JHARKHAND"/>
    <x v="2"/>
    <s v="Kanha Chatti"/>
    <s v="20"/>
    <s v="347"/>
    <s v="02519"/>
    <n v="370797"/>
    <s v="Baniabandh"/>
    <n v="229"/>
    <n v="20"/>
    <n v="323"/>
    <n v="5367.89302606"/>
    <m/>
    <m/>
    <m/>
    <m/>
    <m/>
    <m/>
    <m/>
    <m/>
    <m/>
  </r>
  <r>
    <n v="6"/>
    <s v="JHARKHAND"/>
    <x v="3"/>
    <s v="Sundarpahari"/>
    <s v="20"/>
    <s v="351"/>
    <s v="02563"/>
    <n v="375252"/>
    <s v="Pusur Kuriya"/>
    <n v="52"/>
    <n v="20"/>
    <n v="330"/>
    <n v="9877.5119079399992"/>
    <e v="#N/A"/>
    <s v="STATE BANK OF INDIA"/>
    <s v="Yes"/>
    <m/>
    <s v="Yes"/>
    <s v="Yes"/>
    <m/>
    <m/>
    <m/>
  </r>
  <r>
    <n v="7"/>
    <s v="JHARKHAND"/>
    <x v="1"/>
    <s v="Bandgaon"/>
    <s v="20"/>
    <s v="368"/>
    <s v="02730"/>
    <n v="368814"/>
    <s v="Soga"/>
    <n v="441"/>
    <n v="20"/>
    <n v="343"/>
    <n v="9841.0126842299996"/>
    <e v="#N/A"/>
    <s v="BANK OF INDIA"/>
    <s v="Yes"/>
    <m/>
    <m/>
    <m/>
    <m/>
    <m/>
    <m/>
  </r>
  <r>
    <n v="8"/>
    <s v="JHARKHAND"/>
    <x v="4"/>
    <s v="Bhandaria"/>
    <s v="20"/>
    <s v="346"/>
    <s v="02513"/>
    <n v="357792"/>
    <s v="Madgari"/>
    <n v="1679"/>
    <n v="20"/>
    <n v="328"/>
    <n v="9831.9376500300004"/>
    <s v="Yes"/>
    <s v="INDIA POST PAYMENTS BANK"/>
    <s v="Yes"/>
    <m/>
    <m/>
    <m/>
    <m/>
    <m/>
    <m/>
  </r>
  <r>
    <n v="9"/>
    <s v="JHARKHAND"/>
    <x v="4"/>
    <s v="Bhandaria"/>
    <s v="20"/>
    <s v="346"/>
    <s v="02513"/>
    <n v="358136"/>
    <s v="Chemo"/>
    <n v="321"/>
    <n v="20"/>
    <n v="328"/>
    <n v="9829.2106880200008"/>
    <e v="#N/A"/>
    <s v="INDIA POST PAYMENTS BANK"/>
    <s v="Yes"/>
    <m/>
    <m/>
    <m/>
    <m/>
    <m/>
    <m/>
  </r>
  <r>
    <n v="10"/>
    <s v="JHARKHAND"/>
    <x v="1"/>
    <s v="Noamundi"/>
    <s v="20"/>
    <s v="368"/>
    <s v="02736"/>
    <n v="374053"/>
    <s v="Udojo"/>
    <n v="1085"/>
    <n v="20"/>
    <n v="343"/>
    <n v="9818.8493114400007"/>
    <e v="#N/A"/>
    <s v="BANK OF INDIA"/>
    <s v="Yes"/>
    <s v="Yes"/>
    <s v="No"/>
    <s v="No"/>
    <m/>
    <m/>
    <m/>
  </r>
  <r>
    <n v="11"/>
    <s v="JHARKHAND"/>
    <x v="4"/>
    <s v="Bhandaria"/>
    <s v="20"/>
    <s v="346"/>
    <s v="02513"/>
    <n v="358515"/>
    <s v="Bijka"/>
    <n v="2399"/>
    <n v="20"/>
    <n v="328"/>
    <n v="9741.5138212999991"/>
    <s v="Yes"/>
    <s v="INDIA POST PAYMENTS BANK"/>
    <s v="Yes"/>
    <m/>
    <m/>
    <m/>
    <m/>
    <m/>
    <m/>
  </r>
  <r>
    <n v="12"/>
    <s v="JHARKHAND"/>
    <x v="1"/>
    <s v="Manoharpur"/>
    <s v="20"/>
    <s v="368"/>
    <s v="02735"/>
    <n v="375359"/>
    <s v="Kulaiburu"/>
    <n v="215"/>
    <n v="20"/>
    <n v="343"/>
    <n v="9734.4268852500009"/>
    <e v="#N/A"/>
    <s v="STATE BANK OF INDIA"/>
    <s v="Yes"/>
    <m/>
    <m/>
    <m/>
    <m/>
    <m/>
    <m/>
  </r>
  <r>
    <n v="13"/>
    <s v="JHARKHAND"/>
    <x v="5"/>
    <s v="Bariyatu"/>
    <s v="20"/>
    <s v="359"/>
    <s v="02641"/>
    <n v="367118"/>
    <s v="Makra"/>
    <n v="724"/>
    <n v="20"/>
    <n v="335"/>
    <n v="9685.6372869400002"/>
    <e v="#N/A"/>
    <s v="STATE BANK OF INDIA"/>
    <s v="Yes"/>
    <m/>
    <m/>
    <m/>
    <m/>
    <m/>
    <m/>
  </r>
  <r>
    <n v="14"/>
    <s v="JHARKHAND"/>
    <x v="2"/>
    <s v="Kunda"/>
    <s v="20"/>
    <s v="347"/>
    <s v="02516"/>
    <n v="366737"/>
    <s v="Pachamba"/>
    <n v="124"/>
    <n v="20"/>
    <n v="323"/>
    <n v="9642.5834472200004"/>
    <s v="Yes"/>
    <s v="BANK OF INDIA"/>
    <s v="Yes"/>
    <m/>
    <s v="Yes"/>
    <m/>
    <m/>
    <m/>
    <m/>
  </r>
  <r>
    <n v="15"/>
    <s v="JHARKHAND"/>
    <x v="1"/>
    <s v="Bandgaon"/>
    <s v="20"/>
    <s v="368"/>
    <s v="02730"/>
    <n v="366327"/>
    <s v="Khanda"/>
    <n v="374"/>
    <n v="20"/>
    <n v="343"/>
    <n v="9638.8195707300001"/>
    <e v="#N/A"/>
    <s v="BANK OF INDIA"/>
    <s v="Yes"/>
    <m/>
    <m/>
    <m/>
    <m/>
    <m/>
    <m/>
  </r>
  <r>
    <n v="1765"/>
    <s v="JHARKHAND"/>
    <x v="6"/>
    <s v="Nirsa-Cum-Chirkunda"/>
    <s v="20"/>
    <s v="354"/>
    <s v="02587"/>
    <n v="377055"/>
    <s v="Urma"/>
    <n v="3880"/>
    <n v="20"/>
    <n v="325"/>
    <n v="5218.2311359200003"/>
    <m/>
    <m/>
    <m/>
    <m/>
    <m/>
    <m/>
    <m/>
    <m/>
    <m/>
  </r>
  <r>
    <n v="17"/>
    <s v="JHARKHAND"/>
    <x v="1"/>
    <s v="Bandgaon"/>
    <s v="20"/>
    <s v="368"/>
    <s v="02730"/>
    <n v="375531"/>
    <s v="Lota"/>
    <n v="485"/>
    <n v="20"/>
    <n v="343"/>
    <n v="9634.6172706699999"/>
    <e v="#N/A"/>
    <s v="BANK OF INDIA"/>
    <s v="Yes"/>
    <m/>
    <m/>
    <m/>
    <m/>
    <m/>
    <m/>
  </r>
  <r>
    <n v="18"/>
    <s v="JHARKHAND"/>
    <x v="2"/>
    <s v="Kunda"/>
    <s v="20"/>
    <s v="347"/>
    <s v="02516"/>
    <n v="347891"/>
    <s v="Jobeya"/>
    <n v="281"/>
    <n v="20"/>
    <n v="323"/>
    <n v="9632.2117580100003"/>
    <e v="#N/A"/>
    <s v="STATE BANK OF INDIA"/>
    <s v="Yes"/>
    <m/>
    <m/>
    <m/>
    <m/>
    <m/>
    <m/>
  </r>
  <r>
    <n v="19"/>
    <s v="JHARKHAND"/>
    <x v="5"/>
    <s v="Bariyatu"/>
    <s v="20"/>
    <s v="359"/>
    <s v="02641"/>
    <n v="356218"/>
    <s v="Kusamha"/>
    <n v="428"/>
    <n v="20"/>
    <n v="335"/>
    <n v="9626.3543035500006"/>
    <s v="INDIA POST PAYMENTS BANK"/>
    <s v="INDIA POST PAYMENTS BANK"/>
    <s v="Yes"/>
    <m/>
    <m/>
    <m/>
    <m/>
    <m/>
    <m/>
  </r>
  <r>
    <n v="20"/>
    <s v="JHARKHAND"/>
    <x v="5"/>
    <s v="Bariyatu"/>
    <s v="20"/>
    <s v="359"/>
    <s v="02641"/>
    <n v="376631"/>
    <s v="Besra"/>
    <n v="1149"/>
    <n v="20"/>
    <n v="335"/>
    <n v="9603.0897583299993"/>
    <e v="#N/A"/>
    <s v="STATE BANK OF INDIA"/>
    <s v="Yes"/>
    <m/>
    <m/>
    <m/>
    <m/>
    <m/>
    <m/>
  </r>
  <r>
    <n v="21"/>
    <s v="JHARKHAND"/>
    <x v="7"/>
    <s v="Panki"/>
    <s v="20"/>
    <s v="358"/>
    <s v="02630"/>
    <n v="377863"/>
    <s v="Jobla"/>
    <n v="275"/>
    <n v="20"/>
    <n v="338"/>
    <n v="9566.1088113099995"/>
    <e v="#N/A"/>
    <s v="STATE BANK OF INDIA"/>
    <s v="Yes"/>
    <s v="No"/>
    <s v="Yes"/>
    <s v="No"/>
    <m/>
    <m/>
    <m/>
  </r>
  <r>
    <n v="22"/>
    <s v="JHARKHAND"/>
    <x v="5"/>
    <s v="Bariyatu"/>
    <s v="20"/>
    <s v="359"/>
    <s v="02641"/>
    <n v="370965"/>
    <s v="Phulbasia Alias Amarwadih"/>
    <n v="1828"/>
    <n v="20"/>
    <n v="335"/>
    <n v="9563.6282273600009"/>
    <e v="#N/A"/>
    <n v="0"/>
    <n v="0"/>
    <n v="0"/>
    <n v="0"/>
    <n v="0"/>
    <m/>
    <m/>
    <m/>
  </r>
  <r>
    <n v="23"/>
    <s v="JHARKHAND"/>
    <x v="3"/>
    <s v="Boarijor"/>
    <s v="20"/>
    <s v="351"/>
    <s v="02557"/>
    <n v="377036"/>
    <s v="Kilo Bedo"/>
    <n v="35"/>
    <n v="20"/>
    <n v="330"/>
    <n v="9557.5494153100008"/>
    <e v="#N/A"/>
    <s v="STATE BANK OF INDIA"/>
    <s v="Yes"/>
    <m/>
    <m/>
    <m/>
    <m/>
    <m/>
    <m/>
  </r>
  <r>
    <n v="24"/>
    <s v="JHARKHAND"/>
    <x v="1"/>
    <s v="Noamundi"/>
    <s v="20"/>
    <s v="368"/>
    <s v="02736"/>
    <n v="377670"/>
    <s v="Bera Kundrijor"/>
    <n v="583"/>
    <n v="20"/>
    <n v="343"/>
    <n v="9544.3378759200004"/>
    <s v="INDIA POST PAYMENTS BANK"/>
    <s v="INDIA POST PAYMENTS BANK"/>
    <s v="Yes"/>
    <s v="Yes"/>
    <s v="No"/>
    <s v="No"/>
    <m/>
    <m/>
    <m/>
  </r>
  <r>
    <n v="25"/>
    <s v="JHARKHAND"/>
    <x v="1"/>
    <s v="Noamundi"/>
    <s v="20"/>
    <s v="368"/>
    <s v="02736"/>
    <n v="358129"/>
    <s v="Babaria"/>
    <n v="992"/>
    <n v="20"/>
    <n v="343"/>
    <n v="9543.9088686100004"/>
    <e v="#N/A"/>
    <s v="STATE BANK OF INDIA"/>
    <s v="Yes"/>
    <m/>
    <m/>
    <m/>
    <m/>
    <m/>
    <m/>
  </r>
  <r>
    <n v="26"/>
    <s v="JHARKHAND"/>
    <x v="4"/>
    <s v="Bhandaria"/>
    <s v="20"/>
    <s v="346"/>
    <s v="02513"/>
    <n v="350800"/>
    <s v="Lidki"/>
    <n v="775"/>
    <n v="20"/>
    <n v="328"/>
    <n v="9534.2930894000001"/>
    <m/>
    <m/>
    <m/>
    <m/>
    <m/>
    <m/>
    <m/>
    <m/>
    <m/>
  </r>
  <r>
    <n v="27"/>
    <s v="JHARKHAND"/>
    <x v="3"/>
    <s v="Boarijor"/>
    <s v="20"/>
    <s v="351"/>
    <s v="02557"/>
    <n v="379013"/>
    <s v="Kilo Maqo"/>
    <n v="38"/>
    <n v="20"/>
    <n v="330"/>
    <n v="9445.2090207700003"/>
    <e v="#N/A"/>
    <s v="STATE BANK OF INDIA"/>
    <s v="Yes"/>
    <m/>
    <m/>
    <m/>
    <m/>
    <m/>
    <m/>
  </r>
  <r>
    <n v="28"/>
    <s v="JHARKHAND"/>
    <x v="5"/>
    <s v="Barwadih"/>
    <s v="20"/>
    <s v="359"/>
    <s v="02636"/>
    <n v="376630"/>
    <s v="Serengdag"/>
    <n v="447"/>
    <n v="20"/>
    <n v="335"/>
    <n v="9443.0943738700007"/>
    <e v="#N/A"/>
    <s v="STATE BANK OF INDIA"/>
    <s v="Yes"/>
    <m/>
    <m/>
    <m/>
    <m/>
    <m/>
    <m/>
  </r>
  <r>
    <n v="29"/>
    <s v="JHARKHAND"/>
    <x v="3"/>
    <s v="Boarijor"/>
    <s v="20"/>
    <s v="351"/>
    <s v="02557"/>
    <n v="377088"/>
    <s v="Tokkuriya"/>
    <n v="23"/>
    <n v="20"/>
    <n v="330"/>
    <n v="9435.8707964900004"/>
    <e v="#N/A"/>
    <s v="STATE BANK OF INDIA"/>
    <s v="Yes"/>
    <m/>
    <s v="Yes"/>
    <m/>
    <m/>
    <m/>
    <m/>
  </r>
  <r>
    <n v="30"/>
    <s v="JHARKHAND"/>
    <x v="3"/>
    <s v="Boarijor"/>
    <s v="20"/>
    <s v="351"/>
    <s v="02557"/>
    <n v="356401"/>
    <s v="Bara Patma"/>
    <n v="173"/>
    <n v="20"/>
    <n v="330"/>
    <n v="9432.6877451"/>
    <e v="#N/A"/>
    <s v="STATE BANK OF INDIA"/>
    <s v="Yes"/>
    <m/>
    <m/>
    <m/>
    <m/>
    <m/>
    <m/>
  </r>
  <r>
    <n v="31"/>
    <s v="JHARKHAND"/>
    <x v="4"/>
    <s v="Bhandaria"/>
    <s v="20"/>
    <s v="346"/>
    <s v="02513"/>
    <n v="365960"/>
    <s v="Arar"/>
    <n v="78"/>
    <n v="20"/>
    <n v="328"/>
    <n v="9419.6124160300005"/>
    <s v="Yes"/>
    <s v="INDIA POST PAYMENTS BANK"/>
    <s v="Yes"/>
    <m/>
    <m/>
    <m/>
    <m/>
    <m/>
    <m/>
  </r>
  <r>
    <n v="32"/>
    <s v="JHARKHAND"/>
    <x v="1"/>
    <s v="Goilkera"/>
    <s v="20"/>
    <s v="368"/>
    <s v="02733"/>
    <n v="375458"/>
    <s v="Rayrona"/>
    <n v="315"/>
    <n v="20"/>
    <n v="343"/>
    <n v="9411.1249032699998"/>
    <e v="#N/A"/>
    <s v="BANK OF INDIA"/>
    <s v="Yes"/>
    <m/>
    <m/>
    <m/>
    <m/>
    <m/>
    <m/>
  </r>
  <r>
    <n v="33"/>
    <s v="JHARKHAND"/>
    <x v="5"/>
    <s v="Bariyatu"/>
    <s v="20"/>
    <s v="359"/>
    <s v="02641"/>
    <n v="347612"/>
    <s v="Sibla"/>
    <n v="1389"/>
    <n v="20"/>
    <n v="335"/>
    <n v="9405.0763101600005"/>
    <e v="#N/A"/>
    <s v="STATE BANK OF INDIA"/>
    <s v="Yes"/>
    <m/>
    <m/>
    <m/>
    <m/>
    <m/>
    <m/>
  </r>
  <r>
    <n v="34"/>
    <s v="JHARKHAND"/>
    <x v="8"/>
    <s v="Bano"/>
    <s v="20"/>
    <s v="367"/>
    <s v="02727"/>
    <n v="366056"/>
    <s v="Pangur"/>
    <n v="845"/>
    <n v="20"/>
    <n v="342"/>
    <n v="9403.0701243500007"/>
    <e v="#N/A"/>
    <s v="BANK OF INDIA"/>
    <s v="Yes"/>
    <m/>
    <m/>
    <m/>
    <m/>
    <m/>
    <m/>
  </r>
  <r>
    <n v="35"/>
    <s v="JHARKHAND"/>
    <x v="5"/>
    <s v="Bariyatu"/>
    <s v="20"/>
    <s v="359"/>
    <s v="02641"/>
    <n v="370977"/>
    <s v="Jhirmatkuma"/>
    <n v="520"/>
    <n v="20"/>
    <n v="335"/>
    <n v="9392.6034182999992"/>
    <e v="#N/A"/>
    <s v="STATE BANK OF INDIA"/>
    <s v="Yes"/>
    <m/>
    <m/>
    <m/>
    <m/>
    <m/>
    <m/>
  </r>
  <r>
    <n v="36"/>
    <s v="JHARKHAND"/>
    <x v="1"/>
    <s v="Goilkera"/>
    <s v="20"/>
    <s v="368"/>
    <s v="02733"/>
    <n v="377182"/>
    <s v="Paral"/>
    <n v="318"/>
    <n v="20"/>
    <n v="343"/>
    <n v="9386.4013755399992"/>
    <e v="#N/A"/>
    <s v="BANK OF INDIA"/>
    <s v="Yes"/>
    <m/>
    <m/>
    <m/>
    <m/>
    <m/>
    <m/>
  </r>
  <r>
    <n v="37"/>
    <s v="JHARKHAND"/>
    <x v="3"/>
    <s v="Boarijor"/>
    <s v="20"/>
    <s v="351"/>
    <s v="02557"/>
    <n v="378000"/>
    <s v="Bara Patma Masahara"/>
    <n v="8"/>
    <n v="20"/>
    <n v="330"/>
    <n v="9386.1412667299992"/>
    <e v="#N/A"/>
    <s v="STATE BANK OF INDIA"/>
    <s v="Yes"/>
    <m/>
    <m/>
    <m/>
    <m/>
    <m/>
    <m/>
  </r>
  <r>
    <n v="38"/>
    <s v="JHARKHAND"/>
    <x v="5"/>
    <s v="Herhanj"/>
    <s v="20"/>
    <s v="359"/>
    <s v="02642"/>
    <n v="366099"/>
    <s v="Sikid"/>
    <n v="424"/>
    <n v="20"/>
    <n v="335"/>
    <n v="9382.3929513799994"/>
    <e v="#N/A"/>
    <s v="STATE BANK OF INDIA"/>
    <s v="Yes"/>
    <s v="No"/>
    <s v="Yes"/>
    <s v="No"/>
    <m/>
    <m/>
    <m/>
  </r>
  <r>
    <n v="39"/>
    <s v="JHARKHAND"/>
    <x v="1"/>
    <s v="Noamundi"/>
    <s v="20"/>
    <s v="368"/>
    <s v="02736"/>
    <n v="359873"/>
    <s v="Joikobir"/>
    <n v="142"/>
    <n v="20"/>
    <n v="343"/>
    <n v="9375.9404056099993"/>
    <e v="#N/A"/>
    <s v="BANK OF INDIA"/>
    <s v="Yes"/>
    <s v="Yes"/>
    <s v="No"/>
    <s v="No"/>
    <m/>
    <m/>
    <m/>
  </r>
  <r>
    <n v="40"/>
    <s v="JHARKHAND"/>
    <x v="1"/>
    <s v="Bandgaon"/>
    <s v="20"/>
    <s v="368"/>
    <s v="02730"/>
    <n v="364187"/>
    <s v="Gundui"/>
    <n v="467"/>
    <n v="20"/>
    <n v="343"/>
    <n v="9353.7682953000003"/>
    <e v="#N/A"/>
    <s v="BANK OF INDIA"/>
    <s v="Yes"/>
    <m/>
    <m/>
    <m/>
    <m/>
    <m/>
    <m/>
  </r>
  <r>
    <n v="41"/>
    <s v="JHARKHAND"/>
    <x v="1"/>
    <s v="Bandgaon"/>
    <s v="20"/>
    <s v="368"/>
    <s v="02730"/>
    <n v="348007"/>
    <s v="Hesadih"/>
    <n v="330"/>
    <n v="20"/>
    <n v="343"/>
    <n v="9333.4259389399995"/>
    <e v="#N/A"/>
    <s v="BANK OF INDIA"/>
    <s v="Yes"/>
    <m/>
    <s v="Yes"/>
    <m/>
    <m/>
    <m/>
    <m/>
  </r>
  <r>
    <n v="42"/>
    <s v="JHARKHAND"/>
    <x v="2"/>
    <s v="Kunda"/>
    <s v="20"/>
    <s v="347"/>
    <s v="02516"/>
    <n v="367375"/>
    <s v="Ichak"/>
    <n v="233"/>
    <n v="20"/>
    <n v="323"/>
    <n v="9310.6853427200003"/>
    <s v="Yes"/>
    <s v="JHARKHAND RAJYA GRAMIN BANK"/>
    <s v="Yes"/>
    <m/>
    <s v="Yes"/>
    <m/>
    <m/>
    <m/>
    <m/>
  </r>
  <r>
    <n v="43"/>
    <s v="JHARKHAND"/>
    <x v="5"/>
    <s v="Bariyatu"/>
    <s v="20"/>
    <s v="359"/>
    <s v="02641"/>
    <n v="350636"/>
    <s v="Bhatchatra"/>
    <n v="1336"/>
    <n v="20"/>
    <n v="335"/>
    <n v="9303.9793944800003"/>
    <e v="#N/A"/>
    <s v="STATE BANK OF INDIA"/>
    <s v="Yes"/>
    <m/>
    <m/>
    <m/>
    <m/>
    <m/>
    <m/>
  </r>
  <r>
    <n v="44"/>
    <s v="JHARKHAND"/>
    <x v="5"/>
    <s v="Mahuadanr"/>
    <s v="20"/>
    <s v="359"/>
    <s v="02637"/>
    <n v="377049"/>
    <s v="Bamdua"/>
    <n v="759"/>
    <n v="20"/>
    <n v="335"/>
    <n v="9299.7914415600007"/>
    <e v="#N/A"/>
    <s v="STATE BANK OF INDIA"/>
    <s v="Yes"/>
    <m/>
    <m/>
    <m/>
    <m/>
    <m/>
    <m/>
  </r>
  <r>
    <n v="45"/>
    <s v="JHARKHAND"/>
    <x v="1"/>
    <s v="Goilkera"/>
    <s v="20"/>
    <s v="368"/>
    <s v="02733"/>
    <n v="370495"/>
    <s v="Ambia"/>
    <n v="162"/>
    <n v="20"/>
    <n v="343"/>
    <n v="9274.2881207099999"/>
    <e v="#N/A"/>
    <s v="BANK OF INDIA"/>
    <s v="Yes"/>
    <m/>
    <m/>
    <m/>
    <m/>
    <m/>
    <m/>
  </r>
  <r>
    <n v="46"/>
    <s v="JHARKHAND"/>
    <x v="5"/>
    <s v="Herhanj"/>
    <s v="20"/>
    <s v="359"/>
    <s v="02642"/>
    <n v="364013"/>
    <s v="Sasang"/>
    <n v="460"/>
    <n v="20"/>
    <n v="335"/>
    <n v="9256.5145070399994"/>
    <s v="INDIA POST PAYMENTS BANK"/>
    <s v="INDIA POST PAYMENTS BANK"/>
    <s v="Yes"/>
    <m/>
    <m/>
    <m/>
    <m/>
    <m/>
    <m/>
  </r>
  <r>
    <n v="47"/>
    <s v="JHARKHAND"/>
    <x v="4"/>
    <s v="Chinia"/>
    <s v="20"/>
    <s v="346"/>
    <s v="02507"/>
    <n v="358524"/>
    <s v="Side"/>
    <n v="412"/>
    <n v="20"/>
    <n v="328"/>
    <n v="9211.2237531299997"/>
    <e v="#N/A"/>
    <s v="JHARKHAND RAJYA GRAMIN BANK"/>
    <s v="Yes"/>
    <m/>
    <m/>
    <m/>
    <m/>
    <m/>
    <m/>
  </r>
  <r>
    <n v="48"/>
    <s v="JHARKHAND"/>
    <x v="3"/>
    <s v="Sundarpahari"/>
    <s v="20"/>
    <s v="351"/>
    <s v="02563"/>
    <n v="366804"/>
    <s v="Bitakepu"/>
    <n v="63"/>
    <n v="20"/>
    <n v="330"/>
    <n v="9205.9976781099995"/>
    <e v="#N/A"/>
    <s v="STATE BANK OF INDIA"/>
    <s v="Yes"/>
    <m/>
    <m/>
    <m/>
    <m/>
    <m/>
    <m/>
  </r>
  <r>
    <n v="49"/>
    <s v="JHARKHAND"/>
    <x v="3"/>
    <s v="Boarijor"/>
    <s v="20"/>
    <s v="351"/>
    <s v="02557"/>
    <n v="377069"/>
    <s v="Borbe"/>
    <n v="30"/>
    <n v="20"/>
    <n v="330"/>
    <n v="9202.97876378"/>
    <e v="#N/A"/>
    <s v="STATE BANK OF INDIA"/>
    <s v="Yes"/>
    <m/>
    <m/>
    <m/>
    <m/>
    <m/>
    <m/>
  </r>
  <r>
    <n v="50"/>
    <s v="JHARKHAND"/>
    <x v="1"/>
    <s v="Bandgaon"/>
    <s v="20"/>
    <s v="368"/>
    <s v="02730"/>
    <n v="367053"/>
    <s v="Sunding"/>
    <n v="204"/>
    <n v="20"/>
    <n v="343"/>
    <n v="9200.00252129"/>
    <e v="#N/A"/>
    <s v="BANK OF INDIA"/>
    <s v="Yes"/>
    <m/>
    <m/>
    <m/>
    <m/>
    <m/>
    <m/>
  </r>
  <r>
    <n v="51"/>
    <s v="JHARKHAND"/>
    <x v="9"/>
    <s v="Gawan"/>
    <s v="20"/>
    <s v="349"/>
    <s v="02532"/>
    <n v="377724"/>
    <s v="Kakariar"/>
    <n v="205"/>
    <n v="20"/>
    <n v="329"/>
    <n v="9172.7525583999995"/>
    <s v="INDIA POST PAYMENTS BANK"/>
    <s v="INDIA POST PAYMENTS BANK"/>
    <s v="Yes"/>
    <m/>
    <m/>
    <m/>
    <m/>
    <m/>
    <m/>
  </r>
  <r>
    <n v="537"/>
    <s v="JHARKHAND"/>
    <x v="4"/>
    <s v="Dhurki"/>
    <s v="20"/>
    <s v="346"/>
    <s v="02504"/>
    <n v="348497"/>
    <s v="Machhpani"/>
    <n v="35"/>
    <n v="20"/>
    <n v="328"/>
    <n v="7010.5326776700003"/>
    <m/>
    <m/>
    <m/>
    <m/>
    <m/>
    <m/>
    <m/>
    <m/>
    <m/>
  </r>
  <r>
    <n v="53"/>
    <s v="JHARKHAND"/>
    <x v="3"/>
    <s v="Boarijor"/>
    <s v="20"/>
    <s v="351"/>
    <s v="02557"/>
    <n v="370631"/>
    <s v="Marni Pahar"/>
    <n v="86"/>
    <n v="20"/>
    <n v="330"/>
    <n v="9141.14522278"/>
    <e v="#N/A"/>
    <s v="STATE BANK OF INDIA"/>
    <s v="Yes"/>
    <m/>
    <m/>
    <m/>
    <m/>
    <m/>
    <m/>
  </r>
  <r>
    <n v="54"/>
    <s v="JHARKHAND"/>
    <x v="3"/>
    <s v="Boarijor"/>
    <s v="20"/>
    <s v="351"/>
    <s v="02557"/>
    <n v="367526"/>
    <s v="Donigoda Bedo"/>
    <n v="129"/>
    <n v="20"/>
    <n v="330"/>
    <n v="9117.9383050600009"/>
    <e v="#N/A"/>
    <s v="STATE BANK OF INDIA"/>
    <s v="Yes"/>
    <m/>
    <m/>
    <m/>
    <m/>
    <m/>
    <m/>
  </r>
  <r>
    <n v="55"/>
    <s v="JHARKHAND"/>
    <x v="1"/>
    <s v="Goilkera"/>
    <s v="20"/>
    <s v="368"/>
    <s v="02733"/>
    <n v="377616"/>
    <s v="Rayam"/>
    <n v="592"/>
    <n v="20"/>
    <n v="343"/>
    <n v="9089.8254963399995"/>
    <e v="#N/A"/>
    <s v="CANARA BANK"/>
    <s v="Yes"/>
    <m/>
    <m/>
    <m/>
    <m/>
    <m/>
    <m/>
  </r>
  <r>
    <n v="56"/>
    <s v="JHARKHAND"/>
    <x v="5"/>
    <s v="Bariyatu"/>
    <s v="20"/>
    <s v="359"/>
    <s v="02641"/>
    <n v="347944"/>
    <s v="Sirismadh"/>
    <n v="458"/>
    <n v="20"/>
    <n v="335"/>
    <n v="9087.4337189899998"/>
    <e v="#N/A"/>
    <n v="0"/>
    <n v="0"/>
    <n v="0"/>
    <n v="0"/>
    <n v="0"/>
    <m/>
    <m/>
    <m/>
  </r>
  <r>
    <n v="57"/>
    <s v="JHARKHAND"/>
    <x v="3"/>
    <s v="Sundarpahari"/>
    <s v="20"/>
    <s v="351"/>
    <s v="02563"/>
    <n v="377087"/>
    <s v="Champa"/>
    <n v="99"/>
    <n v="20"/>
    <n v="330"/>
    <n v="9084.9087986899995"/>
    <e v="#N/A"/>
    <s v="STATE BANK OF INDIA"/>
    <s v="Yes"/>
    <m/>
    <m/>
    <m/>
    <m/>
    <m/>
    <m/>
  </r>
  <r>
    <n v="58"/>
    <s v="JHARKHAND"/>
    <x v="4"/>
    <s v="Bhandaria"/>
    <s v="20"/>
    <s v="346"/>
    <s v="02513"/>
    <n v="366893"/>
    <s v="Hesatu"/>
    <n v="622"/>
    <n v="20"/>
    <n v="328"/>
    <n v="9080.4557161499997"/>
    <n v="0"/>
    <s v="INDIA POST PAYMENTS BANK"/>
    <s v="Yes"/>
    <m/>
    <m/>
    <m/>
    <m/>
    <m/>
    <m/>
  </r>
  <r>
    <n v="59"/>
    <s v="JHARKHAND"/>
    <x v="1"/>
    <s v="Bandgaon"/>
    <s v="20"/>
    <s v="368"/>
    <s v="02730"/>
    <n v="367002"/>
    <s v="Gandkeda"/>
    <n v="147"/>
    <n v="20"/>
    <n v="343"/>
    <n v="9079.4555198199996"/>
    <e v="#N/A"/>
    <s v="BANK OF INDIA"/>
    <s v="Yes"/>
    <m/>
    <m/>
    <m/>
    <m/>
    <m/>
    <m/>
  </r>
  <r>
    <n v="1301"/>
    <s v="JHARKHAND"/>
    <x v="4"/>
    <s v="Dandai"/>
    <s v="20"/>
    <s v="346"/>
    <s v="02506"/>
    <n v="348639"/>
    <s v="Sonhe Alias Sonehara"/>
    <n v="4882"/>
    <n v="20"/>
    <n v="328"/>
    <n v="5711.0388687499999"/>
    <m/>
    <m/>
    <m/>
    <m/>
    <m/>
    <m/>
    <m/>
    <m/>
    <m/>
  </r>
  <r>
    <n v="61"/>
    <s v="JHARKHAND"/>
    <x v="5"/>
    <s v="Mahuadanr"/>
    <s v="20"/>
    <s v="359"/>
    <s v="02637"/>
    <n v="365668"/>
    <s v="Tisia"/>
    <n v="306"/>
    <n v="20"/>
    <n v="335"/>
    <n v="9067.9259615499996"/>
    <e v="#N/A"/>
    <s v="STATE BANK OF INDIA"/>
    <s v="Yes"/>
    <m/>
    <m/>
    <m/>
    <m/>
    <m/>
    <m/>
  </r>
  <r>
    <n v="62"/>
    <s v="JHARKHAND"/>
    <x v="5"/>
    <s v="Herhanj"/>
    <s v="20"/>
    <s v="359"/>
    <s v="02642"/>
    <n v="348529"/>
    <s v="Lawagara"/>
    <n v="1276"/>
    <n v="20"/>
    <n v="335"/>
    <n v="9056.8898872200007"/>
    <e v="#N/A"/>
    <s v="STATE BANK OF INDIA"/>
    <s v="Yes"/>
    <m/>
    <s v="Yes"/>
    <m/>
    <m/>
    <m/>
    <m/>
  </r>
  <r>
    <n v="63"/>
    <s v="JHARKHAND"/>
    <x v="1"/>
    <s v="Bandgaon"/>
    <s v="20"/>
    <s v="368"/>
    <s v="02730"/>
    <n v="359853"/>
    <s v="Kala"/>
    <n v="295"/>
    <n v="20"/>
    <n v="343"/>
    <n v="9027.4602705899997"/>
    <e v="#N/A"/>
    <s v="BANK OF INDIA"/>
    <s v="Yes"/>
    <m/>
    <m/>
    <m/>
    <m/>
    <m/>
    <m/>
  </r>
  <r>
    <n v="64"/>
    <s v="JHARKHAND"/>
    <x v="1"/>
    <s v="Bandgaon"/>
    <s v="20"/>
    <s v="368"/>
    <s v="02730"/>
    <n v="377759"/>
    <s v="Usram"/>
    <n v="364"/>
    <n v="20"/>
    <n v="343"/>
    <n v="9023.1795275500008"/>
    <e v="#N/A"/>
    <s v="BANK OF INDIA"/>
    <s v="Yes"/>
    <m/>
    <m/>
    <m/>
    <m/>
    <m/>
    <m/>
  </r>
  <r>
    <n v="65"/>
    <s v="JHARKHAND"/>
    <x v="0"/>
    <s v="Khunti"/>
    <s v="20"/>
    <s v="365"/>
    <s v="02704"/>
    <n v="356260"/>
    <s v="Patibera"/>
    <n v="167"/>
    <n v="20"/>
    <n v="606"/>
    <n v="9016.2549860800009"/>
    <s v="INDIA POST PAYMENTS BANK"/>
    <s v="INDIA POST PAYMENTS BANK"/>
    <s v="Yes"/>
    <m/>
    <m/>
    <m/>
    <m/>
    <m/>
    <m/>
  </r>
  <r>
    <n v="66"/>
    <s v="JHARKHAND"/>
    <x v="5"/>
    <s v="Latehar"/>
    <s v="20"/>
    <s v="359"/>
    <s v="02639"/>
    <n v="373331"/>
    <s v="Peshrar"/>
    <n v="1081"/>
    <n v="20"/>
    <n v="335"/>
    <n v="8980.1148956199995"/>
    <e v="#N/A"/>
    <n v="0"/>
    <n v="0"/>
    <n v="0"/>
    <n v="0"/>
    <n v="0"/>
    <m/>
    <m/>
    <m/>
  </r>
  <r>
    <n v="67"/>
    <s v="JHARKHAND"/>
    <x v="1"/>
    <s v="Gudri"/>
    <s v="20"/>
    <s v="368"/>
    <s v="02729"/>
    <n v="348640"/>
    <s v="Olmokol"/>
    <n v="267"/>
    <n v="20"/>
    <n v="343"/>
    <n v="8969.1086912499995"/>
    <e v="#N/A"/>
    <s v="STATE BANK OF INDIA"/>
    <s v="Yes"/>
    <m/>
    <m/>
    <m/>
    <m/>
    <m/>
    <m/>
  </r>
  <r>
    <n v="68"/>
    <s v="JHARKHAND"/>
    <x v="5"/>
    <s v="Bariyatu"/>
    <s v="20"/>
    <s v="359"/>
    <s v="02641"/>
    <n v="376325"/>
    <s v="Gurbe"/>
    <n v="543"/>
    <n v="20"/>
    <n v="335"/>
    <n v="8967.3312545000008"/>
    <e v="#N/A"/>
    <n v="0"/>
    <n v="0"/>
    <n v="0"/>
    <n v="0"/>
    <n v="0"/>
    <m/>
    <m/>
    <m/>
  </r>
  <r>
    <n v="69"/>
    <s v="JHARKHAND"/>
    <x v="5"/>
    <s v="Herhanj"/>
    <s v="20"/>
    <s v="359"/>
    <s v="02642"/>
    <n v="367298"/>
    <s v="Hesatu"/>
    <n v="957"/>
    <n v="20"/>
    <n v="335"/>
    <n v="8964.0197841200006"/>
    <e v="#N/A"/>
    <s v="STATE BANK OF INDIA"/>
    <s v="Yes"/>
    <m/>
    <m/>
    <m/>
    <m/>
    <m/>
    <m/>
  </r>
  <r>
    <n v="70"/>
    <s v="JHARKHAND"/>
    <x v="1"/>
    <s v="Bandgaon"/>
    <s v="20"/>
    <s v="368"/>
    <s v="02730"/>
    <n v="359871"/>
    <s v="Solegundi"/>
    <n v="62"/>
    <n v="20"/>
    <n v="343"/>
    <n v="8955.3347491700006"/>
    <e v="#N/A"/>
    <s v="BANK OF INDIA"/>
    <s v="Yes"/>
    <m/>
    <m/>
    <m/>
    <m/>
    <m/>
    <m/>
  </r>
  <r>
    <n v="71"/>
    <s v="JHARKHAND"/>
    <x v="4"/>
    <s v="Chinia"/>
    <s v="20"/>
    <s v="346"/>
    <s v="02507"/>
    <n v="365652"/>
    <s v="Ratanpura Alias Rampura"/>
    <n v="1451"/>
    <n v="20"/>
    <n v="328"/>
    <n v="8954.4947501700008"/>
    <e v="#N/A"/>
    <s v="JHARKHAND RAJYA GRAMIN BANK"/>
    <s v="Yes"/>
    <m/>
    <m/>
    <m/>
    <m/>
    <m/>
    <m/>
  </r>
  <r>
    <n v="72"/>
    <s v="JHARKHAND"/>
    <x v="10"/>
    <s v="Domchanch"/>
    <s v="20"/>
    <s v="348"/>
    <s v="02528"/>
    <n v="377080"/>
    <s v="Bangakhawar Alis Bangakhalar"/>
    <n v="1641"/>
    <n v="20"/>
    <n v="334"/>
    <n v="8951.3760319499997"/>
    <e v="#N/A"/>
    <s v="STATE BANK OF INDIA"/>
    <s v="Yes"/>
    <s v="Yes"/>
    <s v="No"/>
    <s v="No"/>
    <m/>
    <m/>
    <m/>
  </r>
  <r>
    <n v="1874"/>
    <s v="JHARKHAND"/>
    <x v="4"/>
    <s v="Bhawnathpur"/>
    <s v="20"/>
    <s v="346"/>
    <s v="02496"/>
    <n v="350563"/>
    <s v="Majhganwan"/>
    <n v="3025"/>
    <n v="20"/>
    <n v="328"/>
    <n v="5086.9905302400002"/>
    <m/>
    <m/>
    <m/>
    <m/>
    <m/>
    <m/>
    <m/>
    <m/>
    <m/>
  </r>
  <r>
    <n v="74"/>
    <s v="JHARKHAND"/>
    <x v="1"/>
    <s v="Bandgaon"/>
    <s v="20"/>
    <s v="368"/>
    <s v="02730"/>
    <n v="376996"/>
    <s v="Tuihasa"/>
    <n v="85"/>
    <n v="20"/>
    <n v="343"/>
    <n v="8934.74158575"/>
    <e v="#N/A"/>
    <s v="BANK OF INDIA"/>
    <s v="Yes"/>
    <m/>
    <m/>
    <m/>
    <m/>
    <m/>
    <m/>
  </r>
  <r>
    <n v="75"/>
    <s v="JHARKHAND"/>
    <x v="1"/>
    <s v="Goilkera"/>
    <s v="20"/>
    <s v="368"/>
    <s v="02733"/>
    <n v="350397"/>
    <s v="Khajuria"/>
    <n v="405"/>
    <n v="20"/>
    <n v="343"/>
    <n v="8927.9286748800005"/>
    <e v="#N/A"/>
    <s v="BANK OF INDIA"/>
    <s v="Yes"/>
    <s v="Yes"/>
    <s v="Yes"/>
    <s v="No"/>
    <m/>
    <m/>
    <m/>
  </r>
  <r>
    <n v="76"/>
    <s v="JHARKHAND"/>
    <x v="0"/>
    <s v="Khunti"/>
    <s v="20"/>
    <s v="365"/>
    <s v="02704"/>
    <n v="367186"/>
    <s v="Karge"/>
    <n v="406"/>
    <n v="20"/>
    <n v="606"/>
    <n v="8917.9965920699997"/>
    <e v="#N/A"/>
    <s v="INDIAN OVERSEAS BANK"/>
    <s v="Yes"/>
    <s v="No"/>
    <s v="No"/>
    <s v="Yes"/>
    <m/>
    <m/>
    <m/>
  </r>
  <r>
    <n v="60"/>
    <s v="JHARKHAND"/>
    <x v="3"/>
    <s v="Sundarpahari"/>
    <s v="20"/>
    <s v="351"/>
    <s v="02563"/>
    <n v="362222"/>
    <s v="Dawgoda"/>
    <n v="50"/>
    <n v="20"/>
    <n v="330"/>
    <n v="9077.1852025600001"/>
    <m/>
    <m/>
    <m/>
    <m/>
    <m/>
    <m/>
    <m/>
    <m/>
    <m/>
  </r>
  <r>
    <n v="78"/>
    <s v="JHARKHAND"/>
    <x v="9"/>
    <s v="Gawan"/>
    <s v="20"/>
    <s v="349"/>
    <s v="02532"/>
    <n v="357834"/>
    <s v="Dumarjhara"/>
    <n v="255"/>
    <n v="20"/>
    <n v="329"/>
    <n v="8903.0600844500004"/>
    <s v="INDIA POST PAYMENTS BANK"/>
    <s v="INDIA POST PAYMENTS BANK"/>
    <s v="Yes"/>
    <m/>
    <m/>
    <m/>
    <m/>
    <m/>
    <m/>
  </r>
  <r>
    <n v="79"/>
    <s v="JHARKHAND"/>
    <x v="5"/>
    <s v="Bariyatu"/>
    <s v="20"/>
    <s v="359"/>
    <s v="02641"/>
    <n v="376113"/>
    <s v="Balu Bhang"/>
    <n v="2429"/>
    <n v="20"/>
    <n v="335"/>
    <n v="8903.0229465800003"/>
    <e v="#N/A"/>
    <s v="STATE BANK OF INDIA"/>
    <s v="Yes"/>
    <m/>
    <m/>
    <m/>
    <m/>
    <m/>
    <m/>
  </r>
  <r>
    <n v="80"/>
    <s v="JHARKHAND"/>
    <x v="1"/>
    <s v="Bandgaon"/>
    <s v="20"/>
    <s v="368"/>
    <s v="02730"/>
    <n v="349425"/>
    <s v="Kurkuburu"/>
    <n v="144"/>
    <n v="20"/>
    <n v="343"/>
    <n v="8896.2319388800006"/>
    <e v="#N/A"/>
    <s v="BANK OF INDIA"/>
    <s v="Yes"/>
    <m/>
    <m/>
    <m/>
    <m/>
    <m/>
    <m/>
  </r>
  <r>
    <n v="77"/>
    <s v="JHARKHAND"/>
    <x v="3"/>
    <s v="Boarijor"/>
    <s v="20"/>
    <s v="351"/>
    <s v="02557"/>
    <n v="367182"/>
    <s v="Matubera"/>
    <n v="45"/>
    <n v="20"/>
    <n v="330"/>
    <n v="8910.5951927000006"/>
    <m/>
    <m/>
    <m/>
    <m/>
    <m/>
    <m/>
    <m/>
    <m/>
    <m/>
  </r>
  <r>
    <n v="82"/>
    <s v="JHARKHAND"/>
    <x v="1"/>
    <s v="Gudri"/>
    <s v="20"/>
    <s v="368"/>
    <s v="02729"/>
    <n v="359753"/>
    <s v="Dariyo"/>
    <n v="279"/>
    <n v="20"/>
    <n v="343"/>
    <n v="8890.3670088700001"/>
    <e v="#N/A"/>
    <s v="BANK OF INDIA"/>
    <s v="Yes"/>
    <s v="Yes"/>
    <s v="Yes"/>
    <s v="No"/>
    <m/>
    <m/>
    <m/>
  </r>
  <r>
    <n v="83"/>
    <s v="JHARKHAND"/>
    <x v="9"/>
    <s v="Gawan"/>
    <s v="20"/>
    <s v="349"/>
    <s v="02532"/>
    <n v="366095"/>
    <s v="Sijua"/>
    <n v="142"/>
    <n v="20"/>
    <n v="329"/>
    <n v="8877.2518729999993"/>
    <e v="#N/A"/>
    <s v="STATE BANK OF INDIA"/>
    <s v="Yes"/>
    <s v="No"/>
    <s v="Yes"/>
    <s v="No"/>
    <m/>
    <m/>
    <m/>
  </r>
  <r>
    <n v="81"/>
    <s v="JHARKHAND"/>
    <x v="3"/>
    <s v="Boarijor"/>
    <s v="20"/>
    <s v="351"/>
    <s v="02557"/>
    <n v="368859"/>
    <s v="Jonia"/>
    <n v="49"/>
    <n v="20"/>
    <n v="330"/>
    <n v="8894.9957590800004"/>
    <m/>
    <m/>
    <m/>
    <m/>
    <m/>
    <m/>
    <m/>
    <m/>
    <m/>
  </r>
  <r>
    <n v="85"/>
    <s v="JHARKHAND"/>
    <x v="1"/>
    <s v="Bandgaon"/>
    <s v="20"/>
    <s v="368"/>
    <s v="02730"/>
    <n v="379040"/>
    <s v="Karu"/>
    <n v="251"/>
    <n v="20"/>
    <n v="343"/>
    <n v="8864.2938504199992"/>
    <e v="#N/A"/>
    <s v="BANK OF INDIA"/>
    <s v="Yes"/>
    <m/>
    <m/>
    <m/>
    <m/>
    <m/>
    <m/>
  </r>
  <r>
    <n v="86"/>
    <s v="JHARKHAND"/>
    <x v="1"/>
    <s v="Bandgaon"/>
    <s v="20"/>
    <s v="368"/>
    <s v="02730"/>
    <n v="357783"/>
    <s v="Jarakel"/>
    <n v="344"/>
    <n v="20"/>
    <n v="343"/>
    <n v="8858.0510908899996"/>
    <s v="INDIA POST PAYMENTS BANK"/>
    <s v="INDIA POST PAYMENTS BANK"/>
    <s v="Yes"/>
    <s v="No"/>
    <s v="No"/>
    <s v="Yes"/>
    <m/>
    <m/>
    <m/>
  </r>
  <r>
    <n v="87"/>
    <s v="JHARKHAND"/>
    <x v="3"/>
    <s v="Sundarpahari"/>
    <s v="20"/>
    <s v="351"/>
    <s v="02563"/>
    <n v="357842"/>
    <s v="Chamar Bedo"/>
    <n v="89"/>
    <n v="20"/>
    <n v="330"/>
    <n v="8856.22041584"/>
    <s v="INDIA POST PAYMENTS BANK"/>
    <s v="INDIA POST PAYMENTS BANK"/>
    <s v="Yes"/>
    <m/>
    <m/>
    <m/>
    <m/>
    <m/>
    <m/>
  </r>
  <r>
    <n v="88"/>
    <s v="JHARKHAND"/>
    <x v="5"/>
    <s v="Barwadih"/>
    <s v="20"/>
    <s v="359"/>
    <s v="02636"/>
    <n v="347406"/>
    <s v="Mandal"/>
    <n v="1043"/>
    <n v="20"/>
    <n v="335"/>
    <n v="8836.7200335800007"/>
    <e v="#N/A"/>
    <s v="STATE BANK OF INDIA"/>
    <s v="Yes"/>
    <m/>
    <m/>
    <m/>
    <m/>
    <m/>
    <m/>
  </r>
  <r>
    <n v="89"/>
    <s v="JHARKHAND"/>
    <x v="0"/>
    <s v="Khunti"/>
    <s v="20"/>
    <s v="365"/>
    <s v="02704"/>
    <n v="367359"/>
    <s v="Ganeor"/>
    <n v="154"/>
    <n v="20"/>
    <n v="606"/>
    <n v="8822.2912787000005"/>
    <e v="#N/A"/>
    <s v="INDIAN OVERSEAS BANK"/>
    <s v="Yes"/>
    <s v="No"/>
    <s v="No"/>
    <s v="Yes"/>
    <m/>
    <m/>
    <m/>
  </r>
  <r>
    <n v="90"/>
    <s v="JHARKHAND"/>
    <x v="1"/>
    <s v="Noamundi"/>
    <s v="20"/>
    <s v="368"/>
    <s v="02736"/>
    <n v="367014"/>
    <s v="Bambaisai"/>
    <n v="568"/>
    <n v="20"/>
    <n v="343"/>
    <n v="8819.6881905099999"/>
    <e v="#N/A"/>
    <s v="BANK OF INDIA"/>
    <s v="Yes"/>
    <s v="Yes"/>
    <s v="No"/>
    <s v="No"/>
    <m/>
    <m/>
    <m/>
  </r>
  <r>
    <n v="91"/>
    <s v="JHARKHAND"/>
    <x v="11"/>
    <s v="Palkot"/>
    <s v="20"/>
    <s v="366"/>
    <s v="02717"/>
    <n v="377019"/>
    <s v="Sarubera"/>
    <n v="1774"/>
    <n v="20"/>
    <n v="331"/>
    <n v="8815.9451199399991"/>
    <e v="#N/A"/>
    <s v="STATE BANK OF INDIA"/>
    <s v="Yes"/>
    <m/>
    <m/>
    <m/>
    <m/>
    <m/>
    <m/>
  </r>
  <r>
    <n v="92"/>
    <s v="JHARKHAND"/>
    <x v="3"/>
    <s v="Sundarpahari"/>
    <s v="20"/>
    <s v="351"/>
    <s v="02563"/>
    <n v="375000"/>
    <s v="Melijamali(Tetal Kuriya)"/>
    <n v="78"/>
    <n v="20"/>
    <n v="330"/>
    <n v="8807.8216850000008"/>
    <m/>
    <m/>
    <m/>
    <m/>
    <m/>
    <m/>
    <m/>
    <m/>
    <m/>
  </r>
  <r>
    <n v="93"/>
    <s v="JHARKHAND"/>
    <x v="1"/>
    <s v="Gudri"/>
    <s v="20"/>
    <s v="368"/>
    <s v="02729"/>
    <n v="378188"/>
    <s v="Jatarma"/>
    <n v="223"/>
    <n v="20"/>
    <n v="343"/>
    <n v="8795.6422736500008"/>
    <e v="#N/A"/>
    <s v="STATE BANK OF INDIA"/>
    <s v="Yes"/>
    <m/>
    <m/>
    <m/>
    <m/>
    <m/>
    <m/>
  </r>
  <r>
    <n v="94"/>
    <s v="JHARKHAND"/>
    <x v="5"/>
    <s v="Herhanj"/>
    <s v="20"/>
    <s v="359"/>
    <s v="02642"/>
    <n v="376791"/>
    <s v="Mailam"/>
    <n v="615"/>
    <n v="20"/>
    <n v="335"/>
    <n v="8790.3054991499994"/>
    <e v="#N/A"/>
    <n v="0"/>
    <n v="0"/>
    <n v="0"/>
    <n v="0"/>
    <n v="0"/>
    <m/>
    <m/>
    <m/>
  </r>
  <r>
    <n v="95"/>
    <s v="JHARKHAND"/>
    <x v="2"/>
    <s v="Shaligram Ram Narayanpur(Hunt*"/>
    <s v="20"/>
    <s v="347"/>
    <s v="02514"/>
    <n v="359812"/>
    <s v="Sajni"/>
    <n v="314"/>
    <n v="20"/>
    <n v="323"/>
    <n v="8773.6929178600003"/>
    <e v="#N/A"/>
    <s v="JHARKHAND RAJYA GRAMIN BANK"/>
    <s v="Yes"/>
    <m/>
    <s v="Yes"/>
    <m/>
    <m/>
    <m/>
    <m/>
  </r>
  <r>
    <n v="96"/>
    <s v="JHARKHAND"/>
    <x v="3"/>
    <s v="Boarijor"/>
    <s v="20"/>
    <s v="351"/>
    <s v="02557"/>
    <n v="377934"/>
    <s v="Pachro"/>
    <n v="66"/>
    <n v="20"/>
    <n v="330"/>
    <n v="8769.0299682099994"/>
    <m/>
    <m/>
    <m/>
    <m/>
    <m/>
    <m/>
    <m/>
    <m/>
    <m/>
  </r>
  <r>
    <n v="97"/>
    <s v="JHARKHAND"/>
    <x v="3"/>
    <s v="Sundarpahari"/>
    <s v="20"/>
    <s v="351"/>
    <s v="02563"/>
    <n v="363815"/>
    <s v="Jamalo"/>
    <n v="102"/>
    <n v="20"/>
    <n v="330"/>
    <n v="8766.7254365499994"/>
    <m/>
    <m/>
    <m/>
    <m/>
    <m/>
    <m/>
    <m/>
    <m/>
    <m/>
  </r>
  <r>
    <n v="98"/>
    <s v="JHARKHAND"/>
    <x v="1"/>
    <s v="Bandgaon"/>
    <s v="20"/>
    <s v="368"/>
    <s v="02730"/>
    <n v="358993"/>
    <s v="Dudur"/>
    <n v="368"/>
    <n v="20"/>
    <n v="343"/>
    <n v="8766.1449767499998"/>
    <e v="#N/A"/>
    <s v="STATE BANK OF INDIA"/>
    <s v="Yes"/>
    <m/>
    <m/>
    <m/>
    <m/>
    <m/>
    <m/>
  </r>
  <r>
    <n v="99"/>
    <s v="JHARKHAND"/>
    <x v="1"/>
    <s v="Goilkera"/>
    <s v="20"/>
    <s v="368"/>
    <s v="02733"/>
    <n v="348836"/>
    <s v="Bangur Kia"/>
    <n v="280"/>
    <n v="20"/>
    <n v="343"/>
    <n v="8762.4044430899994"/>
    <e v="#N/A"/>
    <s v="STATE BANK OF INDIA"/>
    <s v="Yes"/>
    <m/>
    <m/>
    <m/>
    <m/>
    <m/>
    <m/>
  </r>
  <r>
    <n v="100"/>
    <s v="JHARKHAND"/>
    <x v="3"/>
    <s v="Boarijor"/>
    <s v="20"/>
    <s v="351"/>
    <s v="02557"/>
    <n v="368812"/>
    <s v="Patma Joka"/>
    <n v="10"/>
    <n v="20"/>
    <n v="330"/>
    <n v="8744.6291457700008"/>
    <m/>
    <m/>
    <m/>
    <m/>
    <m/>
    <m/>
    <m/>
    <m/>
    <m/>
  </r>
  <r>
    <n v="101"/>
    <s v="JHARKHAND"/>
    <x v="3"/>
    <s v="Sundarpahari"/>
    <s v="20"/>
    <s v="351"/>
    <s v="02563"/>
    <n v="359798"/>
    <s v="Chamer"/>
    <n v="287"/>
    <n v="20"/>
    <n v="330"/>
    <n v="8734.4706350500001"/>
    <m/>
    <m/>
    <m/>
    <m/>
    <m/>
    <m/>
    <m/>
    <m/>
    <m/>
  </r>
  <r>
    <n v="102"/>
    <s v="JHARKHAND"/>
    <x v="0"/>
    <s v="Khunti"/>
    <s v="20"/>
    <s v="365"/>
    <s v="02704"/>
    <n v="360095"/>
    <s v="Chitramu"/>
    <n v="318"/>
    <n v="20"/>
    <n v="606"/>
    <n v="8734.0321686999996"/>
    <e v="#N/A"/>
    <s v="INDIAN OVERSEAS BANK"/>
    <s v="Yes"/>
    <s v="No"/>
    <s v="No"/>
    <s v="Yes"/>
    <m/>
    <m/>
    <m/>
  </r>
  <r>
    <n v="103"/>
    <s v="JHARKHAND"/>
    <x v="12"/>
    <s v="Peshrar"/>
    <s v="20"/>
    <s v="356"/>
    <s v="02598"/>
    <n v="377620"/>
    <s v="Ambapawa"/>
    <n v="241"/>
    <n v="20"/>
    <n v="336"/>
    <n v="8721.0648928200008"/>
    <e v="#N/A"/>
    <s v="BANK OF INDIA"/>
    <s v="Yes"/>
    <s v="No"/>
    <s v="Yes"/>
    <s v="No"/>
    <m/>
    <m/>
    <m/>
  </r>
  <r>
    <n v="111"/>
    <s v="JHARKHAND"/>
    <x v="3"/>
    <s v="Sundarpahari"/>
    <s v="20"/>
    <s v="351"/>
    <s v="02563"/>
    <n v="356365"/>
    <s v="Dhunigora"/>
    <n v="50"/>
    <n v="20"/>
    <n v="330"/>
    <n v="8646.82913362"/>
    <m/>
    <m/>
    <m/>
    <m/>
    <m/>
    <m/>
    <m/>
    <m/>
    <m/>
  </r>
  <r>
    <n v="105"/>
    <s v="JHARKHAND"/>
    <x v="1"/>
    <s v="Noamundi"/>
    <s v="20"/>
    <s v="368"/>
    <s v="02736"/>
    <n v="377857"/>
    <s v="Jamjui"/>
    <n v="405"/>
    <n v="20"/>
    <n v="343"/>
    <n v="8719.0902189299995"/>
    <e v="#N/A"/>
    <s v="BANK OF INDIA"/>
    <s v="Yes"/>
    <s v="Yes"/>
    <s v="No"/>
    <s v="No"/>
    <m/>
    <m/>
    <m/>
  </r>
  <r>
    <n v="106"/>
    <s v="JHARKHAND"/>
    <x v="7"/>
    <s v="Panki"/>
    <s v="20"/>
    <s v="358"/>
    <s v="02630"/>
    <n v="372040"/>
    <s v="Pundru"/>
    <n v="243"/>
    <n v="20"/>
    <n v="338"/>
    <n v="8716.5520918900002"/>
    <e v="#N/A"/>
    <s v="STATE BANK OF INDIA"/>
    <s v="Yes"/>
    <m/>
    <m/>
    <m/>
    <m/>
    <m/>
    <m/>
  </r>
  <r>
    <n v="107"/>
    <s v="JHARKHAND"/>
    <x v="1"/>
    <s v="Bandgaon"/>
    <s v="20"/>
    <s v="368"/>
    <s v="02730"/>
    <n v="377712"/>
    <s v="Bingburu"/>
    <n v="83"/>
    <n v="20"/>
    <n v="343"/>
    <n v="8715.3334302300009"/>
    <s v="INDIA POST PAYMENTS BANK"/>
    <s v="INDIA POST PAYMENTS BANK"/>
    <s v="Yes"/>
    <s v="Yes"/>
    <s v="No"/>
    <s v="No"/>
    <m/>
    <m/>
    <m/>
  </r>
  <r>
    <n v="108"/>
    <s v="JHARKHAND"/>
    <x v="2"/>
    <s v="Kunda"/>
    <s v="20"/>
    <s v="347"/>
    <s v="02516"/>
    <n v="350249"/>
    <s v="Baghauta"/>
    <n v="193"/>
    <n v="20"/>
    <n v="323"/>
    <n v="8712.9630975500004"/>
    <s v="Yes"/>
    <s v="CENTRAL BANK OF INDIA"/>
    <s v="Yes"/>
    <m/>
    <s v="Yes"/>
    <m/>
    <m/>
    <m/>
    <m/>
  </r>
  <r>
    <n v="109"/>
    <s v="JHARKHAND"/>
    <x v="3"/>
    <s v="Sundarpahari"/>
    <s v="20"/>
    <s v="351"/>
    <s v="02563"/>
    <n v="356364"/>
    <s v="Madgi Bedo"/>
    <n v="42"/>
    <n v="20"/>
    <n v="330"/>
    <n v="8669.1791224200006"/>
    <s v="INDIA POST PAYMENTS BANK"/>
    <s v="INDIA POST PAYMENTS BANK"/>
    <s v="Yes"/>
    <m/>
    <m/>
    <m/>
    <m/>
    <m/>
    <m/>
  </r>
  <r>
    <n v="110"/>
    <s v="JHARKHAND"/>
    <x v="4"/>
    <s v="Chinia"/>
    <s v="20"/>
    <s v="346"/>
    <s v="02507"/>
    <n v="362911"/>
    <s v="Parsukhar"/>
    <n v="642"/>
    <n v="20"/>
    <n v="328"/>
    <n v="8648.3681920500003"/>
    <e v="#N/A"/>
    <s v="JHARKHAND RAJYA GRAMIN BANK"/>
    <s v="Yes"/>
    <m/>
    <m/>
    <m/>
    <m/>
    <m/>
    <m/>
  </r>
  <r>
    <n v="113"/>
    <s v="JHARKHAND"/>
    <x v="3"/>
    <s v="Sundarpahari"/>
    <s v="20"/>
    <s v="351"/>
    <s v="02563"/>
    <n v="364012"/>
    <s v="Chacham"/>
    <n v="117"/>
    <n v="20"/>
    <n v="330"/>
    <n v="8641.2728203999995"/>
    <m/>
    <m/>
    <m/>
    <m/>
    <m/>
    <m/>
    <m/>
    <m/>
    <m/>
  </r>
  <r>
    <n v="112"/>
    <s v="JHARKHAND"/>
    <x v="1"/>
    <s v="Anandpur"/>
    <s v="20"/>
    <s v="368"/>
    <s v="02734"/>
    <n v="377167"/>
    <s v="Anbar Kocha"/>
    <n v="340"/>
    <n v="20"/>
    <n v="343"/>
    <n v="8645.9274700599999"/>
    <s v="INDIA POST PAYMENTS BANK"/>
    <s v="INDIA POST PAYMENTS BANK"/>
    <s v="Yes"/>
    <m/>
    <m/>
    <m/>
    <m/>
    <m/>
    <m/>
  </r>
  <r>
    <n v="178"/>
    <s v="JHARKHAND"/>
    <x v="2"/>
    <s v="Kunda"/>
    <s v="20"/>
    <s v="347"/>
    <s v="02516"/>
    <n v="348680"/>
    <s v="Babudih"/>
    <n v="137"/>
    <n v="20"/>
    <n v="323"/>
    <n v="8231.8976607200002"/>
    <s v="STATE BANK OF INDIA"/>
    <s v="STATE BANK OF INDIA"/>
    <s v="Yes"/>
    <m/>
    <s v="Yes"/>
    <m/>
    <m/>
    <m/>
    <m/>
  </r>
  <r>
    <n v="114"/>
    <s v="JHARKHAND"/>
    <x v="2"/>
    <s v="Shaligram Ram Narayanpur(Hunt*"/>
    <s v="20"/>
    <s v="347"/>
    <s v="02514"/>
    <n v="367457"/>
    <s v="Mana Math"/>
    <n v="377"/>
    <n v="20"/>
    <n v="323"/>
    <n v="8639.3289494799992"/>
    <e v="#N/A"/>
    <s v="BANK OF INDIA"/>
    <s v="Yes"/>
    <m/>
    <s v="Yes"/>
    <m/>
    <m/>
    <m/>
    <m/>
  </r>
  <r>
    <n v="115"/>
    <s v="JHARKHAND"/>
    <x v="0"/>
    <s v="Khunti"/>
    <s v="20"/>
    <s v="365"/>
    <s v="02704"/>
    <n v="364025"/>
    <s v="Barudih"/>
    <n v="120"/>
    <n v="20"/>
    <n v="606"/>
    <n v="8622.5291679900001"/>
    <e v="#N/A"/>
    <s v="CANARA BANK"/>
    <s v="Yes"/>
    <s v="No"/>
    <s v="No"/>
    <s v="Yes"/>
    <m/>
    <m/>
    <m/>
  </r>
  <r>
    <n v="116"/>
    <s v="JHARKHAND"/>
    <x v="5"/>
    <s v="Manika"/>
    <s v="20"/>
    <s v="359"/>
    <s v="02635"/>
    <n v="362920"/>
    <s v="Seldag"/>
    <n v="314"/>
    <n v="20"/>
    <n v="335"/>
    <n v="8618.3256595399998"/>
    <e v="#N/A"/>
    <n v="0"/>
    <n v="0"/>
    <n v="0"/>
    <n v="0"/>
    <n v="0"/>
    <m/>
    <m/>
    <m/>
  </r>
  <r>
    <n v="117"/>
    <s v="JHARKHAND"/>
    <x v="10"/>
    <s v="Chandwara"/>
    <s v="20"/>
    <s v="348"/>
    <s v="02530"/>
    <n v="375498"/>
    <s v="Okerchuan"/>
    <n v="144"/>
    <n v="20"/>
    <n v="334"/>
    <n v="8617.6223901400008"/>
    <e v="#N/A"/>
    <s v="STATE BANK OF INDIA"/>
    <s v="Yes"/>
    <m/>
    <m/>
    <m/>
    <m/>
    <m/>
    <m/>
  </r>
  <r>
    <n v="118"/>
    <s v="JHARKHAND"/>
    <x v="1"/>
    <s v="Manoharpur"/>
    <s v="20"/>
    <s v="368"/>
    <s v="02735"/>
    <n v="350562"/>
    <s v="Kadlibad"/>
    <n v="93"/>
    <n v="20"/>
    <n v="343"/>
    <n v="8612.4869862300002"/>
    <e v="#N/A"/>
    <s v="CANARA BANK"/>
    <s v="Yes"/>
    <m/>
    <m/>
    <m/>
    <m/>
    <m/>
    <m/>
  </r>
  <r>
    <n v="119"/>
    <s v="JHARKHAND"/>
    <x v="7"/>
    <s v="Panki"/>
    <s v="20"/>
    <s v="358"/>
    <s v="02630"/>
    <n v="367022"/>
    <s v="Abun"/>
    <n v="1090"/>
    <n v="20"/>
    <n v="338"/>
    <n v="8611.5696033599997"/>
    <e v="#N/A"/>
    <s v="STATE BANK OF INDIA"/>
    <s v="Yes"/>
    <m/>
    <m/>
    <m/>
    <m/>
    <m/>
    <m/>
  </r>
  <r>
    <n v="120"/>
    <s v="JHARKHAND"/>
    <x v="5"/>
    <s v="Garu"/>
    <s v="20"/>
    <s v="359"/>
    <s v="02638"/>
    <n v="362961"/>
    <s v="Salwe"/>
    <n v="478"/>
    <n v="20"/>
    <n v="335"/>
    <n v="8610.6581960700005"/>
    <e v="#N/A"/>
    <n v="0"/>
    <n v="0"/>
    <n v="0"/>
    <n v="0"/>
    <n v="0"/>
    <m/>
    <m/>
    <m/>
  </r>
  <r>
    <n v="121"/>
    <s v="JHARKHAND"/>
    <x v="9"/>
    <s v="Gawan"/>
    <s v="20"/>
    <s v="349"/>
    <s v="02532"/>
    <n v="347974"/>
    <s v="Harlaghati"/>
    <n v="139"/>
    <n v="20"/>
    <n v="329"/>
    <n v="8608.6383915700007"/>
    <e v="#N/A"/>
    <s v="STATE BANK OF INDIA"/>
    <s v="Yes"/>
    <m/>
    <s v="Yes"/>
    <m/>
    <m/>
    <m/>
    <m/>
  </r>
  <r>
    <n v="122"/>
    <s v="JHARKHAND"/>
    <x v="11"/>
    <s v="Bishunpur"/>
    <s v="20"/>
    <s v="366"/>
    <s v="02706"/>
    <n v="375954"/>
    <s v="Barkadoharaliasdomkom"/>
    <n v="398"/>
    <n v="20"/>
    <n v="331"/>
    <n v="8600.4480176199995"/>
    <e v="#N/A"/>
    <s v="BANK OF INDIA"/>
    <s v="Yes"/>
    <m/>
    <m/>
    <m/>
    <m/>
    <m/>
    <m/>
  </r>
  <r>
    <n v="123"/>
    <s v="JHARKHAND"/>
    <x v="1"/>
    <s v="Goilkera"/>
    <s v="20"/>
    <s v="368"/>
    <s v="02733"/>
    <n v="367522"/>
    <s v="Bharariya"/>
    <n v="542"/>
    <n v="20"/>
    <n v="343"/>
    <n v="8598.8663938600002"/>
    <e v="#N/A"/>
    <s v="CANARA BANK"/>
    <s v="Yes"/>
    <m/>
    <m/>
    <m/>
    <m/>
    <m/>
    <m/>
  </r>
  <r>
    <n v="282"/>
    <s v="JHARKHAND"/>
    <x v="2"/>
    <s v="Kunda"/>
    <s v="20"/>
    <s v="347"/>
    <s v="02516"/>
    <n v="356225"/>
    <s v="Bariatu"/>
    <n v="389"/>
    <n v="20"/>
    <n v="323"/>
    <n v="7758.0237707899996"/>
    <s v="STATE BANK OF INDIA"/>
    <s v="STATE BANK OF INDIA"/>
    <s v="Yes"/>
    <m/>
    <s v="Yes"/>
    <m/>
    <m/>
    <m/>
    <m/>
  </r>
  <r>
    <n v="125"/>
    <s v="JHARKHAND"/>
    <x v="0"/>
    <s v="Khunti"/>
    <s v="20"/>
    <s v="365"/>
    <s v="02704"/>
    <n v="367438"/>
    <s v="Chukru"/>
    <n v="382"/>
    <n v="20"/>
    <n v="606"/>
    <n v="8588.9972367800001"/>
    <e v="#N/A"/>
    <s v="INDIAN OVERSEAS BANK"/>
    <s v="Yes"/>
    <s v="No"/>
    <s v="No"/>
    <s v="Yes"/>
    <m/>
    <m/>
    <m/>
  </r>
  <r>
    <n v="299"/>
    <s v="JHARKHAND"/>
    <x v="2"/>
    <s v="Kunda"/>
    <s v="20"/>
    <s v="347"/>
    <s v="02516"/>
    <n v="362130"/>
    <s v="Bandiadih"/>
    <n v="810"/>
    <n v="20"/>
    <n v="323"/>
    <n v="7680.5218175299997"/>
    <s v="STATE BANK OF INDIA"/>
    <s v="STATE BANK OF INDIA"/>
    <s v="Yes"/>
    <m/>
    <s v="Yes"/>
    <m/>
    <m/>
    <m/>
    <m/>
  </r>
  <r>
    <n v="331"/>
    <s v="JHARKHAND"/>
    <x v="2"/>
    <s v="Kunda"/>
    <s v="20"/>
    <s v="347"/>
    <s v="02516"/>
    <n v="348528"/>
    <s v="Nawadih"/>
    <n v="92"/>
    <n v="20"/>
    <n v="323"/>
    <n v="7580.1649242100002"/>
    <s v="STATE BANK OF INDIA"/>
    <s v="STATE BANK OF INDIA"/>
    <s v="Yes"/>
    <m/>
    <s v="Yes"/>
    <m/>
    <m/>
    <m/>
    <m/>
  </r>
  <r>
    <n v="128"/>
    <s v="JHARKHAND"/>
    <x v="10"/>
    <s v="Satgawan"/>
    <s v="20"/>
    <s v="348"/>
    <s v="02526"/>
    <n v="362915"/>
    <s v="Kothiar"/>
    <n v="1749"/>
    <n v="20"/>
    <n v="334"/>
    <n v="8529.2335279300005"/>
    <e v="#N/A"/>
    <s v="BANK OF INDIA"/>
    <s v="Yes"/>
    <s v="Yes"/>
    <s v="Yes"/>
    <s v="No"/>
    <m/>
    <m/>
    <m/>
  </r>
  <r>
    <n v="129"/>
    <s v="JHARKHAND"/>
    <x v="4"/>
    <s v="Chinia"/>
    <s v="20"/>
    <s v="346"/>
    <s v="02507"/>
    <n v="347528"/>
    <s v="Salwahi"/>
    <n v="66"/>
    <n v="20"/>
    <n v="328"/>
    <n v="8527.8020505799996"/>
    <e v="#N/A"/>
    <s v="JHARKHAND RAJYA GRAMIN BANK"/>
    <s v="Yes"/>
    <m/>
    <m/>
    <m/>
    <m/>
    <m/>
    <m/>
  </r>
  <r>
    <n v="130"/>
    <s v="JHARKHAND"/>
    <x v="12"/>
    <s v="Peshrar"/>
    <s v="20"/>
    <s v="356"/>
    <s v="02598"/>
    <n v="347892"/>
    <s v="Mukrum"/>
    <n v="207"/>
    <n v="20"/>
    <n v="336"/>
    <n v="8515.7927963700004"/>
    <e v="#N/A"/>
    <s v="BANK OF INDIA"/>
    <s v="Yes"/>
    <s v="No"/>
    <s v="Yes"/>
    <s v="No"/>
    <m/>
    <m/>
    <m/>
  </r>
  <r>
    <n v="131"/>
    <s v="JHARKHAND"/>
    <x v="10"/>
    <s v="Satgawan"/>
    <s v="20"/>
    <s v="348"/>
    <s v="02526"/>
    <n v="377114"/>
    <s v="Dhursahi"/>
    <n v="98"/>
    <n v="20"/>
    <n v="334"/>
    <n v="8512.1408049599995"/>
    <e v="#N/A"/>
    <s v="BANK OF INDIA"/>
    <s v="Yes"/>
    <s v="Yes"/>
    <s v="No"/>
    <s v="No"/>
    <m/>
    <m/>
    <m/>
  </r>
  <r>
    <n v="338"/>
    <s v="JHARKHAND"/>
    <x v="2"/>
    <s v="Tandwa"/>
    <s v="20"/>
    <s v="347"/>
    <s v="02525"/>
    <n v="362910"/>
    <s v="Kurlonga"/>
    <n v="1021"/>
    <n v="20"/>
    <n v="323"/>
    <n v="7567.0251975299998"/>
    <s v="STATE BANK OF INDIA"/>
    <s v="STATE BANK OF INDIA"/>
    <s v="Yes"/>
    <m/>
    <s v="Yes"/>
    <m/>
    <m/>
    <m/>
    <m/>
  </r>
  <r>
    <n v="133"/>
    <s v="JHARKHAND"/>
    <x v="0"/>
    <s v="Khunti"/>
    <s v="20"/>
    <s v="365"/>
    <s v="02704"/>
    <n v="375285"/>
    <s v="Bara Banri"/>
    <n v="110"/>
    <n v="20"/>
    <n v="606"/>
    <n v="8491.2693554899997"/>
    <e v="#N/A"/>
    <s v="BANK OF BARODA"/>
    <s v="Yes"/>
    <s v="No"/>
    <s v="No"/>
    <s v="Yes"/>
    <m/>
    <m/>
    <m/>
  </r>
  <r>
    <n v="134"/>
    <s v="JHARKHAND"/>
    <x v="7"/>
    <s v="Panki"/>
    <s v="20"/>
    <s v="358"/>
    <s v="02630"/>
    <n v="367020"/>
    <s v="Matuli"/>
    <n v="813"/>
    <n v="20"/>
    <n v="338"/>
    <n v="8491.1080368099992"/>
    <e v="#N/A"/>
    <s v="STATE BANK OF INDIA"/>
    <s v="Yes"/>
    <s v="No"/>
    <s v="Yes"/>
    <s v="No"/>
    <m/>
    <m/>
    <m/>
  </r>
  <r>
    <n v="135"/>
    <s v="JHARKHAND"/>
    <x v="0"/>
    <s v="Khunti"/>
    <s v="20"/>
    <s v="365"/>
    <s v="02704"/>
    <n v="376162"/>
    <s v="Latarjang"/>
    <n v="284"/>
    <n v="20"/>
    <n v="606"/>
    <n v="8485.6777484800004"/>
    <e v="#N/A"/>
    <s v="INDIAN OVERSEAS BANK"/>
    <s v="Yes"/>
    <s v="No"/>
    <s v="No"/>
    <s v="Yes"/>
    <m/>
    <m/>
    <m/>
  </r>
  <r>
    <n v="136"/>
    <s v="JHARKHAND"/>
    <x v="1"/>
    <s v="Bandgaon"/>
    <s v="20"/>
    <s v="368"/>
    <s v="02730"/>
    <n v="375455"/>
    <s v="Barjo"/>
    <n v="316"/>
    <n v="20"/>
    <n v="343"/>
    <n v="8482.5404338600001"/>
    <e v="#N/A"/>
    <s v="BANK OF INDIA"/>
    <s v="Yes"/>
    <m/>
    <m/>
    <m/>
    <m/>
    <m/>
    <m/>
  </r>
  <r>
    <n v="137"/>
    <s v="JHARKHAND"/>
    <x v="1"/>
    <s v="Goilkera"/>
    <s v="20"/>
    <s v="368"/>
    <s v="02733"/>
    <n v="377981"/>
    <s v="Banjira"/>
    <n v="209"/>
    <n v="20"/>
    <n v="343"/>
    <n v="8480.3365591999991"/>
    <e v="#N/A"/>
    <s v="STATE BANK OF INDIA"/>
    <s v="Yes"/>
    <m/>
    <m/>
    <m/>
    <m/>
    <m/>
    <m/>
  </r>
  <r>
    <n v="138"/>
    <s v="JHARKHAND"/>
    <x v="0"/>
    <s v="Khunti"/>
    <s v="20"/>
    <s v="365"/>
    <s v="02704"/>
    <n v="377112"/>
    <s v="Irud"/>
    <n v="544"/>
    <n v="20"/>
    <n v="606"/>
    <n v="8478.5543029199998"/>
    <e v="#N/A"/>
    <s v="INDIAN OVERSEAS BANK"/>
    <s v="Yes"/>
    <s v="No"/>
    <s v="No"/>
    <s v="Yes"/>
    <m/>
    <m/>
    <m/>
  </r>
  <r>
    <n v="139"/>
    <s v="JHARKHAND"/>
    <x v="5"/>
    <s v="Manika"/>
    <s v="20"/>
    <s v="359"/>
    <s v="02635"/>
    <n v="364027"/>
    <s v="Sonsdohar"/>
    <n v="36"/>
    <n v="20"/>
    <n v="335"/>
    <n v="8453.9889087400006"/>
    <e v="#N/A"/>
    <n v="0"/>
    <n v="0"/>
    <n v="0"/>
    <n v="0"/>
    <n v="0"/>
    <m/>
    <m/>
    <m/>
  </r>
  <r>
    <n v="140"/>
    <s v="JHARKHAND"/>
    <x v="1"/>
    <s v="Bandgaon"/>
    <s v="20"/>
    <s v="368"/>
    <s v="02730"/>
    <n v="362918"/>
    <s v="Kopa"/>
    <n v="194"/>
    <n v="20"/>
    <n v="343"/>
    <n v="8447.0635710799997"/>
    <e v="#N/A"/>
    <s v="BANK OF INDIA"/>
    <s v="Yes"/>
    <s v="Yes"/>
    <s v="No"/>
    <s v="No"/>
    <m/>
    <m/>
    <m/>
  </r>
  <r>
    <n v="141"/>
    <s v="JHARKHAND"/>
    <x v="7"/>
    <s v="Panki"/>
    <s v="20"/>
    <s v="358"/>
    <s v="02630"/>
    <n v="366072"/>
    <s v="Birbir"/>
    <n v="217"/>
    <n v="20"/>
    <n v="338"/>
    <n v="8426.9615563499992"/>
    <e v="#N/A"/>
    <s v="STATE BANK OF INDIA"/>
    <s v="Yes"/>
    <m/>
    <m/>
    <m/>
    <m/>
    <m/>
    <m/>
  </r>
  <r>
    <n v="374"/>
    <s v="JHARKHAND"/>
    <x v="2"/>
    <s v="Kunda"/>
    <s v="20"/>
    <s v="347"/>
    <s v="02516"/>
    <n v="366115"/>
    <s v="Garo"/>
    <n v="290"/>
    <n v="20"/>
    <n v="323"/>
    <n v="7469.31514169"/>
    <s v="STATE BANK OF INDIA"/>
    <s v="STATE BANK OF INDIA"/>
    <s v="Yes"/>
    <m/>
    <s v="Yes"/>
    <m/>
    <m/>
    <m/>
    <m/>
  </r>
  <r>
    <n v="143"/>
    <s v="JHARKHAND"/>
    <x v="0"/>
    <s v="Khunti"/>
    <s v="20"/>
    <s v="365"/>
    <s v="02704"/>
    <n v="359943"/>
    <s v="Dabgana"/>
    <n v="370"/>
    <n v="20"/>
    <n v="606"/>
    <n v="8419.7184631"/>
    <e v="#N/A"/>
    <s v="PUNJAB NATIONAL BANK"/>
    <s v="Yes"/>
    <m/>
    <m/>
    <m/>
    <m/>
    <m/>
    <m/>
  </r>
  <r>
    <n v="144"/>
    <s v="JHARKHAND"/>
    <x v="1"/>
    <s v="Bandgaon"/>
    <s v="20"/>
    <s v="368"/>
    <s v="02730"/>
    <n v="362908"/>
    <s v="Kerabasa"/>
    <n v="87"/>
    <n v="20"/>
    <n v="343"/>
    <n v="8415.4432371399998"/>
    <e v="#N/A"/>
    <s v="BANK OF INDIA"/>
    <s v="Yes"/>
    <m/>
    <m/>
    <m/>
    <m/>
    <m/>
    <m/>
  </r>
  <r>
    <n v="145"/>
    <s v="JHARKHAND"/>
    <x v="0"/>
    <s v="Khunti"/>
    <s v="20"/>
    <s v="365"/>
    <s v="02704"/>
    <n v="376311"/>
    <s v="Remta"/>
    <n v="292"/>
    <n v="20"/>
    <n v="606"/>
    <n v="8408.5291217899994"/>
    <e v="#N/A"/>
    <s v="INDIAN OVERSEAS BANK"/>
    <s v="Yes"/>
    <m/>
    <m/>
    <m/>
    <m/>
    <m/>
    <m/>
  </r>
  <r>
    <n v="385"/>
    <s v="JHARKHAND"/>
    <x v="2"/>
    <s v="Kunda"/>
    <s v="20"/>
    <s v="347"/>
    <s v="02516"/>
    <n v="367244"/>
    <s v="Narainpur"/>
    <n v="179"/>
    <n v="20"/>
    <n v="323"/>
    <n v="7400.9902387000002"/>
    <s v="STATE BANK OF INDIA"/>
    <s v="STATE BANK OF INDIA"/>
    <s v="Yes"/>
    <m/>
    <s v="Yes"/>
    <m/>
    <m/>
    <m/>
    <m/>
  </r>
  <r>
    <n v="147"/>
    <s v="JHARKHAND"/>
    <x v="5"/>
    <s v="Mahuadanr"/>
    <s v="20"/>
    <s v="359"/>
    <s v="02637"/>
    <n v="348499"/>
    <s v="Medharua"/>
    <n v="335"/>
    <n v="20"/>
    <n v="335"/>
    <n v="8398.3903333100006"/>
    <e v="#N/A"/>
    <s v="STATE BANK OF INDIA"/>
    <s v="Yes"/>
    <m/>
    <m/>
    <m/>
    <m/>
    <m/>
    <m/>
  </r>
  <r>
    <n v="148"/>
    <s v="JHARKHAND"/>
    <x v="2"/>
    <s v="Kunda"/>
    <s v="20"/>
    <s v="347"/>
    <s v="02516"/>
    <n v="366362"/>
    <s v="Potamdohar"/>
    <n v="347"/>
    <n v="20"/>
    <n v="323"/>
    <n v="8393.8933271200003"/>
    <s v="Yes"/>
    <s v="JHARKHAND RAJYA GRAMIN BANK"/>
    <s v="Yes"/>
    <m/>
    <s v="Yes"/>
    <m/>
    <m/>
    <m/>
    <m/>
  </r>
  <r>
    <n v="149"/>
    <s v="JHARKHAND"/>
    <x v="9"/>
    <s v="Gawan"/>
    <s v="20"/>
    <s v="349"/>
    <s v="02532"/>
    <n v="367628"/>
    <s v="Ahrae"/>
    <n v="186"/>
    <n v="20"/>
    <n v="329"/>
    <n v="8393.8845291300004"/>
    <e v="#N/A"/>
    <s v="STATE BANK OF INDIA"/>
    <s v="Yes"/>
    <m/>
    <s v="Yes"/>
    <m/>
    <m/>
    <m/>
    <m/>
  </r>
  <r>
    <n v="430"/>
    <s v="JHARKHAND"/>
    <x v="2"/>
    <s v="Simaria"/>
    <s v="20"/>
    <s v="347"/>
    <s v="02524"/>
    <n v="364186"/>
    <s v="Jirua Khurd"/>
    <n v="1273"/>
    <n v="20"/>
    <n v="323"/>
    <n v="7301.9079339199998"/>
    <s v="BANK OF INDIA"/>
    <s v="BANK OF INDIA"/>
    <s v="Yes"/>
    <m/>
    <s v="Yes"/>
    <m/>
    <m/>
    <m/>
    <m/>
  </r>
  <r>
    <n v="151"/>
    <s v="JHARKHAND"/>
    <x v="10"/>
    <s v="Chandwara"/>
    <s v="20"/>
    <s v="348"/>
    <s v="02530"/>
    <n v="366803"/>
    <s v="Maramatari"/>
    <n v="35"/>
    <n v="20"/>
    <n v="334"/>
    <n v="8359.0117090000003"/>
    <e v="#N/A"/>
    <s v="STATE BANK OF INDIA"/>
    <s v="Yes"/>
    <m/>
    <m/>
    <m/>
    <m/>
    <m/>
    <m/>
  </r>
  <r>
    <n v="152"/>
    <s v="JHARKHAND"/>
    <x v="2"/>
    <s v="Kunda"/>
    <s v="20"/>
    <s v="347"/>
    <s v="02516"/>
    <n v="357833"/>
    <s v="Ratnag"/>
    <n v="29"/>
    <n v="20"/>
    <n v="323"/>
    <n v="8347.5317531300007"/>
    <e v="#N/A"/>
    <s v="JHARKHAND RAJYA GRAMIN BANK"/>
    <s v="Yes"/>
    <m/>
    <s v="Yes"/>
    <m/>
    <m/>
    <m/>
    <m/>
  </r>
  <r>
    <n v="693"/>
    <s v="JHARKHAND"/>
    <x v="2"/>
    <s v="Shaligram Ram Narayanpur(Hunt*"/>
    <s v="20"/>
    <s v="347"/>
    <s v="02514"/>
    <n v="357828"/>
    <s v="Ghatdhari"/>
    <n v="200"/>
    <n v="20"/>
    <n v="323"/>
    <n v="6674.7231541000001"/>
    <s v="BANK OF INDIA"/>
    <s v="BANK OF INDIA"/>
    <s v="Yes"/>
    <m/>
    <s v="Yes"/>
    <m/>
    <m/>
    <m/>
    <m/>
  </r>
  <r>
    <n v="154"/>
    <s v="JHARKHAND"/>
    <x v="4"/>
    <s v="Chinia"/>
    <s v="20"/>
    <s v="346"/>
    <s v="02507"/>
    <n v="347894"/>
    <s v="Besri Khari Alias Besri"/>
    <n v="467"/>
    <n v="20"/>
    <n v="328"/>
    <n v="8336.5254569600002"/>
    <s v="Yes"/>
    <s v="INDIA POST PAYMENTS BANK"/>
    <s v="Yes"/>
    <m/>
    <m/>
    <m/>
    <m/>
    <m/>
    <m/>
  </r>
  <r>
    <n v="155"/>
    <s v="JHARKHAND"/>
    <x v="12"/>
    <s v="Peshrar"/>
    <s v="20"/>
    <s v="356"/>
    <s v="02598"/>
    <n v="350350"/>
    <s v="Manha"/>
    <n v="226"/>
    <n v="20"/>
    <n v="336"/>
    <n v="8335.3439452099992"/>
    <e v="#N/A"/>
    <s v="BANK OF INDIA"/>
    <s v="Yes"/>
    <s v="No"/>
    <s v="Yes"/>
    <s v="No"/>
    <m/>
    <m/>
    <m/>
  </r>
  <r>
    <n v="905"/>
    <s v="JHARKHAND"/>
    <x v="2"/>
    <s v="Chatra"/>
    <s v="20"/>
    <s v="347"/>
    <s v="02518"/>
    <n v="375536"/>
    <s v="Sherpur"/>
    <n v="636"/>
    <n v="20"/>
    <n v="323"/>
    <n v="6296.8126278299997"/>
    <s v="STATE BANK OF INDIA"/>
    <s v="STATE BANK OF INDIA"/>
    <s v="Yes"/>
    <m/>
    <s v="Yes"/>
    <m/>
    <m/>
    <m/>
    <m/>
  </r>
  <r>
    <n v="157"/>
    <s v="JHARKHAND"/>
    <x v="5"/>
    <s v="Mahuadanr"/>
    <s v="20"/>
    <s v="359"/>
    <s v="02637"/>
    <n v="375035"/>
    <s v="Janta"/>
    <n v="222"/>
    <n v="20"/>
    <n v="335"/>
    <n v="8321.4020626500005"/>
    <e v="#N/A"/>
    <s v="STATE BANK OF INDIA"/>
    <s v="Yes"/>
    <m/>
    <m/>
    <m/>
    <m/>
    <m/>
    <m/>
  </r>
  <r>
    <n v="158"/>
    <s v="JHARKHAND"/>
    <x v="9"/>
    <s v="Gawan"/>
    <s v="20"/>
    <s v="349"/>
    <s v="02532"/>
    <n v="376160"/>
    <s v="Barmasia"/>
    <n v="202"/>
    <n v="20"/>
    <n v="329"/>
    <n v="8318.0517333200005"/>
    <e v="#N/A"/>
    <s v="STATE BANK OF INDIA"/>
    <s v="Yes"/>
    <m/>
    <s v="Yes"/>
    <m/>
    <m/>
    <m/>
    <m/>
  </r>
  <r>
    <n v="926"/>
    <s v="JHARKHAND"/>
    <x v="2"/>
    <s v="Lawalaung"/>
    <s v="20"/>
    <s v="347"/>
    <s v="02517"/>
    <n v="348511"/>
    <s v="Nawadih"/>
    <n v="1403"/>
    <n v="20"/>
    <n v="323"/>
    <n v="6269.9788972799997"/>
    <s v="STATE BANK OF INDIA"/>
    <s v="STATE BANK OF INDIA"/>
    <s v="Yes"/>
    <m/>
    <s v="Yes"/>
    <m/>
    <m/>
    <m/>
    <m/>
  </r>
  <r>
    <n v="160"/>
    <s v="JHARKHAND"/>
    <x v="2"/>
    <s v="Kunda"/>
    <s v="20"/>
    <s v="347"/>
    <s v="02516"/>
    <n v="376615"/>
    <s v="Kutil"/>
    <n v="550"/>
    <n v="20"/>
    <n v="323"/>
    <n v="8309.6898759399992"/>
    <e v="#N/A"/>
    <s v="JHARKHAND RAJYA GRAMIN BANK"/>
    <s v="Yes"/>
    <s v="No"/>
    <s v="Yes"/>
    <s v="No"/>
    <m/>
    <m/>
    <m/>
  </r>
  <r>
    <n v="161"/>
    <s v="JHARKHAND"/>
    <x v="3"/>
    <s v="Boarijor"/>
    <s v="20"/>
    <s v="351"/>
    <s v="02557"/>
    <n v="357772"/>
    <s v="Chhota Patma"/>
    <n v="92"/>
    <n v="20"/>
    <n v="330"/>
    <n v="8304.7874847399999"/>
    <s v="INDIA POST PAYMENTS BANK"/>
    <s v="INDIA POST PAYMENTS BANK"/>
    <s v="Yes"/>
    <m/>
    <m/>
    <m/>
    <m/>
    <m/>
    <m/>
  </r>
  <r>
    <n v="162"/>
    <s v="JHARKHAND"/>
    <x v="0"/>
    <s v="Khunti"/>
    <s v="20"/>
    <s v="365"/>
    <s v="02704"/>
    <n v="366123"/>
    <s v="Siladon"/>
    <n v="745"/>
    <n v="20"/>
    <n v="606"/>
    <n v="8303.2910223399995"/>
    <e v="#N/A"/>
    <s v="INDIAN OVERSEAS BANK"/>
    <s v="Yes"/>
    <s v="No"/>
    <s v="No"/>
    <s v="Yes"/>
    <m/>
    <m/>
    <m/>
  </r>
  <r>
    <n v="163"/>
    <s v="JHARKHAND"/>
    <x v="12"/>
    <s v="Peshrar"/>
    <s v="20"/>
    <s v="356"/>
    <s v="02598"/>
    <n v="377865"/>
    <s v="Kita"/>
    <n v="167"/>
    <n v="20"/>
    <n v="336"/>
    <n v="8293.2864247399993"/>
    <e v="#N/A"/>
    <s v="BANK OF INDIA"/>
    <s v="Yes"/>
    <s v="No"/>
    <s v="Yes"/>
    <s v="No"/>
    <m/>
    <m/>
    <m/>
  </r>
  <r>
    <n v="164"/>
    <s v="JHARKHAND"/>
    <x v="5"/>
    <s v="Manika"/>
    <s v="20"/>
    <s v="359"/>
    <s v="02635"/>
    <n v="360995"/>
    <s v="Pasagam"/>
    <n v="593"/>
    <n v="20"/>
    <n v="335"/>
    <n v="8289.3716887099999"/>
    <e v="#N/A"/>
    <n v="0"/>
    <n v="0"/>
    <n v="0"/>
    <n v="0"/>
    <n v="0"/>
    <m/>
    <m/>
    <m/>
  </r>
  <r>
    <n v="165"/>
    <s v="JHARKHAND"/>
    <x v="2"/>
    <s v="Pratappur"/>
    <s v="20"/>
    <s v="347"/>
    <s v="02515"/>
    <n v="378610"/>
    <s v="Shikarpur"/>
    <n v="237"/>
    <n v="20"/>
    <n v="323"/>
    <n v="8287.7522941000007"/>
    <s v="Yes"/>
    <s v="STATE BANK OF INDIA"/>
    <s v="Yes"/>
    <m/>
    <s v="Yes"/>
    <m/>
    <m/>
    <m/>
    <m/>
  </r>
  <r>
    <n v="166"/>
    <s v="JHARKHAND"/>
    <x v="9"/>
    <s v="Gawan"/>
    <s v="20"/>
    <s v="349"/>
    <s v="02532"/>
    <n v="348835"/>
    <s v="Garhi Sankh"/>
    <n v="226"/>
    <n v="20"/>
    <n v="329"/>
    <n v="8287.0417250499995"/>
    <e v="#N/A"/>
    <s v="STATE BANK OF INDIA"/>
    <s v="Yes"/>
    <m/>
    <s v="Yes"/>
    <m/>
    <m/>
    <m/>
    <m/>
  </r>
  <r>
    <n v="167"/>
    <s v="JHARKHAND"/>
    <x v="1"/>
    <s v="Bandgaon"/>
    <s v="20"/>
    <s v="368"/>
    <s v="02730"/>
    <n v="376970"/>
    <s v="Komdela"/>
    <n v="247"/>
    <n v="20"/>
    <n v="343"/>
    <n v="8282.2144027699997"/>
    <e v="#N/A"/>
    <s v="BANK OF INDIA"/>
    <s v="Yes"/>
    <m/>
    <m/>
    <m/>
    <m/>
    <m/>
    <m/>
  </r>
  <r>
    <n v="168"/>
    <s v="JHARKHAND"/>
    <x v="4"/>
    <s v="Chinia"/>
    <s v="20"/>
    <s v="346"/>
    <s v="02507"/>
    <n v="366119"/>
    <s v="Puregara"/>
    <n v="1216"/>
    <n v="20"/>
    <n v="328"/>
    <n v="8281.0101423899996"/>
    <e v="#N/A"/>
    <s v="JHARKHAND RAJYA GRAMIN BANK"/>
    <s v="Yes"/>
    <m/>
    <m/>
    <m/>
    <m/>
    <m/>
    <m/>
  </r>
  <r>
    <n v="169"/>
    <s v="JHARKHAND"/>
    <x v="1"/>
    <s v="Noamundi"/>
    <s v="20"/>
    <s v="368"/>
    <s v="02736"/>
    <n v="367427"/>
    <s v="Duwarsai"/>
    <n v="510"/>
    <n v="20"/>
    <n v="343"/>
    <n v="8265.3721232099997"/>
    <e v="#N/A"/>
    <s v="STATE BANK OF INDIA"/>
    <s v="Yes"/>
    <m/>
    <m/>
    <m/>
    <m/>
    <m/>
    <m/>
  </r>
  <r>
    <n v="955"/>
    <s v="JHARKHAND"/>
    <x v="2"/>
    <s v="Pratappur"/>
    <s v="20"/>
    <s v="347"/>
    <s v="02515"/>
    <n v="368689"/>
    <s v="Hara"/>
    <n v="1487"/>
    <n v="20"/>
    <n v="323"/>
    <n v="6211.2168113400003"/>
    <s v="BANK OF INDIA"/>
    <s v="BANK OF INDIA"/>
    <s v="Yes"/>
    <m/>
    <s v="Yes"/>
    <m/>
    <m/>
    <m/>
    <m/>
  </r>
  <r>
    <n v="171"/>
    <s v="JHARKHAND"/>
    <x v="1"/>
    <s v="Tonto"/>
    <s v="20"/>
    <s v="368"/>
    <s v="02737"/>
    <n v="377802"/>
    <s v="Romara"/>
    <n v="405"/>
    <n v="20"/>
    <n v="343"/>
    <n v="8257.4531247699997"/>
    <e v="#N/A"/>
    <s v="STATE BANK OF INDIA"/>
    <s v="Yes"/>
    <m/>
    <m/>
    <m/>
    <m/>
    <m/>
    <m/>
  </r>
  <r>
    <n v="172"/>
    <s v="JHARKHAND"/>
    <x v="12"/>
    <s v="Peshrar"/>
    <s v="20"/>
    <s v="356"/>
    <s v="02598"/>
    <n v="367453"/>
    <s v="Makka"/>
    <n v="566"/>
    <n v="20"/>
    <n v="336"/>
    <n v="8252.21306276"/>
    <e v="#N/A"/>
    <s v="BANK OF INDIA"/>
    <s v="Yes"/>
    <s v="No"/>
    <s v="Yes"/>
    <s v="No"/>
    <m/>
    <m/>
    <m/>
  </r>
  <r>
    <n v="957"/>
    <s v="JHARKHAND"/>
    <x v="2"/>
    <s v="Pratappur"/>
    <s v="20"/>
    <s v="347"/>
    <s v="02515"/>
    <n v="356443"/>
    <s v="Sasgara"/>
    <n v="291"/>
    <n v="20"/>
    <n v="323"/>
    <n v="6208.4381092599997"/>
    <s v="BANK OF INDIA"/>
    <s v="BANK OF INDIA"/>
    <s v="Yes"/>
    <m/>
    <s v="Yes"/>
    <m/>
    <m/>
    <m/>
    <m/>
  </r>
  <r>
    <n v="174"/>
    <s v="JHARKHAND"/>
    <x v="1"/>
    <s v="Manoharpur"/>
    <s v="20"/>
    <s v="368"/>
    <s v="02735"/>
    <n v="377568"/>
    <s v="Kashiyapecha"/>
    <n v="475"/>
    <n v="20"/>
    <n v="343"/>
    <n v="8247.3930898300005"/>
    <e v="#N/A"/>
    <s v="CANARA BANK"/>
    <s v="Yes"/>
    <s v="Yes"/>
    <s v="No"/>
    <s v="No"/>
    <m/>
    <m/>
    <m/>
  </r>
  <r>
    <n v="963"/>
    <s v="JHARKHAND"/>
    <x v="2"/>
    <s v="Kunda"/>
    <s v="20"/>
    <s v="347"/>
    <s v="02516"/>
    <n v="370805"/>
    <s v="Pinja"/>
    <n v="340"/>
    <n v="20"/>
    <n v="323"/>
    <n v="6194.4577778000003"/>
    <s v="STATE BANK OF INDIA"/>
    <s v="STATE BANK OF INDIA"/>
    <s v="Yes"/>
    <m/>
    <s v="Yes"/>
    <m/>
    <m/>
    <m/>
    <m/>
  </r>
  <r>
    <n v="176"/>
    <s v="JHARKHAND"/>
    <x v="5"/>
    <s v="Barwadih"/>
    <s v="20"/>
    <s v="359"/>
    <s v="02636"/>
    <n v="362913"/>
    <s v="Manatu"/>
    <n v="402"/>
    <n v="20"/>
    <n v="335"/>
    <n v="8233.0382626999999"/>
    <e v="#N/A"/>
    <s v="STATE BANK OF INDIA"/>
    <s v="Yes"/>
    <m/>
    <s v="Yes"/>
    <m/>
    <m/>
    <m/>
    <m/>
  </r>
  <r>
    <n v="177"/>
    <s v="JHARKHAND"/>
    <x v="1"/>
    <s v="Bandgaon"/>
    <s v="20"/>
    <s v="368"/>
    <s v="02730"/>
    <n v="377751"/>
    <s v="Guipai"/>
    <n v="68"/>
    <n v="20"/>
    <n v="343"/>
    <n v="8232.5218368499991"/>
    <e v="#N/A"/>
    <s v="BANK OF INDIA"/>
    <s v="Yes"/>
    <m/>
    <m/>
    <m/>
    <m/>
    <m/>
    <m/>
  </r>
  <r>
    <n v="976"/>
    <s v="JHARKHAND"/>
    <x v="2"/>
    <s v="Pratappur"/>
    <s v="20"/>
    <s v="347"/>
    <s v="02515"/>
    <n v="360069"/>
    <s v="Kataun"/>
    <n v="482"/>
    <n v="20"/>
    <n v="323"/>
    <n v="6166.0929067999996"/>
    <s v="BANK OF INDIA"/>
    <s v="BANK OF INDIA"/>
    <s v="Yes"/>
    <m/>
    <s v="Yes"/>
    <m/>
    <m/>
    <m/>
    <m/>
  </r>
  <r>
    <n v="179"/>
    <s v="JHARKHAND"/>
    <x v="7"/>
    <s v="Panki"/>
    <s v="20"/>
    <s v="358"/>
    <s v="02630"/>
    <n v="367496"/>
    <s v="Lawabar"/>
    <n v="222"/>
    <n v="20"/>
    <n v="338"/>
    <n v="8216.9454521799998"/>
    <e v="#N/A"/>
    <s v="STATE BANK OF INDIA"/>
    <s v="Yes"/>
    <s v="No"/>
    <s v="Yes"/>
    <s v="No"/>
    <m/>
    <m/>
    <m/>
  </r>
  <r>
    <n v="1020"/>
    <s v="JHARKHAND"/>
    <x v="2"/>
    <s v="Kunda"/>
    <s v="20"/>
    <s v="347"/>
    <s v="02516"/>
    <n v="377936"/>
    <s v="Durgi"/>
    <n v="144"/>
    <n v="20"/>
    <n v="323"/>
    <n v="6094.5823850500001"/>
    <s v="STATE BANK OF INDIA"/>
    <s v="STATE BANK OF INDIA"/>
    <s v="Yes"/>
    <m/>
    <s v="Yes"/>
    <m/>
    <m/>
    <m/>
    <m/>
  </r>
  <r>
    <n v="181"/>
    <s v="JHARKHAND"/>
    <x v="2"/>
    <s v="Kunda"/>
    <s v="20"/>
    <s v="347"/>
    <s v="02516"/>
    <n v="348226"/>
    <s v="Rajpar"/>
    <n v="119"/>
    <n v="20"/>
    <n v="323"/>
    <n v="8209.8169570299997"/>
    <s v="Yes"/>
    <s v="BANK OF INDIA"/>
    <s v="Yes"/>
    <m/>
    <s v="Yes"/>
    <m/>
    <m/>
    <m/>
    <m/>
  </r>
  <r>
    <n v="1065"/>
    <s v="JHARKHAND"/>
    <x v="2"/>
    <s v="Pratappur"/>
    <s v="20"/>
    <s v="347"/>
    <s v="02515"/>
    <n v="350395"/>
    <s v="Kundi"/>
    <n v="288"/>
    <n v="20"/>
    <n v="323"/>
    <n v="6023.0430372999999"/>
    <s v="BANK OF INDIA"/>
    <s v="BANK OF INDIA"/>
    <s v="Yes"/>
    <m/>
    <s v="Yes"/>
    <m/>
    <m/>
    <m/>
    <m/>
  </r>
  <r>
    <n v="1067"/>
    <s v="JHARKHAND"/>
    <x v="2"/>
    <s v="Tandwa"/>
    <s v="20"/>
    <s v="347"/>
    <s v="02525"/>
    <n v="347858"/>
    <s v="Lukaia"/>
    <n v="305"/>
    <n v="20"/>
    <n v="323"/>
    <n v="6022.6986592000003"/>
    <s v="BANK OF INDIA"/>
    <s v="BANK OF INDIA"/>
    <s v="Yes"/>
    <m/>
    <s v="Yes"/>
    <m/>
    <m/>
    <m/>
    <m/>
  </r>
  <r>
    <n v="184"/>
    <s v="JHARKHAND"/>
    <x v="4"/>
    <s v="Ramkanda"/>
    <s v="20"/>
    <s v="346"/>
    <s v="02512"/>
    <n v="356214"/>
    <s v="Tetardih"/>
    <n v="620"/>
    <n v="20"/>
    <n v="328"/>
    <n v="8199.2257402100004"/>
    <s v="INDIA POST PAYMENTS BANK"/>
    <s v="INDIA POST PAYMENTS BANK"/>
    <s v="Yes"/>
    <m/>
    <m/>
    <m/>
    <m/>
    <m/>
    <m/>
  </r>
  <r>
    <n v="185"/>
    <s v="JHARKHAND"/>
    <x v="5"/>
    <s v="Bariyatu"/>
    <s v="20"/>
    <s v="359"/>
    <s v="02641"/>
    <n v="375457"/>
    <s v="Bamwar"/>
    <n v="614"/>
    <n v="20"/>
    <n v="335"/>
    <n v="8193.9056129599994"/>
    <e v="#N/A"/>
    <n v="0"/>
    <n v="0"/>
    <n v="0"/>
    <n v="0"/>
    <n v="0"/>
    <m/>
    <m/>
    <m/>
  </r>
  <r>
    <n v="186"/>
    <s v="JHARKHAND"/>
    <x v="12"/>
    <s v="Peshrar"/>
    <s v="20"/>
    <s v="356"/>
    <s v="02598"/>
    <n v="376301"/>
    <s v="Jamdih"/>
    <n v="128"/>
    <n v="20"/>
    <n v="336"/>
    <n v="8190.7881906299999"/>
    <e v="#N/A"/>
    <s v="BANK OF INDIA"/>
    <s v="Yes"/>
    <s v="No"/>
    <s v="Yes"/>
    <s v="No"/>
    <m/>
    <m/>
    <m/>
  </r>
  <r>
    <n v="187"/>
    <s v="JHARKHAND"/>
    <x v="5"/>
    <s v="Barwadih"/>
    <s v="20"/>
    <s v="359"/>
    <s v="02636"/>
    <n v="375346"/>
    <s v="Panwai"/>
    <n v="210"/>
    <n v="20"/>
    <n v="335"/>
    <n v="8189.9431154900003"/>
    <e v="#N/A"/>
    <s v="INDIAN BANK"/>
    <s v="Yes"/>
    <m/>
    <m/>
    <m/>
    <m/>
    <m/>
    <m/>
  </r>
  <r>
    <n v="188"/>
    <s v="JHARKHAND"/>
    <x v="0"/>
    <s v="Murhu"/>
    <s v="20"/>
    <s v="365"/>
    <s v="02703"/>
    <n v="375164"/>
    <s v="Jaherbera"/>
    <n v="154"/>
    <n v="20"/>
    <n v="606"/>
    <n v="8185.0924191200002"/>
    <e v="#N/A"/>
    <s v="STATE BANK OF INDIA"/>
    <s v="Yes"/>
    <m/>
    <m/>
    <m/>
    <m/>
    <m/>
    <m/>
  </r>
  <r>
    <n v="189"/>
    <s v="JHARKHAND"/>
    <x v="1"/>
    <s v="Goilkera"/>
    <s v="20"/>
    <s v="368"/>
    <s v="02733"/>
    <n v="375544"/>
    <s v="Patung"/>
    <n v="541"/>
    <n v="20"/>
    <n v="343"/>
    <n v="8184.5753860900004"/>
    <e v="#N/A"/>
    <s v="JHARKHAND RAJYA GRAMIN BANK"/>
    <s v="Yes"/>
    <s v="Yes"/>
    <s v="No"/>
    <s v="No"/>
    <m/>
    <m/>
    <m/>
  </r>
  <r>
    <n v="190"/>
    <s v="JHARKHAND"/>
    <x v="0"/>
    <s v="Murhu"/>
    <s v="20"/>
    <s v="365"/>
    <s v="02703"/>
    <n v="366071"/>
    <s v="Turang"/>
    <n v="121"/>
    <n v="20"/>
    <n v="606"/>
    <n v="8179.0810295700003"/>
    <e v="#N/A"/>
    <s v="UNION BANK OF INDIA"/>
    <s v="Yes"/>
    <m/>
    <m/>
    <m/>
    <m/>
    <m/>
    <m/>
  </r>
  <r>
    <n v="191"/>
    <s v="JHARKHAND"/>
    <x v="4"/>
    <s v="Ramkanda"/>
    <s v="20"/>
    <s v="346"/>
    <s v="02512"/>
    <n v="367459"/>
    <s v="Barwa"/>
    <n v="1325"/>
    <n v="20"/>
    <n v="328"/>
    <n v="8176.2516088100001"/>
    <s v="Yes"/>
    <s v="INDIA POST PAYMENTS BANK"/>
    <s v="Yes"/>
    <m/>
    <m/>
    <m/>
    <m/>
    <m/>
    <m/>
  </r>
  <r>
    <n v="192"/>
    <s v="JHARKHAND"/>
    <x v="0"/>
    <s v="Khunti"/>
    <s v="20"/>
    <s v="365"/>
    <s v="02704"/>
    <n v="352207"/>
    <s v="Fakra"/>
    <n v="362"/>
    <n v="20"/>
    <n v="606"/>
    <n v="8175.49939498"/>
    <e v="#N/A"/>
    <s v="PUNJAB NATIONAL BANK"/>
    <s v="Yes"/>
    <m/>
    <m/>
    <m/>
    <m/>
    <m/>
    <m/>
  </r>
  <r>
    <n v="193"/>
    <s v="JHARKHAND"/>
    <x v="12"/>
    <s v="Peshrar"/>
    <s v="20"/>
    <s v="356"/>
    <s v="02598"/>
    <n v="359772"/>
    <s v="Partu"/>
    <n v="378"/>
    <n v="20"/>
    <n v="336"/>
    <n v="8161.8532534200003"/>
    <e v="#N/A"/>
    <s v="BANK OF INDIA"/>
    <s v="Yes"/>
    <s v="No"/>
    <s v="Yes"/>
    <s v="No"/>
    <m/>
    <m/>
    <m/>
  </r>
  <r>
    <n v="194"/>
    <s v="JHARKHAND"/>
    <x v="13"/>
    <s v="Kathikund"/>
    <s v="20"/>
    <s v="362"/>
    <s v="02670"/>
    <n v="378197"/>
    <s v="Silingi Pahar"/>
    <n v="138"/>
    <n v="20"/>
    <n v="326"/>
    <n v="8158.45189992"/>
    <n v="0"/>
    <s v="INDIA POST PAYMENTS BANK"/>
    <s v="Yes"/>
    <s v="Yes"/>
    <s v="No"/>
    <s v="No"/>
    <m/>
    <m/>
    <m/>
  </r>
  <r>
    <n v="1100"/>
    <s v="JHARKHAND"/>
    <x v="2"/>
    <s v="Tandwa"/>
    <s v="20"/>
    <s v="347"/>
    <s v="02525"/>
    <n v="349746"/>
    <s v="Devalgara"/>
    <n v="179"/>
    <n v="20"/>
    <n v="323"/>
    <n v="5980.3753230900002"/>
    <s v="STATE BANK OF INDIA"/>
    <s v="STATE BANK OF INDIA"/>
    <s v="Yes"/>
    <m/>
    <s v="Yes"/>
    <m/>
    <m/>
    <m/>
    <m/>
  </r>
  <r>
    <n v="196"/>
    <s v="JHARKHAND"/>
    <x v="1"/>
    <s v="Bandgaon"/>
    <s v="20"/>
    <s v="368"/>
    <s v="02730"/>
    <n v="361003"/>
    <s v="Erkora"/>
    <n v="109"/>
    <n v="20"/>
    <n v="343"/>
    <n v="8150.1345834000003"/>
    <e v="#N/A"/>
    <s v="BANK OF INDIA"/>
    <s v="Yes"/>
    <m/>
    <m/>
    <m/>
    <m/>
    <m/>
    <m/>
  </r>
  <r>
    <n v="1184"/>
    <s v="JHARKHAND"/>
    <x v="2"/>
    <s v="Tandwa"/>
    <s v="20"/>
    <s v="347"/>
    <s v="02525"/>
    <n v="347897"/>
    <s v="Ulatu Aliassemratanr"/>
    <n v="659"/>
    <n v="20"/>
    <n v="323"/>
    <n v="5865.7915568600001"/>
    <s v="BANK OF INDIA"/>
    <s v="BANK OF INDIA"/>
    <s v="Yes"/>
    <m/>
    <s v="Yes"/>
    <m/>
    <m/>
    <m/>
    <m/>
  </r>
  <r>
    <n v="198"/>
    <s v="JHARKHAND"/>
    <x v="7"/>
    <s v="Panki"/>
    <s v="20"/>
    <s v="358"/>
    <s v="02630"/>
    <n v="348493"/>
    <s v="Auka"/>
    <n v="535"/>
    <n v="20"/>
    <n v="338"/>
    <n v="8146.6838167200003"/>
    <e v="#N/A"/>
    <s v="STATE BANK OF INDIA"/>
    <s v="Yes"/>
    <s v="No"/>
    <s v="Yes"/>
    <s v="No"/>
    <m/>
    <m/>
    <m/>
  </r>
  <r>
    <n v="1232"/>
    <s v="JHARKHAND"/>
    <x v="2"/>
    <s v="Lawalaung"/>
    <s v="20"/>
    <s v="347"/>
    <s v="02517"/>
    <n v="374303"/>
    <s v="Konchi"/>
    <n v="1242"/>
    <n v="20"/>
    <n v="323"/>
    <n v="5796.3587801100002"/>
    <s v="BANK OF INDIA"/>
    <s v="BANK OF INDIA"/>
    <s v="Yes"/>
    <m/>
    <s v="Yes"/>
    <m/>
    <m/>
    <m/>
    <m/>
  </r>
  <r>
    <n v="1401"/>
    <s v="JHARKHAND"/>
    <x v="2"/>
    <s v="Tandwa"/>
    <s v="20"/>
    <s v="347"/>
    <s v="02525"/>
    <n v="359775"/>
    <s v="Tarwan"/>
    <n v="945"/>
    <n v="20"/>
    <n v="323"/>
    <n v="5586.9200356499996"/>
    <s v="JRGB"/>
    <s v="JRGB"/>
    <s v="Yes"/>
    <m/>
    <s v="Yes"/>
    <m/>
    <m/>
    <m/>
    <m/>
  </r>
  <r>
    <n v="201"/>
    <s v="JHARKHAND"/>
    <x v="0"/>
    <s v="Khunti"/>
    <s v="20"/>
    <s v="365"/>
    <s v="02704"/>
    <n v="352205"/>
    <s v="Hatudami"/>
    <n v="734"/>
    <n v="20"/>
    <n v="606"/>
    <n v="8130.78969925"/>
    <e v="#N/A"/>
    <s v="PUNJAB NATIONAL BANK"/>
    <s v="Yes"/>
    <s v="No"/>
    <s v="No"/>
    <s v="Yes"/>
    <m/>
    <m/>
    <m/>
  </r>
  <r>
    <n v="1463"/>
    <s v="JHARKHAND"/>
    <x v="2"/>
    <s v="Shaligram Ram Narayanpur(Hunt*"/>
    <s v="20"/>
    <s v="347"/>
    <s v="02514"/>
    <n v="347985"/>
    <s v="Madanpur"/>
    <n v="560"/>
    <n v="20"/>
    <n v="323"/>
    <n v="5503.6849751500004"/>
    <s v="BANK OF INDIA"/>
    <s v="BANK OF INDIA"/>
    <s v="Yes"/>
    <m/>
    <s v="Yes"/>
    <m/>
    <m/>
    <m/>
    <m/>
  </r>
  <r>
    <n v="203"/>
    <s v="JHARKHAND"/>
    <x v="13"/>
    <s v="Gopikandar"/>
    <s v="20"/>
    <s v="362"/>
    <s v="02669"/>
    <n v="359440"/>
    <s v="Kharikasol"/>
    <n v="93"/>
    <n v="20"/>
    <n v="326"/>
    <n v="8110.8031409799996"/>
    <e v="#N/A"/>
    <s v="INDIA POST PAYMENTS BANK"/>
    <s v="Yes"/>
    <s v="No"/>
    <s v="Yes"/>
    <s v="No"/>
    <m/>
    <m/>
    <m/>
  </r>
  <r>
    <n v="1481"/>
    <s v="JHARKHAND"/>
    <x v="2"/>
    <s v="Chatra"/>
    <s v="20"/>
    <s v="347"/>
    <s v="02518"/>
    <n v="375545"/>
    <s v="Senduari"/>
    <n v="1130"/>
    <n v="20"/>
    <n v="323"/>
    <n v="5480.6865802399998"/>
    <s v="STATE BANK OF INDIA"/>
    <s v="STATE BANK OF INDIA"/>
    <s v="Yes"/>
    <m/>
    <s v="Yes"/>
    <m/>
    <m/>
    <m/>
    <m/>
  </r>
  <r>
    <n v="205"/>
    <s v="JHARKHAND"/>
    <x v="9"/>
    <s v="Gawan"/>
    <s v="20"/>
    <s v="349"/>
    <s v="02532"/>
    <n v="377689"/>
    <s v="Orporo"/>
    <n v="190"/>
    <n v="20"/>
    <n v="329"/>
    <n v="8106.78222104"/>
    <e v="#N/A"/>
    <s v="STATE BANK OF INDIA"/>
    <s v="Yes"/>
    <m/>
    <m/>
    <m/>
    <m/>
    <m/>
    <m/>
  </r>
  <r>
    <n v="206"/>
    <s v="JHARKHAND"/>
    <x v="1"/>
    <s v="Bandgaon"/>
    <s v="20"/>
    <s v="368"/>
    <s v="02730"/>
    <n v="375171"/>
    <s v="Tuntukel"/>
    <n v="317"/>
    <n v="20"/>
    <n v="343"/>
    <n v="8102.0344560800004"/>
    <e v="#N/A"/>
    <s v="BANK OF INDIA"/>
    <s v="Yes"/>
    <m/>
    <m/>
    <m/>
    <m/>
    <m/>
    <m/>
  </r>
  <r>
    <n v="1560"/>
    <s v="JHARKHAND"/>
    <x v="2"/>
    <s v="Kunda"/>
    <s v="20"/>
    <s v="347"/>
    <s v="02516"/>
    <n v="366114"/>
    <s v="Soharlot"/>
    <n v="253"/>
    <n v="20"/>
    <n v="323"/>
    <n v="5405.2257777499999"/>
    <s v="STATE BANK OF INDIA"/>
    <s v="STATE BANK OF INDIA"/>
    <s v="Yes"/>
    <m/>
    <s v="Yes"/>
    <m/>
    <m/>
    <m/>
    <m/>
  </r>
  <r>
    <n v="208"/>
    <s v="JHARKHAND"/>
    <x v="2"/>
    <s v="Simaria"/>
    <s v="20"/>
    <s v="347"/>
    <s v="02524"/>
    <n v="367454"/>
    <s v="Kurumdari"/>
    <n v="498"/>
    <n v="20"/>
    <n v="323"/>
    <n v="8095.4770132599997"/>
    <s v="Yes"/>
    <s v="STATE BANK OF INDIA"/>
    <s v="Yes"/>
    <m/>
    <s v="Yes"/>
    <m/>
    <m/>
    <m/>
    <m/>
  </r>
  <r>
    <n v="209"/>
    <s v="JHARKHAND"/>
    <x v="14"/>
    <s v="Dumaria"/>
    <s v="20"/>
    <s v="357"/>
    <s v="02610"/>
    <n v="377644"/>
    <s v="Pochangora"/>
    <n v="605"/>
    <n v="20"/>
    <n v="327"/>
    <n v="8095.1909125399998"/>
    <e v="#N/A"/>
    <s v="BANK OF INDIA"/>
    <s v="Yes"/>
    <s v="No"/>
    <s v="Yes"/>
    <s v="Yes"/>
    <m/>
    <m/>
    <m/>
  </r>
  <r>
    <n v="210"/>
    <s v="JHARKHAND"/>
    <x v="10"/>
    <s v="Chandwara"/>
    <s v="20"/>
    <s v="348"/>
    <s v="02530"/>
    <n v="357844"/>
    <s v="Chhatara"/>
    <n v="305"/>
    <n v="20"/>
    <n v="334"/>
    <n v="8094.53835506"/>
    <e v="#N/A"/>
    <s v="STATE BANK OF INDIA"/>
    <s v="Yes"/>
    <m/>
    <m/>
    <m/>
    <m/>
    <m/>
    <m/>
  </r>
  <r>
    <n v="211"/>
    <s v="JHARKHAND"/>
    <x v="1"/>
    <s v="Gudri"/>
    <s v="20"/>
    <s v="368"/>
    <s v="02729"/>
    <n v="349302"/>
    <s v="Jilingutu"/>
    <n v="458"/>
    <n v="20"/>
    <n v="343"/>
    <n v="8088.8467815200001"/>
    <e v="#N/A"/>
    <s v="STATE BANK OF INDIA"/>
    <s v="Yes"/>
    <m/>
    <m/>
    <m/>
    <m/>
    <m/>
    <m/>
  </r>
  <r>
    <n v="212"/>
    <s v="JHARKHAND"/>
    <x v="1"/>
    <s v="Tonto"/>
    <s v="20"/>
    <s v="368"/>
    <s v="02737"/>
    <n v="348484"/>
    <s v="Kuilsuta"/>
    <n v="300"/>
    <n v="20"/>
    <n v="343"/>
    <n v="8082.9485302499997"/>
    <e v="#N/A"/>
    <s v="JHARKHAND RAJYA GRAMIN BANK"/>
    <s v="Yes"/>
    <s v="Yes"/>
    <s v="Yes"/>
    <s v="No"/>
    <m/>
    <m/>
    <m/>
  </r>
  <r>
    <n v="1569"/>
    <s v="JHARKHAND"/>
    <x v="2"/>
    <s v="Chatra"/>
    <s v="20"/>
    <s v="347"/>
    <s v="02518"/>
    <n v="362315"/>
    <s v="Bario"/>
    <n v="872"/>
    <n v="20"/>
    <n v="323"/>
    <n v="5397.3825338300003"/>
    <s v="STATE BANK OF INDIA"/>
    <s v="STATE BANK OF INDIA"/>
    <s v="Yes"/>
    <m/>
    <s v="Yes"/>
    <m/>
    <m/>
    <m/>
    <m/>
  </r>
  <r>
    <n v="214"/>
    <s v="JHARKHAND"/>
    <x v="1"/>
    <s v="Bandgaon"/>
    <s v="20"/>
    <s v="368"/>
    <s v="02730"/>
    <n v="367863"/>
    <s v="Birda"/>
    <n v="69"/>
    <n v="20"/>
    <n v="343"/>
    <n v="8077.4233640000002"/>
    <e v="#N/A"/>
    <s v="BANK OF INDIA"/>
    <s v="Yes"/>
    <m/>
    <m/>
    <m/>
    <m/>
    <m/>
    <m/>
  </r>
  <r>
    <n v="215"/>
    <s v="JHARKHAND"/>
    <x v="4"/>
    <s v="Bhandaria"/>
    <s v="20"/>
    <s v="346"/>
    <s v="02513"/>
    <n v="362917"/>
    <s v="Sangali"/>
    <n v="203"/>
    <n v="20"/>
    <n v="328"/>
    <n v="8076.8577614599999"/>
    <e v="#N/A"/>
    <s v="STATE BANK OF INDIA"/>
    <s v="Yes"/>
    <m/>
    <m/>
    <m/>
    <m/>
    <m/>
    <m/>
  </r>
  <r>
    <n v="216"/>
    <s v="JHARKHAND"/>
    <x v="9"/>
    <s v="Gawan"/>
    <s v="20"/>
    <s v="349"/>
    <s v="02532"/>
    <n v="357850"/>
    <s v="Rajokhar"/>
    <n v="241"/>
    <n v="20"/>
    <n v="329"/>
    <n v="8074.2287363400001"/>
    <s v="INDIA POST PAYMENTS BANK"/>
    <s v="INDIA POST PAYMENTS BANK"/>
    <s v="Yes"/>
    <m/>
    <m/>
    <m/>
    <m/>
    <m/>
    <m/>
  </r>
  <r>
    <n v="1592"/>
    <s v="JHARKHAND"/>
    <x v="2"/>
    <s v="Kunda"/>
    <s v="20"/>
    <s v="347"/>
    <s v="02516"/>
    <n v="348021"/>
    <s v="Chaya"/>
    <n v="529"/>
    <n v="20"/>
    <n v="323"/>
    <n v="5373.7336986199998"/>
    <s v="STATE BANK OF INDIA"/>
    <s v="STATE BANK OF INDIA"/>
    <s v="Yes"/>
    <m/>
    <s v="Yes"/>
    <m/>
    <m/>
    <m/>
    <m/>
  </r>
  <r>
    <n v="218"/>
    <s v="JHARKHAND"/>
    <x v="2"/>
    <s v="Kunda"/>
    <s v="20"/>
    <s v="347"/>
    <s v="02516"/>
    <n v="357663"/>
    <s v="Butkuia"/>
    <n v="493"/>
    <n v="20"/>
    <n v="323"/>
    <n v="8048.6788693500002"/>
    <e v="#N/A"/>
    <s v="STATE BANK OF INDIA"/>
    <s v="Yes"/>
    <s v="No"/>
    <s v="Yes"/>
    <s v="No"/>
    <m/>
    <m/>
    <m/>
  </r>
  <r>
    <n v="219"/>
    <s v="JHARKHAND"/>
    <x v="10"/>
    <s v="Chandwara"/>
    <s v="20"/>
    <s v="348"/>
    <s v="02530"/>
    <n v="379012"/>
    <s v="Sinduri"/>
    <n v="119"/>
    <n v="20"/>
    <n v="334"/>
    <n v="8048.6365761300003"/>
    <e v="#N/A"/>
    <s v="STATE BANK OF INDIA"/>
    <s v="Yes"/>
    <m/>
    <m/>
    <m/>
    <m/>
    <m/>
    <m/>
  </r>
  <r>
    <n v="220"/>
    <s v="JHARKHAND"/>
    <x v="5"/>
    <s v="Mahuadanr"/>
    <s v="20"/>
    <s v="359"/>
    <s v="02637"/>
    <n v="375108"/>
    <s v="Mail"/>
    <n v="623"/>
    <n v="20"/>
    <n v="335"/>
    <n v="8048.0235261300004"/>
    <e v="#N/A"/>
    <n v="0"/>
    <n v="0"/>
    <n v="0"/>
    <n v="0"/>
    <n v="0"/>
    <m/>
    <m/>
    <m/>
  </r>
  <r>
    <n v="221"/>
    <s v="JHARKHAND"/>
    <x v="7"/>
    <s v="Panki"/>
    <s v="20"/>
    <s v="358"/>
    <s v="02630"/>
    <n v="376625"/>
    <s v="Jhagrudih"/>
    <n v="88"/>
    <n v="20"/>
    <n v="338"/>
    <n v="8047.5895746100005"/>
    <s v="INDIA POST PAYMENTS BANK"/>
    <s v="INDIA POST PAYMENTS BANK"/>
    <s v="Yes"/>
    <s v="No"/>
    <s v="Yes"/>
    <s v="No"/>
    <m/>
    <m/>
    <m/>
  </r>
  <r>
    <n v="222"/>
    <s v="JHARKHAND"/>
    <x v="3"/>
    <s v="Sundarpahari"/>
    <s v="20"/>
    <s v="351"/>
    <s v="02563"/>
    <n v="358686"/>
    <s v="Rajabhita"/>
    <n v="239"/>
    <n v="20"/>
    <n v="330"/>
    <n v="8041.9398891199999"/>
    <s v="INDIA POST PAYMENTS BANK"/>
    <s v="INDIA POST PAYMENTS BANK"/>
    <s v="Yes"/>
    <m/>
    <m/>
    <m/>
    <m/>
    <m/>
    <m/>
  </r>
  <r>
    <n v="223"/>
    <s v="JHARKHAND"/>
    <x v="1"/>
    <s v="Manoharpur"/>
    <s v="20"/>
    <s v="368"/>
    <s v="02735"/>
    <n v="362909"/>
    <s v="Holonguli"/>
    <n v="372"/>
    <n v="20"/>
    <n v="343"/>
    <n v="8038.7750143499998"/>
    <e v="#N/A"/>
    <s v="BANK OF INDIA"/>
    <s v="Yes"/>
    <m/>
    <m/>
    <m/>
    <m/>
    <m/>
    <m/>
  </r>
  <r>
    <n v="224"/>
    <s v="JHARKHAND"/>
    <x v="1"/>
    <s v="Gudri"/>
    <s v="20"/>
    <s v="368"/>
    <s v="02729"/>
    <n v="377726"/>
    <s v="Burulmin"/>
    <n v="226"/>
    <n v="20"/>
    <n v="343"/>
    <n v="8036.3157839699998"/>
    <s v="INDIA POST PAYMENTS BANK"/>
    <s v="INDIA POST PAYMENTS BANK"/>
    <s v="Yes"/>
    <m/>
    <m/>
    <m/>
    <m/>
    <m/>
    <m/>
  </r>
  <r>
    <n v="225"/>
    <s v="JHARKHAND"/>
    <x v="1"/>
    <s v="Goilkera"/>
    <s v="20"/>
    <s v="368"/>
    <s v="02733"/>
    <n v="377693"/>
    <s v="Gamriya"/>
    <n v="733"/>
    <n v="20"/>
    <n v="343"/>
    <n v="8028.0599375900001"/>
    <s v="INDIA POST PAYMENTS BANK"/>
    <s v="INDIA POST PAYMENTS BANK"/>
    <s v="Yes"/>
    <m/>
    <m/>
    <m/>
    <m/>
    <m/>
    <m/>
  </r>
  <r>
    <n v="226"/>
    <s v="JHARKHAND"/>
    <x v="8"/>
    <s v="Bano"/>
    <s v="20"/>
    <s v="367"/>
    <s v="02727"/>
    <n v="375353"/>
    <s v="Turuyu"/>
    <n v="557"/>
    <n v="20"/>
    <n v="342"/>
    <n v="8021.9034838999996"/>
    <e v="#N/A"/>
    <s v="BANK OF INDIA"/>
    <s v="Yes"/>
    <m/>
    <m/>
    <m/>
    <m/>
    <m/>
    <m/>
  </r>
  <r>
    <n v="1596"/>
    <s v="JHARKHAND"/>
    <x v="2"/>
    <s v="Pratappur"/>
    <s v="20"/>
    <s v="347"/>
    <s v="02515"/>
    <n v="347841"/>
    <s v="Nawadih"/>
    <n v="1304"/>
    <n v="20"/>
    <n v="323"/>
    <n v="5370.58665354"/>
    <s v="STATE BANK OF INDIA"/>
    <s v="STATE BANK OF INDIA"/>
    <s v="Yes"/>
    <m/>
    <s v="Yes"/>
    <m/>
    <m/>
    <m/>
    <m/>
  </r>
  <r>
    <n v="127"/>
    <s v="JHARKHAND"/>
    <x v="3"/>
    <s v="Sundarpahari"/>
    <s v="20"/>
    <s v="351"/>
    <s v="02563"/>
    <n v="366985"/>
    <s v="Kubji Bedo"/>
    <n v="67"/>
    <n v="20"/>
    <n v="330"/>
    <n v="8532.5803756500009"/>
    <m/>
    <m/>
    <m/>
    <m/>
    <m/>
    <m/>
    <m/>
    <m/>
    <m/>
  </r>
  <r>
    <n v="229"/>
    <s v="JHARKHAND"/>
    <x v="9"/>
    <s v="Tisri"/>
    <s v="20"/>
    <s v="349"/>
    <s v="02533"/>
    <n v="377850"/>
    <s v="Balbali"/>
    <n v="286"/>
    <n v="20"/>
    <n v="329"/>
    <n v="8011.4599090900001"/>
    <e v="#N/A"/>
    <s v="STATE BANK OF INDIA"/>
    <s v="Yes"/>
    <s v="No"/>
    <s v="Yes"/>
    <s v="No"/>
    <m/>
    <m/>
    <m/>
  </r>
  <r>
    <n v="230"/>
    <s v="JHARKHAND"/>
    <x v="0"/>
    <s v="Khunti"/>
    <s v="20"/>
    <s v="365"/>
    <s v="02704"/>
    <n v="348593"/>
    <s v="Sulhe"/>
    <n v="283"/>
    <n v="20"/>
    <n v="606"/>
    <n v="8008.5953267200002"/>
    <e v="#N/A"/>
    <s v="INDIAN OVERSEAS BANK"/>
    <s v="Yes"/>
    <s v="No"/>
    <s v="No"/>
    <s v="Yes"/>
    <m/>
    <m/>
    <m/>
  </r>
  <r>
    <n v="1782"/>
    <s v="JHARKHAND"/>
    <x v="2"/>
    <s v="Pratappur"/>
    <s v="20"/>
    <s v="347"/>
    <s v="02515"/>
    <n v="370957"/>
    <s v="Jhara"/>
    <n v="84"/>
    <n v="20"/>
    <n v="323"/>
    <n v="5198.4669425499997"/>
    <s v="BANK OF INDIA"/>
    <s v="BANK OF INDIA"/>
    <s v="Yes"/>
    <m/>
    <s v="Yes"/>
    <m/>
    <m/>
    <m/>
    <m/>
  </r>
  <r>
    <n v="232"/>
    <s v="JHARKHAND"/>
    <x v="3"/>
    <s v="Sundarpahari"/>
    <s v="20"/>
    <s v="351"/>
    <s v="02563"/>
    <n v="377716"/>
    <s v="Dhawadangal"/>
    <n v="213"/>
    <n v="20"/>
    <n v="330"/>
    <n v="8004.0200413299999"/>
    <s v="INDIA POST PAYMENTS BANK"/>
    <s v="INDIA POST PAYMENTS BANK"/>
    <s v="Yes"/>
    <s v="No"/>
    <s v="Yes"/>
    <s v="No"/>
    <m/>
    <m/>
    <m/>
  </r>
  <r>
    <n v="233"/>
    <s v="JHARKHAND"/>
    <x v="4"/>
    <s v="Bhandaria"/>
    <s v="20"/>
    <s v="346"/>
    <s v="02513"/>
    <n v="348344"/>
    <s v="Saruwat"/>
    <n v="412"/>
    <n v="20"/>
    <n v="328"/>
    <n v="7997.9035750100002"/>
    <e v="#N/A"/>
    <s v="STATE BANK OF INDIA"/>
    <s v="Yes"/>
    <m/>
    <m/>
    <m/>
    <m/>
    <m/>
    <m/>
  </r>
  <r>
    <n v="234"/>
    <s v="JHARKHAND"/>
    <x v="1"/>
    <s v="Gudri"/>
    <s v="20"/>
    <s v="368"/>
    <s v="02729"/>
    <n v="350380"/>
    <s v="Pandua"/>
    <n v="563"/>
    <n v="20"/>
    <n v="343"/>
    <n v="7994.0170140800001"/>
    <e v="#N/A"/>
    <s v="STATE BANK OF INDIA"/>
    <s v="Yes"/>
    <m/>
    <m/>
    <m/>
    <m/>
    <m/>
    <m/>
  </r>
  <r>
    <n v="235"/>
    <s v="JHARKHAND"/>
    <x v="9"/>
    <s v="Gawan"/>
    <s v="20"/>
    <s v="349"/>
    <s v="02532"/>
    <n v="367630"/>
    <s v="Garianchun"/>
    <n v="691"/>
    <n v="20"/>
    <n v="329"/>
    <n v="7993.3449905699999"/>
    <e v="#N/A"/>
    <s v="STATE BANK OF INDIA"/>
    <s v="Yes"/>
    <s v="No"/>
    <s v="Yes"/>
    <s v="No"/>
    <m/>
    <m/>
    <m/>
  </r>
  <r>
    <n v="236"/>
    <s v="JHARKHAND"/>
    <x v="10"/>
    <s v="Chandwara"/>
    <s v="20"/>
    <s v="348"/>
    <s v="02530"/>
    <n v="367188"/>
    <s v="Ghortapi"/>
    <n v="136"/>
    <n v="20"/>
    <n v="334"/>
    <n v="7977.59666853"/>
    <e v="#N/A"/>
    <s v="STATE BANK OF INDIA"/>
    <s v="Yes"/>
    <s v="Yes"/>
    <s v="Yes"/>
    <s v="No"/>
    <m/>
    <m/>
    <m/>
  </r>
  <r>
    <n v="237"/>
    <s v="JHARKHAND"/>
    <x v="11"/>
    <s v="Bishunpur"/>
    <s v="20"/>
    <s v="366"/>
    <s v="02706"/>
    <n v="375348"/>
    <s v="Hapad"/>
    <n v="564"/>
    <n v="20"/>
    <n v="331"/>
    <n v="7970.9848149099998"/>
    <e v="#N/A"/>
    <s v="BANK OF INDIA"/>
    <s v="Yes"/>
    <m/>
    <m/>
    <m/>
    <m/>
    <m/>
    <m/>
  </r>
  <r>
    <n v="238"/>
    <s v="JHARKHAND"/>
    <x v="13"/>
    <s v="Kathikund"/>
    <s v="20"/>
    <s v="362"/>
    <s v="02670"/>
    <n v="347532"/>
    <s v="Murguja"/>
    <n v="168"/>
    <n v="20"/>
    <n v="326"/>
    <n v="7959.8588707899999"/>
    <s v="Yes"/>
    <s v="INDIA POST PAYMENTS BANK"/>
    <s v="Yes"/>
    <s v="Yes"/>
    <s v="No"/>
    <s v="No"/>
    <m/>
    <m/>
    <m/>
  </r>
  <r>
    <n v="239"/>
    <s v="JHARKHAND"/>
    <x v="1"/>
    <s v="Goilkera"/>
    <s v="20"/>
    <s v="368"/>
    <s v="02733"/>
    <n v="377057"/>
    <s v="Popkoda"/>
    <n v="147"/>
    <n v="20"/>
    <n v="343"/>
    <n v="7945.1649787300003"/>
    <e v="#N/A"/>
    <s v="BANK OF INDIA"/>
    <s v="Yes"/>
    <s v="Yes"/>
    <s v="Yes"/>
    <s v="No"/>
    <m/>
    <m/>
    <m/>
  </r>
  <r>
    <n v="240"/>
    <s v="JHARKHAND"/>
    <x v="2"/>
    <s v="Kunda"/>
    <s v="20"/>
    <s v="347"/>
    <s v="02516"/>
    <n v="376706"/>
    <s v="Tatej"/>
    <n v="141"/>
    <n v="20"/>
    <n v="323"/>
    <n v="7943.7074429200002"/>
    <s v="Yes"/>
    <s v="STATE BANK OF INDIA"/>
    <s v="Yes"/>
    <m/>
    <s v="Yes"/>
    <m/>
    <m/>
    <m/>
    <m/>
  </r>
  <r>
    <n v="241"/>
    <s v="JHARKHAND"/>
    <x v="1"/>
    <s v="Anandpur"/>
    <s v="20"/>
    <s v="368"/>
    <s v="02734"/>
    <n v="377729"/>
    <s v="Berakasai"/>
    <n v="229"/>
    <n v="20"/>
    <n v="343"/>
    <n v="7929.8121290600002"/>
    <s v="INDIA POST PAYMENTS BANK"/>
    <s v="INDIA POST PAYMENTS BANK"/>
    <s v="Yes"/>
    <m/>
    <m/>
    <m/>
    <m/>
    <m/>
    <m/>
  </r>
  <r>
    <n v="242"/>
    <s v="JHARKHAND"/>
    <x v="0"/>
    <s v="Murhu"/>
    <s v="20"/>
    <s v="365"/>
    <s v="02703"/>
    <n v="376354"/>
    <s v="Jalasar"/>
    <n v="120"/>
    <n v="20"/>
    <n v="606"/>
    <n v="7928.0121895100001"/>
    <e v="#N/A"/>
    <s v="BANK OF INDIA"/>
    <s v="Yes"/>
    <m/>
    <m/>
    <m/>
    <m/>
    <m/>
    <m/>
  </r>
  <r>
    <n v="1889"/>
    <s v="JHARKHAND"/>
    <x v="2"/>
    <s v="Tandwa"/>
    <s v="20"/>
    <s v="347"/>
    <s v="02525"/>
    <n v="377674"/>
    <s v="Soparam"/>
    <n v="1567"/>
    <n v="20"/>
    <n v="323"/>
    <n v="5070.7203213900002"/>
    <s v="STATE BANK OF INDIA"/>
    <s v="STATE BANK OF INDIA"/>
    <s v="Yes"/>
    <m/>
    <s v="Yes"/>
    <m/>
    <m/>
    <m/>
    <m/>
  </r>
  <r>
    <n v="244"/>
    <s v="JHARKHAND"/>
    <x v="15"/>
    <s v="Namkum"/>
    <s v="20"/>
    <s v="364"/>
    <s v="02690"/>
    <n v="349749"/>
    <s v="Bandua"/>
    <n v="877"/>
    <n v="20"/>
    <n v="339"/>
    <n v="7920.1495780900004"/>
    <e v="#N/A"/>
    <s v="STATE BANK OF INDIA"/>
    <s v="Yes"/>
    <m/>
    <s v="Yes"/>
    <m/>
    <m/>
    <m/>
    <m/>
  </r>
  <r>
    <n v="245"/>
    <s v="JHARKHAND"/>
    <x v="1"/>
    <s v="Bandgaon"/>
    <s v="20"/>
    <s v="368"/>
    <s v="02730"/>
    <n v="370505"/>
    <s v="Madura"/>
    <n v="92"/>
    <n v="20"/>
    <n v="343"/>
    <n v="7916.8204722199998"/>
    <e v="#N/A"/>
    <s v="BANK OF INDIA"/>
    <s v="Yes"/>
    <m/>
    <m/>
    <m/>
    <m/>
    <m/>
    <m/>
  </r>
  <r>
    <n v="246"/>
    <s v="JHARKHAND"/>
    <x v="16"/>
    <s v="Barhait"/>
    <s v="20"/>
    <s v="352"/>
    <s v="02567"/>
    <n v="356466"/>
    <s v="Chhota Karlopahar"/>
    <n v="139"/>
    <n v="20"/>
    <n v="340"/>
    <n v="7911.2283310499997"/>
    <s v="INDIA POST PAYMENTS BANK"/>
    <s v="INDIA POST PAYMENTS BANK"/>
    <s v="Yes"/>
    <m/>
    <m/>
    <m/>
    <m/>
    <m/>
    <m/>
  </r>
  <r>
    <n v="247"/>
    <s v="JHARKHAND"/>
    <x v="7"/>
    <s v="Panki"/>
    <s v="20"/>
    <s v="358"/>
    <s v="02630"/>
    <n v="367041"/>
    <s v="Khajuri"/>
    <n v="658"/>
    <n v="20"/>
    <n v="338"/>
    <n v="7911.0132310600002"/>
    <e v="#N/A"/>
    <s v="STATE BANK OF INDIA"/>
    <s v="Yes"/>
    <s v="No"/>
    <s v="Yes"/>
    <s v="No"/>
    <m/>
    <m/>
    <m/>
  </r>
  <r>
    <n v="248"/>
    <s v="JHARKHAND"/>
    <x v="5"/>
    <s v="Manika"/>
    <s v="20"/>
    <s v="359"/>
    <s v="02635"/>
    <n v="350013"/>
    <s v="Bikra"/>
    <n v="76"/>
    <n v="20"/>
    <n v="335"/>
    <n v="7910.0019086299999"/>
    <e v="#N/A"/>
    <s v="STATE BANK OF INDIA"/>
    <s v="Yes"/>
    <m/>
    <m/>
    <m/>
    <m/>
    <m/>
    <m/>
  </r>
  <r>
    <n v="249"/>
    <s v="JHARKHAND"/>
    <x v="7"/>
    <s v="Panki"/>
    <s v="20"/>
    <s v="358"/>
    <s v="02630"/>
    <n v="360068"/>
    <s v="Taledih"/>
    <n v="176"/>
    <n v="20"/>
    <n v="338"/>
    <n v="7907.3397232899997"/>
    <e v="#N/A"/>
    <s v="STATE BANK OF INDIA"/>
    <s v="Yes"/>
    <m/>
    <m/>
    <m/>
    <m/>
    <m/>
    <m/>
  </r>
  <r>
    <n v="250"/>
    <s v="JHARKHAND"/>
    <x v="7"/>
    <s v="Panki"/>
    <s v="20"/>
    <s v="358"/>
    <s v="02630"/>
    <n v="358700"/>
    <s v="Chanpi Khurd"/>
    <n v="841"/>
    <n v="20"/>
    <n v="338"/>
    <n v="7906.9201865200002"/>
    <e v="#N/A"/>
    <s v="STATE BANK OF INDIA"/>
    <s v="Yes"/>
    <s v="No"/>
    <s v="Yes"/>
    <s v="No"/>
    <m/>
    <m/>
    <m/>
  </r>
  <r>
    <n v="831"/>
    <s v="JHARKHAND"/>
    <x v="6"/>
    <s v="Tundi"/>
    <s v="20"/>
    <s v="354"/>
    <s v="02579"/>
    <n v="363974"/>
    <s v="Rangamatia"/>
    <n v="12"/>
    <n v="20"/>
    <n v="325"/>
    <n v="6425.8374482500003"/>
    <s v="BANK OF INDIA"/>
    <s v="BANK OF INDIA"/>
    <s v="Yes"/>
    <m/>
    <s v="Yes"/>
    <m/>
    <m/>
    <m/>
    <m/>
  </r>
  <r>
    <n v="252"/>
    <s v="JHARKHAND"/>
    <x v="7"/>
    <s v="Panki"/>
    <s v="20"/>
    <s v="358"/>
    <s v="02630"/>
    <n v="373311"/>
    <s v="Thekhi"/>
    <n v="177"/>
    <n v="20"/>
    <n v="338"/>
    <n v="7880.0839294400002"/>
    <e v="#N/A"/>
    <s v="STATE BANK OF INDIA"/>
    <s v="Yes"/>
    <m/>
    <m/>
    <m/>
    <m/>
    <m/>
    <m/>
  </r>
  <r>
    <n v="253"/>
    <s v="JHARKHAND"/>
    <x v="1"/>
    <s v="Bandgaon"/>
    <s v="20"/>
    <s v="368"/>
    <s v="02730"/>
    <n v="367494"/>
    <s v="Chatma"/>
    <n v="157"/>
    <n v="20"/>
    <n v="343"/>
    <n v="7879.3050012399999"/>
    <e v="#N/A"/>
    <s v="BANK OF INDIA"/>
    <s v="Yes"/>
    <m/>
    <m/>
    <m/>
    <m/>
    <m/>
    <m/>
  </r>
  <r>
    <n v="254"/>
    <s v="JHARKHAND"/>
    <x v="1"/>
    <s v="Bandgaon"/>
    <s v="20"/>
    <s v="368"/>
    <s v="02730"/>
    <n v="359771"/>
    <s v="Kita"/>
    <n v="231"/>
    <n v="20"/>
    <n v="343"/>
    <n v="7872.97041833"/>
    <e v="#N/A"/>
    <s v="BANK OF INDIA"/>
    <s v="Yes"/>
    <s v="No"/>
    <s v="Yes"/>
    <s v="No"/>
    <m/>
    <m/>
    <m/>
  </r>
  <r>
    <n v="895"/>
    <s v="JHARKHAND"/>
    <x v="6"/>
    <s v="Tundi"/>
    <s v="20"/>
    <s v="354"/>
    <s v="02579"/>
    <n v="376360"/>
    <s v="Sarra"/>
    <n v="1509"/>
    <n v="20"/>
    <n v="325"/>
    <n v="6303.66522936"/>
    <s v="BANK OF INDIA"/>
    <s v="BANK OF INDIA"/>
    <s v="Yes"/>
    <m/>
    <s v="Yes"/>
    <m/>
    <m/>
    <m/>
    <m/>
  </r>
  <r>
    <n v="256"/>
    <s v="JHARKHAND"/>
    <x v="11"/>
    <s v="Bishunpur"/>
    <s v="20"/>
    <s v="366"/>
    <s v="02706"/>
    <n v="366367"/>
    <s v="Jori"/>
    <n v="568"/>
    <n v="20"/>
    <n v="331"/>
    <n v="7860.6146435299997"/>
    <e v="#N/A"/>
    <s v="BANK OF INDIA"/>
    <s v="Yes"/>
    <m/>
    <m/>
    <m/>
    <m/>
    <m/>
    <m/>
  </r>
  <r>
    <n v="1138"/>
    <s v="JHARKHAND"/>
    <x v="6"/>
    <s v="Tundi"/>
    <s v="20"/>
    <s v="354"/>
    <s v="02579"/>
    <n v="348010"/>
    <s v="Tukipur"/>
    <n v="438"/>
    <n v="20"/>
    <n v="325"/>
    <n v="5927.6014006599999"/>
    <s v="BANK OF INDIA"/>
    <s v="BANK OF INDIA"/>
    <s v="Yes"/>
    <m/>
    <s v="Yes"/>
    <m/>
    <m/>
    <m/>
    <m/>
  </r>
  <r>
    <n v="258"/>
    <s v="JHARKHAND"/>
    <x v="5"/>
    <s v="Bariyatu"/>
    <s v="20"/>
    <s v="359"/>
    <s v="02641"/>
    <n v="366329"/>
    <s v="Latu"/>
    <n v="1061"/>
    <n v="20"/>
    <n v="335"/>
    <n v="7854.5480828399996"/>
    <e v="#N/A"/>
    <s v="STATE BANK OF INDIA"/>
    <s v="Yes"/>
    <m/>
    <s v="Yes"/>
    <m/>
    <m/>
    <m/>
    <m/>
  </r>
  <r>
    <n v="259"/>
    <s v="JHARKHAND"/>
    <x v="4"/>
    <s v="Ranka"/>
    <s v="20"/>
    <s v="346"/>
    <s v="02511"/>
    <n v="356232"/>
    <s v="Bohahara"/>
    <n v="1533"/>
    <n v="20"/>
    <n v="328"/>
    <n v="7851.9545010800002"/>
    <e v="#N/A"/>
    <s v="INDIA POST PAYMENTS BANK"/>
    <s v="Yes"/>
    <m/>
    <m/>
    <m/>
    <m/>
    <m/>
    <m/>
  </r>
  <r>
    <n v="260"/>
    <s v="JHARKHAND"/>
    <x v="17"/>
    <s v="Litipara"/>
    <s v="20"/>
    <s v="353"/>
    <s v="02573"/>
    <n v="367605"/>
    <s v="Belatola"/>
    <n v="92"/>
    <n v="20"/>
    <n v="337"/>
    <n v="7851.6584398200002"/>
    <e v="#N/A"/>
    <s v="STATE BANK OF INDIA"/>
    <s v="Yes"/>
    <m/>
    <m/>
    <m/>
    <m/>
    <m/>
    <m/>
  </r>
  <r>
    <n v="261"/>
    <s v="JHARKHAND"/>
    <x v="10"/>
    <s v="Domchanch"/>
    <s v="20"/>
    <s v="348"/>
    <s v="02528"/>
    <n v="363818"/>
    <s v="Dhab"/>
    <n v="2291"/>
    <n v="20"/>
    <n v="334"/>
    <n v="7831.9733366299997"/>
    <e v="#N/A"/>
    <s v="STATE BANK OF INDIA"/>
    <s v="Yes"/>
    <s v="Yes"/>
    <s v="Yes"/>
    <s v="No"/>
    <m/>
    <m/>
    <m/>
  </r>
  <r>
    <n v="262"/>
    <s v="JHARKHAND"/>
    <x v="5"/>
    <s v="Bariyatu"/>
    <s v="20"/>
    <s v="359"/>
    <s v="02641"/>
    <n v="350331"/>
    <s v="Rajguru"/>
    <n v="1042"/>
    <n v="20"/>
    <n v="335"/>
    <n v="7830.8234708700002"/>
    <s v="INDIA POST PAYMENTS BANK"/>
    <s v="INDIA POST PAYMENTS BANK"/>
    <s v="Yes"/>
    <m/>
    <m/>
    <m/>
    <m/>
    <m/>
    <m/>
  </r>
  <r>
    <n v="263"/>
    <s v="JHARKHAND"/>
    <x v="12"/>
    <s v="Peshrar"/>
    <s v="20"/>
    <s v="356"/>
    <s v="02598"/>
    <n v="375168"/>
    <s v="Kotsa"/>
    <n v="195"/>
    <n v="20"/>
    <n v="336"/>
    <n v="7829.58577401"/>
    <e v="#N/A"/>
    <s v="BANK OF INDIA"/>
    <s v="Yes"/>
    <s v="No"/>
    <s v="Yes"/>
    <s v="No"/>
    <m/>
    <m/>
    <m/>
  </r>
  <r>
    <n v="1363"/>
    <s v="JHARKHAND"/>
    <x v="6"/>
    <s v="Tundi"/>
    <s v="20"/>
    <s v="354"/>
    <s v="02579"/>
    <n v="375571"/>
    <s v="Pastmara"/>
    <n v="328"/>
    <n v="20"/>
    <n v="325"/>
    <n v="5628.4585679900001"/>
    <s v="BANK OF INDIA"/>
    <s v="BANK OF INDIA"/>
    <s v="Yes"/>
    <m/>
    <s v="Yes"/>
    <m/>
    <m/>
    <m/>
    <m/>
  </r>
  <r>
    <n v="265"/>
    <s v="JHARKHAND"/>
    <x v="10"/>
    <s v="Satgawan"/>
    <s v="20"/>
    <s v="348"/>
    <s v="02526"/>
    <n v="350143"/>
    <s v="Baigna"/>
    <n v="250"/>
    <n v="20"/>
    <n v="334"/>
    <n v="7817.7193883399996"/>
    <e v="#N/A"/>
    <s v="STATE BANK OF INDIA"/>
    <s v="Yes"/>
    <s v="Yes"/>
    <s v="No"/>
    <s v="No"/>
    <m/>
    <m/>
    <m/>
  </r>
  <r>
    <n v="266"/>
    <s v="JHARKHAND"/>
    <x v="3"/>
    <s v="Sundarpahari"/>
    <s v="20"/>
    <s v="351"/>
    <s v="02563"/>
    <n v="357706"/>
    <s v="Puro Maqo (Katan)"/>
    <n v="80"/>
    <n v="20"/>
    <n v="330"/>
    <n v="7813.7263133099996"/>
    <s v="INDIA POST PAYMENTS BANK"/>
    <s v="INDIA POST PAYMENTS BANK"/>
    <s v="Yes"/>
    <m/>
    <m/>
    <m/>
    <m/>
    <m/>
    <m/>
  </r>
  <r>
    <n v="267"/>
    <s v="JHARKHAND"/>
    <x v="5"/>
    <s v="Balumath"/>
    <s v="20"/>
    <s v="359"/>
    <s v="02640"/>
    <n v="357746"/>
    <s v="Chamatu"/>
    <n v="1606"/>
    <n v="20"/>
    <n v="335"/>
    <n v="7811.98860788"/>
    <s v="INDIA POST PAYMENTS BANK"/>
    <s v="INDIA POST PAYMENTS BANK"/>
    <s v="Yes"/>
    <m/>
    <m/>
    <m/>
    <m/>
    <m/>
    <m/>
  </r>
  <r>
    <n v="1506"/>
    <s v="JHARKHAND"/>
    <x v="6"/>
    <s v="Nirsa-Cum-Chirkunda"/>
    <s v="20"/>
    <s v="354"/>
    <s v="02587"/>
    <n v="348015"/>
    <s v="Khokrapahari"/>
    <n v="1705"/>
    <n v="20"/>
    <n v="325"/>
    <n v="5456.0826042099998"/>
    <s v="BANK OF INDIA"/>
    <s v="BANK OF INDIA"/>
    <s v="Yes"/>
    <m/>
    <s v="Yes"/>
    <m/>
    <m/>
    <m/>
    <m/>
  </r>
  <r>
    <n v="269"/>
    <s v="JHARKHAND"/>
    <x v="1"/>
    <s v="Tonto"/>
    <s v="20"/>
    <s v="368"/>
    <s v="02737"/>
    <n v="367449"/>
    <s v="Topabera"/>
    <n v="302"/>
    <n v="20"/>
    <n v="343"/>
    <n v="7803.2473617200003"/>
    <e v="#N/A"/>
    <s v="STATE BANK OF INDIA"/>
    <s v="Yes"/>
    <m/>
    <m/>
    <m/>
    <m/>
    <m/>
    <m/>
  </r>
  <r>
    <n v="270"/>
    <s v="JHARKHAND"/>
    <x v="0"/>
    <s v="Khunti"/>
    <s v="20"/>
    <s v="365"/>
    <s v="02704"/>
    <n v="370506"/>
    <s v="Kumkuma"/>
    <n v="206"/>
    <n v="20"/>
    <n v="606"/>
    <n v="7800.9481651799997"/>
    <e v="#N/A"/>
    <s v="INDIAN OVERSEAS BANK"/>
    <s v="Yes"/>
    <s v="No"/>
    <s v="No"/>
    <s v="Yes"/>
    <m/>
    <m/>
    <m/>
  </r>
  <r>
    <n v="271"/>
    <s v="JHARKHAND"/>
    <x v="2"/>
    <s v="Kunda"/>
    <s v="20"/>
    <s v="347"/>
    <s v="02516"/>
    <n v="360093"/>
    <s v="Margarha"/>
    <n v="794"/>
    <n v="20"/>
    <n v="323"/>
    <n v="7798.5326114600002"/>
    <s v="Yes"/>
    <s v="JHARKHAND RAJYA GRAMIN BANK"/>
    <s v="Yes"/>
    <s v="No"/>
    <s v="Yes"/>
    <s v="No"/>
    <m/>
    <m/>
    <m/>
  </r>
  <r>
    <n v="1750"/>
    <s v="JHARKHAND"/>
    <x v="6"/>
    <s v="Tundi"/>
    <s v="20"/>
    <s v="354"/>
    <s v="02579"/>
    <n v="349741"/>
    <s v="Gopinathpur"/>
    <n v="83"/>
    <n v="20"/>
    <n v="325"/>
    <n v="5233.0990647799999"/>
    <s v="BANK OF INDIA"/>
    <s v="BANK OF INDIA"/>
    <s v="Yes"/>
    <m/>
    <s v="Yes"/>
    <m/>
    <m/>
    <m/>
    <m/>
  </r>
  <r>
    <n v="273"/>
    <s v="JHARKHAND"/>
    <x v="5"/>
    <s v="Barwadih"/>
    <s v="20"/>
    <s v="359"/>
    <s v="02636"/>
    <n v="376689"/>
    <s v="Selaritanr"/>
    <n v="183"/>
    <n v="20"/>
    <n v="335"/>
    <n v="7776.5828040200004"/>
    <s v="INDIA POST PAYMENTS BANK"/>
    <s v="INDIA POST PAYMENTS BANK"/>
    <s v="Yes"/>
    <m/>
    <m/>
    <m/>
    <m/>
    <m/>
    <m/>
  </r>
  <r>
    <n v="274"/>
    <s v="JHARKHAND"/>
    <x v="13"/>
    <s v="Gopikandar"/>
    <s v="20"/>
    <s v="362"/>
    <s v="02669"/>
    <n v="358068"/>
    <s v="Khatangi"/>
    <n v="99"/>
    <n v="20"/>
    <n v="326"/>
    <n v="7776.1048387700002"/>
    <s v="Yes"/>
    <s v="INDIA POST PAYMENTS BANK"/>
    <s v="Yes"/>
    <s v="No"/>
    <s v="Yes"/>
    <s v="No"/>
    <m/>
    <m/>
    <m/>
  </r>
  <r>
    <n v="275"/>
    <s v="JHARKHAND"/>
    <x v="0"/>
    <s v="Erki(Tamar II)"/>
    <s v="20"/>
    <s v="365"/>
    <s v="02705"/>
    <n v="377100"/>
    <s v="Japud"/>
    <n v="319"/>
    <n v="20"/>
    <n v="606"/>
    <n v="7772.3465237500004"/>
    <s v="INDIA POST PAYMENTS BANK"/>
    <s v="INDIA POST PAYMENTS BANK"/>
    <s v="Yes"/>
    <s v="Yes"/>
    <s v="No"/>
    <s v="No"/>
    <m/>
    <m/>
    <m/>
  </r>
  <r>
    <n v="132"/>
    <s v="JHARKHAND"/>
    <x v="3"/>
    <s v="Sundarpahari"/>
    <s v="20"/>
    <s v="351"/>
    <s v="02563"/>
    <n v="367155"/>
    <s v="Donigoda"/>
    <n v="46"/>
    <n v="20"/>
    <n v="330"/>
    <n v="8492.7902179699995"/>
    <m/>
    <m/>
    <m/>
    <m/>
    <m/>
    <m/>
    <m/>
    <m/>
    <m/>
  </r>
  <r>
    <n v="277"/>
    <s v="JHARKHAND"/>
    <x v="15"/>
    <s v="Namkum"/>
    <s v="20"/>
    <s v="364"/>
    <s v="02690"/>
    <n v="366096"/>
    <s v="Nachaldag"/>
    <n v="834"/>
    <n v="20"/>
    <n v="339"/>
    <n v="7769.5417404199998"/>
    <e v="#N/A"/>
    <s v="INDIA POST PAYMENTS BANK"/>
    <s v="Yes"/>
    <s v="Yes"/>
    <s v="Yes"/>
    <s v="Yes"/>
    <m/>
    <m/>
    <m/>
  </r>
  <r>
    <n v="278"/>
    <s v="JHARKHAND"/>
    <x v="4"/>
    <s v="Ranka"/>
    <s v="20"/>
    <s v="346"/>
    <s v="02511"/>
    <n v="366227"/>
    <s v="Puregara"/>
    <n v="208"/>
    <n v="20"/>
    <n v="328"/>
    <n v="7767.5786593700004"/>
    <e v="#N/A"/>
    <s v="JHARKHAND RAJYA GRAMIN BANK"/>
    <s v="Yes"/>
    <m/>
    <m/>
    <m/>
    <m/>
    <m/>
    <m/>
  </r>
  <r>
    <n v="279"/>
    <s v="JHARKHAND"/>
    <x v="12"/>
    <s v="Kisko"/>
    <s v="20"/>
    <s v="356"/>
    <s v="02597"/>
    <n v="348637"/>
    <s v="Bahabar"/>
    <n v="90"/>
    <n v="20"/>
    <n v="336"/>
    <n v="7765.6521186199998"/>
    <e v="#N/A"/>
    <s v="BANK OF INDIA"/>
    <s v="Yes"/>
    <s v="No"/>
    <s v="Yes"/>
    <s v="No"/>
    <m/>
    <m/>
    <m/>
  </r>
  <r>
    <n v="1805"/>
    <s v="JHARKHAND"/>
    <x v="6"/>
    <s v="Nirsa-Cum-Chirkunda"/>
    <s v="20"/>
    <s v="354"/>
    <s v="02587"/>
    <n v="376799"/>
    <s v="Katral"/>
    <n v="315"/>
    <n v="20"/>
    <n v="325"/>
    <n v="5172.8351412299999"/>
    <s v="PUNJAB NATIONAL BANK"/>
    <s v="PUNJAB NATIONAL BANK"/>
    <s v="Yes"/>
    <m/>
    <s v="Yes"/>
    <m/>
    <m/>
    <m/>
    <m/>
  </r>
  <r>
    <n v="281"/>
    <s v="JHARKHAND"/>
    <x v="5"/>
    <s v="Mahuadanr"/>
    <s v="20"/>
    <s v="359"/>
    <s v="02637"/>
    <n v="356336"/>
    <s v="Dauna"/>
    <n v="761"/>
    <n v="20"/>
    <n v="335"/>
    <n v="7758.8885294700003"/>
    <e v="#N/A"/>
    <s v="STATE BANK OF INDIA"/>
    <s v="Yes"/>
    <m/>
    <m/>
    <m/>
    <m/>
    <m/>
    <m/>
  </r>
  <r>
    <n v="1817"/>
    <s v="JHARKHAND"/>
    <x v="6"/>
    <s v="Tundi"/>
    <s v="20"/>
    <s v="354"/>
    <s v="02579"/>
    <n v="366903"/>
    <s v="Nawatanr"/>
    <n v="1263"/>
    <n v="20"/>
    <n v="325"/>
    <n v="5153.8590370399997"/>
    <s v="BANK OF INDIA"/>
    <s v="BANK OF INDIA"/>
    <s v="Yes"/>
    <m/>
    <s v="Yes"/>
    <m/>
    <m/>
    <m/>
    <m/>
  </r>
  <r>
    <n v="990"/>
    <s v="JHARKHAND"/>
    <x v="13"/>
    <s v="Shikaripara"/>
    <s v="20"/>
    <s v="362"/>
    <s v="02671"/>
    <n v="360080"/>
    <s v="Amrakunda"/>
    <n v="189"/>
    <n v="20"/>
    <n v="326"/>
    <n v="6139.7427290799997"/>
    <s v="STATE BANK OF INDIA"/>
    <s v="STATE BANK OF INDIA"/>
    <s v="Yes"/>
    <m/>
    <s v="Yes"/>
    <m/>
    <m/>
    <m/>
    <m/>
  </r>
  <r>
    <n v="284"/>
    <s v="JHARKHAND"/>
    <x v="5"/>
    <s v="Bariyatu"/>
    <s v="20"/>
    <s v="359"/>
    <s v="02641"/>
    <n v="367319"/>
    <s v="Nawadih"/>
    <n v="1426"/>
    <n v="20"/>
    <n v="335"/>
    <n v="7746.1017504900001"/>
    <e v="#N/A"/>
    <n v="0"/>
    <s v="Yes"/>
    <s v="No"/>
    <s v="Yes"/>
    <s v="No"/>
    <m/>
    <m/>
    <m/>
  </r>
  <r>
    <n v="1304"/>
    <s v="JHARKHAND"/>
    <x v="13"/>
    <s v="Gopikandar"/>
    <s v="20"/>
    <s v="362"/>
    <s v="02669"/>
    <n v="359790"/>
    <s v="Amdiha"/>
    <n v="72"/>
    <n v="20"/>
    <n v="326"/>
    <n v="5708.2459023499996"/>
    <s v="STATE BANK OF INDIA"/>
    <s v="STATE BANK OF INDIA"/>
    <s v="Yes"/>
    <m/>
    <s v="Yes"/>
    <m/>
    <m/>
    <m/>
    <m/>
  </r>
  <r>
    <n v="286"/>
    <s v="JHARKHAND"/>
    <x v="13"/>
    <s v="Kathikund"/>
    <s v="20"/>
    <s v="362"/>
    <s v="02670"/>
    <n v="357647"/>
    <s v="Khatganwa"/>
    <n v="121"/>
    <n v="20"/>
    <n v="326"/>
    <n v="7736.5872996300004"/>
    <e v="#N/A"/>
    <s v="INDIA POST PAYMENTS BANK"/>
    <s v="Yes"/>
    <s v="Yes"/>
    <s v="No"/>
    <s v="No"/>
    <m/>
    <m/>
    <m/>
  </r>
  <r>
    <n v="287"/>
    <s v="JHARKHAND"/>
    <x v="7"/>
    <s v="Panki"/>
    <s v="20"/>
    <s v="358"/>
    <s v="02630"/>
    <n v="375191"/>
    <s v="Porsam"/>
    <n v="569"/>
    <n v="20"/>
    <n v="338"/>
    <n v="7721.7814186899996"/>
    <e v="#N/A"/>
    <s v="STATE BANK OF INDIA"/>
    <s v="Yes"/>
    <m/>
    <m/>
    <m/>
    <m/>
    <m/>
    <m/>
  </r>
  <r>
    <n v="288"/>
    <s v="JHARKHAND"/>
    <x v="2"/>
    <s v="Simaria"/>
    <s v="20"/>
    <s v="347"/>
    <s v="02524"/>
    <n v="376980"/>
    <s v="Salgi"/>
    <n v="1188"/>
    <n v="20"/>
    <n v="323"/>
    <n v="7721.3935741599998"/>
    <e v="#N/A"/>
    <s v="JHARKHAND RAJYA GRAMIN BANK"/>
    <s v="Yes"/>
    <m/>
    <s v="Yes"/>
    <m/>
    <m/>
    <m/>
    <m/>
  </r>
  <r>
    <n v="289"/>
    <s v="JHARKHAND"/>
    <x v="7"/>
    <s v="Panki"/>
    <s v="20"/>
    <s v="358"/>
    <s v="02630"/>
    <n v="367524"/>
    <s v="Khapar Manda"/>
    <n v="469"/>
    <n v="20"/>
    <n v="338"/>
    <n v="7715.1080366899996"/>
    <e v="#N/A"/>
    <s v="JHARKHAND RAJYA GRAMIN BANK"/>
    <s v="Yes"/>
    <s v="No"/>
    <s v="Yes"/>
    <s v="No"/>
    <m/>
    <m/>
    <m/>
  </r>
  <r>
    <n v="1599"/>
    <s v="JHARKHAND"/>
    <x v="13"/>
    <s v="Gopikandar"/>
    <s v="20"/>
    <s v="362"/>
    <s v="02669"/>
    <n v="347533"/>
    <s v="Amarpani"/>
    <n v="167"/>
    <n v="20"/>
    <n v="326"/>
    <n v="5365.2015076999996"/>
    <s v="STATE BANK OF INDIA"/>
    <s v="STATE BANK OF INDIA"/>
    <s v="Yes"/>
    <m/>
    <s v="Yes"/>
    <m/>
    <m/>
    <m/>
    <m/>
  </r>
  <r>
    <n v="291"/>
    <s v="JHARKHAND"/>
    <x v="2"/>
    <s v="Kunda"/>
    <s v="20"/>
    <s v="347"/>
    <s v="02516"/>
    <n v="348203"/>
    <s v="Pinjni"/>
    <n v="654"/>
    <n v="20"/>
    <n v="323"/>
    <n v="7713.9198782100002"/>
    <s v="Yes"/>
    <s v="STATE BANK OF INDIA"/>
    <s v="Yes"/>
    <m/>
    <s v="Yes"/>
    <m/>
    <m/>
    <m/>
    <m/>
  </r>
  <r>
    <n v="1618"/>
    <s v="JHARKHAND"/>
    <x v="13"/>
    <s v="Masalia"/>
    <s v="20"/>
    <s v="362"/>
    <s v="02675"/>
    <n v="377174"/>
    <s v="Ajmeri"/>
    <n v="363"/>
    <n v="20"/>
    <n v="326"/>
    <n v="5344.2355347399998"/>
    <s v="STATE BANK OF INDIA"/>
    <s v="STATE BANK OF INDIA"/>
    <s v="Yes"/>
    <m/>
    <s v="Yes"/>
    <m/>
    <m/>
    <m/>
    <m/>
  </r>
  <r>
    <n v="293"/>
    <s v="JHARKHAND"/>
    <x v="14"/>
    <s v="Dumaria"/>
    <s v="20"/>
    <s v="357"/>
    <s v="02610"/>
    <n v="367016"/>
    <s v="Jamda"/>
    <n v="288"/>
    <n v="20"/>
    <n v="327"/>
    <n v="7704.9731445500001"/>
    <e v="#N/A"/>
    <s v="BANK OF INDIA"/>
    <s v="Yes"/>
    <s v="No"/>
    <s v="Yes"/>
    <s v="Yes"/>
    <m/>
    <m/>
    <m/>
  </r>
  <r>
    <n v="294"/>
    <s v="JHARKHAND"/>
    <x v="1"/>
    <s v="Tonto"/>
    <s v="20"/>
    <s v="368"/>
    <s v="02737"/>
    <n v="347155"/>
    <s v="Banki"/>
    <n v="589"/>
    <n v="20"/>
    <n v="343"/>
    <n v="7702.3367160899998"/>
    <e v="#N/A"/>
    <s v="JHARKHAND RAJYA GRAMIN BANK"/>
    <s v="Yes"/>
    <s v="Yes"/>
    <s v="Yes"/>
    <s v="No"/>
    <m/>
    <m/>
    <m/>
  </r>
  <r>
    <n v="1860"/>
    <s v="JHARKHAND"/>
    <x v="13"/>
    <s v="Masalia"/>
    <s v="20"/>
    <s v="362"/>
    <s v="02675"/>
    <n v="362932"/>
    <s v="Amba"/>
    <n v="77"/>
    <n v="20"/>
    <n v="326"/>
    <n v="5097.6803021899996"/>
    <s v="STATE BANK OF INDIA"/>
    <s v="STATE BANK OF INDIA"/>
    <s v="Yes"/>
    <m/>
    <s v="Yes"/>
    <m/>
    <m/>
    <m/>
    <m/>
  </r>
  <r>
    <n v="150"/>
    <s v="JHARKHAND"/>
    <x v="3"/>
    <s v="Sundarpahari"/>
    <s v="20"/>
    <s v="351"/>
    <s v="02563"/>
    <n v="367296"/>
    <s v="Pertara"/>
    <n v="207"/>
    <n v="20"/>
    <n v="330"/>
    <n v="8365.2981939700003"/>
    <m/>
    <m/>
    <m/>
    <m/>
    <m/>
    <m/>
    <m/>
    <m/>
    <m/>
  </r>
  <r>
    <n v="84"/>
    <s v="JHARKHAND"/>
    <x v="4"/>
    <s v="Bhandaria"/>
    <s v="20"/>
    <s v="346"/>
    <s v="02513"/>
    <n v="377081"/>
    <s v="Kulhi"/>
    <n v="199"/>
    <n v="20"/>
    <n v="328"/>
    <n v="8873.0919600199995"/>
    <s v="JHARKHAND RAJYA GRAMIN BANK"/>
    <s v="JHARKHAND RAJYA GRAMIN BANK"/>
    <s v="Yes"/>
    <m/>
    <s v="Yes"/>
    <m/>
    <m/>
    <m/>
    <m/>
  </r>
  <r>
    <n v="298"/>
    <s v="JHARKHAND"/>
    <x v="0"/>
    <s v="Erki(Tamar II)"/>
    <s v="20"/>
    <s v="365"/>
    <s v="02705"/>
    <n v="379010"/>
    <s v="Parasu"/>
    <n v="468"/>
    <n v="20"/>
    <n v="606"/>
    <n v="7690.3361692899998"/>
    <s v="INDIA POST PAYMENTS BANK"/>
    <s v="INDIA POST PAYMENTS BANK"/>
    <s v="Yes"/>
    <s v="Yes"/>
    <s v="No"/>
    <s v="No"/>
    <m/>
    <m/>
    <m/>
  </r>
  <r>
    <n v="156"/>
    <s v="JHARKHAND"/>
    <x v="4"/>
    <s v="Kharaundhi"/>
    <s v="20"/>
    <s v="346"/>
    <s v="02495"/>
    <n v="362135"/>
    <s v="Khokha"/>
    <n v="449"/>
    <n v="20"/>
    <n v="328"/>
    <n v="8332.0441547699993"/>
    <s v="JHARKHAND RAJYA GRAMIN BANK"/>
    <s v="JHARKHAND RAJYA GRAMIN BANK"/>
    <s v="Yes"/>
    <m/>
    <s v="Yes"/>
    <m/>
    <m/>
    <m/>
    <m/>
  </r>
  <r>
    <n v="207"/>
    <s v="JHARKHAND"/>
    <x v="4"/>
    <s v="Bhandaria"/>
    <s v="20"/>
    <s v="346"/>
    <s v="02513"/>
    <n v="359776"/>
    <s v="Kurun"/>
    <n v="1348"/>
    <n v="20"/>
    <n v="328"/>
    <n v="8096.1674652900001"/>
    <s v="PUNJAB NATIONAL BANK"/>
    <s v="PUNJAB NATIONAL BANK"/>
    <s v="Yes"/>
    <m/>
    <s v="Yes"/>
    <m/>
    <m/>
    <m/>
    <m/>
  </r>
  <r>
    <n v="301"/>
    <s v="JHARKHAND"/>
    <x v="10"/>
    <s v="Satgawan"/>
    <s v="20"/>
    <s v="348"/>
    <s v="02526"/>
    <n v="356204"/>
    <s v="Pachane"/>
    <n v="170"/>
    <n v="20"/>
    <n v="334"/>
    <n v="7676.2478861099999"/>
    <s v="INDIA POST PAYMENTS BANK"/>
    <s v="INDIA POST PAYMENTS BANK"/>
    <s v="Yes"/>
    <s v="Yes"/>
    <s v="Yes"/>
    <s v="No"/>
    <m/>
    <m/>
    <m/>
  </r>
  <r>
    <n v="302"/>
    <s v="JHARKHAND"/>
    <x v="8"/>
    <s v="Bano"/>
    <s v="20"/>
    <s v="367"/>
    <s v="02727"/>
    <n v="363971"/>
    <s v="Jamur Soiya"/>
    <n v="606"/>
    <n v="20"/>
    <n v="342"/>
    <n v="7675.3272783299999"/>
    <e v="#N/A"/>
    <s v="STATE BANK OF INDIA"/>
    <s v="Yes"/>
    <m/>
    <m/>
    <m/>
    <m/>
    <m/>
    <m/>
  </r>
  <r>
    <n v="303"/>
    <s v="JHARKHAND"/>
    <x v="5"/>
    <s v="Bariyatu"/>
    <s v="20"/>
    <s v="359"/>
    <s v="02641"/>
    <n v="370499"/>
    <s v="Chumba"/>
    <n v="894"/>
    <n v="20"/>
    <n v="335"/>
    <n v="7671.4960690999997"/>
    <e v="#N/A"/>
    <s v="STATE BANK OF INDIA"/>
    <s v="Yes"/>
    <m/>
    <m/>
    <m/>
    <m/>
    <m/>
    <m/>
  </r>
  <r>
    <n v="304"/>
    <s v="JHARKHAND"/>
    <x v="9"/>
    <s v="Gawan"/>
    <s v="20"/>
    <s v="349"/>
    <s v="02532"/>
    <n v="360070"/>
    <s v="Alagdiha"/>
    <n v="257"/>
    <n v="20"/>
    <n v="329"/>
    <n v="7670.9980671200001"/>
    <e v="#N/A"/>
    <s v="STATE BANK OF INDIA"/>
    <s v="Yes"/>
    <s v="No"/>
    <s v="Yes"/>
    <s v="No"/>
    <m/>
    <m/>
    <m/>
  </r>
  <r>
    <n v="276"/>
    <s v="JHARKHAND"/>
    <x v="4"/>
    <s v="Bhandaria"/>
    <s v="20"/>
    <s v="346"/>
    <s v="02513"/>
    <n v="348009"/>
    <s v="Korwadih"/>
    <n v="4"/>
    <n v="20"/>
    <n v="328"/>
    <n v="7772.03888895"/>
    <s v="PUNJAB NATIONAL BANK"/>
    <s v="PUNJAB NATIONAL BANK"/>
    <s v="Yes"/>
    <m/>
    <s v="Yes"/>
    <m/>
    <m/>
    <m/>
    <m/>
  </r>
  <r>
    <n v="411"/>
    <s v="JHARKHAND"/>
    <x v="4"/>
    <s v="Ketar*"/>
    <s v="20"/>
    <s v="346"/>
    <s v="02497"/>
    <n v="350008"/>
    <s v="Khadhwan"/>
    <n v="722"/>
    <n v="20"/>
    <n v="328"/>
    <n v="7327.12068834"/>
    <s v="JHARKHAND RAJYA GRAMIN BANK"/>
    <s v="JHARKHAND RAJYA GRAMIN BANK"/>
    <s v="Yes"/>
    <m/>
    <s v="Yes"/>
    <m/>
    <m/>
    <m/>
    <m/>
  </r>
  <r>
    <n v="307"/>
    <s v="JHARKHAND"/>
    <x v="1"/>
    <s v="Goilkera"/>
    <s v="20"/>
    <s v="368"/>
    <s v="02733"/>
    <n v="359013"/>
    <s v="Behra"/>
    <n v="383"/>
    <n v="20"/>
    <n v="343"/>
    <n v="7654.5278621099997"/>
    <e v="#N/A"/>
    <s v="STATE BANK OF INDIA"/>
    <s v="Yes"/>
    <s v="No"/>
    <s v="Yes"/>
    <s v="No"/>
    <m/>
    <m/>
    <m/>
  </r>
  <r>
    <n v="153"/>
    <s v="JHARKHAND"/>
    <x v="3"/>
    <s v="Sundarpahari"/>
    <s v="20"/>
    <s v="351"/>
    <s v="02563"/>
    <n v="347527"/>
    <s v="Mando Pahari"/>
    <n v="218"/>
    <n v="20"/>
    <n v="330"/>
    <n v="8341.2808488699993"/>
    <m/>
    <m/>
    <m/>
    <m/>
    <m/>
    <m/>
    <m/>
    <m/>
    <m/>
  </r>
  <r>
    <n v="309"/>
    <s v="JHARKHAND"/>
    <x v="1"/>
    <s v="Gudri"/>
    <s v="20"/>
    <s v="368"/>
    <s v="02729"/>
    <n v="369028"/>
    <s v="Serengda"/>
    <n v="475"/>
    <n v="20"/>
    <n v="343"/>
    <n v="7652.1106054100001"/>
    <e v="#N/A"/>
    <s v="STATE BANK OF INDIA"/>
    <s v="Yes"/>
    <m/>
    <m/>
    <m/>
    <m/>
    <m/>
    <m/>
  </r>
  <r>
    <n v="310"/>
    <s v="JHARKHAND"/>
    <x v="5"/>
    <s v="Latehar"/>
    <s v="20"/>
    <s v="359"/>
    <s v="02639"/>
    <n v="347615"/>
    <s v="Hesiklbar"/>
    <n v="287"/>
    <n v="20"/>
    <n v="335"/>
    <n v="7650.3760845300003"/>
    <e v="#N/A"/>
    <s v="UNION BANK OF INDIA"/>
    <s v="Yes"/>
    <m/>
    <m/>
    <m/>
    <m/>
    <m/>
    <m/>
  </r>
  <r>
    <n v="311"/>
    <s v="JHARKHAND"/>
    <x v="1"/>
    <s v="Tonto"/>
    <s v="20"/>
    <s v="368"/>
    <s v="02737"/>
    <n v="377876"/>
    <s v="Udalkam"/>
    <n v="211"/>
    <n v="20"/>
    <n v="343"/>
    <n v="7645.8302874399997"/>
    <e v="#N/A"/>
    <s v="STATE BANK OF INDIA"/>
    <s v="Yes"/>
    <m/>
    <m/>
    <m/>
    <m/>
    <m/>
    <m/>
  </r>
  <r>
    <n v="312"/>
    <s v="JHARKHAND"/>
    <x v="2"/>
    <s v="Kunda"/>
    <s v="20"/>
    <s v="347"/>
    <s v="02516"/>
    <n v="377199"/>
    <s v="Chiloi"/>
    <n v="683"/>
    <n v="20"/>
    <n v="323"/>
    <n v="7643.0456169899999"/>
    <s v="Yes"/>
    <s v="BANK OF INDIA"/>
    <s v="Yes"/>
    <m/>
    <s v="Yes"/>
    <m/>
    <m/>
    <m/>
    <m/>
  </r>
  <r>
    <n v="663"/>
    <s v="JHARKHAND"/>
    <x v="4"/>
    <s v="Ketar*"/>
    <s v="20"/>
    <s v="346"/>
    <s v="02497"/>
    <n v="377610"/>
    <s v="Khairwa"/>
    <n v="854"/>
    <n v="20"/>
    <n v="328"/>
    <n v="6714.2001771400001"/>
    <s v="JHARKHAND RAJYA GRAMIN BANK"/>
    <s v="JHARKHAND RAJYA GRAMIN BANK"/>
    <s v="Yes"/>
    <m/>
    <s v="Yes"/>
    <m/>
    <m/>
    <m/>
    <m/>
  </r>
  <r>
    <n v="314"/>
    <s v="JHARKHAND"/>
    <x v="7"/>
    <s v="Panki"/>
    <s v="20"/>
    <s v="358"/>
    <s v="02630"/>
    <n v="377646"/>
    <s v="Parhiya Tola"/>
    <n v="8"/>
    <n v="20"/>
    <n v="338"/>
    <n v="7638.0898701400001"/>
    <e v="#N/A"/>
    <s v="PUNJAB NATIONAL BANK"/>
    <s v="Yes"/>
    <s v="No"/>
    <s v="Yes"/>
    <s v="No"/>
    <m/>
    <m/>
    <m/>
  </r>
  <r>
    <n v="315"/>
    <s v="JHARKHAND"/>
    <x v="1"/>
    <s v="Gudri"/>
    <s v="20"/>
    <s v="368"/>
    <s v="02729"/>
    <n v="348513"/>
    <s v="Simko"/>
    <n v="443"/>
    <n v="20"/>
    <n v="343"/>
    <n v="7636.8932789399996"/>
    <e v="#N/A"/>
    <s v="STATE BANK OF INDIA"/>
    <s v="Yes"/>
    <m/>
    <m/>
    <m/>
    <m/>
    <m/>
    <m/>
  </r>
  <r>
    <n v="316"/>
    <s v="JHARKHAND"/>
    <x v="1"/>
    <s v="Goilkera"/>
    <s v="20"/>
    <s v="368"/>
    <s v="02733"/>
    <n v="378024"/>
    <s v="Nugri"/>
    <n v="294"/>
    <n v="20"/>
    <n v="343"/>
    <n v="7636.6938316599999"/>
    <e v="#N/A"/>
    <s v="STATE BANK OF INDIA"/>
    <s v="Yes"/>
    <m/>
    <m/>
    <m/>
    <m/>
    <m/>
    <m/>
  </r>
  <r>
    <n v="317"/>
    <s v="JHARKHAND"/>
    <x v="12"/>
    <s v="Peshrar"/>
    <s v="20"/>
    <s v="356"/>
    <s v="02598"/>
    <n v="367183"/>
    <s v="Pahargir"/>
    <n v="96"/>
    <n v="20"/>
    <n v="336"/>
    <n v="7632.8649242199999"/>
    <e v="#N/A"/>
    <s v="BANK OF INDIA"/>
    <s v="Yes"/>
    <s v="No"/>
    <s v="Yes"/>
    <s v="No"/>
    <m/>
    <m/>
    <m/>
  </r>
  <r>
    <n v="318"/>
    <s v="JHARKHAND"/>
    <x v="5"/>
    <s v="Bariyatu"/>
    <s v="20"/>
    <s v="359"/>
    <s v="02641"/>
    <n v="362132"/>
    <s v="Dakadiri"/>
    <n v="494"/>
    <n v="20"/>
    <n v="335"/>
    <n v="7629.3461356099997"/>
    <s v="INDIA POST PAYMENTS BANK"/>
    <s v="INDIA POST PAYMENTS BANK"/>
    <s v="Yes"/>
    <m/>
    <m/>
    <m/>
    <m/>
    <m/>
    <m/>
  </r>
  <r>
    <n v="319"/>
    <s v="JHARKHAND"/>
    <x v="8"/>
    <s v="Bano"/>
    <s v="20"/>
    <s v="367"/>
    <s v="02727"/>
    <n v="366358"/>
    <s v="Bintuka"/>
    <n v="850"/>
    <n v="20"/>
    <n v="342"/>
    <n v="7627.3666001499996"/>
    <e v="#N/A"/>
    <s v="BANK OF INDIA"/>
    <s v="Yes"/>
    <m/>
    <m/>
    <m/>
    <m/>
    <m/>
    <m/>
  </r>
  <r>
    <n v="320"/>
    <s v="JHARKHAND"/>
    <x v="12"/>
    <s v="Peshrar"/>
    <s v="20"/>
    <s v="356"/>
    <s v="02598"/>
    <n v="358059"/>
    <s v="Barwadih"/>
    <n v="273"/>
    <n v="20"/>
    <n v="336"/>
    <n v="7622.0507154699999"/>
    <e v="#N/A"/>
    <n v="0"/>
    <n v="0"/>
    <n v="0"/>
    <n v="0"/>
    <n v="0"/>
    <m/>
    <m/>
    <m/>
  </r>
  <r>
    <n v="321"/>
    <s v="JHARKHAND"/>
    <x v="12"/>
    <s v="Peshrar"/>
    <s v="20"/>
    <s v="356"/>
    <s v="02598"/>
    <n v="349476"/>
    <s v="Sangodih"/>
    <n v="588"/>
    <n v="20"/>
    <n v="336"/>
    <n v="7619.9095953200003"/>
    <e v="#N/A"/>
    <n v="0"/>
    <n v="0"/>
    <n v="0"/>
    <n v="0"/>
    <n v="0"/>
    <m/>
    <m/>
    <m/>
  </r>
  <r>
    <n v="322"/>
    <s v="JHARKHAND"/>
    <x v="0"/>
    <s v="Torpa"/>
    <s v="20"/>
    <s v="365"/>
    <s v="02701"/>
    <n v="367462"/>
    <s v="Phatka"/>
    <n v="1268"/>
    <n v="20"/>
    <n v="606"/>
    <n v="7618.7838774900001"/>
    <e v="#N/A"/>
    <s v="PUNJAB NATIONAL BANK"/>
    <s v="Yes"/>
    <m/>
    <m/>
    <m/>
    <m/>
    <m/>
    <m/>
  </r>
  <r>
    <n v="323"/>
    <s v="JHARKHAND"/>
    <x v="0"/>
    <s v="Khunti"/>
    <s v="20"/>
    <s v="365"/>
    <s v="02704"/>
    <n v="377082"/>
    <s v="Jiki"/>
    <n v="121"/>
    <n v="20"/>
    <n v="606"/>
    <n v="7615.9188768800004"/>
    <e v="#N/A"/>
    <s v="INDIAN OVERSEAS BANK"/>
    <s v="Yes"/>
    <s v="No"/>
    <s v="No"/>
    <s v="Yes"/>
    <m/>
    <m/>
    <m/>
  </r>
  <r>
    <n v="324"/>
    <s v="JHARKHAND"/>
    <x v="1"/>
    <s v="Manoharpur"/>
    <s v="20"/>
    <s v="368"/>
    <s v="02735"/>
    <n v="358195"/>
    <s v="Duia"/>
    <n v="630"/>
    <n v="20"/>
    <n v="343"/>
    <n v="7615.5645037100003"/>
    <e v="#N/A"/>
    <s v="CANARA BANK"/>
    <s v="Yes"/>
    <s v="Yes"/>
    <s v="No"/>
    <s v="No"/>
    <m/>
    <m/>
    <m/>
  </r>
  <r>
    <n v="325"/>
    <s v="JHARKHAND"/>
    <x v="4"/>
    <s v="Ranka"/>
    <s v="20"/>
    <s v="346"/>
    <s v="02511"/>
    <n v="348532"/>
    <s v="Pindra"/>
    <n v="1106"/>
    <n v="20"/>
    <n v="328"/>
    <n v="7611.8653734199997"/>
    <e v="#N/A"/>
    <s v="JHARKHAND RAJYA GRAMIN BANK"/>
    <s v="Yes"/>
    <m/>
    <m/>
    <m/>
    <m/>
    <m/>
    <m/>
  </r>
  <r>
    <n v="326"/>
    <s v="JHARKHAND"/>
    <x v="7"/>
    <s v="Panki"/>
    <s v="20"/>
    <s v="358"/>
    <s v="02630"/>
    <n v="364185"/>
    <s v="Mahe"/>
    <n v="101"/>
    <n v="20"/>
    <n v="338"/>
    <n v="7608.3230520300003"/>
    <s v="INDIA POST PAYMENTS BANK"/>
    <s v="INDIA POST PAYMENTS BANK"/>
    <s v="Yes"/>
    <s v="No"/>
    <s v="Yes"/>
    <s v="No"/>
    <m/>
    <m/>
    <m/>
  </r>
  <r>
    <n v="327"/>
    <s v="JHARKHAND"/>
    <x v="18"/>
    <s v="Kukru"/>
    <s v="20"/>
    <s v="369"/>
    <s v="02750"/>
    <n v="376769"/>
    <s v="Karka"/>
    <n v="405"/>
    <n v="20"/>
    <n v="341"/>
    <n v="7603.3525812199996"/>
    <e v="#N/A"/>
    <s v="JHARKHAND RAJYA GRAMIN BANK"/>
    <s v="Yes"/>
    <s v="No"/>
    <s v="No"/>
    <s v="No"/>
    <m/>
    <m/>
    <m/>
  </r>
  <r>
    <n v="328"/>
    <s v="JHARKHAND"/>
    <x v="3"/>
    <s v="Sundarpahari"/>
    <s v="20"/>
    <s v="351"/>
    <s v="02563"/>
    <n v="360091"/>
    <s v="Jamri"/>
    <n v="97"/>
    <n v="20"/>
    <n v="330"/>
    <n v="7602.9669952000004"/>
    <e v="#N/A"/>
    <s v="BANK OF BARODA"/>
    <s v="Yes"/>
    <s v="No"/>
    <s v="No"/>
    <s v="Yes"/>
    <m/>
    <m/>
    <m/>
  </r>
  <r>
    <n v="329"/>
    <s v="JHARKHAND"/>
    <x v="7"/>
    <s v="Panki"/>
    <s v="20"/>
    <s v="358"/>
    <s v="02630"/>
    <n v="378591"/>
    <s v="Janjo"/>
    <n v="378"/>
    <n v="20"/>
    <n v="338"/>
    <n v="7602.7673196300002"/>
    <s v="INDIA POST PAYMENTS BANK"/>
    <s v="INDIA POST PAYMENTS BANK"/>
    <s v="Yes"/>
    <s v="No"/>
    <s v="Yes"/>
    <s v="No"/>
    <m/>
    <m/>
    <m/>
  </r>
  <r>
    <n v="678"/>
    <s v="JHARKHAND"/>
    <x v="4"/>
    <s v="Ranka"/>
    <s v="20"/>
    <s v="346"/>
    <s v="02511"/>
    <n v="367649"/>
    <s v="Kedal"/>
    <n v="368"/>
    <n v="20"/>
    <n v="328"/>
    <n v="6690.7654222700003"/>
    <s v="JHARKHAND RAJYA GRAMIN BANK"/>
    <s v="JHARKHAND RAJYA GRAMIN BANK"/>
    <s v="Yes"/>
    <m/>
    <s v="Yes"/>
    <m/>
    <m/>
    <m/>
    <m/>
  </r>
  <r>
    <n v="703"/>
    <s v="JHARKHAND"/>
    <x v="4"/>
    <s v="Bhandaria"/>
    <s v="20"/>
    <s v="346"/>
    <s v="02513"/>
    <n v="367156"/>
    <s v="Korwadih"/>
    <n v="28"/>
    <n v="20"/>
    <n v="328"/>
    <s v="More than 10km"/>
    <s v="PUNJAB NATIONAL BANK"/>
    <s v="PUNJAB NATIONAL BANK"/>
    <s v="Yes"/>
    <m/>
    <s v="Yes"/>
    <m/>
    <m/>
    <m/>
    <m/>
  </r>
  <r>
    <n v="332"/>
    <s v="JHARKHAND"/>
    <x v="19"/>
    <s v="Barkagaon"/>
    <s v="20"/>
    <s v="360"/>
    <s v="02657"/>
    <n v="359766"/>
    <s v="Ango"/>
    <n v="2997"/>
    <n v="20"/>
    <n v="332"/>
    <n v="7580.0546974400004"/>
    <e v="#N/A"/>
    <s v="STATE BANK OF INDIA"/>
    <s v="Yes"/>
    <s v="No"/>
    <s v="Yes"/>
    <s v="Yes"/>
    <m/>
    <m/>
    <m/>
  </r>
  <r>
    <n v="333"/>
    <s v="JHARKHAND"/>
    <x v="1"/>
    <s v="Bandgaon"/>
    <s v="20"/>
    <s v="368"/>
    <s v="02730"/>
    <n v="377573"/>
    <s v="Keantai"/>
    <n v="224"/>
    <n v="20"/>
    <n v="343"/>
    <n v="7579.14246043"/>
    <e v="#N/A"/>
    <s v="BANK OF INDIA"/>
    <s v="Yes"/>
    <m/>
    <m/>
    <m/>
    <m/>
    <m/>
    <m/>
  </r>
  <r>
    <n v="334"/>
    <s v="JHARKHAND"/>
    <x v="3"/>
    <s v="Boarijor"/>
    <s v="20"/>
    <s v="351"/>
    <s v="02557"/>
    <n v="357794"/>
    <s v="Puro Bedo"/>
    <n v="71"/>
    <n v="20"/>
    <n v="330"/>
    <n v="7575.8218908700001"/>
    <s v="INDIA POST PAYMENTS BANK"/>
    <s v="INDIA POST PAYMENTS BANK"/>
    <s v="Yes"/>
    <m/>
    <m/>
    <m/>
    <m/>
    <m/>
    <m/>
  </r>
  <r>
    <n v="335"/>
    <s v="JHARKHAND"/>
    <x v="17"/>
    <s v="Amrapara"/>
    <s v="20"/>
    <s v="353"/>
    <s v="02574"/>
    <n v="370593"/>
    <s v="Alubera"/>
    <n v="1271"/>
    <n v="20"/>
    <n v="337"/>
    <n v="7574.5862425699997"/>
    <e v="#N/A"/>
    <s v="STATE BANK OF INDIA"/>
    <s v="Yes"/>
    <s v="Yes"/>
    <s v="Yes"/>
    <s v="No"/>
    <m/>
    <m/>
    <m/>
  </r>
  <r>
    <n v="336"/>
    <s v="JHARKHAND"/>
    <x v="0"/>
    <s v="Khunti"/>
    <s v="20"/>
    <s v="365"/>
    <s v="02704"/>
    <n v="357879"/>
    <s v="Taro"/>
    <n v="461"/>
    <n v="20"/>
    <n v="606"/>
    <n v="7574.1219595800003"/>
    <s v="INDIA POST PAYMENTS BANK"/>
    <s v="INDIA POST PAYMENTS BANK"/>
    <s v="Yes"/>
    <m/>
    <m/>
    <m/>
    <m/>
    <m/>
    <m/>
  </r>
  <r>
    <n v="337"/>
    <s v="JHARKHAND"/>
    <x v="2"/>
    <s v="Simaria"/>
    <s v="20"/>
    <s v="347"/>
    <s v="02524"/>
    <n v="375266"/>
    <s v="Eregara Alias Kasiadih"/>
    <n v="401"/>
    <n v="20"/>
    <n v="323"/>
    <n v="7572.0197217300001"/>
    <e v="#N/A"/>
    <s v="JHARKHAND RAJYA GRAMIN BANK"/>
    <s v="Yes"/>
    <m/>
    <m/>
    <m/>
    <m/>
    <m/>
    <m/>
  </r>
  <r>
    <n v="706"/>
    <s v="JHARKHAND"/>
    <x v="4"/>
    <s v="Bhandaria"/>
    <s v="20"/>
    <s v="346"/>
    <s v="02513"/>
    <n v="366306"/>
    <s v="Korwadih"/>
    <n v="105"/>
    <n v="20"/>
    <n v="328"/>
    <s v="More than 10km"/>
    <s v="PUNJAB NATIONAL BANK"/>
    <s v="PUNJAB NATIONAL BANK"/>
    <s v="Yes"/>
    <m/>
    <s v="Yes"/>
    <m/>
    <m/>
    <m/>
    <m/>
  </r>
  <r>
    <n v="339"/>
    <s v="JHARKHAND"/>
    <x v="1"/>
    <s v="Bandgaon"/>
    <s v="20"/>
    <s v="368"/>
    <s v="02730"/>
    <n v="365961"/>
    <s v="Angariya"/>
    <n v="301"/>
    <n v="20"/>
    <n v="343"/>
    <n v="7563.5155523900003"/>
    <e v="#N/A"/>
    <s v="BANK OF INDIA"/>
    <s v="Yes"/>
    <m/>
    <s v="Yes"/>
    <m/>
    <m/>
    <m/>
    <m/>
  </r>
  <r>
    <n v="340"/>
    <s v="JHARKHAND"/>
    <x v="3"/>
    <s v="Boarijor"/>
    <s v="20"/>
    <s v="351"/>
    <s v="02557"/>
    <n v="357845"/>
    <s v="Bara Kerlo"/>
    <n v="377"/>
    <n v="20"/>
    <n v="330"/>
    <n v="7561.3008408100004"/>
    <s v="INDIA POST PAYMENTS BANK"/>
    <s v="INDIA POST PAYMENTS BANK"/>
    <s v="Yes"/>
    <m/>
    <m/>
    <m/>
    <m/>
    <m/>
    <m/>
  </r>
  <r>
    <n v="341"/>
    <s v="JHARKHAND"/>
    <x v="1"/>
    <s v="Gudri"/>
    <s v="20"/>
    <s v="368"/>
    <s v="02729"/>
    <n v="377038"/>
    <s v="Berakayam"/>
    <n v="522"/>
    <n v="20"/>
    <n v="343"/>
    <n v="7558.0289922700003"/>
    <e v="#N/A"/>
    <s v="BANK OF INDIA"/>
    <s v="Yes"/>
    <s v="Yes"/>
    <s v="Yes"/>
    <s v="No"/>
    <m/>
    <m/>
    <m/>
  </r>
  <r>
    <n v="342"/>
    <s v="JHARKHAND"/>
    <x v="4"/>
    <s v="Chinia"/>
    <s v="20"/>
    <s v="346"/>
    <s v="02507"/>
    <n v="375350"/>
    <s v="Tuni Alias Turimunda"/>
    <n v="780"/>
    <n v="20"/>
    <n v="328"/>
    <n v="7556.3031665099998"/>
    <e v="#N/A"/>
    <s v="JHARKHAND RAJYA GRAMIN BANK"/>
    <s v="Yes"/>
    <m/>
    <m/>
    <m/>
    <m/>
    <m/>
    <m/>
  </r>
  <r>
    <n v="343"/>
    <s v="JHARKHAND"/>
    <x v="11"/>
    <s v="Ghaghra"/>
    <s v="20"/>
    <s v="366"/>
    <s v="02707"/>
    <n v="377023"/>
    <s v="Serangdag"/>
    <n v="1091"/>
    <n v="20"/>
    <n v="331"/>
    <n v="7550.4754850199997"/>
    <e v="#N/A"/>
    <s v="BANK OF INDIA"/>
    <s v="Yes"/>
    <m/>
    <m/>
    <m/>
    <m/>
    <m/>
    <m/>
  </r>
  <r>
    <n v="344"/>
    <s v="JHARKHAND"/>
    <x v="12"/>
    <s v="Peshrar"/>
    <s v="20"/>
    <s v="356"/>
    <s v="02598"/>
    <n v="349301"/>
    <s v="Kurse"/>
    <n v="219"/>
    <n v="20"/>
    <n v="336"/>
    <n v="7550.0639351700001"/>
    <e v="#N/A"/>
    <n v="0"/>
    <n v="0"/>
    <n v="0"/>
    <n v="0"/>
    <n v="0"/>
    <m/>
    <m/>
    <m/>
  </r>
  <r>
    <n v="345"/>
    <s v="JHARKHAND"/>
    <x v="15"/>
    <s v="Namkum"/>
    <s v="20"/>
    <s v="364"/>
    <s v="02690"/>
    <n v="377056"/>
    <s v="Tunju"/>
    <n v="545"/>
    <n v="20"/>
    <n v="339"/>
    <n v="7543.2680189599996"/>
    <e v="#N/A"/>
    <s v="INDIA POST PAYMENTS BANK"/>
    <s v="Yes"/>
    <s v="Yes"/>
    <s v="Yes"/>
    <s v="Yes"/>
    <m/>
    <m/>
    <m/>
  </r>
  <r>
    <n v="346"/>
    <s v="JHARKHAND"/>
    <x v="1"/>
    <s v="Gudri"/>
    <s v="20"/>
    <s v="368"/>
    <s v="02729"/>
    <n v="377727"/>
    <s v="Buru Kayam"/>
    <n v="427"/>
    <n v="20"/>
    <n v="343"/>
    <n v="7538.1115561099996"/>
    <s v="INDIA POST PAYMENTS BANK"/>
    <s v="INDIA POST PAYMENTS BANK"/>
    <s v="Yes"/>
    <s v="Yes"/>
    <s v="No"/>
    <s v="No"/>
    <m/>
    <m/>
    <m/>
  </r>
  <r>
    <n v="347"/>
    <s v="JHARKHAND"/>
    <x v="1"/>
    <s v="Goilkera"/>
    <s v="20"/>
    <s v="368"/>
    <s v="02733"/>
    <n v="370792"/>
    <s v="Pokam"/>
    <n v="151"/>
    <n v="20"/>
    <n v="343"/>
    <n v="7530.48281271"/>
    <e v="#N/A"/>
    <s v="BANK OF INDIA"/>
    <s v="Yes"/>
    <s v="Yes"/>
    <s v="Yes"/>
    <s v="No"/>
    <m/>
    <m/>
    <m/>
  </r>
  <r>
    <n v="348"/>
    <s v="JHARKHAND"/>
    <x v="17"/>
    <s v="Litipara"/>
    <s v="20"/>
    <s v="353"/>
    <s v="02573"/>
    <n v="347207"/>
    <s v="Chatni"/>
    <n v="108"/>
    <n v="20"/>
    <n v="337"/>
    <n v="7530.4342537000002"/>
    <e v="#N/A"/>
    <s v="STATE BANK OF INDIA"/>
    <s v="Yes"/>
    <s v="No"/>
    <s v="Yes"/>
    <s v="Yes"/>
    <m/>
    <m/>
    <m/>
  </r>
  <r>
    <n v="349"/>
    <s v="JHARKHAND"/>
    <x v="1"/>
    <s v="Noamundi"/>
    <s v="20"/>
    <s v="368"/>
    <s v="02736"/>
    <n v="357787"/>
    <s v="Kitaktorang"/>
    <n v="550"/>
    <n v="20"/>
    <n v="343"/>
    <n v="7529.8007556399998"/>
    <s v="INDIA POST PAYMENTS BANK"/>
    <s v="INDIA POST PAYMENTS BANK"/>
    <s v="Yes"/>
    <s v="Yes"/>
    <s v="No"/>
    <s v="No"/>
    <m/>
    <m/>
    <m/>
  </r>
  <r>
    <n v="350"/>
    <s v="JHARKHAND"/>
    <x v="5"/>
    <s v="Barwadih"/>
    <s v="20"/>
    <s v="359"/>
    <s v="02636"/>
    <n v="368690"/>
    <s v="Bere"/>
    <n v="890"/>
    <n v="20"/>
    <n v="335"/>
    <n v="7522.5229543100004"/>
    <e v="#N/A"/>
    <s v="INDIAN BANK"/>
    <s v="Yes"/>
    <m/>
    <m/>
    <m/>
    <m/>
    <m/>
    <m/>
  </r>
  <r>
    <n v="351"/>
    <s v="JHARKHAND"/>
    <x v="17"/>
    <s v="Litipara"/>
    <s v="20"/>
    <s v="353"/>
    <s v="02573"/>
    <n v="358648"/>
    <s v="Pakaria"/>
    <n v="229"/>
    <n v="20"/>
    <n v="337"/>
    <n v="7519.7922203999997"/>
    <e v="#N/A"/>
    <s v="STATE BANK OF INDIA"/>
    <s v="Yes"/>
    <m/>
    <m/>
    <m/>
    <m/>
    <m/>
    <m/>
  </r>
  <r>
    <n v="352"/>
    <s v="JHARKHAND"/>
    <x v="7"/>
    <s v="Nawadiha Bazar/Nawadiha*"/>
    <s v="20"/>
    <s v="358"/>
    <s v="02621"/>
    <n v="377152"/>
    <s v="Ratnag Alias Sirha"/>
    <n v="895"/>
    <n v="20"/>
    <n v="338"/>
    <n v="7518.1534199199996"/>
    <e v="#N/A"/>
    <s v="JHARKHAND RAJYA GRAMIN BANK"/>
    <s v="Yes"/>
    <s v="No"/>
    <s v="Yes"/>
    <s v="No"/>
    <m/>
    <m/>
    <m/>
  </r>
  <r>
    <n v="353"/>
    <s v="JHARKHAND"/>
    <x v="1"/>
    <s v="Bandgaon"/>
    <s v="20"/>
    <s v="368"/>
    <s v="02730"/>
    <n v="377622"/>
    <s v="Poronger"/>
    <n v="536"/>
    <n v="20"/>
    <n v="343"/>
    <n v="7512.8887638099995"/>
    <e v="#N/A"/>
    <s v="BANK OF INDIA"/>
    <s v="Yes"/>
    <m/>
    <m/>
    <m/>
    <m/>
    <m/>
    <m/>
  </r>
  <r>
    <n v="354"/>
    <s v="JHARKHAND"/>
    <x v="1"/>
    <s v="Tonto"/>
    <s v="20"/>
    <s v="368"/>
    <s v="02737"/>
    <n v="347900"/>
    <s v="Pungsia"/>
    <n v="97"/>
    <n v="20"/>
    <n v="343"/>
    <n v="7510.1647090699998"/>
    <e v="#N/A"/>
    <s v="BANK OF INDIA"/>
    <s v="Yes"/>
    <m/>
    <s v="Yes"/>
    <m/>
    <m/>
    <m/>
    <m/>
  </r>
  <r>
    <n v="355"/>
    <s v="JHARKHAND"/>
    <x v="1"/>
    <s v="Noamundi"/>
    <s v="20"/>
    <s v="368"/>
    <s v="02736"/>
    <n v="358675"/>
    <s v="Barapaseya"/>
    <n v="2154"/>
    <n v="20"/>
    <n v="343"/>
    <n v="7505.5989928400004"/>
    <s v="INDIA POST PAYMENTS BANK"/>
    <s v="INDIA POST PAYMENTS BANK"/>
    <s v="Yes"/>
    <m/>
    <m/>
    <m/>
    <m/>
    <m/>
    <m/>
  </r>
  <r>
    <n v="356"/>
    <s v="JHARKHAND"/>
    <x v="0"/>
    <s v="Khunti"/>
    <s v="20"/>
    <s v="365"/>
    <s v="02704"/>
    <n v="359791"/>
    <s v="Alaundi"/>
    <n v="487"/>
    <n v="20"/>
    <n v="606"/>
    <n v="7503.8019283200001"/>
    <e v="#N/A"/>
    <s v="INDIAN OVERSEAS BANK"/>
    <s v="Yes"/>
    <s v="No"/>
    <s v="No"/>
    <s v="Yes"/>
    <m/>
    <m/>
    <m/>
  </r>
  <r>
    <n v="357"/>
    <s v="JHARKHAND"/>
    <x v="10"/>
    <s v="Satgawan"/>
    <s v="20"/>
    <s v="348"/>
    <s v="02526"/>
    <n v="347607"/>
    <s v="Ratanpur"/>
    <n v="118"/>
    <n v="20"/>
    <n v="334"/>
    <n v="7502.8467151499999"/>
    <e v="#N/A"/>
    <s v="STATE BANK OF INDIA"/>
    <s v="Yes"/>
    <m/>
    <s v="Yes"/>
    <m/>
    <m/>
    <m/>
    <m/>
  </r>
  <r>
    <n v="358"/>
    <s v="JHARKHAND"/>
    <x v="9"/>
    <s v="Gawan"/>
    <s v="20"/>
    <s v="349"/>
    <s v="02532"/>
    <n v="347915"/>
    <s v="Hardia"/>
    <n v="200"/>
    <n v="20"/>
    <n v="329"/>
    <n v="7499.7714448400002"/>
    <e v="#N/A"/>
    <s v="STATE BANK OF INDIA"/>
    <s v="Yes"/>
    <s v="No"/>
    <s v="Yes"/>
    <s v="No"/>
    <m/>
    <m/>
    <m/>
  </r>
  <r>
    <n v="359"/>
    <s v="JHARKHAND"/>
    <x v="2"/>
    <s v="Kunda"/>
    <s v="20"/>
    <s v="347"/>
    <s v="02516"/>
    <n v="347976"/>
    <s v="Korhans"/>
    <n v="666"/>
    <n v="20"/>
    <n v="323"/>
    <n v="7498.7762380000004"/>
    <s v="Yes"/>
    <s v="JHARKHAND RAJYA GRAMIN BANK"/>
    <s v="Yes"/>
    <m/>
    <s v="Yes"/>
    <m/>
    <m/>
    <m/>
    <m/>
  </r>
  <r>
    <n v="360"/>
    <s v="JHARKHAND"/>
    <x v="5"/>
    <s v="Mahuadanr"/>
    <s v="20"/>
    <s v="359"/>
    <s v="02637"/>
    <n v="347608"/>
    <s v="Besra Kona"/>
    <n v="33"/>
    <n v="20"/>
    <n v="335"/>
    <n v="7498.1625267500003"/>
    <e v="#N/A"/>
    <n v="0"/>
    <n v="0"/>
    <n v="0"/>
    <n v="0"/>
    <n v="0"/>
    <m/>
    <m/>
    <m/>
  </r>
  <r>
    <n v="361"/>
    <s v="JHARKHAND"/>
    <x v="19"/>
    <s v="Chauparan"/>
    <s v="20"/>
    <s v="360"/>
    <s v="02644"/>
    <n v="348837"/>
    <s v="Sikda"/>
    <n v="43"/>
    <n v="20"/>
    <n v="332"/>
    <n v="7498.07347209"/>
    <e v="#N/A"/>
    <s v="BANK OF INDIA"/>
    <s v="Yes"/>
    <s v="No"/>
    <s v="Yes"/>
    <s v="Yes"/>
    <m/>
    <m/>
    <m/>
  </r>
  <r>
    <n v="362"/>
    <s v="JHARKHAND"/>
    <x v="0"/>
    <s v="Erki(Tamar II)"/>
    <s v="20"/>
    <s v="365"/>
    <s v="02705"/>
    <n v="367412"/>
    <s v="Birsorra"/>
    <n v="265"/>
    <n v="20"/>
    <n v="606"/>
    <n v="7497.4572009100002"/>
    <e v="#N/A"/>
    <s v="STATE BANK OF INDIA"/>
    <s v="Yes"/>
    <s v="Yes"/>
    <s v="No"/>
    <s v="No"/>
    <m/>
    <m/>
    <m/>
  </r>
  <r>
    <n v="363"/>
    <s v="JHARKHAND"/>
    <x v="7"/>
    <s v="Panki"/>
    <s v="20"/>
    <s v="358"/>
    <s v="02630"/>
    <n v="350006"/>
    <s v="Chhapar"/>
    <n v="296"/>
    <n v="20"/>
    <n v="338"/>
    <n v="7493.5599302000001"/>
    <e v="#N/A"/>
    <s v="PUNJAB NATIONAL BANK"/>
    <s v="Yes"/>
    <s v="No"/>
    <s v="Yes"/>
    <s v="No"/>
    <m/>
    <m/>
    <m/>
  </r>
  <r>
    <n v="364"/>
    <s v="JHARKHAND"/>
    <x v="1"/>
    <s v="Bandgaon"/>
    <s v="20"/>
    <s v="368"/>
    <s v="02730"/>
    <n v="352955"/>
    <s v="Iti"/>
    <n v="89"/>
    <n v="20"/>
    <n v="343"/>
    <n v="7492.8203894199996"/>
    <e v="#N/A"/>
    <s v="BANK OF INDIA"/>
    <s v="Yes"/>
    <m/>
    <m/>
    <m/>
    <m/>
    <m/>
    <m/>
  </r>
  <r>
    <n v="365"/>
    <s v="JHARKHAND"/>
    <x v="10"/>
    <s v="Domchanch"/>
    <s v="20"/>
    <s v="348"/>
    <s v="02528"/>
    <n v="357854"/>
    <s v="Chalhawatari"/>
    <n v="62"/>
    <n v="20"/>
    <n v="334"/>
    <n v="7484.35971393"/>
    <s v="INDIA POST PAYMENTS BANK"/>
    <s v="INDIA POST PAYMENTS BANK"/>
    <s v="Yes"/>
    <s v="Yes"/>
    <s v="Yes"/>
    <s v="No"/>
    <m/>
    <m/>
    <m/>
  </r>
  <r>
    <n v="366"/>
    <s v="JHARKHAND"/>
    <x v="1"/>
    <s v="Goilkera"/>
    <s v="20"/>
    <s v="368"/>
    <s v="02733"/>
    <n v="348005"/>
    <s v="Tenda"/>
    <n v="161"/>
    <n v="20"/>
    <n v="343"/>
    <n v="7483.0266563200003"/>
    <e v="#N/A"/>
    <s v="CANARA BANK"/>
    <s v="Yes"/>
    <m/>
    <m/>
    <m/>
    <m/>
    <m/>
    <m/>
  </r>
  <r>
    <n v="367"/>
    <s v="JHARKHAND"/>
    <x v="1"/>
    <s v="Bandgaon"/>
    <s v="20"/>
    <s v="368"/>
    <s v="02730"/>
    <n v="350639"/>
    <s v="Kulda"/>
    <n v="314"/>
    <n v="20"/>
    <n v="343"/>
    <n v="7481.8495370199998"/>
    <e v="#N/A"/>
    <s v="BANK OF INDIA"/>
    <s v="Yes"/>
    <m/>
    <m/>
    <m/>
    <m/>
    <m/>
    <m/>
  </r>
  <r>
    <n v="368"/>
    <s v="JHARKHAND"/>
    <x v="7"/>
    <s v="Panki"/>
    <s v="20"/>
    <s v="358"/>
    <s v="02630"/>
    <n v="348536"/>
    <s v="Ratanpur"/>
    <n v="1447"/>
    <n v="20"/>
    <n v="338"/>
    <n v="7480.0691607999997"/>
    <e v="#N/A"/>
    <n v="0"/>
    <n v="0"/>
    <n v="0"/>
    <n v="0"/>
    <n v="0"/>
    <m/>
    <m/>
    <m/>
  </r>
  <r>
    <n v="369"/>
    <s v="JHARKHAND"/>
    <x v="1"/>
    <s v="Tonto"/>
    <s v="20"/>
    <s v="368"/>
    <s v="02737"/>
    <n v="356258"/>
    <s v="Masuriburu"/>
    <n v="320"/>
    <n v="20"/>
    <n v="343"/>
    <n v="7477.6634082800001"/>
    <s v="INDIA POST PAYMENTS BANK"/>
    <s v="INDIA POST PAYMENTS BANK"/>
    <s v="Yes"/>
    <m/>
    <m/>
    <m/>
    <m/>
    <m/>
    <m/>
  </r>
  <r>
    <n v="370"/>
    <s v="JHARKHAND"/>
    <x v="11"/>
    <s v="Bishunpur"/>
    <s v="20"/>
    <s v="366"/>
    <s v="02706"/>
    <n v="377629"/>
    <s v="Rehaldag"/>
    <n v="891"/>
    <n v="20"/>
    <n v="331"/>
    <n v="7476.12973762"/>
    <e v="#N/A"/>
    <s v="BANK OF INDIA"/>
    <s v="Yes"/>
    <m/>
    <m/>
    <m/>
    <m/>
    <m/>
    <m/>
  </r>
  <r>
    <n v="371"/>
    <s v="JHARKHAND"/>
    <x v="1"/>
    <s v="Noamundi"/>
    <s v="20"/>
    <s v="368"/>
    <s v="02736"/>
    <n v="376572"/>
    <s v="Latar Kundrijor"/>
    <n v="742"/>
    <n v="20"/>
    <n v="343"/>
    <n v="7476.02703655"/>
    <e v="#N/A"/>
    <s v="STATE BANK OF INDIA"/>
    <s v="Yes"/>
    <s v="Yes"/>
    <s v="No"/>
    <s v="No"/>
    <m/>
    <m/>
    <m/>
  </r>
  <r>
    <n v="372"/>
    <s v="JHARKHAND"/>
    <x v="5"/>
    <s v="Barwadih"/>
    <s v="20"/>
    <s v="359"/>
    <s v="02636"/>
    <n v="377176"/>
    <s v="Herhe"/>
    <n v="788"/>
    <n v="20"/>
    <n v="335"/>
    <n v="7473.9634675099996"/>
    <s v="INDIA POST PAYMENTS BANK"/>
    <s v="INDIA POST PAYMENTS BANK"/>
    <s v="Yes"/>
    <m/>
    <m/>
    <m/>
    <m/>
    <m/>
    <m/>
  </r>
  <r>
    <n v="373"/>
    <s v="JHARKHAND"/>
    <x v="2"/>
    <s v="Kunda"/>
    <s v="20"/>
    <s v="347"/>
    <s v="02516"/>
    <n v="357918"/>
    <s v="Dari"/>
    <n v="644"/>
    <n v="20"/>
    <n v="323"/>
    <n v="7472.5597042400004"/>
    <s v="Yes"/>
    <s v="STATE BANK OF INDIA"/>
    <s v="Yes"/>
    <m/>
    <s v="Yes"/>
    <m/>
    <m/>
    <m/>
    <m/>
  </r>
  <r>
    <n v="717"/>
    <s v="JHARKHAND"/>
    <x v="4"/>
    <s v="Bhandaria"/>
    <s v="20"/>
    <s v="346"/>
    <s v="02513"/>
    <n v="360337"/>
    <s v="Khura"/>
    <n v="379"/>
    <n v="20"/>
    <n v="328"/>
    <s v="More than 10km"/>
    <s v="JHARKHAND RAJYA GRAMIN BANK"/>
    <s v="JHARKHAND RAJYA GRAMIN BANK"/>
    <s v="Yes"/>
    <m/>
    <s v="Yes"/>
    <m/>
    <m/>
    <m/>
    <m/>
  </r>
  <r>
    <n v="728"/>
    <s v="JHARKHAND"/>
    <x v="4"/>
    <s v="Bhandaria"/>
    <s v="20"/>
    <s v="346"/>
    <s v="02513"/>
    <n v="347912"/>
    <s v="Kutku"/>
    <n v="460"/>
    <n v="20"/>
    <n v="328"/>
    <s v="More than 10km"/>
    <s v="JHARKHAND RAJYA GRAMIN BANK"/>
    <s v="JHARKHAND RAJYA GRAMIN BANK"/>
    <s v="Yes"/>
    <m/>
    <s v="Yes"/>
    <m/>
    <m/>
    <m/>
    <m/>
  </r>
  <r>
    <n v="376"/>
    <s v="JHARKHAND"/>
    <x v="10"/>
    <s v="Satgawan"/>
    <s v="20"/>
    <s v="348"/>
    <s v="02526"/>
    <n v="373995"/>
    <s v="Hadhadwa"/>
    <n v="353"/>
    <n v="20"/>
    <n v="334"/>
    <n v="7452.8647228399996"/>
    <e v="#N/A"/>
    <s v="STATE BANK OF INDIA"/>
    <s v="Yes"/>
    <s v="Yes"/>
    <s v="No"/>
    <s v="No"/>
    <m/>
    <m/>
    <m/>
  </r>
  <r>
    <n v="377"/>
    <s v="JHARKHAND"/>
    <x v="0"/>
    <s v="Murhu"/>
    <s v="20"/>
    <s v="365"/>
    <s v="02703"/>
    <n v="357891"/>
    <s v="Kankusi"/>
    <n v="370"/>
    <n v="20"/>
    <n v="606"/>
    <n v="7450.6541672100002"/>
    <e v="#N/A"/>
    <s v="STATE BANK OF INDIA"/>
    <s v="Yes"/>
    <m/>
    <m/>
    <m/>
    <m/>
    <m/>
    <m/>
  </r>
  <r>
    <n v="378"/>
    <s v="JHARKHAND"/>
    <x v="7"/>
    <s v="Manatu"/>
    <s v="20"/>
    <s v="358"/>
    <s v="02628"/>
    <n v="348685"/>
    <s v="Sikda"/>
    <n v="160"/>
    <n v="20"/>
    <n v="338"/>
    <n v="7448.8067006399997"/>
    <e v="#N/A"/>
    <s v="BANK OF INDIA"/>
    <s v="Yes"/>
    <s v="No"/>
    <s v="Yes"/>
    <s v="Yes"/>
    <m/>
    <m/>
    <m/>
  </r>
  <r>
    <n v="729"/>
    <s v="JHARKHAND"/>
    <x v="4"/>
    <s v="Bhandaria"/>
    <s v="20"/>
    <s v="346"/>
    <s v="02513"/>
    <n v="367489"/>
    <s v="Khaira"/>
    <n v="13"/>
    <n v="20"/>
    <n v="328"/>
    <s v="More than 10km"/>
    <s v="JHARKHAND RAJYA GRAMIN BANK"/>
    <s v="JHARKHAND RAJYA GRAMIN BANK"/>
    <s v="Yes"/>
    <m/>
    <s v="Yes"/>
    <m/>
    <m/>
    <m/>
    <m/>
  </r>
  <r>
    <n v="380"/>
    <s v="JHARKHAND"/>
    <x v="12"/>
    <s v="Peshrar"/>
    <s v="20"/>
    <s v="356"/>
    <s v="02598"/>
    <n v="368766"/>
    <s v="Nindi"/>
    <n v="169"/>
    <n v="20"/>
    <n v="336"/>
    <n v="7440.7230454399996"/>
    <e v="#N/A"/>
    <s v="BANK OF INDIA"/>
    <s v="Yes"/>
    <m/>
    <m/>
    <m/>
    <m/>
    <m/>
    <m/>
  </r>
  <r>
    <n v="381"/>
    <s v="JHARKHAND"/>
    <x v="10"/>
    <s v="Satgawan"/>
    <s v="20"/>
    <s v="348"/>
    <s v="02526"/>
    <n v="372196"/>
    <s v="Mochramo"/>
    <n v="230"/>
    <n v="20"/>
    <n v="334"/>
    <n v="7432.1993896599997"/>
    <e v="#N/A"/>
    <s v="STATE BANK OF INDIA"/>
    <s v="Yes"/>
    <s v="Yes"/>
    <s v="Yes"/>
    <s v="No"/>
    <m/>
    <m/>
    <m/>
  </r>
  <r>
    <n v="382"/>
    <s v="JHARKHAND"/>
    <x v="5"/>
    <s v="Garu"/>
    <s v="20"/>
    <s v="359"/>
    <s v="02638"/>
    <n v="375170"/>
    <s v="Kotam"/>
    <n v="1210"/>
    <n v="20"/>
    <n v="335"/>
    <n v="7413.7962596899997"/>
    <e v="#N/A"/>
    <s v="BANK OF INDIA"/>
    <s v="Yes"/>
    <m/>
    <m/>
    <m/>
    <m/>
    <m/>
    <m/>
  </r>
  <r>
    <n v="383"/>
    <s v="JHARKHAND"/>
    <x v="9"/>
    <s v="Gawan"/>
    <s v="20"/>
    <s v="349"/>
    <s v="02532"/>
    <n v="357782"/>
    <s v="Domni"/>
    <n v="131"/>
    <n v="20"/>
    <n v="329"/>
    <n v="7413.1365235599997"/>
    <s v="INDIA POST PAYMENTS BANK"/>
    <s v="INDIA POST PAYMENTS BANK"/>
    <s v="Yes"/>
    <m/>
    <m/>
    <m/>
    <m/>
    <m/>
    <m/>
  </r>
  <r>
    <n v="743"/>
    <s v="JHARKHAND"/>
    <x v="4"/>
    <s v="Ramkanda"/>
    <s v="20"/>
    <s v="346"/>
    <s v="02512"/>
    <n v="367293"/>
    <s v="Kutti"/>
    <n v="691"/>
    <n v="20"/>
    <n v="328"/>
    <n v="6595.06808267"/>
    <s v="JHARKHAND RAJYA GRAMIN BANK"/>
    <s v="JHARKHAND RAJYA GRAMIN BANK"/>
    <s v="Yes"/>
    <m/>
    <s v="Yes"/>
    <m/>
    <m/>
    <m/>
    <m/>
  </r>
  <r>
    <n v="781"/>
    <s v="JHARKHAND"/>
    <x v="4"/>
    <s v="Ramkanda"/>
    <s v="20"/>
    <s v="346"/>
    <s v="02512"/>
    <n v="348504"/>
    <s v="Kuswar"/>
    <n v="1038"/>
    <n v="20"/>
    <n v="328"/>
    <n v="6529.0930987800002"/>
    <s v="JHARKHAND RAJYA GRAMIN BANK"/>
    <s v="JHARKHAND RAJYA GRAMIN BANK"/>
    <s v="Yes"/>
    <m/>
    <s v="Yes"/>
    <m/>
    <m/>
    <m/>
    <m/>
  </r>
  <r>
    <n v="1028"/>
    <s v="JHARKHAND"/>
    <x v="4"/>
    <s v="Ranka"/>
    <s v="20"/>
    <s v="346"/>
    <s v="02511"/>
    <n v="348481"/>
    <s v="Lukumba Alias Lukumbar"/>
    <n v="244"/>
    <n v="20"/>
    <n v="328"/>
    <n v="6081.8608103799997"/>
    <s v="STATE BANK OF INDIA"/>
    <s v="STATE BANK OF INDIA"/>
    <s v="Yes"/>
    <m/>
    <s v="Yes"/>
    <m/>
    <m/>
    <m/>
    <m/>
  </r>
  <r>
    <n v="387"/>
    <s v="JHARKHAND"/>
    <x v="17"/>
    <s v="Litipara"/>
    <s v="20"/>
    <s v="353"/>
    <s v="02573"/>
    <n v="359353"/>
    <s v="Mahuatnar"/>
    <n v="347"/>
    <n v="20"/>
    <n v="337"/>
    <n v="7397.0525654800003"/>
    <e v="#N/A"/>
    <s v="STATE BANK OF INDIA"/>
    <s v="Yes"/>
    <s v="No"/>
    <s v="Yes"/>
    <s v="No"/>
    <m/>
    <m/>
    <m/>
  </r>
  <r>
    <n v="388"/>
    <s v="JHARKHAND"/>
    <x v="1"/>
    <s v="Noamundi"/>
    <s v="20"/>
    <s v="368"/>
    <s v="02736"/>
    <n v="349491"/>
    <s v="Tareya"/>
    <n v="631"/>
    <n v="20"/>
    <n v="343"/>
    <n v="7394.8404722300002"/>
    <e v="#N/A"/>
    <s v="STATE BANK OF INDIA"/>
    <s v="Yes"/>
    <m/>
    <m/>
    <m/>
    <m/>
    <m/>
    <m/>
  </r>
  <r>
    <n v="389"/>
    <s v="JHARKHAND"/>
    <x v="12"/>
    <s v="Peshrar"/>
    <s v="20"/>
    <s v="356"/>
    <s v="02598"/>
    <n v="366273"/>
    <s v="Keradih"/>
    <n v="103"/>
    <n v="20"/>
    <n v="336"/>
    <n v="7393.0795066299997"/>
    <e v="#N/A"/>
    <n v="0"/>
    <n v="0"/>
    <n v="0"/>
    <n v="0"/>
    <n v="0"/>
    <m/>
    <m/>
    <m/>
  </r>
  <r>
    <n v="390"/>
    <s v="JHARKHAND"/>
    <x v="1"/>
    <s v="Manoharpur"/>
    <s v="20"/>
    <s v="368"/>
    <s v="02735"/>
    <n v="377163"/>
    <s v="Bitkilsoya"/>
    <n v="440"/>
    <n v="20"/>
    <n v="343"/>
    <s v="More than 10km"/>
    <e v="#N/A"/>
    <s v="CANARA BANK"/>
    <s v="Yes"/>
    <s v="Yes"/>
    <s v="No"/>
    <s v="No"/>
    <m/>
    <m/>
    <m/>
  </r>
  <r>
    <n v="391"/>
    <s v="JHARKHAND"/>
    <x v="5"/>
    <s v="Latehar"/>
    <s v="20"/>
    <s v="359"/>
    <s v="02639"/>
    <n v="367212"/>
    <s v="Sakwar"/>
    <n v="472"/>
    <n v="20"/>
    <n v="335"/>
    <n v="7388.3584870100003"/>
    <e v="#N/A"/>
    <n v="0"/>
    <n v="0"/>
    <n v="0"/>
    <n v="0"/>
    <n v="0"/>
    <m/>
    <m/>
    <m/>
  </r>
  <r>
    <n v="392"/>
    <s v="JHARKHAND"/>
    <x v="1"/>
    <s v="Manoharpur"/>
    <s v="20"/>
    <s v="368"/>
    <s v="02735"/>
    <n v="367015"/>
    <s v="Tindiposi"/>
    <n v="415"/>
    <n v="20"/>
    <n v="343"/>
    <s v="More than 10km"/>
    <e v="#N/A"/>
    <s v="STATE BANK OF INDIA"/>
    <s v="Yes"/>
    <m/>
    <m/>
    <m/>
    <m/>
    <m/>
    <m/>
  </r>
  <r>
    <n v="393"/>
    <s v="JHARKHAND"/>
    <x v="1"/>
    <s v="Gudri"/>
    <s v="20"/>
    <s v="368"/>
    <s v="02729"/>
    <n v="366357"/>
    <s v="Talangjira"/>
    <n v="468"/>
    <n v="20"/>
    <n v="343"/>
    <n v="7382.7169679899998"/>
    <e v="#N/A"/>
    <s v="BANK OF INDIA"/>
    <s v="Yes"/>
    <s v="Yes"/>
    <s v="Yes"/>
    <s v="No"/>
    <m/>
    <m/>
    <m/>
  </r>
  <r>
    <n v="394"/>
    <s v="JHARKHAND"/>
    <x v="12"/>
    <s v="Kisko"/>
    <s v="20"/>
    <s v="356"/>
    <s v="02597"/>
    <n v="377169"/>
    <s v="Gowang"/>
    <n v="381"/>
    <n v="20"/>
    <n v="336"/>
    <n v="7380.6308537499999"/>
    <e v="#N/A"/>
    <s v="BANK OF INDIA"/>
    <s v="Yes"/>
    <s v="No"/>
    <s v="Yes"/>
    <s v="No"/>
    <m/>
    <m/>
    <m/>
  </r>
  <r>
    <n v="395"/>
    <s v="JHARKHAND"/>
    <x v="9"/>
    <s v="Tisri"/>
    <s v="20"/>
    <s v="349"/>
    <s v="02533"/>
    <n v="360086"/>
    <s v="Majhiladih"/>
    <n v="106"/>
    <n v="20"/>
    <n v="329"/>
    <n v="7379.3053657"/>
    <e v="#N/A"/>
    <s v="STATE BANK OF INDIA"/>
    <s v="Yes"/>
    <s v="No"/>
    <s v="Yes"/>
    <s v="No"/>
    <m/>
    <m/>
    <m/>
  </r>
  <r>
    <n v="396"/>
    <s v="JHARKHAND"/>
    <x v="5"/>
    <s v="Barwadih"/>
    <s v="20"/>
    <s v="359"/>
    <s v="02636"/>
    <n v="377978"/>
    <s v="Tongari"/>
    <n v="974"/>
    <n v="20"/>
    <n v="335"/>
    <n v="7368.9904825200001"/>
    <e v="#N/A"/>
    <s v="STATE BANK OF INDIA"/>
    <s v="Yes"/>
    <m/>
    <m/>
    <m/>
    <m/>
    <m/>
    <m/>
  </r>
  <r>
    <n v="397"/>
    <s v="JHARKHAND"/>
    <x v="1"/>
    <s v="Manoharpur"/>
    <s v="20"/>
    <s v="368"/>
    <s v="02735"/>
    <n v="367430"/>
    <s v="Baliba"/>
    <n v="426"/>
    <n v="20"/>
    <n v="343"/>
    <s v="More than 10km"/>
    <e v="#N/A"/>
    <s v="CANARA BANK"/>
    <s v="Yes"/>
    <m/>
    <m/>
    <m/>
    <m/>
    <m/>
    <m/>
  </r>
  <r>
    <n v="398"/>
    <s v="JHARKHAND"/>
    <x v="7"/>
    <s v="Panki"/>
    <s v="20"/>
    <s v="358"/>
    <s v="02630"/>
    <n v="347839"/>
    <s v="Jotang"/>
    <n v="486"/>
    <n v="20"/>
    <n v="338"/>
    <n v="7365.8749042199997"/>
    <e v="#N/A"/>
    <s v="JHARKHAND RAJYA GRAMIN BANK"/>
    <s v="Yes"/>
    <s v="No"/>
    <s v="Yes"/>
    <s v="No"/>
    <m/>
    <m/>
    <m/>
  </r>
  <r>
    <n v="399"/>
    <s v="JHARKHAND"/>
    <x v="1"/>
    <s v="Goilkera"/>
    <s v="20"/>
    <s v="368"/>
    <s v="02733"/>
    <n v="377921"/>
    <s v="Soetba"/>
    <n v="864"/>
    <n v="20"/>
    <n v="343"/>
    <n v="7363.9118633099997"/>
    <e v="#N/A"/>
    <s v="STATE BANK OF INDIA"/>
    <s v="Yes"/>
    <m/>
    <m/>
    <m/>
    <m/>
    <m/>
    <m/>
  </r>
  <r>
    <n v="400"/>
    <s v="JHARKHAND"/>
    <x v="1"/>
    <s v="Goilkera"/>
    <s v="20"/>
    <s v="368"/>
    <s v="02733"/>
    <n v="366968"/>
    <s v="Kara"/>
    <n v="708"/>
    <n v="20"/>
    <n v="343"/>
    <n v="7363.5601846"/>
    <e v="#N/A"/>
    <s v="BANK OF INDIA"/>
    <s v="Yes"/>
    <s v="Yes"/>
    <s v="No"/>
    <s v="No"/>
    <m/>
    <m/>
    <m/>
  </r>
  <r>
    <n v="401"/>
    <s v="JHARKHAND"/>
    <x v="10"/>
    <s v="Domchanch"/>
    <s v="20"/>
    <s v="348"/>
    <s v="02528"/>
    <n v="375034"/>
    <s v="Karmikund"/>
    <n v="330"/>
    <n v="20"/>
    <n v="334"/>
    <n v="7355.4235417500004"/>
    <e v="#N/A"/>
    <s v="STATE BANK OF INDIA"/>
    <s v="Yes"/>
    <s v="Yes"/>
    <s v="No"/>
    <s v="No"/>
    <m/>
    <m/>
    <m/>
  </r>
  <r>
    <n v="402"/>
    <s v="JHARKHAND"/>
    <x v="0"/>
    <s v="Erki(Tamar II)"/>
    <s v="20"/>
    <s v="365"/>
    <s v="02705"/>
    <n v="350100"/>
    <s v="Tuyugutu"/>
    <n v="334"/>
    <n v="20"/>
    <n v="606"/>
    <n v="7354.3281424300003"/>
    <e v="#N/A"/>
    <s v="STATE BANK OF INDIA"/>
    <s v="Yes"/>
    <s v="Yes"/>
    <s v="No"/>
    <s v="No"/>
    <m/>
    <m/>
    <m/>
  </r>
  <r>
    <n v="403"/>
    <s v="JHARKHAND"/>
    <x v="5"/>
    <s v="Barwadih"/>
    <s v="20"/>
    <s v="359"/>
    <s v="02636"/>
    <n v="359867"/>
    <s v="Patradih"/>
    <n v="140"/>
    <n v="20"/>
    <n v="335"/>
    <n v="7354.3000132699999"/>
    <e v="#N/A"/>
    <s v="INDIAN BANK"/>
    <s v="Yes"/>
    <m/>
    <m/>
    <m/>
    <m/>
    <m/>
    <m/>
  </r>
  <r>
    <n v="404"/>
    <s v="JHARKHAND"/>
    <x v="1"/>
    <s v="Tonto"/>
    <s v="20"/>
    <s v="368"/>
    <s v="02737"/>
    <n v="367601"/>
    <s v="Hesabera"/>
    <n v="474"/>
    <n v="20"/>
    <n v="343"/>
    <n v="7354.2654508200003"/>
    <e v="#N/A"/>
    <s v="STATE BANK OF INDIA"/>
    <s v="Yes"/>
    <m/>
    <m/>
    <m/>
    <m/>
    <m/>
    <m/>
  </r>
  <r>
    <n v="405"/>
    <s v="JHARKHAND"/>
    <x v="1"/>
    <s v="Tonto"/>
    <s v="20"/>
    <s v="368"/>
    <s v="02737"/>
    <n v="370973"/>
    <s v="Lisimoti"/>
    <n v="892"/>
    <n v="20"/>
    <n v="343"/>
    <n v="7353.7878433799997"/>
    <e v="#N/A"/>
    <s v="STATE BANK OF INDIA"/>
    <s v="Yes"/>
    <m/>
    <m/>
    <m/>
    <m/>
    <m/>
    <m/>
  </r>
  <r>
    <n v="406"/>
    <s v="JHARKHAND"/>
    <x v="4"/>
    <s v="Dhurki"/>
    <s v="20"/>
    <s v="346"/>
    <s v="02504"/>
    <n v="362914"/>
    <s v="Murhpur Alias Pachpheri"/>
    <n v="214"/>
    <n v="20"/>
    <n v="328"/>
    <n v="7350.1454742300002"/>
    <e v="#N/A"/>
    <s v="STATE BANK OF INDIA"/>
    <s v="Yes"/>
    <m/>
    <m/>
    <m/>
    <m/>
    <m/>
    <m/>
  </r>
  <r>
    <n v="407"/>
    <s v="JHARKHAND"/>
    <x v="1"/>
    <s v="Bandgaon"/>
    <s v="20"/>
    <s v="368"/>
    <s v="02730"/>
    <n v="347906"/>
    <s v="Bobonga"/>
    <n v="108"/>
    <n v="20"/>
    <n v="343"/>
    <n v="7337.5265628799998"/>
    <e v="#N/A"/>
    <s v="STATE BANK OF INDIA"/>
    <s v="Yes"/>
    <s v="Yes"/>
    <s v="No"/>
    <s v="No"/>
    <m/>
    <m/>
    <m/>
  </r>
  <r>
    <n v="408"/>
    <s v="JHARKHAND"/>
    <x v="5"/>
    <s v="Bariyatu"/>
    <s v="20"/>
    <s v="359"/>
    <s v="02641"/>
    <n v="356366"/>
    <s v="Gonea"/>
    <n v="1522"/>
    <n v="20"/>
    <n v="335"/>
    <n v="7335.4045089499996"/>
    <s v="INDIA POST PAYMENTS BANK"/>
    <s v="INDIA POST PAYMENTS BANK"/>
    <s v="Yes"/>
    <m/>
    <m/>
    <m/>
    <m/>
    <m/>
    <m/>
  </r>
  <r>
    <n v="409"/>
    <s v="JHARKHAND"/>
    <x v="1"/>
    <s v="Gudri"/>
    <s v="20"/>
    <s v="368"/>
    <s v="02729"/>
    <n v="378195"/>
    <s v="Jomtai"/>
    <n v="988"/>
    <n v="20"/>
    <n v="343"/>
    <n v="7331.9231317399999"/>
    <e v="#N/A"/>
    <s v="STATE BANK OF INDIA"/>
    <s v="Yes"/>
    <m/>
    <m/>
    <m/>
    <m/>
    <m/>
    <m/>
  </r>
  <r>
    <n v="410"/>
    <s v="JHARKHAND"/>
    <x v="11"/>
    <s v="Palkot"/>
    <s v="20"/>
    <s v="366"/>
    <s v="02717"/>
    <n v="367456"/>
    <s v="Banaidega"/>
    <n v="1724"/>
    <n v="20"/>
    <n v="331"/>
    <n v="7329.2423993800003"/>
    <e v="#N/A"/>
    <s v="STATE BANK OF INDIA"/>
    <s v="Yes"/>
    <m/>
    <m/>
    <m/>
    <m/>
    <m/>
    <m/>
  </r>
  <r>
    <n v="170"/>
    <s v="JHARKHAND"/>
    <x v="3"/>
    <s v="Boarijor"/>
    <s v="20"/>
    <s v="351"/>
    <s v="02557"/>
    <n v="359808"/>
    <s v="Chhota Kerlo"/>
    <n v="250"/>
    <n v="20"/>
    <n v="330"/>
    <n v="8259.3999081000002"/>
    <m/>
    <m/>
    <m/>
    <m/>
    <m/>
    <m/>
    <m/>
    <m/>
    <m/>
  </r>
  <r>
    <n v="412"/>
    <s v="JHARKHAND"/>
    <x v="7"/>
    <s v="Panki"/>
    <s v="20"/>
    <s v="358"/>
    <s v="02630"/>
    <n v="349827"/>
    <s v="Dema"/>
    <n v="270"/>
    <n v="20"/>
    <n v="338"/>
    <n v="7326.5147733499998"/>
    <e v="#N/A"/>
    <s v="JHARKHAND RAJYA GRAMIN BANK"/>
    <s v="Yes"/>
    <s v="No"/>
    <s v="Yes"/>
    <s v="No"/>
    <m/>
    <m/>
    <m/>
  </r>
  <r>
    <n v="413"/>
    <s v="JHARKHAND"/>
    <x v="10"/>
    <s v="Domchanch"/>
    <s v="20"/>
    <s v="348"/>
    <s v="02528"/>
    <n v="376771"/>
    <s v="Pandaria"/>
    <n v="300"/>
    <n v="20"/>
    <n v="334"/>
    <n v="7320.3005865200003"/>
    <e v="#N/A"/>
    <s v="STATE BANK OF INDIA"/>
    <s v="Yes"/>
    <s v="Yes"/>
    <s v="No"/>
    <s v="No"/>
    <m/>
    <m/>
    <m/>
  </r>
  <r>
    <n v="414"/>
    <s v="JHARKHAND"/>
    <x v="17"/>
    <s v="Litipara"/>
    <s v="20"/>
    <s v="353"/>
    <s v="02573"/>
    <n v="377668"/>
    <s v="Jordih"/>
    <n v="585"/>
    <n v="20"/>
    <n v="337"/>
    <n v="7320.0932678099998"/>
    <e v="#N/A"/>
    <s v="STATE BANK OF INDIA"/>
    <s v="Yes"/>
    <s v="No"/>
    <s v="Yes"/>
    <s v="No"/>
    <m/>
    <m/>
    <m/>
  </r>
  <r>
    <n v="415"/>
    <s v="JHARKHAND"/>
    <x v="4"/>
    <s v="Dhurki"/>
    <s v="20"/>
    <s v="346"/>
    <s v="02504"/>
    <n v="375257"/>
    <s v="Samo Alias Suru"/>
    <n v="580"/>
    <n v="20"/>
    <n v="328"/>
    <n v="7318.9980795700003"/>
    <e v="#N/A"/>
    <s v="CANARA BANK"/>
    <s v="Yes"/>
    <m/>
    <m/>
    <m/>
    <m/>
    <m/>
    <m/>
  </r>
  <r>
    <n v="416"/>
    <s v="JHARKHAND"/>
    <x v="1"/>
    <s v="Tonto"/>
    <s v="20"/>
    <s v="368"/>
    <s v="02737"/>
    <n v="377258"/>
    <s v="Baihatu"/>
    <n v="1271"/>
    <n v="20"/>
    <n v="343"/>
    <n v="7315.1652912099999"/>
    <e v="#N/A"/>
    <s v="STATE BANK OF INDIA"/>
    <s v="Yes"/>
    <m/>
    <m/>
    <m/>
    <m/>
    <m/>
    <m/>
  </r>
  <r>
    <n v="417"/>
    <s v="JHARKHAND"/>
    <x v="17"/>
    <s v="Litipara"/>
    <s v="20"/>
    <s v="353"/>
    <s v="02573"/>
    <n v="366307"/>
    <s v="Darradar"/>
    <n v="632"/>
    <n v="20"/>
    <n v="337"/>
    <n v="7314.8194833899997"/>
    <e v="#N/A"/>
    <s v="STATE BANK OF INDIA"/>
    <s v="Yes"/>
    <m/>
    <m/>
    <m/>
    <m/>
    <m/>
    <m/>
  </r>
  <r>
    <n v="418"/>
    <s v="JHARKHAND"/>
    <x v="1"/>
    <s v="Tonto"/>
    <s v="20"/>
    <s v="368"/>
    <s v="02737"/>
    <n v="378587"/>
    <s v="Raika"/>
    <n v="770"/>
    <n v="20"/>
    <n v="343"/>
    <s v="More than 10km"/>
    <s v="INDIA POST PAYMENTS BANK"/>
    <s v="INDIA POST PAYMENTS BANK"/>
    <s v="Yes"/>
    <s v="Yes"/>
    <s v="Yes"/>
    <s v="No"/>
    <m/>
    <m/>
    <m/>
  </r>
  <r>
    <n v="419"/>
    <s v="JHARKHAND"/>
    <x v="1"/>
    <s v="Tonto"/>
    <s v="20"/>
    <s v="368"/>
    <s v="02737"/>
    <n v="362972"/>
    <s v="Tuebera"/>
    <n v="131"/>
    <n v="20"/>
    <n v="343"/>
    <s v="More than 10km"/>
    <e v="#N/A"/>
    <s v="JHARKHAND RAJYA GRAMIN BANK"/>
    <s v="Yes"/>
    <s v="Yes"/>
    <s v="Yes"/>
    <s v="No"/>
    <m/>
    <m/>
    <m/>
  </r>
  <r>
    <n v="1380"/>
    <s v="JHARKHAND"/>
    <x v="4"/>
    <s v="Ramna"/>
    <s v="20"/>
    <s v="346"/>
    <s v="02501"/>
    <n v="367179"/>
    <s v="Mandohar Alias Karua"/>
    <n v="718"/>
    <n v="20"/>
    <n v="328"/>
    <n v="5608.9437211200002"/>
    <s v="STATE BANK OF INDIA"/>
    <s v="STATE BANK OF INDIA"/>
    <s v="Yes"/>
    <m/>
    <s v="Yes"/>
    <m/>
    <m/>
    <m/>
    <m/>
  </r>
  <r>
    <n v="421"/>
    <s v="JHARKHAND"/>
    <x v="5"/>
    <s v="Barwadih"/>
    <s v="20"/>
    <s v="359"/>
    <s v="02636"/>
    <n v="366999"/>
    <s v="Labhar"/>
    <n v="268"/>
    <n v="20"/>
    <n v="335"/>
    <n v="7309.29515274"/>
    <e v="#N/A"/>
    <s v="STATE BANK OF INDIA"/>
    <s v="Yes"/>
    <m/>
    <s v="Yes"/>
    <m/>
    <m/>
    <m/>
    <m/>
  </r>
  <r>
    <n v="422"/>
    <s v="JHARKHAND"/>
    <x v="15"/>
    <s v="Namkum"/>
    <s v="20"/>
    <s v="364"/>
    <s v="02690"/>
    <n v="370739"/>
    <s v="Kolad"/>
    <n v="863"/>
    <n v="20"/>
    <n v="339"/>
    <n v="7308.3980799499996"/>
    <e v="#N/A"/>
    <s v="STATE BANK OF INDIA"/>
    <s v="Yes"/>
    <m/>
    <m/>
    <m/>
    <m/>
    <m/>
    <m/>
  </r>
  <r>
    <n v="423"/>
    <s v="JHARKHAND"/>
    <x v="1"/>
    <s v="Tonto"/>
    <s v="20"/>
    <s v="368"/>
    <s v="02737"/>
    <n v="367019"/>
    <s v="Akahata"/>
    <n v="396"/>
    <n v="20"/>
    <n v="343"/>
    <s v="More than 10km"/>
    <e v="#N/A"/>
    <s v="JHARKHAND RAJYA GRAMIN BANK"/>
    <s v="Yes"/>
    <s v="Yes"/>
    <s v="Yes"/>
    <s v="No"/>
    <m/>
    <m/>
    <m/>
  </r>
  <r>
    <n v="424"/>
    <s v="JHARKHAND"/>
    <x v="1"/>
    <s v="Noamundi"/>
    <s v="20"/>
    <s v="368"/>
    <s v="02736"/>
    <n v="357957"/>
    <s v="Pokharia"/>
    <n v="722"/>
    <n v="20"/>
    <n v="343"/>
    <s v="More than 10km"/>
    <e v="#N/A"/>
    <s v="INDIAN BANK"/>
    <s v="Yes"/>
    <s v="No"/>
    <s v="Yes"/>
    <s v="No"/>
    <m/>
    <m/>
    <m/>
  </r>
  <r>
    <n v="425"/>
    <s v="JHARKHAND"/>
    <x v="1"/>
    <s v="Tonto"/>
    <s v="20"/>
    <s v="368"/>
    <s v="02737"/>
    <n v="363345"/>
    <s v="Rajabasa"/>
    <n v="90"/>
    <n v="20"/>
    <n v="343"/>
    <s v="More than 10km"/>
    <e v="#N/A"/>
    <s v="JHARKHAND RAJYA GRAMIN BANK"/>
    <s v="Yes"/>
    <s v="Yes"/>
    <s v="No"/>
    <s v="No"/>
    <m/>
    <m/>
    <m/>
  </r>
  <r>
    <n v="426"/>
    <s v="JHARKHAND"/>
    <x v="1"/>
    <s v="Bandgaon"/>
    <s v="20"/>
    <s v="368"/>
    <s v="02730"/>
    <n v="377615"/>
    <s v="Kulum"/>
    <n v="421"/>
    <n v="20"/>
    <n v="343"/>
    <n v="7304.2008306500002"/>
    <e v="#N/A"/>
    <s v="BANK OF INDIA"/>
    <s v="Yes"/>
    <m/>
    <m/>
    <m/>
    <m/>
    <m/>
    <m/>
  </r>
  <r>
    <n v="427"/>
    <s v="JHARKHAND"/>
    <x v="1"/>
    <s v="Tonto"/>
    <s v="20"/>
    <s v="368"/>
    <s v="02737"/>
    <n v="378759"/>
    <s v="Jhirjhor"/>
    <n v="194"/>
    <n v="20"/>
    <n v="343"/>
    <s v="More than 10km"/>
    <e v="#N/A"/>
    <s v="JHARKHAND RAJYA GRAMIN BANK"/>
    <s v="Yes"/>
    <s v="Yes"/>
    <s v="No"/>
    <s v="No"/>
    <m/>
    <m/>
    <m/>
  </r>
  <r>
    <n v="1665"/>
    <s v="JHARKHAND"/>
    <x v="4"/>
    <s v="Bhawnathpur"/>
    <s v="20"/>
    <s v="346"/>
    <s v="02496"/>
    <n v="376355"/>
    <s v="Konmandra"/>
    <n v="1872"/>
    <n v="20"/>
    <n v="328"/>
    <n v="5289.5817802600004"/>
    <s v="STATE BANK OF INDIA"/>
    <s v="STATE BANK OF INDIA"/>
    <s v="Yes"/>
    <m/>
    <s v="Yes"/>
    <m/>
    <m/>
    <m/>
    <m/>
  </r>
  <r>
    <n v="180"/>
    <s v="JHARKHAND"/>
    <x v="3"/>
    <s v="Sundarpahari"/>
    <s v="20"/>
    <s v="351"/>
    <s v="02563"/>
    <n v="377618"/>
    <s v="Balami"/>
    <n v="196"/>
    <n v="20"/>
    <n v="330"/>
    <n v="8211.6975770000008"/>
    <m/>
    <m/>
    <m/>
    <m/>
    <m/>
    <m/>
    <m/>
    <m/>
    <m/>
  </r>
  <r>
    <n v="182"/>
    <s v="JHARKHAND"/>
    <x v="3"/>
    <s v="Sundarpahari"/>
    <s v="20"/>
    <s v="351"/>
    <s v="02563"/>
    <n v="348512"/>
    <s v="Salgama"/>
    <n v="141"/>
    <n v="20"/>
    <n v="330"/>
    <n v="8206.8344557100008"/>
    <m/>
    <m/>
    <m/>
    <m/>
    <m/>
    <m/>
    <m/>
    <m/>
    <m/>
  </r>
  <r>
    <n v="431"/>
    <s v="JHARKHAND"/>
    <x v="1"/>
    <s v="Manoharpur"/>
    <s v="20"/>
    <s v="368"/>
    <s v="02735"/>
    <n v="348508"/>
    <s v="Marang Ponga"/>
    <n v="552"/>
    <n v="20"/>
    <n v="343"/>
    <n v="7298.0228647499998"/>
    <e v="#N/A"/>
    <s v="CANARA BANK"/>
    <s v="Yes"/>
    <m/>
    <m/>
    <m/>
    <m/>
    <m/>
    <m/>
  </r>
  <r>
    <n v="432"/>
    <s v="JHARKHAND"/>
    <x v="1"/>
    <s v="Manoharpur"/>
    <s v="20"/>
    <s v="368"/>
    <s v="02735"/>
    <n v="348527"/>
    <s v="Hinua"/>
    <n v="167"/>
    <n v="20"/>
    <n v="343"/>
    <s v="More than 10km"/>
    <e v="#N/A"/>
    <s v="CANARA BANK"/>
    <s v="Yes"/>
    <s v="Yes"/>
    <s v="No"/>
    <s v="No"/>
    <m/>
    <m/>
    <m/>
  </r>
  <r>
    <n v="433"/>
    <s v="JHARKHAND"/>
    <x v="1"/>
    <s v="Tonto"/>
    <s v="20"/>
    <s v="368"/>
    <s v="02737"/>
    <n v="360083"/>
    <s v="Bundu"/>
    <n v="620"/>
    <n v="20"/>
    <n v="343"/>
    <s v="More than 10km"/>
    <e v="#N/A"/>
    <s v="CANARA BANK"/>
    <s v="Yes"/>
    <s v="Yes"/>
    <s v="No"/>
    <s v="No"/>
    <m/>
    <m/>
    <m/>
  </r>
  <r>
    <n v="434"/>
    <s v="JHARKHAND"/>
    <x v="9"/>
    <s v="Tisri"/>
    <s v="20"/>
    <s v="349"/>
    <s v="02533"/>
    <n v="377033"/>
    <s v="Kahubai"/>
    <n v="103"/>
    <n v="20"/>
    <n v="329"/>
    <n v="7282.6992453800003"/>
    <e v="#N/A"/>
    <s v="STATE BANK OF INDIA"/>
    <s v="Yes"/>
    <s v="No"/>
    <s v="Yes"/>
    <s v="No"/>
    <m/>
    <m/>
    <m/>
  </r>
  <r>
    <n v="183"/>
    <s v="JHARKHAND"/>
    <x v="3"/>
    <s v="Sundarpahari"/>
    <s v="20"/>
    <s v="351"/>
    <s v="02563"/>
    <n v="377083"/>
    <s v="Kadu"/>
    <n v="68"/>
    <n v="20"/>
    <n v="330"/>
    <n v="8200.5605924899992"/>
    <m/>
    <m/>
    <m/>
    <m/>
    <m/>
    <m/>
    <m/>
    <m/>
    <m/>
  </r>
  <r>
    <n v="436"/>
    <s v="JHARKHAND"/>
    <x v="9"/>
    <s v="Tisri"/>
    <s v="20"/>
    <s v="349"/>
    <s v="02533"/>
    <n v="363972"/>
    <s v="Duba Alias Dumardiha"/>
    <n v="267"/>
    <n v="20"/>
    <n v="329"/>
    <n v="7276.6122350200003"/>
    <e v="#N/A"/>
    <s v="STATE BANK OF INDIA"/>
    <s v="Yes"/>
    <s v="No"/>
    <s v="Yes"/>
    <s v="No"/>
    <m/>
    <m/>
    <m/>
  </r>
  <r>
    <n v="437"/>
    <s v="JHARKHAND"/>
    <x v="1"/>
    <s v="Tonto"/>
    <s v="20"/>
    <s v="368"/>
    <s v="02737"/>
    <n v="377844"/>
    <s v="Kadalsokwa"/>
    <n v="564"/>
    <n v="20"/>
    <n v="343"/>
    <s v="More than 10km"/>
    <e v="#N/A"/>
    <s v="CANARA BANK"/>
    <s v="Yes"/>
    <s v="Yes"/>
    <s v="No"/>
    <s v="No"/>
    <m/>
    <m/>
    <m/>
  </r>
  <r>
    <n v="438"/>
    <s v="JHARKHAND"/>
    <x v="1"/>
    <s v="Tonto"/>
    <s v="20"/>
    <s v="368"/>
    <s v="02737"/>
    <n v="350333"/>
    <s v="Agrowan"/>
    <n v="215"/>
    <n v="20"/>
    <n v="343"/>
    <s v="More than 10km"/>
    <s v="INDIA POST PAYMENTS BANK"/>
    <s v="INDIA POST PAYMENTS BANK"/>
    <s v="Yes"/>
    <s v="Yes"/>
    <s v="No"/>
    <s v="No"/>
    <m/>
    <m/>
    <m/>
  </r>
  <r>
    <n v="439"/>
    <s v="JHARKHAND"/>
    <x v="17"/>
    <s v="Litipara"/>
    <s v="20"/>
    <s v="353"/>
    <s v="02573"/>
    <n v="366366"/>
    <s v="Tetulkuria"/>
    <n v="14"/>
    <n v="20"/>
    <n v="337"/>
    <n v="7273.8466715300001"/>
    <e v="#N/A"/>
    <s v="STATE BANK OF INDIA"/>
    <s v="Yes"/>
    <s v="No"/>
    <s v="Yes"/>
    <s v="No"/>
    <m/>
    <m/>
    <m/>
  </r>
  <r>
    <n v="440"/>
    <s v="JHARKHAND"/>
    <x v="1"/>
    <s v="Goilkera"/>
    <s v="20"/>
    <s v="368"/>
    <s v="02733"/>
    <n v="377631"/>
    <s v="Bhaktauli"/>
    <n v="166"/>
    <n v="20"/>
    <n v="343"/>
    <n v="7272.8436221399998"/>
    <e v="#N/A"/>
    <s v="CANARA BANK"/>
    <s v="Yes"/>
    <m/>
    <m/>
    <m/>
    <m/>
    <m/>
    <m/>
  </r>
  <r>
    <n v="441"/>
    <s v="JHARKHAND"/>
    <x v="5"/>
    <s v="Garu"/>
    <s v="20"/>
    <s v="359"/>
    <s v="02638"/>
    <n v="375258"/>
    <s v="Sukul Katha"/>
    <n v="60"/>
    <n v="20"/>
    <n v="335"/>
    <n v="7248.2639407699999"/>
    <e v="#N/A"/>
    <s v="STATE BANK OF INDIA"/>
    <s v="Yes"/>
    <m/>
    <s v="Yes"/>
    <m/>
    <m/>
    <m/>
    <m/>
  </r>
  <r>
    <n v="195"/>
    <s v="JHARKHAND"/>
    <x v="3"/>
    <s v="Sundarpahari"/>
    <s v="20"/>
    <s v="351"/>
    <s v="02563"/>
    <n v="356383"/>
    <s v="Chhota Adro"/>
    <n v="55"/>
    <n v="20"/>
    <n v="330"/>
    <n v="8152.3231732800004"/>
    <m/>
    <m/>
    <m/>
    <m/>
    <m/>
    <m/>
    <m/>
    <m/>
    <m/>
  </r>
  <r>
    <n v="197"/>
    <s v="JHARKHAND"/>
    <x v="3"/>
    <s v="Boarijor"/>
    <s v="20"/>
    <s v="351"/>
    <s v="02557"/>
    <n v="347982"/>
    <s v="Letragoda"/>
    <n v="83"/>
    <n v="20"/>
    <n v="330"/>
    <n v="8149.7470422099996"/>
    <m/>
    <m/>
    <m/>
    <m/>
    <m/>
    <m/>
    <m/>
    <m/>
    <m/>
  </r>
  <r>
    <n v="444"/>
    <s v="JHARKHAND"/>
    <x v="0"/>
    <s v="Khunti"/>
    <s v="20"/>
    <s v="365"/>
    <s v="02704"/>
    <n v="377060"/>
    <s v="Sodag"/>
    <n v="442"/>
    <n v="20"/>
    <n v="606"/>
    <n v="7239.2199713399996"/>
    <e v="#N/A"/>
    <s v="INDIAN OVERSEAS BANK"/>
    <s v="Yes"/>
    <s v="No"/>
    <s v="No"/>
    <s v="Yes"/>
    <m/>
    <m/>
    <m/>
  </r>
  <r>
    <n v="445"/>
    <s v="JHARKHAND"/>
    <x v="1"/>
    <s v="Goilkera"/>
    <s v="20"/>
    <s v="368"/>
    <s v="02733"/>
    <n v="377773"/>
    <s v="Jamira"/>
    <n v="362"/>
    <n v="20"/>
    <n v="343"/>
    <s v="More than 10km"/>
    <e v="#N/A"/>
    <s v="BANK OF INDIA"/>
    <s v="Yes"/>
    <m/>
    <m/>
    <m/>
    <m/>
    <m/>
    <m/>
  </r>
  <r>
    <n v="446"/>
    <s v="JHARKHAND"/>
    <x v="17"/>
    <s v="Amrapara"/>
    <s v="20"/>
    <s v="353"/>
    <s v="02574"/>
    <n v="367278"/>
    <s v="Basko(Chhota)"/>
    <n v="22"/>
    <n v="20"/>
    <n v="337"/>
    <n v="7237.4782715399997"/>
    <e v="#N/A"/>
    <s v="STATE BANK OF INDIA"/>
    <s v="Yes"/>
    <s v="Yes"/>
    <s v="Yes"/>
    <s v="No"/>
    <m/>
    <m/>
    <m/>
  </r>
  <r>
    <n v="447"/>
    <s v="JHARKHAND"/>
    <x v="5"/>
    <s v="Manika"/>
    <s v="20"/>
    <s v="359"/>
    <s v="02635"/>
    <n v="362924"/>
    <s v="Pagar"/>
    <n v="270"/>
    <n v="20"/>
    <n v="335"/>
    <n v="7233.75223835"/>
    <e v="#N/A"/>
    <s v="STATE BANK OF INDIA"/>
    <s v="Yes"/>
    <m/>
    <s v="Yes"/>
    <m/>
    <m/>
    <m/>
    <m/>
  </r>
  <r>
    <n v="448"/>
    <s v="JHARKHAND"/>
    <x v="7"/>
    <s v="Panki"/>
    <s v="20"/>
    <s v="358"/>
    <s v="02630"/>
    <n v="377022"/>
    <s v="Kamal"/>
    <n v="116"/>
    <n v="20"/>
    <n v="338"/>
    <n v="7232.2661786999997"/>
    <e v="#N/A"/>
    <s v="PUNJAB NATIONAL BANK"/>
    <s v="Yes"/>
    <s v="No"/>
    <s v="Yes"/>
    <s v="No"/>
    <m/>
    <m/>
    <m/>
  </r>
  <r>
    <n v="449"/>
    <s v="JHARKHAND"/>
    <x v="0"/>
    <s v="Khunti"/>
    <s v="20"/>
    <s v="365"/>
    <s v="02704"/>
    <n v="366308"/>
    <s v="Sandasom"/>
    <n v="791"/>
    <n v="20"/>
    <n v="606"/>
    <n v="7230.1584868899999"/>
    <e v="#N/A"/>
    <s v="UCO BANK"/>
    <s v="Yes"/>
    <m/>
    <m/>
    <m/>
    <m/>
    <m/>
    <m/>
  </r>
  <r>
    <n v="450"/>
    <s v="JHARKHAND"/>
    <x v="1"/>
    <s v="Goilkera"/>
    <s v="20"/>
    <s v="368"/>
    <s v="02733"/>
    <n v="377775"/>
    <s v="Kumartondang"/>
    <n v="453"/>
    <n v="20"/>
    <n v="343"/>
    <s v="More than 10km"/>
    <e v="#N/A"/>
    <s v="BANK OF INDIA"/>
    <s v="Yes"/>
    <m/>
    <m/>
    <m/>
    <m/>
    <m/>
    <m/>
  </r>
  <r>
    <n v="451"/>
    <s v="JHARKHAND"/>
    <x v="9"/>
    <s v="Tisri"/>
    <s v="20"/>
    <s v="349"/>
    <s v="02533"/>
    <n v="357747"/>
    <s v="Charki"/>
    <n v="432"/>
    <n v="20"/>
    <n v="329"/>
    <n v="7229.2712133900004"/>
    <e v="#N/A"/>
    <s v="STATE BANK OF INDIA"/>
    <s v="Yes"/>
    <s v="No"/>
    <s v="Yes"/>
    <s v="No"/>
    <m/>
    <m/>
    <m/>
  </r>
  <r>
    <n v="452"/>
    <s v="JHARKHAND"/>
    <x v="1"/>
    <s v="Goilkera"/>
    <s v="20"/>
    <s v="368"/>
    <s v="02733"/>
    <n v="347935"/>
    <s v="Balia"/>
    <n v="337"/>
    <n v="20"/>
    <n v="343"/>
    <s v="More than 10km"/>
    <e v="#N/A"/>
    <s v="BANK OF INDIA"/>
    <s v="Yes"/>
    <m/>
    <m/>
    <m/>
    <m/>
    <m/>
    <m/>
  </r>
  <r>
    <n v="453"/>
    <s v="JHARKHAND"/>
    <x v="3"/>
    <s v="Sundarpahari"/>
    <s v="20"/>
    <s v="351"/>
    <s v="02563"/>
    <n v="356363"/>
    <s v="Telbhita"/>
    <n v="644"/>
    <n v="20"/>
    <n v="330"/>
    <n v="7227.1152866599996"/>
    <s v="INDIA POST PAYMENTS BANK"/>
    <s v="INDIA POST PAYMENTS BANK"/>
    <s v="Yes"/>
    <m/>
    <m/>
    <m/>
    <m/>
    <m/>
    <m/>
  </r>
  <r>
    <n v="454"/>
    <s v="JHARKHAND"/>
    <x v="1"/>
    <s v="Goilkera"/>
    <s v="20"/>
    <s v="368"/>
    <s v="02733"/>
    <n v="376973"/>
    <s v="Burgua"/>
    <n v="99"/>
    <n v="20"/>
    <n v="343"/>
    <s v="More than 10km"/>
    <e v="#N/A"/>
    <s v="BANK OF INDIA"/>
    <s v="Yes"/>
    <m/>
    <m/>
    <m/>
    <m/>
    <m/>
    <m/>
  </r>
  <r>
    <n v="455"/>
    <s v="JHARKHAND"/>
    <x v="2"/>
    <s v="Simaria"/>
    <s v="20"/>
    <s v="347"/>
    <s v="02524"/>
    <n v="350550"/>
    <s v="Tundag"/>
    <n v="1187"/>
    <n v="20"/>
    <n v="323"/>
    <n v="7218.7292645699999"/>
    <s v="Yes"/>
    <s v="BANK OF INDIA"/>
    <s v="Yes"/>
    <m/>
    <s v="Yes"/>
    <m/>
    <m/>
    <m/>
    <m/>
  </r>
  <r>
    <n v="456"/>
    <s v="JHARKHAND"/>
    <x v="7"/>
    <s v="Panki"/>
    <s v="20"/>
    <s v="358"/>
    <s v="02630"/>
    <n v="347398"/>
    <s v="Sangaldipa"/>
    <n v="1505"/>
    <n v="20"/>
    <n v="338"/>
    <n v="7218.5007100000003"/>
    <e v="#N/A"/>
    <s v="JHARKHAND RAJYA GRAMIN BANK"/>
    <s v="Yes"/>
    <s v="No"/>
    <s v="Yes"/>
    <s v="No"/>
    <m/>
    <m/>
    <m/>
  </r>
  <r>
    <n v="457"/>
    <s v="JHARKHAND"/>
    <x v="0"/>
    <s v="Erki(Tamar II)"/>
    <s v="20"/>
    <s v="365"/>
    <s v="02705"/>
    <n v="350438"/>
    <s v="Kander"/>
    <n v="483"/>
    <n v="20"/>
    <n v="606"/>
    <n v="7217.7272555199997"/>
    <e v="#N/A"/>
    <s v="STATE BANK OF INDIA"/>
    <s v="Yes"/>
    <s v="Yes"/>
    <s v="No"/>
    <s v="No"/>
    <m/>
    <m/>
    <m/>
  </r>
  <r>
    <n v="458"/>
    <s v="JHARKHAND"/>
    <x v="1"/>
    <s v="Goilkera"/>
    <s v="20"/>
    <s v="368"/>
    <s v="02733"/>
    <n v="375259"/>
    <s v="Rela"/>
    <n v="468"/>
    <n v="20"/>
    <n v="343"/>
    <s v="More than 10km"/>
    <e v="#N/A"/>
    <s v="BANK OF INDIA"/>
    <s v="Yes"/>
    <m/>
    <m/>
    <m/>
    <m/>
    <m/>
    <m/>
  </r>
  <r>
    <n v="459"/>
    <s v="JHARKHAND"/>
    <x v="12"/>
    <s v="Kisko"/>
    <s v="20"/>
    <s v="356"/>
    <s v="02597"/>
    <n v="367177"/>
    <s v="Deodariya"/>
    <n v="957"/>
    <n v="20"/>
    <n v="336"/>
    <n v="7215.8498149899997"/>
    <e v="#N/A"/>
    <s v="BANK OF INDIA"/>
    <s v="Yes"/>
    <s v="No"/>
    <s v="Yes"/>
    <s v="No"/>
    <m/>
    <m/>
    <m/>
  </r>
  <r>
    <n v="460"/>
    <s v="JHARKHAND"/>
    <x v="1"/>
    <s v="Goilkera"/>
    <s v="20"/>
    <s v="368"/>
    <s v="02733"/>
    <n v="376542"/>
    <s v="Lebenta"/>
    <n v="196"/>
    <n v="20"/>
    <n v="343"/>
    <s v="More than 10km"/>
    <e v="#N/A"/>
    <s v="BANK OF INDIA"/>
    <s v="Yes"/>
    <m/>
    <m/>
    <m/>
    <m/>
    <m/>
    <m/>
  </r>
  <r>
    <n v="461"/>
    <s v="JHARKHAND"/>
    <x v="15"/>
    <s v="Namkum"/>
    <s v="20"/>
    <s v="364"/>
    <s v="02690"/>
    <n v="362962"/>
    <s v="Nichitpur-Raydih"/>
    <n v="860"/>
    <n v="20"/>
    <n v="339"/>
    <n v="7208.5942514799999"/>
    <e v="#N/A"/>
    <s v="INDIA POST PAYMENTS BANK"/>
    <s v="Yes"/>
    <s v="Yes"/>
    <s v="Yes"/>
    <s v="Yes"/>
    <m/>
    <m/>
    <m/>
  </r>
  <r>
    <n v="462"/>
    <s v="JHARKHAND"/>
    <x v="3"/>
    <s v="Sundarpahari"/>
    <s v="20"/>
    <s v="351"/>
    <s v="02563"/>
    <n v="356216"/>
    <s v="Bara Paktari"/>
    <n v="278"/>
    <n v="20"/>
    <n v="330"/>
    <n v="7202.7864642300001"/>
    <s v="INDIA POST PAYMENTS BANK"/>
    <s v="INDIA POST PAYMENTS BANK"/>
    <s v="Yes"/>
    <m/>
    <m/>
    <m/>
    <m/>
    <m/>
    <m/>
  </r>
  <r>
    <n v="463"/>
    <s v="JHARKHAND"/>
    <x v="2"/>
    <s v="Pratappur"/>
    <s v="20"/>
    <s v="347"/>
    <s v="02515"/>
    <n v="350335"/>
    <s v="Sijua"/>
    <n v="1761"/>
    <n v="20"/>
    <n v="323"/>
    <n v="7198.8502294899999"/>
    <e v="#N/A"/>
    <s v="JHARKHAND RAJYA GRAMIN BANK"/>
    <s v="Yes"/>
    <s v="No"/>
    <s v="Yes"/>
    <s v="No"/>
    <m/>
    <m/>
    <m/>
  </r>
  <r>
    <n v="464"/>
    <s v="JHARKHAND"/>
    <x v="1"/>
    <s v="Bandgaon"/>
    <s v="20"/>
    <s v="368"/>
    <s v="02730"/>
    <n v="377635"/>
    <s v="Jiray"/>
    <n v="164"/>
    <n v="20"/>
    <n v="343"/>
    <n v="7196.88009874"/>
    <e v="#N/A"/>
    <s v="BANK OF INDIA"/>
    <s v="Yes"/>
    <s v="Yes"/>
    <s v="No"/>
    <s v="No"/>
    <m/>
    <m/>
    <m/>
  </r>
  <r>
    <n v="465"/>
    <s v="JHARKHAND"/>
    <x v="17"/>
    <s v="Amrapara"/>
    <s v="20"/>
    <s v="353"/>
    <s v="02574"/>
    <n v="367151"/>
    <s v="Chonapara"/>
    <n v="65"/>
    <n v="20"/>
    <n v="337"/>
    <n v="7196.3984834700004"/>
    <e v="#N/A"/>
    <s v="STATE BANK OF INDIA"/>
    <s v="Yes"/>
    <s v="Yes"/>
    <s v="Select"/>
    <s v="No"/>
    <m/>
    <m/>
    <m/>
  </r>
  <r>
    <n v="466"/>
    <s v="JHARKHAND"/>
    <x v="1"/>
    <s v="Gudri"/>
    <s v="20"/>
    <s v="368"/>
    <s v="02729"/>
    <n v="357707"/>
    <s v="Tamdel"/>
    <n v="522"/>
    <n v="20"/>
    <n v="343"/>
    <n v="7195.1486783600003"/>
    <s v="INDIA POST PAYMENTS BANK"/>
    <s v="INDIA POST PAYMENTS BANK"/>
    <s v="Yes"/>
    <m/>
    <m/>
    <m/>
    <m/>
    <m/>
    <m/>
  </r>
  <r>
    <n v="467"/>
    <s v="JHARKHAND"/>
    <x v="1"/>
    <s v="Gudri"/>
    <s v="20"/>
    <s v="368"/>
    <s v="02729"/>
    <n v="375263"/>
    <s v="Chirung"/>
    <n v="149"/>
    <n v="20"/>
    <n v="343"/>
    <n v="7194.6055818200002"/>
    <e v="#N/A"/>
    <s v="STATE BANK OF INDIA"/>
    <s v="Yes"/>
    <m/>
    <m/>
    <m/>
    <m/>
    <m/>
    <m/>
  </r>
  <r>
    <n v="199"/>
    <s v="JHARKHAND"/>
    <x v="3"/>
    <s v="Boarijor"/>
    <s v="20"/>
    <s v="351"/>
    <s v="02557"/>
    <n v="366345"/>
    <s v="Tetarganji Pahar"/>
    <n v="110"/>
    <n v="20"/>
    <n v="330"/>
    <n v="8146.2909690300003"/>
    <m/>
    <m/>
    <m/>
    <m/>
    <m/>
    <m/>
    <m/>
    <m/>
    <m/>
  </r>
  <r>
    <n v="469"/>
    <s v="JHARKHAND"/>
    <x v="12"/>
    <s v="Peshrar"/>
    <s v="20"/>
    <s v="356"/>
    <s v="02598"/>
    <n v="370498"/>
    <s v="Sarjupawa"/>
    <n v="125"/>
    <n v="20"/>
    <n v="336"/>
    <n v="7184.8027840100003"/>
    <e v="#N/A"/>
    <n v="0"/>
    <n v="0"/>
    <n v="0"/>
    <n v="0"/>
    <n v="0"/>
    <m/>
    <m/>
    <m/>
  </r>
  <r>
    <n v="470"/>
    <s v="JHARKHAND"/>
    <x v="12"/>
    <s v="Peshrar"/>
    <s v="20"/>
    <s v="356"/>
    <s v="02598"/>
    <n v="361001"/>
    <s v="Tuimu"/>
    <n v="1483"/>
    <n v="20"/>
    <n v="336"/>
    <n v="7184.4247205399997"/>
    <e v="#N/A"/>
    <s v="BANK OF INDIA"/>
    <s v="Yes"/>
    <m/>
    <m/>
    <m/>
    <m/>
    <m/>
    <m/>
  </r>
  <r>
    <n v="471"/>
    <s v="JHARKHAND"/>
    <x v="1"/>
    <s v="Gudri"/>
    <s v="20"/>
    <s v="368"/>
    <s v="02729"/>
    <n v="376803"/>
    <s v="Komrora"/>
    <n v="1087"/>
    <n v="20"/>
    <n v="343"/>
    <n v="7181.33044367"/>
    <e v="#N/A"/>
    <s v="BANK OF INDIA"/>
    <s v="Yes"/>
    <s v="Yes"/>
    <s v="Yes"/>
    <s v="No"/>
    <m/>
    <m/>
    <m/>
  </r>
  <r>
    <n v="472"/>
    <s v="JHARKHAND"/>
    <x v="1"/>
    <s v="Manoharpur"/>
    <s v="20"/>
    <s v="368"/>
    <s v="02735"/>
    <n v="356391"/>
    <s v="Thaikobad"/>
    <n v="320"/>
    <n v="20"/>
    <n v="343"/>
    <n v="7176.22833317"/>
    <e v="#N/A"/>
    <s v="CANARA BANK"/>
    <s v="Yes"/>
    <m/>
    <m/>
    <m/>
    <m/>
    <m/>
    <m/>
  </r>
  <r>
    <n v="473"/>
    <s v="JHARKHAND"/>
    <x v="1"/>
    <s v="Goilkera"/>
    <s v="20"/>
    <s v="368"/>
    <s v="02733"/>
    <n v="377570"/>
    <s v="Soda"/>
    <n v="540"/>
    <n v="20"/>
    <n v="343"/>
    <n v="7176.1829384700004"/>
    <e v="#N/A"/>
    <s v="CANARA BANK"/>
    <s v="Yes"/>
    <m/>
    <m/>
    <m/>
    <m/>
    <m/>
    <m/>
  </r>
  <r>
    <n v="474"/>
    <s v="JHARKHAND"/>
    <x v="17"/>
    <s v="Litipara"/>
    <s v="20"/>
    <s v="353"/>
    <s v="02573"/>
    <n v="358720"/>
    <s v="Kaldam"/>
    <n v="625"/>
    <n v="20"/>
    <n v="337"/>
    <n v="7175.6040917999999"/>
    <e v="#N/A"/>
    <s v="STATE BANK OF INDIA"/>
    <s v="Yes"/>
    <s v="No"/>
    <s v="Yes"/>
    <s v="No"/>
    <m/>
    <m/>
    <m/>
  </r>
  <r>
    <n v="475"/>
    <s v="JHARKHAND"/>
    <x v="19"/>
    <s v="Barkagaon"/>
    <s v="20"/>
    <s v="360"/>
    <s v="02657"/>
    <n v="348433"/>
    <s v="Lurunga"/>
    <n v="1194"/>
    <n v="20"/>
    <n v="332"/>
    <n v="7174.7436084299998"/>
    <e v="#N/A"/>
    <s v="JHARKHAND RAJYA GRAMIN BANK"/>
    <s v="Yes"/>
    <s v="No"/>
    <s v="Yes"/>
    <s v="Yes"/>
    <m/>
    <m/>
    <m/>
  </r>
  <r>
    <n v="476"/>
    <s v="JHARKHAND"/>
    <x v="1"/>
    <s v="Bandgaon"/>
    <s v="20"/>
    <s v="368"/>
    <s v="02730"/>
    <n v="370632"/>
    <s v="Jalmai"/>
    <n v="413"/>
    <n v="20"/>
    <n v="343"/>
    <n v="7171.7723360600003"/>
    <e v="#N/A"/>
    <s v="BANK OF INDIA"/>
    <s v="Yes"/>
    <m/>
    <m/>
    <m/>
    <m/>
    <m/>
    <m/>
  </r>
  <r>
    <n v="477"/>
    <s v="JHARKHAND"/>
    <x v="1"/>
    <s v="Bandgaon"/>
    <s v="20"/>
    <s v="368"/>
    <s v="02730"/>
    <n v="375740"/>
    <s v="Ratung"/>
    <n v="282"/>
    <n v="20"/>
    <n v="343"/>
    <n v="7171.3168398500002"/>
    <e v="#N/A"/>
    <s v="BANK OF INDIA"/>
    <s v="Yes"/>
    <m/>
    <m/>
    <m/>
    <m/>
    <m/>
    <m/>
  </r>
  <r>
    <n v="478"/>
    <s v="JHARKHAND"/>
    <x v="14"/>
    <s v="Dumaria"/>
    <s v="20"/>
    <s v="357"/>
    <s v="02610"/>
    <n v="375274"/>
    <s v="Bara Asthi"/>
    <n v="1239"/>
    <n v="20"/>
    <n v="327"/>
    <n v="7169.95882282"/>
    <e v="#N/A"/>
    <s v="BANK OF INDIA"/>
    <s v="Yes"/>
    <s v="No"/>
    <s v="Yes"/>
    <s v="Yes"/>
    <m/>
    <m/>
    <m/>
  </r>
  <r>
    <n v="479"/>
    <s v="JHARKHAND"/>
    <x v="1"/>
    <s v="Bandgaon"/>
    <s v="20"/>
    <s v="368"/>
    <s v="02730"/>
    <n v="363136"/>
    <s v="Kumur"/>
    <n v="125"/>
    <n v="20"/>
    <n v="343"/>
    <n v="7167.9001891999997"/>
    <e v="#N/A"/>
    <s v="BANK OF INDIA"/>
    <s v="Yes"/>
    <m/>
    <m/>
    <m/>
    <m/>
    <m/>
    <m/>
  </r>
  <r>
    <n v="480"/>
    <s v="JHARKHAND"/>
    <x v="0"/>
    <s v="Rania"/>
    <s v="20"/>
    <s v="365"/>
    <s v="02702"/>
    <n v="377075"/>
    <s v="Baring"/>
    <n v="227"/>
    <n v="20"/>
    <n v="606"/>
    <n v="7163.9594147600001"/>
    <e v="#N/A"/>
    <s v="PUNJAB NATIONAL BANK"/>
    <s v="Yes"/>
    <m/>
    <m/>
    <m/>
    <m/>
    <m/>
    <m/>
  </r>
  <r>
    <n v="481"/>
    <s v="JHARKHAND"/>
    <x v="2"/>
    <s v="Shaligram Ram Narayanpur(Hunt*"/>
    <s v="20"/>
    <s v="347"/>
    <s v="02514"/>
    <n v="348127"/>
    <s v="Kolhua"/>
    <n v="319"/>
    <n v="20"/>
    <n v="323"/>
    <n v="7162.8733398300001"/>
    <s v="Yes"/>
    <s v="JHARKHAND RAJYA GRAMIN BANK"/>
    <s v="Yes"/>
    <m/>
    <s v="Yes"/>
    <m/>
    <m/>
    <m/>
    <m/>
  </r>
  <r>
    <n v="482"/>
    <s v="JHARKHAND"/>
    <x v="5"/>
    <s v="Bariyatu"/>
    <s v="20"/>
    <s v="359"/>
    <s v="02641"/>
    <n v="347860"/>
    <s v="Gargama"/>
    <n v="1134"/>
    <n v="20"/>
    <n v="335"/>
    <n v="7153.4913743500001"/>
    <e v="#N/A"/>
    <s v="STATE BANK OF INDIA"/>
    <s v="Yes"/>
    <m/>
    <m/>
    <m/>
    <m/>
    <m/>
    <m/>
  </r>
  <r>
    <n v="483"/>
    <s v="JHARKHAND"/>
    <x v="0"/>
    <s v="Murhu"/>
    <s v="20"/>
    <s v="365"/>
    <s v="02703"/>
    <n v="377078"/>
    <s v="Kumhardih"/>
    <n v="569"/>
    <n v="20"/>
    <n v="606"/>
    <n v="7150.5115727399998"/>
    <e v="#N/A"/>
    <s v="STATE BANK OF INDIA"/>
    <s v="Yes"/>
    <m/>
    <m/>
    <m/>
    <m/>
    <m/>
    <m/>
  </r>
  <r>
    <n v="484"/>
    <s v="JHARKHAND"/>
    <x v="13"/>
    <s v="Kathikund"/>
    <s v="20"/>
    <s v="362"/>
    <s v="02670"/>
    <n v="377188"/>
    <s v="Kurcho"/>
    <n v="109"/>
    <n v="20"/>
    <n v="326"/>
    <n v="7150.1091835400002"/>
    <s v="Yes"/>
    <s v="INDIA POST PAYMENTS BANK"/>
    <s v="Yes"/>
    <s v="Yes"/>
    <s v="No"/>
    <s v="No"/>
    <m/>
    <m/>
    <m/>
  </r>
  <r>
    <n v="485"/>
    <s v="JHARKHAND"/>
    <x v="2"/>
    <s v="Kunda"/>
    <s v="20"/>
    <s v="347"/>
    <s v="02516"/>
    <n v="367205"/>
    <s v="Lukuia"/>
    <n v="174"/>
    <n v="20"/>
    <n v="323"/>
    <n v="7147.6424828999998"/>
    <s v="Yes"/>
    <s v="BANK OF INDIA"/>
    <s v="Yes"/>
    <m/>
    <s v="Yes"/>
    <m/>
    <m/>
    <m/>
    <m/>
  </r>
  <r>
    <n v="486"/>
    <s v="JHARKHAND"/>
    <x v="1"/>
    <s v="Noamundi"/>
    <s v="20"/>
    <s v="368"/>
    <s v="02736"/>
    <n v="367160"/>
    <s v="Kudripa"/>
    <n v="266"/>
    <n v="20"/>
    <n v="343"/>
    <n v="7146.0061564199996"/>
    <e v="#N/A"/>
    <s v="STATE BANK OF INDIA"/>
    <s v="Yes"/>
    <s v="Yes"/>
    <s v="No"/>
    <s v="No"/>
    <m/>
    <m/>
    <m/>
  </r>
  <r>
    <n v="487"/>
    <s v="JHARKHAND"/>
    <x v="3"/>
    <s v="Boarijor"/>
    <s v="20"/>
    <s v="351"/>
    <s v="02557"/>
    <n v="377043"/>
    <s v="Madomasi"/>
    <n v="144"/>
    <n v="20"/>
    <n v="330"/>
    <n v="7143.8826207299999"/>
    <e v="#N/A"/>
    <s v="STATE BANK OF INDIA"/>
    <s v="Yes"/>
    <s v="Yes"/>
    <s v="Yes"/>
    <s v="No"/>
    <m/>
    <m/>
    <m/>
  </r>
  <r>
    <n v="488"/>
    <s v="JHARKHAND"/>
    <x v="13"/>
    <s v="Gopikandar"/>
    <s v="20"/>
    <s v="362"/>
    <s v="02669"/>
    <n v="366228"/>
    <s v="Heth Shilangi"/>
    <n v="200"/>
    <n v="20"/>
    <n v="326"/>
    <n v="7143.6246253600002"/>
    <s v="Yes"/>
    <s v="INDIA POST PAYMENTS BANK"/>
    <s v="Yes"/>
    <s v="No"/>
    <s v="Yes"/>
    <s v="No"/>
    <m/>
    <m/>
    <m/>
  </r>
  <r>
    <n v="489"/>
    <s v="JHARKHAND"/>
    <x v="0"/>
    <s v="Erki(Tamar II)"/>
    <s v="20"/>
    <s v="365"/>
    <s v="02705"/>
    <n v="347413"/>
    <s v="Haralma"/>
    <n v="587"/>
    <n v="20"/>
    <n v="606"/>
    <n v="7138.40001072"/>
    <e v="#N/A"/>
    <s v="STATE BANK OF INDIA"/>
    <s v="Yes"/>
    <s v="Yes"/>
    <s v="No"/>
    <s v="No"/>
    <m/>
    <m/>
    <m/>
  </r>
  <r>
    <n v="490"/>
    <s v="JHARKHAND"/>
    <x v="14"/>
    <s v="Dumaria"/>
    <s v="20"/>
    <s v="357"/>
    <s v="02610"/>
    <n v="356335"/>
    <s v="Chhota Asthi"/>
    <n v="449"/>
    <n v="20"/>
    <n v="327"/>
    <n v="7135.6300822699995"/>
    <e v="#N/A"/>
    <s v="BANK OF INDIA"/>
    <s v="Yes"/>
    <s v="No"/>
    <s v="Yes"/>
    <s v="Yes"/>
    <m/>
    <m/>
    <m/>
  </r>
  <r>
    <n v="491"/>
    <s v="JHARKHAND"/>
    <x v="9"/>
    <s v="Tisri"/>
    <s v="20"/>
    <s v="349"/>
    <s v="02533"/>
    <n v="378615"/>
    <s v="Asurhaddi"/>
    <n v="229"/>
    <n v="20"/>
    <n v="329"/>
    <n v="7132.6755005599998"/>
    <s v="INDIA POST PAYMENTS BANK"/>
    <s v="INDIA POST PAYMENTS BANK"/>
    <s v="Yes"/>
    <s v="No"/>
    <s v="Yes"/>
    <s v="No"/>
    <m/>
    <m/>
    <m/>
  </r>
  <r>
    <n v="492"/>
    <s v="JHARKHAND"/>
    <x v="5"/>
    <s v="Garu"/>
    <s v="20"/>
    <s v="359"/>
    <s v="02638"/>
    <n v="359788"/>
    <s v="Sima Khas"/>
    <n v="325"/>
    <n v="20"/>
    <n v="335"/>
    <n v="7131.7251493900003"/>
    <e v="#N/A"/>
    <s v="STATE BANK OF INDIA"/>
    <s v="Yes"/>
    <m/>
    <s v="Yes"/>
    <m/>
    <m/>
    <m/>
    <m/>
  </r>
  <r>
    <n v="202"/>
    <s v="JHARKHAND"/>
    <x v="3"/>
    <s v="Sundarpahari"/>
    <s v="20"/>
    <s v="351"/>
    <s v="02563"/>
    <n v="350242"/>
    <s v="Tamli Bedo"/>
    <n v="16"/>
    <n v="20"/>
    <n v="330"/>
    <n v="8128.2286744399998"/>
    <m/>
    <m/>
    <m/>
    <m/>
    <m/>
    <m/>
    <m/>
    <m/>
    <m/>
  </r>
  <r>
    <n v="494"/>
    <s v="JHARKHAND"/>
    <x v="17"/>
    <s v="Amrapara"/>
    <s v="20"/>
    <s v="353"/>
    <s v="02574"/>
    <n v="349607"/>
    <s v="Amtola Paharia"/>
    <n v="57"/>
    <n v="20"/>
    <n v="337"/>
    <n v="7126.3730703600004"/>
    <e v="#N/A"/>
    <s v="STATE BANK OF INDIA"/>
    <s v="Yes"/>
    <s v="Yes"/>
    <s v="Yes"/>
    <s v="Yes"/>
    <m/>
    <m/>
    <m/>
  </r>
  <r>
    <n v="495"/>
    <s v="JHARKHAND"/>
    <x v="1"/>
    <s v="Tonto"/>
    <s v="20"/>
    <s v="368"/>
    <s v="02737"/>
    <n v="348534"/>
    <s v="Bandabera"/>
    <n v="735"/>
    <n v="20"/>
    <n v="343"/>
    <n v="7126.0054497199999"/>
    <e v="#N/A"/>
    <s v="STATE BANK OF INDIA"/>
    <s v="Yes"/>
    <m/>
    <m/>
    <m/>
    <m/>
    <m/>
    <m/>
  </r>
  <r>
    <n v="496"/>
    <s v="JHARKHAND"/>
    <x v="8"/>
    <s v="Bano"/>
    <s v="20"/>
    <s v="367"/>
    <s v="02727"/>
    <n v="377554"/>
    <s v="Bera Erge"/>
    <n v="1162"/>
    <n v="20"/>
    <n v="342"/>
    <n v="7122.2518211200004"/>
    <e v="#N/A"/>
    <s v="BANK OF INDIA"/>
    <s v="Yes"/>
    <m/>
    <m/>
    <m/>
    <m/>
    <m/>
    <m/>
  </r>
  <r>
    <n v="497"/>
    <s v="JHARKHAND"/>
    <x v="7"/>
    <s v="Hussainabad"/>
    <s v="20"/>
    <s v="358"/>
    <s v="02615"/>
    <n v="367488"/>
    <s v="Salaiatikar"/>
    <n v="491"/>
    <n v="20"/>
    <n v="338"/>
    <n v="7121.8032188200004"/>
    <e v="#N/A"/>
    <s v="JHARKHAND RAJYA GRAMIN BANK"/>
    <s v="Yes"/>
    <s v="No"/>
    <s v="Yes"/>
    <s v="No"/>
    <m/>
    <m/>
    <m/>
  </r>
  <r>
    <n v="204"/>
    <s v="JHARKHAND"/>
    <x v="3"/>
    <s v="Boarijor"/>
    <s v="20"/>
    <s v="351"/>
    <s v="02557"/>
    <n v="347610"/>
    <s v="Chengro"/>
    <n v="36"/>
    <n v="20"/>
    <n v="330"/>
    <n v="8107.1748441099999"/>
    <m/>
    <m/>
    <m/>
    <m/>
    <m/>
    <m/>
    <m/>
    <m/>
    <m/>
  </r>
  <r>
    <n v="499"/>
    <s v="JHARKHAND"/>
    <x v="7"/>
    <s v="Hussainabad"/>
    <s v="20"/>
    <s v="358"/>
    <s v="02615"/>
    <n v="366302"/>
    <s v="Nasojamalpur"/>
    <n v="269"/>
    <n v="20"/>
    <n v="338"/>
    <n v="7114.0930238800001"/>
    <e v="#N/A"/>
    <s v="JHARKHAND RAJYA GRAMIN BANK"/>
    <s v="Yes"/>
    <s v="No"/>
    <s v="Yes"/>
    <s v="No"/>
    <m/>
    <m/>
    <m/>
  </r>
  <r>
    <n v="213"/>
    <s v="JHARKHAND"/>
    <x v="3"/>
    <s v="Sundarpahari"/>
    <s v="20"/>
    <s v="351"/>
    <s v="02563"/>
    <n v="347521"/>
    <s v="Rakha"/>
    <n v="121"/>
    <n v="20"/>
    <n v="330"/>
    <n v="8077.8630415199996"/>
    <m/>
    <m/>
    <m/>
    <m/>
    <m/>
    <m/>
    <m/>
    <m/>
    <m/>
  </r>
  <r>
    <n v="501"/>
    <s v="JHARKHAND"/>
    <x v="1"/>
    <s v="Gudri"/>
    <s v="20"/>
    <s v="368"/>
    <s v="02729"/>
    <n v="376154"/>
    <s v="Koteya"/>
    <n v="348"/>
    <n v="20"/>
    <n v="343"/>
    <n v="7113.3706883699997"/>
    <e v="#N/A"/>
    <s v="STATE BANK OF INDIA"/>
    <s v="Yes"/>
    <m/>
    <m/>
    <m/>
    <m/>
    <m/>
    <m/>
  </r>
  <r>
    <n v="502"/>
    <s v="JHARKHAND"/>
    <x v="9"/>
    <s v="Gawan"/>
    <s v="20"/>
    <s v="349"/>
    <s v="02532"/>
    <n v="376574"/>
    <s v="Charki"/>
    <n v="703"/>
    <n v="20"/>
    <n v="329"/>
    <n v="7109.5359060600003"/>
    <s v="INDIA POST PAYMENTS BANK"/>
    <s v="INDIA POST PAYMENTS BANK"/>
    <s v="Yes"/>
    <s v="No"/>
    <s v="Yes"/>
    <s v="No"/>
    <m/>
    <m/>
    <m/>
  </r>
  <r>
    <n v="503"/>
    <s v="JHARKHAND"/>
    <x v="5"/>
    <s v="Bariyatu"/>
    <s v="20"/>
    <s v="359"/>
    <s v="02641"/>
    <n v="366964"/>
    <s v="Manatu"/>
    <n v="1230"/>
    <n v="20"/>
    <n v="335"/>
    <n v="7104.5391791900001"/>
    <e v="#N/A"/>
    <s v="STATE BANK OF INDIA"/>
    <s v="Yes"/>
    <m/>
    <s v="Yes"/>
    <m/>
    <m/>
    <m/>
    <m/>
  </r>
  <r>
    <n v="231"/>
    <s v="JHARKHAND"/>
    <x v="3"/>
    <s v="Boarijor"/>
    <s v="20"/>
    <s v="351"/>
    <s v="02557"/>
    <n v="347938"/>
    <s v="Kuspisa"/>
    <n v="21"/>
    <n v="20"/>
    <n v="330"/>
    <n v="8007.9981355399996"/>
    <m/>
    <m/>
    <m/>
    <m/>
    <m/>
    <m/>
    <m/>
    <m/>
    <m/>
  </r>
  <r>
    <n v="505"/>
    <s v="JHARKHAND"/>
    <x v="3"/>
    <s v="Sundarpahari"/>
    <s v="20"/>
    <s v="351"/>
    <s v="02563"/>
    <n v="360056"/>
    <s v="Bishunpur"/>
    <n v="93"/>
    <n v="20"/>
    <n v="330"/>
    <n v="7098.7545694099999"/>
    <e v="#N/A"/>
    <s v="JHARKHAND RAJYA GRAMIN BANK"/>
    <s v="Yes"/>
    <s v="Yes"/>
    <s v="Yes"/>
    <s v="No"/>
    <m/>
    <m/>
    <m/>
  </r>
  <r>
    <n v="506"/>
    <s v="JHARKHAND"/>
    <x v="1"/>
    <s v="Bandgaon"/>
    <s v="20"/>
    <s v="368"/>
    <s v="02730"/>
    <n v="367318"/>
    <s v="Kaika"/>
    <n v="485"/>
    <n v="20"/>
    <n v="343"/>
    <n v="7090.2669035500003"/>
    <e v="#N/A"/>
    <s v="BANK OF INDIA"/>
    <s v="Yes"/>
    <m/>
    <m/>
    <m/>
    <m/>
    <m/>
    <m/>
  </r>
  <r>
    <n v="507"/>
    <s v="JHARKHAND"/>
    <x v="2"/>
    <s v="Shaligram Ram Narayanpur(Hunt*"/>
    <s v="20"/>
    <s v="347"/>
    <s v="02514"/>
    <n v="377867"/>
    <s v="Gidhatari"/>
    <n v="122"/>
    <n v="20"/>
    <n v="323"/>
    <n v="7088.7913132699996"/>
    <e v="#N/A"/>
    <s v="STATE BANK OF INDIA"/>
    <s v="Yes"/>
    <m/>
    <m/>
    <m/>
    <m/>
    <m/>
    <m/>
  </r>
  <r>
    <n v="243"/>
    <s v="JHARKHAND"/>
    <x v="3"/>
    <s v="Sundarpahari"/>
    <s v="20"/>
    <s v="351"/>
    <s v="02563"/>
    <n v="358149"/>
    <s v="Pawkuriya"/>
    <n v="33"/>
    <n v="20"/>
    <n v="330"/>
    <n v="7927.5862893599997"/>
    <m/>
    <m/>
    <m/>
    <m/>
    <m/>
    <m/>
    <m/>
    <m/>
    <m/>
  </r>
  <r>
    <n v="509"/>
    <s v="JHARKHAND"/>
    <x v="17"/>
    <s v="Litipara"/>
    <s v="20"/>
    <s v="353"/>
    <s v="02573"/>
    <n v="359866"/>
    <s v="Dumdi"/>
    <n v="146"/>
    <n v="20"/>
    <n v="337"/>
    <n v="7083.7969381499997"/>
    <e v="#N/A"/>
    <s v="JHARKHAND RAJYA GRAMIN BANK"/>
    <s v="Yes"/>
    <s v="No"/>
    <s v="Yes"/>
    <s v="No"/>
    <m/>
    <m/>
    <m/>
  </r>
  <r>
    <n v="510"/>
    <s v="JHARKHAND"/>
    <x v="5"/>
    <s v="Bariyatu"/>
    <s v="20"/>
    <s v="359"/>
    <s v="02641"/>
    <n v="377107"/>
    <s v="Endwa"/>
    <n v="551"/>
    <n v="20"/>
    <n v="335"/>
    <n v="7082.6748217000004"/>
    <e v="#N/A"/>
    <s v="STATE BANK OF INDIA"/>
    <s v="Yes"/>
    <m/>
    <s v="Yes"/>
    <m/>
    <m/>
    <m/>
    <m/>
  </r>
  <r>
    <n v="511"/>
    <s v="JHARKHAND"/>
    <x v="7"/>
    <s v="Panki"/>
    <s v="20"/>
    <s v="358"/>
    <s v="02630"/>
    <n v="347975"/>
    <s v="Chanpi Kalan"/>
    <n v="551"/>
    <n v="20"/>
    <n v="338"/>
    <n v="7081.6745062600003"/>
    <e v="#N/A"/>
    <s v="JHARKHAND RAJYA GRAMIN BANK"/>
    <s v="Yes"/>
    <s v="No"/>
    <s v="Yes"/>
    <s v="No"/>
    <m/>
    <m/>
    <m/>
  </r>
  <r>
    <n v="255"/>
    <s v="JHARKHAND"/>
    <x v="3"/>
    <s v="Sundarpahari"/>
    <s v="20"/>
    <s v="351"/>
    <s v="02563"/>
    <n v="370798"/>
    <s v="Puro Maqo"/>
    <n v="31"/>
    <n v="20"/>
    <n v="330"/>
    <n v="7869.1036969999996"/>
    <m/>
    <m/>
    <m/>
    <m/>
    <m/>
    <m/>
    <m/>
    <m/>
    <m/>
  </r>
  <r>
    <n v="513"/>
    <s v="JHARKHAND"/>
    <x v="17"/>
    <s v="Litipara"/>
    <s v="20"/>
    <s v="353"/>
    <s v="02573"/>
    <n v="357766"/>
    <s v="Dharampur"/>
    <n v="76"/>
    <n v="20"/>
    <n v="337"/>
    <n v="7079.5287036"/>
    <s v="INDIA POST PAYMENTS BANK"/>
    <s v="INDIA POST PAYMENTS BANK"/>
    <s v="Yes"/>
    <s v="No"/>
    <s v="Yes"/>
    <s v="No"/>
    <m/>
    <m/>
    <m/>
  </r>
  <r>
    <n v="514"/>
    <s v="JHARKHAND"/>
    <x v="1"/>
    <s v="Bandgaon"/>
    <s v="20"/>
    <s v="368"/>
    <s v="02730"/>
    <n v="347978"/>
    <s v="Kursi"/>
    <n v="204"/>
    <n v="20"/>
    <n v="343"/>
    <n v="7078.8774825399996"/>
    <e v="#N/A"/>
    <s v="BANK OF INDIA"/>
    <s v="Yes"/>
    <m/>
    <m/>
    <m/>
    <m/>
    <m/>
    <m/>
  </r>
  <r>
    <n v="515"/>
    <s v="JHARKHAND"/>
    <x v="12"/>
    <s v="Peshrar"/>
    <s v="20"/>
    <s v="356"/>
    <s v="02598"/>
    <n v="366966"/>
    <s v="Panrepura"/>
    <n v="96"/>
    <n v="20"/>
    <n v="336"/>
    <n v="7074.8309122600003"/>
    <e v="#N/A"/>
    <s v="BANK OF INDIA"/>
    <s v="Yes"/>
    <m/>
    <s v="Yes"/>
    <m/>
    <m/>
    <m/>
    <m/>
  </r>
  <r>
    <n v="516"/>
    <s v="JHARKHAND"/>
    <x v="1"/>
    <s v="Gudri"/>
    <s v="20"/>
    <s v="368"/>
    <s v="02729"/>
    <n v="367516"/>
    <s v="Bandu"/>
    <n v="1268"/>
    <n v="20"/>
    <n v="343"/>
    <n v="7072.3193260300004"/>
    <e v="#N/A"/>
    <s v="STATE BANK OF INDIA"/>
    <s v="Yes"/>
    <m/>
    <m/>
    <m/>
    <m/>
    <m/>
    <m/>
  </r>
  <r>
    <n v="517"/>
    <s v="JHARKHAND"/>
    <x v="19"/>
    <s v="Barkagaon"/>
    <s v="20"/>
    <s v="360"/>
    <s v="02657"/>
    <n v="360054"/>
    <s v="Saheda"/>
    <n v="765"/>
    <n v="20"/>
    <n v="332"/>
    <n v="7071.8246568900004"/>
    <e v="#N/A"/>
    <s v="BANK OF INDIA"/>
    <s v="Yes"/>
    <s v="No"/>
    <s v="Yes"/>
    <s v="No"/>
    <m/>
    <m/>
    <m/>
  </r>
  <r>
    <n v="518"/>
    <s v="JHARKHAND"/>
    <x v="17"/>
    <s v="Litipara"/>
    <s v="20"/>
    <s v="353"/>
    <s v="02573"/>
    <n v="356210"/>
    <s v="Chhota Paktoli"/>
    <n v="60"/>
    <n v="20"/>
    <n v="337"/>
    <n v="7069.7405030600003"/>
    <s v="INDIA POST PAYMENTS BANK"/>
    <s v="INDIA POST PAYMENTS BANK"/>
    <s v="Yes"/>
    <s v="No"/>
    <s v="Yes"/>
    <s v="Yes"/>
    <m/>
    <m/>
    <m/>
  </r>
  <r>
    <n v="257"/>
    <s v="JHARKHAND"/>
    <x v="3"/>
    <s v="Sundarpahari"/>
    <s v="20"/>
    <s v="351"/>
    <s v="02563"/>
    <n v="367655"/>
    <s v="Kesam"/>
    <n v="123"/>
    <n v="20"/>
    <n v="330"/>
    <n v="7854.85523853"/>
    <m/>
    <m/>
    <m/>
    <m/>
    <m/>
    <m/>
    <m/>
    <m/>
    <m/>
  </r>
  <r>
    <n v="520"/>
    <s v="JHARKHAND"/>
    <x v="1"/>
    <s v="Tonto"/>
    <s v="20"/>
    <s v="368"/>
    <s v="02737"/>
    <n v="357790"/>
    <s v="Kudahatu"/>
    <n v="379"/>
    <n v="20"/>
    <n v="343"/>
    <n v="7065.4964680000003"/>
    <s v="INDIA POST PAYMENTS BANK"/>
    <s v="INDIA POST PAYMENTS BANK"/>
    <s v="Yes"/>
    <m/>
    <m/>
    <m/>
    <m/>
    <m/>
    <m/>
  </r>
  <r>
    <n v="521"/>
    <s v="JHARKHAND"/>
    <x v="0"/>
    <s v="Murhu"/>
    <s v="20"/>
    <s v="365"/>
    <s v="02703"/>
    <n v="359854"/>
    <s v="Karanka"/>
    <n v="305"/>
    <n v="20"/>
    <n v="606"/>
    <n v="7064.53807805"/>
    <e v="#N/A"/>
    <s v="STATE BANK OF INDIA"/>
    <s v="Yes"/>
    <m/>
    <m/>
    <m/>
    <m/>
    <m/>
    <m/>
  </r>
  <r>
    <n v="522"/>
    <s v="JHARKHAND"/>
    <x v="12"/>
    <s v="Peshrar"/>
    <s v="20"/>
    <s v="356"/>
    <s v="02598"/>
    <n v="362361"/>
    <s v="Murmu"/>
    <n v="795"/>
    <n v="20"/>
    <n v="336"/>
    <n v="7059.6031157799998"/>
    <e v="#N/A"/>
    <s v="BANK OF INDIA"/>
    <s v="Yes"/>
    <m/>
    <s v="Yes"/>
    <m/>
    <m/>
    <m/>
    <m/>
  </r>
  <r>
    <n v="523"/>
    <s v="JHARKHAND"/>
    <x v="4"/>
    <s v="Ramkanda"/>
    <s v="20"/>
    <s v="346"/>
    <s v="02512"/>
    <n v="368711"/>
    <s v="Bairiya"/>
    <n v="1005"/>
    <n v="20"/>
    <n v="328"/>
    <n v="7059.0580977500003"/>
    <e v="#N/A"/>
    <s v="INDIA POST PAYMENTS BANK"/>
    <s v="Yes"/>
    <m/>
    <m/>
    <m/>
    <m/>
    <m/>
    <m/>
  </r>
  <r>
    <n v="524"/>
    <s v="JHARKHAND"/>
    <x v="0"/>
    <s v="Erki(Tamar II)"/>
    <s v="20"/>
    <s v="365"/>
    <s v="02705"/>
    <n v="366412"/>
    <s v="Tuntu"/>
    <n v="137"/>
    <n v="20"/>
    <n v="606"/>
    <n v="7057.00339179"/>
    <e v="#N/A"/>
    <s v="BANK OF INDIA"/>
    <s v="Yes"/>
    <m/>
    <m/>
    <m/>
    <m/>
    <m/>
    <m/>
  </r>
  <r>
    <n v="264"/>
    <s v="JHARKHAND"/>
    <x v="3"/>
    <s v="Sundarpahari"/>
    <s v="20"/>
    <s v="351"/>
    <s v="02563"/>
    <n v="377761"/>
    <s v="Manspara"/>
    <n v="201"/>
    <n v="20"/>
    <n v="330"/>
    <n v="7821.1965814599998"/>
    <m/>
    <m/>
    <m/>
    <m/>
    <m/>
    <m/>
    <m/>
    <m/>
    <m/>
  </r>
  <r>
    <n v="526"/>
    <s v="JHARKHAND"/>
    <x v="0"/>
    <s v="Erki(Tamar II)"/>
    <s v="20"/>
    <s v="365"/>
    <s v="02705"/>
    <n v="357832"/>
    <s v="Madhatu"/>
    <n v="1015"/>
    <n v="20"/>
    <n v="606"/>
    <n v="7047.5353525399996"/>
    <e v="#N/A"/>
    <s v="BANK OF INDIA"/>
    <s v="Yes"/>
    <s v="Yes"/>
    <s v="No"/>
    <s v="Yes"/>
    <m/>
    <m/>
    <m/>
  </r>
  <r>
    <n v="527"/>
    <s v="JHARKHAND"/>
    <x v="4"/>
    <s v="Ranka"/>
    <s v="20"/>
    <s v="346"/>
    <s v="02511"/>
    <n v="375009"/>
    <s v="Ulka"/>
    <n v="370"/>
    <n v="20"/>
    <n v="328"/>
    <n v="7037.3955449599998"/>
    <e v="#N/A"/>
    <s v="JHARKHAND RAJYA GRAMIN BANK"/>
    <s v="Yes"/>
    <m/>
    <m/>
    <m/>
    <m/>
    <m/>
    <m/>
  </r>
  <r>
    <n v="528"/>
    <s v="JHARKHAND"/>
    <x v="1"/>
    <s v="Bandgaon"/>
    <s v="20"/>
    <s v="368"/>
    <s v="02730"/>
    <n v="367138"/>
    <s v="Rowahli"/>
    <n v="564"/>
    <n v="20"/>
    <n v="343"/>
    <n v="7035.8858521100001"/>
    <e v="#N/A"/>
    <s v="BANK OF INDIA"/>
    <s v="Yes"/>
    <m/>
    <m/>
    <m/>
    <m/>
    <m/>
    <m/>
  </r>
  <r>
    <n v="529"/>
    <s v="JHARKHAND"/>
    <x v="2"/>
    <s v="Kunda"/>
    <s v="20"/>
    <s v="347"/>
    <s v="02516"/>
    <n v="367435"/>
    <s v="Hisatu"/>
    <n v="273"/>
    <n v="20"/>
    <n v="323"/>
    <n v="7034.9143483400003"/>
    <e v="#N/A"/>
    <s v="YES BANK"/>
    <s v="Yes"/>
    <m/>
    <m/>
    <m/>
    <m/>
    <m/>
    <m/>
  </r>
  <r>
    <n v="530"/>
    <s v="JHARKHAND"/>
    <x v="5"/>
    <s v="Garu"/>
    <s v="20"/>
    <s v="359"/>
    <s v="02638"/>
    <n v="360994"/>
    <s v="Doram"/>
    <n v="382"/>
    <n v="20"/>
    <n v="335"/>
    <n v="7030.2922801699997"/>
    <e v="#N/A"/>
    <s v="STATE BANK OF INDIA"/>
    <s v="Yes"/>
    <m/>
    <s v="Yes"/>
    <m/>
    <m/>
    <m/>
    <m/>
  </r>
  <r>
    <n v="531"/>
    <s v="JHARKHAND"/>
    <x v="0"/>
    <s v="Rania"/>
    <s v="20"/>
    <s v="365"/>
    <s v="02702"/>
    <n v="350581"/>
    <s v="Gair"/>
    <n v="417"/>
    <n v="20"/>
    <n v="606"/>
    <n v="7030.2397383199996"/>
    <e v="#N/A"/>
    <s v="PUNJAB NATIONAL BANK"/>
    <s v="Yes"/>
    <m/>
    <m/>
    <m/>
    <m/>
    <m/>
    <m/>
  </r>
  <r>
    <n v="532"/>
    <s v="JHARKHAND"/>
    <x v="1"/>
    <s v="Gudri"/>
    <s v="20"/>
    <s v="368"/>
    <s v="02729"/>
    <n v="367654"/>
    <s v="Kamai"/>
    <n v="454"/>
    <n v="20"/>
    <n v="343"/>
    <n v="7027.2557331500002"/>
    <e v="#N/A"/>
    <s v="STATE BANK OF INDIA"/>
    <s v="Yes"/>
    <m/>
    <m/>
    <m/>
    <m/>
    <m/>
    <m/>
  </r>
  <r>
    <n v="533"/>
    <s v="JHARKHAND"/>
    <x v="11"/>
    <s v="Ghaghra"/>
    <s v="20"/>
    <s v="366"/>
    <s v="02707"/>
    <n v="367005"/>
    <s v="Sehal"/>
    <n v="1104"/>
    <n v="20"/>
    <n v="331"/>
    <n v="7022.6111680499998"/>
    <e v="#N/A"/>
    <s v="STATE BANK OF INDIA"/>
    <s v="Yes"/>
    <m/>
    <m/>
    <m/>
    <m/>
    <m/>
    <m/>
  </r>
  <r>
    <n v="534"/>
    <s v="JHARKHAND"/>
    <x v="4"/>
    <s v="Ramkanda"/>
    <s v="20"/>
    <s v="346"/>
    <s v="02512"/>
    <n v="367106"/>
    <s v="Sirki"/>
    <n v="54"/>
    <n v="20"/>
    <n v="328"/>
    <n v="7021.9712707099998"/>
    <e v="#N/A"/>
    <s v="INDIAN BANK"/>
    <s v="Yes"/>
    <m/>
    <m/>
    <m/>
    <m/>
    <m/>
    <m/>
  </r>
  <r>
    <n v="535"/>
    <s v="JHARKHAND"/>
    <x v="14"/>
    <s v="Dumaria"/>
    <s v="20"/>
    <s v="357"/>
    <s v="02610"/>
    <n v="366974"/>
    <s v="Lango"/>
    <n v="659"/>
    <n v="20"/>
    <n v="327"/>
    <n v="7013.9740484499998"/>
    <e v="#N/A"/>
    <s v="BANK OF INDIA"/>
    <s v="Yes"/>
    <s v="No"/>
    <s v="Yes"/>
    <s v="Yes"/>
    <m/>
    <m/>
    <m/>
  </r>
  <r>
    <n v="536"/>
    <s v="JHARKHAND"/>
    <x v="10"/>
    <s v="Domchanch"/>
    <s v="20"/>
    <s v="348"/>
    <s v="02528"/>
    <n v="367038"/>
    <s v="Nawadih"/>
    <n v="163"/>
    <n v="20"/>
    <n v="334"/>
    <n v="7011.0189755900001"/>
    <e v="#N/A"/>
    <s v="STATE BANK OF INDIA"/>
    <s v="Yes"/>
    <s v="No"/>
    <s v="Yes"/>
    <s v="No"/>
    <m/>
    <m/>
    <m/>
  </r>
  <r>
    <n v="280"/>
    <s v="JHARKHAND"/>
    <x v="3"/>
    <s v="Boarijor"/>
    <s v="20"/>
    <s v="351"/>
    <s v="02557"/>
    <n v="377024"/>
    <s v="Katikbhita"/>
    <n v="166"/>
    <n v="20"/>
    <n v="330"/>
    <n v="7761.9430268200003"/>
    <m/>
    <m/>
    <m/>
    <m/>
    <m/>
    <m/>
    <m/>
    <m/>
    <m/>
  </r>
  <r>
    <n v="538"/>
    <s v="JHARKHAND"/>
    <x v="3"/>
    <s v="Sundarpahari"/>
    <s v="20"/>
    <s v="351"/>
    <s v="02563"/>
    <n v="356396"/>
    <s v="Chhota Palma"/>
    <n v="70"/>
    <n v="20"/>
    <n v="330"/>
    <n v="7009.8385589"/>
    <s v="INDIA POST PAYMENTS BANK"/>
    <s v="INDIA POST PAYMENTS BANK"/>
    <s v="Yes"/>
    <m/>
    <m/>
    <m/>
    <m/>
    <m/>
    <m/>
  </r>
  <r>
    <n v="539"/>
    <s v="JHARKHAND"/>
    <x v="17"/>
    <s v="Amrapara"/>
    <s v="20"/>
    <s v="353"/>
    <s v="02574"/>
    <n v="350679"/>
    <s v="Pahariachhota Baskrom"/>
    <n v="394"/>
    <n v="20"/>
    <n v="337"/>
    <n v="7004.2636966"/>
    <e v="#N/A"/>
    <s v="STATE BANK OF INDIA"/>
    <s v="Yes"/>
    <s v="Yes"/>
    <s v="Yes"/>
    <s v="Yes"/>
    <m/>
    <m/>
    <m/>
  </r>
  <r>
    <n v="540"/>
    <s v="JHARKHAND"/>
    <x v="1"/>
    <s v="Bandgaon"/>
    <s v="20"/>
    <s v="368"/>
    <s v="02730"/>
    <n v="349608"/>
    <s v="Kandeyong"/>
    <n v="333"/>
    <n v="20"/>
    <n v="343"/>
    <n v="7003.9971033700003"/>
    <e v="#N/A"/>
    <s v="BANK OF INDIA"/>
    <s v="Yes"/>
    <s v="Yes"/>
    <s v="Yes"/>
    <s v="No"/>
    <m/>
    <m/>
    <m/>
  </r>
  <r>
    <n v="541"/>
    <s v="JHARKHAND"/>
    <x v="7"/>
    <s v="Hussainabad"/>
    <s v="20"/>
    <s v="358"/>
    <s v="02615"/>
    <n v="377873"/>
    <s v="Lohbandha"/>
    <n v="745"/>
    <n v="20"/>
    <n v="338"/>
    <n v="7003.1686409699996"/>
    <e v="#N/A"/>
    <s v="JHARKHAND RAJYA GRAMIN BANK"/>
    <s v="Yes"/>
    <s v="No"/>
    <s v="Yes"/>
    <s v="No"/>
    <m/>
    <m/>
    <m/>
  </r>
  <r>
    <n v="542"/>
    <s v="JHARKHAND"/>
    <x v="12"/>
    <s v="Peshrar"/>
    <s v="20"/>
    <s v="356"/>
    <s v="02598"/>
    <n v="358382"/>
    <s v="Labarpur"/>
    <n v="467"/>
    <n v="20"/>
    <n v="336"/>
    <n v="7002.6302016700001"/>
    <e v="#N/A"/>
    <s v="BANK OF INDIA"/>
    <s v="Yes"/>
    <m/>
    <s v="Yes"/>
    <m/>
    <m/>
    <m/>
    <m/>
  </r>
  <r>
    <n v="543"/>
    <s v="JHARKHAND"/>
    <x v="17"/>
    <s v="Litipara"/>
    <s v="20"/>
    <s v="353"/>
    <s v="02573"/>
    <n v="359855"/>
    <s v="Dhanghara"/>
    <n v="530"/>
    <n v="20"/>
    <n v="337"/>
    <n v="6999.5361914799996"/>
    <e v="#N/A"/>
    <s v="STATE BANK OF INDIA"/>
    <s v="Yes"/>
    <s v="No"/>
    <s v="Yes"/>
    <s v="No"/>
    <m/>
    <m/>
    <m/>
  </r>
  <r>
    <n v="544"/>
    <s v="JHARKHAND"/>
    <x v="5"/>
    <s v="Mahuadanr"/>
    <s v="20"/>
    <s v="359"/>
    <s v="02637"/>
    <n v="370582"/>
    <s v="Banskarcha"/>
    <n v="550"/>
    <n v="20"/>
    <n v="335"/>
    <n v="6995.4547857699999"/>
    <e v="#N/A"/>
    <s v="STATE BANK OF INDIA"/>
    <s v="Yes"/>
    <m/>
    <m/>
    <m/>
    <m/>
    <m/>
    <m/>
  </r>
  <r>
    <n v="545"/>
    <s v="JHARKHAND"/>
    <x v="5"/>
    <s v="Barwadih"/>
    <s v="20"/>
    <s v="359"/>
    <s v="02636"/>
    <n v="364042"/>
    <s v="Chatam"/>
    <n v="233"/>
    <n v="20"/>
    <n v="335"/>
    <n v="6995.3395265700001"/>
    <e v="#N/A"/>
    <s v="STATE BANK OF INDIA"/>
    <s v="Yes"/>
    <m/>
    <m/>
    <m/>
    <m/>
    <m/>
    <m/>
  </r>
  <r>
    <n v="546"/>
    <s v="JHARKHAND"/>
    <x v="7"/>
    <s v="Panki"/>
    <s v="20"/>
    <s v="358"/>
    <s v="02630"/>
    <n v="347186"/>
    <s v="Mukta"/>
    <n v="263"/>
    <n v="20"/>
    <n v="338"/>
    <n v="6995.2356683400003"/>
    <e v="#N/A"/>
    <s v="PUNJAB NATIONAL BANK"/>
    <s v="Yes"/>
    <s v="No"/>
    <s v="Yes"/>
    <s v="No"/>
    <m/>
    <m/>
    <m/>
  </r>
  <r>
    <n v="547"/>
    <s v="JHARKHAND"/>
    <x v="1"/>
    <s v="Bandgaon"/>
    <s v="20"/>
    <s v="368"/>
    <s v="02730"/>
    <n v="350590"/>
    <s v="Lagura"/>
    <n v="402"/>
    <n v="20"/>
    <n v="343"/>
    <n v="6993.6973389000004"/>
    <e v="#N/A"/>
    <s v="BANK OF INDIA"/>
    <s v="Yes"/>
    <m/>
    <m/>
    <m/>
    <m/>
    <m/>
    <m/>
  </r>
  <r>
    <n v="292"/>
    <s v="JHARKHAND"/>
    <x v="3"/>
    <s v="Sundarpahari"/>
    <s v="20"/>
    <s v="351"/>
    <s v="02563"/>
    <n v="365119"/>
    <s v="Koa"/>
    <n v="60"/>
    <n v="20"/>
    <n v="330"/>
    <n v="7706.0718448300004"/>
    <m/>
    <m/>
    <m/>
    <m/>
    <m/>
    <m/>
    <m/>
    <m/>
    <m/>
  </r>
  <r>
    <n v="549"/>
    <s v="JHARKHAND"/>
    <x v="9"/>
    <s v="Gawan"/>
    <s v="20"/>
    <s v="349"/>
    <s v="02532"/>
    <n v="375345"/>
    <s v="Baghlaria"/>
    <n v="61"/>
    <n v="20"/>
    <n v="329"/>
    <n v="6988.7165034700001"/>
    <e v="#N/A"/>
    <s v="STATE BANK OF INDIA"/>
    <s v="Yes"/>
    <m/>
    <s v="Yes"/>
    <m/>
    <m/>
    <m/>
    <m/>
  </r>
  <r>
    <n v="550"/>
    <s v="JHARKHAND"/>
    <x v="4"/>
    <s v="Ranka"/>
    <s v="20"/>
    <s v="346"/>
    <s v="02511"/>
    <n v="376993"/>
    <s v="Jolanga"/>
    <n v="1232"/>
    <n v="20"/>
    <n v="328"/>
    <n v="6987.1983237599998"/>
    <s v="Yes"/>
    <s v="INDIA POST PAYMENTS BANK"/>
    <s v="Yes"/>
    <m/>
    <m/>
    <m/>
    <m/>
    <m/>
    <m/>
  </r>
  <r>
    <n v="551"/>
    <s v="JHARKHAND"/>
    <x v="17"/>
    <s v="Litipara"/>
    <s v="20"/>
    <s v="353"/>
    <s v="02573"/>
    <n v="356390"/>
    <s v="Chhota Katlu"/>
    <n v="425"/>
    <n v="20"/>
    <n v="337"/>
    <n v="6979.2659118399997"/>
    <e v="#N/A"/>
    <s v="STATE BANK OF INDIA"/>
    <s v="Yes"/>
    <m/>
    <m/>
    <m/>
    <m/>
    <m/>
    <m/>
  </r>
  <r>
    <n v="552"/>
    <s v="JHARKHAND"/>
    <x v="3"/>
    <s v="Boarijor"/>
    <s v="20"/>
    <s v="351"/>
    <s v="02557"/>
    <n v="366051"/>
    <s v="Pakaria"/>
    <n v="174"/>
    <n v="20"/>
    <n v="330"/>
    <n v="6979.0093174800004"/>
    <e v="#N/A"/>
    <s v="STATE BANK OF INDIA"/>
    <s v="Yes"/>
    <m/>
    <m/>
    <m/>
    <m/>
    <m/>
    <m/>
  </r>
  <r>
    <n v="553"/>
    <s v="JHARKHAND"/>
    <x v="18"/>
    <s v="Kukru"/>
    <s v="20"/>
    <s v="369"/>
    <s v="02750"/>
    <n v="362923"/>
    <s v="Kishundih"/>
    <n v="759"/>
    <n v="20"/>
    <n v="341"/>
    <n v="6971.9232155999998"/>
    <e v="#N/A"/>
    <s v="JHARKHAND RAJYA GRAMIN BANK"/>
    <s v="Yes"/>
    <s v="No"/>
    <s v="No"/>
    <s v="No"/>
    <m/>
    <m/>
    <m/>
  </r>
  <r>
    <n v="554"/>
    <s v="JHARKHAND"/>
    <x v="9"/>
    <s v="Tisri"/>
    <s v="20"/>
    <s v="349"/>
    <s v="02533"/>
    <n v="375343"/>
    <s v="Tisro"/>
    <n v="429"/>
    <n v="20"/>
    <n v="329"/>
    <n v="6968.7838539699997"/>
    <e v="#N/A"/>
    <s v="STATE BANK OF INDIA"/>
    <s v="Yes"/>
    <s v="No"/>
    <s v="Yes"/>
    <s v="No"/>
    <m/>
    <m/>
    <m/>
  </r>
  <r>
    <n v="555"/>
    <s v="JHARKHAND"/>
    <x v="1"/>
    <s v="Bandgaon"/>
    <s v="20"/>
    <s v="368"/>
    <s v="02730"/>
    <n v="377147"/>
    <s v="Longabera"/>
    <n v="170"/>
    <n v="20"/>
    <n v="343"/>
    <s v="More than 10km"/>
    <e v="#N/A"/>
    <s v="BANK OF INDIA"/>
    <s v="Yes"/>
    <s v="Yes"/>
    <s v="No"/>
    <s v="No"/>
    <m/>
    <m/>
    <m/>
  </r>
  <r>
    <n v="297"/>
    <s v="JHARKHAND"/>
    <x v="3"/>
    <s v="Boarijor"/>
    <s v="20"/>
    <s v="351"/>
    <s v="02557"/>
    <n v="347400"/>
    <s v="Champatola"/>
    <n v="73"/>
    <n v="20"/>
    <n v="330"/>
    <n v="7693.9558417099997"/>
    <m/>
    <m/>
    <m/>
    <m/>
    <m/>
    <m/>
    <m/>
    <m/>
    <m/>
  </r>
  <r>
    <n v="557"/>
    <s v="JHARKHAND"/>
    <x v="1"/>
    <s v="Bandgaon"/>
    <s v="20"/>
    <s v="368"/>
    <s v="02730"/>
    <n v="349755"/>
    <s v="Putida"/>
    <n v="283"/>
    <n v="20"/>
    <n v="343"/>
    <n v="6968.4019398299997"/>
    <e v="#N/A"/>
    <s v="BANK OF INDIA"/>
    <s v="Yes"/>
    <m/>
    <m/>
    <m/>
    <m/>
    <m/>
    <m/>
  </r>
  <r>
    <n v="300"/>
    <s v="JHARKHAND"/>
    <x v="3"/>
    <s v="Boarijor"/>
    <s v="20"/>
    <s v="351"/>
    <s v="02557"/>
    <n v="374885"/>
    <s v="Kairasol"/>
    <n v="115"/>
    <n v="20"/>
    <n v="330"/>
    <n v="7679.7100122100001"/>
    <m/>
    <m/>
    <m/>
    <m/>
    <m/>
    <m/>
    <m/>
    <m/>
    <m/>
  </r>
  <r>
    <n v="559"/>
    <s v="JHARKHAND"/>
    <x v="1"/>
    <s v="Bandgaon"/>
    <s v="20"/>
    <s v="368"/>
    <s v="02730"/>
    <n v="375260"/>
    <s v="Ihagutu"/>
    <n v="201"/>
    <n v="20"/>
    <n v="343"/>
    <s v="More than 10km"/>
    <e v="#N/A"/>
    <s v="BANK OF INDIA"/>
    <s v="Yes"/>
    <m/>
    <m/>
    <m/>
    <m/>
    <m/>
    <m/>
  </r>
  <r>
    <n v="560"/>
    <s v="JHARKHAND"/>
    <x v="5"/>
    <s v="Garu"/>
    <s v="20"/>
    <s v="359"/>
    <s v="02638"/>
    <n v="367294"/>
    <s v="Ghuturu"/>
    <n v="415"/>
    <n v="20"/>
    <n v="335"/>
    <n v="6965.9030445300004"/>
    <e v="#N/A"/>
    <s v="STATE BANK OF INDIA"/>
    <s v="Yes"/>
    <m/>
    <s v="Yes"/>
    <m/>
    <m/>
    <m/>
    <m/>
  </r>
  <r>
    <n v="561"/>
    <s v="JHARKHAND"/>
    <x v="1"/>
    <s v="Bandgaon"/>
    <s v="20"/>
    <s v="368"/>
    <s v="02730"/>
    <n v="348537"/>
    <s v="Daraung"/>
    <n v="245"/>
    <n v="20"/>
    <n v="343"/>
    <s v="More than 10km"/>
    <e v="#N/A"/>
    <s v="BANK OF INDIA"/>
    <s v="Yes"/>
    <m/>
    <m/>
    <m/>
    <m/>
    <m/>
    <m/>
  </r>
  <r>
    <n v="562"/>
    <s v="JHARKHAND"/>
    <x v="8"/>
    <s v="Simdega"/>
    <s v="20"/>
    <s v="367"/>
    <s v="02718"/>
    <n v="359858"/>
    <s v="Hathabhanri"/>
    <n v="1102"/>
    <n v="20"/>
    <n v="342"/>
    <n v="6963.7286977800004"/>
    <e v="#N/A"/>
    <s v="STATE BANK OF INDIA"/>
    <s v="Yes"/>
    <m/>
    <m/>
    <m/>
    <m/>
    <m/>
    <m/>
  </r>
  <r>
    <n v="563"/>
    <s v="JHARKHAND"/>
    <x v="5"/>
    <s v="Bariyatu"/>
    <s v="20"/>
    <s v="359"/>
    <s v="02641"/>
    <n v="377086"/>
    <s v="Karmatanr"/>
    <n v="59"/>
    <n v="20"/>
    <n v="335"/>
    <n v="6962.7835480200001"/>
    <e v="#N/A"/>
    <s v="STATE BANK OF INDIA"/>
    <s v="Yes"/>
    <s v="No"/>
    <s v="Yes"/>
    <s v="No"/>
    <m/>
    <m/>
    <m/>
  </r>
  <r>
    <n v="564"/>
    <s v="JHARKHAND"/>
    <x v="1"/>
    <s v="Bandgaon"/>
    <s v="20"/>
    <s v="368"/>
    <s v="02730"/>
    <n v="359773"/>
    <s v="Chakomtonang"/>
    <n v="311"/>
    <n v="20"/>
    <n v="343"/>
    <s v="More than 10km"/>
    <e v="#N/A"/>
    <s v="BANK OF INDIA"/>
    <s v="Yes"/>
    <m/>
    <m/>
    <m/>
    <m/>
    <m/>
    <m/>
  </r>
  <r>
    <n v="565"/>
    <s v="JHARKHAND"/>
    <x v="1"/>
    <s v="Bandgaon"/>
    <s v="20"/>
    <s v="368"/>
    <s v="02730"/>
    <n v="348218"/>
    <s v="Mamail"/>
    <n v="746"/>
    <n v="20"/>
    <n v="343"/>
    <s v="More than 10km"/>
    <e v="#N/A"/>
    <s v="BANK OF INDIA"/>
    <s v="Yes"/>
    <m/>
    <m/>
    <m/>
    <m/>
    <m/>
    <m/>
  </r>
  <r>
    <n v="566"/>
    <s v="JHARKHAND"/>
    <x v="4"/>
    <s v="Chinia"/>
    <s v="20"/>
    <s v="346"/>
    <s v="02507"/>
    <n v="349754"/>
    <s v="Palhe"/>
    <n v="748"/>
    <n v="20"/>
    <n v="328"/>
    <n v="6952.6840054699996"/>
    <e v="#N/A"/>
    <s v="JHARKHAND RAJYA GRAMIN BANK"/>
    <s v="Yes"/>
    <m/>
    <m/>
    <m/>
    <m/>
    <m/>
    <m/>
  </r>
  <r>
    <n v="567"/>
    <s v="JHARKHAND"/>
    <x v="1"/>
    <s v="Bandgaon"/>
    <s v="20"/>
    <s v="368"/>
    <s v="02730"/>
    <n v="366977"/>
    <s v="Tomrong"/>
    <n v="247"/>
    <n v="20"/>
    <n v="343"/>
    <s v="More than 10km"/>
    <e v="#N/A"/>
    <s v="BANK OF INDIA"/>
    <s v="Yes"/>
    <m/>
    <m/>
    <m/>
    <m/>
    <m/>
    <m/>
  </r>
  <r>
    <n v="568"/>
    <s v="JHARKHAND"/>
    <x v="10"/>
    <s v="Chandwara"/>
    <s v="20"/>
    <s v="348"/>
    <s v="02530"/>
    <n v="377754"/>
    <s v="Ghantodabar"/>
    <n v="131"/>
    <n v="20"/>
    <n v="334"/>
    <n v="6951.4064758499999"/>
    <s v="INDIA POST PAYMENTS BANK"/>
    <s v="INDIA POST PAYMENTS BANK"/>
    <s v="Yes"/>
    <m/>
    <m/>
    <m/>
    <m/>
    <m/>
    <m/>
  </r>
  <r>
    <n v="569"/>
    <s v="JHARKHAND"/>
    <x v="11"/>
    <s v="Bishunpur"/>
    <s v="20"/>
    <s v="366"/>
    <s v="02706"/>
    <n v="352995"/>
    <s v="Hakajang"/>
    <n v="493"/>
    <n v="20"/>
    <n v="331"/>
    <n v="6949.3202243899996"/>
    <e v="#N/A"/>
    <s v="BANK OF INDIA"/>
    <s v="Yes"/>
    <m/>
    <m/>
    <m/>
    <m/>
    <m/>
    <m/>
  </r>
  <r>
    <n v="570"/>
    <s v="JHARKHAND"/>
    <x v="1"/>
    <s v="Bandgaon"/>
    <s v="20"/>
    <s v="368"/>
    <s v="02730"/>
    <n v="358753"/>
    <s v="Todanghatu"/>
    <n v="168"/>
    <n v="20"/>
    <n v="343"/>
    <s v="More than 10km"/>
    <s v="INDIA POST PAYMENTS BANK"/>
    <s v="INDIA POST PAYMENTS BANK"/>
    <s v="Yes"/>
    <m/>
    <m/>
    <m/>
    <m/>
    <m/>
    <m/>
  </r>
  <r>
    <n v="571"/>
    <s v="JHARKHAND"/>
    <x v="14"/>
    <s v="Dumaria"/>
    <s v="20"/>
    <s v="357"/>
    <s v="02610"/>
    <n v="367420"/>
    <s v="Bhagabera"/>
    <n v="344"/>
    <n v="20"/>
    <n v="327"/>
    <n v="6948.7341312799999"/>
    <e v="#N/A"/>
    <s v="BANK OF INDIA"/>
    <s v="Yes"/>
    <s v="No"/>
    <s v="Yes"/>
    <s v="Yes"/>
    <m/>
    <m/>
    <m/>
  </r>
  <r>
    <n v="572"/>
    <s v="JHARKHAND"/>
    <x v="1"/>
    <s v="Bandgaon"/>
    <s v="20"/>
    <s v="368"/>
    <s v="02730"/>
    <n v="375190"/>
    <s v="Champada"/>
    <n v="860"/>
    <n v="20"/>
    <n v="343"/>
    <s v="More than 10km"/>
    <e v="#N/A"/>
    <s v="BANK OF INDIA"/>
    <s v="Yes"/>
    <m/>
    <m/>
    <m/>
    <m/>
    <m/>
    <m/>
  </r>
  <r>
    <n v="573"/>
    <s v="JHARKHAND"/>
    <x v="1"/>
    <s v="Bandgaon"/>
    <s v="20"/>
    <s v="368"/>
    <s v="02730"/>
    <n v="377151"/>
    <s v="Roro"/>
    <n v="292"/>
    <n v="20"/>
    <n v="343"/>
    <s v="More than 10km"/>
    <e v="#N/A"/>
    <s v="BANK OF INDIA"/>
    <s v="Yes"/>
    <m/>
    <m/>
    <m/>
    <m/>
    <m/>
    <m/>
  </r>
  <r>
    <n v="306"/>
    <s v="JHARKHAND"/>
    <x v="3"/>
    <s v="Boarijor"/>
    <s v="20"/>
    <s v="351"/>
    <s v="02557"/>
    <n v="366107"/>
    <s v="Bhagamakra"/>
    <n v="42"/>
    <n v="20"/>
    <n v="330"/>
    <n v="7655.5964244899997"/>
    <m/>
    <m/>
    <m/>
    <m/>
    <m/>
    <m/>
    <m/>
    <m/>
    <m/>
  </r>
  <r>
    <n v="313"/>
    <s v="JHARKHAND"/>
    <x v="3"/>
    <s v="Sundarpahari"/>
    <s v="20"/>
    <s v="351"/>
    <s v="02563"/>
    <n v="352597"/>
    <s v="Dhankuti"/>
    <n v="72"/>
    <n v="20"/>
    <n v="330"/>
    <n v="7640.8122797300002"/>
    <m/>
    <m/>
    <m/>
    <m/>
    <m/>
    <m/>
    <m/>
    <m/>
    <m/>
  </r>
  <r>
    <n v="576"/>
    <s v="JHARKHAND"/>
    <x v="1"/>
    <s v="Bandgaon"/>
    <s v="20"/>
    <s v="368"/>
    <s v="02730"/>
    <n v="350003"/>
    <s v="Sindribera"/>
    <n v="776"/>
    <n v="20"/>
    <n v="343"/>
    <s v="More than 10km"/>
    <e v="#N/A"/>
    <s v="BANK OF INDIA"/>
    <s v="Yes"/>
    <m/>
    <m/>
    <m/>
    <m/>
    <m/>
    <m/>
  </r>
  <r>
    <n v="577"/>
    <s v="JHARKHAND"/>
    <x v="1"/>
    <s v="Bandgaon"/>
    <s v="20"/>
    <s v="368"/>
    <s v="02730"/>
    <n v="368914"/>
    <s v="Kunmun"/>
    <n v="436"/>
    <n v="20"/>
    <n v="343"/>
    <s v="More than 10km"/>
    <e v="#N/A"/>
    <s v="BANK OF INDIA"/>
    <s v="Yes"/>
    <m/>
    <m/>
    <m/>
    <m/>
    <m/>
    <m/>
  </r>
  <r>
    <n v="578"/>
    <s v="JHARKHAND"/>
    <x v="1"/>
    <s v="Bandgaon"/>
    <s v="20"/>
    <s v="368"/>
    <s v="02730"/>
    <n v="376790"/>
    <s v="Lamaburu"/>
    <n v="103"/>
    <n v="20"/>
    <n v="343"/>
    <s v="More than 10km"/>
    <e v="#N/A"/>
    <s v="BANK OF INDIA"/>
    <s v="Yes"/>
    <m/>
    <m/>
    <m/>
    <m/>
    <m/>
    <m/>
  </r>
  <r>
    <n v="579"/>
    <s v="JHARKHAND"/>
    <x v="17"/>
    <s v="Amrapara"/>
    <s v="20"/>
    <s v="353"/>
    <s v="02574"/>
    <n v="377694"/>
    <s v="Anajhari"/>
    <n v="614"/>
    <n v="20"/>
    <n v="337"/>
    <n v="6943.3010909100003"/>
    <s v="INDIA POST PAYMENTS BANK"/>
    <s v="INDIA POST PAYMENTS BANK"/>
    <s v="Yes"/>
    <s v="Yes"/>
    <s v="Yes"/>
    <s v="No"/>
    <m/>
    <m/>
    <m/>
  </r>
  <r>
    <n v="580"/>
    <s v="JHARKHAND"/>
    <x v="1"/>
    <s v="Bandgaon"/>
    <s v="20"/>
    <s v="368"/>
    <s v="02730"/>
    <n v="366054"/>
    <s v="Bosonger"/>
    <n v="224"/>
    <n v="20"/>
    <n v="343"/>
    <s v="More than 10km"/>
    <e v="#N/A"/>
    <s v="BANK OF INDIA"/>
    <s v="Yes"/>
    <m/>
    <m/>
    <m/>
    <m/>
    <m/>
    <m/>
  </r>
  <r>
    <n v="581"/>
    <s v="JHARKHAND"/>
    <x v="1"/>
    <s v="Bandgaon"/>
    <s v="20"/>
    <s v="368"/>
    <s v="02730"/>
    <n v="377715"/>
    <s v="Melgandi"/>
    <n v="186"/>
    <n v="20"/>
    <n v="343"/>
    <s v="More than 10km"/>
    <e v="#N/A"/>
    <s v="BANK OF INDIA"/>
    <s v="Yes"/>
    <m/>
    <m/>
    <m/>
    <m/>
    <m/>
    <m/>
  </r>
  <r>
    <n v="582"/>
    <s v="JHARKHAND"/>
    <x v="12"/>
    <s v="Peshrar"/>
    <s v="20"/>
    <s v="356"/>
    <s v="02598"/>
    <n v="357840"/>
    <s v="Kerar"/>
    <n v="907"/>
    <n v="20"/>
    <n v="336"/>
    <n v="6943.1530685300004"/>
    <s v="INDIA POST PAYMENTS BANK"/>
    <s v="INDIA POST PAYMENTS BANK"/>
    <s v="Yes"/>
    <m/>
    <m/>
    <m/>
    <m/>
    <m/>
    <m/>
  </r>
  <r>
    <n v="583"/>
    <s v="JHARKHAND"/>
    <x v="1"/>
    <s v="Bandgaon"/>
    <s v="20"/>
    <s v="368"/>
    <s v="02730"/>
    <n v="377774"/>
    <s v="Leangi"/>
    <n v="422"/>
    <n v="20"/>
    <n v="343"/>
    <s v="More than 10km"/>
    <e v="#N/A"/>
    <s v="BANK OF INDIA"/>
    <s v="Yes"/>
    <m/>
    <m/>
    <m/>
    <m/>
    <m/>
    <m/>
  </r>
  <r>
    <n v="584"/>
    <s v="JHARKHAND"/>
    <x v="1"/>
    <s v="Bandgaon"/>
    <s v="20"/>
    <s v="368"/>
    <s v="02730"/>
    <n v="367451"/>
    <s v="Siangkel"/>
    <n v="273"/>
    <n v="20"/>
    <n v="343"/>
    <s v="More than 10km"/>
    <e v="#N/A"/>
    <s v="BANK OF INDIA"/>
    <s v="Yes"/>
    <m/>
    <m/>
    <m/>
    <m/>
    <m/>
    <m/>
  </r>
  <r>
    <n v="585"/>
    <s v="JHARKHAND"/>
    <x v="7"/>
    <s v="Panki"/>
    <s v="20"/>
    <s v="358"/>
    <s v="02630"/>
    <n v="356371"/>
    <s v="Phulwaria"/>
    <n v="527"/>
    <n v="20"/>
    <n v="338"/>
    <n v="6938.7745547599998"/>
    <e v="#N/A"/>
    <s v="JHARKHAND RAJYA GRAMIN BANK"/>
    <s v="Yes"/>
    <s v="No"/>
    <s v="Yes"/>
    <s v="No"/>
    <m/>
    <m/>
    <m/>
  </r>
  <r>
    <n v="586"/>
    <s v="JHARKHAND"/>
    <x v="1"/>
    <s v="Bandgaon"/>
    <s v="20"/>
    <s v="368"/>
    <s v="02730"/>
    <n v="350366"/>
    <s v="Chhotakesel"/>
    <n v="235"/>
    <n v="20"/>
    <n v="343"/>
    <s v="More than 10km"/>
    <e v="#N/A"/>
    <s v="BANK OF INDIA"/>
    <s v="Yes"/>
    <m/>
    <m/>
    <m/>
    <m/>
    <m/>
    <m/>
  </r>
  <r>
    <n v="587"/>
    <s v="JHARKHAND"/>
    <x v="5"/>
    <s v="Herhanj"/>
    <s v="20"/>
    <s v="359"/>
    <s v="02642"/>
    <n v="362928"/>
    <s v="Kenru"/>
    <n v="719"/>
    <n v="20"/>
    <n v="335"/>
    <n v="6932.7235822700004"/>
    <e v="#N/A"/>
    <s v="STATE BANK OF INDIA"/>
    <s v="Yes"/>
    <m/>
    <m/>
    <m/>
    <m/>
    <m/>
    <m/>
  </r>
  <r>
    <n v="588"/>
    <s v="JHARKHAND"/>
    <x v="1"/>
    <s v="Bandgaon"/>
    <s v="20"/>
    <s v="368"/>
    <s v="02730"/>
    <n v="348539"/>
    <s v="Otda"/>
    <n v="190"/>
    <n v="20"/>
    <n v="343"/>
    <s v="More than 10km"/>
    <e v="#N/A"/>
    <s v="BANK OF INDIA"/>
    <s v="Yes"/>
    <m/>
    <m/>
    <m/>
    <m/>
    <m/>
    <m/>
  </r>
  <r>
    <n v="589"/>
    <s v="JHARKHAND"/>
    <x v="1"/>
    <s v="Bandgaon"/>
    <s v="20"/>
    <s v="368"/>
    <s v="02730"/>
    <n v="375163"/>
    <s v="Hatnada"/>
    <n v="174"/>
    <n v="20"/>
    <n v="343"/>
    <s v="More than 10km"/>
    <e v="#N/A"/>
    <s v="BANK OF INDIA"/>
    <s v="Yes"/>
    <m/>
    <m/>
    <m/>
    <m/>
    <m/>
    <m/>
  </r>
  <r>
    <n v="590"/>
    <s v="JHARKHAND"/>
    <x v="1"/>
    <s v="Bandgaon"/>
    <s v="20"/>
    <s v="368"/>
    <s v="02730"/>
    <n v="358143"/>
    <s v="Katidiri"/>
    <n v="102"/>
    <n v="20"/>
    <n v="343"/>
    <s v="More than 10km"/>
    <e v="#N/A"/>
    <s v="BANK OF INDIA"/>
    <s v="Yes"/>
    <m/>
    <m/>
    <m/>
    <m/>
    <m/>
    <m/>
  </r>
  <r>
    <n v="591"/>
    <s v="JHARKHAND"/>
    <x v="7"/>
    <s v="Panki"/>
    <s v="20"/>
    <s v="358"/>
    <s v="02630"/>
    <n v="347940"/>
    <s v="Hoiyo"/>
    <n v="281"/>
    <n v="20"/>
    <n v="338"/>
    <n v="6931.61355078"/>
    <e v="#N/A"/>
    <s v="JHARKHAND RAJYA GRAMIN BANK"/>
    <s v="Yes"/>
    <s v="No"/>
    <s v="Yes"/>
    <s v="No"/>
    <m/>
    <m/>
    <m/>
  </r>
  <r>
    <n v="592"/>
    <s v="JHARKHAND"/>
    <x v="1"/>
    <s v="Bandgaon"/>
    <s v="20"/>
    <s v="368"/>
    <s v="02730"/>
    <n v="370794"/>
    <s v="Kununum"/>
    <n v="172"/>
    <n v="20"/>
    <n v="343"/>
    <s v="More than 10km"/>
    <e v="#N/A"/>
    <s v="BANK OF INDIA"/>
    <s v="Yes"/>
    <m/>
    <m/>
    <m/>
    <m/>
    <m/>
    <m/>
  </r>
  <r>
    <n v="593"/>
    <s v="JHARKHAND"/>
    <x v="1"/>
    <s v="Gudri"/>
    <s v="20"/>
    <s v="368"/>
    <s v="02729"/>
    <n v="377259"/>
    <s v="Usungin"/>
    <n v="328"/>
    <n v="20"/>
    <n v="343"/>
    <n v="6928.7113346100004"/>
    <e v="#N/A"/>
    <s v="STATE BANK OF INDIA"/>
    <s v="Yes"/>
    <m/>
    <m/>
    <m/>
    <m/>
    <m/>
    <m/>
  </r>
  <r>
    <n v="594"/>
    <s v="JHARKHAND"/>
    <x v="2"/>
    <s v="Kunda"/>
    <s v="20"/>
    <s v="347"/>
    <s v="02516"/>
    <n v="377094"/>
    <s v="Danru"/>
    <n v="471"/>
    <n v="20"/>
    <n v="323"/>
    <n v="6925.5975655599996"/>
    <s v="Yes"/>
    <s v="JHARKHAND RAJYA GRAMIN BANK"/>
    <s v="Yes"/>
    <m/>
    <s v="Yes"/>
    <m/>
    <m/>
    <m/>
    <m/>
  </r>
  <r>
    <n v="595"/>
    <s v="JHARKHAND"/>
    <x v="5"/>
    <s v="Herhanj"/>
    <s v="20"/>
    <s v="359"/>
    <s v="02642"/>
    <n v="357874"/>
    <s v="Salaiya"/>
    <n v="1323"/>
    <n v="20"/>
    <n v="335"/>
    <n v="6923.2805061600002"/>
    <s v="INDIA POST PAYMENTS BANK"/>
    <s v="INDIA POST PAYMENTS BANK"/>
    <s v="Yes"/>
    <m/>
    <m/>
    <m/>
    <m/>
    <m/>
    <m/>
  </r>
  <r>
    <n v="596"/>
    <s v="JHARKHAND"/>
    <x v="0"/>
    <s v="Khunti"/>
    <s v="20"/>
    <s v="365"/>
    <s v="02704"/>
    <n v="360999"/>
    <s v="Bandhtoli"/>
    <n v="232"/>
    <n v="20"/>
    <n v="606"/>
    <n v="6919.3913731100001"/>
    <e v="#N/A"/>
    <s v="PUNJAB NATIONAL BANK"/>
    <s v="Yes"/>
    <s v="No"/>
    <s v="No"/>
    <s v="Yes"/>
    <m/>
    <m/>
    <m/>
  </r>
  <r>
    <n v="597"/>
    <s v="JHARKHAND"/>
    <x v="4"/>
    <s v="Dandai"/>
    <s v="20"/>
    <s v="346"/>
    <s v="02506"/>
    <n v="376912"/>
    <s v="Karke"/>
    <n v="6346"/>
    <n v="20"/>
    <n v="328"/>
    <n v="6917.3538641699997"/>
    <e v="#N/A"/>
    <s v="INDIA POST PAYMENTS BANK"/>
    <s v="Yes"/>
    <m/>
    <s v="Yes"/>
    <m/>
    <m/>
    <m/>
    <m/>
  </r>
  <r>
    <n v="598"/>
    <s v="JHARKHAND"/>
    <x v="8"/>
    <s v="Thethaitangar"/>
    <s v="20"/>
    <s v="367"/>
    <s v="02723"/>
    <n v="357674"/>
    <s v="Gamharjhariya"/>
    <n v="203"/>
    <n v="20"/>
    <n v="342"/>
    <n v="6914.8490481500003"/>
    <s v="INDIA POST PAYMENTS BANK"/>
    <s v="INDIA POST PAYMENTS BANK"/>
    <s v="Yes"/>
    <m/>
    <m/>
    <m/>
    <m/>
    <m/>
    <m/>
  </r>
  <r>
    <n v="375"/>
    <s v="JHARKHAND"/>
    <x v="3"/>
    <s v="Boarijor"/>
    <s v="20"/>
    <s v="351"/>
    <s v="02557"/>
    <n v="377051"/>
    <s v="Kuro Maqo"/>
    <n v="56"/>
    <n v="20"/>
    <n v="330"/>
    <n v="7461.2783868799997"/>
    <m/>
    <m/>
    <m/>
    <m/>
    <m/>
    <m/>
    <m/>
    <m/>
    <m/>
  </r>
  <r>
    <n v="600"/>
    <s v="JHARKHAND"/>
    <x v="9"/>
    <s v="Gawan"/>
    <s v="20"/>
    <s v="349"/>
    <s v="02532"/>
    <n v="357830"/>
    <s v="Tilaia"/>
    <n v="178"/>
    <n v="20"/>
    <n v="329"/>
    <n v="6910.1014372500003"/>
    <e v="#N/A"/>
    <s v="STATE BANK OF INDIA"/>
    <s v="Yes"/>
    <s v="No"/>
    <s v="No"/>
    <s v="No"/>
    <m/>
    <m/>
    <m/>
  </r>
  <r>
    <n v="601"/>
    <s v="JHARKHAND"/>
    <x v="5"/>
    <s v="Garu"/>
    <s v="20"/>
    <s v="359"/>
    <s v="02638"/>
    <n v="374026"/>
    <s v="Bandua"/>
    <n v="852"/>
    <n v="20"/>
    <n v="335"/>
    <n v="6905.64257516"/>
    <e v="#N/A"/>
    <s v="STATE BANK OF INDIA"/>
    <s v="Yes"/>
    <m/>
    <m/>
    <m/>
    <m/>
    <m/>
    <m/>
  </r>
  <r>
    <n v="602"/>
    <s v="JHARKHAND"/>
    <x v="17"/>
    <s v="Litipara"/>
    <s v="20"/>
    <s v="353"/>
    <s v="02573"/>
    <n v="373150"/>
    <s v="Behra"/>
    <n v="207"/>
    <n v="20"/>
    <n v="337"/>
    <n v="6905.0937262099997"/>
    <e v="#N/A"/>
    <s v="STATE BANK OF INDIA"/>
    <s v="Yes"/>
    <s v="No"/>
    <s v="Yes"/>
    <s v="No"/>
    <m/>
    <m/>
    <m/>
  </r>
  <r>
    <n v="603"/>
    <s v="JHARKHAND"/>
    <x v="5"/>
    <s v="Bariyatu"/>
    <s v="20"/>
    <s v="359"/>
    <s v="02641"/>
    <n v="358421"/>
    <s v="Bishunpur"/>
    <n v="1207"/>
    <n v="20"/>
    <n v="335"/>
    <n v="6881.8715122699996"/>
    <e v="#N/A"/>
    <s v="JHARKHAND RAJYA GRAMIN BANK"/>
    <s v="Yes"/>
    <s v="Yes"/>
    <s v="Yes"/>
    <s v="No"/>
    <m/>
    <m/>
    <m/>
  </r>
  <r>
    <n v="604"/>
    <s v="JHARKHAND"/>
    <x v="5"/>
    <s v="Mahuadanr"/>
    <s v="20"/>
    <s v="359"/>
    <s v="02637"/>
    <n v="366747"/>
    <s v="Kabrapat"/>
    <n v="77"/>
    <n v="20"/>
    <n v="335"/>
    <n v="6881.7681848100001"/>
    <e v="#N/A"/>
    <s v="STATE BANK OF INDIA"/>
    <s v="Yes"/>
    <m/>
    <m/>
    <m/>
    <m/>
    <m/>
    <m/>
  </r>
  <r>
    <n v="605"/>
    <s v="JHARKHAND"/>
    <x v="2"/>
    <s v="Chatra"/>
    <s v="20"/>
    <s v="347"/>
    <s v="02518"/>
    <n v="356192"/>
    <s v="Chetma"/>
    <n v="232"/>
    <n v="20"/>
    <n v="323"/>
    <n v="6880.5046415200004"/>
    <e v="#N/A"/>
    <s v="STATE BANK OF INDIA"/>
    <s v="Yes"/>
    <m/>
    <m/>
    <m/>
    <m/>
    <m/>
    <m/>
  </r>
  <r>
    <n v="606"/>
    <s v="JHARKHAND"/>
    <x v="8"/>
    <s v="Thethaitangar"/>
    <s v="20"/>
    <s v="367"/>
    <s v="02723"/>
    <n v="367432"/>
    <s v="Latha Khamhar"/>
    <n v="838"/>
    <n v="20"/>
    <n v="342"/>
    <n v="6878.7638870299998"/>
    <e v="#N/A"/>
    <s v="STATE BANK OF INDIA"/>
    <s v="Yes"/>
    <m/>
    <m/>
    <m/>
    <m/>
    <m/>
    <m/>
  </r>
  <r>
    <n v="607"/>
    <s v="JHARKHAND"/>
    <x v="7"/>
    <s v="Panki"/>
    <s v="20"/>
    <s v="358"/>
    <s v="02630"/>
    <n v="356337"/>
    <s v="Surjaun"/>
    <n v="988"/>
    <n v="20"/>
    <n v="338"/>
    <n v="6878.5332687399996"/>
    <e v="#N/A"/>
    <s v="STATE BANK OF INDIA"/>
    <s v="Yes"/>
    <s v="No"/>
    <s v="Yes"/>
    <s v="No"/>
    <m/>
    <m/>
    <m/>
  </r>
  <r>
    <n v="608"/>
    <s v="JHARKHAND"/>
    <x v="19"/>
    <s v="Keredari"/>
    <s v="20"/>
    <s v="360"/>
    <s v="02656"/>
    <n v="378758"/>
    <s v="Niri"/>
    <n v="358"/>
    <n v="20"/>
    <n v="332"/>
    <n v="6877.0612185099999"/>
    <e v="#N/A"/>
    <s v="UNION BANK OF INDIA"/>
    <s v="Yes"/>
    <m/>
    <m/>
    <m/>
    <m/>
    <m/>
    <m/>
  </r>
  <r>
    <n v="609"/>
    <s v="JHARKHAND"/>
    <x v="5"/>
    <s v="Bariyatu"/>
    <s v="20"/>
    <s v="359"/>
    <s v="02641"/>
    <n v="366330"/>
    <s v="Mukki"/>
    <n v="334"/>
    <n v="20"/>
    <n v="335"/>
    <n v="6875.36597325"/>
    <e v="#N/A"/>
    <n v="0"/>
    <n v="0"/>
    <n v="0"/>
    <n v="0"/>
    <n v="0"/>
    <m/>
    <m/>
    <m/>
  </r>
  <r>
    <n v="610"/>
    <s v="JHARKHAND"/>
    <x v="5"/>
    <s v="Barwadih"/>
    <s v="20"/>
    <s v="359"/>
    <s v="02636"/>
    <n v="365855"/>
    <s v="Ganeshpur"/>
    <n v="1012"/>
    <n v="20"/>
    <n v="335"/>
    <n v="6865.9258347900004"/>
    <e v="#N/A"/>
    <n v="0"/>
    <n v="0"/>
    <n v="0"/>
    <n v="0"/>
    <n v="0"/>
    <m/>
    <m/>
    <m/>
  </r>
  <r>
    <n v="611"/>
    <s v="JHARKHAND"/>
    <x v="0"/>
    <s v="Khunti"/>
    <s v="20"/>
    <s v="365"/>
    <s v="02704"/>
    <n v="366120"/>
    <s v="Anidih"/>
    <n v="341"/>
    <n v="20"/>
    <n v="606"/>
    <n v="6858.5483750800004"/>
    <e v="#N/A"/>
    <s v="PUNJAB NATIONAL BANK"/>
    <s v="Yes"/>
    <m/>
    <m/>
    <m/>
    <m/>
    <m/>
    <m/>
  </r>
  <r>
    <n v="612"/>
    <s v="JHARKHAND"/>
    <x v="7"/>
    <s v="Manatu"/>
    <s v="20"/>
    <s v="358"/>
    <s v="02628"/>
    <n v="376794"/>
    <s v="Sikni"/>
    <n v="450"/>
    <n v="20"/>
    <n v="338"/>
    <n v="6850.6918105200002"/>
    <e v="#N/A"/>
    <s v="STATE BANK OF INDIA"/>
    <s v="Yes"/>
    <s v="No"/>
    <s v="Yes"/>
    <s v="No"/>
    <m/>
    <m/>
    <m/>
  </r>
  <r>
    <n v="613"/>
    <s v="JHARKHAND"/>
    <x v="5"/>
    <s v="Manika"/>
    <s v="20"/>
    <s v="359"/>
    <s v="02635"/>
    <n v="377142"/>
    <s v="Kuchal"/>
    <n v="174"/>
    <n v="20"/>
    <n v="335"/>
    <n v="6846.0921846299998"/>
    <e v="#N/A"/>
    <s v="STATE BANK OF INDIA"/>
    <s v="Yes"/>
    <m/>
    <m/>
    <m/>
    <m/>
    <m/>
    <m/>
  </r>
  <r>
    <n v="379"/>
    <s v="JHARKHAND"/>
    <x v="3"/>
    <s v="Boarijor"/>
    <s v="20"/>
    <s v="351"/>
    <s v="02557"/>
    <n v="367146"/>
    <s v="Daria Pahar"/>
    <n v="232"/>
    <n v="20"/>
    <n v="330"/>
    <n v="7445.4443445099996"/>
    <m/>
    <m/>
    <m/>
    <m/>
    <m/>
    <m/>
    <m/>
    <m/>
    <m/>
  </r>
  <r>
    <n v="615"/>
    <s v="JHARKHAND"/>
    <x v="4"/>
    <s v="Ramkanda"/>
    <s v="20"/>
    <s v="346"/>
    <s v="02512"/>
    <n v="377862"/>
    <s v="Baligarh"/>
    <n v="1640"/>
    <n v="20"/>
    <n v="328"/>
    <n v="6838.4417437000002"/>
    <s v="Yes"/>
    <s v="INDIA POST PAYMENTS BANK"/>
    <s v="Yes"/>
    <m/>
    <m/>
    <m/>
    <m/>
    <m/>
    <m/>
  </r>
  <r>
    <n v="616"/>
    <s v="JHARKHAND"/>
    <x v="0"/>
    <s v="Khunti"/>
    <s v="20"/>
    <s v="365"/>
    <s v="02704"/>
    <n v="368906"/>
    <s v="Rabangdag"/>
    <n v="288"/>
    <n v="20"/>
    <n v="606"/>
    <n v="6836.8186627300001"/>
    <e v="#N/A"/>
    <s v="INDIAN OVERSEAS BANK"/>
    <s v="Yes"/>
    <s v="No"/>
    <s v="No"/>
    <s v="Yes"/>
    <m/>
    <m/>
    <m/>
  </r>
  <r>
    <n v="617"/>
    <s v="JHARKHAND"/>
    <x v="12"/>
    <s v="Kisko"/>
    <s v="20"/>
    <s v="356"/>
    <s v="02597"/>
    <n v="360064"/>
    <s v="Khariya"/>
    <n v="709"/>
    <n v="20"/>
    <n v="336"/>
    <n v="6829.399942"/>
    <e v="#N/A"/>
    <s v="BANK OF INDIA"/>
    <s v="Yes"/>
    <s v="No"/>
    <s v="Yes"/>
    <s v="No"/>
    <m/>
    <m/>
    <m/>
  </r>
  <r>
    <n v="618"/>
    <s v="JHARKHAND"/>
    <x v="7"/>
    <s v="Panki"/>
    <s v="20"/>
    <s v="358"/>
    <s v="02630"/>
    <n v="367460"/>
    <s v="Radhadih"/>
    <n v="350"/>
    <n v="20"/>
    <n v="338"/>
    <n v="6829.2742339899996"/>
    <e v="#N/A"/>
    <s v="JHARKHAND RAJYA GRAMIN BANK"/>
    <s v="Yes"/>
    <s v="No"/>
    <s v="Yes"/>
    <s v="No"/>
    <m/>
    <m/>
    <m/>
  </r>
  <r>
    <n v="619"/>
    <s v="JHARKHAND"/>
    <x v="13"/>
    <s v="Gopikandar"/>
    <s v="20"/>
    <s v="362"/>
    <s v="02669"/>
    <n v="367101"/>
    <s v="Chunjo"/>
    <n v="287"/>
    <n v="20"/>
    <n v="326"/>
    <n v="6827.7296382900004"/>
    <s v="Yes"/>
    <s v="INDIA POST PAYMENTS BANK"/>
    <s v="Yes"/>
    <m/>
    <s v="Yes"/>
    <m/>
    <m/>
    <m/>
    <m/>
  </r>
  <r>
    <n v="620"/>
    <s v="JHARKHAND"/>
    <x v="7"/>
    <s v="Panki"/>
    <s v="20"/>
    <s v="358"/>
    <s v="02630"/>
    <n v="367098"/>
    <s v="Mahugain"/>
    <n v="796"/>
    <n v="20"/>
    <n v="338"/>
    <n v="6823.5586816200002"/>
    <e v="#N/A"/>
    <s v="JHARKHAND RAJYA GRAMIN BANK"/>
    <s v="Yes"/>
    <s v="No"/>
    <s v="Yes"/>
    <s v="No"/>
    <m/>
    <m/>
    <m/>
  </r>
  <r>
    <n v="621"/>
    <s v="JHARKHAND"/>
    <x v="9"/>
    <s v="Gawan"/>
    <s v="20"/>
    <s v="349"/>
    <s v="02532"/>
    <n v="350240"/>
    <s v="Tarai"/>
    <n v="836"/>
    <n v="20"/>
    <n v="329"/>
    <n v="6821.1921711599998"/>
    <e v="#N/A"/>
    <s v="STATE BANK OF INDIA"/>
    <s v="Yes"/>
    <s v="No"/>
    <s v="Yes"/>
    <s v="No"/>
    <m/>
    <m/>
    <m/>
  </r>
  <r>
    <n v="622"/>
    <s v="JHARKHAND"/>
    <x v="7"/>
    <s v="Panki"/>
    <s v="20"/>
    <s v="358"/>
    <s v="02630"/>
    <n v="356220"/>
    <s v="Kasmar"/>
    <n v="260"/>
    <n v="20"/>
    <n v="338"/>
    <n v="6813.8465996000004"/>
    <s v="INDIA POST PAYMENTS BANK"/>
    <s v="INDIA POST PAYMENTS BANK"/>
    <s v="Yes"/>
    <m/>
    <m/>
    <m/>
    <m/>
    <m/>
    <m/>
  </r>
  <r>
    <n v="623"/>
    <s v="JHARKHAND"/>
    <x v="1"/>
    <s v="Gudri"/>
    <s v="20"/>
    <s v="368"/>
    <s v="02729"/>
    <n v="359769"/>
    <s v="Katinkel"/>
    <n v="573"/>
    <n v="20"/>
    <n v="343"/>
    <n v="6813.22812918"/>
    <e v="#N/A"/>
    <s v="STATE BANK OF INDIA"/>
    <s v="Yes"/>
    <m/>
    <m/>
    <m/>
    <m/>
    <m/>
    <m/>
  </r>
  <r>
    <n v="624"/>
    <s v="JHARKHAND"/>
    <x v="7"/>
    <s v="Chainpur"/>
    <s v="20"/>
    <s v="358"/>
    <s v="02634"/>
    <n v="367565"/>
    <s v="Biwabathan"/>
    <n v="381"/>
    <n v="20"/>
    <n v="338"/>
    <n v="6811.21590079"/>
    <e v="#N/A"/>
    <s v="PUNJAB NATIONAL BANK"/>
    <s v="Yes"/>
    <s v="No"/>
    <s v="Yes"/>
    <s v="No"/>
    <m/>
    <m/>
    <m/>
  </r>
  <r>
    <n v="384"/>
    <s v="JHARKHAND"/>
    <x v="3"/>
    <s v="Boarijor"/>
    <s v="20"/>
    <s v="351"/>
    <s v="02557"/>
    <n v="377092"/>
    <s v="Malbhita Tola"/>
    <n v="18"/>
    <n v="20"/>
    <n v="330"/>
    <n v="7406.9942068299997"/>
    <m/>
    <m/>
    <m/>
    <m/>
    <m/>
    <m/>
    <m/>
    <m/>
    <m/>
  </r>
  <r>
    <n v="626"/>
    <s v="JHARKHAND"/>
    <x v="17"/>
    <s v="Litipara"/>
    <s v="20"/>
    <s v="353"/>
    <s v="02573"/>
    <n v="359784"/>
    <s v="Chhota Malipara"/>
    <n v="135"/>
    <n v="20"/>
    <n v="337"/>
    <n v="6800.0655203400001"/>
    <e v="#N/A"/>
    <s v="STATE BANK OF INDIA"/>
    <s v="Yes"/>
    <s v="No"/>
    <s v="Yes"/>
    <s v="Yes"/>
    <m/>
    <m/>
    <m/>
  </r>
  <r>
    <n v="627"/>
    <s v="JHARKHAND"/>
    <x v="1"/>
    <s v="Gudri"/>
    <s v="20"/>
    <s v="368"/>
    <s v="02729"/>
    <n v="347936"/>
    <s v="Gitiluli"/>
    <n v="307"/>
    <n v="20"/>
    <n v="343"/>
    <n v="6796.7350593299998"/>
    <e v="#N/A"/>
    <s v="STATE BANK OF INDIA"/>
    <s v="Yes"/>
    <m/>
    <m/>
    <m/>
    <m/>
    <m/>
    <m/>
  </r>
  <r>
    <n v="386"/>
    <s v="JHARKHAND"/>
    <x v="3"/>
    <s v="Boarijor"/>
    <s v="20"/>
    <s v="351"/>
    <s v="02557"/>
    <n v="348449"/>
    <s v="Katalpahari"/>
    <n v="96"/>
    <n v="20"/>
    <n v="330"/>
    <n v="7397.8607333"/>
    <m/>
    <m/>
    <m/>
    <m/>
    <m/>
    <m/>
    <m/>
    <m/>
    <m/>
  </r>
  <r>
    <n v="629"/>
    <s v="JHARKHAND"/>
    <x v="1"/>
    <s v="Goilkera"/>
    <s v="20"/>
    <s v="368"/>
    <s v="02733"/>
    <n v="375292"/>
    <s v="Dalki"/>
    <n v="516"/>
    <n v="20"/>
    <n v="343"/>
    <n v="6794.2123652399996"/>
    <e v="#N/A"/>
    <s v="CANARA BANK"/>
    <s v="Yes"/>
    <s v="Yes"/>
    <s v="Yes"/>
    <s v="No"/>
    <m/>
    <m/>
    <m/>
  </r>
  <r>
    <n v="630"/>
    <s v="JHARKHAND"/>
    <x v="1"/>
    <s v="Manoharpur"/>
    <s v="20"/>
    <s v="368"/>
    <s v="02735"/>
    <n v="365134"/>
    <s v="Salai"/>
    <n v="366"/>
    <n v="20"/>
    <n v="343"/>
    <n v="6792.3773748800004"/>
    <e v="#N/A"/>
    <s v="STATE BANK OF INDIA"/>
    <s v="Yes"/>
    <m/>
    <m/>
    <m/>
    <m/>
    <m/>
    <m/>
  </r>
  <r>
    <n v="631"/>
    <s v="JHARKHAND"/>
    <x v="8"/>
    <s v="Pakar Tanr"/>
    <s v="20"/>
    <s v="367"/>
    <s v="02719"/>
    <n v="379014"/>
    <s v="Karamukha"/>
    <n v="496"/>
    <n v="20"/>
    <n v="342"/>
    <n v="6788.0184357500002"/>
    <e v="#N/A"/>
    <s v="UCO BANK"/>
    <s v="Yes"/>
    <m/>
    <m/>
    <m/>
    <m/>
    <m/>
    <m/>
  </r>
  <r>
    <n v="632"/>
    <s v="JHARKHAND"/>
    <x v="5"/>
    <s v="Barwadih"/>
    <s v="20"/>
    <s v="359"/>
    <s v="02636"/>
    <n v="377758"/>
    <s v="Kuku"/>
    <n v="490"/>
    <n v="20"/>
    <n v="335"/>
    <n v="6784.9510550300001"/>
    <e v="#N/A"/>
    <n v="0"/>
    <n v="0"/>
    <n v="0"/>
    <n v="0"/>
    <n v="0"/>
    <m/>
    <m/>
    <m/>
  </r>
  <r>
    <n v="633"/>
    <s v="JHARKHAND"/>
    <x v="0"/>
    <s v="Erki(Tamar II)"/>
    <s v="20"/>
    <s v="365"/>
    <s v="02705"/>
    <n v="370979"/>
    <s v="Kadaldih"/>
    <n v="296"/>
    <n v="20"/>
    <n v="606"/>
    <n v="6781.0729780399997"/>
    <e v="#N/A"/>
    <s v="STATE BANK OF INDIA"/>
    <s v="Yes"/>
    <m/>
    <m/>
    <m/>
    <m/>
    <m/>
    <m/>
  </r>
  <r>
    <n v="634"/>
    <s v="JHARKHAND"/>
    <x v="5"/>
    <s v="Mahuadanr"/>
    <s v="20"/>
    <s v="359"/>
    <s v="02637"/>
    <n v="377070"/>
    <s v="Lakhepur"/>
    <n v="282"/>
    <n v="20"/>
    <n v="335"/>
    <n v="6778.5151464999999"/>
    <e v="#N/A"/>
    <n v="0"/>
    <n v="0"/>
    <n v="0"/>
    <n v="0"/>
    <n v="0"/>
    <m/>
    <m/>
    <m/>
  </r>
  <r>
    <n v="635"/>
    <s v="JHARKHAND"/>
    <x v="1"/>
    <s v="Tonto"/>
    <s v="20"/>
    <s v="368"/>
    <s v="02737"/>
    <n v="374002"/>
    <s v="Burusiringsia"/>
    <n v="289"/>
    <n v="20"/>
    <n v="343"/>
    <n v="6776.8693079100003"/>
    <e v="#N/A"/>
    <s v="STATE BANK OF INDIA"/>
    <s v="Yes"/>
    <m/>
    <m/>
    <m/>
    <m/>
    <m/>
    <m/>
  </r>
  <r>
    <n v="636"/>
    <s v="JHARKHAND"/>
    <x v="19"/>
    <s v="Barkagaon"/>
    <s v="20"/>
    <s v="360"/>
    <s v="02657"/>
    <n v="375269"/>
    <s v="Bartua"/>
    <n v="514"/>
    <n v="20"/>
    <n v="332"/>
    <n v="6776.5872979599999"/>
    <e v="#N/A"/>
    <s v="JHARKHAND RAJYA GRAMIN BANK"/>
    <s v="Yes"/>
    <s v="No"/>
    <s v="Yes"/>
    <s v="Yes"/>
    <m/>
    <m/>
    <m/>
  </r>
  <r>
    <n v="637"/>
    <s v="JHARKHAND"/>
    <x v="10"/>
    <s v="Domchanch"/>
    <s v="20"/>
    <s v="348"/>
    <s v="02528"/>
    <n v="366945"/>
    <s v="Udalo"/>
    <n v="147"/>
    <n v="20"/>
    <n v="334"/>
    <n v="6775.16875807"/>
    <e v="#N/A"/>
    <s v="BANK OF INDIA"/>
    <s v="Yes"/>
    <s v="Yes"/>
    <s v="Yes"/>
    <s v="No"/>
    <m/>
    <m/>
    <m/>
  </r>
  <r>
    <n v="638"/>
    <s v="JHARKHAND"/>
    <x v="11"/>
    <s v="Ghaghra"/>
    <s v="20"/>
    <s v="366"/>
    <s v="02707"/>
    <n v="377052"/>
    <s v="Jalka"/>
    <n v="325"/>
    <n v="20"/>
    <n v="331"/>
    <n v="6767.4476885599997"/>
    <e v="#N/A"/>
    <s v="BANK OF INDIA"/>
    <s v="Yes"/>
    <m/>
    <m/>
    <m/>
    <m/>
    <m/>
    <m/>
  </r>
  <r>
    <n v="639"/>
    <s v="JHARKHAND"/>
    <x v="1"/>
    <s v="Chakradharpur"/>
    <s v="20"/>
    <s v="368"/>
    <s v="02731"/>
    <n v="348526"/>
    <s v="Baipi"/>
    <n v="1126"/>
    <n v="20"/>
    <n v="343"/>
    <n v="6766.1381212799997"/>
    <e v="#N/A"/>
    <s v="BANK OF INDIA"/>
    <s v="Yes"/>
    <m/>
    <m/>
    <m/>
    <m/>
    <m/>
    <m/>
  </r>
  <r>
    <n v="640"/>
    <s v="JHARKHAND"/>
    <x v="5"/>
    <s v="Bariyatu"/>
    <s v="20"/>
    <s v="359"/>
    <s v="02641"/>
    <n v="366353"/>
    <s v="Matkoma"/>
    <n v="1332"/>
    <n v="20"/>
    <n v="335"/>
    <n v="6764.7716223699999"/>
    <e v="#N/A"/>
    <n v="0"/>
    <n v="0"/>
    <n v="0"/>
    <n v="0"/>
    <n v="0"/>
    <m/>
    <m/>
    <m/>
  </r>
  <r>
    <n v="641"/>
    <s v="JHARKHAND"/>
    <x v="5"/>
    <s v="Mahuadanr"/>
    <s v="20"/>
    <s v="359"/>
    <s v="02637"/>
    <n v="377067"/>
    <s v="Orsa"/>
    <n v="2271"/>
    <n v="20"/>
    <n v="335"/>
    <n v="6764.0130869200002"/>
    <e v="#N/A"/>
    <s v="STATE BANK OF INDIA"/>
    <s v="Yes"/>
    <m/>
    <m/>
    <m/>
    <m/>
    <m/>
    <m/>
  </r>
  <r>
    <n v="435"/>
    <s v="JHARKHAND"/>
    <x v="3"/>
    <s v="Boarijor"/>
    <s v="20"/>
    <s v="351"/>
    <s v="02557"/>
    <n v="377279"/>
    <s v="Dhamnijor"/>
    <n v="34"/>
    <n v="20"/>
    <n v="330"/>
    <n v="7277.40265869"/>
    <m/>
    <m/>
    <m/>
    <m/>
    <m/>
    <m/>
    <m/>
    <m/>
    <m/>
  </r>
  <r>
    <n v="643"/>
    <s v="JHARKHAND"/>
    <x v="5"/>
    <s v="Barwadih"/>
    <s v="20"/>
    <s v="359"/>
    <s v="02636"/>
    <n v="375262"/>
    <s v="Lat"/>
    <n v="1215"/>
    <n v="20"/>
    <n v="335"/>
    <n v="6762.4976624999999"/>
    <e v="#N/A"/>
    <s v="STATE BANK OF INDIA"/>
    <s v="Yes"/>
    <m/>
    <m/>
    <m/>
    <m/>
    <m/>
    <m/>
  </r>
  <r>
    <n v="644"/>
    <s v="JHARKHAND"/>
    <x v="17"/>
    <s v="Litipara"/>
    <s v="20"/>
    <s v="353"/>
    <s v="02573"/>
    <n v="358204"/>
    <s v="Dhanigora"/>
    <n v="498"/>
    <n v="20"/>
    <n v="337"/>
    <n v="6759.6214891299996"/>
    <e v="#N/A"/>
    <s v="STATE BANK OF INDIA"/>
    <s v="Yes"/>
    <s v="Yes"/>
    <s v="Yes"/>
    <s v="No"/>
    <m/>
    <m/>
    <m/>
  </r>
  <r>
    <n v="645"/>
    <s v="JHARKHAND"/>
    <x v="8"/>
    <s v="Bano"/>
    <s v="20"/>
    <s v="367"/>
    <s v="02727"/>
    <n v="347603"/>
    <s v="Karkata"/>
    <n v="350"/>
    <n v="20"/>
    <n v="342"/>
    <n v="6759.3163883799998"/>
    <e v="#N/A"/>
    <s v="STATE BANK OF INDIA"/>
    <s v="Yes"/>
    <s v="Yes"/>
    <s v="Yes"/>
    <s v="Yes"/>
    <m/>
    <m/>
    <m/>
  </r>
  <r>
    <n v="646"/>
    <s v="JHARKHAND"/>
    <x v="5"/>
    <s v="Latehar"/>
    <s v="20"/>
    <s v="359"/>
    <s v="02639"/>
    <n v="348222"/>
    <s v="Ghanghri"/>
    <n v="128"/>
    <n v="20"/>
    <n v="335"/>
    <n v="6757.0285845999997"/>
    <e v="#N/A"/>
    <n v="0"/>
    <n v="0"/>
    <n v="0"/>
    <n v="0"/>
    <n v="0"/>
    <m/>
    <m/>
    <m/>
  </r>
  <r>
    <n v="647"/>
    <s v="JHARKHAND"/>
    <x v="13"/>
    <s v="Gopikandar"/>
    <s v="20"/>
    <s v="362"/>
    <s v="02669"/>
    <n v="366801"/>
    <s v="Mahaldabar"/>
    <n v="388"/>
    <n v="20"/>
    <n v="326"/>
    <n v="6754.2153104500003"/>
    <s v="Yes"/>
    <s v="INDIA POST PAYMENTS BANK"/>
    <s v="Yes"/>
    <s v="No"/>
    <s v="Yes"/>
    <s v="No"/>
    <m/>
    <m/>
    <m/>
  </r>
  <r>
    <n v="648"/>
    <s v="JHARKHAND"/>
    <x v="1"/>
    <s v="Bandgaon"/>
    <s v="20"/>
    <s v="368"/>
    <s v="02730"/>
    <n v="348681"/>
    <s v="Sawaniya"/>
    <n v="419"/>
    <n v="20"/>
    <n v="343"/>
    <n v="6748.9899978900003"/>
    <e v="#N/A"/>
    <s v="CANARA BANK"/>
    <s v="Yes"/>
    <m/>
    <m/>
    <m/>
    <m/>
    <m/>
    <m/>
  </r>
  <r>
    <n v="649"/>
    <s v="JHARKHAND"/>
    <x v="2"/>
    <s v="Lawalaung"/>
    <s v="20"/>
    <s v="347"/>
    <s v="02517"/>
    <n v="370501"/>
    <s v="Sildag"/>
    <n v="1648"/>
    <n v="20"/>
    <n v="323"/>
    <n v="6748.8709243599997"/>
    <s v="Yes"/>
    <s v="INDIAN BANK"/>
    <s v="Yes"/>
    <m/>
    <s v="Yes"/>
    <m/>
    <m/>
    <m/>
    <m/>
  </r>
  <r>
    <n v="650"/>
    <s v="JHARKHAND"/>
    <x v="1"/>
    <s v="Goilkera"/>
    <s v="20"/>
    <s v="368"/>
    <s v="02733"/>
    <n v="358730"/>
    <s v="Kotargara"/>
    <n v="158"/>
    <n v="20"/>
    <n v="343"/>
    <n v="6745.6490575199996"/>
    <e v="#N/A"/>
    <s v="CANARA BANK"/>
    <s v="Yes"/>
    <m/>
    <m/>
    <m/>
    <m/>
    <m/>
    <m/>
  </r>
  <r>
    <n v="651"/>
    <s v="JHARKHAND"/>
    <x v="1"/>
    <s v="Goilkera"/>
    <s v="20"/>
    <s v="368"/>
    <s v="02733"/>
    <n v="348501"/>
    <s v="Jitkula"/>
    <n v="418"/>
    <n v="20"/>
    <n v="343"/>
    <n v="6743.5743722899997"/>
    <e v="#N/A"/>
    <s v="STATE BANK OF INDIA"/>
    <s v="Yes"/>
    <m/>
    <m/>
    <m/>
    <m/>
    <m/>
    <m/>
  </r>
  <r>
    <n v="652"/>
    <s v="JHARKHAND"/>
    <x v="11"/>
    <s v="Ghaghra"/>
    <s v="20"/>
    <s v="366"/>
    <s v="02707"/>
    <n v="349481"/>
    <s v="Lowadag"/>
    <n v="559"/>
    <n v="20"/>
    <n v="331"/>
    <n v="6741.9084694900002"/>
    <e v="#N/A"/>
    <s v="BANK OF INDIA"/>
    <s v="Yes"/>
    <m/>
    <m/>
    <m/>
    <m/>
    <m/>
    <m/>
  </r>
  <r>
    <n v="653"/>
    <s v="JHARKHAND"/>
    <x v="1"/>
    <s v="Noamundi"/>
    <s v="20"/>
    <s v="368"/>
    <s v="02736"/>
    <n v="379374"/>
    <s v="Sarbai"/>
    <n v="825"/>
    <n v="20"/>
    <n v="343"/>
    <n v="6741.5824653199998"/>
    <e v="#N/A"/>
    <s v="STATE BANK OF INDIA"/>
    <s v="Yes"/>
    <m/>
    <m/>
    <m/>
    <m/>
    <m/>
    <m/>
  </r>
  <r>
    <n v="654"/>
    <s v="JHARKHAND"/>
    <x v="4"/>
    <s v="Chinia"/>
    <s v="20"/>
    <s v="346"/>
    <s v="02507"/>
    <n v="367360"/>
    <s v="Cheta Alias Beta"/>
    <n v="2124"/>
    <n v="20"/>
    <n v="328"/>
    <n v="6741.4866382299997"/>
    <s v="Yes"/>
    <s v="INDIA POST PAYMENTS BANK"/>
    <s v="Yes"/>
    <m/>
    <m/>
    <m/>
    <m/>
    <m/>
    <m/>
  </r>
  <r>
    <n v="655"/>
    <s v="JHARKHAND"/>
    <x v="1"/>
    <s v="Gudri"/>
    <s v="20"/>
    <s v="368"/>
    <s v="02729"/>
    <n v="348638"/>
    <s v="Komrora"/>
    <n v="974"/>
    <n v="20"/>
    <n v="343"/>
    <n v="6739.4661807800003"/>
    <e v="#N/A"/>
    <s v="BANK OF INDIA"/>
    <s v="Yes"/>
    <s v="Yes"/>
    <s v="Yes"/>
    <s v="No"/>
    <m/>
    <m/>
    <m/>
  </r>
  <r>
    <n v="656"/>
    <s v="JHARKHAND"/>
    <x v="7"/>
    <s v="Manatu"/>
    <s v="20"/>
    <s v="358"/>
    <s v="02628"/>
    <n v="347604"/>
    <s v="Nagad"/>
    <n v="633"/>
    <n v="20"/>
    <n v="338"/>
    <n v="6739.0776680700001"/>
    <e v="#N/A"/>
    <s v="STATE BANK OF INDIA"/>
    <s v="Yes"/>
    <s v="No"/>
    <s v="Yes"/>
    <s v="No"/>
    <m/>
    <m/>
    <m/>
  </r>
  <r>
    <n v="657"/>
    <s v="JHARKHAND"/>
    <x v="7"/>
    <s v="Manatu"/>
    <s v="20"/>
    <s v="358"/>
    <s v="02628"/>
    <n v="365660"/>
    <s v="Dewdih"/>
    <n v="572"/>
    <n v="20"/>
    <n v="338"/>
    <n v="6733.3113272700002"/>
    <e v="#N/A"/>
    <s v="PUNJAB NATIONAL BANK"/>
    <s v="Yes"/>
    <s v="No"/>
    <s v="Yes"/>
    <s v="No"/>
    <m/>
    <m/>
    <m/>
  </r>
  <r>
    <n v="658"/>
    <s v="JHARKHAND"/>
    <x v="8"/>
    <s v="Bano"/>
    <s v="20"/>
    <s v="367"/>
    <s v="02727"/>
    <n v="347942"/>
    <s v="Barumda"/>
    <n v="311"/>
    <n v="20"/>
    <n v="342"/>
    <n v="6727.5655824599999"/>
    <e v="#N/A"/>
    <s v="BANK OF INDIA"/>
    <s v="Yes"/>
    <m/>
    <m/>
    <m/>
    <m/>
    <m/>
    <m/>
  </r>
  <r>
    <n v="659"/>
    <s v="JHARKHAND"/>
    <x v="8"/>
    <s v="Bano"/>
    <s v="20"/>
    <s v="367"/>
    <s v="02727"/>
    <n v="348560"/>
    <s v="Sikrom"/>
    <n v="226"/>
    <n v="20"/>
    <n v="342"/>
    <n v="6724.1920251000001"/>
    <e v="#N/A"/>
    <s v="BANK OF INDIA"/>
    <s v="Yes"/>
    <m/>
    <m/>
    <m/>
    <m/>
    <m/>
    <m/>
  </r>
  <r>
    <n v="660"/>
    <s v="JHARKHAND"/>
    <x v="5"/>
    <s v="Mahuadanr"/>
    <s v="20"/>
    <s v="359"/>
    <s v="02637"/>
    <n v="347920"/>
    <s v="Chetma"/>
    <n v="767"/>
    <n v="20"/>
    <n v="335"/>
    <s v="More than 10km"/>
    <e v="#N/A"/>
    <s v="STATE BANK OF INDIA"/>
    <s v="Yes"/>
    <s v="No"/>
    <s v="Yes"/>
    <s v="No"/>
    <m/>
    <m/>
    <m/>
  </r>
  <r>
    <n v="661"/>
    <s v="JHARKHAND"/>
    <x v="3"/>
    <s v="Sundarpahari"/>
    <s v="20"/>
    <s v="351"/>
    <s v="02563"/>
    <n v="357793"/>
    <s v="Madgi"/>
    <n v="47"/>
    <n v="20"/>
    <n v="330"/>
    <n v="6719.9974379599998"/>
    <s v="INDIA POST PAYMENTS BANK"/>
    <s v="INDIA POST PAYMENTS BANK"/>
    <s v="Yes"/>
    <m/>
    <m/>
    <m/>
    <m/>
    <m/>
    <m/>
  </r>
  <r>
    <n v="662"/>
    <s v="JHARKHAND"/>
    <x v="8"/>
    <s v="Bano"/>
    <s v="20"/>
    <s v="367"/>
    <s v="02727"/>
    <n v="374301"/>
    <s v="Sotasoya"/>
    <n v="498"/>
    <n v="20"/>
    <n v="342"/>
    <n v="6715.4313703999997"/>
    <e v="#N/A"/>
    <s v="BANK OF INDIA"/>
    <s v="Yes"/>
    <m/>
    <m/>
    <m/>
    <m/>
    <m/>
    <m/>
  </r>
  <r>
    <n v="443"/>
    <s v="JHARKHAND"/>
    <x v="3"/>
    <s v="Sundarpahari"/>
    <s v="20"/>
    <s v="351"/>
    <s v="02563"/>
    <n v="348543"/>
    <s v="Tasgemthu"/>
    <n v="142"/>
    <n v="20"/>
    <n v="330"/>
    <n v="7242.6441143299999"/>
    <m/>
    <m/>
    <m/>
    <m/>
    <m/>
    <m/>
    <m/>
    <m/>
    <m/>
  </r>
  <r>
    <n v="664"/>
    <s v="JHARKHAND"/>
    <x v="9"/>
    <s v="Gawan"/>
    <s v="20"/>
    <s v="349"/>
    <s v="02532"/>
    <n v="367450"/>
    <s v="Bharkol Alias Dudhpania"/>
    <n v="289"/>
    <n v="20"/>
    <n v="329"/>
    <n v="6712.8537821"/>
    <e v="#N/A"/>
    <s v="STATE BANK OF INDIA"/>
    <s v="Yes"/>
    <s v="No"/>
    <s v="Yes"/>
    <s v="No"/>
    <m/>
    <m/>
    <m/>
  </r>
  <r>
    <n v="665"/>
    <s v="JHARKHAND"/>
    <x v="19"/>
    <s v="Barkagaon"/>
    <s v="20"/>
    <s v="360"/>
    <s v="02657"/>
    <n v="357855"/>
    <s v="Chapri"/>
    <n v="407"/>
    <n v="20"/>
    <n v="332"/>
    <n v="6708.5778080399996"/>
    <e v="#N/A"/>
    <s v="JHARKHAND RAJYA GRAMIN BANK"/>
    <s v="Yes"/>
    <m/>
    <m/>
    <m/>
    <m/>
    <m/>
    <m/>
  </r>
  <r>
    <n v="468"/>
    <s v="JHARKHAND"/>
    <x v="3"/>
    <s v="Boarijor"/>
    <s v="20"/>
    <s v="351"/>
    <s v="02557"/>
    <n v="367358"/>
    <s v="Chalpahari"/>
    <n v="149"/>
    <n v="20"/>
    <n v="330"/>
    <n v="7188.2084965200002"/>
    <m/>
    <m/>
    <m/>
    <m/>
    <m/>
    <m/>
    <m/>
    <m/>
    <m/>
  </r>
  <r>
    <n v="667"/>
    <s v="JHARKHAND"/>
    <x v="0"/>
    <s v="Khunti"/>
    <s v="20"/>
    <s v="365"/>
    <s v="02704"/>
    <n v="367423"/>
    <s v="Chamri"/>
    <n v="262"/>
    <n v="20"/>
    <n v="606"/>
    <n v="6705.7240593200004"/>
    <e v="#N/A"/>
    <s v="BANK OF BARODA"/>
    <s v="Yes"/>
    <s v="No"/>
    <s v="No"/>
    <s v="Yes"/>
    <m/>
    <m/>
    <m/>
  </r>
  <r>
    <n v="668"/>
    <s v="JHARKHAND"/>
    <x v="5"/>
    <s v="Garu"/>
    <s v="20"/>
    <s v="359"/>
    <s v="02638"/>
    <n v="356068"/>
    <s v="Paharkocha"/>
    <n v="514"/>
    <n v="20"/>
    <n v="335"/>
    <s v="More than 10km"/>
    <e v="#N/A"/>
    <s v="STATE BANK OF INDIA"/>
    <s v="Yes"/>
    <m/>
    <m/>
    <m/>
    <m/>
    <m/>
    <m/>
  </r>
  <r>
    <n v="669"/>
    <s v="JHARKHAND"/>
    <x v="5"/>
    <s v="Garu"/>
    <s v="20"/>
    <s v="359"/>
    <s v="02638"/>
    <n v="358518"/>
    <s v="Danrkocha"/>
    <n v="264"/>
    <n v="20"/>
    <n v="335"/>
    <s v="More than 10km"/>
    <s v="INDIA POST PAYMENTS BANK"/>
    <s v="INDIA POST PAYMENTS BANK"/>
    <s v="Yes"/>
    <m/>
    <m/>
    <m/>
    <m/>
    <m/>
    <m/>
  </r>
  <r>
    <n v="670"/>
    <s v="JHARKHAND"/>
    <x v="7"/>
    <s v="Manatu"/>
    <s v="20"/>
    <s v="358"/>
    <s v="02628"/>
    <n v="366869"/>
    <s v="Jagirha"/>
    <n v="532"/>
    <n v="20"/>
    <n v="338"/>
    <n v="6705.22016067"/>
    <e v="#N/A"/>
    <s v="PUNJAB NATIONAL BANK"/>
    <s v="Yes"/>
    <s v="No"/>
    <s v="Yes"/>
    <s v="No"/>
    <m/>
    <m/>
    <m/>
  </r>
  <r>
    <n v="671"/>
    <s v="JHARKHAND"/>
    <x v="5"/>
    <s v="Garu"/>
    <s v="20"/>
    <s v="359"/>
    <s v="02638"/>
    <n v="370908"/>
    <s v="Ramseli"/>
    <n v="750"/>
    <n v="20"/>
    <n v="335"/>
    <s v="More than 10km"/>
    <e v="#N/A"/>
    <s v="STATE BANK OF INDIA"/>
    <s v="Yes"/>
    <m/>
    <m/>
    <m/>
    <m/>
    <m/>
    <m/>
  </r>
  <r>
    <n v="672"/>
    <s v="JHARKHAND"/>
    <x v="1"/>
    <s v="Bandgaon"/>
    <s v="20"/>
    <s v="368"/>
    <s v="02730"/>
    <n v="367178"/>
    <s v="Baredih"/>
    <n v="237"/>
    <n v="20"/>
    <n v="343"/>
    <n v="6705.0279239600004"/>
    <e v="#N/A"/>
    <s v="BANK OF INDIA"/>
    <s v="Yes"/>
    <m/>
    <m/>
    <m/>
    <m/>
    <m/>
    <m/>
  </r>
  <r>
    <n v="508"/>
    <s v="JHARKHAND"/>
    <x v="3"/>
    <s v="Sundarpahari"/>
    <s v="20"/>
    <s v="351"/>
    <s v="02563"/>
    <n v="356359"/>
    <s v="Jabarda"/>
    <n v="468"/>
    <n v="20"/>
    <n v="330"/>
    <n v="7086.6968804899998"/>
    <m/>
    <m/>
    <m/>
    <m/>
    <m/>
    <m/>
    <m/>
    <m/>
    <m/>
  </r>
  <r>
    <n v="674"/>
    <s v="JHARKHAND"/>
    <x v="4"/>
    <s v="Kharaundhi"/>
    <s v="20"/>
    <s v="346"/>
    <s v="02495"/>
    <n v="367137"/>
    <s v="Chandna"/>
    <n v="669"/>
    <n v="20"/>
    <n v="328"/>
    <n v="6702.7551008199998"/>
    <e v="#N/A"/>
    <s v="INDIA POST PAYMENTS BANK"/>
    <s v="Yes"/>
    <m/>
    <m/>
    <m/>
    <m/>
    <m/>
    <m/>
  </r>
  <r>
    <n v="675"/>
    <s v="JHARKHAND"/>
    <x v="7"/>
    <s v="Manatu"/>
    <s v="20"/>
    <s v="358"/>
    <s v="02628"/>
    <n v="366807"/>
    <s v="Kundilpur"/>
    <n v="343"/>
    <n v="20"/>
    <n v="338"/>
    <n v="6701.6366802100001"/>
    <e v="#N/A"/>
    <s v="JHARKHAND RAJYA GRAMIN BANK"/>
    <s v="Yes"/>
    <s v="No"/>
    <s v="Yes"/>
    <s v="No"/>
    <m/>
    <m/>
    <m/>
  </r>
  <r>
    <n v="676"/>
    <s v="JHARKHAND"/>
    <x v="5"/>
    <s v="Garu"/>
    <s v="20"/>
    <s v="359"/>
    <s v="02638"/>
    <n v="377919"/>
    <s v="Mayapur"/>
    <n v="873"/>
    <n v="20"/>
    <n v="335"/>
    <s v="More than 10km"/>
    <e v="#N/A"/>
    <s v="STATE BANK OF INDIA"/>
    <s v="Yes"/>
    <m/>
    <m/>
    <m/>
    <m/>
    <m/>
    <m/>
  </r>
  <r>
    <n v="677"/>
    <s v="JHARKHAND"/>
    <x v="3"/>
    <s v="Sundarpahari"/>
    <s v="20"/>
    <s v="351"/>
    <s v="02563"/>
    <n v="359770"/>
    <s v="Daribo"/>
    <n v="324"/>
    <n v="20"/>
    <n v="330"/>
    <n v="6698.5886847600004"/>
    <e v="#N/A"/>
    <n v="0"/>
    <n v="0"/>
    <n v="0"/>
    <n v="0"/>
    <n v="0"/>
    <m/>
    <m/>
    <m/>
  </r>
  <r>
    <n v="558"/>
    <s v="JHARKHAND"/>
    <x v="3"/>
    <s v="Boarijor"/>
    <s v="20"/>
    <s v="351"/>
    <s v="02557"/>
    <n v="376793"/>
    <s v="Kudi Goda"/>
    <n v="75"/>
    <n v="20"/>
    <n v="330"/>
    <n v="6967.0851745299997"/>
    <m/>
    <m/>
    <m/>
    <m/>
    <m/>
    <m/>
    <m/>
    <m/>
    <m/>
  </r>
  <r>
    <n v="679"/>
    <s v="JHARKHAND"/>
    <x v="5"/>
    <s v="Garu"/>
    <s v="20"/>
    <s v="359"/>
    <s v="02638"/>
    <n v="366272"/>
    <s v="Mangra"/>
    <n v="37"/>
    <n v="20"/>
    <n v="335"/>
    <s v="More than 10km"/>
    <e v="#N/A"/>
    <s v="STATE BANK OF INDIA"/>
    <s v="Yes"/>
    <m/>
    <m/>
    <m/>
    <m/>
    <m/>
    <m/>
  </r>
  <r>
    <n v="575"/>
    <s v="JHARKHAND"/>
    <x v="3"/>
    <s v="Sundarpahari"/>
    <s v="20"/>
    <s v="351"/>
    <s v="02563"/>
    <n v="377171"/>
    <s v="Dumartari"/>
    <n v="124"/>
    <n v="20"/>
    <n v="330"/>
    <n v="6948.0050603500003"/>
    <m/>
    <m/>
    <m/>
    <m/>
    <m/>
    <m/>
    <m/>
    <m/>
    <m/>
  </r>
  <r>
    <n v="681"/>
    <s v="JHARKHAND"/>
    <x v="5"/>
    <s v="Garu"/>
    <s v="20"/>
    <s v="359"/>
    <s v="02638"/>
    <n v="359841"/>
    <s v="Baresanr"/>
    <n v="1303"/>
    <n v="20"/>
    <n v="335"/>
    <s v="More than 10km"/>
    <e v="#N/A"/>
    <s v="STATE BANK OF INDIA"/>
    <s v="Yes"/>
    <m/>
    <m/>
    <m/>
    <m/>
    <m/>
    <m/>
  </r>
  <r>
    <n v="682"/>
    <s v="JHARKHAND"/>
    <x v="5"/>
    <s v="Garu"/>
    <s v="20"/>
    <s v="359"/>
    <s v="02638"/>
    <n v="366104"/>
    <s v="Derhganw"/>
    <n v="433"/>
    <n v="20"/>
    <n v="335"/>
    <s v="More than 10km"/>
    <e v="#N/A"/>
    <s v="STATE BANK OF INDIA"/>
    <s v="Yes"/>
    <m/>
    <m/>
    <m/>
    <m/>
    <m/>
    <m/>
  </r>
  <r>
    <n v="683"/>
    <s v="JHARKHAND"/>
    <x v="5"/>
    <s v="Garu"/>
    <s v="20"/>
    <s v="359"/>
    <s v="02638"/>
    <n v="362874"/>
    <s v="Latu"/>
    <n v="206"/>
    <n v="20"/>
    <n v="335"/>
    <s v="More than 10km"/>
    <s v="INDIA POST PAYMENTS BANK"/>
    <s v="INDIA POST PAYMENTS BANK"/>
    <s v="Yes"/>
    <m/>
    <m/>
    <m/>
    <m/>
    <m/>
    <m/>
  </r>
  <r>
    <n v="684"/>
    <s v="JHARKHAND"/>
    <x v="5"/>
    <s v="Garu"/>
    <s v="20"/>
    <s v="359"/>
    <s v="02638"/>
    <n v="376477"/>
    <s v="Kojram"/>
    <n v="281"/>
    <n v="20"/>
    <n v="335"/>
    <s v="More than 10km"/>
    <e v="#N/A"/>
    <s v="STATE BANK OF INDIA"/>
    <s v="Yes"/>
    <m/>
    <m/>
    <m/>
    <m/>
    <m/>
    <m/>
  </r>
  <r>
    <n v="685"/>
    <s v="JHARKHAND"/>
    <x v="5"/>
    <s v="Latehar"/>
    <s v="20"/>
    <s v="359"/>
    <s v="02639"/>
    <n v="356368"/>
    <s v="Richughutu"/>
    <n v="557"/>
    <n v="20"/>
    <n v="335"/>
    <n v="6686.6502290400003"/>
    <e v="#N/A"/>
    <n v="0"/>
    <n v="0"/>
    <n v="0"/>
    <n v="0"/>
    <n v="0"/>
    <m/>
    <m/>
    <m/>
  </r>
  <r>
    <n v="625"/>
    <s v="JHARKHAND"/>
    <x v="3"/>
    <s v="Boarijor"/>
    <s v="20"/>
    <s v="351"/>
    <s v="02557"/>
    <n v="357836"/>
    <s v="Chhota Pipra"/>
    <n v="84"/>
    <n v="20"/>
    <n v="330"/>
    <n v="6808.1851973800003"/>
    <m/>
    <m/>
    <m/>
    <m/>
    <m/>
    <m/>
    <m/>
    <m/>
    <m/>
  </r>
  <r>
    <n v="687"/>
    <s v="JHARKHAND"/>
    <x v="5"/>
    <s v="Bariyatu"/>
    <s v="20"/>
    <s v="359"/>
    <s v="02641"/>
    <n v="377904"/>
    <s v="Rahea"/>
    <n v="974"/>
    <n v="20"/>
    <n v="335"/>
    <n v="6684.2238651600001"/>
    <e v="#N/A"/>
    <n v="0"/>
    <n v="0"/>
    <n v="0"/>
    <n v="0"/>
    <n v="0"/>
    <m/>
    <m/>
    <m/>
  </r>
  <r>
    <n v="666"/>
    <s v="JHARKHAND"/>
    <x v="3"/>
    <s v="Boarijor"/>
    <s v="20"/>
    <s v="351"/>
    <s v="02557"/>
    <n v="371964"/>
    <s v="Bichduba"/>
    <n v="37"/>
    <n v="20"/>
    <n v="330"/>
    <n v="6706.3850233399999"/>
    <m/>
    <m/>
    <m/>
    <m/>
    <m/>
    <m/>
    <m/>
    <m/>
    <m/>
  </r>
  <r>
    <n v="689"/>
    <s v="JHARKHAND"/>
    <x v="10"/>
    <s v="Domchanch"/>
    <s v="20"/>
    <s v="348"/>
    <s v="02528"/>
    <n v="377682"/>
    <s v="Puto"/>
    <n v="151"/>
    <n v="20"/>
    <n v="334"/>
    <n v="6677.27113878"/>
    <s v="INDIA POST PAYMENTS BANK"/>
    <s v="INDIA POST PAYMENTS BANK"/>
    <s v="Yes"/>
    <s v="Yes"/>
    <s v="No"/>
    <s v="No"/>
    <m/>
    <m/>
    <m/>
  </r>
  <r>
    <n v="673"/>
    <s v="JHARKHAND"/>
    <x v="3"/>
    <s v="Sundarpahari"/>
    <s v="20"/>
    <s v="351"/>
    <s v="02563"/>
    <n v="374898"/>
    <s v="Jari Mamqo"/>
    <n v="28"/>
    <n v="20"/>
    <n v="330"/>
    <n v="6703.4900270500002"/>
    <m/>
    <m/>
    <m/>
    <m/>
    <m/>
    <m/>
    <m/>
    <m/>
    <m/>
  </r>
  <r>
    <n v="691"/>
    <s v="JHARKHAND"/>
    <x v="2"/>
    <s v="Kunda"/>
    <s v="20"/>
    <s v="347"/>
    <s v="02516"/>
    <n v="350343"/>
    <s v="Belgara"/>
    <n v="394"/>
    <n v="20"/>
    <n v="323"/>
    <n v="6674.7369312999999"/>
    <s v="Yes"/>
    <s v="FINO PAYMENTS BANK"/>
    <s v="Yes"/>
    <m/>
    <s v="Yes"/>
    <m/>
    <m/>
    <m/>
    <m/>
  </r>
  <r>
    <n v="692"/>
    <s v="JHARKHAND"/>
    <x v="5"/>
    <s v="Garu"/>
    <s v="20"/>
    <s v="359"/>
    <s v="02638"/>
    <n v="352592"/>
    <s v="Karihenar"/>
    <n v="433"/>
    <n v="20"/>
    <n v="335"/>
    <s v="More than 10km"/>
    <e v="#N/A"/>
    <s v="STATE BANK OF INDIA"/>
    <s v="Yes"/>
    <m/>
    <m/>
    <m/>
    <m/>
    <m/>
    <m/>
  </r>
  <r>
    <n v="686"/>
    <s v="JHARKHAND"/>
    <x v="3"/>
    <s v="Boarijor"/>
    <s v="20"/>
    <s v="351"/>
    <s v="02557"/>
    <n v="357922"/>
    <s v="Telodhuni"/>
    <n v="172"/>
    <n v="20"/>
    <n v="330"/>
    <n v="6685.4675464100001"/>
    <m/>
    <m/>
    <m/>
    <m/>
    <m/>
    <m/>
    <m/>
    <m/>
    <m/>
  </r>
  <r>
    <n v="694"/>
    <s v="JHARKHAND"/>
    <x v="4"/>
    <s v="Ramkanda"/>
    <s v="20"/>
    <s v="346"/>
    <s v="02512"/>
    <n v="366317"/>
    <s v="Ranudih"/>
    <n v="163"/>
    <n v="20"/>
    <n v="328"/>
    <n v="6671.9835216700003"/>
    <e v="#N/A"/>
    <s v="JHARKHAND RAJYA GRAMIN BANK"/>
    <s v="Yes"/>
    <m/>
    <m/>
    <m/>
    <m/>
    <m/>
    <m/>
  </r>
  <r>
    <n v="695"/>
    <s v="JHARKHAND"/>
    <x v="3"/>
    <s v="Boarijor"/>
    <s v="20"/>
    <s v="351"/>
    <s v="02557"/>
    <n v="347611"/>
    <s v="Pakriya Pahar"/>
    <n v="26"/>
    <n v="20"/>
    <n v="330"/>
    <n v="6670.7466621399999"/>
    <e v="#N/A"/>
    <s v="STATE BANK OF INDIA"/>
    <s v="Yes"/>
    <m/>
    <m/>
    <m/>
    <m/>
    <m/>
    <m/>
  </r>
  <r>
    <n v="696"/>
    <s v="JHARKHAND"/>
    <x v="2"/>
    <s v="Kunda"/>
    <s v="20"/>
    <s v="347"/>
    <s v="02516"/>
    <n v="370504"/>
    <s v="Khapia"/>
    <n v="312"/>
    <n v="20"/>
    <n v="323"/>
    <n v="6669.7766018299999"/>
    <s v="Yes"/>
    <s v="INDIA POST PAYMENTS BANK"/>
    <s v="Yes"/>
    <m/>
    <s v="Yes"/>
    <m/>
    <m/>
    <m/>
    <m/>
  </r>
  <r>
    <n v="697"/>
    <s v="JHARKHAND"/>
    <x v="1"/>
    <s v="Goilkera"/>
    <s v="20"/>
    <s v="368"/>
    <s v="02733"/>
    <n v="375271"/>
    <s v="Kumdih"/>
    <n v="268"/>
    <n v="20"/>
    <n v="343"/>
    <n v="6668.7751671899996"/>
    <e v="#N/A"/>
    <s v="CANARA BANK"/>
    <s v="Yes"/>
    <s v="Yes"/>
    <s v="Yes"/>
    <s v="No"/>
    <m/>
    <m/>
    <m/>
  </r>
  <r>
    <n v="698"/>
    <s v="JHARKHAND"/>
    <x v="1"/>
    <s v="Gudri"/>
    <s v="20"/>
    <s v="368"/>
    <s v="02729"/>
    <n v="359036"/>
    <s v="Jojoda"/>
    <n v="540"/>
    <n v="20"/>
    <n v="343"/>
    <n v="6668.6025057400002"/>
    <e v="#N/A"/>
    <s v="STATE BANK OF INDIA"/>
    <s v="Yes"/>
    <m/>
    <m/>
    <m/>
    <m/>
    <m/>
    <m/>
  </r>
  <r>
    <n v="699"/>
    <s v="JHARKHAND"/>
    <x v="1"/>
    <s v="Bandgaon"/>
    <s v="20"/>
    <s v="368"/>
    <s v="02730"/>
    <n v="367421"/>
    <s v="Sinko"/>
    <n v="238"/>
    <n v="20"/>
    <n v="343"/>
    <n v="6668.12515334"/>
    <e v="#N/A"/>
    <s v="BANK OF INDIA"/>
    <s v="Yes"/>
    <m/>
    <m/>
    <m/>
    <m/>
    <m/>
    <m/>
  </r>
  <r>
    <n v="700"/>
    <s v="JHARKHAND"/>
    <x v="5"/>
    <s v="Bariyatu"/>
    <s v="20"/>
    <s v="359"/>
    <s v="02641"/>
    <n v="350594"/>
    <s v="Phulsu"/>
    <n v="1815"/>
    <n v="20"/>
    <n v="335"/>
    <n v="6665.97313614"/>
    <e v="#N/A"/>
    <n v="0"/>
    <n v="0"/>
    <n v="0"/>
    <n v="0"/>
    <n v="0"/>
    <m/>
    <m/>
    <m/>
  </r>
  <r>
    <n v="701"/>
    <s v="JHARKHAND"/>
    <x v="4"/>
    <s v="Ramkanda"/>
    <s v="20"/>
    <s v="346"/>
    <s v="02512"/>
    <n v="377572"/>
    <s v="Homia"/>
    <n v="726"/>
    <n v="20"/>
    <n v="328"/>
    <n v="6662.9078931599997"/>
    <s v="Yes"/>
    <s v="INDIA POST PAYMENTS BANK"/>
    <s v="Yes"/>
    <m/>
    <m/>
    <m/>
    <m/>
    <m/>
    <m/>
  </r>
  <r>
    <n v="702"/>
    <s v="JHARKHAND"/>
    <x v="17"/>
    <s v="Amrapara"/>
    <s v="20"/>
    <s v="353"/>
    <s v="02574"/>
    <n v="378198"/>
    <s v="Chilgo"/>
    <n v="335"/>
    <n v="20"/>
    <n v="337"/>
    <n v="6658.8053409900003"/>
    <e v="#N/A"/>
    <s v="STATE BANK OF INDIA"/>
    <s v="Yes"/>
    <s v="Yes"/>
    <s v="Yes"/>
    <s v="No"/>
    <m/>
    <m/>
    <m/>
  </r>
  <r>
    <n v="752"/>
    <s v="JHARKHAND"/>
    <x v="3"/>
    <s v="Sundarpahari"/>
    <s v="20"/>
    <s v="351"/>
    <s v="02563"/>
    <n v="378218"/>
    <s v="Bara Puro"/>
    <n v="925"/>
    <n v="20"/>
    <n v="330"/>
    <n v="6573.84667429"/>
    <m/>
    <m/>
    <m/>
    <m/>
    <m/>
    <m/>
    <m/>
    <m/>
    <m/>
  </r>
  <r>
    <n v="704"/>
    <s v="JHARKHAND"/>
    <x v="4"/>
    <s v="Bhandaria"/>
    <s v="20"/>
    <s v="346"/>
    <s v="02513"/>
    <n v="367531"/>
    <s v="Turer"/>
    <n v="312"/>
    <n v="20"/>
    <n v="328"/>
    <s v="More than 10km"/>
    <e v="#N/A"/>
    <s v="STATE BANK OF INDIA"/>
    <s v="Yes"/>
    <m/>
    <m/>
    <m/>
    <m/>
    <m/>
    <m/>
  </r>
  <r>
    <n v="705"/>
    <s v="JHARKHAND"/>
    <x v="4"/>
    <s v="Bhandaria"/>
    <s v="20"/>
    <s v="346"/>
    <s v="02513"/>
    <n v="367463"/>
    <s v="Tumera"/>
    <n v="167"/>
    <n v="20"/>
    <n v="328"/>
    <s v="More than 10km"/>
    <e v="#N/A"/>
    <s v="JHARKHAND RAJYA GRAMIN BANK"/>
    <s v="Yes"/>
    <m/>
    <m/>
    <m/>
    <m/>
    <m/>
    <m/>
  </r>
  <r>
    <n v="795"/>
    <s v="JHARKHAND"/>
    <x v="3"/>
    <s v="Boarijor"/>
    <s v="20"/>
    <s v="351"/>
    <s v="02557"/>
    <n v="359864"/>
    <s v="Madgigora"/>
    <n v="65"/>
    <n v="20"/>
    <n v="330"/>
    <n v="6499.1782035300002"/>
    <m/>
    <m/>
    <m/>
    <m/>
    <m/>
    <m/>
    <m/>
    <m/>
    <m/>
  </r>
  <r>
    <n v="707"/>
    <s v="JHARKHAND"/>
    <x v="17"/>
    <s v="Litipara"/>
    <s v="20"/>
    <s v="353"/>
    <s v="02573"/>
    <n v="359783"/>
    <s v="Bara Katlu"/>
    <n v="776"/>
    <n v="20"/>
    <n v="337"/>
    <n v="6655.2900617599998"/>
    <e v="#N/A"/>
    <s v="STATE BANK OF INDIA"/>
    <s v="Yes"/>
    <m/>
    <m/>
    <m/>
    <m/>
    <m/>
    <m/>
  </r>
  <r>
    <n v="708"/>
    <s v="JHARKHAND"/>
    <x v="1"/>
    <s v="Bandgaon"/>
    <s v="20"/>
    <s v="368"/>
    <s v="02730"/>
    <n v="377076"/>
    <s v="Koman"/>
    <n v="97"/>
    <n v="20"/>
    <n v="343"/>
    <n v="6653.4776474600003"/>
    <e v="#N/A"/>
    <s v="BANK OF INDIA"/>
    <s v="Yes"/>
    <m/>
    <m/>
    <m/>
    <m/>
    <m/>
    <m/>
  </r>
  <r>
    <n v="709"/>
    <s v="JHARKHAND"/>
    <x v="5"/>
    <s v="Herhanj"/>
    <s v="20"/>
    <s v="359"/>
    <s v="02642"/>
    <n v="376062"/>
    <s v="Kasmar"/>
    <n v="973"/>
    <n v="20"/>
    <n v="335"/>
    <n v="6653.4510730100001"/>
    <s v="INDIA POST PAYMENTS BANK"/>
    <s v="INDIA POST PAYMENTS BANK"/>
    <s v="Yes"/>
    <m/>
    <m/>
    <m/>
    <m/>
    <m/>
    <m/>
  </r>
  <r>
    <n v="710"/>
    <s v="JHARKHAND"/>
    <x v="1"/>
    <s v="Bandgaon"/>
    <s v="20"/>
    <s v="368"/>
    <s v="02730"/>
    <n v="377085"/>
    <s v="Kenrke"/>
    <n v="183"/>
    <n v="20"/>
    <n v="343"/>
    <n v="6645.3833024899996"/>
    <e v="#N/A"/>
    <s v="BANK OF INDIA"/>
    <s v="Yes"/>
    <m/>
    <m/>
    <m/>
    <m/>
    <m/>
    <m/>
  </r>
  <r>
    <n v="711"/>
    <s v="JHARKHAND"/>
    <x v="4"/>
    <s v="Bhandaria"/>
    <s v="20"/>
    <s v="346"/>
    <s v="02513"/>
    <n v="377609"/>
    <s v="Polpol"/>
    <n v="90"/>
    <n v="20"/>
    <n v="328"/>
    <s v="More than 10km"/>
    <e v="#N/A"/>
    <s v="JHARKHAND RAJYA GRAMIN BANK"/>
    <s v="Yes"/>
    <m/>
    <m/>
    <m/>
    <m/>
    <m/>
    <m/>
  </r>
  <r>
    <n v="712"/>
    <s v="JHARKHAND"/>
    <x v="3"/>
    <s v="Sundarpahari"/>
    <s v="20"/>
    <s v="351"/>
    <s v="02563"/>
    <n v="360071"/>
    <s v="Dando"/>
    <n v="239"/>
    <n v="20"/>
    <n v="330"/>
    <n v="6641.798702"/>
    <e v="#N/A"/>
    <s v="STATE BANK OF INDIA"/>
    <s v="Yes"/>
    <s v="Yes"/>
    <s v="Yes"/>
    <s v="No"/>
    <m/>
    <m/>
    <m/>
  </r>
  <r>
    <n v="713"/>
    <s v="JHARKHAND"/>
    <x v="4"/>
    <s v="Bhandaria"/>
    <s v="20"/>
    <s v="346"/>
    <s v="02513"/>
    <n v="347914"/>
    <s v="Chapiya"/>
    <n v="269"/>
    <n v="20"/>
    <n v="328"/>
    <s v="More than 10km"/>
    <n v="0"/>
    <s v="INDIA POST PAYMENTS BANK"/>
    <s v="Yes"/>
    <m/>
    <m/>
    <m/>
    <m/>
    <m/>
    <m/>
  </r>
  <r>
    <n v="799"/>
    <s v="JHARKHAND"/>
    <x v="3"/>
    <s v="Sundarpahari"/>
    <s v="20"/>
    <s v="351"/>
    <s v="02563"/>
    <n v="375336"/>
    <s v="Madgi Maqo"/>
    <n v="25"/>
    <n v="20"/>
    <n v="330"/>
    <n v="6495.9494553499999"/>
    <m/>
    <m/>
    <m/>
    <m/>
    <m/>
    <m/>
    <m/>
    <m/>
    <m/>
  </r>
  <r>
    <n v="715"/>
    <s v="JHARKHAND"/>
    <x v="0"/>
    <s v="Khunti"/>
    <s v="20"/>
    <s v="365"/>
    <s v="02704"/>
    <n v="370802"/>
    <s v="Chhota Baru"/>
    <n v="268"/>
    <n v="20"/>
    <n v="606"/>
    <n v="6635.0827463200003"/>
    <e v="#N/A"/>
    <s v="PUNJAB NATIONAL BANK"/>
    <s v="Yes"/>
    <m/>
    <m/>
    <m/>
    <m/>
    <m/>
    <m/>
  </r>
  <r>
    <n v="716"/>
    <s v="JHARKHAND"/>
    <x v="5"/>
    <s v="Barwadih"/>
    <s v="20"/>
    <s v="359"/>
    <s v="02636"/>
    <n v="367112"/>
    <s v="Nawarnogo"/>
    <n v="182"/>
    <n v="20"/>
    <n v="335"/>
    <s v="More than 10km"/>
    <e v="#N/A"/>
    <s v="INDIAN BANK"/>
    <s v="Yes"/>
    <m/>
    <m/>
    <m/>
    <m/>
    <m/>
    <m/>
  </r>
  <r>
    <n v="801"/>
    <s v="JHARKHAND"/>
    <x v="3"/>
    <s v="Boarijor"/>
    <s v="20"/>
    <s v="351"/>
    <s v="02557"/>
    <n v="368751"/>
    <s v="Gopali"/>
    <n v="106"/>
    <n v="20"/>
    <n v="330"/>
    <n v="6488.3713161699998"/>
    <m/>
    <m/>
    <m/>
    <m/>
    <m/>
    <m/>
    <m/>
    <m/>
    <m/>
  </r>
  <r>
    <n v="718"/>
    <s v="JHARKHAND"/>
    <x v="5"/>
    <s v="Barwadih"/>
    <s v="20"/>
    <s v="359"/>
    <s v="02636"/>
    <n v="359797"/>
    <s v="Karamdih"/>
    <n v="398"/>
    <n v="20"/>
    <n v="335"/>
    <s v="More than 10km"/>
    <e v="#N/A"/>
    <s v="INDIAN BANK"/>
    <s v="Yes"/>
    <m/>
    <m/>
    <m/>
    <m/>
    <m/>
    <m/>
  </r>
  <r>
    <n v="719"/>
    <s v="JHARKHAND"/>
    <x v="5"/>
    <s v="Mahuadanr"/>
    <s v="20"/>
    <s v="359"/>
    <s v="02637"/>
    <n v="376159"/>
    <s v="Durup"/>
    <n v="1072"/>
    <n v="20"/>
    <n v="335"/>
    <n v="6634.1412326700001"/>
    <e v="#N/A"/>
    <n v="0"/>
    <n v="0"/>
    <n v="0"/>
    <n v="0"/>
    <n v="0"/>
    <m/>
    <m/>
    <m/>
  </r>
  <r>
    <n v="720"/>
    <s v="JHARKHAND"/>
    <x v="4"/>
    <s v="Bhandaria"/>
    <s v="20"/>
    <s v="346"/>
    <s v="02513"/>
    <n v="347984"/>
    <s v="Saneya"/>
    <n v="675"/>
    <n v="20"/>
    <n v="328"/>
    <s v="More than 10km"/>
    <e v="#N/A"/>
    <s v="STATE BANK OF INDIA"/>
    <s v="Yes"/>
    <m/>
    <m/>
    <m/>
    <m/>
    <m/>
    <m/>
  </r>
  <r>
    <n v="721"/>
    <s v="JHARKHAND"/>
    <x v="5"/>
    <s v="Barwadih"/>
    <s v="20"/>
    <s v="359"/>
    <s v="02636"/>
    <n v="376486"/>
    <s v="Khamhi Khas"/>
    <n v="305"/>
    <n v="20"/>
    <n v="335"/>
    <s v="More than 10km"/>
    <e v="#N/A"/>
    <s v="INDIAN BANK"/>
    <s v="Yes"/>
    <m/>
    <m/>
    <m/>
    <m/>
    <m/>
    <m/>
  </r>
  <r>
    <n v="722"/>
    <s v="JHARKHAND"/>
    <x v="5"/>
    <s v="Latehar"/>
    <s v="20"/>
    <s v="359"/>
    <s v="02639"/>
    <n v="377032"/>
    <s v="Giri"/>
    <n v="112"/>
    <n v="20"/>
    <n v="335"/>
    <n v="6631.9027979900002"/>
    <e v="#N/A"/>
    <n v="0"/>
    <n v="0"/>
    <n v="0"/>
    <n v="0"/>
    <n v="0"/>
    <m/>
    <m/>
    <m/>
  </r>
  <r>
    <n v="723"/>
    <s v="JHARKHAND"/>
    <x v="4"/>
    <s v="Bhandaria"/>
    <s v="20"/>
    <s v="346"/>
    <s v="02513"/>
    <n v="377987"/>
    <s v="Totki"/>
    <n v="299"/>
    <n v="20"/>
    <n v="328"/>
    <s v="More than 10km"/>
    <e v="#N/A"/>
    <s v="JHARKHAND RAJYA GRAMIN BANK"/>
    <s v="Yes"/>
    <m/>
    <m/>
    <m/>
    <m/>
    <m/>
    <m/>
  </r>
  <r>
    <n v="724"/>
    <s v="JHARKHAND"/>
    <x v="7"/>
    <s v="Panki"/>
    <s v="20"/>
    <s v="358"/>
    <s v="02630"/>
    <n v="366799"/>
    <s v="Daryapur"/>
    <n v="190"/>
    <n v="20"/>
    <n v="338"/>
    <n v="6631.1365604299999"/>
    <e v="#N/A"/>
    <s v="JHARKHAND RAJYA GRAMIN BANK"/>
    <s v="Yes"/>
    <s v="No"/>
    <s v="Yes"/>
    <s v="No"/>
    <m/>
    <m/>
    <m/>
  </r>
  <r>
    <n v="725"/>
    <s v="JHARKHAND"/>
    <x v="0"/>
    <s v="Khunti"/>
    <s v="20"/>
    <s v="365"/>
    <s v="02704"/>
    <n v="362937"/>
    <s v="Putidag"/>
    <n v="281"/>
    <n v="20"/>
    <n v="606"/>
    <n v="6626.2711583999999"/>
    <e v="#N/A"/>
    <s v="UCO BANK"/>
    <s v="Yes"/>
    <s v="No"/>
    <s v="No"/>
    <s v="Yes"/>
    <m/>
    <m/>
    <m/>
  </r>
  <r>
    <n v="726"/>
    <s v="JHARKHAND"/>
    <x v="17"/>
    <s v="Litipara"/>
    <s v="20"/>
    <s v="353"/>
    <s v="02573"/>
    <n v="375110"/>
    <s v="Anibhita"/>
    <n v="122"/>
    <n v="20"/>
    <n v="337"/>
    <n v="6624.1007468099997"/>
    <e v="#N/A"/>
    <s v="STATE BANK OF INDIA"/>
    <s v="Yes"/>
    <s v="No"/>
    <s v="Yes"/>
    <s v="Yes"/>
    <m/>
    <m/>
    <m/>
  </r>
  <r>
    <n v="727"/>
    <s v="JHARKHAND"/>
    <x v="17"/>
    <s v="Litipara"/>
    <s v="20"/>
    <s v="353"/>
    <s v="02573"/>
    <n v="356458"/>
    <s v="Bara Kamgora"/>
    <n v="126"/>
    <n v="20"/>
    <n v="337"/>
    <n v="6621.4086230700004"/>
    <s v="INDIA POST PAYMENTS BANK"/>
    <s v="INDIA POST PAYMENTS BANK"/>
    <s v="Yes"/>
    <m/>
    <m/>
    <m/>
    <m/>
    <m/>
    <m/>
  </r>
  <r>
    <n v="855"/>
    <s v="JHARKHAND"/>
    <x v="3"/>
    <s v="Boarijor"/>
    <s v="20"/>
    <s v="351"/>
    <s v="02557"/>
    <n v="377115"/>
    <s v="Kisma"/>
    <n v="84"/>
    <n v="20"/>
    <n v="330"/>
    <n v="6388.4885137499996"/>
    <m/>
    <m/>
    <m/>
    <m/>
    <m/>
    <m/>
    <m/>
    <m/>
    <m/>
  </r>
  <r>
    <n v="894"/>
    <s v="JHARKHAND"/>
    <x v="3"/>
    <s v="Boarijor"/>
    <s v="20"/>
    <s v="351"/>
    <s v="02557"/>
    <n v="348694"/>
    <s v="Chetan Pahar"/>
    <n v="29"/>
    <n v="20"/>
    <n v="330"/>
    <n v="6310.1206446599999"/>
    <m/>
    <m/>
    <m/>
    <m/>
    <m/>
    <m/>
    <m/>
    <m/>
    <m/>
  </r>
  <r>
    <n v="730"/>
    <s v="JHARKHAND"/>
    <x v="5"/>
    <s v="Garu"/>
    <s v="20"/>
    <s v="359"/>
    <s v="02638"/>
    <n v="364011"/>
    <s v="Piri"/>
    <n v="573"/>
    <n v="20"/>
    <n v="335"/>
    <n v="6619.5941075500004"/>
    <s v="INDIA POST PAYMENTS BANK"/>
    <s v="INDIA POST PAYMENTS BANK"/>
    <s v="Yes"/>
    <m/>
    <m/>
    <m/>
    <m/>
    <m/>
    <m/>
  </r>
  <r>
    <n v="731"/>
    <s v="JHARKHAND"/>
    <x v="4"/>
    <s v="Ranka"/>
    <s v="20"/>
    <s v="346"/>
    <s v="02511"/>
    <n v="350585"/>
    <s v="Gangudih"/>
    <n v="269"/>
    <n v="20"/>
    <n v="328"/>
    <n v="6618.6884129099999"/>
    <s v="Yes"/>
    <s v="INDIA POST PAYMENTS BANK"/>
    <s v="Yes"/>
    <m/>
    <m/>
    <m/>
    <m/>
    <m/>
    <m/>
  </r>
  <r>
    <n v="732"/>
    <s v="JHARKHAND"/>
    <x v="4"/>
    <s v="Bhandaria"/>
    <s v="20"/>
    <s v="346"/>
    <s v="02513"/>
    <n v="377915"/>
    <s v="Bhajna"/>
    <n v="82"/>
    <n v="20"/>
    <n v="328"/>
    <s v="More than 10km"/>
    <s v="Yes"/>
    <s v="INDIA POST PAYMENTS BANK"/>
    <s v="Yes"/>
    <m/>
    <m/>
    <m/>
    <m/>
    <m/>
    <m/>
  </r>
  <r>
    <n v="733"/>
    <s v="JHARKHAND"/>
    <x v="19"/>
    <s v="Chauparan"/>
    <s v="20"/>
    <s v="360"/>
    <s v="02644"/>
    <n v="350394"/>
    <s v="Birinda"/>
    <n v="702"/>
    <n v="20"/>
    <n v="332"/>
    <n v="6615.8750867099998"/>
    <e v="#N/A"/>
    <s v="BANK OF INDIA"/>
    <s v="Yes"/>
    <s v="No"/>
    <s v="Yes"/>
    <s v="Yes"/>
    <m/>
    <m/>
    <m/>
  </r>
  <r>
    <n v="734"/>
    <s v="JHARKHAND"/>
    <x v="1"/>
    <s v="Bandgaon"/>
    <s v="20"/>
    <s v="368"/>
    <s v="02730"/>
    <n v="377762"/>
    <s v="Dighi"/>
    <n v="115"/>
    <n v="20"/>
    <n v="343"/>
    <n v="6611.79381139"/>
    <e v="#N/A"/>
    <s v="STATE BANK OF INDIA"/>
    <s v="Yes"/>
    <s v="Yes"/>
    <s v="Yes"/>
    <s v="No"/>
    <m/>
    <m/>
    <m/>
  </r>
  <r>
    <n v="735"/>
    <s v="JHARKHAND"/>
    <x v="11"/>
    <s v="Bishunpur"/>
    <s v="20"/>
    <s v="366"/>
    <s v="02706"/>
    <n v="366325"/>
    <s v="Hisir"/>
    <n v="261"/>
    <n v="20"/>
    <n v="331"/>
    <n v="6610.23520646"/>
    <e v="#N/A"/>
    <s v="BANK OF INDIA"/>
    <s v="Yes"/>
    <m/>
    <m/>
    <m/>
    <m/>
    <m/>
    <m/>
  </r>
  <r>
    <n v="736"/>
    <s v="JHARKHAND"/>
    <x v="19"/>
    <s v="Katamdag"/>
    <s v="20"/>
    <s v="360"/>
    <s v="02655"/>
    <n v="377010"/>
    <s v="Odarna"/>
    <n v="360"/>
    <n v="20"/>
    <n v="332"/>
    <n v="6606.79411635"/>
    <e v="#N/A"/>
    <s v="STATE BANK OF INDIA"/>
    <s v="Yes"/>
    <m/>
    <m/>
    <m/>
    <m/>
    <m/>
    <m/>
  </r>
  <r>
    <n v="737"/>
    <s v="JHARKHAND"/>
    <x v="17"/>
    <s v="Litipara"/>
    <s v="20"/>
    <s v="353"/>
    <s v="02573"/>
    <n v="347572"/>
    <s v="Sonajori"/>
    <n v="64"/>
    <n v="20"/>
    <n v="337"/>
    <n v="6601.70043007"/>
    <e v="#N/A"/>
    <s v="STATE BANK OF INDIA"/>
    <s v="Yes"/>
    <s v="No"/>
    <s v="Yes"/>
    <s v="No"/>
    <m/>
    <m/>
    <m/>
  </r>
  <r>
    <n v="738"/>
    <s v="JHARKHAND"/>
    <x v="1"/>
    <s v="Bandgaon"/>
    <s v="20"/>
    <s v="368"/>
    <s v="02730"/>
    <n v="377009"/>
    <s v="Jarkandi"/>
    <n v="294"/>
    <n v="20"/>
    <n v="343"/>
    <n v="6597.7069457699999"/>
    <e v="#N/A"/>
    <s v="BANK OF INDIA"/>
    <s v="Yes"/>
    <m/>
    <m/>
    <m/>
    <m/>
    <m/>
    <m/>
  </r>
  <r>
    <n v="739"/>
    <s v="JHARKHAND"/>
    <x v="4"/>
    <s v="Bhandaria"/>
    <s v="20"/>
    <s v="346"/>
    <s v="02513"/>
    <n v="373568"/>
    <s v="Parro"/>
    <n v="1067"/>
    <n v="20"/>
    <n v="328"/>
    <s v="More than 10km"/>
    <e v="#N/A"/>
    <s v="PUNJAB NATIONAL BANK"/>
    <s v="Yes"/>
    <m/>
    <m/>
    <m/>
    <m/>
    <m/>
    <m/>
  </r>
  <r>
    <n v="740"/>
    <s v="JHARKHAND"/>
    <x v="5"/>
    <s v="Bariyatu"/>
    <s v="20"/>
    <s v="359"/>
    <s v="02641"/>
    <n v="359009"/>
    <s v="Banalat"/>
    <n v="282"/>
    <n v="20"/>
    <n v="335"/>
    <n v="6597.3284236500003"/>
    <e v="#N/A"/>
    <s v="JHARKHAND RAJYA GRAMIN BANK"/>
    <s v="Yes"/>
    <s v="No"/>
    <s v="Yes"/>
    <s v="No"/>
    <m/>
    <m/>
    <m/>
  </r>
  <r>
    <n v="741"/>
    <s v="JHARKHAND"/>
    <x v="1"/>
    <s v="Goilkera"/>
    <s v="20"/>
    <s v="368"/>
    <s v="02733"/>
    <n v="363957"/>
    <s v="Bara"/>
    <n v="1535"/>
    <n v="20"/>
    <n v="343"/>
    <n v="6596.8914392999995"/>
    <e v="#N/A"/>
    <s v="STATE BANK OF INDIA"/>
    <s v="Yes"/>
    <s v="Yes"/>
    <s v="No"/>
    <s v="No"/>
    <m/>
    <m/>
    <m/>
  </r>
  <r>
    <n v="742"/>
    <s v="JHARKHAND"/>
    <x v="1"/>
    <s v="Tantnagar"/>
    <s v="20"/>
    <s v="368"/>
    <s v="02740"/>
    <n v="349544"/>
    <s v="Raikola"/>
    <n v="610"/>
    <n v="20"/>
    <n v="343"/>
    <n v="6595.8940853399999"/>
    <e v="#N/A"/>
    <s v="CANARA BANK"/>
    <s v="Yes"/>
    <s v="Yes"/>
    <s v="No"/>
    <s v="No"/>
    <m/>
    <m/>
    <m/>
  </r>
  <r>
    <n v="899"/>
    <s v="JHARKHAND"/>
    <x v="3"/>
    <s v="Boarijor"/>
    <s v="20"/>
    <s v="351"/>
    <s v="02557"/>
    <n v="364188"/>
    <s v="Moter Pahar"/>
    <n v="110"/>
    <n v="20"/>
    <n v="330"/>
    <n v="6300.9227164100002"/>
    <m/>
    <m/>
    <m/>
    <m/>
    <m/>
    <m/>
    <m/>
    <m/>
    <m/>
  </r>
  <r>
    <n v="744"/>
    <s v="JHARKHAND"/>
    <x v="2"/>
    <s v="Lawalaung"/>
    <s v="20"/>
    <s v="347"/>
    <s v="02517"/>
    <n v="367925"/>
    <s v="Bahagara"/>
    <n v="277"/>
    <n v="20"/>
    <n v="323"/>
    <n v="6594.1995661999999"/>
    <s v="Yes"/>
    <s v="STATE BANK OF INDIA"/>
    <s v="Yes"/>
    <m/>
    <s v="Yes"/>
    <m/>
    <m/>
    <m/>
    <m/>
  </r>
  <r>
    <n v="745"/>
    <s v="JHARKHAND"/>
    <x v="7"/>
    <s v="Panki"/>
    <s v="20"/>
    <s v="358"/>
    <s v="02630"/>
    <n v="377098"/>
    <s v="Manhi Pipra"/>
    <n v="117"/>
    <n v="20"/>
    <n v="338"/>
    <n v="6594.0734689399997"/>
    <s v="INDIA POST PAYMENTS BANK"/>
    <s v="INDIA POST PAYMENTS BANK"/>
    <s v="Yes"/>
    <s v="No"/>
    <s v="Yes"/>
    <s v="No"/>
    <m/>
    <m/>
    <m/>
  </r>
  <r>
    <n v="746"/>
    <s v="JHARKHAND"/>
    <x v="7"/>
    <s v="Panki"/>
    <s v="20"/>
    <s v="358"/>
    <s v="02630"/>
    <n v="350090"/>
    <s v="Asarhia"/>
    <n v="235"/>
    <n v="20"/>
    <n v="338"/>
    <n v="6592.5153140700004"/>
    <e v="#N/A"/>
    <s v="JHARKHAND RAJYA GRAMIN BANK"/>
    <s v="Yes"/>
    <s v="No"/>
    <s v="Yes"/>
    <s v="No"/>
    <m/>
    <m/>
    <m/>
  </r>
  <r>
    <n v="747"/>
    <s v="JHARKHAND"/>
    <x v="3"/>
    <s v="Sundarpahari"/>
    <s v="20"/>
    <s v="351"/>
    <s v="02563"/>
    <n v="377178"/>
    <s v="Jilbari"/>
    <n v="80"/>
    <n v="20"/>
    <n v="330"/>
    <n v="6592.4820394199996"/>
    <e v="#N/A"/>
    <n v="0"/>
    <n v="0"/>
    <n v="0"/>
    <n v="0"/>
    <n v="0"/>
    <m/>
    <m/>
    <m/>
  </r>
  <r>
    <n v="748"/>
    <s v="JHARKHAND"/>
    <x v="4"/>
    <s v="Ranka"/>
    <s v="20"/>
    <s v="346"/>
    <s v="02511"/>
    <n v="347901"/>
    <s v="Tamage Khurd"/>
    <n v="882"/>
    <n v="20"/>
    <n v="328"/>
    <n v="6591.6638474700003"/>
    <e v="#N/A"/>
    <s v="JHARKHAND RAJYA GRAMIN BANK"/>
    <s v="Yes"/>
    <m/>
    <m/>
    <m/>
    <m/>
    <m/>
    <m/>
  </r>
  <r>
    <n v="749"/>
    <s v="JHARKHAND"/>
    <x v="3"/>
    <s v="Sundarpahari"/>
    <s v="20"/>
    <s v="351"/>
    <s v="02563"/>
    <n v="357846"/>
    <s v="Chhota Paktari"/>
    <n v="76"/>
    <n v="20"/>
    <n v="330"/>
    <n v="6586.5005572199998"/>
    <s v="INDIA POST PAYMENTS BANK"/>
    <s v="INDIA POST PAYMENTS BANK"/>
    <s v="Yes"/>
    <m/>
    <m/>
    <m/>
    <m/>
    <m/>
    <m/>
  </r>
  <r>
    <n v="750"/>
    <s v="JHARKHAND"/>
    <x v="8"/>
    <s v="Bano"/>
    <s v="20"/>
    <s v="367"/>
    <s v="02727"/>
    <n v="377111"/>
    <s v="Konop"/>
    <n v="314"/>
    <n v="20"/>
    <n v="342"/>
    <n v="6585.0423628199997"/>
    <e v="#N/A"/>
    <s v="BANK OF INDIA"/>
    <s v="Yes"/>
    <m/>
    <m/>
    <m/>
    <m/>
    <m/>
    <m/>
  </r>
  <r>
    <n v="751"/>
    <s v="JHARKHAND"/>
    <x v="13"/>
    <s v="Gopikandar"/>
    <s v="20"/>
    <s v="362"/>
    <s v="02669"/>
    <n v="348462"/>
    <s v="Kundapahari"/>
    <n v="555"/>
    <n v="20"/>
    <n v="326"/>
    <n v="6577.6229636799999"/>
    <s v="Yes"/>
    <s v="INDIA POST PAYMENTS BANK"/>
    <s v="Yes"/>
    <s v="No"/>
    <s v="Yes"/>
    <s v="No"/>
    <m/>
    <m/>
    <m/>
  </r>
  <r>
    <n v="907"/>
    <s v="JHARKHAND"/>
    <x v="3"/>
    <s v="Sundarpahari"/>
    <s v="20"/>
    <s v="351"/>
    <s v="02563"/>
    <n v="356134"/>
    <s v="Gandarama"/>
    <n v="76"/>
    <n v="20"/>
    <n v="330"/>
    <s v="More than 10km"/>
    <m/>
    <m/>
    <m/>
    <m/>
    <m/>
    <m/>
    <m/>
    <m/>
    <m/>
  </r>
  <r>
    <n v="753"/>
    <s v="JHARKHAND"/>
    <x v="8"/>
    <s v="Bano"/>
    <s v="20"/>
    <s v="367"/>
    <s v="02727"/>
    <n v="377982"/>
    <s v="Kudrung"/>
    <n v="220"/>
    <n v="20"/>
    <n v="342"/>
    <n v="6573.6551708699999"/>
    <e v="#N/A"/>
    <s v="BANK OF INDIA"/>
    <s v="Yes"/>
    <m/>
    <m/>
    <m/>
    <m/>
    <m/>
    <m/>
  </r>
  <r>
    <n v="754"/>
    <s v="JHARKHAND"/>
    <x v="1"/>
    <s v="Tonto"/>
    <s v="20"/>
    <s v="368"/>
    <s v="02737"/>
    <n v="377757"/>
    <s v="Kudamsada"/>
    <n v="1013"/>
    <n v="20"/>
    <n v="343"/>
    <n v="6572.3717559999996"/>
    <e v="#N/A"/>
    <s v="STATE BANK OF INDIA"/>
    <s v="Yes"/>
    <m/>
    <m/>
    <m/>
    <m/>
    <m/>
    <m/>
  </r>
  <r>
    <n v="755"/>
    <s v="JHARKHAND"/>
    <x v="17"/>
    <s v="Litipara"/>
    <s v="20"/>
    <s v="353"/>
    <s v="02573"/>
    <n v="357848"/>
    <s v="Bara Malipara"/>
    <n v="260"/>
    <n v="20"/>
    <n v="337"/>
    <n v="6571.5109126300003"/>
    <e v="#N/A"/>
    <s v="STATE BANK OF INDIA"/>
    <s v="Yes"/>
    <s v="No"/>
    <s v="Yes"/>
    <s v="Yes"/>
    <m/>
    <m/>
    <m/>
  </r>
  <r>
    <n v="756"/>
    <s v="JHARKHAND"/>
    <x v="9"/>
    <s v="Gawan"/>
    <s v="20"/>
    <s v="349"/>
    <s v="02532"/>
    <n v="377102"/>
    <s v="Loriatanr"/>
    <n v="203"/>
    <n v="20"/>
    <n v="329"/>
    <n v="6570.2749185000002"/>
    <e v="#N/A"/>
    <s v="STATE BANK OF INDIA"/>
    <s v="Yes"/>
    <s v="No"/>
    <s v="Yes"/>
    <s v="No"/>
    <m/>
    <m/>
    <m/>
  </r>
  <r>
    <n v="757"/>
    <s v="JHARKHAND"/>
    <x v="12"/>
    <s v="Peshrar"/>
    <s v="20"/>
    <s v="356"/>
    <s v="02598"/>
    <n v="348020"/>
    <s v="Sanai"/>
    <n v="207"/>
    <n v="20"/>
    <n v="336"/>
    <n v="6568.7340197000003"/>
    <e v="#N/A"/>
    <s v="BANK OF INDIA"/>
    <s v="Yes"/>
    <m/>
    <s v="Yes"/>
    <m/>
    <m/>
    <m/>
    <m/>
  </r>
  <r>
    <n v="758"/>
    <s v="JHARKHAND"/>
    <x v="7"/>
    <s v="Panki"/>
    <s v="20"/>
    <s v="358"/>
    <s v="02630"/>
    <n v="375465"/>
    <s v="Hiringbar"/>
    <n v="119"/>
    <n v="20"/>
    <n v="338"/>
    <n v="6568.5116144800004"/>
    <e v="#N/A"/>
    <s v="PUNJAB NATIONAL BANK"/>
    <s v="Yes"/>
    <m/>
    <m/>
    <m/>
    <m/>
    <m/>
    <m/>
  </r>
  <r>
    <n v="759"/>
    <s v="JHARKHAND"/>
    <x v="12"/>
    <s v="Peshrar"/>
    <s v="20"/>
    <s v="356"/>
    <s v="02598"/>
    <n v="378703"/>
    <s v="Rubed"/>
    <n v="393"/>
    <n v="20"/>
    <n v="336"/>
    <n v="6567.88546666"/>
    <e v="#N/A"/>
    <s v="BANK OF INDIA"/>
    <s v="Yes"/>
    <m/>
    <s v="Yes"/>
    <m/>
    <m/>
    <m/>
    <m/>
  </r>
  <r>
    <n v="760"/>
    <s v="JHARKHAND"/>
    <x v="7"/>
    <s v="Manatu"/>
    <s v="20"/>
    <s v="358"/>
    <s v="02628"/>
    <n v="362927"/>
    <s v="Pannadih"/>
    <n v="709"/>
    <n v="20"/>
    <n v="338"/>
    <n v="6565.5868152399999"/>
    <e v="#N/A"/>
    <s v="STATE BANK OF INDIA"/>
    <s v="Yes"/>
    <s v="No"/>
    <s v="Yes"/>
    <s v="No"/>
    <m/>
    <m/>
    <m/>
  </r>
  <r>
    <n v="761"/>
    <s v="JHARKHAND"/>
    <x v="9"/>
    <s v="Gawan"/>
    <s v="20"/>
    <s v="349"/>
    <s v="02532"/>
    <n v="350648"/>
    <s v="Baghjant"/>
    <n v="140"/>
    <n v="20"/>
    <n v="329"/>
    <n v="6562.1036525700001"/>
    <e v="#N/A"/>
    <s v="STATE BANK OF INDIA"/>
    <s v="Yes"/>
    <m/>
    <m/>
    <m/>
    <m/>
    <m/>
    <m/>
  </r>
  <r>
    <n v="762"/>
    <s v="JHARKHAND"/>
    <x v="1"/>
    <s v="Goilkera"/>
    <s v="20"/>
    <s v="368"/>
    <s v="02733"/>
    <n v="366326"/>
    <s v="Remer Kocha"/>
    <n v="110"/>
    <n v="20"/>
    <n v="343"/>
    <n v="6557.7080055400002"/>
    <e v="#N/A"/>
    <s v="CANARA BANK"/>
    <s v="Yes"/>
    <m/>
    <m/>
    <m/>
    <m/>
    <m/>
    <m/>
  </r>
  <r>
    <n v="763"/>
    <s v="JHARKHAND"/>
    <x v="13"/>
    <s v="Shikaripara"/>
    <s v="20"/>
    <s v="362"/>
    <s v="02671"/>
    <n v="370795"/>
    <s v="Murgabani"/>
    <n v="155"/>
    <n v="20"/>
    <n v="326"/>
    <n v="6556.8997273499999"/>
    <s v="Yes"/>
    <s v="INDIA POST PAYMENTS BANK"/>
    <s v="Yes"/>
    <s v="No"/>
    <s v="Yes"/>
    <s v="No"/>
    <m/>
    <m/>
    <m/>
  </r>
  <r>
    <n v="764"/>
    <s v="JHARKHAND"/>
    <x v="0"/>
    <s v="Khunti"/>
    <s v="20"/>
    <s v="365"/>
    <s v="02704"/>
    <n v="377992"/>
    <s v="Hurlung"/>
    <n v="310"/>
    <n v="20"/>
    <n v="606"/>
    <n v="6555.6256757299998"/>
    <e v="#N/A"/>
    <s v="PUNJAB NATIONAL BANK"/>
    <s v="Yes"/>
    <m/>
    <m/>
    <m/>
    <m/>
    <m/>
    <m/>
  </r>
  <r>
    <n v="765"/>
    <s v="JHARKHAND"/>
    <x v="10"/>
    <s v="Markacho"/>
    <s v="20"/>
    <s v="348"/>
    <s v="02531"/>
    <n v="350566"/>
    <s v="Asnatari"/>
    <n v="474"/>
    <n v="20"/>
    <n v="334"/>
    <n v="6555.1900749799997"/>
    <e v="#N/A"/>
    <s v="BANK OF INDIA"/>
    <s v="Yes"/>
    <s v="No"/>
    <s v="Yes"/>
    <s v="No"/>
    <m/>
    <m/>
    <m/>
  </r>
  <r>
    <n v="766"/>
    <s v="JHARKHAND"/>
    <x v="13"/>
    <s v="Gopikandar"/>
    <s v="20"/>
    <s v="362"/>
    <s v="02669"/>
    <n v="374455"/>
    <s v="Sarkhipahar"/>
    <n v="53"/>
    <n v="20"/>
    <n v="326"/>
    <n v="6553.7426740700002"/>
    <s v="Yes"/>
    <s v="INDIA POST PAYMENTS BANK"/>
    <s v="Yes"/>
    <s v="No"/>
    <s v="Yes"/>
    <s v="No"/>
    <m/>
    <m/>
    <m/>
  </r>
  <r>
    <n v="767"/>
    <s v="JHARKHAND"/>
    <x v="5"/>
    <s v="Herhanj"/>
    <s v="20"/>
    <s v="359"/>
    <s v="02642"/>
    <n v="367361"/>
    <s v="Serandag"/>
    <n v="998"/>
    <n v="20"/>
    <n v="335"/>
    <s v="More than 10km"/>
    <e v="#N/A"/>
    <s v="STATE BANK OF INDIA"/>
    <s v="Yes"/>
    <m/>
    <m/>
    <m/>
    <m/>
    <m/>
    <m/>
  </r>
  <r>
    <n v="768"/>
    <s v="JHARKHAND"/>
    <x v="5"/>
    <s v="Herhanj"/>
    <s v="20"/>
    <s v="359"/>
    <s v="02642"/>
    <n v="362879"/>
    <s v="Khapia"/>
    <n v="659"/>
    <n v="20"/>
    <n v="335"/>
    <n v="6553.1391847200002"/>
    <e v="#N/A"/>
    <s v="STATE BANK OF INDIA"/>
    <s v="Yes"/>
    <s v="No"/>
    <s v="Yes"/>
    <s v="No"/>
    <m/>
    <m/>
    <m/>
  </r>
  <r>
    <n v="769"/>
    <s v="JHARKHAND"/>
    <x v="5"/>
    <s v="Herhanj"/>
    <s v="20"/>
    <s v="359"/>
    <s v="02642"/>
    <n v="350565"/>
    <s v="Dori"/>
    <n v="189"/>
    <n v="20"/>
    <n v="335"/>
    <s v="More than 10km"/>
    <e v="#N/A"/>
    <s v="STATE BANK OF INDIA"/>
    <s v="Yes"/>
    <m/>
    <m/>
    <m/>
    <m/>
    <m/>
    <m/>
  </r>
  <r>
    <n v="770"/>
    <s v="JHARKHAND"/>
    <x v="11"/>
    <s v="Bishunpur"/>
    <s v="20"/>
    <s v="366"/>
    <s v="02706"/>
    <n v="358144"/>
    <s v="Kujam"/>
    <n v="1635"/>
    <n v="20"/>
    <n v="331"/>
    <n v="6552.4418605000001"/>
    <e v="#N/A"/>
    <s v="STATE BANK OF INDIA"/>
    <s v="Yes"/>
    <m/>
    <m/>
    <m/>
    <m/>
    <m/>
    <m/>
  </r>
  <r>
    <n v="771"/>
    <s v="JHARKHAND"/>
    <x v="14"/>
    <s v="Dumaria"/>
    <s v="20"/>
    <s v="357"/>
    <s v="02610"/>
    <n v="377093"/>
    <s v="Chaidiha"/>
    <n v="1018"/>
    <n v="20"/>
    <n v="327"/>
    <n v="6546.3634558800004"/>
    <e v="#N/A"/>
    <s v="BANK OF INDIA"/>
    <s v="Yes"/>
    <s v="No"/>
    <s v="Yes"/>
    <s v="Yes"/>
    <m/>
    <m/>
    <m/>
  </r>
  <r>
    <n v="772"/>
    <s v="JHARKHAND"/>
    <x v="4"/>
    <s v="Chinia"/>
    <s v="20"/>
    <s v="346"/>
    <s v="02507"/>
    <n v="360066"/>
    <s v="Sing Singha Kalan"/>
    <n v="1022"/>
    <n v="20"/>
    <n v="328"/>
    <n v="6543.1577100200002"/>
    <e v="#N/A"/>
    <s v="ICICI BANK LTD"/>
    <s v="Yes"/>
    <m/>
    <m/>
    <m/>
    <m/>
    <m/>
    <m/>
  </r>
  <r>
    <n v="773"/>
    <s v="JHARKHAND"/>
    <x v="1"/>
    <s v="Tonto"/>
    <s v="20"/>
    <s v="368"/>
    <s v="02737"/>
    <n v="348483"/>
    <s v="Sogarkata"/>
    <n v="867"/>
    <n v="20"/>
    <n v="343"/>
    <n v="6542.0494342000002"/>
    <e v="#N/A"/>
    <s v="STATE BANK OF INDIA"/>
    <s v="Yes"/>
    <m/>
    <m/>
    <m/>
    <m/>
    <m/>
    <m/>
  </r>
  <r>
    <n v="910"/>
    <s v="JHARKHAND"/>
    <x v="3"/>
    <s v="Boarijor"/>
    <s v="20"/>
    <s v="351"/>
    <s v="02557"/>
    <n v="367926"/>
    <s v="Tetardiha"/>
    <n v="397"/>
    <n v="20"/>
    <n v="330"/>
    <n v="6294.6363845200003"/>
    <m/>
    <m/>
    <m/>
    <m/>
    <m/>
    <m/>
    <m/>
    <m/>
    <m/>
  </r>
  <r>
    <n v="775"/>
    <s v="JHARKHAND"/>
    <x v="17"/>
    <s v="Litipara"/>
    <s v="20"/>
    <s v="353"/>
    <s v="02573"/>
    <n v="359752"/>
    <s v="Chhota Kamgora"/>
    <n v="71"/>
    <n v="20"/>
    <n v="337"/>
    <n v="6537.4263993599998"/>
    <e v="#N/A"/>
    <s v="STATE BANK OF INDIA"/>
    <s v="Yes"/>
    <m/>
    <m/>
    <m/>
    <m/>
    <m/>
    <m/>
  </r>
  <r>
    <n v="776"/>
    <s v="JHARKHAND"/>
    <x v="1"/>
    <s v="Sonua"/>
    <s v="20"/>
    <s v="368"/>
    <s v="02728"/>
    <n v="357871"/>
    <s v="Nachalda"/>
    <n v="266"/>
    <n v="20"/>
    <n v="343"/>
    <n v="6534.6555727799996"/>
    <e v="#N/A"/>
    <s v="BANK OF INDIA"/>
    <s v="Yes"/>
    <s v="Yes"/>
    <s v="No"/>
    <s v="No"/>
    <m/>
    <m/>
    <m/>
  </r>
  <r>
    <n v="777"/>
    <s v="JHARKHAND"/>
    <x v="1"/>
    <s v="Bandgaon"/>
    <s v="20"/>
    <s v="368"/>
    <s v="02730"/>
    <n v="366873"/>
    <s v="Kontari"/>
    <n v="360"/>
    <n v="20"/>
    <n v="343"/>
    <n v="6531.9991757999996"/>
    <e v="#N/A"/>
    <s v="BANK OF INDIA"/>
    <s v="Yes"/>
    <m/>
    <m/>
    <m/>
    <m/>
    <m/>
    <m/>
  </r>
  <r>
    <n v="778"/>
    <s v="JHARKHAND"/>
    <x v="7"/>
    <s v="Panki"/>
    <s v="20"/>
    <s v="358"/>
    <s v="02630"/>
    <n v="348545"/>
    <s v="Nawa Garh"/>
    <n v="1039"/>
    <n v="20"/>
    <n v="338"/>
    <n v="6531.0610647200001"/>
    <e v="#N/A"/>
    <s v="STATE BANK OF INDIA"/>
    <s v="Yes"/>
    <s v="No"/>
    <s v="Yes"/>
    <s v="No"/>
    <m/>
    <m/>
    <m/>
  </r>
  <r>
    <n v="779"/>
    <s v="JHARKHAND"/>
    <x v="17"/>
    <s v="Amrapara"/>
    <s v="20"/>
    <s v="353"/>
    <s v="02574"/>
    <n v="376133"/>
    <s v="Sakalma"/>
    <n v="217"/>
    <n v="20"/>
    <n v="337"/>
    <n v="6530.420666"/>
    <e v="#N/A"/>
    <s v="STATE BANK OF INDIA"/>
    <s v="Yes"/>
    <s v="Yes"/>
    <s v="Yes"/>
    <s v="No"/>
    <m/>
    <m/>
    <m/>
  </r>
  <r>
    <n v="780"/>
    <s v="JHARKHAND"/>
    <x v="3"/>
    <s v="Sundarpahari"/>
    <s v="20"/>
    <s v="351"/>
    <s v="02563"/>
    <n v="372197"/>
    <s v="Sabekundi"/>
    <n v="183"/>
    <n v="20"/>
    <n v="330"/>
    <n v="6529.2688374199997"/>
    <e v="#N/A"/>
    <s v="JHARKHAND RAJYA GRAMIN BANK"/>
    <s v="Yes"/>
    <s v="Yes"/>
    <s v="Yes"/>
    <s v="No"/>
    <m/>
    <m/>
    <m/>
  </r>
  <r>
    <n v="1022"/>
    <s v="JHARKHAND"/>
    <x v="3"/>
    <s v="Sundarpahari"/>
    <s v="20"/>
    <s v="351"/>
    <s v="02563"/>
    <n v="350244"/>
    <s v="Gari Bedo"/>
    <n v="127"/>
    <n v="20"/>
    <n v="330"/>
    <n v="6087.3164156599996"/>
    <m/>
    <m/>
    <m/>
    <m/>
    <m/>
    <m/>
    <m/>
    <m/>
    <m/>
  </r>
  <r>
    <n v="782"/>
    <s v="JHARKHAND"/>
    <x v="7"/>
    <s v="Panki"/>
    <s v="20"/>
    <s v="358"/>
    <s v="02630"/>
    <n v="377663"/>
    <s v="Sons"/>
    <n v="117"/>
    <n v="20"/>
    <n v="338"/>
    <n v="6526.7474701600004"/>
    <e v="#N/A"/>
    <s v="BANK OF INDIA"/>
    <s v="Yes"/>
    <s v="No"/>
    <s v="Yes"/>
    <s v="No"/>
    <m/>
    <m/>
    <m/>
  </r>
  <r>
    <n v="783"/>
    <s v="JHARKHAND"/>
    <x v="17"/>
    <s v="Litipara"/>
    <s v="20"/>
    <s v="353"/>
    <s v="02573"/>
    <n v="367523"/>
    <s v="Kedwe"/>
    <n v="773"/>
    <n v="20"/>
    <n v="337"/>
    <n v="6524.1935704400003"/>
    <e v="#N/A"/>
    <s v="STATE BANK OF INDIA"/>
    <s v="Yes"/>
    <s v="No"/>
    <s v="Yes"/>
    <s v="No"/>
    <m/>
    <m/>
    <m/>
  </r>
  <r>
    <n v="784"/>
    <s v="JHARKHAND"/>
    <x v="19"/>
    <s v="Chauparan"/>
    <s v="20"/>
    <s v="360"/>
    <s v="02644"/>
    <n v="373465"/>
    <s v="Murainia"/>
    <n v="110"/>
    <n v="20"/>
    <n v="332"/>
    <n v="6520.7478319700003"/>
    <e v="#N/A"/>
    <s v="BANK OF INDIA"/>
    <s v="Yes"/>
    <s v="No"/>
    <s v="Yes"/>
    <s v="No"/>
    <m/>
    <m/>
    <m/>
  </r>
  <r>
    <n v="785"/>
    <s v="JHARKHAND"/>
    <x v="0"/>
    <s v="Khunti"/>
    <s v="20"/>
    <s v="365"/>
    <s v="02704"/>
    <n v="356253"/>
    <s v="Kurkutiya"/>
    <n v="185"/>
    <n v="20"/>
    <n v="606"/>
    <n v="6519.39522984"/>
    <s v="INDIA POST PAYMENTS BANK"/>
    <s v="INDIA POST PAYMENTS BANK"/>
    <s v="Yes"/>
    <m/>
    <m/>
    <m/>
    <m/>
    <m/>
    <m/>
  </r>
  <r>
    <n v="786"/>
    <s v="JHARKHAND"/>
    <x v="1"/>
    <s v="Anandpur"/>
    <s v="20"/>
    <s v="368"/>
    <s v="02734"/>
    <n v="373998"/>
    <s v="Meralikir"/>
    <n v="357"/>
    <n v="20"/>
    <n v="343"/>
    <n v="6516.3583948400001"/>
    <e v="#N/A"/>
    <s v="BANK OF INDIA"/>
    <s v="Yes"/>
    <m/>
    <m/>
    <m/>
    <m/>
    <m/>
    <m/>
  </r>
  <r>
    <n v="787"/>
    <s v="JHARKHAND"/>
    <x v="1"/>
    <s v="Bandgaon"/>
    <s v="20"/>
    <s v="368"/>
    <s v="02730"/>
    <n v="348494"/>
    <s v="Lowahatu"/>
    <n v="177"/>
    <n v="20"/>
    <n v="343"/>
    <n v="6514.2276421400002"/>
    <e v="#N/A"/>
    <s v="BANK OF INDIA"/>
    <s v="Yes"/>
    <s v="Yes"/>
    <s v="No"/>
    <s v="No"/>
    <m/>
    <m/>
    <m/>
  </r>
  <r>
    <n v="788"/>
    <s v="JHARKHAND"/>
    <x v="5"/>
    <s v="Barwadih"/>
    <s v="20"/>
    <s v="359"/>
    <s v="02636"/>
    <n v="350329"/>
    <s v="Barkheta"/>
    <n v="1183"/>
    <n v="20"/>
    <n v="335"/>
    <n v="6512.2122074999997"/>
    <s v="INDIA POST PAYMENTS BANK"/>
    <s v="INDIA POST PAYMENTS BANK"/>
    <s v="Yes"/>
    <m/>
    <m/>
    <m/>
    <m/>
    <m/>
    <m/>
  </r>
  <r>
    <n v="789"/>
    <s v="JHARKHAND"/>
    <x v="17"/>
    <s v="Litipara"/>
    <s v="20"/>
    <s v="353"/>
    <s v="02573"/>
    <n v="356395"/>
    <s v="Makri"/>
    <n v="465"/>
    <n v="20"/>
    <n v="337"/>
    <n v="6512.1281885400003"/>
    <s v="INDIA POST PAYMENTS BANK"/>
    <s v="INDIA POST PAYMENTS BANK"/>
    <s v="Yes"/>
    <s v="No"/>
    <s v="Yes"/>
    <s v="No"/>
    <m/>
    <m/>
    <m/>
  </r>
  <r>
    <n v="790"/>
    <s v="JHARKHAND"/>
    <x v="16"/>
    <s v="Barhait"/>
    <s v="20"/>
    <s v="352"/>
    <s v="02567"/>
    <n v="362981"/>
    <s v="Chukli Maqo"/>
    <n v="90"/>
    <n v="20"/>
    <n v="340"/>
    <n v="6511.9057846599999"/>
    <e v="#N/A"/>
    <n v="0"/>
    <n v="0"/>
    <n v="0"/>
    <n v="0"/>
    <n v="0"/>
    <m/>
    <m/>
    <m/>
  </r>
  <r>
    <n v="791"/>
    <s v="JHARKHAND"/>
    <x v="4"/>
    <s v="Bhandaria"/>
    <s v="20"/>
    <s v="346"/>
    <s v="02513"/>
    <n v="348014"/>
    <s v="Chapalsi"/>
    <n v="230"/>
    <n v="20"/>
    <n v="328"/>
    <n v="6508.9347361800001"/>
    <e v="#N/A"/>
    <s v="INDIA POST PAYMENTS BANK"/>
    <s v="Yes"/>
    <m/>
    <m/>
    <m/>
    <m/>
    <m/>
    <m/>
  </r>
  <r>
    <n v="792"/>
    <s v="JHARKHAND"/>
    <x v="16"/>
    <s v="Borio"/>
    <s v="20"/>
    <s v="352"/>
    <s v="02566"/>
    <n v="377552"/>
    <s v="Pertoke(Piprabargi)"/>
    <n v="19"/>
    <n v="20"/>
    <n v="340"/>
    <n v="6507.0122216099999"/>
    <s v="INDIA POST PAYMENTS BANK"/>
    <s v="INDIA POST PAYMENTS BANK"/>
    <s v="Yes"/>
    <m/>
    <m/>
    <m/>
    <m/>
    <m/>
    <m/>
  </r>
  <r>
    <n v="793"/>
    <s v="JHARKHAND"/>
    <x v="2"/>
    <s v="Kunda"/>
    <s v="20"/>
    <s v="347"/>
    <s v="02516"/>
    <n v="357761"/>
    <s v="Meghrania"/>
    <n v="73"/>
    <n v="20"/>
    <n v="323"/>
    <n v="6505.9039034899997"/>
    <s v="Yes"/>
    <s v="STATE BANK OF INDIA"/>
    <s v="Yes"/>
    <s v="No"/>
    <s v="Yes"/>
    <s v="No"/>
    <m/>
    <m/>
    <m/>
  </r>
  <r>
    <n v="1200"/>
    <s v="JHARKHAND"/>
    <x v="3"/>
    <s v="Sundarpahari"/>
    <s v="20"/>
    <s v="351"/>
    <s v="02563"/>
    <n v="359834"/>
    <s v="Bara Dhamni"/>
    <n v="2408"/>
    <n v="20"/>
    <n v="330"/>
    <n v="5841.0785187000001"/>
    <m/>
    <m/>
    <m/>
    <m/>
    <m/>
    <m/>
    <m/>
    <m/>
    <m/>
  </r>
  <r>
    <n v="1208"/>
    <s v="JHARKHAND"/>
    <x v="3"/>
    <s v="Sundarpahari"/>
    <s v="20"/>
    <s v="351"/>
    <s v="02563"/>
    <n v="359779"/>
    <s v="Chhota Dhamni"/>
    <n v="1450"/>
    <n v="20"/>
    <n v="330"/>
    <n v="5831.6005415600002"/>
    <m/>
    <m/>
    <m/>
    <m/>
    <m/>
    <m/>
    <m/>
    <m/>
    <m/>
  </r>
  <r>
    <n v="796"/>
    <s v="JHARKHAND"/>
    <x v="16"/>
    <s v="Barhait"/>
    <s v="20"/>
    <s v="352"/>
    <s v="02567"/>
    <n v="377849"/>
    <s v="Tetul Tola"/>
    <n v="100"/>
    <n v="20"/>
    <n v="340"/>
    <n v="6498.8681543299999"/>
    <e v="#N/A"/>
    <n v="0"/>
    <n v="0"/>
    <n v="0"/>
    <n v="0"/>
    <n v="0"/>
    <m/>
    <m/>
    <m/>
  </r>
  <r>
    <n v="797"/>
    <s v="JHARKHAND"/>
    <x v="5"/>
    <s v="Garu"/>
    <s v="20"/>
    <s v="359"/>
    <s v="02638"/>
    <n v="375539"/>
    <s v="Rud"/>
    <n v="773"/>
    <n v="20"/>
    <n v="335"/>
    <n v="6498.8652574799999"/>
    <e v="#N/A"/>
    <n v="0"/>
    <n v="0"/>
    <n v="0"/>
    <n v="0"/>
    <n v="0"/>
    <m/>
    <m/>
    <m/>
  </r>
  <r>
    <n v="798"/>
    <s v="JHARKHAND"/>
    <x v="1"/>
    <s v="Tantnagar"/>
    <s v="20"/>
    <s v="368"/>
    <s v="02740"/>
    <n v="350092"/>
    <s v="Tentara"/>
    <n v="1473"/>
    <n v="20"/>
    <n v="343"/>
    <n v="6497.74940634"/>
    <e v="#N/A"/>
    <s v="CANARA BANK"/>
    <s v="Yes"/>
    <s v="Yes"/>
    <s v="No"/>
    <s v="No"/>
    <m/>
    <m/>
    <m/>
  </r>
  <r>
    <n v="1257"/>
    <s v="JHARKHAND"/>
    <x v="3"/>
    <s v="Boarijor"/>
    <s v="20"/>
    <s v="351"/>
    <s v="02557"/>
    <n v="372041"/>
    <s v="Chapri Bara"/>
    <n v="117"/>
    <n v="20"/>
    <n v="330"/>
    <n v="5768.0435533999998"/>
    <m/>
    <m/>
    <m/>
    <m/>
    <m/>
    <m/>
    <m/>
    <m/>
    <m/>
  </r>
  <r>
    <n v="800"/>
    <s v="JHARKHAND"/>
    <x v="16"/>
    <s v="Barhait"/>
    <s v="20"/>
    <s v="352"/>
    <s v="02567"/>
    <n v="375265"/>
    <s v="Chukli Bedo"/>
    <n v="168"/>
    <n v="20"/>
    <n v="340"/>
    <n v="6492.4552710099997"/>
    <e v="#N/A"/>
    <n v="0"/>
    <n v="0"/>
    <n v="0"/>
    <n v="0"/>
    <n v="0"/>
    <m/>
    <m/>
    <m/>
  </r>
  <r>
    <n v="1573"/>
    <s v="JHARKHAND"/>
    <x v="3"/>
    <s v="Sundarpahari"/>
    <s v="20"/>
    <s v="351"/>
    <s v="02563"/>
    <n v="357829"/>
    <s v="Chhota Puro"/>
    <n v="356"/>
    <n v="20"/>
    <n v="330"/>
    <n v="5391.7811539800005"/>
    <m/>
    <m/>
    <m/>
    <m/>
    <m/>
    <m/>
    <m/>
    <m/>
    <m/>
  </r>
  <r>
    <n v="802"/>
    <s v="JHARKHAND"/>
    <x v="17"/>
    <s v="Litipara"/>
    <s v="20"/>
    <s v="353"/>
    <s v="02573"/>
    <n v="370972"/>
    <s v="Amjhari"/>
    <n v="152"/>
    <n v="20"/>
    <n v="337"/>
    <n v="6487.9300828900004"/>
    <e v="#N/A"/>
    <s v="STATE BANK OF INDIA"/>
    <s v="Yes"/>
    <m/>
    <s v="Yes"/>
    <m/>
    <m/>
    <m/>
    <m/>
  </r>
  <r>
    <n v="803"/>
    <s v="JHARKHAND"/>
    <x v="7"/>
    <s v="Untari Road"/>
    <s v="20"/>
    <s v="358"/>
    <s v="02623"/>
    <n v="360057"/>
    <s v="Dhachabar"/>
    <n v="819"/>
    <n v="20"/>
    <n v="338"/>
    <n v="6487.3792305799998"/>
    <e v="#N/A"/>
    <s v="STATE BANK OF INDIA"/>
    <s v="Yes"/>
    <s v="No"/>
    <s v="Yes"/>
    <s v="No"/>
    <m/>
    <m/>
    <m/>
  </r>
  <r>
    <n v="804"/>
    <s v="JHARKHAND"/>
    <x v="11"/>
    <s v="Gumla"/>
    <s v="20"/>
    <s v="366"/>
    <s v="02712"/>
    <n v="349424"/>
    <s v="Barkani"/>
    <n v="197"/>
    <n v="20"/>
    <n v="331"/>
    <n v="6481.7855767900001"/>
    <e v="#N/A"/>
    <s v="BANK OF INDIA"/>
    <s v="Yes"/>
    <m/>
    <m/>
    <m/>
    <m/>
    <m/>
    <m/>
  </r>
  <r>
    <n v="805"/>
    <s v="JHARKHAND"/>
    <x v="3"/>
    <s v="Sundarpahari"/>
    <s v="20"/>
    <s v="351"/>
    <s v="02563"/>
    <n v="357881"/>
    <s v="Talakpara(Pusurkuriya)"/>
    <n v="113"/>
    <n v="20"/>
    <n v="330"/>
    <n v="6481.0034420000002"/>
    <e v="#N/A"/>
    <n v="0"/>
    <n v="0"/>
    <n v="0"/>
    <n v="0"/>
    <n v="0"/>
    <m/>
    <m/>
    <m/>
  </r>
  <r>
    <n v="806"/>
    <s v="JHARKHAND"/>
    <x v="1"/>
    <s v="Noamundi"/>
    <s v="20"/>
    <s v="368"/>
    <s v="02736"/>
    <n v="367060"/>
    <s v="Gitikenda"/>
    <n v="658"/>
    <n v="20"/>
    <n v="343"/>
    <n v="6480.2650978600004"/>
    <e v="#N/A"/>
    <s v="JHARKHAND RAJYA GRAMIN BANK"/>
    <s v="Yes"/>
    <s v="Yes"/>
    <s v="No"/>
    <s v="No"/>
    <m/>
    <m/>
    <m/>
  </r>
  <r>
    <n v="807"/>
    <s v="JHARKHAND"/>
    <x v="0"/>
    <s v="Erki(Tamar II)"/>
    <s v="20"/>
    <s v="365"/>
    <s v="02705"/>
    <n v="377046"/>
    <s v="Bagri"/>
    <n v="742"/>
    <n v="20"/>
    <n v="606"/>
    <n v="6479.1390517600003"/>
    <e v="#N/A"/>
    <s v="HDFC BANK LTD"/>
    <s v="Yes"/>
    <s v="Yes"/>
    <s v="No"/>
    <s v="No"/>
    <m/>
    <m/>
    <m/>
  </r>
  <r>
    <n v="808"/>
    <s v="JHARKHAND"/>
    <x v="4"/>
    <s v="Bhandaria"/>
    <s v="20"/>
    <s v="346"/>
    <s v="02513"/>
    <n v="377153"/>
    <s v="Sinjo"/>
    <n v="693"/>
    <n v="20"/>
    <n v="328"/>
    <n v="6478.1115493200004"/>
    <e v="#N/A"/>
    <s v="JHARKHAND RAJYA GRAMIN BANK"/>
    <s v="Yes"/>
    <m/>
    <m/>
    <m/>
    <m/>
    <m/>
    <m/>
  </r>
  <r>
    <n v="809"/>
    <s v="JHARKHAND"/>
    <x v="10"/>
    <s v="Satgawan"/>
    <s v="20"/>
    <s v="348"/>
    <s v="02526"/>
    <n v="379036"/>
    <s v="Anantpur"/>
    <n v="13"/>
    <n v="20"/>
    <n v="334"/>
    <n v="6475.3059877599999"/>
    <e v="#N/A"/>
    <s v="BANK OF INDIA"/>
    <s v="Yes"/>
    <s v="Yes"/>
    <s v="No"/>
    <s v="No"/>
    <m/>
    <m/>
    <m/>
  </r>
  <r>
    <n v="810"/>
    <s v="JHARKHAND"/>
    <x v="4"/>
    <s v="Ranka"/>
    <s v="20"/>
    <s v="346"/>
    <s v="02511"/>
    <n v="350339"/>
    <s v="Garhauta Alias Gurgurkhori A"/>
    <n v="454"/>
    <n v="20"/>
    <n v="328"/>
    <n v="6474.2983783500003"/>
    <e v="#N/A"/>
    <s v="INDIA POST PAYMENTS BANK"/>
    <s v="Yes"/>
    <m/>
    <m/>
    <m/>
    <m/>
    <m/>
    <m/>
  </r>
  <r>
    <n v="811"/>
    <s v="JHARKHAND"/>
    <x v="2"/>
    <s v="Pratappur"/>
    <s v="20"/>
    <s v="347"/>
    <s v="02515"/>
    <n v="370574"/>
    <s v="Raksi"/>
    <n v="895"/>
    <n v="20"/>
    <n v="323"/>
    <n v="6474.2342566500001"/>
    <s v="Yes"/>
    <s v="BANK OF INDIA"/>
    <s v="Yes"/>
    <m/>
    <s v="Yes"/>
    <m/>
    <m/>
    <m/>
    <m/>
  </r>
  <r>
    <n v="812"/>
    <s v="JHARKHAND"/>
    <x v="9"/>
    <s v="Tisri"/>
    <s v="20"/>
    <s v="349"/>
    <s v="02533"/>
    <n v="363963"/>
    <s v="Asnatari"/>
    <n v="160"/>
    <n v="20"/>
    <n v="329"/>
    <n v="6471.4485034999998"/>
    <e v="#N/A"/>
    <s v="STATE BANK OF INDIA"/>
    <s v="Yes"/>
    <s v="No"/>
    <s v="Yes"/>
    <s v="No"/>
    <m/>
    <m/>
    <m/>
  </r>
  <r>
    <n v="813"/>
    <s v="JHARKHAND"/>
    <x v="1"/>
    <s v="Anandpur"/>
    <s v="20"/>
    <s v="368"/>
    <s v="02734"/>
    <n v="377691"/>
    <s v="Ranaburu"/>
    <n v="252"/>
    <n v="20"/>
    <n v="343"/>
    <n v="6468.4741893800001"/>
    <s v="INDIA POST PAYMENTS BANK"/>
    <s v="INDIA POST PAYMENTS BANK"/>
    <s v="Yes"/>
    <s v="Yes"/>
    <s v="Yes"/>
    <s v="No"/>
    <m/>
    <m/>
    <m/>
  </r>
  <r>
    <n v="814"/>
    <s v="JHARKHAND"/>
    <x v="3"/>
    <s v="Boarijor"/>
    <s v="20"/>
    <s v="351"/>
    <s v="02557"/>
    <n v="367054"/>
    <s v="Juniya Tola"/>
    <n v="67"/>
    <n v="20"/>
    <n v="330"/>
    <n v="6467.0680226599998"/>
    <e v="#N/A"/>
    <s v="STATE BANK OF INDIA"/>
    <s v="Yes"/>
    <s v="Yes"/>
    <s v="Yes"/>
    <s v="No"/>
    <m/>
    <m/>
    <m/>
  </r>
  <r>
    <n v="815"/>
    <s v="JHARKHAND"/>
    <x v="7"/>
    <s v="Manatu"/>
    <s v="20"/>
    <s v="358"/>
    <s v="02628"/>
    <n v="377847"/>
    <s v="Bisranw"/>
    <n v="284"/>
    <n v="20"/>
    <n v="338"/>
    <n v="6464.9873468899996"/>
    <e v="#N/A"/>
    <s v="STATE BANK OF INDIA"/>
    <s v="Yes"/>
    <m/>
    <m/>
    <m/>
    <m/>
    <m/>
    <m/>
  </r>
  <r>
    <n v="442"/>
    <s v="JHARKHAND"/>
    <x v="11"/>
    <s v="Bishunpur"/>
    <s v="20"/>
    <s v="366"/>
    <s v="02706"/>
    <n v="347209"/>
    <s v="Gurdari"/>
    <n v="3432"/>
    <n v="20"/>
    <n v="331"/>
    <n v="7244.1512028300003"/>
    <s v="JHARKHAND RAJYA GRAMIN BANK"/>
    <s v="JHARKHAND RAJYA GRAMIN BANK"/>
    <s v="Yes"/>
    <m/>
    <m/>
    <m/>
    <m/>
    <m/>
    <m/>
  </r>
  <r>
    <n v="817"/>
    <s v="JHARKHAND"/>
    <x v="2"/>
    <s v="Kunda"/>
    <s v="20"/>
    <s v="347"/>
    <s v="02516"/>
    <n v="347614"/>
    <s v="Salgi"/>
    <n v="120"/>
    <n v="20"/>
    <n v="323"/>
    <n v="6462.7339540399998"/>
    <s v="Yes"/>
    <s v="BANK OF INDIA"/>
    <s v="Yes"/>
    <m/>
    <s v="Yes"/>
    <m/>
    <m/>
    <m/>
    <m/>
  </r>
  <r>
    <n v="818"/>
    <s v="JHARKHAND"/>
    <x v="5"/>
    <s v="Mahuadanr"/>
    <s v="20"/>
    <s v="359"/>
    <s v="02637"/>
    <n v="377617"/>
    <s v="Jamdih Alias Haramagara"/>
    <n v="1287"/>
    <n v="20"/>
    <n v="335"/>
    <n v="6461.8110109899999"/>
    <e v="#N/A"/>
    <s v="STATE BANK OF INDIA"/>
    <s v="Yes"/>
    <m/>
    <m/>
    <m/>
    <m/>
    <m/>
    <m/>
  </r>
  <r>
    <n v="819"/>
    <s v="JHARKHAND"/>
    <x v="1"/>
    <s v="Manoharpur"/>
    <s v="20"/>
    <s v="368"/>
    <s v="02735"/>
    <n v="377759"/>
    <s v="Usuria"/>
    <n v="234"/>
    <n v="20"/>
    <n v="343"/>
    <n v="6461.6739258699999"/>
    <e v="#N/A"/>
    <s v="CANARA BANK"/>
    <s v="Yes"/>
    <m/>
    <m/>
    <m/>
    <m/>
    <m/>
    <m/>
  </r>
  <r>
    <n v="820"/>
    <s v="JHARKHAND"/>
    <x v="1"/>
    <s v="Manoharpur"/>
    <s v="20"/>
    <s v="368"/>
    <s v="02735"/>
    <n v="375355"/>
    <s v="Timra"/>
    <n v="749"/>
    <n v="20"/>
    <n v="343"/>
    <n v="6460.3890209199999"/>
    <e v="#N/A"/>
    <s v="CANARA BANK"/>
    <s v="Yes"/>
    <m/>
    <m/>
    <m/>
    <m/>
    <m/>
    <m/>
  </r>
  <r>
    <n v="821"/>
    <s v="JHARKHAND"/>
    <x v="11"/>
    <s v="Palkot"/>
    <s v="20"/>
    <s v="366"/>
    <s v="02717"/>
    <n v="348465"/>
    <s v="Sijang"/>
    <n v="1258"/>
    <n v="20"/>
    <n v="331"/>
    <n v="6457.7092244400001"/>
    <e v="#N/A"/>
    <s v="STATE BANK OF INDIA"/>
    <s v="Yes"/>
    <m/>
    <m/>
    <m/>
    <m/>
    <m/>
    <m/>
  </r>
  <r>
    <n v="822"/>
    <s v="JHARKHAND"/>
    <x v="17"/>
    <s v="Litipara"/>
    <s v="20"/>
    <s v="353"/>
    <s v="02573"/>
    <n v="349550"/>
    <s v="Darikuruapahar"/>
    <n v="164"/>
    <n v="20"/>
    <n v="337"/>
    <n v="6446.5768506799996"/>
    <e v="#N/A"/>
    <s v="STATE BANK OF INDIA"/>
    <s v="Yes"/>
    <m/>
    <m/>
    <m/>
    <m/>
    <m/>
    <m/>
  </r>
  <r>
    <n v="823"/>
    <s v="JHARKHAND"/>
    <x v="5"/>
    <s v="Mahuadanr"/>
    <s v="20"/>
    <s v="359"/>
    <s v="02637"/>
    <n v="359842"/>
    <s v="Nawadih"/>
    <n v="93"/>
    <n v="20"/>
    <n v="335"/>
    <n v="6438.6774214099996"/>
    <e v="#N/A"/>
    <n v="0"/>
    <s v="Yes"/>
    <s v="No"/>
    <s v="Yes"/>
    <s v="No"/>
    <m/>
    <m/>
    <m/>
  </r>
  <r>
    <n v="824"/>
    <s v="JHARKHAND"/>
    <x v="1"/>
    <s v="Manoharpur"/>
    <s v="20"/>
    <s v="368"/>
    <s v="02735"/>
    <n v="379625"/>
    <s v="Lemra"/>
    <n v="357"/>
    <n v="20"/>
    <n v="343"/>
    <n v="6437.6615540499997"/>
    <e v="#N/A"/>
    <s v="CANARA BANK"/>
    <s v="Yes"/>
    <s v="Yes"/>
    <s v="No"/>
    <s v="No"/>
    <m/>
    <m/>
    <m/>
  </r>
  <r>
    <n v="614"/>
    <s v="JHARKHAND"/>
    <x v="11"/>
    <s v="Bishunpur"/>
    <s v="20"/>
    <s v="366"/>
    <s v="02706"/>
    <n v="370497"/>
    <s v="Kachki"/>
    <n v="1347"/>
    <n v="20"/>
    <n v="331"/>
    <n v="6843.1678212200004"/>
    <s v="JHARKHAND RAJYA GRAMIN BANK"/>
    <s v="JHARKHAND RAJYA GRAMIN BANK"/>
    <s v="Yes"/>
    <m/>
    <m/>
    <m/>
    <m/>
    <m/>
    <m/>
  </r>
  <r>
    <n v="826"/>
    <s v="JHARKHAND"/>
    <x v="5"/>
    <s v="Latehar"/>
    <s v="20"/>
    <s v="359"/>
    <s v="02639"/>
    <n v="347172"/>
    <s v="Kone"/>
    <n v="446"/>
    <n v="20"/>
    <n v="335"/>
    <n v="6436.2369564800001"/>
    <e v="#N/A"/>
    <n v="0"/>
    <n v="0"/>
    <n v="0"/>
    <n v="0"/>
    <n v="0"/>
    <m/>
    <m/>
    <m/>
  </r>
  <r>
    <n v="827"/>
    <s v="JHARKHAND"/>
    <x v="4"/>
    <s v="Dhurki"/>
    <s v="20"/>
    <s v="346"/>
    <s v="02504"/>
    <n v="377007"/>
    <s v="Barahnoti"/>
    <n v="917"/>
    <n v="20"/>
    <n v="328"/>
    <n v="6434.6202921100003"/>
    <n v="0"/>
    <s v="INDIA POST PAYMENTS BANK"/>
    <s v="Yes"/>
    <m/>
    <m/>
    <m/>
    <m/>
    <m/>
    <m/>
  </r>
  <r>
    <n v="828"/>
    <s v="JHARKHAND"/>
    <x v="12"/>
    <s v="Kisko"/>
    <s v="20"/>
    <s v="356"/>
    <s v="02597"/>
    <n v="362316"/>
    <s v="Khiriwar Alias Kharcha"/>
    <n v="742"/>
    <n v="20"/>
    <n v="336"/>
    <n v="6433.5423282600004"/>
    <e v="#N/A"/>
    <s v="BANK OF INDIA"/>
    <s v="Yes"/>
    <s v="No"/>
    <s v="Yes"/>
    <s v="No"/>
    <m/>
    <m/>
    <m/>
  </r>
  <r>
    <n v="829"/>
    <s v="JHARKHAND"/>
    <x v="1"/>
    <s v="Gudri"/>
    <s v="20"/>
    <s v="368"/>
    <s v="02729"/>
    <n v="358718"/>
    <s v="Jojobir"/>
    <n v="637"/>
    <n v="20"/>
    <n v="343"/>
    <n v="6428.3560300099998"/>
    <s v="INDIA POST PAYMENTS BANK"/>
    <s v="INDIA POST PAYMENTS BANK"/>
    <s v="Yes"/>
    <m/>
    <m/>
    <m/>
    <m/>
    <m/>
    <m/>
  </r>
  <r>
    <n v="830"/>
    <s v="JHARKHAND"/>
    <x v="17"/>
    <s v="Amrapara"/>
    <s v="20"/>
    <s v="353"/>
    <s v="02574"/>
    <n v="375297"/>
    <s v="Murgawan"/>
    <n v="171"/>
    <n v="20"/>
    <n v="337"/>
    <n v="6427.4889185100001"/>
    <e v="#N/A"/>
    <s v="STATE BANK OF INDIA"/>
    <s v="Yes"/>
    <s v="Yes"/>
    <s v="Yes"/>
    <s v="Yes"/>
    <m/>
    <m/>
    <m/>
  </r>
  <r>
    <n v="690"/>
    <s v="JHARKHAND"/>
    <x v="11"/>
    <s v="Chainpur"/>
    <s v="20"/>
    <s v="366"/>
    <s v="02713"/>
    <n v="358728"/>
    <s v="Katabil"/>
    <n v="392"/>
    <n v="20"/>
    <n v="331"/>
    <n v="6676.2178766799998"/>
    <m/>
    <m/>
    <m/>
    <m/>
    <m/>
    <m/>
    <m/>
    <m/>
    <m/>
  </r>
  <r>
    <n v="832"/>
    <s v="JHARKHAND"/>
    <x v="17"/>
    <s v="Amrapara"/>
    <s v="20"/>
    <s v="353"/>
    <s v="02574"/>
    <n v="375104"/>
    <s v="Roldih"/>
    <n v="69"/>
    <n v="20"/>
    <n v="337"/>
    <n v="6423.5805189299999"/>
    <e v="#N/A"/>
    <s v="STATE BANK OF INDIA"/>
    <s v="Yes"/>
    <s v="Yes"/>
    <s v="Yes"/>
    <s v="Yes"/>
    <m/>
    <m/>
    <m/>
  </r>
  <r>
    <n v="833"/>
    <s v="JHARKHAND"/>
    <x v="2"/>
    <s v="Kunda"/>
    <s v="20"/>
    <s v="347"/>
    <s v="02516"/>
    <n v="377105"/>
    <s v="Kaknatu"/>
    <n v="283"/>
    <n v="20"/>
    <n v="323"/>
    <n v="6420.7225604300002"/>
    <s v="Yes"/>
    <s v="JHARKHAND RAJYA GRAMIN BANK"/>
    <s v="Yes"/>
    <m/>
    <s v="Yes"/>
    <m/>
    <m/>
    <m/>
    <m/>
  </r>
  <r>
    <n v="834"/>
    <s v="JHARKHAND"/>
    <x v="14"/>
    <s v="Dumaria"/>
    <s v="20"/>
    <s v="357"/>
    <s v="02610"/>
    <n v="366379"/>
    <s v="Jangle Block"/>
    <n v="622"/>
    <n v="20"/>
    <n v="327"/>
    <n v="6417.8980820799998"/>
    <e v="#N/A"/>
    <s v="BANK OF INDIA"/>
    <s v="Yes"/>
    <s v="No"/>
    <s v="Yes"/>
    <s v="Yes"/>
    <m/>
    <m/>
    <m/>
  </r>
  <r>
    <n v="835"/>
    <s v="JHARKHAND"/>
    <x v="7"/>
    <s v="Chainpur"/>
    <s v="20"/>
    <s v="358"/>
    <s v="02634"/>
    <n v="377101"/>
    <s v="Kundpani"/>
    <n v="1044"/>
    <n v="20"/>
    <n v="338"/>
    <n v="6416.3709530400001"/>
    <s v="INDIA POST PAYMENTS BANK"/>
    <s v="INDIA POST PAYMENTS BANK"/>
    <s v="Yes"/>
    <s v="No"/>
    <s v="Yes"/>
    <s v="No"/>
    <m/>
    <m/>
    <m/>
  </r>
  <r>
    <n v="836"/>
    <s v="JHARKHAND"/>
    <x v="9"/>
    <s v="Tisri"/>
    <s v="20"/>
    <s v="349"/>
    <s v="02533"/>
    <n v="377976"/>
    <s v="Lewabanwaria"/>
    <n v="196"/>
    <n v="20"/>
    <n v="329"/>
    <n v="6416.1236361600004"/>
    <e v="#N/A"/>
    <s v="STATE BANK OF INDIA"/>
    <s v="Yes"/>
    <s v="No"/>
    <s v="Yes"/>
    <s v="No"/>
    <m/>
    <m/>
    <m/>
  </r>
  <r>
    <n v="837"/>
    <s v="JHARKHAND"/>
    <x v="19"/>
    <s v="Chauparan"/>
    <s v="20"/>
    <s v="360"/>
    <s v="02644"/>
    <n v="357641"/>
    <s v="Dhoria"/>
    <n v="262"/>
    <n v="20"/>
    <n v="332"/>
    <n v="6415.1276842500001"/>
    <s v="INDIA POST PAYMENTS BANK"/>
    <s v="INDIA POST PAYMENTS BANK"/>
    <s v="Yes"/>
    <s v="No"/>
    <s v="Yes"/>
    <s v="No"/>
    <m/>
    <m/>
    <m/>
  </r>
  <r>
    <n v="838"/>
    <s v="JHARKHAND"/>
    <x v="5"/>
    <s v="Barwadih"/>
    <s v="20"/>
    <s v="359"/>
    <s v="02636"/>
    <n v="363241"/>
    <s v="Gasedag"/>
    <n v="592"/>
    <n v="20"/>
    <n v="335"/>
    <n v="6412.5541431399997"/>
    <s v="INDIA POST PAYMENTS BANK"/>
    <s v="INDIA POST PAYMENTS BANK"/>
    <s v="Yes"/>
    <m/>
    <m/>
    <m/>
    <m/>
    <m/>
    <m/>
  </r>
  <r>
    <n v="839"/>
    <s v="JHARKHAND"/>
    <x v="10"/>
    <s v="Chandwara"/>
    <s v="20"/>
    <s v="348"/>
    <s v="02530"/>
    <n v="377621"/>
    <s v="Bangadag"/>
    <n v="580"/>
    <n v="20"/>
    <n v="334"/>
    <n v="6411.8008838100004"/>
    <e v="#N/A"/>
    <s v="STATE BANK OF INDIA"/>
    <s v="Yes"/>
    <s v="Yes"/>
    <s v="Yes"/>
    <s v="No"/>
    <m/>
    <m/>
    <m/>
  </r>
  <r>
    <n v="840"/>
    <s v="JHARKHAND"/>
    <x v="8"/>
    <s v="Kolebira"/>
    <s v="20"/>
    <s v="367"/>
    <s v="02724"/>
    <n v="377168"/>
    <s v="Dom Toli"/>
    <n v="2178"/>
    <n v="20"/>
    <n v="342"/>
    <n v="6406.3009448399998"/>
    <s v="INDIA POST PAYMENTS BANK"/>
    <s v="INDIA POST PAYMENTS BANK"/>
    <s v="Yes"/>
    <m/>
    <m/>
    <m/>
    <m/>
    <m/>
    <m/>
  </r>
  <r>
    <n v="925"/>
    <s v="JHARKHAND"/>
    <x v="11"/>
    <s v="BHARNO"/>
    <s v="20"/>
    <s v="366"/>
    <s v="02709"/>
    <n v="360078"/>
    <s v="Paharbangru"/>
    <n v="1068"/>
    <n v="20"/>
    <n v="331"/>
    <n v="6271.84018302"/>
    <m/>
    <m/>
    <m/>
    <m/>
    <m/>
    <m/>
    <m/>
    <m/>
    <m/>
  </r>
  <r>
    <n v="842"/>
    <s v="JHARKHAND"/>
    <x v="17"/>
    <s v="Litipara"/>
    <s v="20"/>
    <s v="353"/>
    <s v="02573"/>
    <n v="357919"/>
    <s v="Gokulpur"/>
    <n v="145"/>
    <n v="20"/>
    <n v="337"/>
    <n v="6399.3717433299998"/>
    <e v="#N/A"/>
    <s v="STATE BANK OF INDIA"/>
    <s v="Yes"/>
    <s v="No"/>
    <s v="Yes"/>
    <s v="Yes"/>
    <m/>
    <m/>
    <m/>
  </r>
  <r>
    <n v="843"/>
    <s v="JHARKHAND"/>
    <x v="1"/>
    <s v="Bandgaon"/>
    <s v="20"/>
    <s v="368"/>
    <s v="02730"/>
    <n v="367243"/>
    <s v="Guiri"/>
    <n v="108"/>
    <n v="20"/>
    <n v="343"/>
    <n v="6399.3574103199999"/>
    <e v="#N/A"/>
    <s v="BANK OF INDIA"/>
    <s v="Yes"/>
    <m/>
    <m/>
    <m/>
    <m/>
    <m/>
    <m/>
  </r>
  <r>
    <n v="844"/>
    <s v="JHARKHAND"/>
    <x v="17"/>
    <s v="Amrapara"/>
    <s v="20"/>
    <s v="353"/>
    <s v="02574"/>
    <n v="347898"/>
    <s v="Taljhari"/>
    <n v="325"/>
    <n v="20"/>
    <n v="337"/>
    <n v="6398.9502845500001"/>
    <e v="#N/A"/>
    <s v="STATE BANK OF INDIA"/>
    <s v="Yes"/>
    <s v="Yes"/>
    <s v="Yes"/>
    <s v="Yes"/>
    <m/>
    <m/>
    <m/>
  </r>
  <r>
    <n v="845"/>
    <s v="JHARKHAND"/>
    <x v="2"/>
    <s v="Kunda"/>
    <s v="20"/>
    <s v="347"/>
    <s v="02516"/>
    <n v="378627"/>
    <s v="Sikidag"/>
    <n v="795"/>
    <n v="20"/>
    <n v="323"/>
    <n v="6396.0894382799997"/>
    <s v="Yes"/>
    <s v="STATE BANK OF INDIA"/>
    <s v="Yes"/>
    <m/>
    <s v="Yes"/>
    <m/>
    <m/>
    <m/>
    <m/>
  </r>
  <r>
    <n v="846"/>
    <s v="JHARKHAND"/>
    <x v="7"/>
    <s v="Patan"/>
    <s v="20"/>
    <s v="358"/>
    <s v="02626"/>
    <n v="375354"/>
    <s v="Kanaudi"/>
    <n v="697"/>
    <n v="20"/>
    <n v="338"/>
    <n v="6395.85230804"/>
    <e v="#N/A"/>
    <s v="JHARKHAND RAJYA GRAMIN BANK"/>
    <s v="Yes"/>
    <s v="No"/>
    <s v="Yes"/>
    <s v="No"/>
    <m/>
    <m/>
    <m/>
  </r>
  <r>
    <n v="847"/>
    <s v="JHARKHAND"/>
    <x v="1"/>
    <s v="Gudri"/>
    <s v="20"/>
    <s v="368"/>
    <s v="02729"/>
    <n v="358062"/>
    <s v="Barakesel"/>
    <n v="841"/>
    <n v="20"/>
    <n v="343"/>
    <n v="6395.10031901"/>
    <e v="#N/A"/>
    <s v="STATE BANK OF INDIA"/>
    <s v="Yes"/>
    <m/>
    <m/>
    <m/>
    <m/>
    <m/>
    <m/>
  </r>
  <r>
    <n v="848"/>
    <s v="JHARKHAND"/>
    <x v="1"/>
    <s v="Anandpur"/>
    <s v="20"/>
    <s v="368"/>
    <s v="02734"/>
    <n v="362367"/>
    <s v="Jorobari"/>
    <n v="681"/>
    <n v="20"/>
    <n v="343"/>
    <n v="6394.7848042100004"/>
    <e v="#N/A"/>
    <s v="JHARKHAND RAJYA GRAMIN BANK"/>
    <s v="Yes"/>
    <s v="Yes"/>
    <s v="Yes"/>
    <s v="No"/>
    <m/>
    <m/>
    <m/>
  </r>
  <r>
    <n v="849"/>
    <s v="JHARKHAND"/>
    <x v="17"/>
    <s v="Litipara"/>
    <s v="20"/>
    <s v="353"/>
    <s v="02573"/>
    <n v="356198"/>
    <s v="Madhuban"/>
    <n v="219"/>
    <n v="20"/>
    <n v="337"/>
    <n v="6394.7690592999998"/>
    <e v="#N/A"/>
    <s v="STATE BANK OF INDIA"/>
    <s v="Yes"/>
    <s v="No"/>
    <s v="Yes"/>
    <s v="Yes"/>
    <m/>
    <m/>
    <m/>
  </r>
  <r>
    <n v="850"/>
    <s v="JHARKHAND"/>
    <x v="19"/>
    <s v="Barkagaon"/>
    <s v="20"/>
    <s v="360"/>
    <s v="02657"/>
    <n v="377061"/>
    <s v="Kundru"/>
    <n v="205"/>
    <n v="20"/>
    <n v="332"/>
    <n v="6393.0859556200003"/>
    <e v="#N/A"/>
    <s v="JHARKHAND RAJYA GRAMIN BANK"/>
    <s v="Yes"/>
    <s v="No"/>
    <s v="Yes"/>
    <s v="Yes"/>
    <m/>
    <m/>
    <m/>
  </r>
  <r>
    <n v="851"/>
    <s v="JHARKHAND"/>
    <x v="7"/>
    <s v="Untari Road"/>
    <s v="20"/>
    <s v="358"/>
    <s v="02623"/>
    <n v="377671"/>
    <s v="Burhkhaira"/>
    <n v="1844"/>
    <n v="20"/>
    <n v="338"/>
    <n v="6393.0073520699998"/>
    <s v="INDIA POST PAYMENTS BANK"/>
    <s v="INDIA POST PAYMENTS BANK"/>
    <s v="Yes"/>
    <s v="No"/>
    <s v="Yes"/>
    <s v="No"/>
    <m/>
    <m/>
    <m/>
  </r>
  <r>
    <n v="852"/>
    <s v="JHARKHAND"/>
    <x v="12"/>
    <s v="Peshrar"/>
    <s v="20"/>
    <s v="356"/>
    <s v="02598"/>
    <n v="366975"/>
    <s v="Henhe"/>
    <n v="315"/>
    <n v="20"/>
    <n v="336"/>
    <n v="6392.3493356099998"/>
    <e v="#N/A"/>
    <s v="BANK OF INDIA"/>
    <s v="Yes"/>
    <m/>
    <m/>
    <m/>
    <m/>
    <m/>
    <m/>
  </r>
  <r>
    <n v="853"/>
    <s v="JHARKHAND"/>
    <x v="18"/>
    <s v="Kharsawan"/>
    <s v="20"/>
    <s v="369"/>
    <s v="02747"/>
    <n v="367481"/>
    <s v="Ichadih"/>
    <n v="562"/>
    <n v="20"/>
    <n v="341"/>
    <n v="6391.9241574600001"/>
    <e v="#N/A"/>
    <s v="BANK OF INDIA"/>
    <s v="Yes"/>
    <s v="No"/>
    <s v="No"/>
    <s v="No"/>
    <m/>
    <m/>
    <m/>
  </r>
  <r>
    <n v="854"/>
    <s v="JHARKHAND"/>
    <x v="11"/>
    <s v="Ghaghra"/>
    <s v="20"/>
    <s v="366"/>
    <s v="02707"/>
    <n v="377068"/>
    <s v="Shiwserang"/>
    <n v="291"/>
    <n v="20"/>
    <n v="331"/>
    <n v="6390.4539010899998"/>
    <e v="#N/A"/>
    <s v="BANK OF INDIA"/>
    <s v="Yes"/>
    <m/>
    <m/>
    <m/>
    <m/>
    <m/>
    <m/>
  </r>
  <r>
    <n v="1212"/>
    <s v="JHARKHAND"/>
    <x v="11"/>
    <s v="Chainpur"/>
    <s v="20"/>
    <s v="366"/>
    <s v="02713"/>
    <n v="377047"/>
    <s v="Jairagi"/>
    <n v="394"/>
    <n v="20"/>
    <n v="331"/>
    <n v="5825.3388101999999"/>
    <m/>
    <m/>
    <m/>
    <m/>
    <m/>
    <m/>
    <m/>
    <m/>
    <m/>
  </r>
  <r>
    <n v="856"/>
    <s v="JHARKHAND"/>
    <x v="5"/>
    <s v="Mahuadanr"/>
    <s v="20"/>
    <s v="359"/>
    <s v="02637"/>
    <n v="377728"/>
    <s v="Tamoli"/>
    <n v="826"/>
    <n v="20"/>
    <n v="335"/>
    <n v="6380.4030306000004"/>
    <e v="#N/A"/>
    <s v="STATE BANK OF INDIA"/>
    <s v="Yes"/>
    <m/>
    <m/>
    <m/>
    <m/>
    <m/>
    <m/>
  </r>
  <r>
    <n v="857"/>
    <s v="JHARKHAND"/>
    <x v="18"/>
    <s v="Kharsawan"/>
    <s v="20"/>
    <s v="369"/>
    <s v="02747"/>
    <n v="370967"/>
    <s v="Lakhandih"/>
    <n v="185"/>
    <n v="20"/>
    <n v="341"/>
    <n v="6379.26277648"/>
    <e v="#N/A"/>
    <s v="PUNJAB NATIONAL BANK"/>
    <s v="Yes"/>
    <m/>
    <m/>
    <m/>
    <m/>
    <m/>
    <m/>
  </r>
  <r>
    <n v="858"/>
    <s v="JHARKHAND"/>
    <x v="4"/>
    <s v="Ketar*"/>
    <s v="20"/>
    <s v="346"/>
    <s v="02497"/>
    <n v="366102"/>
    <s v="Bansdih Khurd"/>
    <n v="865"/>
    <n v="20"/>
    <n v="328"/>
    <n v="6379.1778301499999"/>
    <e v="#N/A"/>
    <s v="INDIA POST PAYMENTS BANK"/>
    <s v="Yes"/>
    <m/>
    <m/>
    <m/>
    <m/>
    <m/>
    <m/>
  </r>
  <r>
    <n v="859"/>
    <s v="JHARKHAND"/>
    <x v="4"/>
    <s v="Ketar*"/>
    <s v="20"/>
    <s v="346"/>
    <s v="02497"/>
    <n v="365133"/>
    <s v="Parsodih"/>
    <n v="2622"/>
    <n v="20"/>
    <n v="328"/>
    <n v="6376.4917834199996"/>
    <e v="#N/A"/>
    <s v="JHARKHAND RAJYA GRAMIN BANK"/>
    <s v="Yes"/>
    <m/>
    <m/>
    <m/>
    <m/>
    <m/>
    <m/>
  </r>
  <r>
    <n v="1244"/>
    <s v="JHARKHAND"/>
    <x v="11"/>
    <s v="BHARNO"/>
    <s v="20"/>
    <s v="366"/>
    <s v="02709"/>
    <n v="377034"/>
    <s v="Londra"/>
    <n v="1198"/>
    <n v="20"/>
    <n v="331"/>
    <n v="5783.7335405499998"/>
    <m/>
    <m/>
    <m/>
    <m/>
    <m/>
    <m/>
    <m/>
    <m/>
    <m/>
  </r>
  <r>
    <n v="861"/>
    <s v="JHARKHAND"/>
    <x v="4"/>
    <s v="Ranka"/>
    <s v="20"/>
    <s v="346"/>
    <s v="02511"/>
    <n v="367017"/>
    <s v="Tamge Kalan"/>
    <n v="1753"/>
    <n v="20"/>
    <n v="328"/>
    <n v="6372.9820352099996"/>
    <e v="#N/A"/>
    <s v="JHARKHAND RAJYA GRAMIN BANK"/>
    <s v="Yes"/>
    <m/>
    <m/>
    <m/>
    <m/>
    <m/>
    <m/>
  </r>
  <r>
    <n v="862"/>
    <s v="JHARKHAND"/>
    <x v="1"/>
    <s v="Hat Gamharia"/>
    <s v="20"/>
    <s v="368"/>
    <s v="02738"/>
    <n v="368822"/>
    <s v="Iligara"/>
    <n v="1100"/>
    <n v="20"/>
    <n v="343"/>
    <n v="6366.5515572699996"/>
    <e v="#N/A"/>
    <s v="JHARKHAND RAJYA GRAMIN BANK"/>
    <s v="Yes"/>
    <s v="Yes"/>
    <s v="Yes"/>
    <s v="No"/>
    <m/>
    <m/>
    <m/>
  </r>
  <r>
    <n v="863"/>
    <s v="JHARKHAND"/>
    <x v="13"/>
    <s v="Kathikund"/>
    <s v="20"/>
    <s v="362"/>
    <s v="02670"/>
    <n v="366872"/>
    <s v="Dumrapahar"/>
    <n v="241"/>
    <n v="20"/>
    <n v="326"/>
    <n v="6366.39949686"/>
    <s v="Yes"/>
    <s v="INDIA POST PAYMENTS BANK"/>
    <s v="Yes"/>
    <s v="Yes"/>
    <s v="No"/>
    <s v="No"/>
    <m/>
    <m/>
    <m/>
  </r>
  <r>
    <n v="864"/>
    <s v="JHARKHAND"/>
    <x v="5"/>
    <s v="Garu"/>
    <s v="20"/>
    <s v="359"/>
    <s v="02638"/>
    <n v="362921"/>
    <s v="Siram"/>
    <n v="100"/>
    <n v="20"/>
    <n v="335"/>
    <n v="6363.8949294000004"/>
    <e v="#N/A"/>
    <s v="STATE BANK OF INDIA"/>
    <s v="Yes"/>
    <m/>
    <s v="Yes"/>
    <m/>
    <m/>
    <m/>
    <m/>
  </r>
  <r>
    <n v="865"/>
    <s v="JHARKHAND"/>
    <x v="14"/>
    <s v="Dumaria"/>
    <s v="20"/>
    <s v="357"/>
    <s v="02610"/>
    <n v="347922"/>
    <s v="Rangamatiya"/>
    <n v="732"/>
    <n v="20"/>
    <n v="327"/>
    <n v="6361.0093319500002"/>
    <e v="#N/A"/>
    <s v="BANK OF INDIA"/>
    <s v="Yes"/>
    <s v="No"/>
    <s v="Yes"/>
    <s v="Yes"/>
    <m/>
    <m/>
    <m/>
  </r>
  <r>
    <n v="866"/>
    <s v="JHARKHAND"/>
    <x v="5"/>
    <s v="Manika"/>
    <s v="20"/>
    <s v="359"/>
    <s v="02635"/>
    <n v="367864"/>
    <s v="Sardandag"/>
    <n v="781"/>
    <n v="20"/>
    <n v="335"/>
    <n v="6359.2856134000003"/>
    <e v="#N/A"/>
    <s v="STATE BANK OF INDIA"/>
    <s v="Yes"/>
    <m/>
    <m/>
    <m/>
    <m/>
    <m/>
    <m/>
  </r>
  <r>
    <n v="1696"/>
    <s v="JHARKHAND"/>
    <x v="11"/>
    <s v="BHARNO"/>
    <s v="20"/>
    <s v="366"/>
    <s v="02709"/>
    <n v="377699"/>
    <s v="Chitgutu"/>
    <n v="475"/>
    <n v="20"/>
    <n v="331"/>
    <n v="5268.9257909199996"/>
    <m/>
    <m/>
    <m/>
    <m/>
    <m/>
    <m/>
    <m/>
    <m/>
    <m/>
  </r>
  <r>
    <n v="868"/>
    <s v="JHARKHAND"/>
    <x v="2"/>
    <s v="Shaligram Ram Narayanpur(Hunt*"/>
    <s v="20"/>
    <s v="347"/>
    <s v="02514"/>
    <n v="377150"/>
    <s v="Gue"/>
    <n v="175"/>
    <n v="20"/>
    <n v="323"/>
    <n v="6356.58951566"/>
    <s v="Yes"/>
    <s v="STATE BANK OF INDIA"/>
    <s v="Yes"/>
    <m/>
    <s v="Yes"/>
    <m/>
    <m/>
    <m/>
    <m/>
  </r>
  <r>
    <n v="1925"/>
    <s v="JHARKHAND"/>
    <x v="0"/>
    <s v="Karra"/>
    <s v="20"/>
    <s v="365"/>
    <s v="02700"/>
    <n v="370594"/>
    <s v="Dumargari"/>
    <n v="1235"/>
    <n v="20"/>
    <n v="606"/>
    <n v="5041.8420658300001"/>
    <m/>
    <m/>
    <m/>
    <m/>
    <m/>
    <m/>
    <m/>
    <m/>
    <m/>
  </r>
  <r>
    <n v="870"/>
    <s v="JHARKHAND"/>
    <x v="1"/>
    <s v="Goilkera"/>
    <s v="20"/>
    <s v="368"/>
    <s v="02733"/>
    <n v="376997"/>
    <s v="Komang"/>
    <n v="437"/>
    <n v="20"/>
    <n v="343"/>
    <n v="6351.3858601700003"/>
    <e v="#N/A"/>
    <s v="CANARA BANK"/>
    <s v="Yes"/>
    <m/>
    <m/>
    <m/>
    <m/>
    <m/>
    <m/>
  </r>
  <r>
    <n v="871"/>
    <s v="JHARKHAND"/>
    <x v="15"/>
    <s v="Namkum"/>
    <s v="20"/>
    <s v="364"/>
    <s v="02690"/>
    <n v="368573"/>
    <s v="Dundigarha"/>
    <n v="520"/>
    <n v="20"/>
    <n v="339"/>
    <n v="6351.3485811600003"/>
    <e v="#N/A"/>
    <s v="INDIA POST PAYMENTS BANK"/>
    <s v="Yes"/>
    <s v="Yes"/>
    <s v="Yes"/>
    <s v="Yes"/>
    <m/>
    <m/>
    <m/>
  </r>
  <r>
    <n v="872"/>
    <s v="JHARKHAND"/>
    <x v="1"/>
    <s v="Manoharpur"/>
    <s v="20"/>
    <s v="368"/>
    <s v="02735"/>
    <n v="376080"/>
    <s v="Diku Ponga"/>
    <n v="156"/>
    <n v="20"/>
    <n v="343"/>
    <n v="6350.46700745"/>
    <e v="#N/A"/>
    <s v="STATE BANK OF INDIA"/>
    <s v="Yes"/>
    <m/>
    <m/>
    <m/>
    <m/>
    <m/>
    <m/>
  </r>
  <r>
    <n v="873"/>
    <s v="JHARKHAND"/>
    <x v="4"/>
    <s v="Ketar*"/>
    <s v="20"/>
    <s v="346"/>
    <s v="02497"/>
    <n v="359859"/>
    <s v="Bansdih Kalan"/>
    <n v="1768"/>
    <n v="20"/>
    <n v="328"/>
    <n v="6349.4565037499997"/>
    <e v="#N/A"/>
    <s v="INDIA POST PAYMENTS BANK"/>
    <s v="Yes"/>
    <m/>
    <m/>
    <m/>
    <m/>
    <m/>
    <m/>
  </r>
  <r>
    <n v="874"/>
    <s v="JHARKHAND"/>
    <x v="9"/>
    <s v="Tisri"/>
    <s v="20"/>
    <s v="349"/>
    <s v="02533"/>
    <n v="377780"/>
    <s v="Saksakia"/>
    <n v="72"/>
    <n v="20"/>
    <n v="329"/>
    <n v="6347.4946167999997"/>
    <e v="#N/A"/>
    <s v="STATE BANK OF INDIA"/>
    <s v="Yes"/>
    <s v="No"/>
    <s v="Yes"/>
    <s v="No"/>
    <m/>
    <m/>
    <m/>
  </r>
  <r>
    <n v="875"/>
    <s v="JHARKHAND"/>
    <x v="15"/>
    <s v="Namkum"/>
    <s v="20"/>
    <s v="364"/>
    <s v="02690"/>
    <n v="360081"/>
    <s v="Butiyo"/>
    <n v="392"/>
    <n v="20"/>
    <n v="339"/>
    <n v="6345.39362342"/>
    <e v="#N/A"/>
    <s v="INDIA POST PAYMENTS BANK"/>
    <s v="Yes"/>
    <s v="Yes"/>
    <s v="Yes"/>
    <s v="Yes"/>
    <m/>
    <m/>
    <m/>
  </r>
  <r>
    <n v="876"/>
    <s v="JHARKHAND"/>
    <x v="4"/>
    <s v="Ranka"/>
    <s v="20"/>
    <s v="346"/>
    <s v="02511"/>
    <n v="367147"/>
    <s v="Sinjo"/>
    <n v="622"/>
    <n v="20"/>
    <n v="328"/>
    <n v="6340.8323735399999"/>
    <e v="#N/A"/>
    <s v="JHARKHAND RAJYA GRAMIN BANK"/>
    <s v="Yes"/>
    <m/>
    <m/>
    <m/>
    <m/>
    <m/>
    <m/>
  </r>
  <r>
    <n v="1929"/>
    <s v="JHARKHAND"/>
    <x v="5"/>
    <s v="Balumath"/>
    <s v="20"/>
    <s v="359"/>
    <s v="02640"/>
    <n v="366970"/>
    <s v="Seregara"/>
    <n v="3680"/>
    <n v="20"/>
    <n v="335"/>
    <n v="5038.3647233900001"/>
    <m/>
    <m/>
    <m/>
    <m/>
    <m/>
    <m/>
    <m/>
    <m/>
    <m/>
  </r>
  <r>
    <n v="878"/>
    <s v="JHARKHAND"/>
    <x v="17"/>
    <s v="Litipara"/>
    <s v="20"/>
    <s v="353"/>
    <s v="02573"/>
    <n v="357826"/>
    <s v="Sadhutari"/>
    <n v="47"/>
    <n v="20"/>
    <n v="337"/>
    <n v="6337.2148831100003"/>
    <e v="#N/A"/>
    <s v="STATE BANK OF INDIA"/>
    <s v="Yes"/>
    <m/>
    <m/>
    <m/>
    <m/>
    <m/>
    <m/>
  </r>
  <r>
    <n v="879"/>
    <s v="JHARKHAND"/>
    <x v="17"/>
    <s v="Litipara"/>
    <s v="20"/>
    <s v="353"/>
    <s v="02573"/>
    <n v="348500"/>
    <s v="Barganwpahar"/>
    <n v="235"/>
    <n v="20"/>
    <n v="337"/>
    <n v="6337.1490642899998"/>
    <e v="#N/A"/>
    <s v="STATE BANK OF INDIA"/>
    <s v="Yes"/>
    <m/>
    <s v="Yes"/>
    <m/>
    <m/>
    <m/>
    <m/>
  </r>
  <r>
    <n v="880"/>
    <s v="JHARKHAND"/>
    <x v="11"/>
    <s v="Ghaghra"/>
    <s v="20"/>
    <s v="366"/>
    <s v="02707"/>
    <n v="377164"/>
    <s v="Chatamdag"/>
    <n v="528"/>
    <n v="20"/>
    <n v="331"/>
    <n v="6336.5827596700001"/>
    <e v="#N/A"/>
    <s v="BANK OF INDIA"/>
    <s v="Yes"/>
    <m/>
    <m/>
    <m/>
    <m/>
    <m/>
    <m/>
  </r>
  <r>
    <n v="881"/>
    <s v="JHARKHAND"/>
    <x v="8"/>
    <s v="Bano"/>
    <s v="20"/>
    <s v="367"/>
    <s v="02727"/>
    <n v="367611"/>
    <s v="Marikel"/>
    <n v="185"/>
    <n v="20"/>
    <n v="342"/>
    <n v="6336.2700088399997"/>
    <e v="#N/A"/>
    <s v="STATE BANK OF INDIA"/>
    <s v="Yes"/>
    <m/>
    <m/>
    <m/>
    <m/>
    <m/>
    <m/>
  </r>
  <r>
    <n v="882"/>
    <s v="JHARKHAND"/>
    <x v="17"/>
    <s v="Amrapara"/>
    <s v="20"/>
    <s v="353"/>
    <s v="02574"/>
    <n v="357962"/>
    <s v="Barakuskuta"/>
    <n v="141"/>
    <n v="20"/>
    <n v="337"/>
    <n v="6335.7084365999999"/>
    <e v="#N/A"/>
    <s v="STATE BANK OF INDIA"/>
    <s v="Yes"/>
    <s v="Yes"/>
    <s v="Yes"/>
    <s v="Yes"/>
    <m/>
    <m/>
    <m/>
  </r>
  <r>
    <n v="883"/>
    <s v="JHARKHAND"/>
    <x v="4"/>
    <s v="Chinia"/>
    <s v="20"/>
    <s v="346"/>
    <s v="02507"/>
    <n v="350138"/>
    <s v="Nagsili"/>
    <n v="684"/>
    <n v="20"/>
    <n v="328"/>
    <n v="6335.4146370999997"/>
    <e v="#N/A"/>
    <s v="JHARKHAND RAJYA GRAMIN BANK"/>
    <s v="Yes"/>
    <m/>
    <m/>
    <m/>
    <m/>
    <m/>
    <m/>
  </r>
  <r>
    <n v="884"/>
    <s v="JHARKHAND"/>
    <x v="1"/>
    <s v="Gudri"/>
    <s v="20"/>
    <s v="368"/>
    <s v="02729"/>
    <n v="377181"/>
    <s v="Kamsai"/>
    <n v="624"/>
    <n v="20"/>
    <n v="343"/>
    <n v="6334.4947692699998"/>
    <e v="#N/A"/>
    <s v="STATE BANK OF INDIA"/>
    <s v="Yes"/>
    <m/>
    <m/>
    <m/>
    <m/>
    <m/>
    <m/>
  </r>
  <r>
    <n v="885"/>
    <s v="JHARKHAND"/>
    <x v="1"/>
    <s v="Tantnagar"/>
    <s v="20"/>
    <s v="368"/>
    <s v="02740"/>
    <n v="367120"/>
    <s v="Chimisai"/>
    <n v="363"/>
    <n v="20"/>
    <n v="343"/>
    <n v="6322.21088272"/>
    <e v="#N/A"/>
    <s v="CANARA BANK"/>
    <s v="Yes"/>
    <s v="Yes"/>
    <s v="No"/>
    <s v="No"/>
    <m/>
    <m/>
    <m/>
  </r>
  <r>
    <n v="886"/>
    <s v="JHARKHAND"/>
    <x v="19"/>
    <s v="Chauparan"/>
    <s v="20"/>
    <s v="360"/>
    <s v="02644"/>
    <n v="370496"/>
    <s v="Sardhawatanr"/>
    <n v="362"/>
    <n v="20"/>
    <n v="332"/>
    <n v="6320.5419532100004"/>
    <e v="#N/A"/>
    <s v="STATE BANK OF INDIA"/>
    <s v="Yes"/>
    <s v="No"/>
    <s v="Yes"/>
    <s v="Yes"/>
    <m/>
    <m/>
    <m/>
  </r>
  <r>
    <n v="887"/>
    <s v="JHARKHAND"/>
    <x v="9"/>
    <s v="Deori"/>
    <s v="20"/>
    <s v="349"/>
    <s v="02534"/>
    <n v="367154"/>
    <s v="Karijhal"/>
    <n v="455"/>
    <n v="20"/>
    <n v="329"/>
    <n v="6317.7595374800003"/>
    <e v="#N/A"/>
    <s v="STATE BANK OF INDIA"/>
    <s v="Yes"/>
    <s v="No"/>
    <s v="Yes"/>
    <s v="No"/>
    <m/>
    <m/>
    <m/>
  </r>
  <r>
    <n v="888"/>
    <s v="JHARKHAND"/>
    <x v="11"/>
    <s v="Bishunpur"/>
    <s v="20"/>
    <s v="366"/>
    <s v="02706"/>
    <n v="363956"/>
    <s v="Bethat"/>
    <n v="570"/>
    <n v="20"/>
    <n v="331"/>
    <n v="6316.8380394100004"/>
    <e v="#N/A"/>
    <s v="BANK OF INDIA"/>
    <s v="Yes"/>
    <m/>
    <m/>
    <m/>
    <m/>
    <m/>
    <m/>
  </r>
  <r>
    <n v="889"/>
    <s v="JHARKHAND"/>
    <x v="11"/>
    <s v="Palkot"/>
    <s v="20"/>
    <s v="366"/>
    <s v="02717"/>
    <n v="377077"/>
    <s v="Kulbir"/>
    <n v="433"/>
    <n v="20"/>
    <n v="331"/>
    <n v="6316.4782207999997"/>
    <e v="#N/A"/>
    <s v="IDFC FIRST BANK LIMITED"/>
    <s v="Yes"/>
    <m/>
    <m/>
    <m/>
    <m/>
    <m/>
    <m/>
  </r>
  <r>
    <n v="890"/>
    <s v="JHARKHAND"/>
    <x v="1"/>
    <s v="Tonto"/>
    <s v="20"/>
    <s v="368"/>
    <s v="02737"/>
    <n v="377676"/>
    <s v="Tensera"/>
    <n v="1088"/>
    <n v="20"/>
    <n v="343"/>
    <n v="6314.5915316000001"/>
    <e v="#N/A"/>
    <s v="STATE BANK OF INDIA"/>
    <s v="Yes"/>
    <m/>
    <m/>
    <m/>
    <m/>
    <m/>
    <m/>
  </r>
  <r>
    <n v="891"/>
    <s v="JHARKHAND"/>
    <x v="0"/>
    <s v="Khunti"/>
    <s v="20"/>
    <s v="365"/>
    <s v="02704"/>
    <n v="360084"/>
    <s v="Jamri"/>
    <n v="668"/>
    <n v="20"/>
    <n v="606"/>
    <n v="6313.9901358300003"/>
    <e v="#N/A"/>
    <s v="BANK OF BARODA"/>
    <s v="Yes"/>
    <s v="No"/>
    <s v="No"/>
    <s v="Yes"/>
    <m/>
    <m/>
    <m/>
  </r>
  <r>
    <n v="892"/>
    <s v="JHARKHAND"/>
    <x v="8"/>
    <s v="Pakar Tanr"/>
    <s v="20"/>
    <s v="367"/>
    <s v="02719"/>
    <n v="356262"/>
    <s v="Purnapani"/>
    <n v="453"/>
    <n v="20"/>
    <n v="342"/>
    <n v="6313.1281327799998"/>
    <s v="INDIA POST PAYMENTS BANK"/>
    <s v="INDIA POST PAYMENTS BANK"/>
    <s v="Yes"/>
    <m/>
    <m/>
    <m/>
    <m/>
    <m/>
    <m/>
  </r>
  <r>
    <n v="893"/>
    <s v="JHARKHAND"/>
    <x v="3"/>
    <s v="Boarijor"/>
    <s v="20"/>
    <s v="351"/>
    <s v="02557"/>
    <n v="378593"/>
    <s v="Bador"/>
    <n v="33"/>
    <n v="20"/>
    <n v="330"/>
    <n v="6311.22533449"/>
    <s v="INDIA POST PAYMENTS BANK"/>
    <s v="INDIA POST PAYMENTS BANK"/>
    <s v="Yes"/>
    <m/>
    <m/>
    <m/>
    <m/>
    <m/>
    <m/>
  </r>
  <r>
    <n v="227"/>
    <s v="JHARKHAND"/>
    <x v="12"/>
    <s v="Kisko"/>
    <s v="20"/>
    <s v="356"/>
    <s v="02597"/>
    <n v="367529"/>
    <s v="Lawadag"/>
    <n v="308"/>
    <n v="20"/>
    <n v="336"/>
    <n v="8016.4755727600004"/>
    <m/>
    <m/>
    <m/>
    <m/>
    <m/>
    <m/>
    <m/>
    <m/>
    <m/>
  </r>
  <r>
    <n v="1590"/>
    <s v="JHARKHAND"/>
    <x v="7"/>
    <s v="Pandu"/>
    <s v="20"/>
    <s v="358"/>
    <s v="02622"/>
    <n v="350408"/>
    <s v="Tisibar Kalan"/>
    <n v="3129"/>
    <n v="20"/>
    <n v="338"/>
    <n v="5375.4331156099997"/>
    <m/>
    <m/>
    <m/>
    <m/>
    <m/>
    <m/>
    <m/>
    <m/>
    <m/>
  </r>
  <r>
    <n v="896"/>
    <s v="JHARKHAND"/>
    <x v="1"/>
    <s v="Hat Gamharia"/>
    <s v="20"/>
    <s v="368"/>
    <s v="02738"/>
    <n v="358381"/>
    <s v="Nogra"/>
    <n v="366"/>
    <n v="20"/>
    <n v="343"/>
    <n v="6303.5180154199998"/>
    <e v="#N/A"/>
    <s v="BANK OF INDIA"/>
    <s v="Yes"/>
    <s v="Yes"/>
    <s v="No"/>
    <s v="No"/>
    <m/>
    <m/>
    <m/>
  </r>
  <r>
    <n v="897"/>
    <s v="JHARKHAND"/>
    <x v="3"/>
    <s v="Sundarpahari"/>
    <s v="20"/>
    <s v="351"/>
    <s v="02563"/>
    <n v="377062"/>
    <s v="Chhota Sindari"/>
    <n v="94"/>
    <n v="20"/>
    <n v="330"/>
    <n v="6302.3116883800003"/>
    <e v="#N/A"/>
    <s v="STATE BANK OF INDIA"/>
    <s v="Yes"/>
    <s v="Yes"/>
    <s v="Yes"/>
    <s v="No"/>
    <m/>
    <m/>
    <m/>
  </r>
  <r>
    <n v="898"/>
    <s v="JHARKHAND"/>
    <x v="17"/>
    <s v="Litipara"/>
    <s v="20"/>
    <s v="353"/>
    <s v="02573"/>
    <n v="359755"/>
    <s v="Bara Gurso"/>
    <n v="177"/>
    <n v="20"/>
    <n v="337"/>
    <n v="6301.7381162199999"/>
    <e v="#N/A"/>
    <s v="STATE BANK OF INDIA"/>
    <s v="Yes"/>
    <m/>
    <m/>
    <m/>
    <m/>
    <m/>
    <m/>
  </r>
  <r>
    <n v="5"/>
    <s v="JHARKHAND"/>
    <x v="1"/>
    <s v="Manoharpur"/>
    <s v="20"/>
    <s v="368"/>
    <s v="02735"/>
    <n v="358061"/>
    <s v="Gangda"/>
    <n v="947"/>
    <n v="20"/>
    <n v="343"/>
    <n v="9918.2681449400006"/>
    <m/>
    <m/>
    <m/>
    <m/>
    <m/>
    <m/>
    <m/>
    <m/>
    <m/>
  </r>
  <r>
    <n v="900"/>
    <s v="JHARKHAND"/>
    <x v="4"/>
    <s v="Bhandaria"/>
    <s v="20"/>
    <s v="346"/>
    <s v="02513"/>
    <n v="375022"/>
    <s v="Baya Khurd"/>
    <n v="655"/>
    <n v="20"/>
    <n v="328"/>
    <n v="6300.4122020900004"/>
    <n v="0"/>
    <s v="INDIA POST PAYMENTS BANK"/>
    <s v="Yes"/>
    <m/>
    <m/>
    <m/>
    <m/>
    <m/>
    <m/>
  </r>
  <r>
    <n v="901"/>
    <s v="JHARKHAND"/>
    <x v="5"/>
    <s v="Balumath"/>
    <s v="20"/>
    <s v="359"/>
    <s v="02640"/>
    <n v="368864"/>
    <s v="Chandli"/>
    <n v="450"/>
    <n v="20"/>
    <n v="335"/>
    <n v="6300.2307740099995"/>
    <e v="#N/A"/>
    <s v="STATE BANK OF INDIA"/>
    <s v="Yes"/>
    <m/>
    <m/>
    <m/>
    <m/>
    <m/>
    <m/>
  </r>
  <r>
    <n v="902"/>
    <s v="JHARKHAND"/>
    <x v="10"/>
    <s v="Markacho"/>
    <s v="20"/>
    <s v="348"/>
    <s v="02531"/>
    <n v="375289"/>
    <s v="Araria"/>
    <n v="347"/>
    <n v="20"/>
    <n v="334"/>
    <n v="6298.8529867999996"/>
    <e v="#N/A"/>
    <s v="STATE BANK OF INDIA"/>
    <s v="Yes"/>
    <s v="Yes"/>
    <s v="Yes"/>
    <s v="No"/>
    <m/>
    <m/>
    <m/>
  </r>
  <r>
    <n v="903"/>
    <s v="JHARKHAND"/>
    <x v="15"/>
    <s v="Namkum"/>
    <s v="20"/>
    <s v="364"/>
    <s v="02690"/>
    <n v="364016"/>
    <s v="Hajam"/>
    <n v="672"/>
    <n v="20"/>
    <n v="339"/>
    <n v="6297.7349783700001"/>
    <s v="INDIA POST PAYMENTS BANK"/>
    <s v="INDIA POST PAYMENTS BANK"/>
    <s v="Yes"/>
    <s v="Yes"/>
    <s v="Yes"/>
    <s v="Yes"/>
    <m/>
    <m/>
    <m/>
  </r>
  <r>
    <n v="904"/>
    <s v="JHARKHAND"/>
    <x v="1"/>
    <s v="Sonua"/>
    <s v="20"/>
    <s v="368"/>
    <s v="02728"/>
    <n v="352702"/>
    <s v="Karmaba"/>
    <n v="203"/>
    <n v="20"/>
    <n v="343"/>
    <n v="6297.0518378099996"/>
    <e v="#N/A"/>
    <s v="BANK OF INDIA"/>
    <s v="Yes"/>
    <m/>
    <m/>
    <m/>
    <m/>
    <m/>
    <m/>
  </r>
  <r>
    <n v="16"/>
    <s v="JHARKHAND"/>
    <x v="1"/>
    <s v="Bandgaon"/>
    <s v="20"/>
    <s v="368"/>
    <s v="02730"/>
    <n v="377064"/>
    <s v="Kundrugutu"/>
    <n v="563"/>
    <n v="20"/>
    <n v="343"/>
    <n v="9636.9226259700008"/>
    <m/>
    <m/>
    <m/>
    <m/>
    <m/>
    <m/>
    <m/>
    <m/>
    <m/>
  </r>
  <r>
    <n v="906"/>
    <s v="JHARKHAND"/>
    <x v="12"/>
    <s v="Peshrar"/>
    <s v="20"/>
    <s v="356"/>
    <s v="02598"/>
    <n v="366891"/>
    <s v="Siram"/>
    <n v="1243"/>
    <n v="20"/>
    <n v="336"/>
    <n v="6294.7738873300004"/>
    <e v="#N/A"/>
    <s v="STATE BANK OF INDIA"/>
    <s v="Yes"/>
    <m/>
    <s v="Yes"/>
    <m/>
    <m/>
    <m/>
    <m/>
  </r>
  <r>
    <n v="52"/>
    <s v="JHARKHAND"/>
    <x v="1"/>
    <s v="Anandpur"/>
    <s v="20"/>
    <s v="368"/>
    <s v="02734"/>
    <n v="378589"/>
    <s v="Hututua"/>
    <n v="427"/>
    <n v="20"/>
    <n v="343"/>
    <n v="9147.4158975900009"/>
    <m/>
    <m/>
    <m/>
    <m/>
    <m/>
    <m/>
    <m/>
    <m/>
    <m/>
  </r>
  <r>
    <n v="908"/>
    <s v="JHARKHAND"/>
    <x v="3"/>
    <s v="Sundarpahari"/>
    <s v="20"/>
    <s v="351"/>
    <s v="02563"/>
    <n v="356197"/>
    <s v="Chalgoda(Madgi)"/>
    <n v="31"/>
    <n v="20"/>
    <n v="330"/>
    <s v="More than 10km"/>
    <s v="INDIA POST PAYMENTS BANK"/>
    <s v="INDIA POST PAYMENTS BANK"/>
    <s v="Yes"/>
    <m/>
    <m/>
    <m/>
    <m/>
    <m/>
    <m/>
  </r>
  <r>
    <n v="909"/>
    <s v="JHARKHAND"/>
    <x v="3"/>
    <s v="Boarijor"/>
    <s v="20"/>
    <s v="351"/>
    <s v="02557"/>
    <n v="348018"/>
    <s v="Kutam"/>
    <n v="53"/>
    <n v="20"/>
    <n v="330"/>
    <s v="More than 10km"/>
    <e v="#N/A"/>
    <s v="STATE BANK OF INDIA"/>
    <s v="Yes"/>
    <s v="Yes"/>
    <s v="Yes"/>
    <s v="No"/>
    <m/>
    <m/>
    <m/>
  </r>
  <r>
    <n v="104"/>
    <s v="JHARKHAND"/>
    <x v="1"/>
    <s v="Anandpur"/>
    <s v="20"/>
    <s v="368"/>
    <s v="02734"/>
    <n v="352594"/>
    <s v="Jamtiri"/>
    <n v="384"/>
    <n v="20"/>
    <n v="343"/>
    <n v="8721.0603756199998"/>
    <m/>
    <m/>
    <m/>
    <m/>
    <m/>
    <m/>
    <m/>
    <m/>
    <m/>
  </r>
  <r>
    <n v="911"/>
    <s v="JHARKHAND"/>
    <x v="17"/>
    <s v="Amrapara"/>
    <s v="20"/>
    <s v="353"/>
    <s v="02574"/>
    <n v="377614"/>
    <s v="Bunsi"/>
    <n v="48"/>
    <n v="20"/>
    <n v="337"/>
    <n v="6294.3481338600004"/>
    <e v="#N/A"/>
    <s v="STATE BANK OF INDIA"/>
    <s v="Yes"/>
    <s v="Yes"/>
    <s v="Yes"/>
    <s v="Yes"/>
    <m/>
    <m/>
    <m/>
  </r>
  <r>
    <n v="912"/>
    <s v="JHARKHAND"/>
    <x v="3"/>
    <s v="Sundarpahari"/>
    <s v="20"/>
    <s v="351"/>
    <s v="02563"/>
    <n v="350567"/>
    <s v="Charchari"/>
    <n v="160"/>
    <n v="20"/>
    <n v="330"/>
    <n v="6293.0452163999998"/>
    <e v="#N/A"/>
    <n v="0"/>
    <n v="0"/>
    <n v="0"/>
    <n v="0"/>
    <n v="0"/>
    <m/>
    <m/>
    <m/>
  </r>
  <r>
    <n v="913"/>
    <s v="JHARKHAND"/>
    <x v="19"/>
    <s v="Keredari"/>
    <s v="20"/>
    <s v="360"/>
    <s v="02656"/>
    <n v="375012"/>
    <s v="Gopda"/>
    <n v="733"/>
    <n v="20"/>
    <n v="332"/>
    <n v="6292.8463681499998"/>
    <e v="#N/A"/>
    <s v="UNION BANK OF INDIA"/>
    <s v="Yes"/>
    <s v="No"/>
    <s v="Yes"/>
    <s v="Yes"/>
    <m/>
    <m/>
    <m/>
  </r>
  <r>
    <n v="914"/>
    <s v="JHARKHAND"/>
    <x v="10"/>
    <s v="Chandwara"/>
    <s v="20"/>
    <s v="348"/>
    <s v="02530"/>
    <n v="347197"/>
    <s v="Khairachorahi Chatan"/>
    <n v="207"/>
    <n v="20"/>
    <n v="334"/>
    <n v="6292.2052972199999"/>
    <e v="#N/A"/>
    <s v="BANK OF INDIA"/>
    <s v="Yes"/>
    <s v="Yes"/>
    <s v="No"/>
    <s v="No"/>
    <m/>
    <m/>
    <m/>
  </r>
  <r>
    <n v="915"/>
    <s v="JHARKHAND"/>
    <x v="12"/>
    <s v="Peshrar"/>
    <s v="20"/>
    <s v="356"/>
    <s v="02598"/>
    <n v="348535"/>
    <s v="Kopiya"/>
    <n v="231"/>
    <n v="20"/>
    <n v="336"/>
    <n v="6289.6967012499999"/>
    <e v="#N/A"/>
    <n v="0"/>
    <n v="0"/>
    <n v="0"/>
    <n v="0"/>
    <n v="0"/>
    <m/>
    <m/>
    <m/>
  </r>
  <r>
    <n v="916"/>
    <s v="JHARKHAND"/>
    <x v="5"/>
    <s v="Garu"/>
    <s v="20"/>
    <s v="359"/>
    <s v="02638"/>
    <n v="375514"/>
    <s v="Kabri"/>
    <n v="302"/>
    <n v="20"/>
    <n v="335"/>
    <n v="6287.0914629700001"/>
    <s v="INDIA POST PAYMENTS BANK"/>
    <s v="INDIA POST PAYMENTS BANK"/>
    <s v="Yes"/>
    <m/>
    <m/>
    <m/>
    <m/>
    <m/>
    <m/>
  </r>
  <r>
    <n v="917"/>
    <s v="JHARKHAND"/>
    <x v="16"/>
    <s v="Borio"/>
    <s v="20"/>
    <s v="352"/>
    <s v="02566"/>
    <n v="376914"/>
    <s v="Bijria"/>
    <n v="117"/>
    <n v="20"/>
    <n v="340"/>
    <n v="6286.1669980699999"/>
    <e v="#N/A"/>
    <n v="0"/>
    <n v="0"/>
    <n v="0"/>
    <n v="0"/>
    <n v="0"/>
    <m/>
    <m/>
    <m/>
  </r>
  <r>
    <n v="918"/>
    <s v="JHARKHAND"/>
    <x v="6"/>
    <s v="Nirsa-Cum-Chirkunda"/>
    <s v="20"/>
    <s v="354"/>
    <s v="02587"/>
    <n v="347848"/>
    <s v="Daldali"/>
    <n v="1811"/>
    <n v="20"/>
    <n v="325"/>
    <n v="6285.1307713899996"/>
    <s v="Yes"/>
    <s v="UNION BANK OF INDIA"/>
    <s v="Yes"/>
    <m/>
    <s v="Yes"/>
    <m/>
    <m/>
    <m/>
    <m/>
  </r>
  <r>
    <n v="919"/>
    <s v="JHARKHAND"/>
    <x v="2"/>
    <s v="Kanha Chatti"/>
    <s v="20"/>
    <s v="347"/>
    <s v="02519"/>
    <n v="367530"/>
    <s v="Sikid"/>
    <n v="421"/>
    <n v="20"/>
    <n v="323"/>
    <n v="6283.5141569899997"/>
    <s v="Yes"/>
    <s v="STATE BANK OF INDIA"/>
    <s v="Yes"/>
    <m/>
    <s v="Yes"/>
    <m/>
    <m/>
    <m/>
    <m/>
  </r>
  <r>
    <n v="920"/>
    <s v="JHARKHAND"/>
    <x v="5"/>
    <s v="Latehar"/>
    <s v="20"/>
    <s v="359"/>
    <s v="02639"/>
    <n v="377048"/>
    <s v="Lundi"/>
    <n v="620"/>
    <n v="20"/>
    <n v="335"/>
    <n v="6282.0280448399999"/>
    <e v="#N/A"/>
    <s v="STATE BANK OF INDIA"/>
    <s v="Yes"/>
    <m/>
    <s v="Yes"/>
    <m/>
    <m/>
    <m/>
    <m/>
  </r>
  <r>
    <n v="921"/>
    <s v="JHARKHAND"/>
    <x v="17"/>
    <s v="Litipara"/>
    <s v="20"/>
    <s v="353"/>
    <s v="02573"/>
    <n v="357827"/>
    <s v="Mohanpur"/>
    <n v="780"/>
    <n v="20"/>
    <n v="337"/>
    <n v="6281.1855269799998"/>
    <e v="#N/A"/>
    <n v="0"/>
    <n v="0"/>
    <n v="0"/>
    <n v="0"/>
    <n v="0"/>
    <m/>
    <m/>
    <m/>
  </r>
  <r>
    <n v="922"/>
    <s v="JHARKHAND"/>
    <x v="4"/>
    <s v="Ranka"/>
    <s v="20"/>
    <s v="346"/>
    <s v="02511"/>
    <n v="367424"/>
    <s v="Jasobar"/>
    <n v="457"/>
    <n v="20"/>
    <n v="328"/>
    <n v="6278.3862372699996"/>
    <s v="Yes"/>
    <s v="INDIA POST PAYMENTS BANK"/>
    <s v="Yes"/>
    <m/>
    <m/>
    <m/>
    <m/>
    <m/>
    <m/>
  </r>
  <r>
    <n v="124"/>
    <s v="JHARKHAND"/>
    <x v="1"/>
    <s v="Anandpur"/>
    <s v="20"/>
    <s v="368"/>
    <s v="02734"/>
    <n v="377039"/>
    <s v="Burukasai"/>
    <n v="404"/>
    <n v="20"/>
    <n v="343"/>
    <n v="8597.5626535200008"/>
    <m/>
    <m/>
    <m/>
    <m/>
    <m/>
    <m/>
    <m/>
    <m/>
    <m/>
  </r>
  <r>
    <n v="924"/>
    <s v="JHARKHAND"/>
    <x v="10"/>
    <s v="Satgawan"/>
    <s v="20"/>
    <s v="348"/>
    <s v="02526"/>
    <n v="350561"/>
    <s v="Chhapri"/>
    <n v="103"/>
    <n v="20"/>
    <n v="334"/>
    <n v="6272.5116055300005"/>
    <e v="#N/A"/>
    <s v="JHARKHAND RAJYA GRAMIN BANK"/>
    <s v="Yes"/>
    <s v="Yes"/>
    <s v="Yes"/>
    <s v="No"/>
    <m/>
    <m/>
    <m/>
  </r>
  <r>
    <n v="126"/>
    <s v="JHARKHAND"/>
    <x v="1"/>
    <s v="Bandgaon"/>
    <s v="20"/>
    <s v="368"/>
    <s v="02730"/>
    <n v="365964"/>
    <s v="Songra"/>
    <n v="586"/>
    <n v="20"/>
    <n v="343"/>
    <n v="8578.3199525100008"/>
    <m/>
    <m/>
    <m/>
    <m/>
    <m/>
    <m/>
    <m/>
    <m/>
    <m/>
  </r>
  <r>
    <n v="146"/>
    <s v="JHARKHAND"/>
    <x v="1"/>
    <s v="Anandpur"/>
    <s v="20"/>
    <s v="368"/>
    <s v="02734"/>
    <n v="377054"/>
    <s v="Gandari"/>
    <n v="223"/>
    <n v="20"/>
    <n v="343"/>
    <n v="8401.6199585600007"/>
    <m/>
    <m/>
    <m/>
    <m/>
    <m/>
    <m/>
    <m/>
    <m/>
    <m/>
  </r>
  <r>
    <n v="927"/>
    <s v="JHARKHAND"/>
    <x v="3"/>
    <s v="Boarijor"/>
    <s v="20"/>
    <s v="351"/>
    <s v="02557"/>
    <n v="350337"/>
    <s v="Kajribhita"/>
    <n v="91"/>
    <n v="20"/>
    <n v="330"/>
    <n v="6267.5450686000004"/>
    <s v="INDIA POST PAYMENTS BANK"/>
    <s v="INDIA POST PAYMENTS BANK"/>
    <s v="Yes"/>
    <m/>
    <m/>
    <m/>
    <m/>
    <m/>
    <m/>
  </r>
  <r>
    <n v="928"/>
    <s v="JHARKHAND"/>
    <x v="11"/>
    <s v="Dumri"/>
    <s v="20"/>
    <s v="366"/>
    <s v="02714"/>
    <n v="365662"/>
    <s v="Dahkul"/>
    <n v="392"/>
    <n v="20"/>
    <n v="331"/>
    <n v="6266.0159287099996"/>
    <e v="#N/A"/>
    <s v="BANK OF INDIA"/>
    <s v="Yes"/>
    <m/>
    <m/>
    <m/>
    <m/>
    <m/>
    <m/>
  </r>
  <r>
    <n v="929"/>
    <s v="JHARKHAND"/>
    <x v="1"/>
    <s v="Bandgaon"/>
    <s v="20"/>
    <s v="368"/>
    <s v="02730"/>
    <n v="377971"/>
    <s v="Harni"/>
    <n v="250"/>
    <n v="20"/>
    <n v="343"/>
    <n v="6264.85864494"/>
    <e v="#N/A"/>
    <s v="BANK OF INDIA"/>
    <s v="Yes"/>
    <m/>
    <m/>
    <m/>
    <m/>
    <m/>
    <m/>
  </r>
  <r>
    <n v="930"/>
    <s v="JHARKHAND"/>
    <x v="11"/>
    <s v="Bishunpur"/>
    <s v="20"/>
    <s v="366"/>
    <s v="02706"/>
    <n v="377638"/>
    <s v="Gobarsela"/>
    <n v="844"/>
    <n v="20"/>
    <n v="331"/>
    <n v="6263.7376378400004"/>
    <e v="#N/A"/>
    <s v="STATE BANK OF INDIA"/>
    <s v="Yes"/>
    <m/>
    <m/>
    <m/>
    <m/>
    <m/>
    <m/>
  </r>
  <r>
    <n v="931"/>
    <s v="JHARKHAND"/>
    <x v="4"/>
    <s v="Bhawnathpur"/>
    <s v="20"/>
    <s v="346"/>
    <s v="02496"/>
    <n v="347206"/>
    <s v="Bansani"/>
    <n v="6123"/>
    <n v="20"/>
    <n v="328"/>
    <n v="6261.8335435099998"/>
    <s v="Yes"/>
    <s v="INDIA POST PAYMENTS BANK"/>
    <s v="Yes"/>
    <m/>
    <s v="Yes"/>
    <m/>
    <m/>
    <m/>
    <m/>
  </r>
  <r>
    <n v="932"/>
    <s v="JHARKHAND"/>
    <x v="7"/>
    <s v="Panki"/>
    <s v="20"/>
    <s v="358"/>
    <s v="02630"/>
    <n v="356406"/>
    <s v="Bara"/>
    <n v="507"/>
    <n v="20"/>
    <n v="338"/>
    <n v="6261.6226660599996"/>
    <e v="#N/A"/>
    <s v="STATE BANK OF INDIA"/>
    <s v="Yes"/>
    <s v="Yes"/>
    <s v="No"/>
    <s v="No"/>
    <m/>
    <m/>
    <m/>
  </r>
  <r>
    <n v="933"/>
    <s v="JHARKHAND"/>
    <x v="19"/>
    <s v="Katamdag"/>
    <s v="20"/>
    <s v="360"/>
    <s v="02655"/>
    <n v="376770"/>
    <s v="Jamuari"/>
    <n v="853"/>
    <n v="20"/>
    <n v="332"/>
    <n v="6258.7612310200002"/>
    <e v="#N/A"/>
    <s v="STATE BANK OF INDIA"/>
    <s v="Yes"/>
    <m/>
    <m/>
    <m/>
    <m/>
    <m/>
    <m/>
  </r>
  <r>
    <n v="934"/>
    <s v="JHARKHAND"/>
    <x v="14"/>
    <s v="Dumaria"/>
    <s v="20"/>
    <s v="357"/>
    <s v="02610"/>
    <n v="367433"/>
    <s v="Phuljhari"/>
    <n v="406"/>
    <n v="20"/>
    <n v="327"/>
    <n v="6258.2822527600001"/>
    <e v="#N/A"/>
    <s v="BANK OF INDIA"/>
    <s v="Yes"/>
    <s v="No"/>
    <s v="Yes"/>
    <s v="Yes"/>
    <m/>
    <m/>
    <m/>
  </r>
  <r>
    <n v="935"/>
    <s v="JHARKHAND"/>
    <x v="1"/>
    <s v="Tonto"/>
    <s v="20"/>
    <s v="368"/>
    <s v="02737"/>
    <n v="347137"/>
    <s v="Husipi"/>
    <n v="270"/>
    <n v="20"/>
    <n v="343"/>
    <n v="6257.8790940099998"/>
    <e v="#N/A"/>
    <s v="JHARKHAND RAJYA GRAMIN BANK"/>
    <s v="Yes"/>
    <s v="Yes"/>
    <s v="No"/>
    <s v="No"/>
    <m/>
    <m/>
    <m/>
  </r>
  <r>
    <n v="936"/>
    <s v="JHARKHAND"/>
    <x v="3"/>
    <s v="Boarijor"/>
    <s v="20"/>
    <s v="351"/>
    <s v="02557"/>
    <n v="357999"/>
    <s v="Jaggora"/>
    <n v="76"/>
    <n v="20"/>
    <n v="330"/>
    <n v="6256.32463585"/>
    <e v="#N/A"/>
    <n v="0"/>
    <n v="0"/>
    <n v="0"/>
    <n v="0"/>
    <n v="0"/>
    <m/>
    <m/>
    <m/>
  </r>
  <r>
    <n v="937"/>
    <s v="JHARKHAND"/>
    <x v="7"/>
    <s v="Mohammad Ganj"/>
    <s v="20"/>
    <s v="358"/>
    <s v="02617"/>
    <n v="367495"/>
    <s v="Mahur"/>
    <n v="492"/>
    <n v="20"/>
    <n v="338"/>
    <n v="6255.6042292399998"/>
    <e v="#N/A"/>
    <s v="STATE BANK OF INDIA"/>
    <s v="Yes"/>
    <s v="Yes"/>
    <s v="Yes"/>
    <s v="No"/>
    <m/>
    <m/>
    <m/>
  </r>
  <r>
    <n v="938"/>
    <s v="JHARKHAND"/>
    <x v="7"/>
    <s v="Panki"/>
    <s v="20"/>
    <s v="358"/>
    <s v="02630"/>
    <n v="376972"/>
    <s v="Tal"/>
    <n v="960"/>
    <n v="20"/>
    <n v="338"/>
    <n v="6255.10690866"/>
    <e v="#N/A"/>
    <s v="PUNJAB NATIONAL BANK"/>
    <s v="Yes"/>
    <s v="No"/>
    <s v="Yes"/>
    <s v="No"/>
    <m/>
    <m/>
    <m/>
  </r>
  <r>
    <n v="939"/>
    <s v="JHARKHAND"/>
    <x v="4"/>
    <s v="Ramna"/>
    <s v="20"/>
    <s v="346"/>
    <s v="02501"/>
    <n v="350409"/>
    <s v="Hardag Khurd"/>
    <n v="2500"/>
    <n v="20"/>
    <n v="328"/>
    <n v="6247.6617022399996"/>
    <s v="Yes"/>
    <s v="INDIA POST PAYMENTS BANK"/>
    <s v="Yes"/>
    <m/>
    <m/>
    <m/>
    <m/>
    <m/>
    <m/>
  </r>
  <r>
    <n v="940"/>
    <s v="JHARKHAND"/>
    <x v="2"/>
    <s v="Lawalaung"/>
    <s v="20"/>
    <s v="347"/>
    <s v="02517"/>
    <n v="367447"/>
    <s v="Banwar"/>
    <n v="1051"/>
    <n v="20"/>
    <n v="323"/>
    <n v="6243.647841"/>
    <s v="Yes"/>
    <s v="STATE BANK OF INDIA"/>
    <s v="Yes"/>
    <m/>
    <s v="Yes"/>
    <m/>
    <m/>
    <m/>
    <m/>
  </r>
  <r>
    <n v="941"/>
    <s v="JHARKHAND"/>
    <x v="9"/>
    <s v="Tisri"/>
    <s v="20"/>
    <s v="349"/>
    <s v="02533"/>
    <n v="376362"/>
    <s v="Nunphorwa"/>
    <n v="162"/>
    <n v="20"/>
    <n v="329"/>
    <n v="6240.7871462200001"/>
    <e v="#N/A"/>
    <s v="STATE BANK OF INDIA"/>
    <s v="Yes"/>
    <s v="No"/>
    <s v="Yes"/>
    <s v="No"/>
    <m/>
    <m/>
    <m/>
  </r>
  <r>
    <n v="942"/>
    <s v="JHARKHAND"/>
    <x v="1"/>
    <s v="Manoharpur"/>
    <s v="20"/>
    <s v="368"/>
    <s v="02735"/>
    <n v="368865"/>
    <s v="Rongo"/>
    <n v="1092"/>
    <n v="20"/>
    <n v="343"/>
    <n v="6236.6285510099997"/>
    <e v="#N/A"/>
    <s v="INDIAN BANK"/>
    <s v="Yes"/>
    <m/>
    <m/>
    <m/>
    <m/>
    <m/>
    <m/>
  </r>
  <r>
    <n v="943"/>
    <s v="JHARKHAND"/>
    <x v="1"/>
    <s v="Manoharpur"/>
    <s v="20"/>
    <s v="368"/>
    <s v="02735"/>
    <n v="375267"/>
    <s v="Churgi"/>
    <n v="192"/>
    <n v="20"/>
    <n v="343"/>
    <n v="6232.31531584"/>
    <e v="#N/A"/>
    <s v="CANARA BANK"/>
    <s v="Yes"/>
    <s v="Yes"/>
    <s v="No"/>
    <s v="No"/>
    <m/>
    <m/>
    <m/>
  </r>
  <r>
    <n v="175"/>
    <s v="JHARKHAND"/>
    <x v="1"/>
    <s v="Bandgaon"/>
    <s v="20"/>
    <s v="368"/>
    <s v="02730"/>
    <n v="350005"/>
    <s v="Manmaru"/>
    <n v="128"/>
    <n v="20"/>
    <n v="343"/>
    <n v="8238.5377412599992"/>
    <m/>
    <m/>
    <m/>
    <m/>
    <m/>
    <m/>
    <m/>
    <m/>
    <m/>
  </r>
  <r>
    <n v="945"/>
    <s v="JHARKHAND"/>
    <x v="6"/>
    <s v="Tundi"/>
    <s v="20"/>
    <s v="354"/>
    <s v="02579"/>
    <n v="376978"/>
    <s v="Bandojor"/>
    <n v="367"/>
    <n v="20"/>
    <n v="325"/>
    <n v="6229.0304068300002"/>
    <s v="Yes"/>
    <s v="JHARKHAND RAJYA GRAMIN BANK"/>
    <s v="Yes"/>
    <m/>
    <s v="Yes"/>
    <m/>
    <m/>
    <m/>
    <m/>
  </r>
  <r>
    <n v="200"/>
    <s v="JHARKHAND"/>
    <x v="1"/>
    <s v="Anandpur"/>
    <s v="20"/>
    <s v="368"/>
    <s v="02734"/>
    <n v="365661"/>
    <s v="Bunumda"/>
    <n v="669"/>
    <n v="20"/>
    <n v="343"/>
    <n v="8144.1799679300002"/>
    <m/>
    <m/>
    <m/>
    <m/>
    <m/>
    <m/>
    <m/>
    <m/>
    <m/>
  </r>
  <r>
    <n v="947"/>
    <s v="JHARKHAND"/>
    <x v="1"/>
    <s v="Hat Gamharia"/>
    <s v="20"/>
    <s v="368"/>
    <s v="02738"/>
    <n v="368685"/>
    <s v="Nurda"/>
    <n v="2302"/>
    <n v="20"/>
    <n v="343"/>
    <n v="6226.6866161899998"/>
    <e v="#N/A"/>
    <s v="JHARKHAND RAJYA GRAMIN BANK"/>
    <s v="Yes"/>
    <s v="Yes"/>
    <s v="Yes"/>
    <s v="No"/>
    <m/>
    <m/>
    <m/>
  </r>
  <r>
    <n v="948"/>
    <s v="JHARKHAND"/>
    <x v="17"/>
    <s v="Amrapara"/>
    <s v="20"/>
    <s v="353"/>
    <s v="02574"/>
    <n v="366097"/>
    <s v="Bishunpur"/>
    <n v="333"/>
    <n v="20"/>
    <n v="337"/>
    <n v="6224.7936156400001"/>
    <e v="#N/A"/>
    <s v="JHARKHAND RAJYA GRAMIN BANK"/>
    <s v="Yes"/>
    <s v="Yes"/>
    <s v="Yes"/>
    <s v="No"/>
    <m/>
    <m/>
    <m/>
  </r>
  <r>
    <n v="949"/>
    <s v="JHARKHAND"/>
    <x v="19"/>
    <s v="Keredari"/>
    <s v="20"/>
    <s v="360"/>
    <s v="02656"/>
    <n v="366013"/>
    <s v="Dumri"/>
    <n v="264"/>
    <n v="20"/>
    <n v="332"/>
    <n v="6224.7817351699996"/>
    <e v="#N/A"/>
    <s v="UNION BANK OF INDIA"/>
    <s v="Yes"/>
    <s v="No"/>
    <s v="Yes"/>
    <s v="Yes"/>
    <m/>
    <m/>
    <m/>
  </r>
  <r>
    <n v="950"/>
    <s v="JHARKHAND"/>
    <x v="4"/>
    <s v="Ramkanda"/>
    <s v="20"/>
    <s v="346"/>
    <s v="02512"/>
    <n v="377664"/>
    <s v="Patsar"/>
    <n v="1192"/>
    <n v="20"/>
    <n v="328"/>
    <n v="6216.7658644000003"/>
    <e v="#N/A"/>
    <s v="JHARKHAND RAJYA GRAMIN BANK"/>
    <s v="Yes"/>
    <m/>
    <m/>
    <m/>
    <m/>
    <m/>
    <m/>
  </r>
  <r>
    <n v="951"/>
    <s v="JHARKHAND"/>
    <x v="13"/>
    <s v="Kathikund"/>
    <s v="20"/>
    <s v="362"/>
    <s v="02670"/>
    <n v="358212"/>
    <s v="Pokharia"/>
    <n v="152"/>
    <n v="20"/>
    <n v="326"/>
    <n v="6215.9492409599998"/>
    <s v="Yes"/>
    <s v="INDIA POST PAYMENTS BANK"/>
    <s v="Yes"/>
    <s v="No"/>
    <s v="Yes"/>
    <s v="No"/>
    <m/>
    <m/>
    <m/>
  </r>
  <r>
    <n v="952"/>
    <s v="JHARKHAND"/>
    <x v="7"/>
    <s v="Manatu"/>
    <s v="20"/>
    <s v="358"/>
    <s v="02628"/>
    <n v="366802"/>
    <s v="Abduldih"/>
    <n v="191"/>
    <n v="20"/>
    <n v="338"/>
    <n v="6214.7513971199996"/>
    <e v="#N/A"/>
    <s v="STATE BANK OF INDIA"/>
    <s v="Yes"/>
    <s v="No"/>
    <s v="Yes"/>
    <s v="No"/>
    <m/>
    <m/>
    <m/>
  </r>
  <r>
    <n v="953"/>
    <s v="JHARKHAND"/>
    <x v="9"/>
    <s v="Giridih"/>
    <s v="20"/>
    <s v="349"/>
    <s v="02539"/>
    <n v="367142"/>
    <s v="Maheshpur"/>
    <n v="75"/>
    <n v="20"/>
    <n v="329"/>
    <n v="6214.0452356799997"/>
    <e v="#N/A"/>
    <s v="STATE BANK OF INDIA"/>
    <s v="Yes"/>
    <s v="No"/>
    <s v="Yes"/>
    <s v="No"/>
    <m/>
    <m/>
    <m/>
  </r>
  <r>
    <n v="954"/>
    <s v="JHARKHAND"/>
    <x v="4"/>
    <s v="Ramkanda"/>
    <s v="20"/>
    <s v="346"/>
    <s v="02512"/>
    <n v="350647"/>
    <s v="Harhe"/>
    <n v="2078"/>
    <n v="20"/>
    <n v="328"/>
    <n v="6212.9771007400004"/>
    <n v="0"/>
    <s v="INDIA POST PAYMENTS BANK"/>
    <s v="Yes"/>
    <m/>
    <m/>
    <m/>
    <m/>
    <m/>
    <m/>
  </r>
  <r>
    <n v="217"/>
    <s v="JHARKHAND"/>
    <x v="1"/>
    <s v="Anandpur"/>
    <s v="20"/>
    <s v="368"/>
    <s v="02734"/>
    <n v="368808"/>
    <s v="Unduda"/>
    <n v="501"/>
    <n v="20"/>
    <n v="343"/>
    <n v="8068.5558989399997"/>
    <m/>
    <m/>
    <m/>
    <m/>
    <m/>
    <m/>
    <m/>
    <m/>
    <m/>
  </r>
  <r>
    <n v="956"/>
    <s v="JHARKHAND"/>
    <x v="3"/>
    <s v="Boarijor"/>
    <s v="20"/>
    <s v="351"/>
    <s v="02557"/>
    <n v="350342"/>
    <s v="Tikrigora"/>
    <n v="67"/>
    <n v="20"/>
    <n v="330"/>
    <n v="6209.9132855400003"/>
    <e v="#N/A"/>
    <s v="STATE BANK OF INDIA"/>
    <s v="Yes"/>
    <s v="Yes"/>
    <s v="Yes"/>
    <s v="No"/>
    <m/>
    <m/>
    <m/>
  </r>
  <r>
    <n v="268"/>
    <s v="JHARKHAND"/>
    <x v="1"/>
    <s v="Bandgaon"/>
    <s v="20"/>
    <s v="368"/>
    <s v="02730"/>
    <n v="361192"/>
    <s v="Dombari"/>
    <n v="162"/>
    <n v="20"/>
    <n v="343"/>
    <n v="7806.6438996099996"/>
    <m/>
    <m/>
    <m/>
    <m/>
    <m/>
    <m/>
    <m/>
    <m/>
    <m/>
  </r>
  <r>
    <n v="958"/>
    <s v="JHARKHAND"/>
    <x v="5"/>
    <s v="Barwadih"/>
    <s v="20"/>
    <s v="359"/>
    <s v="02636"/>
    <n v="367624"/>
    <s v="Munru"/>
    <n v="865"/>
    <n v="20"/>
    <n v="335"/>
    <n v="6206.2483365199996"/>
    <e v="#N/A"/>
    <s v="STATE BANK OF INDIA"/>
    <s v="Yes"/>
    <m/>
    <s v="Yes"/>
    <m/>
    <m/>
    <m/>
    <m/>
  </r>
  <r>
    <n v="959"/>
    <s v="JHARKHAND"/>
    <x v="5"/>
    <s v="Bariyatu"/>
    <s v="20"/>
    <s v="359"/>
    <s v="02641"/>
    <n v="352073"/>
    <s v="Jaubar"/>
    <n v="334"/>
    <n v="20"/>
    <n v="335"/>
    <n v="6204.0719515999999"/>
    <e v="#N/A"/>
    <s v="STATE BANK OF INDIA"/>
    <s v="Yes"/>
    <m/>
    <s v="Yes"/>
    <m/>
    <m/>
    <m/>
    <m/>
  </r>
  <r>
    <n v="960"/>
    <s v="JHARKHAND"/>
    <x v="19"/>
    <s v="Chauparan"/>
    <s v="20"/>
    <s v="360"/>
    <s v="02644"/>
    <n v="367280"/>
    <s v="Mahuas"/>
    <n v="60"/>
    <n v="20"/>
    <n v="332"/>
    <n v="6197.4801100200002"/>
    <e v="#N/A"/>
    <s v="JHARKHAND RAJYA GRAMIN BANK"/>
    <s v="Yes"/>
    <s v="No"/>
    <s v="Yes"/>
    <s v="Yes"/>
    <m/>
    <m/>
    <m/>
  </r>
  <r>
    <n v="961"/>
    <s v="JHARKHAND"/>
    <x v="9"/>
    <s v="Gawan"/>
    <s v="20"/>
    <s v="349"/>
    <s v="02532"/>
    <n v="348496"/>
    <s v="Bhatgarhwa"/>
    <n v="558"/>
    <n v="20"/>
    <n v="329"/>
    <n v="6196.4630167599998"/>
    <e v="#N/A"/>
    <s v="STATE BANK OF INDIA"/>
    <s v="Yes"/>
    <s v="No"/>
    <s v="Yes"/>
    <s v="No"/>
    <m/>
    <m/>
    <m/>
  </r>
  <r>
    <n v="962"/>
    <s v="JHARKHAND"/>
    <x v="19"/>
    <s v="Barkagaon"/>
    <s v="20"/>
    <s v="360"/>
    <s v="02657"/>
    <n v="366319"/>
    <s v="Chano"/>
    <n v="1286"/>
    <n v="20"/>
    <n v="332"/>
    <n v="6194.8513445400004"/>
    <e v="#N/A"/>
    <s v="JHARKHAND RAJYA GRAMIN BANK"/>
    <s v="Yes"/>
    <s v="No"/>
    <s v="Yes"/>
    <s v="No"/>
    <m/>
    <m/>
    <m/>
  </r>
  <r>
    <n v="272"/>
    <s v="JHARKHAND"/>
    <x v="1"/>
    <s v="Bandgaon"/>
    <s v="20"/>
    <s v="368"/>
    <s v="02730"/>
    <n v="367004"/>
    <s v="Mamla"/>
    <n v="365"/>
    <n v="20"/>
    <n v="343"/>
    <n v="7779.7006048699996"/>
    <m/>
    <m/>
    <m/>
    <m/>
    <m/>
    <m/>
    <m/>
    <m/>
    <m/>
  </r>
  <r>
    <n v="964"/>
    <s v="JHARKHAND"/>
    <x v="5"/>
    <s v="Latehar"/>
    <s v="20"/>
    <s v="359"/>
    <s v="02639"/>
    <n v="347949"/>
    <s v="Batat Khurd"/>
    <n v="457"/>
    <n v="20"/>
    <n v="335"/>
    <n v="6192.9558562900002"/>
    <e v="#N/A"/>
    <s v="STATE BANK OF INDIA"/>
    <s v="Yes"/>
    <m/>
    <m/>
    <m/>
    <m/>
    <m/>
    <m/>
  </r>
  <r>
    <n v="965"/>
    <s v="JHARKHAND"/>
    <x v="1"/>
    <s v="Manjhari"/>
    <s v="20"/>
    <s v="368"/>
    <s v="02741"/>
    <n v="347834"/>
    <s v="Gangimundi"/>
    <n v="541"/>
    <n v="20"/>
    <n v="343"/>
    <n v="6189.9595063899997"/>
    <e v="#N/A"/>
    <s v="BANK OF INDIA"/>
    <s v="Yes"/>
    <s v="Yes"/>
    <s v="No"/>
    <s v="No"/>
    <m/>
    <m/>
    <m/>
  </r>
  <r>
    <n v="966"/>
    <s v="JHARKHAND"/>
    <x v="10"/>
    <s v="Chandwara"/>
    <s v="20"/>
    <s v="348"/>
    <s v="02530"/>
    <n v="360051"/>
    <s v="Bhitia"/>
    <n v="663"/>
    <n v="20"/>
    <n v="334"/>
    <n v="6189.8674110600004"/>
    <e v="#N/A"/>
    <s v="STATE BANK OF INDIA"/>
    <s v="Yes"/>
    <m/>
    <m/>
    <m/>
    <m/>
    <m/>
    <m/>
  </r>
  <r>
    <n v="967"/>
    <s v="JHARKHAND"/>
    <x v="7"/>
    <s v="Mohammad Ganj"/>
    <s v="20"/>
    <s v="358"/>
    <s v="02617"/>
    <n v="350243"/>
    <s v="Bharuhi"/>
    <n v="149"/>
    <n v="20"/>
    <n v="338"/>
    <n v="6181.8857656500004"/>
    <e v="#N/A"/>
    <s v="STATE BANK OF INDIA"/>
    <s v="Yes"/>
    <s v="Yes"/>
    <s v="Yes"/>
    <s v="No"/>
    <m/>
    <m/>
    <m/>
  </r>
  <r>
    <n v="968"/>
    <s v="JHARKHAND"/>
    <x v="7"/>
    <s v="Hussainabad"/>
    <s v="20"/>
    <s v="358"/>
    <s v="02615"/>
    <n v="376044"/>
    <s v="Kodwaria"/>
    <n v="29"/>
    <n v="20"/>
    <n v="338"/>
    <n v="6181.2796787400002"/>
    <e v="#N/A"/>
    <s v="PUNJAB NATIONAL BANK"/>
    <s v="Yes"/>
    <s v="No"/>
    <s v="Yes"/>
    <s v="No"/>
    <m/>
    <m/>
    <m/>
  </r>
  <r>
    <n v="969"/>
    <s v="JHARKHAND"/>
    <x v="16"/>
    <s v="Borio"/>
    <s v="20"/>
    <s v="352"/>
    <s v="02566"/>
    <n v="374831"/>
    <s v="Dule"/>
    <n v="112"/>
    <n v="20"/>
    <n v="340"/>
    <n v="6178.7989714900004"/>
    <s v="INDIA POST PAYMENTS BANK"/>
    <s v="INDIA POST PAYMENTS BANK"/>
    <s v="Yes"/>
    <m/>
    <m/>
    <m/>
    <m/>
    <m/>
    <m/>
  </r>
  <r>
    <n v="970"/>
    <s v="JHARKHAND"/>
    <x v="4"/>
    <s v="Bhandaria"/>
    <s v="20"/>
    <s v="346"/>
    <s v="02513"/>
    <n v="367036"/>
    <s v="Harta"/>
    <n v="1972"/>
    <n v="20"/>
    <n v="328"/>
    <n v="6178.1317786999998"/>
    <e v="#N/A"/>
    <s v="INDIA POST PAYMENTS BANK"/>
    <s v="Yes"/>
    <m/>
    <m/>
    <m/>
    <m/>
    <m/>
    <m/>
  </r>
  <r>
    <n v="283"/>
    <s v="JHARKHAND"/>
    <x v="1"/>
    <s v="Bandgaon"/>
    <s v="20"/>
    <s v="368"/>
    <s v="02730"/>
    <n v="377113"/>
    <s v="Koloeda"/>
    <n v="213"/>
    <n v="20"/>
    <n v="343"/>
    <n v="7750.6052495399999"/>
    <m/>
    <m/>
    <m/>
    <m/>
    <m/>
    <m/>
    <m/>
    <m/>
    <m/>
  </r>
  <r>
    <n v="972"/>
    <s v="JHARKHAND"/>
    <x v="7"/>
    <s v="Panki"/>
    <s v="20"/>
    <s v="358"/>
    <s v="02630"/>
    <n v="377184"/>
    <s v="Koseri"/>
    <n v="190"/>
    <n v="20"/>
    <n v="338"/>
    <n v="6173.8053148999998"/>
    <e v="#N/A"/>
    <s v="JHARKHAND RAJYA GRAMIN BANK"/>
    <s v="Yes"/>
    <s v="No"/>
    <s v="Yes"/>
    <s v="No"/>
    <m/>
    <m/>
    <m/>
  </r>
  <r>
    <n v="973"/>
    <s v="JHARKHAND"/>
    <x v="9"/>
    <s v="Tisri"/>
    <s v="20"/>
    <s v="349"/>
    <s v="02533"/>
    <n v="377902"/>
    <s v="Lapariar"/>
    <n v="328"/>
    <n v="20"/>
    <n v="329"/>
    <n v="6173.6180695599996"/>
    <e v="#N/A"/>
    <s v="STATE BANK OF INDIA"/>
    <s v="Yes"/>
    <s v="No"/>
    <s v="Yes"/>
    <s v="No"/>
    <m/>
    <m/>
    <m/>
  </r>
  <r>
    <n v="974"/>
    <s v="JHARKHAND"/>
    <x v="13"/>
    <s v="Shikaripara"/>
    <s v="20"/>
    <s v="362"/>
    <s v="02671"/>
    <n v="378196"/>
    <s v="Sidhachatar"/>
    <n v="376"/>
    <n v="20"/>
    <n v="326"/>
    <n v="6172.1927064499996"/>
    <s v="Yes"/>
    <s v="INDIA POST PAYMENTS BANK"/>
    <s v="Yes"/>
    <s v="No"/>
    <s v="Yes"/>
    <s v="No"/>
    <m/>
    <m/>
    <m/>
  </r>
  <r>
    <n v="73"/>
    <s v="JHARKHAND"/>
    <x v="5"/>
    <s v="Bariyatu"/>
    <s v="20"/>
    <s v="359"/>
    <s v="02641"/>
    <n v="347903"/>
    <s v="Charra"/>
    <n v="1458"/>
    <n v="20"/>
    <n v="335"/>
    <n v="8940.4534211600003"/>
    <s v="STATE BANK OF INDIA"/>
    <s v="STATE BANK OF INDIA"/>
    <s v="Yes"/>
    <m/>
    <s v="Yes"/>
    <m/>
    <m/>
    <m/>
    <m/>
  </r>
  <r>
    <n v="142"/>
    <s v="JHARKHAND"/>
    <x v="5"/>
    <s v="Mahuadanr"/>
    <s v="20"/>
    <s v="359"/>
    <s v="02637"/>
    <n v="375287"/>
    <s v="Aksi"/>
    <n v="1157"/>
    <n v="20"/>
    <n v="335"/>
    <n v="8422.3242378300001"/>
    <s v="JHARKHAND RAJYA GRAMIN BANK"/>
    <s v="JHARKHAND RAJYA GRAMIN BANK"/>
    <s v="Yes"/>
    <m/>
    <s v="Yes"/>
    <m/>
    <m/>
    <m/>
    <m/>
  </r>
  <r>
    <n v="977"/>
    <s v="JHARKHAND"/>
    <x v="17"/>
    <s v="Litipara"/>
    <s v="20"/>
    <s v="353"/>
    <s v="02573"/>
    <n v="367437"/>
    <s v="Garduara"/>
    <n v="313"/>
    <n v="20"/>
    <n v="337"/>
    <n v="6159.4048929600003"/>
    <e v="#N/A"/>
    <s v="STATE BANK OF INDIA"/>
    <s v="Yes"/>
    <s v="No"/>
    <s v="Yes"/>
    <s v="No"/>
    <m/>
    <m/>
    <m/>
  </r>
  <r>
    <n v="978"/>
    <s v="JHARKHAND"/>
    <x v="14"/>
    <s v="Dumaria"/>
    <s v="20"/>
    <s v="357"/>
    <s v="02610"/>
    <n v="367434"/>
    <s v="Muchrishol"/>
    <n v="439"/>
    <n v="20"/>
    <n v="327"/>
    <n v="6159.07751353"/>
    <e v="#N/A"/>
    <s v="BANK OF INDIA"/>
    <s v="Yes"/>
    <s v="No"/>
    <s v="Yes"/>
    <s v="Yes"/>
    <m/>
    <m/>
    <m/>
  </r>
  <r>
    <n v="979"/>
    <s v="JHARKHAND"/>
    <x v="8"/>
    <s v="Bano"/>
    <s v="20"/>
    <s v="367"/>
    <s v="02727"/>
    <n v="366928"/>
    <s v="Kebetang"/>
    <n v="327"/>
    <n v="20"/>
    <n v="342"/>
    <n v="6158.4315342399996"/>
    <e v="#N/A"/>
    <s v="BANK OF INDIA"/>
    <s v="Yes"/>
    <m/>
    <m/>
    <m/>
    <m/>
    <m/>
    <m/>
  </r>
  <r>
    <n v="980"/>
    <s v="JHARKHAND"/>
    <x v="8"/>
    <s v="Kolebira"/>
    <s v="20"/>
    <s v="367"/>
    <s v="02724"/>
    <n v="362919"/>
    <s v="Setasoya"/>
    <n v="335"/>
    <n v="20"/>
    <n v="342"/>
    <n v="6154.4588626900004"/>
    <e v="#N/A"/>
    <s v="STATE BANK OF INDIA"/>
    <s v="Yes"/>
    <m/>
    <m/>
    <m/>
    <m/>
    <m/>
    <m/>
  </r>
  <r>
    <n v="981"/>
    <s v="JHARKHAND"/>
    <x v="18"/>
    <s v="Kukru"/>
    <s v="20"/>
    <s v="369"/>
    <s v="02750"/>
    <n v="377776"/>
    <s v="Chunchuria"/>
    <n v="581"/>
    <n v="20"/>
    <n v="341"/>
    <n v="6152.1303627300003"/>
    <e v="#N/A"/>
    <s v="JHARKHAND RAJYA GRAMIN BANK"/>
    <s v="Yes"/>
    <s v="No"/>
    <s v="No"/>
    <s v="No"/>
    <m/>
    <m/>
    <m/>
  </r>
  <r>
    <n v="982"/>
    <s v="JHARKHAND"/>
    <x v="1"/>
    <s v="Gudri"/>
    <s v="20"/>
    <s v="368"/>
    <s v="02729"/>
    <n v="356405"/>
    <s v="Kirsupkerda"/>
    <n v="148"/>
    <n v="20"/>
    <n v="343"/>
    <n v="6146.9428376599999"/>
    <s v="INDIA POST PAYMENTS BANK"/>
    <s v="INDIA POST PAYMENTS BANK"/>
    <s v="Yes"/>
    <m/>
    <m/>
    <m/>
    <m/>
    <m/>
    <m/>
  </r>
  <r>
    <n v="983"/>
    <s v="JHARKHAND"/>
    <x v="8"/>
    <s v="Kolebira"/>
    <s v="20"/>
    <s v="367"/>
    <s v="02724"/>
    <n v="367027"/>
    <s v="Durilari"/>
    <n v="1153"/>
    <n v="20"/>
    <n v="342"/>
    <n v="6145.8549644599998"/>
    <e v="#N/A"/>
    <s v="STATE BANK OF INDIA"/>
    <s v="Yes"/>
    <m/>
    <m/>
    <m/>
    <m/>
    <m/>
    <m/>
  </r>
  <r>
    <n v="984"/>
    <s v="JHARKHAND"/>
    <x v="11"/>
    <s v="Bishunpur"/>
    <s v="20"/>
    <s v="366"/>
    <s v="02706"/>
    <n v="366811"/>
    <s v="Banalat"/>
    <n v="1156"/>
    <n v="20"/>
    <n v="331"/>
    <n v="6144.4374717600003"/>
    <e v="#N/A"/>
    <s v="JHARKHAND RAJYA GRAMIN BANK"/>
    <s v="Yes"/>
    <s v="No"/>
    <s v="Yes"/>
    <s v="No"/>
    <m/>
    <m/>
    <m/>
  </r>
  <r>
    <n v="159"/>
    <s v="JHARKHAND"/>
    <x v="5"/>
    <s v="Bariyatu"/>
    <s v="20"/>
    <s v="359"/>
    <s v="02641"/>
    <n v="347156"/>
    <s v="Barwadih"/>
    <n v="349"/>
    <n v="20"/>
    <n v="335"/>
    <n v="8313.0833898500005"/>
    <s v="STATE BANK OF INDIA"/>
    <s v="STATE BANK OF INDIA"/>
    <s v="Yes"/>
    <m/>
    <s v="Yes"/>
    <m/>
    <m/>
    <m/>
    <m/>
  </r>
  <r>
    <n v="173"/>
    <s v="JHARKHAND"/>
    <x v="5"/>
    <s v="Garu"/>
    <s v="20"/>
    <s v="359"/>
    <s v="02638"/>
    <n v="377974"/>
    <s v="Baigatoli"/>
    <n v="582"/>
    <n v="20"/>
    <n v="335"/>
    <n v="8251.75181204"/>
    <s v="STATE BANK OF INDIA"/>
    <s v="STATE BANK OF INDIA"/>
    <s v="Yes"/>
    <m/>
    <s v="Yes"/>
    <m/>
    <m/>
    <m/>
    <m/>
  </r>
  <r>
    <n v="987"/>
    <s v="JHARKHAND"/>
    <x v="19"/>
    <s v="Barkagaon"/>
    <s v="20"/>
    <s v="360"/>
    <s v="02657"/>
    <n v="347921"/>
    <s v="Patra"/>
    <n v="591"/>
    <n v="20"/>
    <n v="332"/>
    <n v="6142.6520202900001"/>
    <e v="#N/A"/>
    <s v="JHARKHAND RAJYA GRAMIN BANK"/>
    <s v="Yes"/>
    <s v="No"/>
    <s v="Yes"/>
    <s v="No"/>
    <m/>
    <m/>
    <m/>
  </r>
  <r>
    <n v="988"/>
    <s v="JHARKHAND"/>
    <x v="7"/>
    <s v="Chainpur"/>
    <s v="20"/>
    <s v="358"/>
    <s v="02634"/>
    <n v="367021"/>
    <s v="Datam"/>
    <n v="485"/>
    <n v="20"/>
    <n v="338"/>
    <n v="6142.0147996400001"/>
    <e v="#N/A"/>
    <s v="STATE BANK OF INDIA"/>
    <s v="Yes"/>
    <m/>
    <m/>
    <m/>
    <m/>
    <m/>
    <m/>
  </r>
  <r>
    <n v="989"/>
    <s v="JHARKHAND"/>
    <x v="8"/>
    <s v="Pakar Tanr"/>
    <s v="20"/>
    <s v="367"/>
    <s v="02719"/>
    <n v="348498"/>
    <s v="Khanjaloya"/>
    <n v="883"/>
    <n v="20"/>
    <n v="342"/>
    <n v="6140.7314399400002"/>
    <e v="#N/A"/>
    <s v="UCO BANK"/>
    <s v="Yes"/>
    <m/>
    <m/>
    <m/>
    <m/>
    <m/>
    <m/>
  </r>
  <r>
    <n v="251"/>
    <s v="JHARKHAND"/>
    <x v="5"/>
    <s v="Herhanj"/>
    <s v="20"/>
    <s v="359"/>
    <s v="02642"/>
    <n v="348531"/>
    <s v="Chatuhaus"/>
    <n v="42"/>
    <n v="20"/>
    <n v="335"/>
    <n v="7901.1600439100002"/>
    <s v="STATE BANK OF INDIA"/>
    <s v="STATE BANK OF INDIA"/>
    <s v="Yes"/>
    <m/>
    <s v="Yes"/>
    <m/>
    <m/>
    <m/>
    <m/>
  </r>
  <r>
    <n v="991"/>
    <s v="JHARKHAND"/>
    <x v="4"/>
    <s v="Ketar*"/>
    <s v="20"/>
    <s v="346"/>
    <s v="02497"/>
    <n v="367617"/>
    <s v="Munmun"/>
    <n v="36"/>
    <n v="20"/>
    <n v="328"/>
    <n v="6138.6868933400001"/>
    <e v="#N/A"/>
    <s v="PUNJAB NATIONAL BANK"/>
    <s v="Yes"/>
    <m/>
    <m/>
    <m/>
    <m/>
    <m/>
    <m/>
  </r>
  <r>
    <n v="992"/>
    <s v="JHARKHAND"/>
    <x v="9"/>
    <s v="Deori"/>
    <s v="20"/>
    <s v="349"/>
    <s v="02534"/>
    <n v="374027"/>
    <s v="Koiridih"/>
    <n v="341"/>
    <n v="20"/>
    <n v="329"/>
    <n v="6138.6724467200002"/>
    <e v="#N/A"/>
    <s v="STATE BANK OF INDIA"/>
    <s v="Yes"/>
    <s v="No"/>
    <s v="Yes"/>
    <s v="No"/>
    <m/>
    <m/>
    <m/>
  </r>
  <r>
    <n v="993"/>
    <s v="JHARKHAND"/>
    <x v="1"/>
    <s v="Bandgaon"/>
    <s v="20"/>
    <s v="368"/>
    <s v="02730"/>
    <n v="376361"/>
    <s v="Bamnom"/>
    <n v="183"/>
    <n v="20"/>
    <n v="343"/>
    <n v="6136.9118391000002"/>
    <e v="#N/A"/>
    <s v="BANK OF INDIA"/>
    <s v="Yes"/>
    <m/>
    <m/>
    <m/>
    <m/>
    <m/>
    <m/>
  </r>
  <r>
    <n v="994"/>
    <s v="JHARKHAND"/>
    <x v="16"/>
    <s v="Mandro"/>
    <s v="20"/>
    <s v="352"/>
    <s v="02565"/>
    <n v="363307"/>
    <s v="Kodepara"/>
    <n v="98"/>
    <n v="20"/>
    <n v="340"/>
    <n v="6132.9614456999998"/>
    <e v="#N/A"/>
    <n v="0"/>
    <n v="0"/>
    <n v="0"/>
    <n v="0"/>
    <n v="0"/>
    <m/>
    <m/>
    <m/>
  </r>
  <r>
    <n v="308"/>
    <s v="JHARKHAND"/>
    <x v="5"/>
    <s v="Balumath"/>
    <s v="20"/>
    <s v="359"/>
    <s v="02640"/>
    <n v="347979"/>
    <s v="Ara"/>
    <n v="2205"/>
    <n v="20"/>
    <n v="335"/>
    <n v="7653.2048206600002"/>
    <s v="STATE BANK OF INDIA"/>
    <s v="STATE BANK OF INDIA"/>
    <s v="Yes"/>
    <m/>
    <s v="Yes"/>
    <m/>
    <m/>
    <m/>
    <m/>
  </r>
  <r>
    <n v="996"/>
    <s v="JHARKHAND"/>
    <x v="14"/>
    <s v="Dumaria"/>
    <s v="20"/>
    <s v="357"/>
    <s v="02610"/>
    <n v="350568"/>
    <s v="Bakra Kocha"/>
    <n v="636"/>
    <n v="20"/>
    <n v="327"/>
    <n v="6128.1549423699998"/>
    <e v="#N/A"/>
    <s v="BANK OF INDIA"/>
    <s v="Yes"/>
    <s v="No"/>
    <s v="Yes"/>
    <s v="Yes"/>
    <m/>
    <m/>
    <m/>
  </r>
  <r>
    <n v="997"/>
    <s v="JHARKHAND"/>
    <x v="19"/>
    <s v="Barkagaon"/>
    <s v="20"/>
    <s v="360"/>
    <s v="02657"/>
    <n v="363819"/>
    <s v="Ronhe Alias Paseria"/>
    <n v="1208"/>
    <n v="20"/>
    <n v="332"/>
    <n v="6127.9563306399996"/>
    <e v="#N/A"/>
    <s v="JHARKHAND RAJYA GRAMIN BANK"/>
    <s v="Yes"/>
    <s v="No"/>
    <s v="Yes"/>
    <s v="No"/>
    <m/>
    <m/>
    <m/>
  </r>
  <r>
    <n v="998"/>
    <s v="JHARKHAND"/>
    <x v="1"/>
    <s v="Bandgaon"/>
    <s v="20"/>
    <s v="368"/>
    <s v="02730"/>
    <n v="367867"/>
    <s v="Bangurkel"/>
    <n v="195"/>
    <n v="20"/>
    <n v="343"/>
    <n v="6126.3887826"/>
    <e v="#N/A"/>
    <s v="BANK OF INDIA"/>
    <s v="Yes"/>
    <m/>
    <m/>
    <m/>
    <m/>
    <m/>
    <m/>
  </r>
  <r>
    <n v="999"/>
    <s v="JHARKHAND"/>
    <x v="7"/>
    <s v="Panki"/>
    <s v="20"/>
    <s v="358"/>
    <s v="02630"/>
    <n v="376381"/>
    <s v="Rengai"/>
    <n v="126"/>
    <n v="20"/>
    <n v="338"/>
    <n v="6125.9843869400001"/>
    <e v="#N/A"/>
    <s v="STATE BANK OF INDIA"/>
    <s v="Yes"/>
    <m/>
    <m/>
    <m/>
    <m/>
    <m/>
    <m/>
  </r>
  <r>
    <n v="1000"/>
    <s v="JHARKHAND"/>
    <x v="9"/>
    <s v="Giridih"/>
    <s v="20"/>
    <s v="349"/>
    <s v="02539"/>
    <n v="362963"/>
    <s v="Hazaribad"/>
    <n v="977"/>
    <n v="20"/>
    <n v="329"/>
    <n v="6122.8827290899999"/>
    <e v="#N/A"/>
    <s v="STATE BANK OF INDIA"/>
    <s v="Yes"/>
    <s v="No"/>
    <s v="Yes"/>
    <s v="No"/>
    <m/>
    <m/>
    <m/>
  </r>
  <r>
    <n v="1001"/>
    <s v="JHARKHAND"/>
    <x v="5"/>
    <s v="Garu"/>
    <s v="20"/>
    <s v="359"/>
    <s v="02638"/>
    <n v="366275"/>
    <s v="Hurdag"/>
    <n v="342"/>
    <n v="20"/>
    <n v="335"/>
    <n v="6122.07236268"/>
    <e v="#N/A"/>
    <s v="STATE BANK OF INDIA"/>
    <s v="Yes"/>
    <m/>
    <s v="Yes"/>
    <m/>
    <m/>
    <m/>
    <m/>
  </r>
  <r>
    <n v="1002"/>
    <s v="JHARKHAND"/>
    <x v="17"/>
    <s v="Amrapara"/>
    <s v="20"/>
    <s v="353"/>
    <s v="02574"/>
    <n v="359902"/>
    <s v="Paklo"/>
    <n v="390"/>
    <n v="20"/>
    <n v="337"/>
    <n v="6121.6818593799999"/>
    <e v="#N/A"/>
    <s v="STATE BANK OF INDIA"/>
    <s v="Yes"/>
    <s v="Yes"/>
    <s v="Yes"/>
    <s v="Yes"/>
    <m/>
    <m/>
    <m/>
  </r>
  <r>
    <n v="1003"/>
    <s v="JHARKHAND"/>
    <x v="7"/>
    <s v="Manatu"/>
    <s v="20"/>
    <s v="358"/>
    <s v="02628"/>
    <n v="356381"/>
    <s v="Kairadih"/>
    <n v="292"/>
    <n v="20"/>
    <n v="338"/>
    <n v="6119.9733094699995"/>
    <s v="INDIA POST PAYMENTS BANK"/>
    <s v="INDIA POST PAYMENTS BANK"/>
    <s v="Yes"/>
    <s v="No"/>
    <s v="Yes"/>
    <s v="No"/>
    <m/>
    <m/>
    <m/>
  </r>
  <r>
    <n v="1004"/>
    <s v="JHARKHAND"/>
    <x v="3"/>
    <s v="Sundarpahari"/>
    <s v="20"/>
    <s v="351"/>
    <s v="02563"/>
    <n v="362530"/>
    <s v="Golkunda"/>
    <n v="161"/>
    <n v="20"/>
    <n v="330"/>
    <n v="6119.2066181"/>
    <e v="#N/A"/>
    <n v="0"/>
    <n v="0"/>
    <n v="0"/>
    <n v="0"/>
    <n v="0"/>
    <m/>
    <m/>
    <m/>
  </r>
  <r>
    <n v="1005"/>
    <s v="JHARKHAND"/>
    <x v="9"/>
    <s v="Tisri"/>
    <s v="20"/>
    <s v="349"/>
    <s v="02533"/>
    <n v="350641"/>
    <s v="Kari Pahari Mukdan"/>
    <n v="303"/>
    <n v="20"/>
    <n v="329"/>
    <n v="6118.8626935100001"/>
    <e v="#N/A"/>
    <s v="STATE BANK OF INDIA"/>
    <s v="Yes"/>
    <s v="No"/>
    <s v="Yes"/>
    <s v="No"/>
    <m/>
    <m/>
    <m/>
  </r>
  <r>
    <n v="1006"/>
    <s v="JHARKHAND"/>
    <x v="2"/>
    <s v="Chatra"/>
    <s v="20"/>
    <s v="347"/>
    <s v="02518"/>
    <n v="347831"/>
    <s v="Dudhauri"/>
    <n v="322"/>
    <n v="20"/>
    <n v="323"/>
    <n v="6115.9233606600001"/>
    <e v="#N/A"/>
    <s v="STATE BANK OF INDIA"/>
    <s v="Yes"/>
    <m/>
    <m/>
    <m/>
    <m/>
    <m/>
    <m/>
  </r>
  <r>
    <n v="1007"/>
    <s v="JHARKHAND"/>
    <x v="7"/>
    <s v="Chainpur"/>
    <s v="20"/>
    <s v="358"/>
    <s v="02634"/>
    <n v="363202"/>
    <s v="Kachan"/>
    <n v="2229"/>
    <n v="20"/>
    <n v="338"/>
    <n v="6114.9575997299999"/>
    <e v="#N/A"/>
    <s v="STATE BANK OF INDIA"/>
    <s v="Yes"/>
    <s v="No"/>
    <s v="Yes"/>
    <s v="No"/>
    <m/>
    <m/>
    <m/>
  </r>
  <r>
    <n v="1008"/>
    <s v="JHARKHAND"/>
    <x v="9"/>
    <s v="Tisri"/>
    <s v="20"/>
    <s v="349"/>
    <s v="02533"/>
    <n v="366008"/>
    <s v="Chhatarmar"/>
    <n v="116"/>
    <n v="20"/>
    <n v="329"/>
    <n v="6113.6168201099999"/>
    <e v="#N/A"/>
    <s v="STATE BANK OF INDIA"/>
    <s v="Yes"/>
    <s v="No"/>
    <s v="Yes"/>
    <s v="No"/>
    <m/>
    <m/>
    <m/>
  </r>
  <r>
    <n v="1009"/>
    <s v="JHARKHAND"/>
    <x v="7"/>
    <s v="Manatu"/>
    <s v="20"/>
    <s v="358"/>
    <s v="02628"/>
    <n v="347573"/>
    <s v="Budhandih"/>
    <n v="606"/>
    <n v="20"/>
    <n v="338"/>
    <n v="6111.4765617599996"/>
    <e v="#N/A"/>
    <s v="STATE BANK OF INDIA"/>
    <s v="Yes"/>
    <s v="No"/>
    <s v="Yes"/>
    <s v="No"/>
    <m/>
    <m/>
    <m/>
  </r>
  <r>
    <n v="1010"/>
    <s v="JHARKHAND"/>
    <x v="7"/>
    <s v="Manatu"/>
    <s v="20"/>
    <s v="358"/>
    <s v="02628"/>
    <n v="362223"/>
    <s v="Mitar"/>
    <n v="432"/>
    <n v="20"/>
    <n v="338"/>
    <n v="6110.49756815"/>
    <e v="#N/A"/>
    <s v="STATE BANK OF INDIA"/>
    <s v="Yes"/>
    <s v="No"/>
    <s v="Yes"/>
    <s v="No"/>
    <m/>
    <m/>
    <m/>
  </r>
  <r>
    <n v="1011"/>
    <s v="JHARKHAND"/>
    <x v="12"/>
    <s v="Peshrar"/>
    <s v="20"/>
    <s v="356"/>
    <s v="02598"/>
    <n v="359410"/>
    <s v="Bul Bul"/>
    <n v="320"/>
    <n v="20"/>
    <n v="336"/>
    <n v="6109.05957769"/>
    <e v="#N/A"/>
    <n v="0"/>
    <n v="0"/>
    <n v="0"/>
    <n v="0"/>
    <n v="0"/>
    <m/>
    <m/>
    <m/>
  </r>
  <r>
    <n v="1012"/>
    <s v="JHARKHAND"/>
    <x v="17"/>
    <s v="Litipara"/>
    <s v="20"/>
    <s v="353"/>
    <s v="02573"/>
    <n v="358001"/>
    <s v="Kitokoria"/>
    <n v="58"/>
    <n v="20"/>
    <n v="337"/>
    <n v="6107.6881535000002"/>
    <e v="#N/A"/>
    <s v="STATE BANK OF INDIA"/>
    <s v="Yes"/>
    <m/>
    <m/>
    <m/>
    <m/>
    <m/>
    <m/>
  </r>
  <r>
    <n v="1013"/>
    <s v="JHARKHAND"/>
    <x v="4"/>
    <s v="Dhurki"/>
    <s v="20"/>
    <s v="346"/>
    <s v="02504"/>
    <n v="370578"/>
    <s v="Raksi"/>
    <n v="2882"/>
    <n v="20"/>
    <n v="328"/>
    <n v="6106.29873864"/>
    <e v="#N/A"/>
    <s v="BANK OF INDIA"/>
    <s v="Yes"/>
    <s v="No"/>
    <s v="Yes"/>
    <s v="No"/>
    <m/>
    <m/>
    <m/>
  </r>
  <r>
    <n v="1014"/>
    <s v="JHARKHAND"/>
    <x v="1"/>
    <s v="Goilkera"/>
    <s v="20"/>
    <s v="368"/>
    <s v="02733"/>
    <n v="349423"/>
    <s v="Sonuan"/>
    <n v="435"/>
    <n v="20"/>
    <n v="343"/>
    <n v="6106.1696395899999"/>
    <e v="#N/A"/>
    <s v="JHARKHAND RAJYA GRAMIN BANK"/>
    <s v="Yes"/>
    <s v="Yes"/>
    <s v="No"/>
    <s v="No"/>
    <m/>
    <m/>
    <m/>
  </r>
  <r>
    <n v="1015"/>
    <s v="JHARKHAND"/>
    <x v="2"/>
    <s v="Pratappur"/>
    <s v="20"/>
    <s v="347"/>
    <s v="02515"/>
    <n v="357788"/>
    <s v="Kuba"/>
    <n v="119"/>
    <n v="20"/>
    <n v="323"/>
    <n v="6105.7361332"/>
    <e v="#N/A"/>
    <s v="PUNJAB NATIONAL BANK"/>
    <s v="Yes"/>
    <s v="No"/>
    <s v="Yes"/>
    <s v="No"/>
    <m/>
    <m/>
    <m/>
  </r>
  <r>
    <n v="1016"/>
    <s v="JHARKHAND"/>
    <x v="5"/>
    <s v="Bariyatu"/>
    <s v="20"/>
    <s v="359"/>
    <s v="02641"/>
    <n v="377109"/>
    <s v="Birbir"/>
    <n v="454"/>
    <n v="20"/>
    <n v="335"/>
    <n v="6100.1457265099998"/>
    <e v="#N/A"/>
    <s v="STATE BANK OF INDIA"/>
    <s v="Yes"/>
    <m/>
    <m/>
    <m/>
    <m/>
    <m/>
    <m/>
  </r>
  <r>
    <n v="1017"/>
    <s v="JHARKHAND"/>
    <x v="2"/>
    <s v="Simaria"/>
    <s v="20"/>
    <s v="347"/>
    <s v="02524"/>
    <n v="367487"/>
    <s v="Kasiatu"/>
    <n v="1787"/>
    <n v="20"/>
    <n v="323"/>
    <n v="6099.0033670800003"/>
    <s v="Yes"/>
    <s v="STATE BANK OF INDIA"/>
    <s v="Yes"/>
    <m/>
    <s v="Yes"/>
    <m/>
    <m/>
    <m/>
    <m/>
  </r>
  <r>
    <n v="1018"/>
    <s v="JHARKHAND"/>
    <x v="5"/>
    <s v="Garu"/>
    <s v="20"/>
    <s v="359"/>
    <s v="02638"/>
    <n v="376768"/>
    <s v="Tola Hurdag Alias Chirodih"/>
    <n v="239"/>
    <n v="20"/>
    <n v="335"/>
    <n v="6097.4716134299997"/>
    <e v="#N/A"/>
    <s v="STATE BANK OF INDIA"/>
    <s v="Yes"/>
    <m/>
    <s v="Yes"/>
    <m/>
    <m/>
    <m/>
    <m/>
  </r>
  <r>
    <n v="1019"/>
    <s v="JHARKHAND"/>
    <x v="17"/>
    <s v="Litipara"/>
    <s v="20"/>
    <s v="353"/>
    <s v="02573"/>
    <n v="376913"/>
    <s v="Musabil"/>
    <n v="396"/>
    <n v="20"/>
    <n v="337"/>
    <n v="6097.1547502599997"/>
    <e v="#N/A"/>
    <s v="STATE BANK OF INDIA"/>
    <s v="Yes"/>
    <s v="No"/>
    <s v="Yes"/>
    <s v="Yes"/>
    <m/>
    <m/>
    <m/>
  </r>
  <r>
    <n v="628"/>
    <s v="JHARKHAND"/>
    <x v="5"/>
    <s v="Mahuadanr"/>
    <s v="20"/>
    <s v="359"/>
    <s v="02637"/>
    <n v="350015"/>
    <s v="Belwar"/>
    <n v="425"/>
    <n v="20"/>
    <n v="335"/>
    <n v="6796.4575445099999"/>
    <s v="STATE BANK OF INDIA"/>
    <s v="STATE BANK OF INDIA"/>
    <s v="Yes"/>
    <m/>
    <s v="Yes"/>
    <m/>
    <m/>
    <m/>
    <m/>
  </r>
  <r>
    <n v="1021"/>
    <s v="JHARKHAND"/>
    <x v="5"/>
    <s v="Chandwa"/>
    <s v="20"/>
    <s v="359"/>
    <s v="02643"/>
    <n v="367525"/>
    <s v="Hesalong"/>
    <n v="231"/>
    <n v="20"/>
    <n v="335"/>
    <n v="6089.1486078500002"/>
    <e v="#N/A"/>
    <s v="STATE BANK OF INDIA"/>
    <s v="Yes"/>
    <m/>
    <m/>
    <m/>
    <m/>
    <m/>
    <m/>
  </r>
  <r>
    <n v="680"/>
    <s v="JHARKHAND"/>
    <x v="5"/>
    <s v="Balumath"/>
    <s v="20"/>
    <s v="359"/>
    <s v="02640"/>
    <n v="367011"/>
    <s v="Chetar"/>
    <n v="810"/>
    <n v="20"/>
    <n v="335"/>
    <n v="6690.2011187099997"/>
    <s v="STATE BANK OF INDIA"/>
    <s v="STATE BANK OF INDIA"/>
    <s v="Yes"/>
    <m/>
    <s v="Yes"/>
    <m/>
    <m/>
    <m/>
    <m/>
  </r>
  <r>
    <n v="1023"/>
    <s v="JHARKHAND"/>
    <x v="20"/>
    <s v="Mandu"/>
    <s v="20"/>
    <s v="361"/>
    <s v="02661"/>
    <n v="360018"/>
    <s v="Sesamo"/>
    <n v="483"/>
    <n v="20"/>
    <n v="607"/>
    <n v="6086.8769206899997"/>
    <e v="#N/A"/>
    <s v="STATE BANK OF INDIA"/>
    <s v="Yes"/>
    <s v="Yes"/>
    <s v="Yes"/>
    <s v="Yes"/>
    <m/>
    <m/>
    <m/>
  </r>
  <r>
    <n v="1024"/>
    <s v="JHARKHAND"/>
    <x v="16"/>
    <s v="Barhait"/>
    <s v="20"/>
    <s v="352"/>
    <s v="02567"/>
    <n v="368862"/>
    <s v="Kotparte"/>
    <n v="60"/>
    <n v="20"/>
    <n v="340"/>
    <n v="6085.4379252600002"/>
    <e v="#N/A"/>
    <n v="0"/>
    <n v="0"/>
    <n v="0"/>
    <n v="0"/>
    <n v="0"/>
    <m/>
    <m/>
    <m/>
  </r>
  <r>
    <n v="1025"/>
    <s v="JHARKHAND"/>
    <x v="9"/>
    <s v="Gawan"/>
    <s v="20"/>
    <s v="349"/>
    <s v="02532"/>
    <n v="359488"/>
    <s v="Jhawatari"/>
    <n v="129"/>
    <n v="20"/>
    <n v="329"/>
    <n v="6084.7995476599999"/>
    <e v="#N/A"/>
    <s v="STATE BANK OF INDIA"/>
    <s v="Yes"/>
    <m/>
    <s v="Yes"/>
    <m/>
    <m/>
    <m/>
    <m/>
  </r>
  <r>
    <n v="1026"/>
    <s v="JHARKHAND"/>
    <x v="1"/>
    <s v="Bandgaon"/>
    <s v="20"/>
    <s v="368"/>
    <s v="02730"/>
    <n v="348492"/>
    <s v="Pingu"/>
    <n v="246"/>
    <n v="20"/>
    <n v="343"/>
    <n v="6083.8916066299998"/>
    <e v="#N/A"/>
    <s v="BANK OF INDIA"/>
    <s v="Yes"/>
    <s v="Yes"/>
    <s v="No"/>
    <s v="No"/>
    <m/>
    <m/>
    <m/>
  </r>
  <r>
    <n v="1027"/>
    <s v="JHARKHAND"/>
    <x v="3"/>
    <s v="Boarijor"/>
    <s v="20"/>
    <s v="351"/>
    <s v="02557"/>
    <n v="370964"/>
    <s v="Telaibera"/>
    <n v="215"/>
    <n v="20"/>
    <n v="330"/>
    <n v="6082.0727708699997"/>
    <e v="#N/A"/>
    <s v="STATE BANK OF INDIA"/>
    <s v="Yes"/>
    <s v="Yes"/>
    <s v="Yes"/>
    <s v="No"/>
    <m/>
    <m/>
    <m/>
  </r>
  <r>
    <n v="688"/>
    <s v="JHARKHAND"/>
    <x v="5"/>
    <s v="Latehar"/>
    <s v="20"/>
    <s v="359"/>
    <s v="02639"/>
    <n v="359799"/>
    <s v="Batat Kalan"/>
    <n v="475"/>
    <n v="20"/>
    <n v="335"/>
    <n v="6681.9095983200004"/>
    <s v="JHARKHAND RAJYA GRAMIN BANK"/>
    <s v="JHARKHAND RAJYA GRAMIN BANK"/>
    <s v="Yes"/>
    <m/>
    <s v="Yes"/>
    <m/>
    <m/>
    <m/>
    <m/>
  </r>
  <r>
    <n v="1029"/>
    <s v="JHARKHAND"/>
    <x v="5"/>
    <s v="Garu"/>
    <s v="20"/>
    <s v="359"/>
    <s v="02638"/>
    <n v="365966"/>
    <s v="Korwatola"/>
    <n v="301"/>
    <n v="20"/>
    <n v="335"/>
    <n v="6081.1042135799999"/>
    <e v="#N/A"/>
    <s v="STATE BANK OF INDIA"/>
    <s v="Yes"/>
    <m/>
    <s v="Yes"/>
    <m/>
    <m/>
    <m/>
    <m/>
  </r>
  <r>
    <n v="1030"/>
    <s v="JHARKHAND"/>
    <x v="1"/>
    <s v="Tantnagar"/>
    <s v="20"/>
    <s v="368"/>
    <s v="02740"/>
    <n v="366870"/>
    <s v="Jawbera"/>
    <n v="492"/>
    <n v="20"/>
    <n v="343"/>
    <n v="6080.3912441100001"/>
    <e v="#N/A"/>
    <s v="CANARA BANK"/>
    <s v="Yes"/>
    <s v="Yes"/>
    <s v="Yes"/>
    <s v="No"/>
    <m/>
    <m/>
    <m/>
  </r>
  <r>
    <n v="1031"/>
    <s v="JHARKHAND"/>
    <x v="7"/>
    <s v="Patan"/>
    <s v="20"/>
    <s v="358"/>
    <s v="02626"/>
    <n v="366316"/>
    <s v="Sonpurwa"/>
    <n v="305"/>
    <n v="20"/>
    <n v="338"/>
    <n v="6078.9610013700003"/>
    <e v="#N/A"/>
    <s v="STATE BANK OF INDIA"/>
    <s v="Yes"/>
    <s v="No"/>
    <s v="Yes"/>
    <s v="No"/>
    <m/>
    <m/>
    <m/>
  </r>
  <r>
    <n v="1476"/>
    <s v="JHARKHAND"/>
    <x v="5"/>
    <s v="Latehar"/>
    <s v="20"/>
    <s v="359"/>
    <s v="02639"/>
    <n v="379627"/>
    <s v="Dubiahi"/>
    <n v="99"/>
    <n v="20"/>
    <n v="335"/>
    <n v="5485.9645919300001"/>
    <s v="JHARKHAND RAJYA GRAMIN BANK"/>
    <s v="JHARKHAND RAJYA GRAMIN BANK"/>
    <s v="Yes"/>
    <m/>
    <s v="Yes"/>
    <m/>
    <m/>
    <m/>
    <m/>
  </r>
  <r>
    <n v="1033"/>
    <s v="JHARKHAND"/>
    <x v="17"/>
    <s v="Amrapara"/>
    <s v="20"/>
    <s v="353"/>
    <s v="02574"/>
    <n v="359412"/>
    <s v="Chabhi"/>
    <n v="41"/>
    <n v="20"/>
    <n v="337"/>
    <n v="6075.6980928000003"/>
    <s v="INDIA POST PAYMENTS BANK"/>
    <s v="INDIA POST PAYMENTS BANK"/>
    <s v="Yes"/>
    <s v="Yes"/>
    <s v="Select"/>
    <s v="Yes"/>
    <m/>
    <m/>
    <m/>
  </r>
  <r>
    <n v="1034"/>
    <s v="JHARKHAND"/>
    <x v="4"/>
    <s v="Ketar*"/>
    <s v="20"/>
    <s v="346"/>
    <s v="02497"/>
    <n v="360097"/>
    <s v="Tali"/>
    <n v="1940"/>
    <n v="20"/>
    <n v="328"/>
    <n v="6075.5559199899999"/>
    <e v="#N/A"/>
    <s v="JHARKHAND RAJYA GRAMIN BANK"/>
    <s v="Yes"/>
    <m/>
    <m/>
    <m/>
    <m/>
    <m/>
    <m/>
  </r>
  <r>
    <n v="1035"/>
    <s v="JHARKHAND"/>
    <x v="9"/>
    <s v="Tisri"/>
    <s v="20"/>
    <s v="349"/>
    <s v="02533"/>
    <n v="357640"/>
    <s v="Birni"/>
    <n v="271"/>
    <n v="20"/>
    <n v="329"/>
    <n v="6067.9165336200003"/>
    <e v="#N/A"/>
    <s v="STATE BANK OF INDIA"/>
    <s v="Yes"/>
    <s v="No"/>
    <s v="Yes"/>
    <s v="No"/>
    <m/>
    <m/>
    <m/>
  </r>
  <r>
    <n v="1036"/>
    <s v="JHARKHAND"/>
    <x v="8"/>
    <s v="Bano"/>
    <s v="20"/>
    <s v="367"/>
    <s v="02727"/>
    <n v="347991"/>
    <s v="Barerpa"/>
    <n v="154"/>
    <n v="20"/>
    <n v="342"/>
    <n v="6067.4941944000002"/>
    <e v="#N/A"/>
    <s v="BANK OF INDIA"/>
    <s v="Yes"/>
    <m/>
    <m/>
    <m/>
    <m/>
    <m/>
    <m/>
  </r>
  <r>
    <n v="1037"/>
    <s v="JHARKHAND"/>
    <x v="0"/>
    <s v="Murhu"/>
    <s v="20"/>
    <s v="365"/>
    <s v="02703"/>
    <n v="367144"/>
    <s v="Hatumundi"/>
    <n v="178"/>
    <n v="20"/>
    <n v="606"/>
    <n v="6066.2916298099999"/>
    <e v="#N/A"/>
    <s v="STATE BANK OF INDIA"/>
    <s v="Yes"/>
    <m/>
    <m/>
    <m/>
    <m/>
    <m/>
    <m/>
  </r>
  <r>
    <n v="1038"/>
    <s v="JHARKHAND"/>
    <x v="4"/>
    <s v="Ranka"/>
    <s v="20"/>
    <s v="346"/>
    <s v="02511"/>
    <n v="366100"/>
    <s v="Daldalia"/>
    <n v="1"/>
    <n v="20"/>
    <n v="328"/>
    <n v="6066.0340768100004"/>
    <s v="Yes"/>
    <s v="INDIA POST PAYMENTS BANK"/>
    <s v="Yes"/>
    <m/>
    <m/>
    <m/>
    <m/>
    <m/>
    <m/>
  </r>
  <r>
    <n v="1039"/>
    <s v="JHARKHAND"/>
    <x v="5"/>
    <s v="Garu"/>
    <s v="20"/>
    <s v="359"/>
    <s v="02638"/>
    <n v="376463"/>
    <s v="Purnaki Dabri"/>
    <n v="423"/>
    <n v="20"/>
    <n v="335"/>
    <n v="6065.7984126000001"/>
    <e v="#N/A"/>
    <s v="STATE BANK OF INDIA"/>
    <s v="Yes"/>
    <m/>
    <s v="Yes"/>
    <m/>
    <m/>
    <m/>
    <m/>
  </r>
  <r>
    <n v="1040"/>
    <s v="JHARKHAND"/>
    <x v="7"/>
    <s v="Manatu"/>
    <s v="20"/>
    <s v="358"/>
    <s v="02628"/>
    <n v="377073"/>
    <s v="Sohe"/>
    <n v="303"/>
    <n v="20"/>
    <n v="338"/>
    <n v="6064.9612929000004"/>
    <e v="#N/A"/>
    <s v="STATE BANK OF INDIA"/>
    <s v="Yes"/>
    <m/>
    <m/>
    <m/>
    <m/>
    <m/>
    <m/>
  </r>
  <r>
    <n v="1041"/>
    <s v="JHARKHAND"/>
    <x v="19"/>
    <s v="Chauparan"/>
    <s v="20"/>
    <s v="360"/>
    <s v="02644"/>
    <n v="377018"/>
    <s v="Banjhi"/>
    <n v="71"/>
    <n v="20"/>
    <n v="332"/>
    <n v="6064.6225286299996"/>
    <e v="#N/A"/>
    <s v="JHARKHAND RAJYA GRAMIN BANK"/>
    <s v="Yes"/>
    <s v="No"/>
    <s v="Yes"/>
    <s v="Yes"/>
    <m/>
    <m/>
    <m/>
  </r>
  <r>
    <n v="1042"/>
    <s v="JHARKHAND"/>
    <x v="2"/>
    <s v="Kunda"/>
    <s v="20"/>
    <s v="347"/>
    <s v="02516"/>
    <n v="348450"/>
    <s v="Nawadih"/>
    <n v="715"/>
    <n v="20"/>
    <n v="323"/>
    <n v="6060.0010671199998"/>
    <s v="Yes"/>
    <s v="JHARKHAND RAJYA GRAMIN BANK"/>
    <s v="Yes"/>
    <m/>
    <s v="Yes"/>
    <m/>
    <m/>
    <m/>
    <m/>
  </r>
  <r>
    <n v="1043"/>
    <s v="JHARKHAND"/>
    <x v="5"/>
    <s v="Garu"/>
    <s v="20"/>
    <s v="359"/>
    <s v="02638"/>
    <n v="359802"/>
    <s v="Maromar"/>
    <n v="301"/>
    <n v="20"/>
    <n v="335"/>
    <n v="6058.2435876999998"/>
    <e v="#N/A"/>
    <s v="STATE BANK OF INDIA"/>
    <s v="Yes"/>
    <m/>
    <s v="Yes"/>
    <m/>
    <m/>
    <m/>
    <m/>
  </r>
  <r>
    <n v="1044"/>
    <s v="JHARKHAND"/>
    <x v="15"/>
    <s v="Tamar I"/>
    <s v="20"/>
    <s v="364"/>
    <s v="02699"/>
    <n v="377072"/>
    <s v="Gumti"/>
    <n v="672"/>
    <n v="20"/>
    <n v="339"/>
    <n v="6056.82029659"/>
    <e v="#N/A"/>
    <s v="UNION BANK OF INDIA"/>
    <s v="Yes"/>
    <m/>
    <m/>
    <m/>
    <m/>
    <m/>
    <m/>
  </r>
  <r>
    <n v="1045"/>
    <s v="JHARKHAND"/>
    <x v="18"/>
    <s v="Kharsawan"/>
    <s v="20"/>
    <s v="369"/>
    <s v="02747"/>
    <n v="359067"/>
    <s v="Salaidih"/>
    <n v="101"/>
    <n v="20"/>
    <n v="341"/>
    <n v="6056.0938114999999"/>
    <e v="#N/A"/>
    <s v="BANK OF INDIA"/>
    <s v="Yes"/>
    <s v="No"/>
    <s v="No"/>
    <s v="No"/>
    <m/>
    <m/>
    <m/>
  </r>
  <r>
    <n v="1046"/>
    <s v="JHARKHAND"/>
    <x v="8"/>
    <s v="Bano"/>
    <s v="20"/>
    <s v="367"/>
    <s v="02727"/>
    <n v="363973"/>
    <s v="Lamgarh"/>
    <n v="633"/>
    <n v="20"/>
    <n v="342"/>
    <n v="6052.9645501000005"/>
    <e v="#N/A"/>
    <s v="BANK OF INDIA"/>
    <s v="Yes"/>
    <m/>
    <m/>
    <m/>
    <m/>
    <m/>
    <m/>
  </r>
  <r>
    <n v="1047"/>
    <s v="JHARKHAND"/>
    <x v="11"/>
    <s v="Basia"/>
    <s v="20"/>
    <s v="366"/>
    <s v="02711"/>
    <n v="347919"/>
    <s v="Sukurda"/>
    <n v="1063"/>
    <n v="20"/>
    <n v="331"/>
    <n v="6052.6392069100002"/>
    <e v="#N/A"/>
    <s v="UNION BANK OF INDIA"/>
    <s v="Yes"/>
    <m/>
    <m/>
    <m/>
    <m/>
    <m/>
    <m/>
  </r>
  <r>
    <n v="1048"/>
    <s v="JHARKHAND"/>
    <x v="0"/>
    <s v="Murhu"/>
    <s v="20"/>
    <s v="365"/>
    <s v="02703"/>
    <n v="377179"/>
    <s v="Bindadiri"/>
    <n v="130"/>
    <n v="20"/>
    <n v="606"/>
    <n v="6052.2997996300001"/>
    <e v="#N/A"/>
    <s v="STATE BANK OF INDIA"/>
    <s v="Yes"/>
    <m/>
    <m/>
    <m/>
    <m/>
    <m/>
    <m/>
  </r>
  <r>
    <n v="1049"/>
    <s v="JHARKHAND"/>
    <x v="13"/>
    <s v="Masalia"/>
    <s v="20"/>
    <s v="362"/>
    <s v="02675"/>
    <n v="347977"/>
    <s v="Bichkora"/>
    <n v="218"/>
    <n v="20"/>
    <n v="326"/>
    <n v="6051.5185655499999"/>
    <s v="Yes"/>
    <s v="INDIA POST PAYMENTS BANK"/>
    <s v="Yes"/>
    <s v="No"/>
    <s v="Yes"/>
    <s v="No"/>
    <m/>
    <m/>
    <m/>
  </r>
  <r>
    <n v="1050"/>
    <s v="JHARKHAND"/>
    <x v="13"/>
    <s v="Kathikund"/>
    <s v="20"/>
    <s v="362"/>
    <s v="02670"/>
    <n v="356408"/>
    <s v="Dumaria"/>
    <n v="204"/>
    <n v="20"/>
    <n v="326"/>
    <n v="6049.4976179100004"/>
    <e v="#N/A"/>
    <s v="INDIA POST PAYMENTS BANK"/>
    <s v="Yes"/>
    <s v="No"/>
    <s v="Yes"/>
    <s v="No"/>
    <m/>
    <m/>
    <m/>
  </r>
  <r>
    <n v="1051"/>
    <s v="JHARKHAND"/>
    <x v="1"/>
    <s v="Tonto"/>
    <s v="20"/>
    <s v="368"/>
    <s v="02737"/>
    <n v="378002"/>
    <s v="Pukuriburu"/>
    <n v="323"/>
    <n v="20"/>
    <n v="343"/>
    <n v="6048.77476957"/>
    <s v="INDIA POST PAYMENTS BANK"/>
    <s v="INDIA POST PAYMENTS BANK"/>
    <s v="Yes"/>
    <m/>
    <m/>
    <m/>
    <m/>
    <m/>
    <m/>
  </r>
  <r>
    <n v="1558"/>
    <s v="JHARKHAND"/>
    <x v="5"/>
    <s v="Garu"/>
    <s v="20"/>
    <s v="359"/>
    <s v="02638"/>
    <n v="377173"/>
    <s v="Chipru"/>
    <n v="206"/>
    <n v="20"/>
    <n v="335"/>
    <n v="5405.9296379400002"/>
    <s v="STATE BANK OF INDIA"/>
    <s v="STATE BANK OF INDIA"/>
    <s v="Yes"/>
    <m/>
    <s v="Yes"/>
    <m/>
    <m/>
    <m/>
    <m/>
  </r>
  <r>
    <n v="1053"/>
    <s v="JHARKHAND"/>
    <x v="5"/>
    <s v="Latehar"/>
    <s v="20"/>
    <s v="359"/>
    <s v="02639"/>
    <n v="378590"/>
    <s v="Salaia"/>
    <n v="225"/>
    <n v="20"/>
    <n v="335"/>
    <n v="6046.7842260899997"/>
    <e v="#N/A"/>
    <s v="STATE BANK OF INDIA"/>
    <s v="Yes"/>
    <m/>
    <s v="Yes"/>
    <m/>
    <m/>
    <m/>
    <m/>
  </r>
  <r>
    <n v="1564"/>
    <s v="JHARKHAND"/>
    <x v="5"/>
    <s v="Latehar"/>
    <s v="20"/>
    <s v="359"/>
    <s v="02639"/>
    <n v="349546"/>
    <s v="Baheratanr"/>
    <n v="123"/>
    <n v="20"/>
    <n v="335"/>
    <n v="5399.8533933299996"/>
    <s v="CANARA BANK"/>
    <s v="CANARA BANK"/>
    <s v="Yes"/>
    <m/>
    <s v="Yes"/>
    <m/>
    <m/>
    <m/>
    <m/>
  </r>
  <r>
    <n v="1055"/>
    <s v="JHARKHAND"/>
    <x v="19"/>
    <s v="Katamdag"/>
    <s v="20"/>
    <s v="360"/>
    <s v="02655"/>
    <n v="377096"/>
    <s v="Sisoi"/>
    <n v="182"/>
    <n v="20"/>
    <n v="332"/>
    <n v="6044.3645402900001"/>
    <s v="INDIA POST PAYMENTS BANK"/>
    <s v="INDIA POST PAYMENTS BANK"/>
    <s v="Yes"/>
    <m/>
    <m/>
    <m/>
    <m/>
    <m/>
    <m/>
  </r>
  <r>
    <n v="1056"/>
    <s v="JHARKHAND"/>
    <x v="2"/>
    <s v="Kanha Chatti"/>
    <s v="20"/>
    <s v="347"/>
    <s v="02519"/>
    <n v="375351"/>
    <s v="Birlutudag"/>
    <n v="157"/>
    <n v="20"/>
    <n v="323"/>
    <n v="6036.73305437"/>
    <s v="Yes"/>
    <s v="CANARA BANK"/>
    <s v="Yes"/>
    <m/>
    <s v="Yes"/>
    <m/>
    <m/>
    <m/>
    <m/>
  </r>
  <r>
    <n v="1057"/>
    <s v="JHARKHAND"/>
    <x v="5"/>
    <s v="Latehar"/>
    <s v="20"/>
    <s v="359"/>
    <s v="02639"/>
    <n v="366309"/>
    <s v="Mahuatoli"/>
    <n v="31"/>
    <n v="20"/>
    <n v="335"/>
    <n v="6035.6062694299999"/>
    <e v="#N/A"/>
    <s v="STATE BANK OF INDIA"/>
    <s v="Yes"/>
    <m/>
    <s v="Yes"/>
    <m/>
    <m/>
    <m/>
    <m/>
  </r>
  <r>
    <n v="1058"/>
    <s v="JHARKHAND"/>
    <x v="0"/>
    <s v="Erki(Tamar II)"/>
    <s v="20"/>
    <s v="365"/>
    <s v="02705"/>
    <n v="376465"/>
    <s v="Taiba"/>
    <n v="281"/>
    <n v="20"/>
    <n v="606"/>
    <n v="6035.4850943600004"/>
    <e v="#N/A"/>
    <s v="STATE BANK OF INDIA"/>
    <s v="Yes"/>
    <s v="Yes"/>
    <s v="No"/>
    <s v="No"/>
    <m/>
    <m/>
    <m/>
  </r>
  <r>
    <n v="1059"/>
    <s v="JHARKHAND"/>
    <x v="3"/>
    <s v="Sundarpahari"/>
    <s v="20"/>
    <s v="351"/>
    <s v="02563"/>
    <n v="347198"/>
    <s v="Talbita(Mudgi)"/>
    <n v="60"/>
    <n v="20"/>
    <n v="330"/>
    <n v="6034.1318125199996"/>
    <e v="#N/A"/>
    <n v="0"/>
    <n v="0"/>
    <n v="0"/>
    <n v="0"/>
    <n v="0"/>
    <m/>
    <m/>
    <m/>
  </r>
  <r>
    <n v="1607"/>
    <s v="JHARKHAND"/>
    <x v="5"/>
    <s v="Herhanj"/>
    <s v="20"/>
    <s v="359"/>
    <s v="02642"/>
    <n v="366904"/>
    <s v="Bijra"/>
    <n v="825"/>
    <n v="20"/>
    <n v="335"/>
    <n v="5353.2894271900004"/>
    <s v="STATE BANK OF INDIA"/>
    <s v="STATE BANK OF INDIA"/>
    <s v="Yes"/>
    <m/>
    <s v="Yes"/>
    <m/>
    <m/>
    <m/>
    <m/>
  </r>
  <r>
    <n v="1723"/>
    <s v="JHARKHAND"/>
    <x v="5"/>
    <s v="Mahuadanr"/>
    <s v="20"/>
    <s v="359"/>
    <s v="02637"/>
    <n v="356367"/>
    <s v="Chutia"/>
    <n v="602"/>
    <n v="20"/>
    <n v="335"/>
    <n v="5255.2275871800002"/>
    <s v="STATE BANK OF INDIA"/>
    <s v="STATE BANK OF INDIA"/>
    <s v="Yes"/>
    <m/>
    <s v="Yes"/>
    <m/>
    <m/>
    <m/>
    <m/>
  </r>
  <r>
    <n v="1062"/>
    <s v="JHARKHAND"/>
    <x v="3"/>
    <s v="Boarijor"/>
    <s v="20"/>
    <s v="351"/>
    <s v="02557"/>
    <n v="375192"/>
    <s v="Bararo"/>
    <n v="246"/>
    <n v="20"/>
    <n v="330"/>
    <n v="6027.2871182899999"/>
    <e v="#N/A"/>
    <s v="STATE BANK OF INDIA"/>
    <s v="Yes"/>
    <s v="Yes"/>
    <s v="Yes"/>
    <s v="No"/>
    <m/>
    <m/>
    <m/>
  </r>
  <r>
    <n v="1063"/>
    <s v="JHARKHAND"/>
    <x v="13"/>
    <s v="Kathikund"/>
    <s v="20"/>
    <s v="362"/>
    <s v="02670"/>
    <n v="359838"/>
    <s v="Mahuagari"/>
    <n v="242"/>
    <n v="20"/>
    <n v="326"/>
    <n v="6025.65195253"/>
    <s v="Yes"/>
    <s v="INDIA POST PAYMENTS BANK"/>
    <s v="Yes"/>
    <s v="Yes"/>
    <s v="No"/>
    <s v="No"/>
    <m/>
    <m/>
    <m/>
  </r>
  <r>
    <n v="1064"/>
    <s v="JHARKHAND"/>
    <x v="4"/>
    <s v="Ramkanda"/>
    <s v="20"/>
    <s v="346"/>
    <s v="02512"/>
    <n v="350325"/>
    <s v="Nawadih"/>
    <n v="553"/>
    <n v="20"/>
    <n v="328"/>
    <n v="6025.5245335700001"/>
    <e v="#N/A"/>
    <n v="0"/>
    <s v="Yes"/>
    <s v="No"/>
    <s v="Yes"/>
    <s v="No"/>
    <m/>
    <m/>
    <m/>
  </r>
  <r>
    <n v="1881"/>
    <s v="JHARKHAND"/>
    <x v="5"/>
    <s v="Barwadih"/>
    <s v="20"/>
    <s v="359"/>
    <s v="02636"/>
    <n v="362926"/>
    <s v="Bari Chatan"/>
    <n v="706"/>
    <n v="20"/>
    <n v="335"/>
    <n v="5079.4272677999998"/>
    <s v="JHARKHAND RAJYA GRAMIN BANK"/>
    <s v="JHARKHAND RAJYA GRAMIN BANK"/>
    <s v="Yes"/>
    <m/>
    <s v="Yes"/>
    <m/>
    <m/>
    <m/>
    <m/>
  </r>
  <r>
    <n v="1066"/>
    <s v="JHARKHAND"/>
    <x v="13"/>
    <s v="Kathikund"/>
    <s v="20"/>
    <s v="362"/>
    <s v="02670"/>
    <n v="347602"/>
    <s v="Masania"/>
    <n v="317"/>
    <n v="20"/>
    <n v="326"/>
    <n v="6022.8708086699999"/>
    <s v="Yes"/>
    <s v="INDIA POST PAYMENTS BANK"/>
    <s v="Yes"/>
    <m/>
    <m/>
    <m/>
    <m/>
    <m/>
    <m/>
  </r>
  <r>
    <n v="285"/>
    <s v="JHARKHAND"/>
    <x v="1"/>
    <s v="Anandpur"/>
    <s v="20"/>
    <s v="368"/>
    <s v="02734"/>
    <n v="367439"/>
    <s v="Binju"/>
    <n v="1003"/>
    <n v="20"/>
    <n v="343"/>
    <n v="7740.2362735699999"/>
    <m/>
    <m/>
    <m/>
    <m/>
    <m/>
    <m/>
    <m/>
    <m/>
    <m/>
  </r>
  <r>
    <n v="1068"/>
    <s v="JHARKHAND"/>
    <x v="4"/>
    <s v="Ranka"/>
    <s v="20"/>
    <s v="346"/>
    <s v="02511"/>
    <n v="365135"/>
    <s v="Nagari"/>
    <n v="674"/>
    <n v="20"/>
    <n v="328"/>
    <n v="6022.5835695699998"/>
    <e v="#N/A"/>
    <s v="JHARKHAND RAJYA GRAMIN BANK"/>
    <s v="Yes"/>
    <m/>
    <m/>
    <m/>
    <m/>
    <m/>
    <m/>
  </r>
  <r>
    <n v="1069"/>
    <s v="JHARKHAND"/>
    <x v="7"/>
    <s v="Panki"/>
    <s v="20"/>
    <s v="358"/>
    <s v="02630"/>
    <n v="358684"/>
    <s v="Kerki"/>
    <n v="472"/>
    <n v="20"/>
    <n v="338"/>
    <n v="6021.8935119600001"/>
    <s v="INDIA POST PAYMENTS BANK"/>
    <s v="INDIA POST PAYMENTS BANK"/>
    <s v="Yes"/>
    <s v="No"/>
    <s v="Yes"/>
    <s v="No"/>
    <m/>
    <m/>
    <m/>
  </r>
  <r>
    <n v="1070"/>
    <s v="JHARKHAND"/>
    <x v="8"/>
    <s v="Bano"/>
    <s v="20"/>
    <s v="367"/>
    <s v="02727"/>
    <n v="376156"/>
    <s v="Maimsar"/>
    <n v="273"/>
    <n v="20"/>
    <n v="342"/>
    <n v="6017.2163674599997"/>
    <e v="#N/A"/>
    <s v="BANK OF INDIA"/>
    <s v="Yes"/>
    <m/>
    <m/>
    <m/>
    <m/>
    <m/>
    <m/>
  </r>
  <r>
    <n v="1071"/>
    <s v="JHARKHAND"/>
    <x v="0"/>
    <s v="Khunti"/>
    <s v="20"/>
    <s v="365"/>
    <s v="02704"/>
    <n v="377990"/>
    <s v="Poseya"/>
    <n v="898"/>
    <n v="20"/>
    <n v="606"/>
    <n v="6016.7069364899999"/>
    <e v="#N/A"/>
    <s v="BANK OF BARODA"/>
    <s v="Yes"/>
    <s v="No"/>
    <s v="No"/>
    <s v="Yes"/>
    <m/>
    <m/>
    <m/>
  </r>
  <r>
    <n v="1072"/>
    <s v="JHARKHAND"/>
    <x v="16"/>
    <s v="Barhait"/>
    <s v="20"/>
    <s v="352"/>
    <s v="02567"/>
    <n v="347404"/>
    <s v="Garaphuli"/>
    <n v="147"/>
    <n v="20"/>
    <n v="340"/>
    <n v="6014.2805474899997"/>
    <e v="#N/A"/>
    <n v="0"/>
    <n v="0"/>
    <n v="0"/>
    <n v="0"/>
    <n v="0"/>
    <m/>
    <m/>
    <m/>
  </r>
  <r>
    <n v="1073"/>
    <s v="JHARKHAND"/>
    <x v="3"/>
    <s v="Sundarpahari"/>
    <s v="20"/>
    <s v="351"/>
    <s v="02563"/>
    <n v="359356"/>
    <s v="Chhota Sabai Kundi"/>
    <n v="253"/>
    <n v="20"/>
    <n v="330"/>
    <n v="6013.2130341599996"/>
    <e v="#N/A"/>
    <s v="STATE BANK OF INDIA"/>
    <s v="Yes"/>
    <s v="Yes"/>
    <s v="Yes"/>
    <s v="No"/>
    <m/>
    <m/>
    <m/>
  </r>
  <r>
    <n v="1074"/>
    <s v="JHARKHAND"/>
    <x v="0"/>
    <s v="Murhu"/>
    <s v="20"/>
    <s v="365"/>
    <s v="02703"/>
    <n v="377756"/>
    <s v="Karudi"/>
    <n v="495"/>
    <n v="20"/>
    <n v="606"/>
    <n v="6011.6223762700001"/>
    <e v="#N/A"/>
    <s v="UNION BANK OF INDIA"/>
    <s v="Yes"/>
    <s v="No"/>
    <s v="No"/>
    <s v="Yes"/>
    <m/>
    <m/>
    <m/>
  </r>
  <r>
    <n v="1075"/>
    <s v="JHARKHAND"/>
    <x v="5"/>
    <s v="Garu"/>
    <s v="20"/>
    <s v="359"/>
    <s v="02638"/>
    <n v="360087"/>
    <s v="Chorha"/>
    <n v="1042"/>
    <n v="20"/>
    <n v="335"/>
    <n v="6011.27075436"/>
    <e v="#N/A"/>
    <s v="STATE BANK OF INDIA"/>
    <s v="Yes"/>
    <m/>
    <m/>
    <m/>
    <m/>
    <m/>
    <m/>
  </r>
  <r>
    <n v="1076"/>
    <s v="JHARKHAND"/>
    <x v="3"/>
    <s v="Boarijor"/>
    <s v="20"/>
    <s v="351"/>
    <s v="02557"/>
    <n v="374458"/>
    <s v="Surla"/>
    <n v="94"/>
    <n v="20"/>
    <n v="330"/>
    <n v="6011.0410906400002"/>
    <e v="#N/A"/>
    <s v="STATE BANK OF INDIA"/>
    <s v="Yes"/>
    <s v="Yes"/>
    <s v="Yes"/>
    <s v="No"/>
    <m/>
    <m/>
    <m/>
  </r>
  <r>
    <n v="305"/>
    <s v="JHARKHAND"/>
    <x v="1"/>
    <s v="Gudri"/>
    <s v="20"/>
    <s v="368"/>
    <s v="02729"/>
    <n v="378708"/>
    <s v="Nakti"/>
    <n v="1454"/>
    <n v="20"/>
    <n v="343"/>
    <n v="7661.2121368899998"/>
    <m/>
    <m/>
    <m/>
    <m/>
    <m/>
    <m/>
    <m/>
    <m/>
    <m/>
  </r>
  <r>
    <n v="1078"/>
    <s v="JHARKHAND"/>
    <x v="17"/>
    <s v="Amrapara"/>
    <s v="20"/>
    <s v="353"/>
    <s v="02574"/>
    <n v="377040"/>
    <s v="Panchuara"/>
    <n v="2958"/>
    <n v="20"/>
    <n v="337"/>
    <n v="6006.0017225900001"/>
    <e v="#N/A"/>
    <s v="STATE BANK OF INDIA"/>
    <s v="Yes"/>
    <s v="Yes"/>
    <s v="Yes"/>
    <s v="Yes"/>
    <m/>
    <m/>
    <m/>
  </r>
  <r>
    <n v="1079"/>
    <s v="JHARKHAND"/>
    <x v="2"/>
    <s v="Pratappur"/>
    <s v="20"/>
    <s v="347"/>
    <s v="02515"/>
    <n v="367458"/>
    <s v="Bami"/>
    <n v="443"/>
    <n v="20"/>
    <n v="323"/>
    <n v="6001.25602411"/>
    <s v="Yes"/>
    <s v="BANK OF INDIA"/>
    <s v="Yes"/>
    <m/>
    <s v="Yes"/>
    <m/>
    <m/>
    <m/>
    <m/>
  </r>
  <r>
    <n v="1080"/>
    <s v="JHARKHAND"/>
    <x v="1"/>
    <s v="Bandgaon"/>
    <s v="20"/>
    <s v="368"/>
    <s v="02730"/>
    <n v="348204"/>
    <s v="Akir"/>
    <n v="143"/>
    <n v="20"/>
    <n v="343"/>
    <n v="6000.0214611499996"/>
    <e v="#N/A"/>
    <s v="BANK OF INDIA"/>
    <s v="Yes"/>
    <m/>
    <m/>
    <m/>
    <m/>
    <m/>
    <m/>
  </r>
  <r>
    <n v="1081"/>
    <s v="JHARKHAND"/>
    <x v="9"/>
    <s v="Tisri"/>
    <s v="20"/>
    <s v="349"/>
    <s v="02533"/>
    <n v="363811"/>
    <s v="Sagbari"/>
    <n v="316"/>
    <n v="20"/>
    <n v="329"/>
    <n v="5999.7351815800002"/>
    <s v="INDIA POST PAYMENTS BANK"/>
    <s v="INDIA POST PAYMENTS BANK"/>
    <s v="Yes"/>
    <s v="No"/>
    <s v="Yes"/>
    <s v="No"/>
    <m/>
    <m/>
    <m/>
  </r>
  <r>
    <n v="1082"/>
    <s v="JHARKHAND"/>
    <x v="2"/>
    <s v="Kunda"/>
    <s v="20"/>
    <s v="347"/>
    <s v="02516"/>
    <n v="347529"/>
    <s v="Khusihala"/>
    <n v="177"/>
    <n v="20"/>
    <n v="323"/>
    <n v="5999.1889625900003"/>
    <s v="Yes"/>
    <s v="PUNJAB NATIONAL BANK"/>
    <s v="Yes"/>
    <m/>
    <s v="Yes"/>
    <m/>
    <m/>
    <m/>
    <m/>
  </r>
  <r>
    <n v="1083"/>
    <s v="JHARKHAND"/>
    <x v="16"/>
    <s v="Borio"/>
    <s v="20"/>
    <s v="352"/>
    <s v="02566"/>
    <n v="356271"/>
    <s v="Tok Basko"/>
    <n v="127"/>
    <n v="20"/>
    <n v="340"/>
    <n v="5997.1821257900001"/>
    <s v="INDIA POST PAYMENTS BANK"/>
    <s v="INDIA POST PAYMENTS BANK"/>
    <s v="Yes"/>
    <m/>
    <m/>
    <m/>
    <m/>
    <m/>
    <m/>
  </r>
  <r>
    <n v="1084"/>
    <s v="JHARKHAND"/>
    <x v="19"/>
    <s v="Keredari"/>
    <s v="20"/>
    <s v="360"/>
    <s v="02656"/>
    <n v="363966"/>
    <s v="Bakchoma"/>
    <n v="984"/>
    <n v="20"/>
    <n v="332"/>
    <n v="5996.4151122900003"/>
    <e v="#N/A"/>
    <s v="UNION BANK OF INDIA"/>
    <s v="Yes"/>
    <s v="No"/>
    <s v="Yes"/>
    <s v="Yes"/>
    <m/>
    <m/>
    <m/>
  </r>
  <r>
    <n v="1085"/>
    <s v="JHARKHAND"/>
    <x v="5"/>
    <s v="Herhanj"/>
    <s v="20"/>
    <s v="359"/>
    <s v="02642"/>
    <n v="350007"/>
    <s v="Bandua"/>
    <n v="579"/>
    <n v="20"/>
    <n v="335"/>
    <n v="5996.2947497599998"/>
    <e v="#N/A"/>
    <s v="STATE BANK OF INDIA"/>
    <s v="Yes"/>
    <m/>
    <m/>
    <m/>
    <m/>
    <m/>
    <m/>
  </r>
  <r>
    <n v="1086"/>
    <s v="JHARKHAND"/>
    <x v="19"/>
    <s v="Katamdag"/>
    <s v="20"/>
    <s v="360"/>
    <s v="02655"/>
    <n v="376396"/>
    <s v="Harudag"/>
    <n v="428"/>
    <n v="20"/>
    <n v="332"/>
    <n v="5995.0975412500002"/>
    <e v="#N/A"/>
    <s v="BANK OF INDIA"/>
    <s v="Yes"/>
    <s v="No"/>
    <s v="Yes"/>
    <s v="Yes"/>
    <m/>
    <m/>
    <m/>
  </r>
  <r>
    <n v="1087"/>
    <s v="JHARKHAND"/>
    <x v="13"/>
    <s v="Gopikandar"/>
    <s v="20"/>
    <s v="362"/>
    <s v="02669"/>
    <n v="375352"/>
    <s v="Kachua Kandar"/>
    <n v="34"/>
    <n v="20"/>
    <n v="326"/>
    <n v="5994.7066577899996"/>
    <e v="#N/A"/>
    <s v="INDIA POST PAYMENTS BANK"/>
    <s v="Yes"/>
    <s v="No"/>
    <s v="Yes"/>
    <s v="No"/>
    <m/>
    <m/>
    <m/>
  </r>
  <r>
    <n v="1088"/>
    <s v="JHARKHAND"/>
    <x v="7"/>
    <s v="Panki"/>
    <s v="20"/>
    <s v="358"/>
    <s v="02630"/>
    <n v="363813"/>
    <s v="Tetariadih"/>
    <n v="101"/>
    <n v="20"/>
    <n v="338"/>
    <n v="5992.7339719299998"/>
    <s v="INDIA POST PAYMENTS BANK"/>
    <s v="INDIA POST PAYMENTS BANK"/>
    <s v="Yes"/>
    <s v="No"/>
    <s v="Yes"/>
    <s v="No"/>
    <m/>
    <m/>
    <m/>
  </r>
  <r>
    <n v="1089"/>
    <s v="JHARKHAND"/>
    <x v="17"/>
    <s v="Amrapara"/>
    <s v="20"/>
    <s v="353"/>
    <s v="02574"/>
    <n v="375253"/>
    <s v="Dangapara"/>
    <n v="445"/>
    <n v="20"/>
    <n v="337"/>
    <n v="5991.3053721699998"/>
    <e v="#N/A"/>
    <s v="STATE BANK OF INDIA"/>
    <s v="Yes"/>
    <s v="Yes"/>
    <s v="Yes"/>
    <s v="Yes"/>
    <m/>
    <m/>
    <m/>
  </r>
  <r>
    <n v="1090"/>
    <s v="JHARKHAND"/>
    <x v="0"/>
    <s v="Khunti"/>
    <s v="20"/>
    <s v="365"/>
    <s v="02704"/>
    <n v="375291"/>
    <s v="Dundidih"/>
    <n v="359"/>
    <n v="20"/>
    <n v="606"/>
    <n v="5990.9206984900002"/>
    <e v="#N/A"/>
    <s v="PUNJAB NATIONAL BANK"/>
    <s v="Yes"/>
    <m/>
    <m/>
    <m/>
    <m/>
    <m/>
    <m/>
  </r>
  <r>
    <n v="1091"/>
    <s v="JHARKHAND"/>
    <x v="3"/>
    <s v="Sundarpahari"/>
    <s v="20"/>
    <s v="351"/>
    <s v="02563"/>
    <n v="376153"/>
    <s v="Kathaldih"/>
    <n v="347"/>
    <n v="20"/>
    <n v="330"/>
    <n v="5990.6547716699997"/>
    <e v="#N/A"/>
    <n v="0"/>
    <n v="0"/>
    <n v="0"/>
    <n v="0"/>
    <n v="0"/>
    <m/>
    <m/>
    <m/>
  </r>
  <r>
    <n v="1092"/>
    <s v="JHARKHAND"/>
    <x v="17"/>
    <s v="Litipara"/>
    <s v="20"/>
    <s v="353"/>
    <s v="02573"/>
    <n v="377980"/>
    <s v="Maspara"/>
    <n v="146"/>
    <n v="20"/>
    <n v="337"/>
    <n v="5988.8907882100002"/>
    <e v="#N/A"/>
    <s v="STATE BANK OF INDIA"/>
    <s v="Yes"/>
    <s v="No"/>
    <s v="Yes"/>
    <s v="Yes"/>
    <m/>
    <m/>
    <m/>
  </r>
  <r>
    <n v="1093"/>
    <s v="JHARKHAND"/>
    <x v="2"/>
    <s v="Chatra"/>
    <s v="20"/>
    <s v="347"/>
    <s v="02518"/>
    <n v="356360"/>
    <s v="Bachdag"/>
    <n v="127"/>
    <n v="20"/>
    <n v="323"/>
    <n v="5987.5803737899996"/>
    <s v="Yes"/>
    <s v="INDIA POST PAYMENTS BANK"/>
    <s v="Yes"/>
    <s v="No"/>
    <s v="Yes"/>
    <s v="No"/>
    <m/>
    <m/>
    <m/>
  </r>
  <r>
    <n v="1094"/>
    <s v="JHARKHAND"/>
    <x v="13"/>
    <s v="Shikaripara"/>
    <s v="20"/>
    <s v="362"/>
    <s v="02671"/>
    <n v="375251"/>
    <s v="Jiapani"/>
    <n v="367"/>
    <n v="20"/>
    <n v="326"/>
    <n v="5987.2167192200004"/>
    <s v="Yes"/>
    <s v="INDIA POST PAYMENTS BANK"/>
    <s v="Yes"/>
    <s v="No"/>
    <s v="Yes"/>
    <s v="No"/>
    <m/>
    <m/>
    <m/>
  </r>
  <r>
    <n v="1095"/>
    <s v="JHARKHAND"/>
    <x v="13"/>
    <s v="Shikaripara"/>
    <s v="20"/>
    <s v="362"/>
    <s v="02671"/>
    <n v="376693"/>
    <s v="Lakhnasara"/>
    <n v="88"/>
    <n v="20"/>
    <n v="326"/>
    <n v="5987.1691902000002"/>
    <e v="#N/A"/>
    <s v="INDIA POST PAYMENTS BANK"/>
    <s v="Yes"/>
    <s v="No"/>
    <s v="Yes"/>
    <s v="No"/>
    <m/>
    <m/>
    <m/>
  </r>
  <r>
    <n v="1096"/>
    <s v="JHARKHAND"/>
    <x v="4"/>
    <s v="Dandai"/>
    <s v="20"/>
    <s v="346"/>
    <s v="02506"/>
    <n v="377985"/>
    <s v="Bulai Alias Boeli"/>
    <n v="2769"/>
    <n v="20"/>
    <n v="328"/>
    <n v="5985.7486981000002"/>
    <s v="Yes"/>
    <s v="INDIA POST PAYMENTS BANK"/>
    <s v="Yes"/>
    <m/>
    <m/>
    <m/>
    <m/>
    <m/>
    <m/>
  </r>
  <r>
    <n v="1097"/>
    <s v="JHARKHAND"/>
    <x v="19"/>
    <s v="Barkagaon"/>
    <s v="20"/>
    <s v="360"/>
    <s v="02657"/>
    <n v="367297"/>
    <s v="Sohadi"/>
    <n v="279"/>
    <n v="20"/>
    <n v="332"/>
    <n v="5982.44926708"/>
    <e v="#N/A"/>
    <s v="BANK OF INDIA"/>
    <s v="Yes"/>
    <s v="No"/>
    <s v="Yes"/>
    <s v="No"/>
    <m/>
    <m/>
    <m/>
  </r>
  <r>
    <n v="1098"/>
    <s v="JHARKHAND"/>
    <x v="17"/>
    <s v="Amrapara"/>
    <s v="20"/>
    <s v="353"/>
    <s v="02574"/>
    <n v="377028"/>
    <s v="Taljhari"/>
    <n v="155"/>
    <n v="20"/>
    <n v="337"/>
    <n v="5981.4843658"/>
    <e v="#N/A"/>
    <s v="STATE BANK OF INDIA"/>
    <s v="Yes"/>
    <s v="Yes"/>
    <s v="Yes"/>
    <s v="Yes"/>
    <m/>
    <m/>
    <m/>
  </r>
  <r>
    <n v="1099"/>
    <s v="JHARKHAND"/>
    <x v="5"/>
    <s v="Latehar"/>
    <s v="20"/>
    <s v="359"/>
    <s v="02639"/>
    <n v="376789"/>
    <s v="Bingara"/>
    <n v="913"/>
    <n v="20"/>
    <n v="335"/>
    <n v="5980.8548309799999"/>
    <e v="#N/A"/>
    <s v="STATE BANK OF INDIA"/>
    <s v="Yes"/>
    <m/>
    <m/>
    <m/>
    <m/>
    <m/>
    <m/>
  </r>
  <r>
    <n v="290"/>
    <s v="JHARKHAND"/>
    <x v="17"/>
    <s v="Litipara"/>
    <s v="20"/>
    <s v="353"/>
    <s v="02573"/>
    <n v="356411"/>
    <s v="Barapaktoli"/>
    <n v="292"/>
    <n v="20"/>
    <n v="337"/>
    <n v="7714.8885121100002"/>
    <s v="STATE BANK OF INDIA"/>
    <s v="STATE BANK OF INDIA"/>
    <s v="Yes"/>
    <m/>
    <s v="Yes"/>
    <m/>
    <m/>
    <m/>
    <m/>
  </r>
  <r>
    <n v="1101"/>
    <s v="JHARKHAND"/>
    <x v="12"/>
    <s v="Peshrar"/>
    <s v="20"/>
    <s v="356"/>
    <s v="02598"/>
    <n v="357843"/>
    <s v="Manchi"/>
    <n v="507"/>
    <n v="20"/>
    <n v="336"/>
    <n v="5979.2412094399997"/>
    <s v="INDIA POST PAYMENTS BANK"/>
    <s v="INDIA POST PAYMENTS BANK"/>
    <s v="Yes"/>
    <m/>
    <m/>
    <m/>
    <m/>
    <m/>
    <m/>
  </r>
  <r>
    <n v="1102"/>
    <s v="JHARKHAND"/>
    <x v="8"/>
    <s v="Kolebira"/>
    <s v="20"/>
    <s v="367"/>
    <s v="02724"/>
    <n v="375463"/>
    <s v="Besrajara"/>
    <n v="723"/>
    <n v="20"/>
    <n v="342"/>
    <n v="5977.10587037"/>
    <e v="#N/A"/>
    <s v="STATE BANK OF INDIA"/>
    <s v="Yes"/>
    <m/>
    <m/>
    <m/>
    <m/>
    <m/>
    <m/>
  </r>
  <r>
    <n v="1103"/>
    <s v="JHARKHAND"/>
    <x v="1"/>
    <s v="Manoharpur"/>
    <s v="20"/>
    <s v="368"/>
    <s v="02735"/>
    <n v="357684"/>
    <s v="Jamkundia"/>
    <n v="644"/>
    <n v="20"/>
    <n v="343"/>
    <n v="5976.29662439"/>
    <s v="INDIA POST PAYMENTS BANK"/>
    <s v="INDIA POST PAYMENTS BANK"/>
    <s v="Yes"/>
    <s v="Yes"/>
    <s v="No"/>
    <s v="No"/>
    <m/>
    <m/>
    <m/>
  </r>
  <r>
    <n v="1104"/>
    <s v="JHARKHAND"/>
    <x v="7"/>
    <s v="Hussainabad"/>
    <s v="20"/>
    <s v="358"/>
    <s v="02615"/>
    <n v="366896"/>
    <s v="Partappur"/>
    <n v="662"/>
    <n v="20"/>
    <n v="338"/>
    <n v="5974.5410472800004"/>
    <e v="#N/A"/>
    <s v="JHARKHAND RAJYA GRAMIN BANK"/>
    <s v="Yes"/>
    <s v="No"/>
    <s v="Yes"/>
    <s v="No"/>
    <m/>
    <m/>
    <m/>
  </r>
  <r>
    <n v="1105"/>
    <s v="JHARKHAND"/>
    <x v="5"/>
    <s v="Balumath"/>
    <s v="20"/>
    <s v="359"/>
    <s v="02640"/>
    <n v="377933"/>
    <s v="Siram"/>
    <n v="1770"/>
    <n v="20"/>
    <n v="335"/>
    <n v="5973.8061787400002"/>
    <e v="#N/A"/>
    <s v="STATE BANK OF INDIA"/>
    <s v="Yes"/>
    <m/>
    <s v="Yes"/>
    <m/>
    <m/>
    <m/>
    <m/>
  </r>
  <r>
    <n v="330"/>
    <s v="JHARKHAND"/>
    <x v="17"/>
    <s v="Litipara"/>
    <s v="20"/>
    <s v="353"/>
    <s v="02573"/>
    <n v="377091"/>
    <s v="Simaldhap"/>
    <n v="106"/>
    <n v="20"/>
    <n v="337"/>
    <n v="7599.0932127799997"/>
    <s v="STATE BANK OF INDIA"/>
    <s v="STATE BANK OF INDIA"/>
    <s v="Yes"/>
    <m/>
    <s v="Yes"/>
    <m/>
    <m/>
    <m/>
    <m/>
  </r>
  <r>
    <n v="1107"/>
    <s v="JHARKHAND"/>
    <x v="5"/>
    <s v="Balumath"/>
    <s v="20"/>
    <s v="359"/>
    <s v="02640"/>
    <n v="377095"/>
    <s v="Ichak"/>
    <n v="516"/>
    <n v="20"/>
    <n v="335"/>
    <n v="5970.9836322299998"/>
    <e v="#N/A"/>
    <s v="STATE BANK OF INDIA"/>
    <s v="Yes"/>
    <s v="No"/>
    <s v="Yes"/>
    <s v="No"/>
    <m/>
    <m/>
    <m/>
  </r>
  <r>
    <n v="1108"/>
    <s v="JHARKHAND"/>
    <x v="2"/>
    <s v="Chatra"/>
    <s v="20"/>
    <s v="347"/>
    <s v="02518"/>
    <n v="348495"/>
    <s v="Sikid"/>
    <n v="1426"/>
    <n v="20"/>
    <n v="323"/>
    <n v="5970.7722763600004"/>
    <s v="Yes"/>
    <s v="STATE BANK OF INDIA"/>
    <s v="Yes"/>
    <m/>
    <s v="Yes"/>
    <m/>
    <m/>
    <m/>
    <m/>
  </r>
  <r>
    <n v="1109"/>
    <s v="JHARKHAND"/>
    <x v="2"/>
    <s v="Tandwa"/>
    <s v="20"/>
    <s v="347"/>
    <s v="02525"/>
    <n v="373401"/>
    <s v="Saraiya"/>
    <n v="344"/>
    <n v="20"/>
    <n v="323"/>
    <n v="5970.3369509200002"/>
    <s v="Yes"/>
    <s v="JHARKHAND RAJYA GRAMIN BANK"/>
    <s v="Yes"/>
    <s v="No"/>
    <s v="Yes"/>
    <s v="No"/>
    <m/>
    <m/>
    <m/>
  </r>
  <r>
    <n v="493"/>
    <s v="JHARKHAND"/>
    <x v="17"/>
    <s v="Litipara"/>
    <s v="20"/>
    <s v="353"/>
    <s v="02573"/>
    <n v="358742"/>
    <s v="Bathukundi"/>
    <n v="67"/>
    <n v="20"/>
    <n v="337"/>
    <n v="7131.5429511399998"/>
    <s v="STATE BANK OF INDIA"/>
    <s v="STATE BANK OF INDIA"/>
    <s v="Yes"/>
    <m/>
    <s v="Yes"/>
    <m/>
    <m/>
    <m/>
    <m/>
  </r>
  <r>
    <n v="1111"/>
    <s v="JHARKHAND"/>
    <x v="9"/>
    <s v="Dhanwar"/>
    <s v="20"/>
    <s v="349"/>
    <s v="02535"/>
    <n v="348448"/>
    <s v="Jhanjh"/>
    <n v="534"/>
    <n v="20"/>
    <n v="329"/>
    <n v="5967.6943791000003"/>
    <e v="#N/A"/>
    <s v="STATE BANK OF INDIA"/>
    <s v="Yes"/>
    <s v="No"/>
    <s v="Yes"/>
    <s v="No"/>
    <m/>
    <m/>
    <m/>
  </r>
  <r>
    <n v="1060"/>
    <s v="JHARKHAND"/>
    <x v="17"/>
    <s v="Level 3"/>
    <s v="20"/>
    <s v="353"/>
    <m/>
    <n v="371952"/>
    <s v="Amarbhita"/>
    <n v="112"/>
    <n v="20"/>
    <n v="337"/>
    <n v="6030.8925615300004"/>
    <s v="STATE BANK OF INDIA"/>
    <s v="STATE BANK OF INDIA"/>
    <s v="Yes"/>
    <m/>
    <s v="Yes"/>
    <m/>
    <m/>
    <m/>
    <m/>
  </r>
  <r>
    <n v="1113"/>
    <s v="JHARKHAND"/>
    <x v="3"/>
    <s v="Sundarpahari"/>
    <s v="20"/>
    <s v="351"/>
    <s v="02563"/>
    <n v="377913"/>
    <s v="Karamba"/>
    <n v="133"/>
    <n v="20"/>
    <n v="330"/>
    <n v="5961.1672501900002"/>
    <e v="#N/A"/>
    <s v="STATE BANK OF INDIA"/>
    <s v="Yes"/>
    <m/>
    <m/>
    <m/>
    <m/>
    <m/>
    <m/>
  </r>
  <r>
    <n v="1114"/>
    <s v="JHARKHAND"/>
    <x v="7"/>
    <s v="Chainpur"/>
    <s v="20"/>
    <s v="358"/>
    <s v="02634"/>
    <n v="367868"/>
    <s v="Pachlewa"/>
    <n v="733"/>
    <n v="20"/>
    <n v="338"/>
    <n v="5960.35637666"/>
    <e v="#N/A"/>
    <s v="STATE BANK OF INDIA"/>
    <s v="Yes"/>
    <s v="No"/>
    <s v="Yes"/>
    <s v="No"/>
    <m/>
    <m/>
    <m/>
  </r>
  <r>
    <n v="1115"/>
    <s v="JHARKHAND"/>
    <x v="2"/>
    <s v="Pratappur"/>
    <s v="20"/>
    <s v="347"/>
    <s v="02515"/>
    <n v="347204"/>
    <s v="Kewalia"/>
    <n v="707"/>
    <n v="20"/>
    <n v="323"/>
    <n v="5958.9621119499998"/>
    <e v="#N/A"/>
    <s v="BANK OF INDIA"/>
    <s v="Yes"/>
    <m/>
    <m/>
    <m/>
    <m/>
    <m/>
    <m/>
  </r>
  <r>
    <n v="1116"/>
    <s v="JHARKHAND"/>
    <x v="6"/>
    <s v="Tundi"/>
    <s v="20"/>
    <s v="354"/>
    <s v="02579"/>
    <n v="348341"/>
    <s v="Bhurahi"/>
    <n v="210"/>
    <n v="20"/>
    <n v="325"/>
    <n v="5957.0368464599997"/>
    <s v="Yes"/>
    <s v="STATE BANK OF INDIA"/>
    <s v="Yes"/>
    <m/>
    <s v="Yes"/>
    <m/>
    <m/>
    <m/>
    <m/>
  </r>
  <r>
    <n v="1117"/>
    <s v="JHARKHAND"/>
    <x v="5"/>
    <s v="Herhanj"/>
    <s v="20"/>
    <s v="359"/>
    <s v="02642"/>
    <n v="350341"/>
    <s v="Bhargaon"/>
    <n v="800"/>
    <n v="20"/>
    <n v="335"/>
    <n v="5955.6350003199996"/>
    <e v="#N/A"/>
    <s v="STATE BANK OF INDIA"/>
    <s v="Yes"/>
    <m/>
    <m/>
    <m/>
    <m/>
    <m/>
    <m/>
  </r>
  <r>
    <n v="1118"/>
    <s v="JHARKHAND"/>
    <x v="1"/>
    <s v="Hat Gamharia"/>
    <s v="20"/>
    <s v="368"/>
    <s v="02738"/>
    <n v="350020"/>
    <s v="Banspani"/>
    <n v="836"/>
    <n v="20"/>
    <n v="343"/>
    <n v="5954.9422095899999"/>
    <e v="#N/A"/>
    <s v="STATE BANK OF INDIA"/>
    <s v="Yes"/>
    <s v="Yes"/>
    <s v="Yes"/>
    <s v="No"/>
    <m/>
    <m/>
    <m/>
  </r>
  <r>
    <n v="1119"/>
    <s v="JHARKHAND"/>
    <x v="16"/>
    <s v="Barhait"/>
    <s v="20"/>
    <s v="352"/>
    <s v="02567"/>
    <n v="362922"/>
    <s v="Mugdi"/>
    <n v="811"/>
    <n v="20"/>
    <n v="340"/>
    <n v="5954.8747135800004"/>
    <e v="#N/A"/>
    <n v="0"/>
    <n v="0"/>
    <n v="0"/>
    <n v="0"/>
    <n v="0"/>
    <m/>
    <m/>
    <m/>
  </r>
  <r>
    <n v="1120"/>
    <s v="JHARKHAND"/>
    <x v="1"/>
    <s v="Goilkera"/>
    <s v="20"/>
    <s v="368"/>
    <s v="02733"/>
    <n v="358147"/>
    <s v="Parlipos"/>
    <n v="402"/>
    <n v="20"/>
    <n v="343"/>
    <n v="5954.2881398700001"/>
    <e v="#N/A"/>
    <s v="CANARA BANK"/>
    <s v="Yes"/>
    <s v="Yes"/>
    <s v="Yes"/>
    <s v="No"/>
    <m/>
    <m/>
    <m/>
  </r>
  <r>
    <n v="1121"/>
    <s v="JHARKHAND"/>
    <x v="4"/>
    <s v="Bhandaria"/>
    <s v="20"/>
    <s v="346"/>
    <s v="02513"/>
    <n v="356407"/>
    <s v="Chhetki"/>
    <n v="648"/>
    <n v="20"/>
    <n v="328"/>
    <n v="5953.9864455500001"/>
    <e v="#N/A"/>
    <s v="INDIA POST PAYMENTS BANK"/>
    <s v="Yes"/>
    <m/>
    <m/>
    <m/>
    <m/>
    <m/>
    <m/>
  </r>
  <r>
    <n v="1122"/>
    <s v="JHARKHAND"/>
    <x v="0"/>
    <s v="Erki(Tamar II)"/>
    <s v="20"/>
    <s v="365"/>
    <s v="02705"/>
    <n v="348008"/>
    <s v="Kulburu"/>
    <n v="180"/>
    <n v="20"/>
    <n v="606"/>
    <n v="5953.7515301900003"/>
    <e v="#N/A"/>
    <s v="STATE BANK OF INDIA"/>
    <s v="Yes"/>
    <s v="Yes"/>
    <s v="No"/>
    <s v="No"/>
    <m/>
    <m/>
    <m/>
  </r>
  <r>
    <n v="1123"/>
    <s v="JHARKHAND"/>
    <x v="5"/>
    <s v="Garu"/>
    <s v="20"/>
    <s v="359"/>
    <s v="02638"/>
    <n v="377138"/>
    <s v="Hendehas"/>
    <n v="299"/>
    <n v="20"/>
    <n v="335"/>
    <n v="5952.2085537000003"/>
    <e v="#N/A"/>
    <n v="0"/>
    <n v="0"/>
    <n v="0"/>
    <n v="0"/>
    <n v="0"/>
    <m/>
    <m/>
    <m/>
  </r>
  <r>
    <n v="1124"/>
    <s v="JHARKHAND"/>
    <x v="1"/>
    <s v="Noamundi"/>
    <s v="20"/>
    <s v="368"/>
    <s v="02736"/>
    <n v="377846"/>
    <s v="Nawagaon"/>
    <n v="297"/>
    <n v="20"/>
    <n v="343"/>
    <n v="5951.9221223000004"/>
    <e v="#N/A"/>
    <s v="BANK OF INDIA"/>
    <s v="Yes"/>
    <m/>
    <m/>
    <m/>
    <m/>
    <m/>
    <m/>
  </r>
  <r>
    <n v="1125"/>
    <s v="JHARKHAND"/>
    <x v="3"/>
    <s v="Sundarpahari"/>
    <s v="20"/>
    <s v="351"/>
    <s v="02563"/>
    <n v="377628"/>
    <s v="Telopara"/>
    <n v="297"/>
    <n v="20"/>
    <n v="330"/>
    <n v="5949.3869432800002"/>
    <e v="#N/A"/>
    <n v="0"/>
    <n v="0"/>
    <n v="0"/>
    <n v="0"/>
    <n v="0"/>
    <m/>
    <m/>
    <m/>
  </r>
  <r>
    <n v="1126"/>
    <s v="JHARKHAND"/>
    <x v="5"/>
    <s v="Bariyatu"/>
    <s v="20"/>
    <s v="359"/>
    <s v="02641"/>
    <n v="377760"/>
    <s v="Hisri"/>
    <n v="1144"/>
    <n v="20"/>
    <n v="335"/>
    <n v="5947.9259484200002"/>
    <e v="#N/A"/>
    <n v="0"/>
    <n v="0"/>
    <n v="0"/>
    <n v="0"/>
    <n v="0"/>
    <m/>
    <m/>
    <m/>
  </r>
  <r>
    <n v="1127"/>
    <s v="JHARKHAND"/>
    <x v="17"/>
    <s v="Amrapara"/>
    <s v="20"/>
    <s v="353"/>
    <s v="02574"/>
    <n v="347969"/>
    <s v="Singdari"/>
    <n v="393"/>
    <n v="20"/>
    <n v="337"/>
    <n v="5945.3147844300001"/>
    <e v="#N/A"/>
    <s v="STATE BANK OF INDIA"/>
    <s v="Yes"/>
    <s v="Yes"/>
    <s v="Yes"/>
    <s v="No"/>
    <m/>
    <m/>
    <m/>
  </r>
  <r>
    <n v="1128"/>
    <s v="JHARKHAND"/>
    <x v="16"/>
    <s v="Mandro"/>
    <s v="20"/>
    <s v="352"/>
    <s v="02565"/>
    <n v="372046"/>
    <s v="Maesa Tola"/>
    <n v="43"/>
    <n v="20"/>
    <n v="340"/>
    <n v="5942.3326397500005"/>
    <e v="#N/A"/>
    <n v="0"/>
    <n v="0"/>
    <n v="0"/>
    <n v="0"/>
    <n v="0"/>
    <m/>
    <m/>
    <m/>
  </r>
  <r>
    <n v="1129"/>
    <s v="JHARKHAND"/>
    <x v="13"/>
    <s v="Kathikund"/>
    <s v="20"/>
    <s v="362"/>
    <s v="02670"/>
    <n v="372044"/>
    <s v="Banjhiam"/>
    <n v="79"/>
    <n v="20"/>
    <n v="326"/>
    <n v="5939.6684666399997"/>
    <s v="Yes"/>
    <s v="INDIA POST PAYMENTS BANK"/>
    <s v="Yes"/>
    <m/>
    <m/>
    <m/>
    <m/>
    <m/>
    <m/>
  </r>
  <r>
    <n v="1130"/>
    <s v="JHARKHAND"/>
    <x v="15"/>
    <s v="Namkum"/>
    <s v="20"/>
    <s v="364"/>
    <s v="02690"/>
    <n v="347571"/>
    <s v="Karkata"/>
    <n v="533"/>
    <n v="20"/>
    <n v="339"/>
    <n v="5936.5531915600004"/>
    <e v="#N/A"/>
    <s v="STATE BANK OF INDIA"/>
    <s v="Yes"/>
    <s v="Yes"/>
    <s v="Yes"/>
    <s v="Yes"/>
    <m/>
    <m/>
    <m/>
  </r>
  <r>
    <n v="1131"/>
    <s v="JHARKHAND"/>
    <x v="13"/>
    <s v="Shikaripara"/>
    <s v="20"/>
    <s v="362"/>
    <s v="02671"/>
    <n v="366318"/>
    <s v="Phulsahari"/>
    <n v="197"/>
    <n v="20"/>
    <n v="326"/>
    <n v="5936.4370632399996"/>
    <s v="Yes"/>
    <s v="INDIA POST PAYMENTS BANK"/>
    <s v="Yes"/>
    <s v="No"/>
    <s v="Yes"/>
    <s v="No"/>
    <m/>
    <m/>
    <m/>
  </r>
  <r>
    <n v="1132"/>
    <s v="JHARKHAND"/>
    <x v="5"/>
    <s v="Garu"/>
    <s v="20"/>
    <s v="359"/>
    <s v="02638"/>
    <n v="356147"/>
    <s v="Makundpur"/>
    <n v="449"/>
    <n v="20"/>
    <n v="335"/>
    <n v="5935.55019404"/>
    <e v="#N/A"/>
    <n v="0"/>
    <n v="0"/>
    <n v="0"/>
    <n v="0"/>
    <n v="0"/>
    <m/>
    <m/>
    <m/>
  </r>
  <r>
    <n v="1133"/>
    <s v="JHARKHAND"/>
    <x v="2"/>
    <s v="Tandwa"/>
    <s v="20"/>
    <s v="347"/>
    <s v="02525"/>
    <n v="366075"/>
    <s v="Kundi"/>
    <n v="598"/>
    <n v="20"/>
    <n v="323"/>
    <n v="5934.1257157500004"/>
    <s v="Yes"/>
    <s v="STATE BANK OF INDIA"/>
    <s v="Yes"/>
    <m/>
    <s v="Yes"/>
    <m/>
    <m/>
    <m/>
    <m/>
  </r>
  <r>
    <n v="1134"/>
    <s v="JHARKHAND"/>
    <x v="3"/>
    <s v="Boarijor"/>
    <s v="20"/>
    <s v="351"/>
    <s v="02557"/>
    <n v="366311"/>
    <s v="Debdanr"/>
    <n v="46"/>
    <n v="20"/>
    <n v="330"/>
    <n v="5932.9086409600004"/>
    <e v="#N/A"/>
    <n v="0"/>
    <n v="0"/>
    <n v="0"/>
    <n v="0"/>
    <n v="0"/>
    <m/>
    <m/>
    <m/>
  </r>
  <r>
    <n v="1135"/>
    <s v="JHARKHAND"/>
    <x v="11"/>
    <s v="Palkot"/>
    <s v="20"/>
    <s v="366"/>
    <s v="02717"/>
    <n v="377177"/>
    <s v="Konrekera"/>
    <n v="429"/>
    <n v="20"/>
    <n v="331"/>
    <n v="5932.1594698500003"/>
    <e v="#N/A"/>
    <s v="BANK OF INDIA"/>
    <s v="Yes"/>
    <m/>
    <m/>
    <m/>
    <m/>
    <m/>
    <m/>
  </r>
  <r>
    <n v="1136"/>
    <s v="JHARKHAND"/>
    <x v="7"/>
    <s v="Panki"/>
    <s v="20"/>
    <s v="358"/>
    <s v="02630"/>
    <n v="367111"/>
    <s v="Husenigurh Alias Misir Gurha"/>
    <n v="791"/>
    <n v="20"/>
    <n v="338"/>
    <n v="5929.4892447399998"/>
    <e v="#N/A"/>
    <s v="STATE BANK OF INDIA"/>
    <s v="Yes"/>
    <s v="No"/>
    <s v="Yes"/>
    <s v="No"/>
    <m/>
    <m/>
    <m/>
  </r>
  <r>
    <n v="1203"/>
    <s v="JHARKHAND"/>
    <x v="17"/>
    <s v="Litipara"/>
    <s v="20"/>
    <s v="353"/>
    <s v="02573"/>
    <n v="347624"/>
    <s v="Sindurpur"/>
    <n v="135"/>
    <n v="20"/>
    <n v="337"/>
    <n v="5837.6059657400001"/>
    <s v="JHARKHAND RAJYA GRAMIN BANK"/>
    <s v="JHARKHAND RAJYA GRAMIN BANK"/>
    <s v="Yes"/>
    <m/>
    <s v="Yes"/>
    <m/>
    <m/>
    <m/>
    <m/>
  </r>
  <r>
    <n v="1246"/>
    <s v="JHARKHAND"/>
    <x v="17"/>
    <s v="Amrapara"/>
    <s v="20"/>
    <s v="353"/>
    <s v="02574"/>
    <n v="358704"/>
    <s v="Chotakuskuta"/>
    <n v="156"/>
    <n v="20"/>
    <n v="337"/>
    <n v="5782.90992749"/>
    <s v="STATE BANK OF INDIA"/>
    <s v="STATE BANK OF INDIA"/>
    <s v="Yes"/>
    <m/>
    <s v="Yes"/>
    <m/>
    <m/>
    <m/>
    <m/>
  </r>
  <r>
    <n v="1139"/>
    <s v="JHARKHAND"/>
    <x v="1"/>
    <s v="Anandpur"/>
    <s v="20"/>
    <s v="368"/>
    <s v="02734"/>
    <n v="350637"/>
    <s v="Gundiuli"/>
    <n v="498"/>
    <n v="20"/>
    <n v="343"/>
    <n v="5924.7474319299999"/>
    <e v="#N/A"/>
    <s v="JHARKHAND RAJYA GRAMIN BANK"/>
    <s v="Yes"/>
    <s v="Yes"/>
    <s v="No"/>
    <s v="No"/>
    <m/>
    <m/>
    <m/>
  </r>
  <r>
    <n v="1140"/>
    <s v="JHARKHAND"/>
    <x v="17"/>
    <s v="Litipara"/>
    <s v="20"/>
    <s v="353"/>
    <s v="02573"/>
    <n v="356200"/>
    <s v="Champa"/>
    <n v="102"/>
    <n v="20"/>
    <n v="337"/>
    <n v="5924.5661665600001"/>
    <s v="INDIA POST PAYMENTS BANK"/>
    <s v="INDIA POST PAYMENTS BANK"/>
    <s v="Yes"/>
    <m/>
    <m/>
    <m/>
    <m/>
    <m/>
    <m/>
  </r>
  <r>
    <n v="1141"/>
    <s v="JHARKHAND"/>
    <x v="8"/>
    <s v="Pakar Tanr"/>
    <s v="20"/>
    <s v="367"/>
    <s v="02719"/>
    <n v="370494"/>
    <s v="Koleang"/>
    <n v="2015"/>
    <n v="20"/>
    <n v="342"/>
    <n v="5922.6842150399998"/>
    <e v="#N/A"/>
    <s v="BANK OF INDIA"/>
    <s v="Yes"/>
    <m/>
    <m/>
    <m/>
    <m/>
    <m/>
    <m/>
  </r>
  <r>
    <n v="1142"/>
    <s v="JHARKHAND"/>
    <x v="1"/>
    <s v="Bandgaon"/>
    <s v="20"/>
    <s v="368"/>
    <s v="02730"/>
    <n v="376466"/>
    <s v="Aridih"/>
    <n v="83"/>
    <n v="20"/>
    <n v="343"/>
    <n v="5921.4565226300001"/>
    <e v="#N/A"/>
    <s v="BANK OF INDIA"/>
    <s v="Yes"/>
    <m/>
    <m/>
    <m/>
    <m/>
    <m/>
    <m/>
  </r>
  <r>
    <n v="1143"/>
    <s v="JHARKHAND"/>
    <x v="17"/>
    <s v="Litipara"/>
    <s v="20"/>
    <s v="353"/>
    <s v="02573"/>
    <n v="360067"/>
    <s v="Amtola"/>
    <n v="83"/>
    <n v="20"/>
    <n v="337"/>
    <n v="5921.1566710899997"/>
    <e v="#N/A"/>
    <s v="STATE BANK OF INDIA"/>
    <s v="Yes"/>
    <s v="No"/>
    <s v="Yes"/>
    <s v="No"/>
    <m/>
    <m/>
    <m/>
  </r>
  <r>
    <n v="1144"/>
    <s v="JHARKHAND"/>
    <x v="3"/>
    <s v="Boarijor"/>
    <s v="20"/>
    <s v="351"/>
    <s v="02557"/>
    <n v="376300"/>
    <s v="Lohatamba And Agoia"/>
    <n v="638"/>
    <n v="20"/>
    <n v="330"/>
    <n v="5920.0565855200002"/>
    <e v="#N/A"/>
    <s v="STATE BANK OF INDIA"/>
    <s v="Yes"/>
    <s v="Yes"/>
    <s v="Yes"/>
    <s v="No"/>
    <m/>
    <m/>
    <m/>
  </r>
  <r>
    <n v="1145"/>
    <s v="JHARKHAND"/>
    <x v="16"/>
    <s v="Mandro"/>
    <s v="20"/>
    <s v="352"/>
    <s v="02565"/>
    <n v="358369"/>
    <s v="Pergoda Maqo"/>
    <n v="20"/>
    <n v="20"/>
    <n v="340"/>
    <n v="5919.4121331099996"/>
    <s v="INDIA POST PAYMENTS BANK"/>
    <s v="INDIA POST PAYMENTS BANK"/>
    <s v="Yes"/>
    <m/>
    <m/>
    <m/>
    <m/>
    <m/>
    <m/>
  </r>
  <r>
    <n v="1146"/>
    <s v="JHARKHAND"/>
    <x v="9"/>
    <s v="Tisri"/>
    <s v="20"/>
    <s v="349"/>
    <s v="02533"/>
    <n v="375572"/>
    <s v="Kundi"/>
    <n v="507"/>
    <n v="20"/>
    <n v="329"/>
    <n v="5918.6499988200003"/>
    <e v="#N/A"/>
    <s v="STATE BANK OF INDIA"/>
    <s v="Yes"/>
    <s v="No"/>
    <s v="Yes"/>
    <s v="No"/>
    <m/>
    <m/>
    <m/>
  </r>
  <r>
    <n v="1147"/>
    <s v="JHARKHAND"/>
    <x v="19"/>
    <s v="Chauparan"/>
    <s v="20"/>
    <s v="360"/>
    <s v="02644"/>
    <n v="356357"/>
    <s v="Kesath"/>
    <n v="1216"/>
    <n v="20"/>
    <n v="332"/>
    <n v="5917.9610802300003"/>
    <e v="#N/A"/>
    <s v="STATE BANK OF INDIA"/>
    <s v="Yes"/>
    <s v="No"/>
    <s v="Yes"/>
    <s v="Yes"/>
    <m/>
    <m/>
    <m/>
  </r>
  <r>
    <n v="1148"/>
    <s v="JHARKHAND"/>
    <x v="5"/>
    <s v="Latehar"/>
    <s v="20"/>
    <s v="359"/>
    <s v="02639"/>
    <n v="375160"/>
    <s v="Sohdag"/>
    <n v="888"/>
    <n v="20"/>
    <n v="335"/>
    <n v="5917.6337252200001"/>
    <e v="#N/A"/>
    <s v="AXIS BANK LTD"/>
    <s v="Yes"/>
    <m/>
    <m/>
    <m/>
    <m/>
    <m/>
    <m/>
  </r>
  <r>
    <n v="1149"/>
    <s v="JHARKHAND"/>
    <x v="18"/>
    <s v="Nimdih"/>
    <s v="20"/>
    <s v="369"/>
    <s v="02751"/>
    <n v="366808"/>
    <s v="Muru"/>
    <n v="2757"/>
    <n v="20"/>
    <n v="341"/>
    <n v="5916.4415061600002"/>
    <e v="#N/A"/>
    <s v="JHARKHAND RAJYA GRAMIN BANK"/>
    <s v="Yes"/>
    <s v="No"/>
    <s v="No"/>
    <s v="No"/>
    <m/>
    <m/>
    <m/>
  </r>
  <r>
    <n v="1150"/>
    <s v="JHARKHAND"/>
    <x v="14"/>
    <s v="Potka"/>
    <s v="20"/>
    <s v="357"/>
    <s v="02608"/>
    <n v="348225"/>
    <s v="Saharjuri"/>
    <n v="321"/>
    <n v="20"/>
    <n v="327"/>
    <n v="5913.0093549900002"/>
    <e v="#N/A"/>
    <s v="STATE BANK OF INDIA"/>
    <s v="Yes"/>
    <s v="No"/>
    <s v="Yes"/>
    <s v="Yes"/>
    <m/>
    <m/>
    <m/>
  </r>
  <r>
    <n v="1151"/>
    <s v="JHARKHAND"/>
    <x v="4"/>
    <s v="Ramna"/>
    <s v="20"/>
    <s v="346"/>
    <s v="02501"/>
    <n v="377103"/>
    <s v="Sangbarwa Alias Chhapardaga"/>
    <n v="398"/>
    <n v="20"/>
    <n v="328"/>
    <n v="5911.6899656599999"/>
    <e v="#N/A"/>
    <s v="STATE BANK OF INDIA"/>
    <s v="Yes"/>
    <m/>
    <m/>
    <m/>
    <m/>
    <m/>
    <m/>
  </r>
  <r>
    <n v="1152"/>
    <s v="JHARKHAND"/>
    <x v="18"/>
    <s v="Nimdih"/>
    <s v="20"/>
    <s v="369"/>
    <s v="02751"/>
    <n v="366350"/>
    <s v="Kalyanpur"/>
    <n v="1351"/>
    <n v="20"/>
    <n v="341"/>
    <n v="5911.5276940800004"/>
    <e v="#N/A"/>
    <s v="STATE BANK OF INDIA"/>
    <s v="Yes"/>
    <m/>
    <m/>
    <m/>
    <m/>
    <m/>
    <m/>
  </r>
  <r>
    <n v="1153"/>
    <s v="JHARKHAND"/>
    <x v="0"/>
    <s v="Khunti"/>
    <s v="20"/>
    <s v="365"/>
    <s v="02704"/>
    <n v="348533"/>
    <s v="Dangiadag"/>
    <n v="299"/>
    <n v="20"/>
    <n v="606"/>
    <n v="5906.9780160199998"/>
    <e v="#N/A"/>
    <s v="UCO BANK"/>
    <s v="Yes"/>
    <m/>
    <m/>
    <m/>
    <m/>
    <m/>
    <m/>
  </r>
  <r>
    <n v="1154"/>
    <s v="JHARKHAND"/>
    <x v="17"/>
    <s v="Litipara"/>
    <s v="20"/>
    <s v="353"/>
    <s v="02573"/>
    <n v="368861"/>
    <s v="Saharjuri"/>
    <n v="95"/>
    <n v="20"/>
    <n v="337"/>
    <n v="5904.8253170999997"/>
    <e v="#N/A"/>
    <s v="STATE BANK OF INDIA"/>
    <s v="Yes"/>
    <s v="No"/>
    <s v="Yes"/>
    <s v="Yes"/>
    <m/>
    <m/>
    <m/>
  </r>
  <r>
    <n v="1155"/>
    <s v="JHARKHAND"/>
    <x v="8"/>
    <s v="Bano"/>
    <s v="20"/>
    <s v="367"/>
    <s v="02727"/>
    <n v="377165"/>
    <s v="Saubera"/>
    <n v="1666"/>
    <n v="20"/>
    <n v="342"/>
    <n v="5903.8676826299998"/>
    <e v="#N/A"/>
    <s v="BANK OF INDIA"/>
    <s v="Yes"/>
    <m/>
    <m/>
    <m/>
    <m/>
    <m/>
    <m/>
  </r>
  <r>
    <n v="1156"/>
    <s v="JHARKHAND"/>
    <x v="5"/>
    <s v="Barwadih"/>
    <s v="20"/>
    <s v="359"/>
    <s v="02636"/>
    <n v="377698"/>
    <s v="Ramru"/>
    <n v="482"/>
    <n v="20"/>
    <n v="335"/>
    <n v="5903.4869224100003"/>
    <e v="#N/A"/>
    <s v="INDIAN BANK"/>
    <s v="Yes"/>
    <m/>
    <m/>
    <m/>
    <m/>
    <m/>
    <m/>
  </r>
  <r>
    <n v="1157"/>
    <s v="JHARKHAND"/>
    <x v="17"/>
    <s v="Litipara"/>
    <s v="20"/>
    <s v="353"/>
    <s v="02573"/>
    <n v="377734"/>
    <s v="Dumgo"/>
    <n v="169"/>
    <n v="20"/>
    <n v="337"/>
    <n v="5895.58578141"/>
    <s v="INDIA POST PAYMENTS BANK"/>
    <s v="INDIA POST PAYMENTS BANK"/>
    <s v="Yes"/>
    <s v="No"/>
    <s v="Yes"/>
    <s v="Yes"/>
    <m/>
    <m/>
    <m/>
  </r>
  <r>
    <n v="1158"/>
    <s v="JHARKHAND"/>
    <x v="1"/>
    <s v="Anandpur"/>
    <s v="20"/>
    <s v="368"/>
    <s v="02734"/>
    <n v="377089"/>
    <s v="Rongolda"/>
    <n v="317"/>
    <n v="20"/>
    <n v="343"/>
    <n v="5895.4752011800001"/>
    <e v="#N/A"/>
    <s v="STATE BANK OF INDIA"/>
    <s v="Yes"/>
    <m/>
    <m/>
    <m/>
    <m/>
    <m/>
    <m/>
  </r>
  <r>
    <n v="1159"/>
    <s v="JHARKHAND"/>
    <x v="7"/>
    <s v="Manatu"/>
    <s v="20"/>
    <s v="358"/>
    <s v="02628"/>
    <n v="374562"/>
    <s v="Apti"/>
    <n v="141"/>
    <n v="20"/>
    <n v="338"/>
    <n v="5893.7598116099998"/>
    <e v="#N/A"/>
    <s v="STATE BANK OF INDIA"/>
    <s v="Yes"/>
    <s v="No"/>
    <s v="Yes"/>
    <s v="No"/>
    <m/>
    <m/>
    <m/>
  </r>
  <r>
    <n v="1160"/>
    <s v="JHARKHAND"/>
    <x v="8"/>
    <s v="Thethaitangar"/>
    <s v="20"/>
    <s v="367"/>
    <s v="02723"/>
    <n v="350248"/>
    <s v="Baghchata"/>
    <n v="1809"/>
    <n v="20"/>
    <n v="342"/>
    <n v="5889.4529509900003"/>
    <s v="INDIA POST PAYMENTS BANK"/>
    <s v="INDIA POST PAYMENTS BANK"/>
    <s v="Yes"/>
    <m/>
    <m/>
    <m/>
    <m/>
    <m/>
    <m/>
  </r>
  <r>
    <n v="1161"/>
    <s v="JHARKHAND"/>
    <x v="3"/>
    <s v="Boarijor"/>
    <s v="20"/>
    <s v="351"/>
    <s v="02557"/>
    <n v="357731"/>
    <s v="Tatkunda"/>
    <n v="108"/>
    <n v="20"/>
    <n v="330"/>
    <n v="5889.0526481799998"/>
    <e v="#N/A"/>
    <n v="0"/>
    <n v="0"/>
    <n v="0"/>
    <n v="0"/>
    <n v="0"/>
    <m/>
    <m/>
    <m/>
  </r>
  <r>
    <n v="1162"/>
    <s v="JHARKHAND"/>
    <x v="1"/>
    <s v="Noamundi"/>
    <s v="20"/>
    <s v="368"/>
    <s v="02736"/>
    <n v="375189"/>
    <s v="Jampani"/>
    <n v="990"/>
    <n v="20"/>
    <n v="343"/>
    <n v="5888.6260732299997"/>
    <e v="#N/A"/>
    <s v="CANARA BANK"/>
    <s v="Yes"/>
    <m/>
    <m/>
    <m/>
    <m/>
    <m/>
    <m/>
  </r>
  <r>
    <n v="1163"/>
    <s v="JHARKHAND"/>
    <x v="13"/>
    <s v="Gopikandar"/>
    <s v="20"/>
    <s v="362"/>
    <s v="02669"/>
    <n v="375923"/>
    <s v="Sugapahari"/>
    <n v="226"/>
    <n v="20"/>
    <n v="326"/>
    <n v="5888.5618451299997"/>
    <e v="#N/A"/>
    <s v="INDIA POST PAYMENTS BANK"/>
    <s v="Yes"/>
    <s v="No"/>
    <s v="Yes"/>
    <s v="No"/>
    <m/>
    <m/>
    <m/>
  </r>
  <r>
    <n v="1164"/>
    <s v="JHARKHAND"/>
    <x v="17"/>
    <s v="Litipara"/>
    <s v="20"/>
    <s v="353"/>
    <s v="02573"/>
    <n v="357858"/>
    <s v="Dumgo"/>
    <n v="60"/>
    <n v="20"/>
    <n v="337"/>
    <n v="5885.5172766699998"/>
    <e v="#N/A"/>
    <s v="STATE BANK OF INDIA"/>
    <s v="Yes"/>
    <s v="No"/>
    <s v="Yes"/>
    <s v="Yes"/>
    <m/>
    <m/>
    <m/>
  </r>
  <r>
    <n v="1165"/>
    <s v="JHARKHAND"/>
    <x v="19"/>
    <s v="Chauparan"/>
    <s v="20"/>
    <s v="360"/>
    <s v="02644"/>
    <n v="350241"/>
    <s v="Domapahari"/>
    <n v="115"/>
    <n v="20"/>
    <n v="332"/>
    <n v="5885.2098538199998"/>
    <s v="INDIA POST PAYMENTS BANK"/>
    <s v="INDIA POST PAYMENTS BANK"/>
    <s v="Yes"/>
    <s v="No"/>
    <s v="Yes"/>
    <s v="Yes"/>
    <m/>
    <m/>
    <m/>
  </r>
  <r>
    <n v="1166"/>
    <s v="JHARKHAND"/>
    <x v="7"/>
    <s v="Manatu"/>
    <s v="20"/>
    <s v="358"/>
    <s v="02628"/>
    <n v="347854"/>
    <s v="Daldalia"/>
    <n v="380"/>
    <n v="20"/>
    <n v="338"/>
    <n v="5884.8582832700004"/>
    <e v="#N/A"/>
    <s v="JHARKHAND RAJYA GRAMIN BANK"/>
    <s v="Yes"/>
    <m/>
    <m/>
    <m/>
    <m/>
    <m/>
    <m/>
  </r>
  <r>
    <n v="1167"/>
    <s v="JHARKHAND"/>
    <x v="3"/>
    <s v="Boarijor"/>
    <s v="20"/>
    <s v="351"/>
    <s v="02557"/>
    <n v="348679"/>
    <s v="Baridih"/>
    <n v="344"/>
    <n v="20"/>
    <n v="330"/>
    <n v="5884.7367226099996"/>
    <e v="#N/A"/>
    <s v="STATE BANK OF INDIA"/>
    <s v="Yes"/>
    <s v="Yes"/>
    <s v="Yes"/>
    <s v="No"/>
    <m/>
    <m/>
    <m/>
  </r>
  <r>
    <n v="1168"/>
    <s v="JHARKHAND"/>
    <x v="1"/>
    <s v="Bandgaon"/>
    <s v="20"/>
    <s v="368"/>
    <s v="02730"/>
    <n v="370978"/>
    <s v="Lupungkel"/>
    <n v="456"/>
    <n v="20"/>
    <n v="343"/>
    <n v="5881.9458377000001"/>
    <e v="#N/A"/>
    <s v="BANK OF INDIA"/>
    <s v="Yes"/>
    <m/>
    <m/>
    <m/>
    <m/>
    <m/>
    <m/>
  </r>
  <r>
    <n v="1169"/>
    <s v="JHARKHAND"/>
    <x v="4"/>
    <s v="Chinia"/>
    <s v="20"/>
    <s v="346"/>
    <s v="02507"/>
    <n v="367281"/>
    <s v="Hetar Khurd"/>
    <n v="609"/>
    <n v="20"/>
    <n v="328"/>
    <n v="5881.0684072499998"/>
    <s v="Yes"/>
    <s v="INDIA POST PAYMENTS BANK"/>
    <s v="Yes"/>
    <m/>
    <m/>
    <m/>
    <m/>
    <m/>
    <m/>
  </r>
  <r>
    <n v="1170"/>
    <s v="JHARKHAND"/>
    <x v="15"/>
    <s v="Lapung"/>
    <s v="20"/>
    <s v="364"/>
    <s v="02697"/>
    <n v="349611"/>
    <s v="Pabira"/>
    <n v="890"/>
    <n v="20"/>
    <n v="339"/>
    <n v="5880.1178242599999"/>
    <e v="#N/A"/>
    <s v="INDIA POST PAYMENTS BANK"/>
    <s v="Yes"/>
    <s v="Yes"/>
    <s v="Yes"/>
    <s v="Yes"/>
    <m/>
    <m/>
    <m/>
  </r>
  <r>
    <n v="1171"/>
    <s v="JHARKHAND"/>
    <x v="10"/>
    <s v="Markacho"/>
    <s v="20"/>
    <s v="348"/>
    <s v="02531"/>
    <n v="347939"/>
    <s v="Tepra"/>
    <n v="64"/>
    <n v="20"/>
    <n v="334"/>
    <n v="5878.98566544"/>
    <e v="#N/A"/>
    <s v="JHARKHAND RAJYA GRAMIN BANK"/>
    <s v="Yes"/>
    <s v="Yes"/>
    <s v="Yes"/>
    <s v="No"/>
    <m/>
    <m/>
    <m/>
  </r>
  <r>
    <n v="1172"/>
    <s v="JHARKHAND"/>
    <x v="5"/>
    <s v="Mahuadanr"/>
    <s v="20"/>
    <s v="359"/>
    <s v="02637"/>
    <n v="377984"/>
    <s v="Adhe"/>
    <n v="274"/>
    <n v="20"/>
    <n v="335"/>
    <n v="5878.8180891399998"/>
    <e v="#N/A"/>
    <s v="STATE BANK OF INDIA"/>
    <s v="Yes"/>
    <m/>
    <m/>
    <m/>
    <m/>
    <m/>
    <m/>
  </r>
  <r>
    <n v="1173"/>
    <s v="JHARKHAND"/>
    <x v="7"/>
    <s v="Manatu"/>
    <s v="20"/>
    <s v="358"/>
    <s v="02628"/>
    <n v="375776"/>
    <s v="Paduma"/>
    <n v="1672"/>
    <n v="20"/>
    <n v="338"/>
    <n v="5877.6177781799997"/>
    <s v="INDIA POST PAYMENTS BANK"/>
    <s v="INDIA POST PAYMENTS BANK"/>
    <s v="Yes"/>
    <s v="Yes"/>
    <s v="Yes"/>
    <s v="No"/>
    <m/>
    <m/>
    <m/>
  </r>
  <r>
    <n v="1174"/>
    <s v="JHARKHAND"/>
    <x v="13"/>
    <s v="Gopikandar"/>
    <s v="20"/>
    <s v="362"/>
    <s v="02669"/>
    <n v="379033"/>
    <s v="Murosal"/>
    <n v="221"/>
    <n v="20"/>
    <n v="326"/>
    <n v="5877.5875746299998"/>
    <s v="Yes"/>
    <s v="INDIA POST PAYMENTS BANK"/>
    <s v="Yes"/>
    <s v="No"/>
    <s v="Yes"/>
    <s v="No"/>
    <m/>
    <m/>
    <m/>
  </r>
  <r>
    <n v="1175"/>
    <s v="JHARKHAND"/>
    <x v="0"/>
    <s v="Murhu"/>
    <s v="20"/>
    <s v="365"/>
    <s v="02703"/>
    <n v="376371"/>
    <s v="Sokoy"/>
    <n v="370"/>
    <n v="20"/>
    <n v="606"/>
    <n v="5876.5109812700002"/>
    <e v="#N/A"/>
    <s v="UNION BANK OF INDIA"/>
    <s v="Yes"/>
    <m/>
    <m/>
    <m/>
    <m/>
    <m/>
    <m/>
  </r>
  <r>
    <n v="420"/>
    <s v="JHARKHAND"/>
    <x v="1"/>
    <s v="Manoharpur"/>
    <s v="20"/>
    <s v="368"/>
    <s v="02735"/>
    <n v="350010"/>
    <s v="Ghatkui"/>
    <n v="728"/>
    <n v="20"/>
    <n v="343"/>
    <s v="More than 10km"/>
    <m/>
    <m/>
    <m/>
    <m/>
    <m/>
    <m/>
    <m/>
    <m/>
    <m/>
  </r>
  <r>
    <n v="1177"/>
    <s v="JHARKHAND"/>
    <x v="10"/>
    <s v="Domchanch"/>
    <s v="20"/>
    <s v="348"/>
    <s v="02528"/>
    <n v="367108"/>
    <s v="Ahrai"/>
    <n v="205"/>
    <n v="20"/>
    <n v="334"/>
    <n v="5872.8151414800004"/>
    <e v="#N/A"/>
    <s v="STATE BANK OF INDIA"/>
    <s v="Yes"/>
    <s v="Yes"/>
    <s v="Yes"/>
    <s v="No"/>
    <m/>
    <m/>
    <m/>
  </r>
  <r>
    <n v="1178"/>
    <s v="JHARKHAND"/>
    <x v="1"/>
    <s v="Bandgaon"/>
    <s v="20"/>
    <s v="368"/>
    <s v="02730"/>
    <n v="377180"/>
    <s v="Kandajui"/>
    <n v="77"/>
    <n v="20"/>
    <n v="343"/>
    <n v="5872.2293220399997"/>
    <e v="#N/A"/>
    <s v="BANK OF INDIA"/>
    <s v="Yes"/>
    <s v="Yes"/>
    <s v="No"/>
    <s v="No"/>
    <m/>
    <m/>
    <m/>
  </r>
  <r>
    <n v="1179"/>
    <s v="JHARKHAND"/>
    <x v="0"/>
    <s v="Khunti"/>
    <s v="20"/>
    <s v="365"/>
    <s v="02704"/>
    <n v="356379"/>
    <s v="Teram"/>
    <n v="250"/>
    <n v="20"/>
    <n v="606"/>
    <n v="5871.7936111700001"/>
    <s v="INDIA POST PAYMENTS BANK"/>
    <s v="INDIA POST PAYMENTS BANK"/>
    <s v="Yes"/>
    <m/>
    <m/>
    <m/>
    <m/>
    <m/>
    <m/>
  </r>
  <r>
    <n v="1180"/>
    <s v="JHARKHAND"/>
    <x v="3"/>
    <s v="Sundarpahari"/>
    <s v="20"/>
    <s v="351"/>
    <s v="02563"/>
    <n v="368752"/>
    <s v="Dumli"/>
    <n v="139"/>
    <n v="20"/>
    <n v="330"/>
    <n v="5870.47502841"/>
    <e v="#N/A"/>
    <n v="0"/>
    <n v="0"/>
    <n v="0"/>
    <n v="0"/>
    <n v="0"/>
    <m/>
    <m/>
    <m/>
  </r>
  <r>
    <n v="1181"/>
    <s v="JHARKHAND"/>
    <x v="10"/>
    <s v="Markacho"/>
    <s v="20"/>
    <s v="348"/>
    <s v="02531"/>
    <n v="350584"/>
    <s v="Tilaia"/>
    <n v="448"/>
    <n v="20"/>
    <n v="334"/>
    <n v="5868.3522600400001"/>
    <e v="#N/A"/>
    <s v="BANK OF MAHARASHTRA"/>
    <s v="Yes"/>
    <s v="No"/>
    <s v="No"/>
    <s v="No"/>
    <m/>
    <m/>
    <m/>
  </r>
  <r>
    <n v="1182"/>
    <s v="JHARKHAND"/>
    <x v="3"/>
    <s v="Boarijor"/>
    <s v="20"/>
    <s v="351"/>
    <s v="02557"/>
    <n v="358183"/>
    <s v="Chhota Barma"/>
    <n v="35"/>
    <n v="20"/>
    <n v="330"/>
    <n v="5867.0900342599998"/>
    <e v="#N/A"/>
    <s v="STATE BANK OF INDIA"/>
    <s v="Yes"/>
    <s v="Yes"/>
    <s v="Yes"/>
    <s v="No"/>
    <m/>
    <m/>
    <m/>
  </r>
  <r>
    <n v="1183"/>
    <s v="JHARKHAND"/>
    <x v="13"/>
    <s v="Ramgarh"/>
    <s v="20"/>
    <s v="362"/>
    <s v="02668"/>
    <n v="357847"/>
    <s v="Gardumma"/>
    <n v="72"/>
    <n v="20"/>
    <n v="326"/>
    <n v="5866.72630983"/>
    <e v="#N/A"/>
    <s v="INDIA POST PAYMENTS BANK"/>
    <s v="Yes"/>
    <s v="No"/>
    <s v="Yes"/>
    <s v="No"/>
    <m/>
    <m/>
    <m/>
  </r>
  <r>
    <n v="428"/>
    <s v="JHARKHAND"/>
    <x v="1"/>
    <s v="Manoharpur"/>
    <s v="20"/>
    <s v="368"/>
    <s v="02735"/>
    <n v="376350"/>
    <s v="Roam"/>
    <n v="242"/>
    <n v="20"/>
    <n v="343"/>
    <s v="More than 10km"/>
    <m/>
    <m/>
    <m/>
    <m/>
    <m/>
    <m/>
    <m/>
    <m/>
    <m/>
  </r>
  <r>
    <n v="1185"/>
    <s v="JHARKHAND"/>
    <x v="5"/>
    <s v="Herhanj"/>
    <s v="20"/>
    <s v="359"/>
    <s v="02642"/>
    <n v="378023"/>
    <s v="Ichak"/>
    <n v="1289"/>
    <n v="20"/>
    <n v="335"/>
    <n v="5865.3997756199997"/>
    <e v="#N/A"/>
    <s v="STATE BANK OF INDIA"/>
    <s v="Yes"/>
    <s v="No"/>
    <s v="Yes"/>
    <s v="No"/>
    <m/>
    <m/>
    <m/>
  </r>
  <r>
    <n v="1186"/>
    <s v="JHARKHAND"/>
    <x v="16"/>
    <s v="Barhait"/>
    <s v="20"/>
    <s v="352"/>
    <s v="02567"/>
    <n v="375535"/>
    <s v="Gorakepu"/>
    <n v="199"/>
    <n v="20"/>
    <n v="340"/>
    <n v="5858.7619977200002"/>
    <e v="#N/A"/>
    <n v="0"/>
    <n v="0"/>
    <n v="0"/>
    <n v="0"/>
    <n v="0"/>
    <m/>
    <m/>
    <m/>
  </r>
  <r>
    <n v="1187"/>
    <s v="JHARKHAND"/>
    <x v="1"/>
    <s v="Bandgaon"/>
    <s v="20"/>
    <s v="368"/>
    <s v="02730"/>
    <n v="375513"/>
    <s v="Jalasar"/>
    <n v="942"/>
    <n v="20"/>
    <n v="343"/>
    <n v="5856.2267384999996"/>
    <e v="#N/A"/>
    <s v="BANK OF INDIA"/>
    <s v="Yes"/>
    <m/>
    <m/>
    <m/>
    <m/>
    <m/>
    <m/>
  </r>
  <r>
    <n v="1188"/>
    <s v="JHARKHAND"/>
    <x v="3"/>
    <s v="Sundarpahari"/>
    <s v="20"/>
    <s v="351"/>
    <s v="02563"/>
    <n v="377065"/>
    <s v="Kathaldih"/>
    <n v="21"/>
    <n v="20"/>
    <n v="330"/>
    <n v="5855.8125129199998"/>
    <e v="#N/A"/>
    <n v="0"/>
    <n v="0"/>
    <n v="0"/>
    <n v="0"/>
    <n v="0"/>
    <m/>
    <m/>
    <m/>
  </r>
  <r>
    <n v="1189"/>
    <s v="JHARKHAND"/>
    <x v="3"/>
    <s v="Boarijor"/>
    <s v="20"/>
    <s v="351"/>
    <s v="02557"/>
    <n v="359839"/>
    <s v="Pairgora"/>
    <n v="42"/>
    <n v="20"/>
    <n v="330"/>
    <n v="5855.3808500799996"/>
    <e v="#N/A"/>
    <n v="0"/>
    <n v="0"/>
    <n v="0"/>
    <n v="0"/>
    <n v="0"/>
    <m/>
    <m/>
    <m/>
  </r>
  <r>
    <n v="1190"/>
    <s v="JHARKHAND"/>
    <x v="19"/>
    <s v="Barkagaon"/>
    <s v="20"/>
    <s v="360"/>
    <s v="02657"/>
    <n v="366351"/>
    <s v="Aswa"/>
    <n v="1142"/>
    <n v="20"/>
    <n v="332"/>
    <n v="5854.0736394200003"/>
    <e v="#N/A"/>
    <s v="STATE BANK OF INDIA"/>
    <s v="Yes"/>
    <m/>
    <m/>
    <m/>
    <m/>
    <m/>
    <m/>
  </r>
  <r>
    <n v="1191"/>
    <s v="JHARKHAND"/>
    <x v="9"/>
    <s v="Gawan"/>
    <s v="20"/>
    <s v="349"/>
    <s v="02532"/>
    <n v="362368"/>
    <s v="Beltharwa"/>
    <n v="782"/>
    <n v="20"/>
    <n v="329"/>
    <n v="5850.98449059"/>
    <e v="#N/A"/>
    <s v="STATE BANK OF INDIA"/>
    <s v="Yes"/>
    <s v="No"/>
    <s v="Yes"/>
    <s v="No"/>
    <m/>
    <m/>
    <m/>
  </r>
  <r>
    <n v="1192"/>
    <s v="JHARKHAND"/>
    <x v="18"/>
    <s v="Kuchai"/>
    <s v="20"/>
    <s v="369"/>
    <s v="02746"/>
    <n v="377975"/>
    <s v="Kudadih"/>
    <n v="570"/>
    <n v="20"/>
    <n v="341"/>
    <n v="5850.23728665"/>
    <e v="#N/A"/>
    <s v="BANK OF INDIA"/>
    <s v="Yes"/>
    <m/>
    <m/>
    <m/>
    <m/>
    <m/>
    <m/>
  </r>
  <r>
    <n v="1193"/>
    <s v="JHARKHAND"/>
    <x v="3"/>
    <s v="Boarijor"/>
    <s v="20"/>
    <s v="351"/>
    <s v="02557"/>
    <n v="367858"/>
    <s v="Rohari Naryanpur"/>
    <n v="295"/>
    <n v="20"/>
    <n v="330"/>
    <n v="5850.0295904799996"/>
    <e v="#N/A"/>
    <n v="0"/>
    <n v="0"/>
    <n v="0"/>
    <n v="0"/>
    <n v="0"/>
    <m/>
    <m/>
    <m/>
  </r>
  <r>
    <n v="1194"/>
    <s v="JHARKHAND"/>
    <x v="11"/>
    <s v="Dumri"/>
    <s v="20"/>
    <s v="366"/>
    <s v="02714"/>
    <n v="367184"/>
    <s v="Lathatoli"/>
    <n v="1044"/>
    <n v="20"/>
    <n v="331"/>
    <n v="5846.5595630099997"/>
    <e v="#N/A"/>
    <s v="BANK OF INDIA"/>
    <s v="Yes"/>
    <m/>
    <m/>
    <m/>
    <m/>
    <m/>
    <m/>
  </r>
  <r>
    <n v="1195"/>
    <s v="JHARKHAND"/>
    <x v="11"/>
    <s v="Palkot"/>
    <s v="20"/>
    <s v="366"/>
    <s v="02717"/>
    <n v="359840"/>
    <s v="Solga"/>
    <n v="726"/>
    <n v="20"/>
    <n v="331"/>
    <n v="5845.89673124"/>
    <e v="#N/A"/>
    <s v="PUNJAB NATIONAL BANK"/>
    <s v="Yes"/>
    <m/>
    <m/>
    <m/>
    <m/>
    <m/>
    <m/>
  </r>
  <r>
    <n v="1196"/>
    <s v="JHARKHAND"/>
    <x v="2"/>
    <s v="Tandwa"/>
    <s v="20"/>
    <s v="347"/>
    <s v="02525"/>
    <n v="373294"/>
    <s v="Banpur"/>
    <n v="1347"/>
    <n v="20"/>
    <n v="323"/>
    <n v="5843.2453873599998"/>
    <s v="Yes"/>
    <s v="JHARKHAND RAJYA GRAMIN BANK"/>
    <s v="Yes"/>
    <m/>
    <s v="Yes"/>
    <m/>
    <m/>
    <m/>
    <m/>
  </r>
  <r>
    <n v="1197"/>
    <s v="JHARKHAND"/>
    <x v="11"/>
    <s v="Palkot"/>
    <s v="20"/>
    <s v="366"/>
    <s v="02717"/>
    <n v="377031"/>
    <s v="Chirodih"/>
    <n v="616"/>
    <n v="20"/>
    <n v="331"/>
    <n v="5843.2367630299996"/>
    <e v="#N/A"/>
    <s v="JHARKHAND RAJYA GRAMIN BANK"/>
    <s v="Yes"/>
    <m/>
    <m/>
    <m/>
    <m/>
    <m/>
    <m/>
  </r>
  <r>
    <n v="1198"/>
    <s v="JHARKHAND"/>
    <x v="17"/>
    <s v="Litipara"/>
    <s v="20"/>
    <s v="353"/>
    <s v="02573"/>
    <n v="370476"/>
    <s v="Kusbila"/>
    <n v="52"/>
    <n v="20"/>
    <n v="337"/>
    <n v="5841.82842532"/>
    <e v="#N/A"/>
    <s v="STATE BANK OF INDIA"/>
    <s v="Yes"/>
    <m/>
    <m/>
    <m/>
    <m/>
    <m/>
    <m/>
  </r>
  <r>
    <n v="1199"/>
    <s v="JHARKHAND"/>
    <x v="3"/>
    <s v="Boarijor"/>
    <s v="20"/>
    <s v="351"/>
    <s v="02557"/>
    <n v="357849"/>
    <s v="Chhota Malbhita"/>
    <n v="66"/>
    <n v="20"/>
    <n v="330"/>
    <n v="5841.2072479199996"/>
    <s v="INDIA POST PAYMENTS BANK"/>
    <s v="INDIA POST PAYMENTS BANK"/>
    <s v="Yes"/>
    <s v="Yes"/>
    <s v="Yes"/>
    <s v="No"/>
    <m/>
    <m/>
    <m/>
  </r>
  <r>
    <n v="429"/>
    <s v="JHARKHAND"/>
    <x v="1"/>
    <s v="Noamundi"/>
    <s v="20"/>
    <s v="368"/>
    <s v="02736"/>
    <n v="366015"/>
    <s v="Borta"/>
    <n v="1401"/>
    <n v="20"/>
    <n v="343"/>
    <s v="More than 10km"/>
    <m/>
    <m/>
    <m/>
    <m/>
    <m/>
    <m/>
    <m/>
    <m/>
    <m/>
  </r>
  <r>
    <n v="1201"/>
    <s v="JHARKHAND"/>
    <x v="7"/>
    <s v="Panki"/>
    <s v="20"/>
    <s v="358"/>
    <s v="02630"/>
    <n v="360555"/>
    <s v="Gopaldih"/>
    <n v="565"/>
    <n v="20"/>
    <n v="338"/>
    <n v="5840.1943136500004"/>
    <e v="#N/A"/>
    <s v="PUNJAB NATIONAL BANK"/>
    <s v="Yes"/>
    <s v="No"/>
    <s v="Yes"/>
    <s v="No"/>
    <m/>
    <m/>
    <m/>
  </r>
  <r>
    <n v="1202"/>
    <s v="JHARKHAND"/>
    <x v="16"/>
    <s v="Barhait"/>
    <s v="20"/>
    <s v="352"/>
    <s v="02567"/>
    <n v="356362"/>
    <s v="Bich Maqo"/>
    <n v="206"/>
    <n v="20"/>
    <n v="340"/>
    <n v="5838.53692297"/>
    <s v="INDIA POST PAYMENTS BANK"/>
    <s v="INDIA POST PAYMENTS BANK"/>
    <s v="Yes"/>
    <m/>
    <m/>
    <m/>
    <m/>
    <m/>
    <m/>
  </r>
  <r>
    <n v="498"/>
    <s v="JHARKHAND"/>
    <x v="1"/>
    <s v="Anandpur"/>
    <s v="20"/>
    <s v="368"/>
    <s v="02734"/>
    <n v="375264"/>
    <s v="Patiyar"/>
    <n v="420"/>
    <n v="20"/>
    <n v="343"/>
    <n v="7118.0497263300003"/>
    <m/>
    <m/>
    <m/>
    <m/>
    <m/>
    <m/>
    <m/>
    <m/>
    <m/>
  </r>
  <r>
    <n v="1204"/>
    <s v="JHARKHAND"/>
    <x v="2"/>
    <s v="Lawalaung"/>
    <s v="20"/>
    <s v="347"/>
    <s v="02517"/>
    <n v="377053"/>
    <s v="Sulma"/>
    <n v="695"/>
    <n v="20"/>
    <n v="323"/>
    <n v="5833.0386074300004"/>
    <s v="Yes"/>
    <s v="STATE BANK OF INDIA"/>
    <s v="Yes"/>
    <m/>
    <s v="Yes"/>
    <m/>
    <m/>
    <m/>
    <m/>
  </r>
  <r>
    <n v="1205"/>
    <s v="JHARKHAND"/>
    <x v="9"/>
    <s v="Deori"/>
    <s v="20"/>
    <s v="349"/>
    <s v="02534"/>
    <n v="377848"/>
    <s v="Tilokdih"/>
    <n v="642"/>
    <n v="20"/>
    <n v="329"/>
    <n v="5832.3823372099996"/>
    <e v="#N/A"/>
    <s v="STATE BANK OF INDIA"/>
    <s v="Yes"/>
    <s v="No"/>
    <s v="Yes"/>
    <s v="No"/>
    <m/>
    <m/>
    <m/>
  </r>
  <r>
    <n v="1206"/>
    <s v="JHARKHAND"/>
    <x v="14"/>
    <s v="Dumaria"/>
    <s v="20"/>
    <s v="357"/>
    <s v="02610"/>
    <n v="362314"/>
    <s v="Bhitar Amda"/>
    <n v="702"/>
    <n v="20"/>
    <n v="327"/>
    <n v="5832.0269473899998"/>
    <e v="#N/A"/>
    <s v="BANK OF INDIA"/>
    <s v="Yes"/>
    <s v="Yes"/>
    <s v="Yes"/>
    <s v="Yes"/>
    <m/>
    <m/>
    <m/>
  </r>
  <r>
    <n v="1207"/>
    <s v="JHARKHAND"/>
    <x v="17"/>
    <s v="Litipara"/>
    <s v="20"/>
    <s v="353"/>
    <s v="02573"/>
    <n v="356465"/>
    <s v="Chhota Gurso"/>
    <n v="43"/>
    <n v="20"/>
    <n v="337"/>
    <n v="5831.6045861599996"/>
    <s v="INDIA POST PAYMENTS BANK"/>
    <s v="INDIA POST PAYMENTS BANK"/>
    <s v="Yes"/>
    <m/>
    <m/>
    <m/>
    <m/>
    <m/>
    <m/>
  </r>
  <r>
    <n v="512"/>
    <s v="JHARKHAND"/>
    <x v="1"/>
    <s v="Anandpur"/>
    <s v="20"/>
    <s v="368"/>
    <s v="02734"/>
    <n v="348482"/>
    <s v="Lorponda"/>
    <n v="627"/>
    <n v="20"/>
    <n v="343"/>
    <n v="7079.5898129899997"/>
    <m/>
    <m/>
    <m/>
    <m/>
    <m/>
    <m/>
    <m/>
    <m/>
    <m/>
  </r>
  <r>
    <n v="1209"/>
    <s v="JHARKHAND"/>
    <x v="4"/>
    <s v="Ramkanda"/>
    <s v="20"/>
    <s v="346"/>
    <s v="02512"/>
    <n v="347139"/>
    <s v="Suli"/>
    <n v="1114"/>
    <n v="20"/>
    <n v="328"/>
    <n v="5828.76442365"/>
    <e v="#N/A"/>
    <s v="JHARKHAND RAJYA GRAMIN BANK"/>
    <s v="Yes"/>
    <m/>
    <m/>
    <m/>
    <m/>
    <m/>
    <m/>
  </r>
  <r>
    <n v="1210"/>
    <s v="JHARKHAND"/>
    <x v="11"/>
    <s v="Palkot"/>
    <s v="20"/>
    <s v="366"/>
    <s v="02717"/>
    <n v="350135"/>
    <s v="Bhusunditoli"/>
    <n v="453"/>
    <n v="20"/>
    <n v="331"/>
    <n v="5826.82525283"/>
    <e v="#N/A"/>
    <s v="FINO PAYMENTS BANK"/>
    <s v="Yes"/>
    <m/>
    <m/>
    <m/>
    <m/>
    <m/>
    <m/>
  </r>
  <r>
    <n v="1211"/>
    <s v="JHARKHAND"/>
    <x v="4"/>
    <s v="Ranka"/>
    <s v="20"/>
    <s v="346"/>
    <s v="02511"/>
    <n v="348636"/>
    <s v="Jogi Khura"/>
    <n v="1025"/>
    <n v="20"/>
    <n v="328"/>
    <n v="5825.5243742499997"/>
    <s v="Yes"/>
    <s v="INDIA POST PAYMENTS BANK"/>
    <s v="Yes"/>
    <m/>
    <m/>
    <m/>
    <m/>
    <m/>
    <m/>
  </r>
  <r>
    <n v="556"/>
    <s v="JHARKHAND"/>
    <x v="1"/>
    <s v="Bandgaon"/>
    <s v="20"/>
    <s v="368"/>
    <s v="02730"/>
    <n v="377782"/>
    <s v="Siyangkel"/>
    <n v="187"/>
    <n v="20"/>
    <n v="343"/>
    <s v="More than 10km"/>
    <m/>
    <m/>
    <m/>
    <m/>
    <m/>
    <m/>
    <m/>
    <m/>
    <m/>
  </r>
  <r>
    <n v="1213"/>
    <s v="JHARKHAND"/>
    <x v="14"/>
    <s v="Dumaria"/>
    <s v="20"/>
    <s v="357"/>
    <s v="02610"/>
    <n v="359785"/>
    <s v="Chatani Pani"/>
    <n v="680"/>
    <n v="20"/>
    <n v="327"/>
    <n v="5825.2637819700003"/>
    <e v="#N/A"/>
    <s v="BANK OF INDIA"/>
    <s v="Yes"/>
    <s v="Yes"/>
    <s v="Yes"/>
    <s v="Yes"/>
    <m/>
    <m/>
    <m/>
  </r>
  <r>
    <n v="1214"/>
    <s v="JHARKHAND"/>
    <x v="1"/>
    <s v="Anandpur"/>
    <s v="20"/>
    <s v="368"/>
    <s v="02734"/>
    <n v="375278"/>
    <s v="Tentari"/>
    <n v="295"/>
    <n v="20"/>
    <n v="343"/>
    <n v="5823.9111846899996"/>
    <e v="#N/A"/>
    <s v="JHARKHAND RAJYA GRAMIN BANK"/>
    <s v="Yes"/>
    <s v="Yes"/>
    <s v="No"/>
    <s v="No"/>
    <m/>
    <m/>
    <m/>
  </r>
  <r>
    <n v="1215"/>
    <s v="JHARKHAND"/>
    <x v="3"/>
    <s v="Sundarpahari"/>
    <s v="20"/>
    <s v="351"/>
    <s v="02563"/>
    <n v="362225"/>
    <s v="Ghorabali"/>
    <n v="96"/>
    <n v="20"/>
    <n v="330"/>
    <n v="5823.5164101099999"/>
    <e v="#N/A"/>
    <n v="0"/>
    <n v="0"/>
    <n v="0"/>
    <n v="0"/>
    <n v="0"/>
    <m/>
    <m/>
    <m/>
  </r>
  <r>
    <n v="1216"/>
    <s v="JHARKHAND"/>
    <x v="2"/>
    <s v="Kunda"/>
    <s v="20"/>
    <s v="347"/>
    <s v="02516"/>
    <n v="368863"/>
    <s v="Lupugarah"/>
    <n v="256"/>
    <n v="20"/>
    <n v="323"/>
    <n v="5822.8917337900002"/>
    <e v="#N/A"/>
    <s v="BANK OF INDIA"/>
    <s v="Yes"/>
    <m/>
    <s v="Yes"/>
    <m/>
    <m/>
    <m/>
    <m/>
  </r>
  <r>
    <n v="1217"/>
    <s v="JHARKHAND"/>
    <x v="18"/>
    <s v="Nimdih"/>
    <s v="20"/>
    <s v="369"/>
    <s v="02751"/>
    <n v="368810"/>
    <s v="Anda"/>
    <n v="977"/>
    <n v="20"/>
    <n v="341"/>
    <n v="5822.6560642300001"/>
    <e v="#N/A"/>
    <s v="STATE BANK OF INDIA"/>
    <s v="Yes"/>
    <s v="No"/>
    <s v="No"/>
    <s v="No"/>
    <m/>
    <m/>
    <m/>
  </r>
  <r>
    <n v="1218"/>
    <s v="JHARKHAND"/>
    <x v="17"/>
    <s v="Litipara"/>
    <s v="20"/>
    <s v="353"/>
    <s v="02573"/>
    <n v="359809"/>
    <s v="Chhota Ghagri"/>
    <n v="571"/>
    <n v="20"/>
    <n v="337"/>
    <n v="5820.6241057799998"/>
    <e v="#N/A"/>
    <s v="FINO PAYMENTS BANK"/>
    <s v="Yes"/>
    <s v="Yes"/>
    <s v="No"/>
    <s v="Yes"/>
    <m/>
    <m/>
    <m/>
  </r>
  <r>
    <n v="1219"/>
    <s v="JHARKHAND"/>
    <x v="4"/>
    <s v="Ramkanda"/>
    <s v="20"/>
    <s v="346"/>
    <s v="02512"/>
    <n v="356449"/>
    <s v="Chapri"/>
    <n v="1481"/>
    <n v="20"/>
    <n v="328"/>
    <n v="5817.6726042299997"/>
    <s v="Yes"/>
    <s v="INDIA POST PAYMENTS BANK"/>
    <s v="Yes"/>
    <m/>
    <m/>
    <m/>
    <m/>
    <m/>
    <m/>
  </r>
  <r>
    <n v="1220"/>
    <s v="JHARKHAND"/>
    <x v="9"/>
    <s v="Tisri"/>
    <s v="20"/>
    <s v="349"/>
    <s v="02533"/>
    <n v="360055"/>
    <s v="Chhotki Latbhedwa"/>
    <n v="145"/>
    <n v="20"/>
    <n v="329"/>
    <n v="5817.1724836900003"/>
    <e v="#N/A"/>
    <s v="STATE BANK OF INDIA"/>
    <s v="Yes"/>
    <s v="No"/>
    <s v="Yes"/>
    <s v="No"/>
    <m/>
    <m/>
    <m/>
  </r>
  <r>
    <n v="1221"/>
    <s v="JHARKHAND"/>
    <x v="11"/>
    <s v="Raidih"/>
    <s v="20"/>
    <s v="366"/>
    <s v="02716"/>
    <n v="366907"/>
    <s v="Rengola"/>
    <n v="827"/>
    <n v="20"/>
    <n v="331"/>
    <n v="5815.8600113599996"/>
    <e v="#N/A"/>
    <s v="BANK OF INDIA"/>
    <s v="Yes"/>
    <m/>
    <m/>
    <m/>
    <m/>
    <m/>
    <m/>
  </r>
  <r>
    <n v="1222"/>
    <s v="JHARKHAND"/>
    <x v="18"/>
    <s v="Kharsawan"/>
    <s v="20"/>
    <s v="369"/>
    <s v="02747"/>
    <n v="377569"/>
    <s v="Nowabera"/>
    <n v="251"/>
    <n v="20"/>
    <n v="341"/>
    <n v="5814.3744915300003"/>
    <e v="#N/A"/>
    <s v="PUNJAB NATIONAL BANK"/>
    <s v="Yes"/>
    <m/>
    <m/>
    <m/>
    <m/>
    <m/>
    <m/>
  </r>
  <r>
    <n v="1223"/>
    <s v="JHARKHAND"/>
    <x v="5"/>
    <s v="Chandwa"/>
    <s v="20"/>
    <s v="359"/>
    <s v="02643"/>
    <n v="369021"/>
    <s v="Turisot"/>
    <n v="339"/>
    <n v="20"/>
    <n v="335"/>
    <n v="5811.7153168599998"/>
    <e v="#N/A"/>
    <s v="STATE BANK OF INDIA"/>
    <s v="Yes"/>
    <m/>
    <m/>
    <m/>
    <m/>
    <m/>
    <m/>
  </r>
  <r>
    <n v="1224"/>
    <s v="JHARKHAND"/>
    <x v="4"/>
    <s v="Ranka"/>
    <s v="20"/>
    <s v="346"/>
    <s v="02511"/>
    <n v="365120"/>
    <s v="Damaran"/>
    <n v="243"/>
    <n v="20"/>
    <n v="328"/>
    <n v="5810.2138647399997"/>
    <e v="#N/A"/>
    <s v="INDIA POST PAYMENTS BANK"/>
    <s v="Yes"/>
    <m/>
    <m/>
    <m/>
    <m/>
    <m/>
    <m/>
  </r>
  <r>
    <n v="1225"/>
    <s v="JHARKHAND"/>
    <x v="16"/>
    <s v="Borio"/>
    <s v="20"/>
    <s v="352"/>
    <s v="02566"/>
    <n v="347402"/>
    <s v="Podiaha"/>
    <n v="10"/>
    <n v="20"/>
    <n v="340"/>
    <n v="5809.57611731"/>
    <e v="#N/A"/>
    <n v="0"/>
    <n v="0"/>
    <n v="0"/>
    <n v="0"/>
    <n v="0"/>
    <m/>
    <m/>
    <m/>
  </r>
  <r>
    <n v="1226"/>
    <s v="JHARKHAND"/>
    <x v="5"/>
    <s v="Chandwa"/>
    <s v="20"/>
    <s v="359"/>
    <s v="02643"/>
    <n v="359793"/>
    <s v="Boda"/>
    <n v="1656"/>
    <n v="20"/>
    <n v="335"/>
    <n v="5809.1721063499999"/>
    <e v="#N/A"/>
    <s v="BANK OF INDIA"/>
    <s v="Yes"/>
    <m/>
    <m/>
    <m/>
    <m/>
    <m/>
    <m/>
  </r>
  <r>
    <n v="1227"/>
    <s v="JHARKHAND"/>
    <x v="9"/>
    <s v="Tisri"/>
    <s v="20"/>
    <s v="349"/>
    <s v="02533"/>
    <n v="377645"/>
    <s v="Daldalia"/>
    <n v="179"/>
    <n v="20"/>
    <n v="329"/>
    <n v="5805.5431172500003"/>
    <e v="#N/A"/>
    <s v="STATE BANK OF INDIA"/>
    <s v="Yes"/>
    <m/>
    <m/>
    <m/>
    <m/>
    <m/>
    <m/>
  </r>
  <r>
    <n v="1228"/>
    <s v="JHARKHAND"/>
    <x v="3"/>
    <s v="Sundarpahari"/>
    <s v="20"/>
    <s v="351"/>
    <s v="02563"/>
    <n v="359800"/>
    <s v="Goga"/>
    <n v="96"/>
    <n v="20"/>
    <n v="330"/>
    <n v="5802.6109689300001"/>
    <e v="#N/A"/>
    <n v="0"/>
    <n v="0"/>
    <n v="0"/>
    <n v="0"/>
    <n v="0"/>
    <m/>
    <m/>
    <m/>
  </r>
  <r>
    <n v="1229"/>
    <s v="JHARKHAND"/>
    <x v="17"/>
    <s v="Litipara"/>
    <s v="20"/>
    <s v="353"/>
    <s v="02573"/>
    <n v="377029"/>
    <s v="Jojobasti"/>
    <n v="155"/>
    <n v="20"/>
    <n v="337"/>
    <n v="5801.2097634399997"/>
    <e v="#N/A"/>
    <s v="STATE BANK OF INDIA"/>
    <s v="Yes"/>
    <s v="No"/>
    <s v="Yes"/>
    <s v="No"/>
    <m/>
    <m/>
    <m/>
  </r>
  <r>
    <n v="1230"/>
    <s v="JHARKHAND"/>
    <x v="13"/>
    <s v="Ramgarh"/>
    <s v="20"/>
    <s v="362"/>
    <s v="02668"/>
    <n v="356255"/>
    <s v="Kusumdih"/>
    <n v="272"/>
    <n v="20"/>
    <n v="326"/>
    <n v="5800.4794303299996"/>
    <s v="Yes"/>
    <s v="INDIA POST PAYMENTS BANK"/>
    <s v="Yes"/>
    <s v="No"/>
    <s v="Yes"/>
    <s v="No"/>
    <m/>
    <m/>
    <m/>
  </r>
  <r>
    <n v="1231"/>
    <s v="JHARKHAND"/>
    <x v="7"/>
    <s v="Panki"/>
    <s v="20"/>
    <s v="358"/>
    <s v="02630"/>
    <n v="349752"/>
    <s v="Ahirgurha"/>
    <n v="571"/>
    <n v="20"/>
    <n v="338"/>
    <n v="5798.14885916"/>
    <e v="#N/A"/>
    <s v="STATE BANK OF INDIA"/>
    <s v="Yes"/>
    <s v="No"/>
    <s v="Yes"/>
    <s v="No"/>
    <m/>
    <m/>
    <m/>
  </r>
  <r>
    <n v="574"/>
    <s v="JHARKHAND"/>
    <x v="1"/>
    <s v="Anandpur"/>
    <s v="20"/>
    <s v="368"/>
    <s v="02734"/>
    <n v="358741"/>
    <s v="Mermenda"/>
    <n v="198"/>
    <n v="20"/>
    <n v="343"/>
    <n v="6948.4563502399997"/>
    <m/>
    <m/>
    <m/>
    <m/>
    <m/>
    <m/>
    <m/>
    <m/>
    <m/>
  </r>
  <r>
    <n v="1233"/>
    <s v="JHARKHAND"/>
    <x v="13"/>
    <s v="Shikaripara"/>
    <s v="20"/>
    <s v="362"/>
    <s v="02671"/>
    <n v="347535"/>
    <s v="Lutiapahar"/>
    <n v="41"/>
    <n v="20"/>
    <n v="326"/>
    <n v="5796.1579212200004"/>
    <n v="0"/>
    <s v="INDIA POST PAYMENTS BANK"/>
    <s v="Yes"/>
    <s v="No"/>
    <s v="Yes"/>
    <s v="No"/>
    <m/>
    <m/>
    <m/>
  </r>
  <r>
    <n v="1234"/>
    <s v="JHARKHAND"/>
    <x v="11"/>
    <s v="Chainpur"/>
    <s v="20"/>
    <s v="366"/>
    <s v="02713"/>
    <n v="377632"/>
    <s v="Kotam"/>
    <n v="473"/>
    <n v="20"/>
    <n v="331"/>
    <n v="5795.7297059800003"/>
    <e v="#N/A"/>
    <s v="BANK OF INDIA"/>
    <s v="Yes"/>
    <m/>
    <m/>
    <m/>
    <m/>
    <m/>
    <m/>
  </r>
  <r>
    <n v="1235"/>
    <s v="JHARKHAND"/>
    <x v="1"/>
    <s v="Bandgaon"/>
    <s v="20"/>
    <s v="368"/>
    <s v="02730"/>
    <n v="367012"/>
    <s v="Jankopai"/>
    <n v="437"/>
    <n v="20"/>
    <n v="343"/>
    <n v="5793.4258126100003"/>
    <e v="#N/A"/>
    <s v="BANK OF INDIA"/>
    <s v="Yes"/>
    <m/>
    <m/>
    <m/>
    <m/>
    <m/>
    <m/>
  </r>
  <r>
    <n v="1236"/>
    <s v="JHARKHAND"/>
    <x v="11"/>
    <s v="Ghaghra"/>
    <s v="20"/>
    <s v="366"/>
    <s v="02707"/>
    <n v="368811"/>
    <s v="Kundo"/>
    <n v="683"/>
    <n v="20"/>
    <n v="331"/>
    <n v="5792.4126053800001"/>
    <e v="#N/A"/>
    <s v="JHARKHAND RAJYA GRAMIN BANK"/>
    <s v="Yes"/>
    <m/>
    <m/>
    <m/>
    <m/>
    <m/>
    <m/>
  </r>
  <r>
    <n v="1237"/>
    <s v="JHARKHAND"/>
    <x v="16"/>
    <s v="Mandro"/>
    <s v="20"/>
    <s v="352"/>
    <s v="02565"/>
    <n v="377045"/>
    <s v="Gangti"/>
    <n v="109"/>
    <n v="20"/>
    <n v="340"/>
    <n v="5792.3469104400001"/>
    <e v="#N/A"/>
    <n v="0"/>
    <n v="0"/>
    <n v="0"/>
    <n v="0"/>
    <n v="0"/>
    <m/>
    <m/>
    <m/>
  </r>
  <r>
    <n v="1238"/>
    <s v="JHARKHAND"/>
    <x v="9"/>
    <s v="Tisri"/>
    <s v="20"/>
    <s v="349"/>
    <s v="02533"/>
    <n v="365137"/>
    <s v="Narotanr"/>
    <n v="574"/>
    <n v="20"/>
    <n v="329"/>
    <n v="5791.9428472899999"/>
    <e v="#N/A"/>
    <s v="STATE BANK OF INDIA"/>
    <s v="Yes"/>
    <s v="No"/>
    <s v="Yes"/>
    <s v="No"/>
    <m/>
    <m/>
    <m/>
  </r>
  <r>
    <n v="1239"/>
    <s v="JHARKHAND"/>
    <x v="9"/>
    <s v="Deori"/>
    <s v="20"/>
    <s v="349"/>
    <s v="02534"/>
    <n v="364045"/>
    <s v="Lahibari"/>
    <n v="433"/>
    <n v="20"/>
    <n v="329"/>
    <n v="5789.9286794700001"/>
    <e v="#N/A"/>
    <s v="STATE BANK OF INDIA"/>
    <s v="Yes"/>
    <s v="No"/>
    <s v="Yes"/>
    <s v="No"/>
    <m/>
    <m/>
    <m/>
  </r>
  <r>
    <n v="1240"/>
    <s v="JHARKHAND"/>
    <x v="1"/>
    <s v="Tantnagar"/>
    <s v="20"/>
    <s v="368"/>
    <s v="02740"/>
    <n v="357639"/>
    <s v="Silpunji"/>
    <n v="811"/>
    <n v="20"/>
    <n v="343"/>
    <n v="5785.8444447700003"/>
    <e v="#N/A"/>
    <s v="CANARA BANK"/>
    <s v="Yes"/>
    <s v="Yes"/>
    <s v="No"/>
    <s v="No"/>
    <m/>
    <m/>
    <m/>
  </r>
  <r>
    <n v="1241"/>
    <s v="JHARKHAND"/>
    <x v="7"/>
    <s v="Padwa"/>
    <s v="20"/>
    <s v="358"/>
    <s v="02627"/>
    <n v="350379"/>
    <s v="Lami"/>
    <n v="1171"/>
    <n v="20"/>
    <n v="338"/>
    <n v="5785.7089856900002"/>
    <e v="#N/A"/>
    <s v="JHARKHAND RAJYA GRAMIN BANK"/>
    <s v="Yes"/>
    <s v="No"/>
    <s v="Yes"/>
    <s v="No"/>
    <m/>
    <m/>
    <m/>
  </r>
  <r>
    <n v="1242"/>
    <s v="JHARKHAND"/>
    <x v="1"/>
    <s v="Anandpur"/>
    <s v="20"/>
    <s v="368"/>
    <s v="02734"/>
    <n v="374567"/>
    <s v="Gula"/>
    <n v="958"/>
    <n v="20"/>
    <n v="343"/>
    <n v="5785.3058921100001"/>
    <e v="#N/A"/>
    <s v="STATE BANK OF INDIA"/>
    <s v="Yes"/>
    <m/>
    <m/>
    <m/>
    <m/>
    <m/>
    <m/>
  </r>
  <r>
    <n v="1243"/>
    <s v="JHARKHAND"/>
    <x v="17"/>
    <s v="Amrapara"/>
    <s v="20"/>
    <s v="353"/>
    <s v="02574"/>
    <n v="356205"/>
    <s v="Mario"/>
    <n v="481"/>
    <n v="20"/>
    <n v="337"/>
    <n v="5784.2519258299999"/>
    <s v="INDIA POST PAYMENTS BANK"/>
    <s v="INDIA POST PAYMENTS BANK"/>
    <s v="Yes"/>
    <s v="Yes"/>
    <s v="Select"/>
    <s v="Yes"/>
    <m/>
    <m/>
    <m/>
  </r>
  <r>
    <n v="714"/>
    <s v="JHARKHAND"/>
    <x v="1"/>
    <s v="Anandpur"/>
    <s v="20"/>
    <s v="368"/>
    <s v="02734"/>
    <n v="366972"/>
    <s v="Beratulunda"/>
    <n v="905"/>
    <n v="20"/>
    <n v="343"/>
    <n v="6638.9323581099998"/>
    <m/>
    <m/>
    <m/>
    <m/>
    <m/>
    <m/>
    <m/>
    <m/>
    <m/>
  </r>
  <r>
    <n v="1245"/>
    <s v="JHARKHAND"/>
    <x v="14"/>
    <s v="Gurbandha"/>
    <s v="20"/>
    <s v="357"/>
    <s v="02612"/>
    <n v="366356"/>
    <s v="Jiyan"/>
    <n v="560"/>
    <n v="20"/>
    <n v="327"/>
    <n v="5783.6448448299998"/>
    <e v="#N/A"/>
    <s v="YES BANK"/>
    <s v="Yes"/>
    <s v="No"/>
    <s v="Yes"/>
    <s v="Yes"/>
    <m/>
    <m/>
    <m/>
  </r>
  <r>
    <n v="816"/>
    <s v="JHARKHAND"/>
    <x v="1"/>
    <s v="Noamundi"/>
    <s v="20"/>
    <s v="368"/>
    <s v="02736"/>
    <n v="350884"/>
    <s v="Bhangaon"/>
    <n v="814"/>
    <n v="20"/>
    <n v="343"/>
    <n v="6464.0483407399997"/>
    <m/>
    <m/>
    <m/>
    <m/>
    <m/>
    <m/>
    <m/>
    <m/>
    <m/>
  </r>
  <r>
    <n v="1247"/>
    <s v="JHARKHAND"/>
    <x v="3"/>
    <s v="Sundarpahari"/>
    <s v="20"/>
    <s v="351"/>
    <s v="02563"/>
    <n v="359801"/>
    <s v="Sagar"/>
    <n v="499"/>
    <n v="20"/>
    <n v="330"/>
    <n v="5782.7129618299996"/>
    <e v="#N/A"/>
    <s v="STATE BANK OF INDIA"/>
    <s v="Yes"/>
    <s v="Yes"/>
    <s v="Yes"/>
    <s v="No"/>
    <m/>
    <m/>
    <m/>
  </r>
  <r>
    <n v="1248"/>
    <s v="JHARKHAND"/>
    <x v="7"/>
    <s v="Pandu"/>
    <s v="20"/>
    <s v="358"/>
    <s v="02622"/>
    <n v="377042"/>
    <s v="Naia"/>
    <n v="192"/>
    <n v="20"/>
    <n v="338"/>
    <n v="5778.4903194999997"/>
    <s v="INDIA POST PAYMENTS BANK"/>
    <s v="INDIA POST PAYMENTS BANK"/>
    <s v="Yes"/>
    <s v="No"/>
    <s v="Yes"/>
    <s v="No"/>
    <m/>
    <m/>
    <m/>
  </r>
  <r>
    <n v="1249"/>
    <s v="JHARKHAND"/>
    <x v="2"/>
    <s v="Kunda"/>
    <s v="20"/>
    <s v="347"/>
    <s v="02516"/>
    <n v="370962"/>
    <s v="Bajrahi"/>
    <n v="97"/>
    <n v="20"/>
    <n v="323"/>
    <n v="5777.9729652400001"/>
    <s v="Yes"/>
    <s v="STATE BANK OF INDIA"/>
    <s v="Yes"/>
    <m/>
    <s v="Yes"/>
    <m/>
    <m/>
    <m/>
    <m/>
  </r>
  <r>
    <n v="1250"/>
    <s v="JHARKHAND"/>
    <x v="14"/>
    <s v="Dumaria"/>
    <s v="20"/>
    <s v="357"/>
    <s v="02610"/>
    <n v="377030"/>
    <s v="Kaliyam Kocha"/>
    <n v="229"/>
    <n v="20"/>
    <n v="327"/>
    <n v="5776.2760474400002"/>
    <e v="#N/A"/>
    <s v="BANK OF INDIA"/>
    <s v="Yes"/>
    <s v="No"/>
    <s v="Yes"/>
    <s v="Yes"/>
    <m/>
    <m/>
    <m/>
  </r>
  <r>
    <n v="1251"/>
    <s v="JHARKHAND"/>
    <x v="16"/>
    <s v="Barhait"/>
    <s v="20"/>
    <s v="352"/>
    <s v="02567"/>
    <n v="377058"/>
    <s v="Jaribedo"/>
    <n v="181"/>
    <n v="20"/>
    <n v="340"/>
    <n v="5775.71425654"/>
    <e v="#N/A"/>
    <n v="0"/>
    <n v="0"/>
    <n v="0"/>
    <n v="0"/>
    <n v="0"/>
    <m/>
    <m/>
    <m/>
  </r>
  <r>
    <n v="1252"/>
    <s v="JHARKHAND"/>
    <x v="19"/>
    <s v="Dadi"/>
    <s v="20"/>
    <s v="360"/>
    <s v="02659"/>
    <n v="375349"/>
    <s v="Kura"/>
    <n v="1580"/>
    <n v="20"/>
    <n v="332"/>
    <n v="5775.0545399000002"/>
    <e v="#N/A"/>
    <s v="BANK OF INDIA"/>
    <s v="Yes"/>
    <s v="No"/>
    <s v="Yes"/>
    <s v="Yes"/>
    <m/>
    <m/>
    <m/>
  </r>
  <r>
    <n v="1253"/>
    <s v="JHARKHAND"/>
    <x v="12"/>
    <s v="Peshrar"/>
    <s v="20"/>
    <s v="356"/>
    <s v="02598"/>
    <n v="375021"/>
    <s v="Bariatu"/>
    <n v="807"/>
    <n v="20"/>
    <n v="336"/>
    <n v="5772.1692215599996"/>
    <e v="#N/A"/>
    <s v="STATE BANK OF INDIA"/>
    <s v="Yes"/>
    <s v="No"/>
    <s v="Yes"/>
    <s v="No"/>
    <m/>
    <m/>
    <m/>
  </r>
  <r>
    <n v="1254"/>
    <s v="JHARKHAND"/>
    <x v="10"/>
    <s v="Satgawan"/>
    <s v="20"/>
    <s v="348"/>
    <s v="02526"/>
    <n v="375277"/>
    <s v="Kanikend"/>
    <n v="171"/>
    <n v="20"/>
    <n v="334"/>
    <n v="5771.3811993099998"/>
    <e v="#N/A"/>
    <s v="BANK OF INDIA"/>
    <s v="Yes"/>
    <s v="Yes"/>
    <s v="No"/>
    <s v="No"/>
    <m/>
    <m/>
    <m/>
  </r>
  <r>
    <n v="1255"/>
    <s v="JHARKHAND"/>
    <x v="17"/>
    <s v="Litipara"/>
    <s v="20"/>
    <s v="353"/>
    <s v="02573"/>
    <n v="362931"/>
    <s v="Jambokuria"/>
    <n v="132"/>
    <n v="20"/>
    <n v="337"/>
    <n v="5770.5697469899997"/>
    <e v="#N/A"/>
    <s v="STATE BANK OF INDIA"/>
    <s v="Yes"/>
    <s v="No"/>
    <s v="Yes"/>
    <s v="No"/>
    <m/>
    <m/>
    <m/>
  </r>
  <r>
    <n v="1256"/>
    <s v="JHARKHAND"/>
    <x v="17"/>
    <s v="Litipara"/>
    <s v="20"/>
    <s v="353"/>
    <s v="02573"/>
    <n v="377898"/>
    <s v="Pasarbhita"/>
    <n v="120"/>
    <n v="20"/>
    <n v="337"/>
    <n v="5769.8081044199998"/>
    <e v="#N/A"/>
    <s v="STATE BANK OF INDIA"/>
    <s v="Yes"/>
    <m/>
    <m/>
    <m/>
    <m/>
    <m/>
    <m/>
  </r>
  <r>
    <n v="841"/>
    <s v="JHARKHAND"/>
    <x v="1"/>
    <s v="Anandpur"/>
    <s v="20"/>
    <s v="368"/>
    <s v="02734"/>
    <n v="374000"/>
    <s v="Tungritola"/>
    <n v="536"/>
    <n v="20"/>
    <n v="343"/>
    <n v="6399.9908236199999"/>
    <m/>
    <m/>
    <m/>
    <m/>
    <m/>
    <m/>
    <m/>
    <m/>
    <m/>
  </r>
  <r>
    <n v="1258"/>
    <s v="JHARKHAND"/>
    <x v="3"/>
    <s v="Sundarpahari"/>
    <s v="20"/>
    <s v="351"/>
    <s v="02563"/>
    <n v="377627"/>
    <s v="Ratnapara"/>
    <n v="92"/>
    <n v="20"/>
    <n v="330"/>
    <n v="5768.0206233500003"/>
    <e v="#N/A"/>
    <s v="JHARKHAND RAJYA GRAMIN BANK"/>
    <s v="Yes"/>
    <s v="Yes"/>
    <s v="Yes"/>
    <s v="No"/>
    <m/>
    <m/>
    <m/>
  </r>
  <r>
    <n v="1259"/>
    <s v="JHARKHAND"/>
    <x v="1"/>
    <s v="Anandpur"/>
    <s v="20"/>
    <s v="368"/>
    <s v="02734"/>
    <n v="359781"/>
    <s v="Rungi"/>
    <n v="772"/>
    <n v="20"/>
    <n v="343"/>
    <n v="5767.8228506200003"/>
    <e v="#N/A"/>
    <s v="BANK OF INDIA"/>
    <s v="Yes"/>
    <m/>
    <m/>
    <m/>
    <m/>
    <m/>
    <m/>
  </r>
  <r>
    <n v="1260"/>
    <s v="JHARKHAND"/>
    <x v="5"/>
    <s v="Manika"/>
    <s v="20"/>
    <s v="359"/>
    <s v="02635"/>
    <n v="375773"/>
    <s v="Dasdih"/>
    <n v="94"/>
    <n v="20"/>
    <n v="335"/>
    <n v="5767.3968205600004"/>
    <e v="#N/A"/>
    <s v="STATE BANK OF INDIA"/>
    <s v="Yes"/>
    <m/>
    <m/>
    <m/>
    <m/>
    <m/>
    <m/>
  </r>
  <r>
    <n v="1261"/>
    <s v="JHARKHAND"/>
    <x v="10"/>
    <s v="Chandwara"/>
    <s v="20"/>
    <s v="348"/>
    <s v="02530"/>
    <n v="375162"/>
    <s v="Bilaro"/>
    <n v="70"/>
    <n v="20"/>
    <n v="334"/>
    <n v="5766.3347445600002"/>
    <e v="#N/A"/>
    <s v="BANK OF INDIA"/>
    <s v="Yes"/>
    <s v="Yes"/>
    <s v="No"/>
    <s v="No"/>
    <m/>
    <m/>
    <m/>
  </r>
  <r>
    <n v="1262"/>
    <s v="JHARKHAND"/>
    <x v="10"/>
    <s v="Markacho"/>
    <s v="20"/>
    <s v="348"/>
    <s v="02531"/>
    <n v="362133"/>
    <s v="Katio"/>
    <n v="387"/>
    <n v="20"/>
    <n v="334"/>
    <n v="5766.2421410400002"/>
    <e v="#N/A"/>
    <s v="BANK OF INDIA"/>
    <s v="Yes"/>
    <s v="Yes"/>
    <s v="Yes"/>
    <s v="No"/>
    <m/>
    <m/>
    <m/>
  </r>
  <r>
    <n v="1263"/>
    <s v="JHARKHAND"/>
    <x v="1"/>
    <s v="Gudri"/>
    <s v="20"/>
    <s v="368"/>
    <s v="02729"/>
    <n v="376995"/>
    <s v="Beralumin"/>
    <n v="154"/>
    <n v="20"/>
    <n v="343"/>
    <n v="5764.34539038"/>
    <e v="#N/A"/>
    <s v="STATE BANK OF INDIA"/>
    <s v="Yes"/>
    <m/>
    <m/>
    <m/>
    <m/>
    <m/>
    <m/>
  </r>
  <r>
    <n v="1264"/>
    <s v="JHARKHAND"/>
    <x v="5"/>
    <s v="Mahuadanr"/>
    <s v="20"/>
    <s v="359"/>
    <s v="02637"/>
    <n v="376323"/>
    <s v="Kukud"/>
    <n v="608"/>
    <n v="20"/>
    <n v="335"/>
    <n v="5763.28066494"/>
    <e v="#N/A"/>
    <s v="STATE BANK OF INDIA"/>
    <s v="Yes"/>
    <m/>
    <m/>
    <m/>
    <m/>
    <m/>
    <m/>
  </r>
  <r>
    <n v="1265"/>
    <s v="JHARKHAND"/>
    <x v="5"/>
    <s v="Garu"/>
    <s v="20"/>
    <s v="359"/>
    <s v="02638"/>
    <n v="366320"/>
    <s v="Chanpi"/>
    <n v="131"/>
    <n v="20"/>
    <n v="335"/>
    <n v="5761.0677760500002"/>
    <e v="#N/A"/>
    <s v="STATE BANK OF INDIA"/>
    <s v="Yes"/>
    <m/>
    <m/>
    <m/>
    <m/>
    <m/>
    <m/>
  </r>
  <r>
    <n v="1266"/>
    <s v="JHARKHAND"/>
    <x v="5"/>
    <s v="Mahuadanr"/>
    <s v="20"/>
    <s v="359"/>
    <s v="02637"/>
    <n v="366241"/>
    <s v="Husmu"/>
    <n v="281"/>
    <n v="20"/>
    <n v="335"/>
    <n v="5760.9851538200001"/>
    <e v="#N/A"/>
    <s v="STATE BANK OF INDIA"/>
    <s v="Yes"/>
    <m/>
    <s v="Yes"/>
    <m/>
    <m/>
    <m/>
    <m/>
  </r>
  <r>
    <n v="1267"/>
    <s v="JHARKHAND"/>
    <x v="4"/>
    <s v="Ranka"/>
    <s v="20"/>
    <s v="346"/>
    <s v="02511"/>
    <n v="377777"/>
    <s v="Dudhwal"/>
    <n v="1725"/>
    <n v="20"/>
    <n v="328"/>
    <n v="5760.0153088699999"/>
    <s v="Yes"/>
    <s v="INDIA POST PAYMENTS BANK"/>
    <s v="Yes"/>
    <m/>
    <m/>
    <m/>
    <m/>
    <m/>
    <m/>
  </r>
  <r>
    <n v="1268"/>
    <s v="JHARKHAND"/>
    <x v="9"/>
    <s v="Gawan"/>
    <s v="20"/>
    <s v="349"/>
    <s v="02532"/>
    <n v="367622"/>
    <s v="Dhelua"/>
    <n v="363"/>
    <n v="20"/>
    <n v="329"/>
    <n v="5758.1704029499997"/>
    <e v="#N/A"/>
    <s v="STATE BANK OF INDIA"/>
    <s v="Yes"/>
    <s v="No"/>
    <s v="Yes"/>
    <s v="No"/>
    <m/>
    <m/>
    <m/>
  </r>
  <r>
    <n v="1269"/>
    <s v="JHARKHAND"/>
    <x v="11"/>
    <s v="Bishunpur"/>
    <s v="20"/>
    <s v="366"/>
    <s v="02706"/>
    <n v="377139"/>
    <s v="Jalim"/>
    <n v="880"/>
    <n v="20"/>
    <n v="331"/>
    <n v="5756.8495873700003"/>
    <e v="#N/A"/>
    <s v="BANK OF INDIA"/>
    <s v="Yes"/>
    <m/>
    <m/>
    <m/>
    <m/>
    <m/>
    <m/>
  </r>
  <r>
    <n v="1270"/>
    <s v="JHARKHAND"/>
    <x v="18"/>
    <s v="Kharsawan"/>
    <s v="20"/>
    <s v="369"/>
    <s v="02747"/>
    <n v="378190"/>
    <s v="Raijama"/>
    <n v="752"/>
    <n v="20"/>
    <n v="341"/>
    <n v="5756.4075605199996"/>
    <e v="#N/A"/>
    <s v="PUNJAB NATIONAL BANK"/>
    <s v="Yes"/>
    <m/>
    <m/>
    <m/>
    <m/>
    <m/>
    <m/>
  </r>
  <r>
    <n v="1271"/>
    <s v="JHARKHAND"/>
    <x v="2"/>
    <s v="Pratappur"/>
    <s v="20"/>
    <s v="347"/>
    <s v="02515"/>
    <n v="377612"/>
    <s v="Panti"/>
    <n v="755"/>
    <n v="20"/>
    <n v="323"/>
    <n v="5754.6077126999999"/>
    <s v="Yes"/>
    <s v="BANK OF INDIA"/>
    <s v="Yes"/>
    <m/>
    <s v="Yes"/>
    <m/>
    <m/>
    <m/>
    <m/>
  </r>
  <r>
    <n v="1272"/>
    <s v="JHARKHAND"/>
    <x v="3"/>
    <s v="Sundarpahari"/>
    <s v="20"/>
    <s v="351"/>
    <s v="02563"/>
    <n v="356209"/>
    <s v="Bara Palma"/>
    <n v="306"/>
    <n v="20"/>
    <n v="330"/>
    <n v="5753.3314337100001"/>
    <s v="INDIA POST PAYMENTS BANK"/>
    <s v="INDIA POST PAYMENTS BANK"/>
    <s v="Yes"/>
    <m/>
    <m/>
    <m/>
    <m/>
    <m/>
    <m/>
  </r>
  <r>
    <n v="1273"/>
    <s v="JHARKHAND"/>
    <x v="14"/>
    <s v="Dumaria"/>
    <s v="20"/>
    <s v="357"/>
    <s v="02610"/>
    <n v="348693"/>
    <s v="Dublabera"/>
    <n v="654"/>
    <n v="20"/>
    <n v="327"/>
    <n v="5753.0500941600003"/>
    <e v="#N/A"/>
    <s v="BANK OF INDIA"/>
    <s v="Yes"/>
    <s v="No"/>
    <s v="Yes"/>
    <s v="Yes"/>
    <m/>
    <m/>
    <m/>
  </r>
  <r>
    <n v="1274"/>
    <s v="JHARKHAND"/>
    <x v="2"/>
    <s v="Lawalaung"/>
    <s v="20"/>
    <s v="347"/>
    <s v="02517"/>
    <n v="377717"/>
    <s v="Lorga"/>
    <n v="100"/>
    <n v="20"/>
    <n v="323"/>
    <n v="5752.6029014300002"/>
    <e v="#N/A"/>
    <s v="JRGB"/>
    <s v="Yes"/>
    <s v="No"/>
    <s v="Yes"/>
    <s v="No"/>
    <m/>
    <m/>
    <m/>
  </r>
  <r>
    <n v="1275"/>
    <s v="JHARKHAND"/>
    <x v="17"/>
    <s v="Litipara"/>
    <s v="20"/>
    <s v="353"/>
    <s v="02573"/>
    <n v="363961"/>
    <s v="Kaldanpahar"/>
    <n v="354"/>
    <n v="20"/>
    <n v="337"/>
    <n v="5752.19093127"/>
    <e v="#N/A"/>
    <s v="STATE BANK OF INDIA"/>
    <s v="Yes"/>
    <s v="No"/>
    <s v="Yes"/>
    <s v="Yes"/>
    <m/>
    <m/>
    <m/>
  </r>
  <r>
    <n v="1276"/>
    <s v="JHARKHAND"/>
    <x v="13"/>
    <s v="Gopikandar"/>
    <s v="20"/>
    <s v="362"/>
    <s v="02669"/>
    <n v="360992"/>
    <s v="Sarkhi"/>
    <n v="117"/>
    <n v="20"/>
    <n v="326"/>
    <n v="5751.432135"/>
    <s v="Yes"/>
    <s v="INDIA POST PAYMENTS BANK"/>
    <s v="Yes"/>
    <s v="No"/>
    <s v="Yes"/>
    <s v="No"/>
    <m/>
    <m/>
    <m/>
  </r>
  <r>
    <n v="1277"/>
    <s v="JHARKHAND"/>
    <x v="0"/>
    <s v="Rania"/>
    <s v="20"/>
    <s v="365"/>
    <s v="02702"/>
    <n v="377630"/>
    <s v="Beghima"/>
    <n v="640"/>
    <n v="20"/>
    <n v="606"/>
    <n v="5745.8771646100004"/>
    <e v="#N/A"/>
    <s v="PUNJAB NATIONAL BANK"/>
    <s v="Yes"/>
    <m/>
    <m/>
    <m/>
    <m/>
    <m/>
    <m/>
  </r>
  <r>
    <n v="1278"/>
    <s v="JHARKHAND"/>
    <x v="5"/>
    <s v="Manika"/>
    <s v="20"/>
    <s v="359"/>
    <s v="02635"/>
    <n v="366354"/>
    <s v="Jerua"/>
    <n v="997"/>
    <n v="20"/>
    <n v="335"/>
    <n v="5744.6437415800001"/>
    <e v="#N/A"/>
    <s v="STATE BANK OF INDIA"/>
    <s v="Yes"/>
    <m/>
    <s v="Yes"/>
    <m/>
    <m/>
    <m/>
    <m/>
  </r>
  <r>
    <n v="946"/>
    <s v="JHARKHAND"/>
    <x v="1"/>
    <s v="Anandpur"/>
    <s v="20"/>
    <s v="368"/>
    <s v="02734"/>
    <n v="377967"/>
    <s v="Tendrauli"/>
    <n v="733"/>
    <n v="20"/>
    <n v="343"/>
    <n v="6227.7950132400001"/>
    <m/>
    <m/>
    <m/>
    <m/>
    <m/>
    <m/>
    <m/>
    <m/>
    <m/>
  </r>
  <r>
    <n v="1280"/>
    <s v="JHARKHAND"/>
    <x v="0"/>
    <s v="Rania"/>
    <s v="20"/>
    <s v="365"/>
    <s v="02702"/>
    <n v="377692"/>
    <s v="Merambir"/>
    <n v="228"/>
    <n v="20"/>
    <n v="606"/>
    <n v="5742.8630325100003"/>
    <s v="INDIA POST PAYMENTS BANK"/>
    <s v="INDIA POST PAYMENTS BANK"/>
    <s v="Yes"/>
    <s v="No"/>
    <s v="No"/>
    <s v="Yes"/>
    <m/>
    <m/>
    <m/>
  </r>
  <r>
    <n v="1281"/>
    <s v="JHARKHAND"/>
    <x v="5"/>
    <s v="Chandwa"/>
    <s v="20"/>
    <s v="359"/>
    <s v="02643"/>
    <n v="348542"/>
    <s v="Childiri"/>
    <n v="44"/>
    <n v="20"/>
    <n v="335"/>
    <n v="5738.9828834700002"/>
    <e v="#N/A"/>
    <s v="STATE BANK OF INDIA"/>
    <s v="Yes"/>
    <m/>
    <m/>
    <m/>
    <m/>
    <m/>
    <m/>
  </r>
  <r>
    <n v="1282"/>
    <s v="JHARKHAND"/>
    <x v="8"/>
    <s v="Bano"/>
    <s v="20"/>
    <s v="367"/>
    <s v="02727"/>
    <n v="366967"/>
    <s v="Nawagaon"/>
    <n v="473"/>
    <n v="20"/>
    <n v="342"/>
    <n v="5736.7343368900001"/>
    <e v="#N/A"/>
    <s v="BANK OF INDIA"/>
    <s v="Yes"/>
    <m/>
    <m/>
    <m/>
    <m/>
    <m/>
    <m/>
  </r>
  <r>
    <n v="1283"/>
    <s v="JHARKHAND"/>
    <x v="6"/>
    <s v="Nirsa-Cum-Chirkunda"/>
    <s v="20"/>
    <s v="354"/>
    <s v="02587"/>
    <n v="367135"/>
    <s v="Bandrabad"/>
    <n v="1674"/>
    <n v="20"/>
    <n v="325"/>
    <n v="5736.6288069100001"/>
    <s v="Yes"/>
    <s v="STATE BANK OF INDIA"/>
    <s v="Yes"/>
    <m/>
    <s v="Yes"/>
    <m/>
    <m/>
    <m/>
    <m/>
  </r>
  <r>
    <n v="1284"/>
    <s v="JHARKHAND"/>
    <x v="19"/>
    <s v="Barhi"/>
    <s v="20"/>
    <s v="360"/>
    <s v="02645"/>
    <n v="358394"/>
    <s v="Tetaria Bhandaro"/>
    <n v="333"/>
    <n v="20"/>
    <n v="332"/>
    <n v="5735.82917894"/>
    <e v="#N/A"/>
    <s v="CENTRAL BANK OF INDIA"/>
    <s v="Yes"/>
    <s v="No"/>
    <s v="Yes"/>
    <s v="No"/>
    <m/>
    <m/>
    <m/>
  </r>
  <r>
    <n v="985"/>
    <s v="JHARKHAND"/>
    <x v="1"/>
    <s v="Tonto"/>
    <s v="20"/>
    <s v="368"/>
    <s v="02737"/>
    <n v="349482"/>
    <s v="Tonto"/>
    <n v="2226"/>
    <n v="20"/>
    <n v="343"/>
    <n v="6143.5693558900002"/>
    <m/>
    <m/>
    <m/>
    <m/>
    <m/>
    <m/>
    <m/>
    <m/>
    <m/>
  </r>
  <r>
    <n v="1286"/>
    <s v="JHARKHAND"/>
    <x v="19"/>
    <s v="Chauparan"/>
    <s v="20"/>
    <s v="360"/>
    <s v="02644"/>
    <n v="365963"/>
    <s v="Kamalbar"/>
    <n v="1606"/>
    <n v="20"/>
    <n v="332"/>
    <n v="5734.7781050900003"/>
    <e v="#N/A"/>
    <s v="STATE BANK OF INDIA"/>
    <s v="Yes"/>
    <s v="No"/>
    <s v="Yes"/>
    <s v="Yes"/>
    <m/>
    <m/>
    <m/>
  </r>
  <r>
    <n v="1287"/>
    <s v="JHARKHAND"/>
    <x v="1"/>
    <s v="Anandpur"/>
    <s v="20"/>
    <s v="368"/>
    <s v="02734"/>
    <n v="377725"/>
    <s v="Berakenduda"/>
    <n v="1014"/>
    <n v="20"/>
    <n v="343"/>
    <n v="5734.6238960500004"/>
    <s v="INDIA POST PAYMENTS BANK"/>
    <s v="INDIA POST PAYMENTS BANK"/>
    <s v="Yes"/>
    <m/>
    <m/>
    <m/>
    <m/>
    <m/>
    <m/>
  </r>
  <r>
    <n v="1288"/>
    <s v="JHARKHAND"/>
    <x v="8"/>
    <s v="Pakar Tanr"/>
    <s v="20"/>
    <s v="367"/>
    <s v="02719"/>
    <n v="348016"/>
    <s v="Kewanddih"/>
    <n v="1998"/>
    <n v="20"/>
    <n v="342"/>
    <n v="5730.44414882"/>
    <e v="#N/A"/>
    <s v="BANK OF INDIA"/>
    <s v="Yes"/>
    <m/>
    <m/>
    <m/>
    <m/>
    <m/>
    <m/>
  </r>
  <r>
    <n v="1289"/>
    <s v="JHARKHAND"/>
    <x v="1"/>
    <s v="Gudri"/>
    <s v="20"/>
    <s v="368"/>
    <s v="02729"/>
    <n v="367150"/>
    <s v="Salking"/>
    <n v="559"/>
    <n v="20"/>
    <n v="343"/>
    <n v="5726.7527595700003"/>
    <e v="#N/A"/>
    <s v="STATE BANK OF INDIA"/>
    <s v="Yes"/>
    <m/>
    <m/>
    <m/>
    <m/>
    <m/>
    <m/>
  </r>
  <r>
    <n v="1290"/>
    <s v="JHARKHAND"/>
    <x v="1"/>
    <s v="Goilkera"/>
    <s v="20"/>
    <s v="368"/>
    <s v="02733"/>
    <n v="366348"/>
    <s v="Kasijoa"/>
    <n v="501"/>
    <n v="20"/>
    <n v="343"/>
    <n v="5726.3765637300003"/>
    <e v="#N/A"/>
    <s v="STATE BANK OF INDIA"/>
    <s v="Yes"/>
    <m/>
    <m/>
    <m/>
    <m/>
    <m/>
    <m/>
  </r>
  <r>
    <n v="1291"/>
    <s v="JHARKHAND"/>
    <x v="17"/>
    <s v="Amrapara"/>
    <s v="20"/>
    <s v="353"/>
    <s v="02574"/>
    <n v="358203"/>
    <s v="Makinkita"/>
    <n v="55"/>
    <n v="20"/>
    <n v="337"/>
    <n v="5724.3707326699996"/>
    <e v="#N/A"/>
    <s v="STATE BANK OF INDIA"/>
    <s v="Yes"/>
    <m/>
    <m/>
    <m/>
    <m/>
    <m/>
    <m/>
  </r>
  <r>
    <n v="1292"/>
    <s v="JHARKHAND"/>
    <x v="4"/>
    <s v="Ranka"/>
    <s v="20"/>
    <s v="346"/>
    <s v="02511"/>
    <n v="356199"/>
    <s v="Bhadua"/>
    <n v="155"/>
    <n v="20"/>
    <n v="328"/>
    <n v="5723.4148558500001"/>
    <s v="Yes"/>
    <s v="INDIA POST PAYMENTS BANK"/>
    <s v="Yes"/>
    <m/>
    <m/>
    <m/>
    <m/>
    <m/>
    <m/>
  </r>
  <r>
    <n v="1293"/>
    <s v="JHARKHAND"/>
    <x v="7"/>
    <s v="Panki"/>
    <s v="20"/>
    <s v="358"/>
    <s v="02630"/>
    <n v="379035"/>
    <s v="Hutai"/>
    <n v="2124"/>
    <n v="20"/>
    <n v="338"/>
    <n v="5719.9648823799998"/>
    <e v="#N/A"/>
    <s v="JHARKHAND RAJYA GRAMIN BANK"/>
    <s v="Yes"/>
    <s v="No"/>
    <s v="Yes"/>
    <s v="No"/>
    <m/>
    <m/>
    <m/>
  </r>
  <r>
    <n v="1294"/>
    <s v="JHARKHAND"/>
    <x v="4"/>
    <s v="Bhandaria"/>
    <s v="20"/>
    <s v="346"/>
    <s v="02513"/>
    <n v="367206"/>
    <s v="Binda"/>
    <n v="1183"/>
    <n v="20"/>
    <n v="328"/>
    <n v="5718.0964078099996"/>
    <e v="#N/A"/>
    <s v="INDIA POST PAYMENTS BANK"/>
    <s v="Yes"/>
    <m/>
    <m/>
    <m/>
    <m/>
    <m/>
    <m/>
  </r>
  <r>
    <n v="1295"/>
    <s v="JHARKHAND"/>
    <x v="15"/>
    <s v="Tamar I"/>
    <s v="20"/>
    <s v="364"/>
    <s v="02699"/>
    <n v="350098"/>
    <s v="Arahanga"/>
    <n v="1411"/>
    <n v="20"/>
    <n v="339"/>
    <n v="5716.3121679599999"/>
    <e v="#N/A"/>
    <s v="INDIA POST PAYMENTS BANK"/>
    <s v="Yes"/>
    <s v="Yes"/>
    <s v="Yes"/>
    <s v="Yes"/>
    <m/>
    <m/>
    <m/>
  </r>
  <r>
    <n v="995"/>
    <s v="JHARKHAND"/>
    <x v="1"/>
    <s v="Anandpur"/>
    <s v="20"/>
    <s v="368"/>
    <s v="02734"/>
    <n v="370793"/>
    <s v="Dumirta"/>
    <n v="610"/>
    <n v="20"/>
    <n v="343"/>
    <n v="6132.7056747400002"/>
    <m/>
    <m/>
    <m/>
    <m/>
    <m/>
    <m/>
    <m/>
    <m/>
    <m/>
  </r>
  <r>
    <n v="1297"/>
    <s v="JHARKHAND"/>
    <x v="17"/>
    <s v="Litipara"/>
    <s v="20"/>
    <s v="353"/>
    <s v="02573"/>
    <n v="360092"/>
    <s v="Dangakurlia"/>
    <n v="139"/>
    <n v="20"/>
    <n v="337"/>
    <n v="5714.7922468099996"/>
    <e v="#N/A"/>
    <s v="STATE BANK OF INDIA"/>
    <s v="Yes"/>
    <m/>
    <s v="Yes"/>
    <m/>
    <m/>
    <m/>
    <m/>
  </r>
  <r>
    <n v="1298"/>
    <s v="JHARKHAND"/>
    <x v="16"/>
    <s v="Mandro"/>
    <s v="20"/>
    <s v="352"/>
    <s v="02565"/>
    <n v="359787"/>
    <s v="Baramasia"/>
    <n v="160"/>
    <n v="20"/>
    <n v="340"/>
    <n v="5714.7404880399999"/>
    <e v="#N/A"/>
    <n v="0"/>
    <n v="0"/>
    <n v="0"/>
    <n v="0"/>
    <n v="0"/>
    <m/>
    <m/>
    <m/>
  </r>
  <r>
    <n v="1299"/>
    <s v="JHARKHAND"/>
    <x v="3"/>
    <s v="Boarijor"/>
    <s v="20"/>
    <s v="351"/>
    <s v="02557"/>
    <n v="358600"/>
    <s v="Bara Barma Pahar"/>
    <n v="55"/>
    <n v="20"/>
    <n v="330"/>
    <n v="5712.4880915900003"/>
    <e v="#N/A"/>
    <n v="0"/>
    <n v="0"/>
    <n v="0"/>
    <n v="0"/>
    <n v="0"/>
    <m/>
    <m/>
    <m/>
  </r>
  <r>
    <n v="1300"/>
    <s v="JHARKHAND"/>
    <x v="19"/>
    <s v="Barkagaon"/>
    <s v="20"/>
    <s v="360"/>
    <s v="02657"/>
    <n v="348464"/>
    <s v="Kounsi"/>
    <n v="241"/>
    <n v="20"/>
    <n v="332"/>
    <n v="5711.8748551500003"/>
    <e v="#N/A"/>
    <s v="BANK OF INDIA"/>
    <s v="Yes"/>
    <s v="No"/>
    <s v="Yes"/>
    <s v="No"/>
    <m/>
    <m/>
    <m/>
  </r>
  <r>
    <n v="1052"/>
    <s v="JHARKHAND"/>
    <x v="1"/>
    <s v="Khuntpani"/>
    <s v="20"/>
    <s v="368"/>
    <s v="02732"/>
    <n v="368692"/>
    <s v="Petapeti"/>
    <n v="609"/>
    <n v="20"/>
    <n v="343"/>
    <n v="6047.3942374500002"/>
    <m/>
    <m/>
    <m/>
    <m/>
    <m/>
    <m/>
    <m/>
    <m/>
    <m/>
  </r>
  <r>
    <n v="1302"/>
    <s v="JHARKHAND"/>
    <x v="5"/>
    <s v="Latehar"/>
    <s v="20"/>
    <s v="359"/>
    <s v="02639"/>
    <n v="366997"/>
    <s v="Labarpur"/>
    <n v="468"/>
    <n v="20"/>
    <n v="335"/>
    <n v="5710.8817793400003"/>
    <e v="#N/A"/>
    <s v="STATE BANK OF INDIA"/>
    <s v="Yes"/>
    <m/>
    <s v="Yes"/>
    <m/>
    <m/>
    <m/>
    <m/>
  </r>
  <r>
    <n v="1303"/>
    <s v="JHARKHAND"/>
    <x v="20"/>
    <s v="Mandu"/>
    <s v="20"/>
    <s v="361"/>
    <s v="02661"/>
    <n v="358619"/>
    <s v="Choy"/>
    <n v="574"/>
    <n v="20"/>
    <n v="607"/>
    <n v="5710.6003966500002"/>
    <e v="#N/A"/>
    <s v="STATE BANK OF INDIA"/>
    <s v="Yes"/>
    <s v="Yes"/>
    <s v="Yes"/>
    <s v="Yes"/>
    <m/>
    <m/>
    <m/>
  </r>
  <r>
    <n v="1061"/>
    <s v="JHARKHAND"/>
    <x v="1"/>
    <s v="Anandpur"/>
    <s v="20"/>
    <s v="368"/>
    <s v="02734"/>
    <n v="348490"/>
    <s v="Burutulunda"/>
    <n v="644"/>
    <n v="20"/>
    <n v="343"/>
    <n v="6030.0556629800003"/>
    <m/>
    <m/>
    <m/>
    <m/>
    <m/>
    <m/>
    <m/>
    <m/>
    <m/>
  </r>
  <r>
    <n v="1305"/>
    <s v="JHARKHAND"/>
    <x v="1"/>
    <s v="Bandgaon"/>
    <s v="20"/>
    <s v="368"/>
    <s v="02730"/>
    <n v="367497"/>
    <s v="Huangdih"/>
    <n v="288"/>
    <n v="20"/>
    <n v="343"/>
    <n v="5708.2361906799997"/>
    <e v="#N/A"/>
    <s v="BANK OF INDIA"/>
    <s v="Yes"/>
    <m/>
    <m/>
    <m/>
    <m/>
    <m/>
    <m/>
  </r>
  <r>
    <n v="1306"/>
    <s v="JHARKHAND"/>
    <x v="3"/>
    <s v="Sundarpahari"/>
    <s v="20"/>
    <s v="351"/>
    <s v="02563"/>
    <n v="347904"/>
    <s v="Garsingla (Malikundi)"/>
    <n v="247"/>
    <n v="20"/>
    <n v="330"/>
    <n v="5706.4203342600003"/>
    <e v="#N/A"/>
    <n v="0"/>
    <n v="0"/>
    <n v="0"/>
    <n v="0"/>
    <n v="0"/>
    <m/>
    <m/>
    <m/>
  </r>
  <r>
    <n v="1307"/>
    <s v="JHARKHAND"/>
    <x v="11"/>
    <s v="Raidih"/>
    <s v="20"/>
    <s v="366"/>
    <s v="02716"/>
    <n v="377875"/>
    <s v="Jamgain"/>
    <n v="1127"/>
    <n v="20"/>
    <n v="331"/>
    <n v="5705.9602500000001"/>
    <e v="#N/A"/>
    <s v="BANK OF INDIA"/>
    <s v="Yes"/>
    <m/>
    <m/>
    <m/>
    <m/>
    <m/>
    <m/>
  </r>
  <r>
    <n v="1308"/>
    <s v="JHARKHAND"/>
    <x v="1"/>
    <s v="Gudri"/>
    <s v="20"/>
    <s v="368"/>
    <s v="02729"/>
    <n v="366055"/>
    <s v="Kaim"/>
    <n v="190"/>
    <n v="20"/>
    <n v="343"/>
    <n v="5705.5046556400002"/>
    <e v="#N/A"/>
    <s v="STATE BANK OF INDIA"/>
    <s v="Yes"/>
    <m/>
    <m/>
    <m/>
    <m/>
    <m/>
    <m/>
  </r>
  <r>
    <n v="1309"/>
    <s v="JHARKHAND"/>
    <x v="7"/>
    <s v="Untari Road"/>
    <s v="20"/>
    <s v="358"/>
    <s v="02623"/>
    <n v="370583"/>
    <s v="Murma Khurd"/>
    <n v="2531"/>
    <n v="20"/>
    <n v="338"/>
    <n v="5700.5937117200001"/>
    <e v="#N/A"/>
    <s v="JHARKHAND RAJYA GRAMIN BANK"/>
    <s v="Yes"/>
    <s v="No"/>
    <s v="Yes"/>
    <s v="No"/>
    <m/>
    <m/>
    <m/>
  </r>
  <r>
    <n v="1310"/>
    <s v="JHARKHAND"/>
    <x v="17"/>
    <s v="Litipara"/>
    <s v="20"/>
    <s v="353"/>
    <s v="02573"/>
    <n v="377183"/>
    <s v="Jani"/>
    <n v="85"/>
    <n v="20"/>
    <n v="337"/>
    <n v="5698.1735230100003"/>
    <e v="#N/A"/>
    <s v="STATE BANK OF INDIA"/>
    <s v="Yes"/>
    <m/>
    <m/>
    <m/>
    <m/>
    <m/>
    <m/>
  </r>
  <r>
    <n v="1311"/>
    <s v="JHARKHAND"/>
    <x v="17"/>
    <s v="Amrapara"/>
    <s v="20"/>
    <s v="353"/>
    <s v="02574"/>
    <n v="378626"/>
    <s v="Jamri"/>
    <n v="45"/>
    <n v="20"/>
    <n v="337"/>
    <n v="5697.8255328200003"/>
    <s v="INDIA POST PAYMENTS BANK"/>
    <s v="INDIA POST PAYMENTS BANK"/>
    <s v="Yes"/>
    <s v="No"/>
    <s v="No"/>
    <s v="Yes"/>
    <m/>
    <m/>
    <m/>
  </r>
  <r>
    <n v="1312"/>
    <s v="JHARKHAND"/>
    <x v="8"/>
    <s v="Bolba"/>
    <s v="20"/>
    <s v="367"/>
    <s v="02722"/>
    <n v="356256"/>
    <s v="Letabera"/>
    <n v="715"/>
    <n v="20"/>
    <n v="342"/>
    <n v="5696.7670593499997"/>
    <s v="INDIA POST PAYMENTS BANK"/>
    <s v="INDIA POST PAYMENTS BANK"/>
    <s v="Yes"/>
    <m/>
    <m/>
    <m/>
    <m/>
    <m/>
    <m/>
  </r>
  <r>
    <n v="1313"/>
    <s v="JHARKHAND"/>
    <x v="18"/>
    <s v="Chandil"/>
    <s v="20"/>
    <s v="369"/>
    <s v="02748"/>
    <n v="368813"/>
    <s v="Barsira"/>
    <n v="553"/>
    <n v="20"/>
    <n v="341"/>
    <n v="5694.3901789900001"/>
    <e v="#N/A"/>
    <s v="STATE BANK OF INDIA"/>
    <s v="Yes"/>
    <m/>
    <m/>
    <m/>
    <m/>
    <m/>
    <m/>
  </r>
  <r>
    <n v="1314"/>
    <s v="JHARKHAND"/>
    <x v="17"/>
    <s v="Amrapara"/>
    <s v="20"/>
    <s v="353"/>
    <s v="02574"/>
    <n v="377696"/>
    <s v="Jamripaharia"/>
    <n v="45"/>
    <n v="20"/>
    <n v="337"/>
    <n v="5693.4479272999997"/>
    <s v="INDIA POST PAYMENTS BANK"/>
    <s v="INDIA POST PAYMENTS BANK"/>
    <s v="Yes"/>
    <m/>
    <m/>
    <m/>
    <m/>
    <m/>
    <m/>
  </r>
  <r>
    <n v="1315"/>
    <s v="JHARKHAND"/>
    <x v="20"/>
    <s v="Mandu"/>
    <s v="20"/>
    <s v="361"/>
    <s v="02661"/>
    <n v="375281"/>
    <s v="Banda"/>
    <n v="343"/>
    <n v="20"/>
    <n v="607"/>
    <n v="5692.8381647799997"/>
    <e v="#N/A"/>
    <s v="STATE BANK OF INDIA"/>
    <s v="Yes"/>
    <s v="Yes"/>
    <s v="Yes"/>
    <s v="Yes"/>
    <m/>
    <m/>
    <m/>
  </r>
  <r>
    <n v="1316"/>
    <s v="JHARKHAND"/>
    <x v="5"/>
    <s v="Mahuadanr"/>
    <s v="20"/>
    <s v="359"/>
    <s v="02637"/>
    <n v="369024"/>
    <s v="Chormanrwa"/>
    <n v="985"/>
    <n v="20"/>
    <n v="335"/>
    <n v="5691.9484083699999"/>
    <e v="#N/A"/>
    <s v="STATE BANK OF INDIA"/>
    <s v="Yes"/>
    <m/>
    <m/>
    <m/>
    <m/>
    <m/>
    <m/>
  </r>
  <r>
    <n v="1317"/>
    <s v="JHARKHAND"/>
    <x v="2"/>
    <s v="Kunda"/>
    <s v="20"/>
    <s v="347"/>
    <s v="02516"/>
    <n v="359875"/>
    <s v="Kujram"/>
    <n v="453"/>
    <n v="20"/>
    <n v="323"/>
    <n v="5691.52733403"/>
    <s v="Yes"/>
    <s v="INDIAN BANK"/>
    <s v="Yes"/>
    <s v="No"/>
    <s v="Yes"/>
    <s v="No"/>
    <m/>
    <m/>
    <m/>
  </r>
  <r>
    <n v="1318"/>
    <s v="JHARKHAND"/>
    <x v="1"/>
    <s v="Anandpur"/>
    <s v="20"/>
    <s v="368"/>
    <s v="02734"/>
    <n v="367455"/>
    <s v="Bereta"/>
    <n v="394"/>
    <n v="20"/>
    <n v="343"/>
    <n v="5690.2516169700002"/>
    <e v="#N/A"/>
    <s v="BANK OF INDIA"/>
    <s v="Yes"/>
    <m/>
    <m/>
    <m/>
    <m/>
    <m/>
    <m/>
  </r>
  <r>
    <n v="1319"/>
    <s v="JHARKHAND"/>
    <x v="10"/>
    <s v="Markacho"/>
    <s v="20"/>
    <s v="348"/>
    <s v="02531"/>
    <n v="348343"/>
    <s v="Panraria"/>
    <n v="394"/>
    <n v="20"/>
    <n v="334"/>
    <n v="5689.5943781899996"/>
    <e v="#N/A"/>
    <s v="BANK OF INDIA"/>
    <s v="Yes"/>
    <s v="Yes"/>
    <s v="Yes"/>
    <s v="No"/>
    <m/>
    <m/>
    <m/>
  </r>
  <r>
    <n v="1320"/>
    <s v="JHARKHAND"/>
    <x v="19"/>
    <s v="Barhi"/>
    <s v="20"/>
    <s v="360"/>
    <s v="02645"/>
    <n v="367149"/>
    <s v="Baherabad"/>
    <n v="961"/>
    <n v="20"/>
    <n v="332"/>
    <n v="5689.5425367300004"/>
    <e v="#N/A"/>
    <s v="CENTRAL BANK OF INDIA"/>
    <s v="Yes"/>
    <s v="No"/>
    <s v="Yes"/>
    <s v="No"/>
    <m/>
    <m/>
    <m/>
  </r>
  <r>
    <n v="1321"/>
    <s v="JHARKHAND"/>
    <x v="17"/>
    <s v="Litipara"/>
    <s v="20"/>
    <s v="353"/>
    <s v="02573"/>
    <n v="359778"/>
    <s v="Bara Ejgo"/>
    <n v="84"/>
    <n v="20"/>
    <n v="337"/>
    <n v="5689.2304419100001"/>
    <e v="#N/A"/>
    <s v="STATE BANK OF INDIA"/>
    <s v="Yes"/>
    <m/>
    <m/>
    <m/>
    <m/>
    <m/>
    <m/>
  </r>
  <r>
    <n v="1322"/>
    <s v="JHARKHAND"/>
    <x v="17"/>
    <s v="Litipara"/>
    <s v="20"/>
    <s v="353"/>
    <s v="02573"/>
    <n v="350097"/>
    <s v="Patuara"/>
    <n v="529"/>
    <n v="20"/>
    <n v="337"/>
    <n v="5689.0342353699998"/>
    <e v="#N/A"/>
    <s v="STATE BANK OF INDIA"/>
    <s v="Yes"/>
    <s v="No"/>
    <s v="Yes"/>
    <s v="No"/>
    <m/>
    <m/>
    <m/>
  </r>
  <r>
    <n v="1323"/>
    <s v="JHARKHAND"/>
    <x v="16"/>
    <s v="Borio"/>
    <s v="20"/>
    <s v="352"/>
    <s v="02566"/>
    <n v="357780"/>
    <s v="Bishunpur"/>
    <n v="70"/>
    <n v="20"/>
    <n v="340"/>
    <n v="5687.48410977"/>
    <s v="INDIA POST PAYMENTS BANK"/>
    <s v="INDIA POST PAYMENTS BANK"/>
    <s v="Yes"/>
    <s v="Yes"/>
    <s v="Yes"/>
    <s v="No"/>
    <m/>
    <m/>
    <m/>
  </r>
  <r>
    <n v="1324"/>
    <s v="JHARKHAND"/>
    <x v="15"/>
    <s v="Namkum"/>
    <s v="20"/>
    <s v="364"/>
    <s v="02690"/>
    <n v="377713"/>
    <s v="Bundubera"/>
    <n v="643"/>
    <n v="20"/>
    <n v="339"/>
    <n v="5686.6821798600004"/>
    <s v="INDIA POST PAYMENTS BANK"/>
    <s v="INDIA POST PAYMENTS BANK"/>
    <s v="Yes"/>
    <s v="Yes"/>
    <s v="Yes"/>
    <s v="Yes"/>
    <m/>
    <m/>
    <m/>
  </r>
  <r>
    <n v="1325"/>
    <s v="JHARKHAND"/>
    <x v="1"/>
    <s v="Bandgaon"/>
    <s v="20"/>
    <s v="368"/>
    <s v="02730"/>
    <n v="377779"/>
    <s v="Dighi"/>
    <n v="197"/>
    <n v="20"/>
    <n v="343"/>
    <n v="5685.1707260599997"/>
    <e v="#N/A"/>
    <s v="BANK OF INDIA"/>
    <s v="Yes"/>
    <s v="Yes"/>
    <s v="Yes"/>
    <s v="No"/>
    <m/>
    <m/>
    <m/>
  </r>
  <r>
    <n v="1326"/>
    <s v="JHARKHAND"/>
    <x v="1"/>
    <s v="Goilkera"/>
    <s v="20"/>
    <s v="368"/>
    <s v="02733"/>
    <n v="374364"/>
    <s v="Horo"/>
    <n v="633"/>
    <n v="20"/>
    <n v="343"/>
    <n v="5682.5852984499998"/>
    <e v="#N/A"/>
    <s v="BANK OF INDIA"/>
    <s v="Yes"/>
    <m/>
    <m/>
    <m/>
    <m/>
    <m/>
    <m/>
  </r>
  <r>
    <n v="1327"/>
    <s v="JHARKHAND"/>
    <x v="2"/>
    <s v="Lawalaung"/>
    <s v="20"/>
    <s v="347"/>
    <s v="02517"/>
    <n v="377006"/>
    <s v="Jojbari"/>
    <n v="419"/>
    <n v="20"/>
    <n v="323"/>
    <n v="5681.7102305099997"/>
    <s v="Yes"/>
    <s v="STATE BANK OF INDIA"/>
    <s v="Yes"/>
    <m/>
    <s v="Yes"/>
    <m/>
    <m/>
    <m/>
    <m/>
  </r>
  <r>
    <n v="1328"/>
    <s v="JHARKHAND"/>
    <x v="5"/>
    <s v="Garu"/>
    <s v="20"/>
    <s v="359"/>
    <s v="02638"/>
    <n v="376324"/>
    <s v="Chiraiya"/>
    <n v="41"/>
    <n v="20"/>
    <n v="335"/>
    <n v="5680.3262731900004"/>
    <e v="#N/A"/>
    <s v="STATE BANK OF INDIA"/>
    <s v="Yes"/>
    <m/>
    <m/>
    <m/>
    <m/>
    <m/>
    <m/>
  </r>
  <r>
    <n v="1329"/>
    <s v="JHARKHAND"/>
    <x v="3"/>
    <s v="Boarijor"/>
    <s v="20"/>
    <s v="351"/>
    <s v="02557"/>
    <n v="356245"/>
    <s v="Jolopahari"/>
    <n v="144"/>
    <n v="20"/>
    <n v="330"/>
    <n v="5679.2291276599999"/>
    <s v="INDIA POST PAYMENTS BANK"/>
    <s v="INDIA POST PAYMENTS BANK"/>
    <s v="Yes"/>
    <s v="Yes"/>
    <s v="Yes"/>
    <s v="No"/>
    <m/>
    <m/>
    <m/>
  </r>
  <r>
    <n v="1330"/>
    <s v="JHARKHAND"/>
    <x v="5"/>
    <s v="Bariyatu"/>
    <s v="20"/>
    <s v="359"/>
    <s v="02641"/>
    <n v="375333"/>
    <s v="Toti"/>
    <n v="2521"/>
    <n v="20"/>
    <n v="335"/>
    <n v="5674.7782059700003"/>
    <e v="#N/A"/>
    <s v="STATE BANK OF INDIA"/>
    <s v="Yes"/>
    <m/>
    <s v="Yes"/>
    <m/>
    <m/>
    <m/>
    <m/>
  </r>
  <r>
    <n v="1331"/>
    <s v="JHARKHAND"/>
    <x v="13"/>
    <s v="Masalia"/>
    <s v="20"/>
    <s v="362"/>
    <s v="02675"/>
    <n v="348530"/>
    <s v="Bhul"/>
    <n v="591"/>
    <n v="20"/>
    <n v="326"/>
    <n v="5673.44691014"/>
    <s v="Yes"/>
    <s v="INDIA POST PAYMENTS BANK"/>
    <s v="Yes"/>
    <s v="No"/>
    <s v="Yes"/>
    <s v="No"/>
    <m/>
    <m/>
    <m/>
  </r>
  <r>
    <n v="1332"/>
    <s v="JHARKHAND"/>
    <x v="13"/>
    <s v="Kathikund"/>
    <s v="20"/>
    <s v="362"/>
    <s v="02670"/>
    <n v="362134"/>
    <s v="Upar Pujadih"/>
    <n v="162"/>
    <n v="20"/>
    <n v="326"/>
    <n v="5672.5982924299997"/>
    <s v="Yes"/>
    <s v="INDIA POST PAYMENTS BANK"/>
    <s v="Yes"/>
    <s v="Yes"/>
    <s v="No"/>
    <s v="No"/>
    <m/>
    <m/>
    <m/>
  </r>
  <r>
    <n v="1333"/>
    <s v="JHARKHAND"/>
    <x v="3"/>
    <s v="Boarijor"/>
    <s v="20"/>
    <s v="351"/>
    <s v="02557"/>
    <n v="357768"/>
    <s v="Bara Pipra"/>
    <n v="258"/>
    <n v="20"/>
    <n v="330"/>
    <n v="5671.4759480700004"/>
    <s v="INDIA POST PAYMENTS BANK"/>
    <s v="INDIA POST PAYMENTS BANK"/>
    <s v="Yes"/>
    <s v="Yes"/>
    <s v="Yes"/>
    <s v="No"/>
    <m/>
    <m/>
    <m/>
  </r>
  <r>
    <n v="1334"/>
    <s v="JHARKHAND"/>
    <x v="11"/>
    <s v="Ghaghra"/>
    <s v="20"/>
    <s v="366"/>
    <s v="02707"/>
    <n v="362875"/>
    <s v="Goryadih"/>
    <n v="800"/>
    <n v="20"/>
    <n v="331"/>
    <n v="5670.4899163999999"/>
    <e v="#N/A"/>
    <s v="STATE BANK OF INDIA"/>
    <s v="Yes"/>
    <m/>
    <m/>
    <m/>
    <m/>
    <m/>
    <m/>
  </r>
  <r>
    <n v="1335"/>
    <s v="JHARKHAND"/>
    <x v="9"/>
    <s v="Tisri"/>
    <s v="20"/>
    <s v="349"/>
    <s v="02533"/>
    <n v="363196"/>
    <s v="Kanichihar"/>
    <n v="386"/>
    <n v="20"/>
    <n v="329"/>
    <n v="5667.7292284200003"/>
    <e v="#N/A"/>
    <s v="STATE BANK OF INDIA"/>
    <s v="Yes"/>
    <s v="No"/>
    <s v="Yes"/>
    <s v="No"/>
    <m/>
    <m/>
    <m/>
  </r>
  <r>
    <n v="1336"/>
    <s v="JHARKHAND"/>
    <x v="11"/>
    <s v="Palkot"/>
    <s v="20"/>
    <s v="366"/>
    <s v="02717"/>
    <n v="350002"/>
    <s v="Obira"/>
    <n v="806"/>
    <n v="20"/>
    <n v="331"/>
    <n v="5667.3522745700002"/>
    <e v="#N/A"/>
    <s v="STATE BANK OF INDIA"/>
    <s v="Yes"/>
    <m/>
    <m/>
    <m/>
    <m/>
    <m/>
    <m/>
  </r>
  <r>
    <n v="1337"/>
    <s v="JHARKHAND"/>
    <x v="4"/>
    <s v="Ramna"/>
    <s v="20"/>
    <s v="346"/>
    <s v="02501"/>
    <n v="347135"/>
    <s v="Chana Kalan"/>
    <n v="1136"/>
    <n v="20"/>
    <n v="328"/>
    <n v="5667.2438548500004"/>
    <s v="Yes"/>
    <s v="INDIA POST PAYMENTS BANK"/>
    <s v="Yes"/>
    <m/>
    <m/>
    <m/>
    <m/>
    <m/>
    <m/>
  </r>
  <r>
    <n v="1338"/>
    <s v="JHARKHAND"/>
    <x v="16"/>
    <s v="Mandro"/>
    <s v="20"/>
    <s v="352"/>
    <s v="02565"/>
    <n v="376686"/>
    <s v="Polma"/>
    <n v="32"/>
    <n v="20"/>
    <n v="340"/>
    <n v="5666.6563729299996"/>
    <e v="#N/A"/>
    <n v="0"/>
    <n v="0"/>
    <n v="0"/>
    <n v="0"/>
    <n v="0"/>
    <m/>
    <m/>
    <m/>
  </r>
  <r>
    <n v="1339"/>
    <s v="JHARKHAND"/>
    <x v="0"/>
    <s v="Murhu"/>
    <s v="20"/>
    <s v="365"/>
    <s v="02703"/>
    <n v="348690"/>
    <s v="Koyangsar"/>
    <n v="714"/>
    <n v="20"/>
    <n v="606"/>
    <n v="5665.0385998900001"/>
    <e v="#N/A"/>
    <s v="STATE BANK OF INDIA"/>
    <s v="Yes"/>
    <m/>
    <m/>
    <m/>
    <m/>
    <m/>
    <m/>
  </r>
  <r>
    <n v="1340"/>
    <s v="JHARKHAND"/>
    <x v="10"/>
    <s v="Satgawan"/>
    <s v="20"/>
    <s v="348"/>
    <s v="02526"/>
    <n v="357837"/>
    <s v="Rajabar"/>
    <n v="1902"/>
    <n v="20"/>
    <n v="334"/>
    <n v="5661.6287013900001"/>
    <s v="INDIA POST PAYMENTS BANK"/>
    <s v="INDIA POST PAYMENTS BANK"/>
    <s v="Yes"/>
    <s v="Yes"/>
    <s v="Yes"/>
    <s v="No"/>
    <m/>
    <m/>
    <m/>
  </r>
  <r>
    <n v="1341"/>
    <s v="JHARKHAND"/>
    <x v="5"/>
    <s v="Chandwa"/>
    <s v="20"/>
    <s v="359"/>
    <s v="02643"/>
    <n v="348541"/>
    <s v="Belenga"/>
    <n v="358"/>
    <n v="20"/>
    <n v="335"/>
    <n v="5660.5449474300003"/>
    <e v="#N/A"/>
    <s v="STATE BANK OF INDIA"/>
    <s v="Yes"/>
    <m/>
    <m/>
    <m/>
    <m/>
    <m/>
    <m/>
  </r>
  <r>
    <n v="1342"/>
    <s v="JHARKHAND"/>
    <x v="16"/>
    <s v="Mandro"/>
    <s v="20"/>
    <s v="352"/>
    <s v="02565"/>
    <n v="356412"/>
    <s v="Cheokola"/>
    <n v="94"/>
    <n v="20"/>
    <n v="340"/>
    <n v="5658.8987335299998"/>
    <s v="INDIA POST PAYMENTS BANK"/>
    <s v="INDIA POST PAYMENTS BANK"/>
    <s v="Yes"/>
    <m/>
    <m/>
    <m/>
    <m/>
    <m/>
    <m/>
  </r>
  <r>
    <n v="1343"/>
    <s v="JHARKHAND"/>
    <x v="5"/>
    <s v="Barwadih"/>
    <s v="20"/>
    <s v="359"/>
    <s v="02636"/>
    <n v="356334"/>
    <s v="Tatha Alias Balbal"/>
    <n v="650"/>
    <n v="20"/>
    <n v="335"/>
    <n v="5655.2819719099998"/>
    <e v="#N/A"/>
    <s v="STATE BANK OF INDIA"/>
    <s v="Yes"/>
    <m/>
    <s v="Yes"/>
    <m/>
    <m/>
    <m/>
    <m/>
  </r>
  <r>
    <n v="1344"/>
    <s v="JHARKHAND"/>
    <x v="12"/>
    <s v="Peshrar"/>
    <s v="20"/>
    <s v="356"/>
    <s v="02598"/>
    <n v="375249"/>
    <s v="Putrar"/>
    <n v="700"/>
    <n v="20"/>
    <n v="336"/>
    <n v="5651.5665806799998"/>
    <e v="#N/A"/>
    <n v="0"/>
    <n v="0"/>
    <n v="0"/>
    <n v="0"/>
    <n v="0"/>
    <m/>
    <m/>
    <m/>
  </r>
  <r>
    <n v="1345"/>
    <s v="JHARKHAND"/>
    <x v="9"/>
    <s v="Gawan"/>
    <s v="20"/>
    <s v="349"/>
    <s v="02532"/>
    <n v="358646"/>
    <s v="Nimadih"/>
    <n v="1496"/>
    <n v="20"/>
    <n v="329"/>
    <n v="5650.2172464900004"/>
    <e v="#N/A"/>
    <s v="STATE BANK OF INDIA"/>
    <s v="Yes"/>
    <s v="No"/>
    <s v="Yes"/>
    <s v="No"/>
    <m/>
    <m/>
    <m/>
  </r>
  <r>
    <n v="1346"/>
    <s v="JHARKHAND"/>
    <x v="16"/>
    <s v="Mandro"/>
    <s v="20"/>
    <s v="352"/>
    <s v="02565"/>
    <n v="357872"/>
    <s v="Pergoda Bedo"/>
    <n v="16"/>
    <n v="20"/>
    <n v="340"/>
    <n v="5649.5890434299999"/>
    <s v="INDIA POST PAYMENTS BANK"/>
    <s v="INDIA POST PAYMENTS BANK"/>
    <s v="Yes"/>
    <m/>
    <m/>
    <m/>
    <m/>
    <m/>
    <m/>
  </r>
  <r>
    <n v="1347"/>
    <s v="JHARKHAND"/>
    <x v="3"/>
    <s v="Sundarpahari"/>
    <s v="20"/>
    <s v="351"/>
    <s v="02563"/>
    <n v="358743"/>
    <s v="Monadih"/>
    <n v="234"/>
    <n v="20"/>
    <n v="330"/>
    <n v="5648.3130586699999"/>
    <s v="INDIA POST PAYMENTS BANK"/>
    <s v="INDIA POST PAYMENTS BANK"/>
    <s v="Yes"/>
    <m/>
    <m/>
    <m/>
    <m/>
    <m/>
    <m/>
  </r>
  <r>
    <n v="1348"/>
    <s v="JHARKHAND"/>
    <x v="3"/>
    <s v="Boarijor"/>
    <s v="20"/>
    <s v="351"/>
    <s v="02557"/>
    <n v="378652"/>
    <s v="Chhota Amra"/>
    <n v="217"/>
    <n v="20"/>
    <n v="330"/>
    <n v="5645.0962325999999"/>
    <e v="#N/A"/>
    <s v="STATE BANK OF INDIA"/>
    <s v="Yes"/>
    <s v="Yes"/>
    <s v="Yes"/>
    <s v="No"/>
    <m/>
    <m/>
    <m/>
  </r>
  <r>
    <n v="1349"/>
    <s v="JHARKHAND"/>
    <x v="1"/>
    <s v="Tonto"/>
    <s v="20"/>
    <s v="368"/>
    <s v="02737"/>
    <n v="367426"/>
    <s v="Siringsia"/>
    <n v="2017"/>
    <n v="20"/>
    <n v="343"/>
    <n v="5641.7757906899997"/>
    <e v="#N/A"/>
    <s v="JHARKHAND RAJYA GRAMIN BANK"/>
    <s v="Yes"/>
    <s v="Yes"/>
    <s v="No"/>
    <s v="No"/>
    <m/>
    <m/>
    <m/>
  </r>
  <r>
    <n v="1350"/>
    <s v="JHARKHAND"/>
    <x v="19"/>
    <s v="Katamdag"/>
    <s v="20"/>
    <s v="360"/>
    <s v="02655"/>
    <n v="375615"/>
    <s v="Sirka"/>
    <n v="638"/>
    <n v="20"/>
    <n v="332"/>
    <n v="5641.3509761799996"/>
    <e v="#N/A"/>
    <s v="STATE BANK OF INDIA"/>
    <s v="Yes"/>
    <m/>
    <m/>
    <m/>
    <m/>
    <m/>
    <m/>
  </r>
  <r>
    <n v="1351"/>
    <s v="JHARKHAND"/>
    <x v="13"/>
    <s v="Kathikund"/>
    <s v="20"/>
    <s v="362"/>
    <s v="02670"/>
    <n v="377044"/>
    <s v="Pusaldih"/>
    <n v="169"/>
    <n v="20"/>
    <n v="326"/>
    <n v="5640.7075631600001"/>
    <n v="0"/>
    <s v="INDIA POST PAYMENTS BANK"/>
    <s v="Yes"/>
    <s v="Yes"/>
    <s v="No"/>
    <s v="No"/>
    <m/>
    <m/>
    <m/>
  </r>
  <r>
    <n v="1352"/>
    <s v="JHARKHAND"/>
    <x v="3"/>
    <s v="Sundarpahari"/>
    <s v="20"/>
    <s v="351"/>
    <s v="02563"/>
    <n v="377037"/>
    <s v="Simaldhab"/>
    <n v="247"/>
    <n v="20"/>
    <n v="330"/>
    <n v="5640.6347821199997"/>
    <e v="#N/A"/>
    <n v="0"/>
    <n v="0"/>
    <n v="0"/>
    <n v="0"/>
    <n v="0"/>
    <m/>
    <m/>
    <m/>
  </r>
  <r>
    <n v="1353"/>
    <s v="JHARKHAND"/>
    <x v="12"/>
    <s v="Peshrar"/>
    <s v="20"/>
    <s v="356"/>
    <s v="02598"/>
    <n v="377079"/>
    <s v="Honhe"/>
    <n v="249"/>
    <n v="20"/>
    <n v="336"/>
    <n v="5640.4831591900002"/>
    <e v="#N/A"/>
    <n v="0"/>
    <n v="0"/>
    <n v="0"/>
    <n v="0"/>
    <n v="0"/>
    <m/>
    <m/>
    <m/>
  </r>
  <r>
    <n v="1354"/>
    <s v="JHARKHAND"/>
    <x v="18"/>
    <s v="Chandil"/>
    <s v="20"/>
    <s v="369"/>
    <s v="02748"/>
    <n v="377613"/>
    <s v="Rearda"/>
    <n v="736"/>
    <n v="20"/>
    <n v="341"/>
    <n v="5638.3324694000003"/>
    <e v="#N/A"/>
    <s v="JHARKHAND RAJYA GRAMIN BANK"/>
    <s v="Yes"/>
    <s v="No"/>
    <s v="No"/>
    <s v="No"/>
    <m/>
    <m/>
    <m/>
  </r>
  <r>
    <n v="1355"/>
    <s v="JHARKHAND"/>
    <x v="16"/>
    <s v="Mandro"/>
    <s v="20"/>
    <s v="352"/>
    <s v="02565"/>
    <n v="349604"/>
    <s v="Kotgandi"/>
    <n v="32"/>
    <n v="20"/>
    <n v="340"/>
    <n v="5636.4845143100001"/>
    <e v="#N/A"/>
    <n v="0"/>
    <n v="0"/>
    <n v="0"/>
    <n v="0"/>
    <n v="0"/>
    <m/>
    <m/>
    <m/>
  </r>
  <r>
    <n v="1356"/>
    <s v="JHARKHAND"/>
    <x v="19"/>
    <s v="Katamdag"/>
    <s v="20"/>
    <s v="360"/>
    <s v="02655"/>
    <n v="347412"/>
    <s v="Haram"/>
    <n v="1187"/>
    <n v="20"/>
    <n v="332"/>
    <n v="5634.6591080099997"/>
    <e v="#N/A"/>
    <s v="STATE BANK OF INDIA"/>
    <s v="Yes"/>
    <s v="No"/>
    <s v="Yes"/>
    <s v="No"/>
    <m/>
    <m/>
    <m/>
  </r>
  <r>
    <n v="1357"/>
    <s v="JHARKHAND"/>
    <x v="11"/>
    <s v="BHARNO"/>
    <s v="20"/>
    <s v="366"/>
    <s v="02709"/>
    <n v="357752"/>
    <s v="Datiya"/>
    <n v="1063"/>
    <n v="20"/>
    <n v="331"/>
    <n v="5633.4644059299999"/>
    <s v="INDIA POST PAYMENTS BANK"/>
    <s v="INDIA POST PAYMENTS BANK"/>
    <s v="Yes"/>
    <m/>
    <m/>
    <m/>
    <m/>
    <m/>
    <m/>
  </r>
  <r>
    <n v="1358"/>
    <s v="JHARKHAND"/>
    <x v="16"/>
    <s v="Mandro"/>
    <s v="20"/>
    <s v="352"/>
    <s v="02565"/>
    <n v="360077"/>
    <s v="Basha"/>
    <n v="1366"/>
    <n v="20"/>
    <n v="340"/>
    <n v="5632.84334253"/>
    <e v="#N/A"/>
    <n v="0"/>
    <n v="0"/>
    <n v="0"/>
    <n v="0"/>
    <n v="0"/>
    <m/>
    <m/>
    <m/>
  </r>
  <r>
    <n v="1359"/>
    <s v="JHARKHAND"/>
    <x v="21"/>
    <s v="Kundhit"/>
    <s v="20"/>
    <s v="363"/>
    <s v="02681"/>
    <n v="347205"/>
    <s v="Bansbani"/>
    <n v="313"/>
    <n v="20"/>
    <n v="333"/>
    <n v="5631.5600879200001"/>
    <e v="#N/A"/>
    <n v="0"/>
    <n v="0"/>
    <n v="0"/>
    <n v="0"/>
    <n v="0"/>
    <m/>
    <m/>
    <m/>
  </r>
  <r>
    <n v="1360"/>
    <s v="JHARKHAND"/>
    <x v="1"/>
    <s v="Manjhari"/>
    <s v="20"/>
    <s v="368"/>
    <s v="02741"/>
    <n v="352595"/>
    <s v="Bara Torlo"/>
    <n v="2037"/>
    <n v="20"/>
    <n v="343"/>
    <n v="5629.19038645"/>
    <e v="#N/A"/>
    <s v="UNION BANK OF INDIA"/>
    <s v="Yes"/>
    <m/>
    <m/>
    <m/>
    <m/>
    <m/>
    <m/>
  </r>
  <r>
    <n v="1361"/>
    <s v="JHARKHAND"/>
    <x v="5"/>
    <s v="Mahuadanr"/>
    <s v="20"/>
    <s v="359"/>
    <s v="02637"/>
    <n v="363195"/>
    <s v="Bhenrital Alias Sarnadih"/>
    <n v="883"/>
    <n v="20"/>
    <n v="335"/>
    <n v="5628.4654892999997"/>
    <e v="#N/A"/>
    <s v="STATE BANK OF INDIA"/>
    <s v="Yes"/>
    <m/>
    <m/>
    <m/>
    <m/>
    <m/>
    <m/>
  </r>
  <r>
    <n v="1362"/>
    <s v="JHARKHAND"/>
    <x v="4"/>
    <s v="Ramkanda"/>
    <s v="20"/>
    <s v="346"/>
    <s v="02512"/>
    <n v="349547"/>
    <s v="Cheto"/>
    <n v="1598"/>
    <n v="20"/>
    <n v="328"/>
    <n v="5628.4601144400003"/>
    <s v="Yes"/>
    <s v="INDIA POST PAYMENTS BANK"/>
    <s v="Yes"/>
    <m/>
    <m/>
    <m/>
    <m/>
    <m/>
    <m/>
  </r>
  <r>
    <n v="1106"/>
    <s v="JHARKHAND"/>
    <x v="1"/>
    <s v="Anandpur"/>
    <s v="20"/>
    <s v="368"/>
    <s v="02734"/>
    <n v="360993"/>
    <s v="Rangamati"/>
    <n v="651"/>
    <n v="20"/>
    <n v="343"/>
    <n v="5971.0768093699999"/>
    <m/>
    <m/>
    <m/>
    <m/>
    <m/>
    <m/>
    <m/>
    <m/>
    <m/>
  </r>
  <r>
    <n v="1364"/>
    <s v="JHARKHAND"/>
    <x v="1"/>
    <s v="Tonto"/>
    <s v="20"/>
    <s v="368"/>
    <s v="02737"/>
    <n v="366894"/>
    <s v="Padampur"/>
    <n v="550"/>
    <n v="20"/>
    <n v="343"/>
    <n v="5627.0928149399997"/>
    <e v="#N/A"/>
    <s v="JHARKHAND RAJYA GRAMIN BANK"/>
    <s v="Yes"/>
    <s v="Yes"/>
    <s v="No"/>
    <s v="No"/>
    <m/>
    <m/>
    <m/>
  </r>
  <r>
    <n v="1365"/>
    <s v="JHARKHAND"/>
    <x v="1"/>
    <s v="Bandgaon"/>
    <s v="20"/>
    <s v="368"/>
    <s v="02730"/>
    <n v="359810"/>
    <s v="Dumbru"/>
    <n v="230"/>
    <n v="20"/>
    <n v="343"/>
    <n v="5623.7693928400004"/>
    <e v="#N/A"/>
    <s v="BANK OF INDIA"/>
    <s v="Yes"/>
    <m/>
    <m/>
    <m/>
    <m/>
    <m/>
    <m/>
  </r>
  <r>
    <n v="1366"/>
    <s v="JHARKHAND"/>
    <x v="5"/>
    <s v="Latehar"/>
    <s v="20"/>
    <s v="359"/>
    <s v="02639"/>
    <n v="377675"/>
    <s v="Gulariatanr"/>
    <n v="208"/>
    <n v="20"/>
    <n v="335"/>
    <n v="5623.6249849200003"/>
    <e v="#N/A"/>
    <s v="STATE BANK OF INDIA"/>
    <s v="Yes"/>
    <m/>
    <s v="Yes"/>
    <m/>
    <m/>
    <m/>
    <m/>
  </r>
  <r>
    <n v="1367"/>
    <s v="JHARKHAND"/>
    <x v="10"/>
    <s v="Markacho"/>
    <s v="20"/>
    <s v="348"/>
    <s v="02531"/>
    <n v="362318"/>
    <s v="Naudiha"/>
    <n v="367"/>
    <n v="20"/>
    <n v="334"/>
    <n v="5623.3112011100002"/>
    <e v="#N/A"/>
    <s v="STATE BANK OF INDIA"/>
    <s v="Yes"/>
    <s v="Yes"/>
    <s v="Yes"/>
    <s v="No"/>
    <m/>
    <m/>
    <m/>
  </r>
  <r>
    <n v="1368"/>
    <s v="JHARKHAND"/>
    <x v="19"/>
    <s v="Chauparan"/>
    <s v="20"/>
    <s v="360"/>
    <s v="02644"/>
    <n v="370970"/>
    <s v="Muratiakalan"/>
    <n v="295"/>
    <n v="20"/>
    <n v="332"/>
    <n v="5621.1412533299999"/>
    <e v="#N/A"/>
    <s v="BANK OF INDIA"/>
    <s v="Yes"/>
    <s v="No"/>
    <s v="Yes"/>
    <s v="Yes"/>
    <m/>
    <m/>
    <m/>
  </r>
  <r>
    <n v="1369"/>
    <s v="JHARKHAND"/>
    <x v="13"/>
    <s v="Masalia"/>
    <s v="20"/>
    <s v="362"/>
    <s v="02675"/>
    <n v="349460"/>
    <s v="Bankata"/>
    <n v="246"/>
    <n v="20"/>
    <n v="326"/>
    <n v="5619.14165529"/>
    <s v="Yes"/>
    <s v="INDIA POST PAYMENTS BANK"/>
    <s v="Yes"/>
    <s v="No"/>
    <s v="Yes"/>
    <s v="No"/>
    <m/>
    <m/>
    <m/>
  </r>
  <r>
    <n v="1370"/>
    <s v="JHARKHAND"/>
    <x v="4"/>
    <s v="Ranka"/>
    <s v="20"/>
    <s v="346"/>
    <s v="02511"/>
    <n v="367623"/>
    <s v="Jun"/>
    <n v="241"/>
    <n v="20"/>
    <n v="328"/>
    <n v="5618.6583838200004"/>
    <e v="#N/A"/>
    <s v="INDIA POST PAYMENTS BANK"/>
    <s v="Yes"/>
    <m/>
    <m/>
    <m/>
    <m/>
    <m/>
    <m/>
  </r>
  <r>
    <n v="1371"/>
    <s v="JHARKHAND"/>
    <x v="7"/>
    <s v="Manatu"/>
    <s v="20"/>
    <s v="358"/>
    <s v="02628"/>
    <n v="348839"/>
    <s v="Birhorwa"/>
    <n v="34"/>
    <n v="20"/>
    <n v="338"/>
    <n v="5616.3587985300001"/>
    <e v="#N/A"/>
    <s v="JHARKHAND RAJYA GRAMIN BANK"/>
    <s v="Yes"/>
    <s v="No"/>
    <s v="Yes"/>
    <s v="No"/>
    <m/>
    <m/>
    <m/>
  </r>
  <r>
    <n v="1372"/>
    <s v="JHARKHAND"/>
    <x v="15"/>
    <s v="Lapung"/>
    <s v="20"/>
    <s v="364"/>
    <s v="02697"/>
    <n v="360085"/>
    <s v="Baraidih"/>
    <n v="403"/>
    <n v="20"/>
    <n v="339"/>
    <n v="5616.0277972000004"/>
    <e v="#N/A"/>
    <s v="STATE BANK OF INDIA"/>
    <s v="Yes"/>
    <m/>
    <m/>
    <m/>
    <m/>
    <m/>
    <m/>
  </r>
  <r>
    <n v="1373"/>
    <s v="JHARKHAND"/>
    <x v="5"/>
    <s v="Mahuadanr"/>
    <s v="20"/>
    <s v="359"/>
    <s v="02637"/>
    <n v="377986"/>
    <s v="Aigu"/>
    <n v="173"/>
    <n v="20"/>
    <n v="335"/>
    <n v="5615.9468280499996"/>
    <e v="#N/A"/>
    <s v="STATE BANK OF INDIA"/>
    <s v="Yes"/>
    <m/>
    <m/>
    <m/>
    <m/>
    <m/>
    <m/>
  </r>
  <r>
    <n v="1374"/>
    <s v="JHARKHAND"/>
    <x v="2"/>
    <s v="Kunda"/>
    <s v="20"/>
    <s v="347"/>
    <s v="02516"/>
    <n v="376475"/>
    <s v="Bhauroodih"/>
    <n v="378"/>
    <n v="20"/>
    <n v="323"/>
    <n v="5615.2599628199996"/>
    <s v="Yes"/>
    <s v="FINO PAYMENTS BANK"/>
    <s v="Yes"/>
    <m/>
    <s v="Yes"/>
    <m/>
    <m/>
    <m/>
    <m/>
  </r>
  <r>
    <n v="1375"/>
    <s v="JHARKHAND"/>
    <x v="7"/>
    <s v="Hussainabad"/>
    <s v="20"/>
    <s v="358"/>
    <s v="02615"/>
    <n v="350004"/>
    <s v="Ghagra"/>
    <n v="1174"/>
    <n v="20"/>
    <n v="338"/>
    <n v="5615.2105185999999"/>
    <e v="#N/A"/>
    <s v="PUNJAB NATIONAL BANK"/>
    <s v="Yes"/>
    <s v="No"/>
    <s v="Yes"/>
    <s v="No"/>
    <m/>
    <m/>
    <m/>
  </r>
  <r>
    <n v="1376"/>
    <s v="JHARKHAND"/>
    <x v="0"/>
    <s v="Khunti"/>
    <s v="20"/>
    <s v="365"/>
    <s v="02704"/>
    <n v="357857"/>
    <s v="Dandaul"/>
    <n v="737"/>
    <n v="20"/>
    <n v="606"/>
    <n v="5614.4559443500002"/>
    <e v="#N/A"/>
    <s v="INDIAN BANK"/>
    <s v="Yes"/>
    <m/>
    <m/>
    <m/>
    <m/>
    <m/>
    <m/>
  </r>
  <r>
    <n v="1377"/>
    <s v="JHARKHAND"/>
    <x v="7"/>
    <s v="Manatu"/>
    <s v="20"/>
    <s v="358"/>
    <s v="02628"/>
    <n v="367648"/>
    <s v="Kedal"/>
    <n v="596"/>
    <n v="20"/>
    <n v="338"/>
    <n v="5614.17269201"/>
    <e v="#N/A"/>
    <s v="JHARKHAND RAJYA GRAMIN BANK"/>
    <s v="Yes"/>
    <m/>
    <m/>
    <m/>
    <m/>
    <m/>
    <m/>
  </r>
  <r>
    <n v="1378"/>
    <s v="JHARKHAND"/>
    <x v="1"/>
    <s v="Manoharpur"/>
    <s v="20"/>
    <s v="368"/>
    <s v="02735"/>
    <n v="360998"/>
    <s v="Nawagoan"/>
    <n v="416"/>
    <n v="20"/>
    <n v="343"/>
    <n v="5611.4329159299996"/>
    <e v="#N/A"/>
    <s v="CANARA BANK"/>
    <s v="Yes"/>
    <s v="Yes"/>
    <s v="No"/>
    <s v="No"/>
    <m/>
    <m/>
    <m/>
  </r>
  <r>
    <n v="1379"/>
    <s v="JHARKHAND"/>
    <x v="12"/>
    <s v="Bhandra"/>
    <s v="20"/>
    <s v="356"/>
    <s v="02603"/>
    <n v="350001"/>
    <s v="Bhitha"/>
    <n v="1747"/>
    <n v="20"/>
    <n v="336"/>
    <n v="5610.6887147099997"/>
    <e v="#N/A"/>
    <s v="BANK OF INDIA"/>
    <s v="Yes"/>
    <s v="No"/>
    <s v="Yes"/>
    <s v="No"/>
    <m/>
    <m/>
    <m/>
  </r>
  <r>
    <n v="1112"/>
    <s v="JHARKHAND"/>
    <x v="1"/>
    <s v="Noamundi"/>
    <s v="20"/>
    <s v="368"/>
    <s v="02736"/>
    <n v="377071"/>
    <s v="Meghahatuburu Forest Village (CT)"/>
    <n v="5992"/>
    <n v="20"/>
    <n v="343"/>
    <n v="5961.6441055599998"/>
    <m/>
    <m/>
    <m/>
    <m/>
    <m/>
    <m/>
    <m/>
    <m/>
    <m/>
  </r>
  <r>
    <n v="1381"/>
    <s v="JHARKHAND"/>
    <x v="16"/>
    <s v="Borio"/>
    <s v="20"/>
    <s v="352"/>
    <s v="02566"/>
    <n v="359751"/>
    <s v="Chhota Bhiranda"/>
    <n v="46"/>
    <n v="20"/>
    <n v="340"/>
    <n v="5608.6601344700002"/>
    <e v="#N/A"/>
    <n v="0"/>
    <n v="0"/>
    <n v="0"/>
    <n v="0"/>
    <n v="0"/>
    <m/>
    <m/>
    <m/>
  </r>
  <r>
    <n v="1382"/>
    <s v="JHARKHAND"/>
    <x v="3"/>
    <s v="Sundarpahari"/>
    <s v="20"/>
    <s v="351"/>
    <s v="02563"/>
    <n v="356201"/>
    <s v="Pakri Khunta"/>
    <n v="241"/>
    <n v="20"/>
    <n v="330"/>
    <n v="5608.11757287"/>
    <e v="#N/A"/>
    <n v="0"/>
    <n v="0"/>
    <n v="0"/>
    <n v="0"/>
    <n v="0"/>
    <m/>
    <m/>
    <m/>
  </r>
  <r>
    <n v="1383"/>
    <s v="JHARKHAND"/>
    <x v="16"/>
    <s v="Borio"/>
    <s v="20"/>
    <s v="352"/>
    <s v="02566"/>
    <n v="358154"/>
    <s v="Tetariya"/>
    <n v="164"/>
    <n v="20"/>
    <n v="340"/>
    <n v="5606.57152004"/>
    <e v="#N/A"/>
    <n v="0"/>
    <n v="0"/>
    <n v="0"/>
    <n v="0"/>
    <n v="0"/>
    <m/>
    <m/>
    <m/>
  </r>
  <r>
    <n v="1384"/>
    <s v="JHARKHAND"/>
    <x v="1"/>
    <s v="Anandpur"/>
    <s v="20"/>
    <s v="368"/>
    <s v="02734"/>
    <n v="370580"/>
    <s v="Srijang"/>
    <n v="367"/>
    <n v="20"/>
    <n v="343"/>
    <n v="5606.40450814"/>
    <e v="#N/A"/>
    <s v="JHARKHAND RAJYA GRAMIN BANK"/>
    <s v="Yes"/>
    <s v="Yes"/>
    <s v="No"/>
    <s v="No"/>
    <m/>
    <m/>
    <m/>
  </r>
  <r>
    <n v="1385"/>
    <s v="JHARKHAND"/>
    <x v="10"/>
    <s v="Domchanch"/>
    <s v="20"/>
    <s v="348"/>
    <s v="02528"/>
    <n v="358393"/>
    <s v="Goriadih"/>
    <n v="605"/>
    <n v="20"/>
    <n v="334"/>
    <n v="5605.3338910000002"/>
    <e v="#N/A"/>
    <s v="BANK OF INDIA"/>
    <s v="Yes"/>
    <s v="Yes"/>
    <s v="Yes"/>
    <s v="No"/>
    <m/>
    <m/>
    <m/>
  </r>
  <r>
    <n v="1386"/>
    <s v="JHARKHAND"/>
    <x v="9"/>
    <s v="Deori"/>
    <s v="20"/>
    <s v="349"/>
    <s v="02534"/>
    <n v="372043"/>
    <s v="Bhatuakura"/>
    <n v="196"/>
    <n v="20"/>
    <n v="329"/>
    <n v="5603.4673381399998"/>
    <e v="#N/A"/>
    <s v="STATE BANK OF INDIA"/>
    <s v="Yes"/>
    <s v="No"/>
    <s v="Yes"/>
    <s v="No"/>
    <m/>
    <m/>
    <m/>
  </r>
  <r>
    <n v="1387"/>
    <s v="JHARKHAND"/>
    <x v="14"/>
    <s v="Potka"/>
    <s v="20"/>
    <s v="357"/>
    <s v="02608"/>
    <n v="356219"/>
    <s v="Dhadhkidi"/>
    <n v="224"/>
    <n v="20"/>
    <n v="327"/>
    <n v="5603.32859887"/>
    <s v="INDIA POST PAYMENTS BANK"/>
    <s v="INDIA POST PAYMENTS BANK"/>
    <s v="Yes"/>
    <m/>
    <m/>
    <m/>
    <m/>
    <m/>
    <m/>
  </r>
  <r>
    <n v="1388"/>
    <s v="JHARKHAND"/>
    <x v="2"/>
    <s v="Tandwa"/>
    <s v="20"/>
    <s v="347"/>
    <s v="02525"/>
    <n v="367444"/>
    <s v="Gonda"/>
    <n v="720"/>
    <n v="20"/>
    <n v="323"/>
    <n v="5600.9257017399996"/>
    <s v="Yes"/>
    <s v="JHARKHAND RAJYA GRAMIN BANK"/>
    <s v="Yes"/>
    <m/>
    <s v="Yes"/>
    <m/>
    <m/>
    <m/>
    <m/>
  </r>
  <r>
    <n v="1389"/>
    <s v="JHARKHAND"/>
    <x v="5"/>
    <s v="Latehar"/>
    <s v="20"/>
    <s v="359"/>
    <s v="02639"/>
    <n v="350365"/>
    <s v="Narayanpur"/>
    <n v="461"/>
    <n v="20"/>
    <n v="335"/>
    <n v="5600.0140386900002"/>
    <e v="#N/A"/>
    <s v="STATE BANK OF INDIA"/>
    <s v="Yes"/>
    <s v="Yes"/>
    <s v="Yes"/>
    <s v="No"/>
    <m/>
    <m/>
    <m/>
  </r>
  <r>
    <n v="1390"/>
    <s v="JHARKHAND"/>
    <x v="11"/>
    <s v="Chainpur"/>
    <s v="20"/>
    <s v="366"/>
    <s v="02713"/>
    <n v="357914"/>
    <s v="Sibil"/>
    <n v="561"/>
    <n v="20"/>
    <n v="331"/>
    <n v="5598.8507792800001"/>
    <e v="#N/A"/>
    <s v="BANK OF INDIA"/>
    <s v="Yes"/>
    <m/>
    <m/>
    <m/>
    <m/>
    <m/>
    <m/>
  </r>
  <r>
    <n v="1391"/>
    <s v="JHARKHAND"/>
    <x v="7"/>
    <s v="Chainpur"/>
    <s v="20"/>
    <s v="358"/>
    <s v="02634"/>
    <n v="356382"/>
    <s v="Adar"/>
    <n v="347"/>
    <n v="20"/>
    <n v="338"/>
    <n v="5596.8108696999998"/>
    <e v="#N/A"/>
    <s v="PUNJAB NATIONAL BANK"/>
    <s v="Yes"/>
    <s v="No"/>
    <s v="Yes"/>
    <s v="No"/>
    <m/>
    <m/>
    <m/>
  </r>
  <r>
    <n v="1392"/>
    <s v="JHARKHAND"/>
    <x v="13"/>
    <s v="Shikaripara"/>
    <s v="20"/>
    <s v="362"/>
    <s v="02671"/>
    <n v="359874"/>
    <s v="Jambad"/>
    <n v="320"/>
    <n v="20"/>
    <n v="326"/>
    <n v="5596.4063771299998"/>
    <s v="Yes"/>
    <s v="INDIA POST PAYMENTS BANK"/>
    <s v="Yes"/>
    <s v="No"/>
    <s v="Yes"/>
    <s v="No"/>
    <m/>
    <m/>
    <m/>
  </r>
  <r>
    <n v="1285"/>
    <s v="JHARKHAND"/>
    <x v="1"/>
    <s v="Anandpur"/>
    <s v="20"/>
    <s v="368"/>
    <s v="02734"/>
    <n v="359837"/>
    <s v="Kakurda"/>
    <n v="513"/>
    <n v="20"/>
    <n v="343"/>
    <n v="5735.44844276"/>
    <m/>
    <m/>
    <m/>
    <m/>
    <m/>
    <m/>
    <m/>
    <m/>
    <m/>
  </r>
  <r>
    <n v="1394"/>
    <s v="JHARKHAND"/>
    <x v="4"/>
    <s v="Ramkanda"/>
    <s v="20"/>
    <s v="346"/>
    <s v="02512"/>
    <n v="375454"/>
    <s v="Gobardaha"/>
    <n v="1356"/>
    <n v="20"/>
    <n v="328"/>
    <n v="5592.3448916200005"/>
    <s v="Yes"/>
    <s v="INDIA POST PAYMENTS BANK"/>
    <s v="Yes"/>
    <m/>
    <m/>
    <m/>
    <m/>
    <m/>
    <m/>
  </r>
  <r>
    <n v="1395"/>
    <s v="JHARKHAND"/>
    <x v="7"/>
    <s v="Tarhasi"/>
    <s v="20"/>
    <s v="358"/>
    <s v="02629"/>
    <n v="377945"/>
    <s v="Purnahindiya"/>
    <n v="179"/>
    <n v="20"/>
    <n v="338"/>
    <n v="5591.7168162400003"/>
    <s v="INDIA POST PAYMENTS BANK"/>
    <s v="INDIA POST PAYMENTS BANK"/>
    <s v="Yes"/>
    <s v="No"/>
    <s v="Yes"/>
    <s v="No"/>
    <m/>
    <m/>
    <m/>
  </r>
  <r>
    <n v="1396"/>
    <s v="JHARKHAND"/>
    <x v="15"/>
    <s v="Kanke"/>
    <s v="20"/>
    <s v="364"/>
    <s v="02684"/>
    <n v="360082"/>
    <s v="Muretha"/>
    <n v="691"/>
    <n v="20"/>
    <n v="339"/>
    <n v="5590.1944950999996"/>
    <e v="#N/A"/>
    <s v="INDIA POST PAYMENTS BANK"/>
    <s v="Yes"/>
    <s v="Yes"/>
    <s v="Yes"/>
    <s v="Yes"/>
    <m/>
    <m/>
    <m/>
  </r>
  <r>
    <n v="1397"/>
    <s v="JHARKHAND"/>
    <x v="11"/>
    <s v="Raidih"/>
    <s v="20"/>
    <s v="366"/>
    <s v="02716"/>
    <n v="375778"/>
    <s v="Loki"/>
    <n v="897"/>
    <n v="20"/>
    <n v="331"/>
    <n v="5589.4644700700001"/>
    <s v="INDIA POST PAYMENTS BANK"/>
    <s v="INDIA POST PAYMENTS BANK"/>
    <s v="Yes"/>
    <m/>
    <m/>
    <m/>
    <m/>
    <m/>
    <m/>
  </r>
  <r>
    <n v="1398"/>
    <s v="JHARKHAND"/>
    <x v="17"/>
    <s v="Litipara"/>
    <s v="20"/>
    <s v="353"/>
    <s v="02573"/>
    <n v="350091"/>
    <s v="Kumarkata"/>
    <n v="96"/>
    <n v="20"/>
    <n v="337"/>
    <n v="5588.6615674900004"/>
    <e v="#N/A"/>
    <s v="STATE BANK OF INDIA"/>
    <s v="Yes"/>
    <m/>
    <m/>
    <m/>
    <m/>
    <m/>
    <m/>
  </r>
  <r>
    <n v="1399"/>
    <s v="JHARKHAND"/>
    <x v="1"/>
    <s v="Manoharpur"/>
    <s v="20"/>
    <s v="368"/>
    <s v="02735"/>
    <n v="366890"/>
    <s v="Dodari"/>
    <n v="572"/>
    <n v="20"/>
    <n v="343"/>
    <n v="5588.2662850999995"/>
    <e v="#N/A"/>
    <s v="CANARA BANK"/>
    <s v="Yes"/>
    <m/>
    <m/>
    <m/>
    <m/>
    <m/>
    <m/>
  </r>
  <r>
    <n v="1400"/>
    <s v="JHARKHAND"/>
    <x v="3"/>
    <s v="Boarijor"/>
    <s v="20"/>
    <s v="351"/>
    <s v="02557"/>
    <n v="369020"/>
    <s v="Chaperi"/>
    <n v="234"/>
    <n v="20"/>
    <n v="330"/>
    <n v="5588.24553913"/>
    <e v="#N/A"/>
    <s v="STATE BANK OF INDIA"/>
    <s v="Yes"/>
    <m/>
    <m/>
    <m/>
    <m/>
    <m/>
    <m/>
  </r>
  <r>
    <n v="1428"/>
    <s v="JHARKHAND"/>
    <x v="1"/>
    <s v="Anandpur"/>
    <s v="20"/>
    <s v="368"/>
    <s v="02734"/>
    <n v="366304"/>
    <s v="Putunga"/>
    <n v="244"/>
    <n v="20"/>
    <n v="343"/>
    <n v="5556.1369617199998"/>
    <m/>
    <m/>
    <m/>
    <m/>
    <m/>
    <m/>
    <m/>
    <m/>
    <m/>
  </r>
  <r>
    <n v="1402"/>
    <s v="JHARKHAND"/>
    <x v="1"/>
    <s v="Anandpur"/>
    <s v="20"/>
    <s v="368"/>
    <s v="02734"/>
    <n v="367207"/>
    <s v="Bahda"/>
    <n v="308"/>
    <n v="20"/>
    <n v="343"/>
    <n v="5585.1560341900004"/>
    <e v="#N/A"/>
    <s v="JHARKHAND RAJYA GRAMIN BANK"/>
    <s v="Yes"/>
    <s v="Yes"/>
    <s v="No"/>
    <s v="No"/>
    <m/>
    <m/>
    <m/>
  </r>
  <r>
    <n v="1403"/>
    <s v="JHARKHAND"/>
    <x v="4"/>
    <s v="Dhurki"/>
    <s v="20"/>
    <s v="346"/>
    <s v="02504"/>
    <n v="367282"/>
    <s v="Amba Khorea"/>
    <n v="1876"/>
    <n v="20"/>
    <n v="328"/>
    <n v="5583.8475578699999"/>
    <e v="#N/A"/>
    <s v="INDIA POST PAYMENTS BANK"/>
    <s v="Yes"/>
    <m/>
    <m/>
    <m/>
    <m/>
    <m/>
    <m/>
  </r>
  <r>
    <n v="1404"/>
    <s v="JHARKHAND"/>
    <x v="5"/>
    <s v="Garu"/>
    <s v="20"/>
    <s v="359"/>
    <s v="02638"/>
    <n v="376971"/>
    <s v="Darichhapar"/>
    <n v="157"/>
    <n v="20"/>
    <n v="335"/>
    <n v="5582.8358023999999"/>
    <e v="#N/A"/>
    <s v="STATE BANK OF INDIA"/>
    <s v="Yes"/>
    <m/>
    <s v="Yes"/>
    <m/>
    <m/>
    <m/>
    <m/>
  </r>
  <r>
    <n v="1405"/>
    <s v="JHARKHAND"/>
    <x v="21"/>
    <s v="Kundhit"/>
    <s v="20"/>
    <s v="363"/>
    <s v="02681"/>
    <n v="359856"/>
    <s v="Dhanbhuska"/>
    <n v="160"/>
    <n v="20"/>
    <n v="333"/>
    <n v="5581.9363561800001"/>
    <e v="#N/A"/>
    <s v="STATE BANK OF INDIA"/>
    <s v="Yes"/>
    <m/>
    <m/>
    <m/>
    <m/>
    <m/>
    <m/>
  </r>
  <r>
    <n v="1406"/>
    <s v="JHARKHAND"/>
    <x v="9"/>
    <s v="Dumri"/>
    <s v="20"/>
    <s v="349"/>
    <s v="02543"/>
    <n v="374419"/>
    <s v="Baradih"/>
    <n v="158"/>
    <n v="20"/>
    <n v="329"/>
    <n v="5581.3119065499995"/>
    <e v="#N/A"/>
    <s v="STATE BANK OF INDIA"/>
    <s v="Yes"/>
    <m/>
    <m/>
    <m/>
    <m/>
    <m/>
    <m/>
  </r>
  <r>
    <n v="1407"/>
    <s v="JHARKHAND"/>
    <x v="11"/>
    <s v="Dumri"/>
    <s v="20"/>
    <s v="366"/>
    <s v="02714"/>
    <n v="349304"/>
    <s v="Ekamba"/>
    <n v="361"/>
    <n v="20"/>
    <n v="331"/>
    <n v="5580.9556237799998"/>
    <e v="#N/A"/>
    <s v="BANK OF INDIA"/>
    <s v="Yes"/>
    <m/>
    <m/>
    <m/>
    <m/>
    <m/>
    <m/>
  </r>
  <r>
    <n v="1408"/>
    <s v="JHARKHAND"/>
    <x v="16"/>
    <s v="Borio"/>
    <s v="20"/>
    <s v="352"/>
    <s v="02566"/>
    <n v="349605"/>
    <s v="Dhuliani"/>
    <n v="183"/>
    <n v="20"/>
    <n v="340"/>
    <n v="5580.7829212500001"/>
    <e v="#N/A"/>
    <n v="0"/>
    <n v="0"/>
    <n v="0"/>
    <n v="0"/>
    <n v="0"/>
    <m/>
    <m/>
    <m/>
  </r>
  <r>
    <n v="1409"/>
    <s v="JHARKHAND"/>
    <x v="0"/>
    <s v="Erki(Tamar II)"/>
    <s v="20"/>
    <s v="365"/>
    <s v="02705"/>
    <n v="377108"/>
    <s v="Kuri"/>
    <n v="1010"/>
    <n v="20"/>
    <n v="606"/>
    <n v="5579.2387878199997"/>
    <e v="#N/A"/>
    <s v="BANK OF INDIA"/>
    <s v="Yes"/>
    <m/>
    <m/>
    <m/>
    <m/>
    <m/>
    <m/>
  </r>
  <r>
    <n v="1410"/>
    <s v="JHARKHAND"/>
    <x v="1"/>
    <s v="Bandgaon"/>
    <s v="20"/>
    <s v="368"/>
    <s v="02730"/>
    <n v="367148"/>
    <s v="Kotagara"/>
    <n v="424"/>
    <n v="20"/>
    <n v="343"/>
    <n v="5578.5232886699996"/>
    <e v="#N/A"/>
    <s v="BANK OF INDIA"/>
    <s v="Yes"/>
    <s v="Yes"/>
    <s v="No"/>
    <s v="No"/>
    <m/>
    <m/>
    <m/>
  </r>
  <r>
    <n v="1411"/>
    <s v="JHARKHAND"/>
    <x v="19"/>
    <s v="Katamdag"/>
    <s v="20"/>
    <s v="360"/>
    <s v="02655"/>
    <n v="376707"/>
    <s v="Phatha"/>
    <n v="616"/>
    <n v="20"/>
    <n v="332"/>
    <n v="5578.1786605300003"/>
    <s v="INDIA POST PAYMENTS BANK"/>
    <s v="INDIA POST PAYMENTS BANK"/>
    <s v="Yes"/>
    <m/>
    <m/>
    <m/>
    <m/>
    <m/>
    <m/>
  </r>
  <r>
    <n v="1543"/>
    <s v="JHARKHAND"/>
    <x v="1"/>
    <s v="Khuntpani"/>
    <s v="20"/>
    <s v="368"/>
    <s v="02732"/>
    <n v="378794"/>
    <s v="Rangamati"/>
    <n v="281"/>
    <n v="20"/>
    <n v="343"/>
    <n v="5420.7023354000003"/>
    <m/>
    <m/>
    <m/>
    <m/>
    <m/>
    <m/>
    <m/>
    <m/>
    <m/>
  </r>
  <r>
    <n v="1413"/>
    <s v="JHARKHAND"/>
    <x v="1"/>
    <s v="Anandpur"/>
    <s v="20"/>
    <s v="368"/>
    <s v="02734"/>
    <n v="377901"/>
    <s v="Tarapdanda"/>
    <n v="236"/>
    <n v="20"/>
    <n v="343"/>
    <n v="5576.9656735999997"/>
    <e v="#N/A"/>
    <s v="STATE BANK OF INDIA"/>
    <s v="Yes"/>
    <m/>
    <m/>
    <m/>
    <m/>
    <m/>
    <m/>
  </r>
  <r>
    <n v="1414"/>
    <s v="JHARKHAND"/>
    <x v="17"/>
    <s v="Litipara"/>
    <s v="20"/>
    <s v="353"/>
    <s v="02573"/>
    <n v="350245"/>
    <s v="Haripur"/>
    <n v="124"/>
    <n v="20"/>
    <n v="337"/>
    <n v="5575.4756533700001"/>
    <s v="INDIA POST PAYMENTS BANK"/>
    <s v="INDIA POST PAYMENTS BANK"/>
    <s v="Yes"/>
    <m/>
    <m/>
    <m/>
    <m/>
    <m/>
    <m/>
  </r>
  <r>
    <n v="1557"/>
    <s v="JHARKHAND"/>
    <x v="1"/>
    <s v="Anandpur"/>
    <s v="20"/>
    <s v="368"/>
    <s v="02734"/>
    <n v="358420"/>
    <s v="Dhodrobaru"/>
    <n v="608"/>
    <n v="20"/>
    <n v="343"/>
    <n v="5406.1565618100003"/>
    <m/>
    <m/>
    <m/>
    <m/>
    <m/>
    <m/>
    <m/>
    <m/>
    <m/>
  </r>
  <r>
    <n v="1416"/>
    <s v="JHARKHAND"/>
    <x v="1"/>
    <s v="Anandpur"/>
    <s v="20"/>
    <s v="368"/>
    <s v="02734"/>
    <n v="375360"/>
    <s v="Chodarapa"/>
    <n v="436"/>
    <n v="20"/>
    <n v="343"/>
    <n v="5573.4675824200003"/>
    <e v="#N/A"/>
    <s v="STATE BANK OF INDIA"/>
    <s v="Yes"/>
    <m/>
    <m/>
    <m/>
    <m/>
    <m/>
    <m/>
  </r>
  <r>
    <n v="1417"/>
    <s v="JHARKHAND"/>
    <x v="9"/>
    <s v="Giridih"/>
    <s v="20"/>
    <s v="349"/>
    <s v="02539"/>
    <n v="365222"/>
    <s v="Bharkata"/>
    <n v="1111"/>
    <n v="20"/>
    <n v="329"/>
    <n v="5572.1619723399999"/>
    <e v="#N/A"/>
    <s v="STATE BANK OF INDIA"/>
    <s v="Yes"/>
    <s v="No"/>
    <s v="Yes"/>
    <s v="No"/>
    <m/>
    <m/>
    <m/>
  </r>
  <r>
    <n v="1418"/>
    <s v="JHARKHAND"/>
    <x v="11"/>
    <s v="Palkot"/>
    <s v="20"/>
    <s v="366"/>
    <s v="02717"/>
    <n v="358063"/>
    <s v="Gurma"/>
    <n v="1145"/>
    <n v="20"/>
    <n v="331"/>
    <n v="5570.1337503699997"/>
    <e v="#N/A"/>
    <s v="JHARKHAND RAJYA GRAMIN BANK"/>
    <s v="Yes"/>
    <m/>
    <m/>
    <m/>
    <m/>
    <m/>
    <m/>
  </r>
  <r>
    <n v="1419"/>
    <s v="JHARKHAND"/>
    <x v="4"/>
    <s v="Bhawnathpur"/>
    <s v="20"/>
    <s v="346"/>
    <s v="02496"/>
    <n v="370800"/>
    <s v="Barwari"/>
    <n v="1107"/>
    <n v="20"/>
    <n v="328"/>
    <n v="5567.9582745799999"/>
    <e v="#N/A"/>
    <s v="INDIA POST PAYMENTS BANK"/>
    <s v="Yes"/>
    <m/>
    <m/>
    <m/>
    <m/>
    <m/>
    <m/>
  </r>
  <r>
    <n v="1420"/>
    <s v="JHARKHAND"/>
    <x v="4"/>
    <s v="Kharaundhi"/>
    <s v="20"/>
    <s v="346"/>
    <s v="02495"/>
    <n v="374315"/>
    <s v="Husru"/>
    <n v="2335"/>
    <n v="20"/>
    <n v="328"/>
    <n v="5567.68626399"/>
    <s v="Yes"/>
    <s v="INDIA POST PAYMENTS BANK"/>
    <s v="Yes"/>
    <m/>
    <m/>
    <m/>
    <m/>
    <m/>
    <m/>
  </r>
  <r>
    <n v="1421"/>
    <s v="JHARKHAND"/>
    <x v="15"/>
    <s v="Bero"/>
    <s v="20"/>
    <s v="364"/>
    <s v="02695"/>
    <n v="348721"/>
    <s v="Sijhuwa"/>
    <n v="508"/>
    <n v="20"/>
    <n v="339"/>
    <n v="5566.9864422800001"/>
    <e v="#N/A"/>
    <s v="INDIA POST PAYMENTS BANK"/>
    <s v="Yes"/>
    <s v="Yes"/>
    <s v="Yes"/>
    <s v="Yes"/>
    <m/>
    <m/>
    <m/>
  </r>
  <r>
    <n v="1422"/>
    <s v="JHARKHAND"/>
    <x v="17"/>
    <s v="Litipara"/>
    <s v="20"/>
    <s v="353"/>
    <s v="02573"/>
    <n v="350406"/>
    <s v="Daldali"/>
    <n v="111"/>
    <n v="20"/>
    <n v="337"/>
    <n v="5565.7574126899999"/>
    <e v="#N/A"/>
    <s v="STATE BANK OF INDIA"/>
    <s v="Yes"/>
    <m/>
    <m/>
    <m/>
    <m/>
    <m/>
    <m/>
  </r>
  <r>
    <n v="1423"/>
    <s v="JHARKHAND"/>
    <x v="19"/>
    <s v="Chauparan"/>
    <s v="20"/>
    <s v="360"/>
    <s v="02644"/>
    <n v="377973"/>
    <s v="Roktachuan"/>
    <n v="89"/>
    <n v="20"/>
    <n v="332"/>
    <n v="5564.8287364300004"/>
    <e v="#N/A"/>
    <s v="STATE BANK OF INDIA"/>
    <s v="Yes"/>
    <s v="No"/>
    <s v="Yes"/>
    <s v="Yes"/>
    <m/>
    <m/>
    <m/>
  </r>
  <r>
    <n v="1424"/>
    <s v="JHARKHAND"/>
    <x v="8"/>
    <s v="Bano"/>
    <s v="20"/>
    <s v="367"/>
    <s v="02727"/>
    <n v="376795"/>
    <s v="Bingora"/>
    <n v="196"/>
    <n v="20"/>
    <n v="342"/>
    <n v="5562.8987085999997"/>
    <e v="#N/A"/>
    <s v="BANK OF INDIA"/>
    <s v="Yes"/>
    <m/>
    <m/>
    <m/>
    <m/>
    <m/>
    <m/>
  </r>
  <r>
    <n v="1425"/>
    <s v="JHARKHAND"/>
    <x v="16"/>
    <s v="Borio"/>
    <s v="20"/>
    <s v="352"/>
    <s v="02566"/>
    <n v="366303"/>
    <s v="Asanbani"/>
    <n v="101"/>
    <n v="20"/>
    <n v="340"/>
    <n v="5559.5554679200004"/>
    <e v="#N/A"/>
    <n v="0"/>
    <n v="0"/>
    <n v="0"/>
    <n v="0"/>
    <n v="0"/>
    <m/>
    <m/>
    <m/>
  </r>
  <r>
    <n v="1426"/>
    <s v="JHARKHAND"/>
    <x v="4"/>
    <s v="Ketar*"/>
    <s v="20"/>
    <s v="346"/>
    <s v="02497"/>
    <n v="352711"/>
    <s v="Chaura"/>
    <n v="933"/>
    <n v="20"/>
    <n v="328"/>
    <n v="5557.19204997"/>
    <e v="#N/A"/>
    <s v="INDIA POST PAYMENTS BANK"/>
    <s v="Yes"/>
    <m/>
    <m/>
    <m/>
    <m/>
    <m/>
    <m/>
  </r>
  <r>
    <n v="1427"/>
    <s v="JHARKHAND"/>
    <x v="0"/>
    <s v="Khunti"/>
    <s v="20"/>
    <s v="365"/>
    <s v="02704"/>
    <n v="357771"/>
    <s v="Bara Baru"/>
    <n v="296"/>
    <n v="20"/>
    <n v="606"/>
    <n v="5556.9991493799998"/>
    <s v="INDIA POST PAYMENTS BANK"/>
    <s v="INDIA POST PAYMENTS BANK"/>
    <s v="Yes"/>
    <m/>
    <m/>
    <m/>
    <m/>
    <m/>
    <m/>
  </r>
  <r>
    <n v="1690"/>
    <s v="JHARKHAND"/>
    <x v="1"/>
    <s v="Anandpur"/>
    <s v="20"/>
    <s v="368"/>
    <s v="02734"/>
    <n v="377932"/>
    <s v="Burukenduda"/>
    <n v="334"/>
    <n v="20"/>
    <n v="343"/>
    <n v="5275.6770884999996"/>
    <m/>
    <m/>
    <m/>
    <m/>
    <m/>
    <m/>
    <m/>
    <m/>
    <m/>
  </r>
  <r>
    <n v="1429"/>
    <s v="JHARKHAND"/>
    <x v="19"/>
    <s v="Chauparan"/>
    <s v="20"/>
    <s v="360"/>
    <s v="02644"/>
    <n v="367443"/>
    <s v="Nawadih"/>
    <n v="237"/>
    <n v="20"/>
    <n v="332"/>
    <n v="5555.1152569300002"/>
    <e v="#N/A"/>
    <n v="0"/>
    <s v="Yes"/>
    <s v="No"/>
    <s v="Yes"/>
    <s v="No"/>
    <m/>
    <m/>
    <m/>
  </r>
  <r>
    <n v="1959"/>
    <s v="JHARKHAND"/>
    <x v="1"/>
    <s v="Sonua"/>
    <s v="20"/>
    <s v="368"/>
    <s v="02728"/>
    <n v="350332"/>
    <s v="Lonjo"/>
    <n v="1892"/>
    <n v="20"/>
    <n v="343"/>
    <n v="5002.6372122700004"/>
    <m/>
    <m/>
    <m/>
    <m/>
    <m/>
    <m/>
    <m/>
    <m/>
    <m/>
  </r>
  <r>
    <n v="1431"/>
    <s v="JHARKHAND"/>
    <x v="0"/>
    <s v="Erki(Tamar II)"/>
    <s v="20"/>
    <s v="365"/>
    <s v="02705"/>
    <n v="367116"/>
    <s v="Chondordih"/>
    <n v="279"/>
    <n v="20"/>
    <n v="606"/>
    <n v="5544.8195767999996"/>
    <e v="#N/A"/>
    <s v="STATE BANK OF INDIA"/>
    <s v="Yes"/>
    <s v="Yes"/>
    <s v="No"/>
    <s v="No"/>
    <m/>
    <m/>
    <m/>
  </r>
  <r>
    <n v="1432"/>
    <s v="JHARKHAND"/>
    <x v="1"/>
    <s v="Goilkera"/>
    <s v="20"/>
    <s v="368"/>
    <s v="02733"/>
    <n v="377161"/>
    <s v="Pilinghamsada"/>
    <n v="337"/>
    <n v="20"/>
    <n v="343"/>
    <n v="5544.7049893800004"/>
    <e v="#N/A"/>
    <s v="CANARA BANK"/>
    <s v="Yes"/>
    <m/>
    <m/>
    <m/>
    <m/>
    <m/>
    <m/>
  </r>
  <r>
    <n v="1433"/>
    <s v="JHARKHAND"/>
    <x v="5"/>
    <s v="Manika"/>
    <s v="20"/>
    <s v="359"/>
    <s v="02635"/>
    <n v="377753"/>
    <s v="Rewad Kalan"/>
    <n v="856"/>
    <n v="20"/>
    <n v="335"/>
    <n v="5542.7630902000001"/>
    <s v="INDIA POST PAYMENTS BANK"/>
    <s v="INDIA POST PAYMENTS BANK"/>
    <s v="Yes"/>
    <m/>
    <m/>
    <m/>
    <m/>
    <m/>
    <m/>
  </r>
  <r>
    <n v="1434"/>
    <s v="JHARKHAND"/>
    <x v="16"/>
    <s v="Borio"/>
    <s v="20"/>
    <s v="352"/>
    <s v="02566"/>
    <n v="359863"/>
    <s v="Dhapni Paharpur"/>
    <n v="30"/>
    <n v="20"/>
    <n v="340"/>
    <n v="5541.1290536099996"/>
    <e v="#N/A"/>
    <n v="0"/>
    <n v="0"/>
    <n v="0"/>
    <n v="0"/>
    <n v="0"/>
    <m/>
    <m/>
    <m/>
  </r>
  <r>
    <n v="1435"/>
    <s v="JHARKHAND"/>
    <x v="9"/>
    <s v="Tisri"/>
    <s v="20"/>
    <s v="349"/>
    <s v="02533"/>
    <n v="377090"/>
    <s v="Khakhodhab"/>
    <n v="329"/>
    <n v="20"/>
    <n v="329"/>
    <n v="5540.9951188900004"/>
    <e v="#N/A"/>
    <s v="STATE BANK OF INDIA"/>
    <s v="Yes"/>
    <s v="No"/>
    <s v="Yes"/>
    <s v="No"/>
    <m/>
    <m/>
    <m/>
  </r>
  <r>
    <n v="1436"/>
    <s v="JHARKHAND"/>
    <x v="0"/>
    <s v="Rania"/>
    <s v="20"/>
    <s v="365"/>
    <s v="02702"/>
    <n v="356385"/>
    <s v="Loa"/>
    <n v="664"/>
    <n v="20"/>
    <n v="606"/>
    <n v="5540.7546761100002"/>
    <e v="#N/A"/>
    <s v="PUNJAB NATIONAL BANK"/>
    <s v="Yes"/>
    <s v="No"/>
    <s v="No"/>
    <s v="Yes"/>
    <m/>
    <m/>
    <m/>
  </r>
  <r>
    <n v="1437"/>
    <s v="JHARKHAND"/>
    <x v="19"/>
    <s v="Barkagaon"/>
    <s v="20"/>
    <s v="360"/>
    <s v="02657"/>
    <n v="377685"/>
    <s v="Urej"/>
    <n v="618"/>
    <n v="20"/>
    <n v="332"/>
    <n v="5539.9484608299999"/>
    <e v="#N/A"/>
    <s v="JHARKHAND RAJYA GRAMIN BANK"/>
    <s v="Yes"/>
    <s v="No"/>
    <s v="Yes"/>
    <s v="No"/>
    <m/>
    <m/>
    <m/>
  </r>
  <r>
    <n v="1438"/>
    <s v="JHARKHAND"/>
    <x v="20"/>
    <s v="Mandu"/>
    <s v="20"/>
    <s v="361"/>
    <s v="02661"/>
    <n v="368860"/>
    <s v="Chapra"/>
    <n v="117"/>
    <n v="20"/>
    <n v="607"/>
    <n v="5539.8909886000001"/>
    <e v="#N/A"/>
    <s v="STATE BANK OF INDIA"/>
    <s v="Yes"/>
    <s v="Yes"/>
    <s v="Yes"/>
    <s v="Yes"/>
    <m/>
    <m/>
    <m/>
  </r>
  <r>
    <n v="1439"/>
    <s v="JHARKHAND"/>
    <x v="18"/>
    <s v="Kharsawan"/>
    <s v="20"/>
    <s v="369"/>
    <s v="02747"/>
    <n v="378380"/>
    <s v="Jhunjki"/>
    <n v="269"/>
    <n v="20"/>
    <n v="341"/>
    <n v="5538.0761787000001"/>
    <e v="#N/A"/>
    <s v="PUNJAB NATIONAL BANK"/>
    <s v="Yes"/>
    <m/>
    <m/>
    <m/>
    <m/>
    <m/>
    <m/>
  </r>
  <r>
    <n v="1440"/>
    <s v="JHARKHAND"/>
    <x v="5"/>
    <s v="Manika"/>
    <s v="20"/>
    <s v="359"/>
    <s v="02635"/>
    <n v="367023"/>
    <s v="Kope"/>
    <n v="1363"/>
    <n v="20"/>
    <n v="335"/>
    <n v="5537.5598087099997"/>
    <e v="#N/A"/>
    <n v="0"/>
    <n v="0"/>
    <n v="0"/>
    <n v="0"/>
    <n v="0"/>
    <m/>
    <m/>
    <m/>
  </r>
  <r>
    <n v="1441"/>
    <s v="JHARKHAND"/>
    <x v="16"/>
    <s v="Pathna"/>
    <s v="20"/>
    <s v="352"/>
    <s v="02571"/>
    <n v="377063"/>
    <s v="Hathi Khuta"/>
    <n v="216"/>
    <n v="20"/>
    <n v="340"/>
    <n v="5535.0590934700003"/>
    <e v="#N/A"/>
    <n v="0"/>
    <n v="0"/>
    <n v="0"/>
    <n v="0"/>
    <n v="0"/>
    <m/>
    <m/>
    <m/>
  </r>
  <r>
    <n v="1442"/>
    <s v="JHARKHAND"/>
    <x v="9"/>
    <s v="Gawan"/>
    <s v="20"/>
    <s v="349"/>
    <s v="02532"/>
    <n v="357676"/>
    <s v="Gobardaha"/>
    <n v="329"/>
    <n v="20"/>
    <n v="329"/>
    <n v="5534.91579912"/>
    <e v="#N/A"/>
    <s v="STATE BANK OF INDIA"/>
    <s v="Yes"/>
    <m/>
    <m/>
    <m/>
    <m/>
    <m/>
    <m/>
  </r>
  <r>
    <n v="1443"/>
    <s v="JHARKHAND"/>
    <x v="15"/>
    <s v="Khelari"/>
    <s v="20"/>
    <s v="364"/>
    <s v="02683"/>
    <n v="370907"/>
    <s v="Harhu"/>
    <n v="515"/>
    <n v="20"/>
    <n v="339"/>
    <n v="5534.6470746699997"/>
    <e v="#N/A"/>
    <s v="INDIA POST PAYMENTS BANK"/>
    <s v="Yes"/>
    <s v="Yes"/>
    <s v="Yes"/>
    <s v="Yes"/>
    <m/>
    <m/>
    <m/>
  </r>
  <r>
    <n v="1444"/>
    <s v="JHARKHAND"/>
    <x v="8"/>
    <s v="Pakar Tanr"/>
    <s v="20"/>
    <s v="367"/>
    <s v="02719"/>
    <n v="365118"/>
    <s v="Ghaghra"/>
    <n v="627"/>
    <n v="20"/>
    <n v="342"/>
    <n v="5532.3925263299998"/>
    <e v="#N/A"/>
    <s v="BANK OF INDIA"/>
    <s v="Yes"/>
    <m/>
    <m/>
    <m/>
    <m/>
    <m/>
    <m/>
  </r>
  <r>
    <n v="1445"/>
    <s v="JHARKHAND"/>
    <x v="3"/>
    <s v="Boarijor"/>
    <s v="20"/>
    <s v="351"/>
    <s v="02557"/>
    <n v="376161"/>
    <s v="Dabra"/>
    <n v="306"/>
    <n v="20"/>
    <n v="330"/>
    <n v="5532.1502668200001"/>
    <e v="#N/A"/>
    <s v="STATE BANK OF INDIA"/>
    <s v="Yes"/>
    <s v="Yes"/>
    <s v="Yes"/>
    <s v="No"/>
    <m/>
    <m/>
    <m/>
  </r>
  <r>
    <n v="1446"/>
    <s v="JHARKHAND"/>
    <x v="10"/>
    <s v="Chandwara"/>
    <s v="20"/>
    <s v="348"/>
    <s v="02530"/>
    <n v="366346"/>
    <s v="Bara"/>
    <n v="962"/>
    <n v="20"/>
    <n v="334"/>
    <n v="5532.13962722"/>
    <e v="#N/A"/>
    <s v="STATE BANK OF INDIA"/>
    <s v="Yes"/>
    <s v="Yes"/>
    <s v="No"/>
    <s v="No"/>
    <m/>
    <m/>
    <m/>
  </r>
  <r>
    <n v="1447"/>
    <s v="JHARKHAND"/>
    <x v="9"/>
    <s v="Deori"/>
    <s v="20"/>
    <s v="349"/>
    <s v="02534"/>
    <n v="359777"/>
    <s v="Kulmungri"/>
    <n v="590"/>
    <n v="20"/>
    <n v="329"/>
    <n v="5531.11819277"/>
    <e v="#N/A"/>
    <s v="STATE BANK OF INDIA"/>
    <s v="Yes"/>
    <s v="No"/>
    <s v="Yes"/>
    <s v="No"/>
    <m/>
    <m/>
    <m/>
  </r>
  <r>
    <n v="525"/>
    <s v="JHARKHAND"/>
    <x v="14"/>
    <s v="Gurbandha"/>
    <s v="20"/>
    <s v="357"/>
    <s v="02612"/>
    <n v="370791"/>
    <s v="Mahespur"/>
    <n v="957"/>
    <n v="20"/>
    <n v="327"/>
    <n v="7053.9102659399996"/>
    <m/>
    <m/>
    <m/>
    <m/>
    <m/>
    <m/>
    <m/>
    <m/>
    <m/>
  </r>
  <r>
    <n v="1054"/>
    <s v="JHARKHAND"/>
    <x v="14"/>
    <s v="Potka"/>
    <s v="20"/>
    <s v="357"/>
    <s v="02608"/>
    <n v="376573"/>
    <s v="Gamarkocha"/>
    <n v="233"/>
    <n v="20"/>
    <n v="327"/>
    <n v="6045.0780104900005"/>
    <m/>
    <m/>
    <m/>
    <m/>
    <m/>
    <m/>
    <m/>
    <m/>
    <m/>
  </r>
  <r>
    <n v="1450"/>
    <s v="JHARKHAND"/>
    <x v="15"/>
    <s v="Namkum"/>
    <s v="20"/>
    <s v="364"/>
    <s v="02690"/>
    <n v="377110"/>
    <s v="Argori"/>
    <n v="526"/>
    <n v="20"/>
    <n v="339"/>
    <n v="5524.7851275800003"/>
    <e v="#N/A"/>
    <s v="INDIAN BANK"/>
    <s v="Yes"/>
    <m/>
    <m/>
    <m/>
    <m/>
    <m/>
    <m/>
  </r>
  <r>
    <n v="1451"/>
    <s v="JHARKHAND"/>
    <x v="13"/>
    <s v="Kathikund"/>
    <s v="20"/>
    <s v="362"/>
    <s v="02670"/>
    <n v="377553"/>
    <s v="Ranaipahari"/>
    <n v="173"/>
    <n v="20"/>
    <n v="326"/>
    <n v="5524.3855748599999"/>
    <s v="Yes"/>
    <s v="INDIA POST PAYMENTS BANK"/>
    <s v="Yes"/>
    <s v="No"/>
    <s v="Yes"/>
    <s v="No"/>
    <m/>
    <m/>
    <m/>
  </r>
  <r>
    <n v="1452"/>
    <s v="JHARKHAND"/>
    <x v="7"/>
    <s v="Manatu"/>
    <s v="20"/>
    <s v="358"/>
    <s v="02628"/>
    <n v="377633"/>
    <s v="Bhainsasur"/>
    <n v="493"/>
    <n v="20"/>
    <n v="338"/>
    <n v="5523.1756652900003"/>
    <e v="#N/A"/>
    <s v="STATE BANK OF INDIA"/>
    <s v="Yes"/>
    <s v="No"/>
    <s v="Yes"/>
    <s v="No"/>
    <m/>
    <m/>
    <m/>
  </r>
  <r>
    <n v="1453"/>
    <s v="JHARKHAND"/>
    <x v="2"/>
    <s v="Chatra"/>
    <s v="20"/>
    <s v="347"/>
    <s v="02518"/>
    <n v="366905"/>
    <s v="Kuba"/>
    <n v="242"/>
    <n v="20"/>
    <n v="323"/>
    <n v="5521.8784435999996"/>
    <s v="Yes"/>
    <s v="INDIAN BANK"/>
    <s v="Yes"/>
    <s v="No"/>
    <s v="Yes"/>
    <s v="No"/>
    <m/>
    <m/>
    <m/>
  </r>
  <r>
    <n v="1454"/>
    <s v="JHARKHAND"/>
    <x v="16"/>
    <s v="Barhait"/>
    <s v="20"/>
    <s v="352"/>
    <s v="02567"/>
    <n v="377962"/>
    <s v="Pakripahar"/>
    <n v="95"/>
    <n v="20"/>
    <n v="340"/>
    <n v="5519.6122302399999"/>
    <e v="#N/A"/>
    <n v="0"/>
    <n v="0"/>
    <n v="0"/>
    <n v="0"/>
    <n v="0"/>
    <m/>
    <m/>
    <m/>
  </r>
  <r>
    <n v="1455"/>
    <s v="JHARKHAND"/>
    <x v="1"/>
    <s v="Bandgaon"/>
    <s v="20"/>
    <s v="368"/>
    <s v="02730"/>
    <n v="348594"/>
    <s v="Longkata"/>
    <n v="441"/>
    <n v="20"/>
    <n v="343"/>
    <n v="5517.7575294600001"/>
    <e v="#N/A"/>
    <s v="BANK OF INDIA"/>
    <s v="Yes"/>
    <m/>
    <m/>
    <m/>
    <m/>
    <m/>
    <m/>
  </r>
  <r>
    <n v="1456"/>
    <s v="JHARKHAND"/>
    <x v="1"/>
    <s v="Noamundi"/>
    <s v="20"/>
    <s v="368"/>
    <s v="02736"/>
    <n v="358725"/>
    <s v="Karampada"/>
    <n v="1406"/>
    <n v="20"/>
    <n v="343"/>
    <n v="5513.6970595000003"/>
    <s v="INDIA POST PAYMENTS BANK"/>
    <s v="INDIA POST PAYMENTS BANK"/>
    <s v="Yes"/>
    <m/>
    <m/>
    <m/>
    <m/>
    <m/>
    <m/>
  </r>
  <r>
    <n v="1457"/>
    <s v="JHARKHAND"/>
    <x v="9"/>
    <s v="Giridih"/>
    <s v="20"/>
    <s v="349"/>
    <s v="02539"/>
    <n v="359860"/>
    <s v="Amjo"/>
    <n v="64"/>
    <n v="20"/>
    <n v="329"/>
    <n v="5513.67455505"/>
    <e v="#N/A"/>
    <s v="STATE BANK OF INDIA"/>
    <s v="Yes"/>
    <s v="No"/>
    <s v="Yes"/>
    <s v="No"/>
    <m/>
    <m/>
    <m/>
  </r>
  <r>
    <n v="1458"/>
    <s v="JHARKHAND"/>
    <x v="1"/>
    <s v="Gudri"/>
    <s v="20"/>
    <s v="368"/>
    <s v="02729"/>
    <n v="375532"/>
    <s v="Sauriuli"/>
    <n v="805"/>
    <n v="20"/>
    <n v="343"/>
    <n v="5513.4934566600004"/>
    <e v="#N/A"/>
    <s v="STATE BANK OF INDIA"/>
    <s v="Yes"/>
    <m/>
    <m/>
    <m/>
    <m/>
    <m/>
    <m/>
  </r>
  <r>
    <n v="1459"/>
    <s v="JHARKHAND"/>
    <x v="13"/>
    <s v="Shikaripara"/>
    <s v="20"/>
    <s v="362"/>
    <s v="02671"/>
    <n v="350139"/>
    <s v="Telengapara"/>
    <n v="236"/>
    <n v="20"/>
    <n v="326"/>
    <n v="5511.1532650999998"/>
    <e v="#N/A"/>
    <s v="INDIA POST PAYMENTS BANK"/>
    <s v="Yes"/>
    <s v="No"/>
    <s v="Yes"/>
    <s v="No"/>
    <m/>
    <m/>
    <m/>
  </r>
  <r>
    <n v="1460"/>
    <s v="JHARKHAND"/>
    <x v="10"/>
    <s v="Markacho"/>
    <s v="20"/>
    <s v="348"/>
    <s v="02531"/>
    <n v="372045"/>
    <s v="Bicharia"/>
    <n v="841"/>
    <n v="20"/>
    <n v="334"/>
    <n v="5508.9759619899996"/>
    <e v="#N/A"/>
    <s v="BANK OF INDIA"/>
    <s v="Yes"/>
    <s v="Yes"/>
    <s v="No"/>
    <s v="No"/>
    <m/>
    <m/>
    <m/>
  </r>
  <r>
    <n v="1461"/>
    <s v="JHARKHAND"/>
    <x v="14"/>
    <s v="Gurbandha"/>
    <s v="20"/>
    <s v="357"/>
    <s v="02612"/>
    <n v="375487"/>
    <s v="Gura"/>
    <n v="498"/>
    <n v="20"/>
    <n v="327"/>
    <n v="5507.2245825299997"/>
    <e v="#N/A"/>
    <s v="BANK OF INDIA"/>
    <s v="Yes"/>
    <s v="No"/>
    <s v="Yes"/>
    <s v="Yes"/>
    <m/>
    <m/>
    <m/>
  </r>
  <r>
    <n v="1462"/>
    <s v="JHARKHAND"/>
    <x v="16"/>
    <s v="Barhait"/>
    <s v="20"/>
    <s v="352"/>
    <s v="02567"/>
    <n v="358620"/>
    <s v="Chualalo"/>
    <n v="43"/>
    <n v="20"/>
    <n v="340"/>
    <n v="5504.5629044200005"/>
    <e v="#N/A"/>
    <n v="0"/>
    <n v="0"/>
    <n v="0"/>
    <n v="0"/>
    <n v="0"/>
    <m/>
    <m/>
    <m/>
  </r>
  <r>
    <n v="1137"/>
    <s v="JHARKHAND"/>
    <x v="14"/>
    <s v="Dumaria"/>
    <s v="20"/>
    <s v="357"/>
    <s v="02610"/>
    <n v="358523"/>
    <s v="Pitamahli"/>
    <n v="551"/>
    <n v="20"/>
    <n v="327"/>
    <n v="5927.8638655900004"/>
    <s v="STATE BANK OF INDIA"/>
    <s v="STATE BANK OF INDIA"/>
    <s v="Yes"/>
    <m/>
    <m/>
    <m/>
    <m/>
    <m/>
    <m/>
  </r>
  <r>
    <n v="1464"/>
    <s v="JHARKHAND"/>
    <x v="2"/>
    <s v="Pratappur"/>
    <s v="20"/>
    <s v="347"/>
    <s v="02515"/>
    <n v="348567"/>
    <s v="Nanai Khurd"/>
    <n v="461"/>
    <n v="20"/>
    <n v="323"/>
    <n v="5501.3579399199998"/>
    <s v="Yes"/>
    <s v="JHARKHAND RAJYA GRAMIN BANK"/>
    <s v="Yes"/>
    <s v="No"/>
    <s v="Yes"/>
    <s v="No"/>
    <m/>
    <m/>
    <m/>
  </r>
  <r>
    <n v="1465"/>
    <s v="JHARKHAND"/>
    <x v="1"/>
    <s v="Noamundi"/>
    <s v="20"/>
    <s v="368"/>
    <s v="02736"/>
    <n v="377983"/>
    <s v="Kadajamuda"/>
    <n v="1763"/>
    <n v="20"/>
    <n v="343"/>
    <n v="5500.76612888"/>
    <e v="#N/A"/>
    <s v="CANARA BANK"/>
    <s v="Yes"/>
    <m/>
    <m/>
    <m/>
    <m/>
    <m/>
    <m/>
  </r>
  <r>
    <n v="1466"/>
    <s v="JHARKHAND"/>
    <x v="13"/>
    <s v="Shikaripara"/>
    <s v="20"/>
    <s v="362"/>
    <s v="02671"/>
    <n v="357784"/>
    <s v="Kadar Pokhar"/>
    <n v="57"/>
    <n v="20"/>
    <n v="326"/>
    <n v="5500.2814174100004"/>
    <s v="Yes"/>
    <s v="INDIA POST PAYMENTS BANK"/>
    <s v="Yes"/>
    <s v="No"/>
    <s v="Yes"/>
    <s v="No"/>
    <m/>
    <m/>
    <m/>
  </r>
  <r>
    <n v="1467"/>
    <s v="JHARKHAND"/>
    <x v="13"/>
    <s v="Shikaripara"/>
    <s v="20"/>
    <s v="362"/>
    <s v="02671"/>
    <n v="378044"/>
    <s v="Banspahari"/>
    <n v="1069"/>
    <n v="20"/>
    <n v="326"/>
    <n v="5499.6150957199998"/>
    <s v="Yes"/>
    <s v="INDIA POST PAYMENTS BANK"/>
    <s v="Yes"/>
    <s v="No"/>
    <s v="Yes"/>
    <s v="No"/>
    <m/>
    <m/>
    <m/>
  </r>
  <r>
    <n v="1468"/>
    <s v="JHARKHAND"/>
    <x v="11"/>
    <s v="Kamdara"/>
    <s v="20"/>
    <s v="366"/>
    <s v="02710"/>
    <n v="377104"/>
    <s v="Titi Alias Titihi"/>
    <n v="801"/>
    <n v="20"/>
    <n v="331"/>
    <n v="5498.5443498200002"/>
    <e v="#N/A"/>
    <s v="PUNJAB NATIONAL BANK"/>
    <s v="Yes"/>
    <m/>
    <m/>
    <m/>
    <m/>
    <m/>
    <m/>
  </r>
  <r>
    <n v="1469"/>
    <s v="JHARKHAND"/>
    <x v="1"/>
    <s v="Gudri"/>
    <s v="20"/>
    <s v="368"/>
    <s v="02729"/>
    <n v="377718"/>
    <s v="Berau Ruring"/>
    <n v="676"/>
    <n v="20"/>
    <n v="343"/>
    <n v="5497.9891133499996"/>
    <e v="#N/A"/>
    <s v="STATE BANK OF INDIA"/>
    <s v="Yes"/>
    <m/>
    <m/>
    <m/>
    <m/>
    <m/>
    <m/>
  </r>
  <r>
    <n v="1470"/>
    <s v="JHARKHAND"/>
    <x v="13"/>
    <s v="Gopikandar"/>
    <s v="20"/>
    <s v="362"/>
    <s v="02669"/>
    <n v="350319"/>
    <s v="Dhawadangal"/>
    <n v="232"/>
    <n v="20"/>
    <n v="326"/>
    <n v="5496.99214674"/>
    <s v="Yes"/>
    <s v="INDIA POST PAYMENTS BANK"/>
    <s v="Yes"/>
    <m/>
    <s v="Yes"/>
    <m/>
    <m/>
    <m/>
    <m/>
  </r>
  <r>
    <n v="1471"/>
    <s v="JHARKHAND"/>
    <x v="1"/>
    <s v="Bandgaon"/>
    <s v="20"/>
    <s v="368"/>
    <s v="02730"/>
    <n v="357734"/>
    <s v="Jalmai"/>
    <n v="167"/>
    <n v="20"/>
    <n v="343"/>
    <n v="5495.6564644700002"/>
    <s v="INDIA POST PAYMENTS BANK"/>
    <s v="INDIA POST PAYMENTS BANK"/>
    <s v="Yes"/>
    <m/>
    <m/>
    <m/>
    <m/>
    <m/>
    <m/>
  </r>
  <r>
    <n v="1472"/>
    <s v="JHARKHAND"/>
    <x v="1"/>
    <s v="Manoharpur"/>
    <s v="20"/>
    <s v="368"/>
    <s v="02735"/>
    <n v="377634"/>
    <s v="Kumbia"/>
    <n v="338"/>
    <n v="20"/>
    <n v="343"/>
    <n v="5491.1280475399999"/>
    <e v="#N/A"/>
    <s v="CANARA BANK"/>
    <s v="Yes"/>
    <s v="Yes"/>
    <s v="No"/>
    <s v="No"/>
    <m/>
    <m/>
    <m/>
  </r>
  <r>
    <n v="1473"/>
    <s v="JHARKHAND"/>
    <x v="8"/>
    <s v="Kolebira"/>
    <s v="20"/>
    <s v="367"/>
    <s v="02724"/>
    <n v="362929"/>
    <s v="Sardha Toli"/>
    <n v="691"/>
    <n v="20"/>
    <n v="342"/>
    <n v="5489.7141750000001"/>
    <e v="#N/A"/>
    <s v="BANK OF INDIA"/>
    <s v="Yes"/>
    <m/>
    <m/>
    <m/>
    <m/>
    <m/>
    <m/>
  </r>
  <r>
    <n v="1474"/>
    <s v="JHARKHAND"/>
    <x v="5"/>
    <s v="Latehar"/>
    <s v="20"/>
    <s v="359"/>
    <s v="02639"/>
    <n v="377781"/>
    <s v="Hethtoli"/>
    <n v="49"/>
    <n v="20"/>
    <n v="335"/>
    <n v="5487.1691653400003"/>
    <e v="#N/A"/>
    <n v="0"/>
    <n v="0"/>
    <n v="0"/>
    <n v="0"/>
    <n v="0"/>
    <m/>
    <m/>
    <m/>
  </r>
  <r>
    <n v="1475"/>
    <s v="JHARKHAND"/>
    <x v="12"/>
    <s v="Kuru"/>
    <s v="20"/>
    <s v="356"/>
    <s v="02599"/>
    <n v="379009"/>
    <s v="Chulhapani"/>
    <n v="41"/>
    <n v="20"/>
    <n v="336"/>
    <n v="5486.1078835199996"/>
    <e v="#N/A"/>
    <s v="BANK OF INDIA"/>
    <s v="Yes"/>
    <s v="No"/>
    <s v="Yes"/>
    <s v="No"/>
    <m/>
    <m/>
    <m/>
  </r>
  <r>
    <n v="1415"/>
    <s v="JHARKHAND"/>
    <x v="14"/>
    <s v="Dumaria"/>
    <s v="20"/>
    <s v="357"/>
    <s v="02610"/>
    <n v="375464"/>
    <s v="Haludbani"/>
    <n v="396"/>
    <n v="20"/>
    <n v="327"/>
    <n v="5573.8400256699997"/>
    <s v="STATE BANK OF INDIA"/>
    <s v="STATE BANK OF INDIA"/>
    <s v="Yes"/>
    <m/>
    <m/>
    <m/>
    <m/>
    <m/>
    <m/>
  </r>
  <r>
    <n v="1477"/>
    <s v="JHARKHAND"/>
    <x v="2"/>
    <s v="Kunda"/>
    <s v="20"/>
    <s v="347"/>
    <s v="02516"/>
    <n v="347917"/>
    <s v="Nawadih"/>
    <n v="426"/>
    <n v="20"/>
    <n v="323"/>
    <n v="5484.1507270800003"/>
    <s v="Yes"/>
    <s v="BANK OF INDIA"/>
    <s v="Yes"/>
    <m/>
    <s v="Yes"/>
    <m/>
    <m/>
    <m/>
    <m/>
  </r>
  <r>
    <n v="1478"/>
    <s v="JHARKHAND"/>
    <x v="14"/>
    <s v="Dumaria"/>
    <s v="20"/>
    <s v="357"/>
    <s v="02610"/>
    <n v="376777"/>
    <s v="Sonudor"/>
    <n v="333"/>
    <n v="20"/>
    <n v="327"/>
    <n v="5482.7623661899997"/>
    <e v="#N/A"/>
    <s v="BANK OF INDIA"/>
    <s v="Yes"/>
    <s v="Yes"/>
    <s v="Yes"/>
    <s v="Yes"/>
    <m/>
    <m/>
    <m/>
  </r>
  <r>
    <n v="1479"/>
    <s v="JHARKHAND"/>
    <x v="2"/>
    <s v="Shaligram Ram Narayanpur(Hunt*"/>
    <s v="20"/>
    <s v="347"/>
    <s v="02514"/>
    <n v="377636"/>
    <s v="Kolwa"/>
    <n v="307"/>
    <n v="20"/>
    <n v="323"/>
    <n v="5482.4955621099998"/>
    <s v="Yes"/>
    <s v="BANK OF INDIA"/>
    <s v="Yes"/>
    <m/>
    <s v="Yes"/>
    <m/>
    <m/>
    <m/>
    <m/>
  </r>
  <r>
    <n v="1480"/>
    <s v="JHARKHAND"/>
    <x v="9"/>
    <s v="Deori"/>
    <s v="20"/>
    <s v="349"/>
    <s v="02534"/>
    <n v="367431"/>
    <s v="Guniathar"/>
    <n v="674"/>
    <n v="20"/>
    <n v="329"/>
    <n v="5480.9601010799997"/>
    <e v="#N/A"/>
    <s v="STATE BANK OF INDIA"/>
    <s v="Yes"/>
    <s v="No"/>
    <s v="Yes"/>
    <s v="No"/>
    <m/>
    <m/>
    <m/>
  </r>
  <r>
    <n v="1673"/>
    <s v="JHARKHAND"/>
    <x v="14"/>
    <s v="Patamda"/>
    <s v="20"/>
    <s v="357"/>
    <s v="02604"/>
    <n v="375452"/>
    <s v="Geruara"/>
    <n v="1582"/>
    <n v="20"/>
    <n v="327"/>
    <n v="5286.6990694300002"/>
    <m/>
    <m/>
    <m/>
    <m/>
    <m/>
    <m/>
    <m/>
    <m/>
    <m/>
  </r>
  <r>
    <n v="1482"/>
    <s v="JHARKHAND"/>
    <x v="16"/>
    <s v="Barhait"/>
    <s v="20"/>
    <s v="352"/>
    <s v="02567"/>
    <n v="363976"/>
    <s v="Kaldigoda"/>
    <n v="123"/>
    <n v="20"/>
    <n v="340"/>
    <n v="5480.5266924400003"/>
    <e v="#N/A"/>
    <n v="0"/>
    <n v="0"/>
    <n v="0"/>
    <n v="0"/>
    <n v="0"/>
    <m/>
    <m/>
    <m/>
  </r>
  <r>
    <n v="1483"/>
    <s v="JHARKHAND"/>
    <x v="17"/>
    <s v="Litipara"/>
    <s v="20"/>
    <s v="353"/>
    <s v="02573"/>
    <n v="358069"/>
    <s v="Bansijori"/>
    <n v="556"/>
    <n v="20"/>
    <n v="337"/>
    <n v="5480.2179071500004"/>
    <s v="INDIA POST PAYMENTS BANK"/>
    <s v="INDIA POST PAYMENTS BANK"/>
    <s v="Yes"/>
    <s v="No"/>
    <s v="Yes"/>
    <s v="No"/>
    <m/>
    <m/>
    <m/>
  </r>
  <r>
    <n v="1484"/>
    <s v="JHARKHAND"/>
    <x v="3"/>
    <s v="Boarijor"/>
    <s v="20"/>
    <s v="351"/>
    <s v="02557"/>
    <n v="347907"/>
    <s v="Piaram"/>
    <n v="729"/>
    <n v="20"/>
    <n v="330"/>
    <n v="5479.51096504"/>
    <e v="#N/A"/>
    <s v="STATE BANK OF INDIA"/>
    <s v="Yes"/>
    <s v="Yes"/>
    <s v="Yes"/>
    <s v="No"/>
    <m/>
    <m/>
    <m/>
  </r>
  <r>
    <n v="1485"/>
    <s v="JHARKHAND"/>
    <x v="7"/>
    <s v="Patan"/>
    <s v="20"/>
    <s v="358"/>
    <s v="02626"/>
    <n v="375282"/>
    <s v="Angra"/>
    <n v="1087"/>
    <n v="20"/>
    <n v="338"/>
    <n v="5477.1355741300004"/>
    <e v="#N/A"/>
    <s v="JHARKHAND RAJYA GRAMIN BANK"/>
    <s v="Yes"/>
    <s v="No"/>
    <s v="Yes"/>
    <s v="No"/>
    <m/>
    <m/>
    <m/>
  </r>
  <r>
    <n v="1486"/>
    <s v="JHARKHAND"/>
    <x v="7"/>
    <s v="Padwa"/>
    <s v="20"/>
    <s v="358"/>
    <s v="02627"/>
    <n v="373996"/>
    <s v="Dumri"/>
    <n v="485"/>
    <n v="20"/>
    <n v="338"/>
    <n v="5475.8449811099999"/>
    <e v="#N/A"/>
    <s v="UNION BANK OF INDIA"/>
    <s v="Yes"/>
    <s v="No"/>
    <s v="Yes"/>
    <s v="Yes"/>
    <m/>
    <m/>
    <m/>
  </r>
  <r>
    <n v="1487"/>
    <s v="JHARKHAND"/>
    <x v="4"/>
    <s v="Chinia"/>
    <s v="20"/>
    <s v="346"/>
    <s v="02507"/>
    <n v="367479"/>
    <s v="Masri Alias Masra"/>
    <n v="905"/>
    <n v="20"/>
    <n v="328"/>
    <n v="5474.0961809199998"/>
    <e v="#N/A"/>
    <s v="JHARKHAND RAJYA GRAMIN BANK"/>
    <s v="Yes"/>
    <m/>
    <m/>
    <m/>
    <m/>
    <m/>
    <m/>
  </r>
  <r>
    <n v="1488"/>
    <s v="JHARKHAND"/>
    <x v="1"/>
    <s v="Bandgaon"/>
    <s v="20"/>
    <s v="368"/>
    <s v="02730"/>
    <n v="360053"/>
    <s v="Chirkubera"/>
    <n v="125"/>
    <n v="20"/>
    <n v="343"/>
    <n v="5472.8573977599999"/>
    <e v="#N/A"/>
    <s v="BANK OF INDIA"/>
    <s v="Yes"/>
    <m/>
    <m/>
    <m/>
    <m/>
    <m/>
    <m/>
  </r>
  <r>
    <n v="1489"/>
    <s v="JHARKHAND"/>
    <x v="8"/>
    <s v="Bano"/>
    <s v="20"/>
    <s v="367"/>
    <s v="02727"/>
    <n v="366976"/>
    <s v="Barkaduil"/>
    <n v="918"/>
    <n v="20"/>
    <n v="342"/>
    <n v="5472.7505507100004"/>
    <e v="#N/A"/>
    <s v="STATE BANK OF INDIA"/>
    <s v="Yes"/>
    <m/>
    <m/>
    <m/>
    <m/>
    <m/>
    <m/>
  </r>
  <r>
    <n v="1490"/>
    <s v="JHARKHAND"/>
    <x v="15"/>
    <s v="Ormanjhi"/>
    <s v="20"/>
    <s v="364"/>
    <s v="02685"/>
    <n v="347606"/>
    <s v="Parsa Toli"/>
    <n v="173"/>
    <n v="20"/>
    <n v="339"/>
    <n v="5471.0948414200002"/>
    <e v="#N/A"/>
    <s v="INDIAN OVERSEAS BANK"/>
    <s v="Yes"/>
    <m/>
    <m/>
    <m/>
    <m/>
    <m/>
    <m/>
  </r>
  <r>
    <n v="1491"/>
    <s v="JHARKHAND"/>
    <x v="16"/>
    <s v="Mandro"/>
    <s v="20"/>
    <s v="352"/>
    <s v="02565"/>
    <n v="367007"/>
    <s v="Kukdar"/>
    <n v="59"/>
    <n v="20"/>
    <n v="340"/>
    <n v="5470.5079574299998"/>
    <e v="#N/A"/>
    <n v="0"/>
    <n v="0"/>
    <n v="0"/>
    <n v="0"/>
    <n v="0"/>
    <m/>
    <m/>
    <m/>
  </r>
  <r>
    <n v="1492"/>
    <s v="JHARKHAND"/>
    <x v="15"/>
    <s v="Bero"/>
    <s v="20"/>
    <s v="364"/>
    <s v="02695"/>
    <n v="367158"/>
    <s v="Hulsi"/>
    <n v="425"/>
    <n v="20"/>
    <n v="339"/>
    <n v="5470.3000605500001"/>
    <e v="#N/A"/>
    <s v="PUNJAB NATIONAL BANK"/>
    <s v="Yes"/>
    <m/>
    <m/>
    <m/>
    <m/>
    <m/>
    <m/>
  </r>
  <r>
    <n v="1493"/>
    <s v="JHARKHAND"/>
    <x v="16"/>
    <s v="Barhait"/>
    <s v="20"/>
    <s v="352"/>
    <s v="02567"/>
    <n v="357921"/>
    <s v="Katanrbita"/>
    <n v="34"/>
    <n v="20"/>
    <n v="340"/>
    <n v="5469.5026609099996"/>
    <e v="#N/A"/>
    <n v="0"/>
    <n v="0"/>
    <n v="0"/>
    <n v="0"/>
    <n v="0"/>
    <m/>
    <m/>
    <m/>
  </r>
  <r>
    <n v="1494"/>
    <s v="JHARKHAND"/>
    <x v="13"/>
    <s v="Kathikund"/>
    <s v="20"/>
    <s v="362"/>
    <s v="02670"/>
    <n v="370968"/>
    <s v="Jaluaduba"/>
    <n v="378"/>
    <n v="20"/>
    <n v="326"/>
    <n v="5468.9930865699998"/>
    <e v="#N/A"/>
    <s v="INDIA POST PAYMENTS BANK"/>
    <s v="Yes"/>
    <s v="No"/>
    <s v="Yes"/>
    <s v="No"/>
    <m/>
    <m/>
    <m/>
  </r>
  <r>
    <n v="1495"/>
    <s v="JHARKHAND"/>
    <x v="5"/>
    <s v="Chandwa"/>
    <s v="20"/>
    <s v="359"/>
    <s v="02643"/>
    <n v="367176"/>
    <s v="Marma"/>
    <n v="642"/>
    <n v="20"/>
    <n v="335"/>
    <n v="5465.9039893999998"/>
    <e v="#N/A"/>
    <s v="UNION BANK OF INDIA"/>
    <s v="Yes"/>
    <m/>
    <m/>
    <m/>
    <m/>
    <m/>
    <m/>
  </r>
  <r>
    <n v="1496"/>
    <s v="JHARKHAND"/>
    <x v="3"/>
    <s v="Boarijor"/>
    <s v="20"/>
    <s v="351"/>
    <s v="02557"/>
    <n v="363958"/>
    <s v="Chhota Amarpur"/>
    <n v="244"/>
    <n v="20"/>
    <n v="330"/>
    <n v="5462.5422959699999"/>
    <e v="#N/A"/>
    <s v="STATE BANK OF INDIA"/>
    <s v="Yes"/>
    <s v="Yes"/>
    <s v="Yes"/>
    <s v="No"/>
    <m/>
    <m/>
    <m/>
  </r>
  <r>
    <n v="1895"/>
    <s v="JHARKHAND"/>
    <x v="14"/>
    <s v="Dumaria"/>
    <s v="20"/>
    <s v="357"/>
    <s v="02610"/>
    <n v="376773"/>
    <s v="Satbakhara"/>
    <n v="571"/>
    <n v="20"/>
    <n v="327"/>
    <n v="5066.64867839"/>
    <s v="STATE BANK OF INDIA"/>
    <s v="STATE BANK OF INDIA"/>
    <s v="Yes"/>
    <m/>
    <m/>
    <m/>
    <m/>
    <m/>
    <m/>
  </r>
  <r>
    <n v="1498"/>
    <s v="JHARKHAND"/>
    <x v="14"/>
    <s v="Boram"/>
    <s v="20"/>
    <s v="357"/>
    <s v="02605"/>
    <n v="347141"/>
    <s v="Rajahata"/>
    <n v="182"/>
    <n v="20"/>
    <n v="327"/>
    <n v="5461.5409121800003"/>
    <e v="#N/A"/>
    <s v="YES BANK"/>
    <s v="Yes"/>
    <s v="No"/>
    <s v="Yes"/>
    <s v="Yes"/>
    <m/>
    <m/>
    <m/>
  </r>
  <r>
    <n v="1499"/>
    <s v="JHARKHAND"/>
    <x v="19"/>
    <s v="Katamdag"/>
    <s v="20"/>
    <s v="360"/>
    <s v="02655"/>
    <n v="367115"/>
    <s v="Bes"/>
    <n v="1563"/>
    <n v="20"/>
    <n v="332"/>
    <n v="5460.6486686500002"/>
    <e v="#N/A"/>
    <s v="STATE BANK OF INDIA"/>
    <s v="Yes"/>
    <m/>
    <m/>
    <m/>
    <m/>
    <m/>
    <m/>
  </r>
  <r>
    <n v="1500"/>
    <s v="JHARKHAND"/>
    <x v="7"/>
    <s v="Pandu"/>
    <s v="20"/>
    <s v="358"/>
    <s v="02622"/>
    <n v="359811"/>
    <s v="Dala Kalan"/>
    <n v="1773"/>
    <n v="20"/>
    <n v="338"/>
    <n v="5460.2876689200002"/>
    <e v="#N/A"/>
    <s v="STATE BANK OF INDIA"/>
    <s v="Yes"/>
    <s v="No"/>
    <s v="Yes"/>
    <s v="No"/>
    <m/>
    <m/>
    <m/>
  </r>
  <r>
    <n v="1501"/>
    <s v="JHARKHAND"/>
    <x v="2"/>
    <s v="Kunda"/>
    <s v="20"/>
    <s v="347"/>
    <s v="02516"/>
    <n v="377162"/>
    <s v="Lotwa"/>
    <n v="347"/>
    <n v="20"/>
    <n v="323"/>
    <n v="5459.9682816799996"/>
    <s v="Yes"/>
    <s v="JHARKHAND RAJYA GRAMIN BANK"/>
    <s v="Yes"/>
    <m/>
    <s v="Yes"/>
    <m/>
    <m/>
    <m/>
    <m/>
  </r>
  <r>
    <n v="1502"/>
    <s v="JHARKHAND"/>
    <x v="2"/>
    <s v="Shaligram Ram Narayanpur(Hunt*"/>
    <s v="20"/>
    <s v="347"/>
    <s v="02514"/>
    <n v="350330"/>
    <s v="Akta"/>
    <n v="63"/>
    <n v="20"/>
    <n v="323"/>
    <n v="5459.08494866"/>
    <s v="Yes"/>
    <s v="BANK OF INDIA"/>
    <s v="Yes"/>
    <m/>
    <s v="Yes"/>
    <m/>
    <m/>
    <m/>
    <m/>
  </r>
  <r>
    <n v="1503"/>
    <s v="JHARKHAND"/>
    <x v="3"/>
    <s v="Boarijor"/>
    <s v="20"/>
    <s v="351"/>
    <s v="02557"/>
    <n v="366274"/>
    <s v="Adro"/>
    <n v="604"/>
    <n v="20"/>
    <n v="330"/>
    <n v="5457.2316373499998"/>
    <e v="#N/A"/>
    <s v="STATE BANK OF INDIA"/>
    <s v="Yes"/>
    <s v="Yes"/>
    <s v="Yes"/>
    <s v="No"/>
    <m/>
    <m/>
    <m/>
  </r>
  <r>
    <n v="1504"/>
    <s v="JHARKHAND"/>
    <x v="3"/>
    <s v="Sundarpahari"/>
    <s v="20"/>
    <s v="351"/>
    <s v="02563"/>
    <n v="347134"/>
    <s v="Kherabani"/>
    <n v="298"/>
    <n v="20"/>
    <n v="330"/>
    <n v="5457.17114339"/>
    <e v="#N/A"/>
    <s v="JHARKHAND RAJYA GRAMIN BANK"/>
    <s v="Yes"/>
    <s v="Yes"/>
    <s v="Yes"/>
    <s v="No"/>
    <m/>
    <m/>
    <m/>
  </r>
  <r>
    <n v="1505"/>
    <s v="JHARKHAND"/>
    <x v="3"/>
    <s v="Sundarpahari"/>
    <s v="20"/>
    <s v="351"/>
    <s v="02563"/>
    <n v="366070"/>
    <s v="Gargawan"/>
    <n v="116"/>
    <n v="20"/>
    <n v="330"/>
    <n v="5456.2789648099997"/>
    <e v="#N/A"/>
    <n v="0"/>
    <n v="0"/>
    <n v="0"/>
    <n v="0"/>
    <n v="0"/>
    <m/>
    <m/>
    <m/>
  </r>
  <r>
    <n v="1948"/>
    <s v="JHARKHAND"/>
    <x v="14"/>
    <s v="Potka"/>
    <s v="20"/>
    <s v="357"/>
    <s v="02608"/>
    <n v="359861"/>
    <s v="Tetla"/>
    <n v="1129"/>
    <n v="20"/>
    <n v="327"/>
    <n v="5012.9041869700004"/>
    <m/>
    <m/>
    <m/>
    <m/>
    <m/>
    <m/>
    <m/>
    <m/>
    <m/>
  </r>
  <r>
    <n v="1507"/>
    <s v="JHARKHAND"/>
    <x v="3"/>
    <s v="Sundarpahari"/>
    <s v="20"/>
    <s v="351"/>
    <s v="02563"/>
    <n v="367461"/>
    <s v="Charmaka"/>
    <n v="51"/>
    <n v="20"/>
    <n v="330"/>
    <n v="5455.0804084499996"/>
    <e v="#N/A"/>
    <n v="0"/>
    <n v="0"/>
    <n v="0"/>
    <n v="0"/>
    <n v="0"/>
    <m/>
    <m/>
    <m/>
  </r>
  <r>
    <n v="1508"/>
    <s v="JHARKHAND"/>
    <x v="9"/>
    <s v="Deori"/>
    <s v="20"/>
    <s v="349"/>
    <s v="02534"/>
    <n v="356358"/>
    <s v="Paharpur"/>
    <n v="378"/>
    <n v="20"/>
    <n v="329"/>
    <n v="5454.6651973899998"/>
    <s v="INDIA POST PAYMENTS BANK"/>
    <s v="INDIA POST PAYMENTS BANK"/>
    <s v="Yes"/>
    <s v="No"/>
    <s v="Yes"/>
    <s v="No"/>
    <m/>
    <m/>
    <m/>
  </r>
  <r>
    <n v="1509"/>
    <s v="JHARKHAND"/>
    <x v="1"/>
    <s v="Bandgaon"/>
    <s v="20"/>
    <s v="368"/>
    <s v="02730"/>
    <n v="366349"/>
    <s v="Pareya"/>
    <n v="182"/>
    <n v="20"/>
    <n v="343"/>
    <n v="5454.1816814699996"/>
    <e v="#N/A"/>
    <s v="BANK OF INDIA"/>
    <s v="Yes"/>
    <s v="Yes"/>
    <s v="No"/>
    <s v="No"/>
    <m/>
    <m/>
    <m/>
  </r>
  <r>
    <n v="1510"/>
    <s v="JHARKHAND"/>
    <x v="16"/>
    <s v="Taljhari"/>
    <s v="20"/>
    <s v="352"/>
    <s v="02568"/>
    <n v="348491"/>
    <s v="Garki"/>
    <n v="69"/>
    <n v="20"/>
    <n v="340"/>
    <n v="5453.6081831000001"/>
    <e v="#N/A"/>
    <n v="0"/>
    <n v="0"/>
    <n v="0"/>
    <n v="0"/>
    <n v="0"/>
    <m/>
    <m/>
    <m/>
  </r>
  <r>
    <n v="1511"/>
    <s v="JHARKHAND"/>
    <x v="16"/>
    <s v="Borio"/>
    <s v="20"/>
    <s v="352"/>
    <s v="02566"/>
    <n v="376357"/>
    <s v="Sidhari"/>
    <n v="12"/>
    <n v="20"/>
    <n v="340"/>
    <n v="5453.5185149199997"/>
    <e v="#N/A"/>
    <n v="0"/>
    <n v="0"/>
    <n v="0"/>
    <n v="0"/>
    <n v="0"/>
    <m/>
    <m/>
    <m/>
  </r>
  <r>
    <n v="1512"/>
    <s v="JHARKHAND"/>
    <x v="11"/>
    <s v="Ghaghra"/>
    <s v="20"/>
    <s v="366"/>
    <s v="02707"/>
    <n v="377672"/>
    <s v="Pathakpur"/>
    <n v="113"/>
    <n v="20"/>
    <n v="331"/>
    <n v="5452.3483761799998"/>
    <s v="INDIA POST PAYMENTS BANK"/>
    <s v="INDIA POST PAYMENTS BANK"/>
    <s v="Yes"/>
    <m/>
    <m/>
    <m/>
    <m/>
    <m/>
    <m/>
  </r>
  <r>
    <n v="1513"/>
    <s v="JHARKHAND"/>
    <x v="11"/>
    <s v="Chainpur"/>
    <s v="20"/>
    <s v="366"/>
    <s v="02713"/>
    <n v="366731"/>
    <s v="Dokapat"/>
    <n v="1178"/>
    <n v="20"/>
    <n v="331"/>
    <n v="5451.3769629899998"/>
    <e v="#N/A"/>
    <s v="STATE BANK OF INDIA"/>
    <s v="Yes"/>
    <m/>
    <m/>
    <m/>
    <m/>
    <m/>
    <m/>
  </r>
  <r>
    <n v="1514"/>
    <s v="JHARKHAND"/>
    <x v="7"/>
    <s v="Manatu"/>
    <s v="20"/>
    <s v="358"/>
    <s v="02628"/>
    <n v="360096"/>
    <s v="Pakariadih"/>
    <n v="545"/>
    <n v="20"/>
    <n v="338"/>
    <n v="5450.1683437900001"/>
    <e v="#N/A"/>
    <s v="STATE BANK OF INDIA"/>
    <s v="Yes"/>
    <s v="No"/>
    <s v="Yes"/>
    <s v="No"/>
    <m/>
    <m/>
    <m/>
  </r>
  <r>
    <n v="1515"/>
    <s v="JHARKHAND"/>
    <x v="1"/>
    <s v="Bandgaon"/>
    <s v="20"/>
    <s v="368"/>
    <s v="02730"/>
    <n v="376474"/>
    <s v="Ghaghari"/>
    <n v="185"/>
    <n v="20"/>
    <n v="343"/>
    <n v="5449.6844917300004"/>
    <e v="#N/A"/>
    <s v="BANK OF INDIA"/>
    <s v="Yes"/>
    <m/>
    <m/>
    <m/>
    <m/>
    <m/>
    <m/>
  </r>
  <r>
    <n v="1516"/>
    <s v="JHARKHAND"/>
    <x v="1"/>
    <s v="Kumardungi"/>
    <s v="20"/>
    <s v="368"/>
    <s v="02744"/>
    <n v="375200"/>
    <s v="Jibasai"/>
    <n v="44"/>
    <n v="20"/>
    <n v="343"/>
    <n v="5448.8906609899996"/>
    <e v="#N/A"/>
    <s v="UNION BANK OF INDIA"/>
    <s v="Yes"/>
    <m/>
    <m/>
    <m/>
    <m/>
    <m/>
    <m/>
  </r>
  <r>
    <n v="1517"/>
    <s v="JHARKHAND"/>
    <x v="4"/>
    <s v="Ranka"/>
    <s v="20"/>
    <s v="346"/>
    <s v="02511"/>
    <n v="367134"/>
    <s v="Gasedag"/>
    <n v="1514"/>
    <n v="20"/>
    <n v="328"/>
    <n v="5443.9756093200003"/>
    <s v="Yes"/>
    <s v="INDIA POST PAYMENTS BANK"/>
    <s v="Yes"/>
    <m/>
    <m/>
    <m/>
    <m/>
    <m/>
    <m/>
  </r>
  <r>
    <n v="1518"/>
    <s v="JHARKHAND"/>
    <x v="13"/>
    <s v="Masalia"/>
    <s v="20"/>
    <s v="362"/>
    <s v="02675"/>
    <n v="367610"/>
    <s v="Belganjia"/>
    <n v="317"/>
    <n v="20"/>
    <n v="326"/>
    <n v="5439.9786239900004"/>
    <s v="Yes"/>
    <s v="INDIA POST PAYMENTS BANK"/>
    <s v="Yes"/>
    <s v="No"/>
    <s v="Yes"/>
    <s v="No"/>
    <m/>
    <m/>
    <m/>
  </r>
  <r>
    <n v="1519"/>
    <s v="JHARKHAND"/>
    <x v="4"/>
    <s v="Ranka"/>
    <s v="20"/>
    <s v="346"/>
    <s v="02511"/>
    <n v="375533"/>
    <s v="Chatakman"/>
    <n v="1333"/>
    <n v="20"/>
    <n v="328"/>
    <n v="5439.2982430900001"/>
    <s v="Yes"/>
    <s v="INDIA POST PAYMENTS BANK"/>
    <s v="Yes"/>
    <m/>
    <m/>
    <m/>
    <m/>
    <m/>
    <m/>
  </r>
  <r>
    <n v="1520"/>
    <s v="JHARKHAND"/>
    <x v="8"/>
    <s v="Bano"/>
    <s v="20"/>
    <s v="367"/>
    <s v="02727"/>
    <n v="359865"/>
    <s v="Dumbariya"/>
    <n v="2608"/>
    <n v="20"/>
    <n v="342"/>
    <n v="5439.0474723200005"/>
    <e v="#N/A"/>
    <s v="STATE BANK OF INDIA"/>
    <s v="Yes"/>
    <m/>
    <m/>
    <m/>
    <m/>
    <m/>
    <m/>
  </r>
  <r>
    <n v="1521"/>
    <s v="JHARKHAND"/>
    <x v="11"/>
    <s v="Ghaghra"/>
    <s v="20"/>
    <s v="366"/>
    <s v="02707"/>
    <n v="358148"/>
    <s v="Paunri"/>
    <n v="350"/>
    <n v="20"/>
    <n v="331"/>
    <n v="5438.9461951499998"/>
    <e v="#N/A"/>
    <s v="STATE BANK OF INDIA"/>
    <s v="Yes"/>
    <m/>
    <m/>
    <m/>
    <m/>
    <m/>
    <m/>
  </r>
  <r>
    <n v="1570"/>
    <s v="JHARKHAND"/>
    <x v="15"/>
    <s v="Namkum"/>
    <s v="20"/>
    <s v="364"/>
    <s v="02690"/>
    <n v="362877"/>
    <s v="Ulatu"/>
    <n v="7812"/>
    <n v="20"/>
    <n v="339"/>
    <n v="5396.9342777299998"/>
    <m/>
    <m/>
    <m/>
    <m/>
    <m/>
    <m/>
    <m/>
    <m/>
    <m/>
  </r>
  <r>
    <n v="1523"/>
    <s v="JHARKHAND"/>
    <x v="4"/>
    <s v="Chinia"/>
    <s v="20"/>
    <s v="346"/>
    <s v="02507"/>
    <n v="352202"/>
    <s v="Karma Alias Khuri"/>
    <n v="2527"/>
    <n v="20"/>
    <n v="328"/>
    <n v="5435.5218964100004"/>
    <s v="Yes"/>
    <s v="INDIA POST PAYMENTS BANK"/>
    <s v="Yes"/>
    <m/>
    <m/>
    <m/>
    <m/>
    <m/>
    <m/>
  </r>
  <r>
    <n v="1524"/>
    <s v="JHARKHAND"/>
    <x v="9"/>
    <s v="Giridih"/>
    <s v="20"/>
    <s v="349"/>
    <s v="02539"/>
    <n v="350129"/>
    <s v="Fulchi"/>
    <n v="1928"/>
    <n v="20"/>
    <n v="329"/>
    <n v="5435.1910158999999"/>
    <e v="#N/A"/>
    <s v="STATE BANK OF INDIA"/>
    <s v="Yes"/>
    <s v="No"/>
    <s v="Yes"/>
    <s v="No"/>
    <m/>
    <m/>
    <m/>
  </r>
  <r>
    <n v="1525"/>
    <s v="JHARKHAND"/>
    <x v="2"/>
    <s v="Kunda"/>
    <s v="20"/>
    <s v="347"/>
    <s v="02516"/>
    <n v="377619"/>
    <s v="Lawalong"/>
    <n v="347"/>
    <n v="20"/>
    <n v="323"/>
    <n v="5435.1310244200004"/>
    <s v="Yes"/>
    <s v="STATE BANK OF INDIA"/>
    <s v="Yes"/>
    <m/>
    <s v="Yes"/>
    <m/>
    <m/>
    <m/>
    <m/>
  </r>
  <r>
    <n v="1526"/>
    <s v="JHARKHAND"/>
    <x v="4"/>
    <s v="Dhurki"/>
    <s v="20"/>
    <s v="346"/>
    <s v="02504"/>
    <n v="356251"/>
    <s v="Khutia"/>
    <n v="3056"/>
    <n v="20"/>
    <n v="328"/>
    <n v="5434.9140055199996"/>
    <e v="#N/A"/>
    <s v="INDIA POST PAYMENTS BANK"/>
    <s v="Yes"/>
    <m/>
    <m/>
    <m/>
    <m/>
    <m/>
    <m/>
  </r>
  <r>
    <n v="1527"/>
    <s v="JHARKHAND"/>
    <x v="13"/>
    <s v="Kathikund"/>
    <s v="20"/>
    <s v="362"/>
    <s v="02670"/>
    <n v="357769"/>
    <s v="Chhota Chaparia"/>
    <n v="60"/>
    <n v="20"/>
    <n v="326"/>
    <n v="5434.0665911699998"/>
    <s v="Yes"/>
    <s v="INDIA POST PAYMENTS BANK"/>
    <s v="Yes"/>
    <s v="Yes"/>
    <s v="No"/>
    <s v="No"/>
    <m/>
    <m/>
    <m/>
  </r>
  <r>
    <n v="1528"/>
    <s v="JHARKHAND"/>
    <x v="4"/>
    <s v="Bhandaria"/>
    <s v="20"/>
    <s v="346"/>
    <s v="02513"/>
    <n v="367464"/>
    <s v="Pipra"/>
    <n v="295"/>
    <n v="20"/>
    <n v="328"/>
    <n v="5433.0394270799998"/>
    <e v="#N/A"/>
    <s v="JRGB"/>
    <s v="Yes"/>
    <s v="No"/>
    <s v="Yes"/>
    <s v="No"/>
    <m/>
    <m/>
    <m/>
  </r>
  <r>
    <n v="1529"/>
    <s v="JHARKHAND"/>
    <x v="15"/>
    <s v="Bero"/>
    <s v="20"/>
    <s v="364"/>
    <s v="02695"/>
    <n v="377008"/>
    <s v="Taberkhurd"/>
    <n v="397"/>
    <n v="20"/>
    <n v="339"/>
    <n v="5432.7460478000003"/>
    <e v="#N/A"/>
    <s v="INDIA POST PAYMENTS BANK"/>
    <s v="Yes"/>
    <s v="Yes"/>
    <s v="Yes"/>
    <s v="Yes"/>
    <m/>
    <m/>
    <m/>
  </r>
  <r>
    <n v="1530"/>
    <s v="JHARKHAND"/>
    <x v="0"/>
    <s v="Murhu"/>
    <s v="20"/>
    <s v="365"/>
    <s v="02703"/>
    <n v="375347"/>
    <s v="Janumpiri"/>
    <n v="360"/>
    <n v="20"/>
    <n v="606"/>
    <n v="5432.6560379900002"/>
    <e v="#N/A"/>
    <s v="STATE BANK OF INDIA"/>
    <s v="Yes"/>
    <s v="No"/>
    <s v="No"/>
    <s v="Yes"/>
    <m/>
    <m/>
    <m/>
  </r>
  <r>
    <n v="1531"/>
    <s v="JHARKHAND"/>
    <x v="13"/>
    <s v="Masalia"/>
    <s v="20"/>
    <s v="362"/>
    <s v="02675"/>
    <n v="349455"/>
    <s v="Golpur"/>
    <n v="369"/>
    <n v="20"/>
    <n v="326"/>
    <n v="5432.1098037199999"/>
    <s v="Yes"/>
    <s v="INDIA POST PAYMENTS BANK"/>
    <s v="Yes"/>
    <m/>
    <m/>
    <m/>
    <m/>
    <m/>
    <m/>
  </r>
  <r>
    <n v="1532"/>
    <s v="JHARKHAND"/>
    <x v="16"/>
    <s v="Barhait"/>
    <s v="20"/>
    <s v="352"/>
    <s v="02567"/>
    <n v="357920"/>
    <s v="Pakeri"/>
    <n v="92"/>
    <n v="20"/>
    <n v="340"/>
    <n v="5431.3871431699999"/>
    <e v="#N/A"/>
    <n v="0"/>
    <n v="0"/>
    <n v="0"/>
    <n v="0"/>
    <n v="0"/>
    <m/>
    <m/>
    <m/>
  </r>
  <r>
    <n v="1533"/>
    <s v="JHARKHAND"/>
    <x v="3"/>
    <s v="Boarijor"/>
    <s v="20"/>
    <s v="351"/>
    <s v="02557"/>
    <n v="377149"/>
    <s v="Dighi"/>
    <n v="163"/>
    <n v="20"/>
    <n v="330"/>
    <n v="5430.86350803"/>
    <e v="#N/A"/>
    <s v="STATE BANK OF INDIA"/>
    <s v="Yes"/>
    <s v="Yes"/>
    <s v="Yes"/>
    <s v="No"/>
    <m/>
    <m/>
    <m/>
  </r>
  <r>
    <n v="1534"/>
    <s v="JHARKHAND"/>
    <x v="0"/>
    <s v="Murhu"/>
    <s v="20"/>
    <s v="365"/>
    <s v="02703"/>
    <n v="367009"/>
    <s v="Ramjui"/>
    <n v="204"/>
    <n v="20"/>
    <n v="606"/>
    <n v="5429.4195540600003"/>
    <e v="#N/A"/>
    <s v="UNION BANK OF INDIA"/>
    <s v="Yes"/>
    <m/>
    <m/>
    <m/>
    <m/>
    <m/>
    <m/>
  </r>
  <r>
    <n v="1731"/>
    <s v="JHARKHAND"/>
    <x v="15"/>
    <s v="Burmu"/>
    <s v="20"/>
    <s v="364"/>
    <s v="02682"/>
    <n v="375011"/>
    <s v="Saram"/>
    <n v="1306"/>
    <n v="20"/>
    <n v="339"/>
    <n v="5251.00975758"/>
    <m/>
    <m/>
    <m/>
    <m/>
    <m/>
    <m/>
    <m/>
    <m/>
    <m/>
  </r>
  <r>
    <n v="1536"/>
    <s v="JHARKHAND"/>
    <x v="9"/>
    <s v="Deori"/>
    <s v="20"/>
    <s v="349"/>
    <s v="02534"/>
    <n v="377637"/>
    <s v="Phutka Alias Baramasia"/>
    <n v="267"/>
    <n v="20"/>
    <n v="329"/>
    <n v="5424.8179564499997"/>
    <e v="#N/A"/>
    <s v="STATE BANK OF INDIA"/>
    <s v="Yes"/>
    <s v="No"/>
    <s v="Yes"/>
    <s v="No"/>
    <m/>
    <m/>
    <m/>
  </r>
  <r>
    <n v="1537"/>
    <s v="JHARKHAND"/>
    <x v="1"/>
    <s v="Noamundi"/>
    <s v="20"/>
    <s v="368"/>
    <s v="02736"/>
    <n v="350885"/>
    <s v="Jetea"/>
    <n v="2719"/>
    <n v="20"/>
    <n v="343"/>
    <n v="5424.2338118799998"/>
    <e v="#N/A"/>
    <s v="JHARKHAND RAJYA GRAMIN BANK"/>
    <s v="Yes"/>
    <s v="Yes"/>
    <s v="No"/>
    <s v="No"/>
    <m/>
    <m/>
    <m/>
  </r>
  <r>
    <n v="1538"/>
    <s v="JHARKHAND"/>
    <x v="19"/>
    <s v="Katamdag"/>
    <s v="20"/>
    <s v="360"/>
    <s v="02655"/>
    <n v="356206"/>
    <s v="Darha"/>
    <n v="195"/>
    <n v="20"/>
    <n v="332"/>
    <n v="5423.5466664799997"/>
    <s v="INDIA POST PAYMENTS BANK"/>
    <s v="INDIA POST PAYMENTS BANK"/>
    <s v="Yes"/>
    <m/>
    <m/>
    <m/>
    <m/>
    <m/>
    <m/>
  </r>
  <r>
    <n v="1539"/>
    <s v="JHARKHAND"/>
    <x v="9"/>
    <s v="Gawan"/>
    <s v="20"/>
    <s v="349"/>
    <s v="02532"/>
    <n v="350646"/>
    <s v="Belakhunta"/>
    <n v="154"/>
    <n v="20"/>
    <n v="329"/>
    <n v="5422.6196464699997"/>
    <e v="#N/A"/>
    <s v="STATE BANK OF INDIA"/>
    <s v="Yes"/>
    <s v="No"/>
    <s v="Yes"/>
    <s v="No"/>
    <m/>
    <m/>
    <m/>
  </r>
  <r>
    <n v="1540"/>
    <s v="JHARKHAND"/>
    <x v="4"/>
    <s v="Ranka"/>
    <s v="20"/>
    <s v="346"/>
    <s v="02511"/>
    <n v="347534"/>
    <s v="Baradih"/>
    <n v="1080"/>
    <n v="20"/>
    <n v="328"/>
    <n v="5421.7981099199997"/>
    <s v="Yes"/>
    <s v="INDIA POST PAYMENTS BANK"/>
    <s v="Yes"/>
    <m/>
    <m/>
    <m/>
    <m/>
    <m/>
    <m/>
  </r>
  <r>
    <n v="1541"/>
    <s v="JHARKHAND"/>
    <x v="7"/>
    <s v="Tarhasi"/>
    <s v="20"/>
    <s v="358"/>
    <s v="02629"/>
    <n v="366359"/>
    <s v="Hindiya"/>
    <n v="282"/>
    <n v="20"/>
    <n v="338"/>
    <n v="5421.7377947900004"/>
    <e v="#N/A"/>
    <s v="STATE BANK OF INDIA"/>
    <s v="Yes"/>
    <s v="No"/>
    <s v="Yes"/>
    <s v="No"/>
    <m/>
    <m/>
    <m/>
  </r>
  <r>
    <n v="1542"/>
    <s v="JHARKHAND"/>
    <x v="1"/>
    <s v="Gudri"/>
    <s v="20"/>
    <s v="368"/>
    <s v="02729"/>
    <n v="377198"/>
    <s v="Saruda"/>
    <n v="1014"/>
    <n v="20"/>
    <n v="343"/>
    <n v="5420.8638200699997"/>
    <e v="#N/A"/>
    <s v="STATE BANK OF INDIA"/>
    <s v="Yes"/>
    <m/>
    <m/>
    <m/>
    <m/>
    <m/>
    <m/>
  </r>
  <r>
    <n v="228"/>
    <s v="JHARKHAND"/>
    <x v="16"/>
    <s v="Barhait"/>
    <s v="20"/>
    <s v="352"/>
    <s v="02567"/>
    <n v="350362"/>
    <s v="Baraudali"/>
    <n v="152"/>
    <n v="20"/>
    <n v="340"/>
    <n v="8013.2468962200001"/>
    <m/>
    <m/>
    <m/>
    <m/>
    <m/>
    <m/>
    <m/>
    <m/>
    <m/>
  </r>
  <r>
    <n v="1544"/>
    <s v="JHARKHAND"/>
    <x v="1"/>
    <s v="Bandgaon"/>
    <s v="20"/>
    <s v="368"/>
    <s v="02730"/>
    <n v="377027"/>
    <s v="Jikilata"/>
    <n v="381"/>
    <n v="20"/>
    <n v="343"/>
    <n v="5419.99091279"/>
    <e v="#N/A"/>
    <s v="BANK OF INDIA"/>
    <s v="Yes"/>
    <m/>
    <m/>
    <m/>
    <m/>
    <m/>
    <m/>
  </r>
  <r>
    <n v="1545"/>
    <s v="JHARKHAND"/>
    <x v="2"/>
    <s v="Chatra"/>
    <s v="20"/>
    <s v="347"/>
    <s v="02518"/>
    <n v="366895"/>
    <s v="Sel"/>
    <n v="560"/>
    <n v="20"/>
    <n v="323"/>
    <n v="5419.8324908900004"/>
    <e v="#N/A"/>
    <s v="JHARKHAND RAJYA GRAMIN BANK"/>
    <s v="Yes"/>
    <m/>
    <s v="Yes"/>
    <m/>
    <m/>
    <m/>
    <m/>
  </r>
  <r>
    <n v="1546"/>
    <s v="JHARKHAND"/>
    <x v="5"/>
    <s v="Mahuadanr"/>
    <s v="20"/>
    <s v="359"/>
    <s v="02637"/>
    <n v="376830"/>
    <s v="Surkaim"/>
    <n v="705"/>
    <n v="20"/>
    <n v="335"/>
    <n v="5418.9312525599998"/>
    <e v="#N/A"/>
    <s v="STATE BANK OF INDIA"/>
    <s v="Yes"/>
    <m/>
    <m/>
    <m/>
    <m/>
    <m/>
    <m/>
  </r>
  <r>
    <n v="1547"/>
    <s v="JHARKHAND"/>
    <x v="15"/>
    <s v="Lapung"/>
    <s v="20"/>
    <s v="364"/>
    <s v="02697"/>
    <n v="375361"/>
    <s v="Taberkalan"/>
    <n v="303"/>
    <n v="20"/>
    <n v="339"/>
    <n v="5417.9703952299997"/>
    <e v="#N/A"/>
    <s v="INDIA POST PAYMENTS BANK"/>
    <s v="Yes"/>
    <s v="Yes"/>
    <s v="Yes"/>
    <s v="Yes"/>
    <m/>
    <m/>
    <m/>
  </r>
  <r>
    <n v="1548"/>
    <s v="JHARKHAND"/>
    <x v="8"/>
    <s v="Pakar Tanr"/>
    <s v="20"/>
    <s v="367"/>
    <s v="02719"/>
    <n v="350564"/>
    <s v="Asanbera"/>
    <n v="1375"/>
    <n v="20"/>
    <n v="342"/>
    <n v="5416.7107804899997"/>
    <e v="#N/A"/>
    <s v="UCO BANK"/>
    <s v="Yes"/>
    <m/>
    <m/>
    <m/>
    <m/>
    <m/>
    <m/>
  </r>
  <r>
    <n v="1549"/>
    <s v="JHARKHAND"/>
    <x v="17"/>
    <s v="Amrapara"/>
    <s v="20"/>
    <s v="353"/>
    <s v="02574"/>
    <n v="370503"/>
    <s v="Kharokata"/>
    <n v="379"/>
    <n v="20"/>
    <n v="337"/>
    <n v="5416.3362922200004"/>
    <e v="#N/A"/>
    <s v="STATE BANK OF INDIA"/>
    <s v="Yes"/>
    <s v="Yes"/>
    <s v="Yes"/>
    <s v="No"/>
    <m/>
    <m/>
    <m/>
  </r>
  <r>
    <n v="1550"/>
    <s v="JHARKHAND"/>
    <x v="3"/>
    <s v="Boarijor"/>
    <s v="20"/>
    <s v="351"/>
    <s v="02557"/>
    <n v="375020"/>
    <s v="Gadgandi"/>
    <n v="37"/>
    <n v="20"/>
    <n v="330"/>
    <n v="5415.0906551799999"/>
    <e v="#N/A"/>
    <n v="0"/>
    <n v="0"/>
    <n v="0"/>
    <n v="0"/>
    <n v="0"/>
    <m/>
    <m/>
    <m/>
  </r>
  <r>
    <n v="1551"/>
    <s v="JHARKHAND"/>
    <x v="7"/>
    <s v="Chainpur"/>
    <s v="20"/>
    <s v="358"/>
    <s v="02634"/>
    <n v="369025"/>
    <s v="Banalat"/>
    <n v="703"/>
    <n v="20"/>
    <n v="338"/>
    <n v="5413.3915817799998"/>
    <e v="#N/A"/>
    <s v="JHARKHAND RAJYA GRAMIN BANK"/>
    <s v="Yes"/>
    <s v="No"/>
    <s v="Yes"/>
    <s v="No"/>
    <m/>
    <m/>
    <m/>
  </r>
  <r>
    <n v="1552"/>
    <s v="JHARKHAND"/>
    <x v="13"/>
    <s v="Masalia"/>
    <s v="20"/>
    <s v="362"/>
    <s v="02675"/>
    <n v="366310"/>
    <s v="Mahatodih"/>
    <n v="275"/>
    <n v="20"/>
    <n v="326"/>
    <n v="5411.3959311199997"/>
    <s v="Yes"/>
    <s v="INDIA POST PAYMENTS BANK"/>
    <s v="Yes"/>
    <s v="No"/>
    <s v="Yes"/>
    <s v="No"/>
    <m/>
    <m/>
    <m/>
  </r>
  <r>
    <n v="1553"/>
    <s v="JHARKHAND"/>
    <x v="20"/>
    <s v="Mandu"/>
    <s v="20"/>
    <s v="361"/>
    <s v="02661"/>
    <n v="377979"/>
    <s v="Tutki"/>
    <n v="858"/>
    <n v="20"/>
    <n v="607"/>
    <n v="5409.2908647499999"/>
    <e v="#N/A"/>
    <s v="STATE BANK OF INDIA"/>
    <s v="Yes"/>
    <s v="Yes"/>
    <s v="Yes"/>
    <s v="Yes"/>
    <m/>
    <m/>
    <m/>
  </r>
  <r>
    <n v="1554"/>
    <s v="JHARKHAND"/>
    <x v="1"/>
    <s v="Sonua"/>
    <s v="20"/>
    <s v="368"/>
    <s v="02728"/>
    <n v="347968"/>
    <s v="Bilaiti Tola"/>
    <n v="63"/>
    <n v="20"/>
    <n v="343"/>
    <n v="5408.1809652499996"/>
    <e v="#N/A"/>
    <s v="BANK OF INDIA"/>
    <s v="Yes"/>
    <s v="Yes"/>
    <s v="No"/>
    <s v="No"/>
    <m/>
    <m/>
    <m/>
  </r>
  <r>
    <n v="1555"/>
    <s v="JHARKHAND"/>
    <x v="14"/>
    <s v="Dumaria"/>
    <s v="20"/>
    <s v="357"/>
    <s v="02610"/>
    <n v="368866"/>
    <s v="Astakoyali"/>
    <n v="1275"/>
    <n v="20"/>
    <n v="327"/>
    <n v="5407.7381897599998"/>
    <e v="#N/A"/>
    <s v="BANK OF INDIA"/>
    <s v="Yes"/>
    <s v="No"/>
    <s v="Yes"/>
    <s v="Yes"/>
    <m/>
    <m/>
    <m/>
  </r>
  <r>
    <n v="1556"/>
    <s v="JHARKHAND"/>
    <x v="14"/>
    <s v="Dumaria"/>
    <s v="20"/>
    <s v="357"/>
    <s v="02610"/>
    <n v="352952"/>
    <s v="Badal Kocha"/>
    <n v="272"/>
    <n v="20"/>
    <n v="327"/>
    <n v="5406.8079094699997"/>
    <e v="#N/A"/>
    <s v="BANK OF INDIA"/>
    <s v="Yes"/>
    <s v="No"/>
    <s v="Yes"/>
    <s v="Yes"/>
    <m/>
    <m/>
    <m/>
  </r>
  <r>
    <n v="504"/>
    <s v="JHARKHAND"/>
    <x v="16"/>
    <s v="Barhait"/>
    <s v="20"/>
    <s v="352"/>
    <s v="02567"/>
    <n v="367445"/>
    <s v="Rajapani"/>
    <n v="233"/>
    <n v="20"/>
    <n v="340"/>
    <n v="7100.3159091799998"/>
    <m/>
    <m/>
    <m/>
    <m/>
    <m/>
    <m/>
    <m/>
    <m/>
    <m/>
  </r>
  <r>
    <n v="599"/>
    <s v="JHARKHAND"/>
    <x v="16"/>
    <s v="Barhait"/>
    <s v="20"/>
    <s v="352"/>
    <s v="02567"/>
    <n v="367279"/>
    <s v="Bat"/>
    <n v="79"/>
    <n v="20"/>
    <n v="340"/>
    <n v="6911.54481665"/>
    <m/>
    <m/>
    <m/>
    <m/>
    <m/>
    <m/>
    <m/>
    <m/>
    <m/>
  </r>
  <r>
    <n v="1559"/>
    <s v="JHARKHAND"/>
    <x v="9"/>
    <s v="Deori"/>
    <s v="20"/>
    <s v="349"/>
    <s v="02534"/>
    <n v="358612"/>
    <s v="Belatanr"/>
    <n v="157"/>
    <n v="20"/>
    <n v="329"/>
    <n v="5405.45108953"/>
    <e v="#N/A"/>
    <s v="STATE BANK OF INDIA"/>
    <s v="Yes"/>
    <s v="No"/>
    <s v="Yes"/>
    <s v="No"/>
    <m/>
    <m/>
    <m/>
  </r>
  <r>
    <n v="642"/>
    <s v="JHARKHAND"/>
    <x v="16"/>
    <s v="Barhait"/>
    <s v="20"/>
    <s v="352"/>
    <s v="02567"/>
    <n v="362219"/>
    <s v="Kesaphuli"/>
    <n v="128"/>
    <n v="20"/>
    <n v="340"/>
    <n v="6763.0758281300004"/>
    <m/>
    <m/>
    <m/>
    <m/>
    <m/>
    <m/>
    <m/>
    <m/>
    <m/>
  </r>
  <r>
    <n v="1561"/>
    <s v="JHARKHAND"/>
    <x v="5"/>
    <s v="Herhanj"/>
    <s v="20"/>
    <s v="359"/>
    <s v="02642"/>
    <n v="375276"/>
    <s v="Humbu"/>
    <n v="2308"/>
    <n v="20"/>
    <n v="335"/>
    <n v="5403.7893865400001"/>
    <e v="#N/A"/>
    <n v="0"/>
    <n v="0"/>
    <n v="0"/>
    <n v="0"/>
    <n v="0"/>
    <m/>
    <m/>
    <m/>
  </r>
  <r>
    <n v="1562"/>
    <s v="JHARKHAND"/>
    <x v="16"/>
    <s v="Pathna"/>
    <s v="20"/>
    <s v="352"/>
    <s v="02571"/>
    <n v="358676"/>
    <s v="Chhota Tegrapahar"/>
    <n v="143"/>
    <n v="20"/>
    <n v="340"/>
    <n v="5400.9064268800003"/>
    <s v="INDIA POST PAYMENTS BANK"/>
    <s v="INDIA POST PAYMENTS BANK"/>
    <s v="Yes"/>
    <m/>
    <m/>
    <m/>
    <m/>
    <m/>
    <m/>
  </r>
  <r>
    <n v="1563"/>
    <s v="JHARKHAND"/>
    <x v="9"/>
    <s v="Tisri"/>
    <s v="20"/>
    <s v="349"/>
    <s v="02533"/>
    <n v="376792"/>
    <s v="Bardahi"/>
    <n v="66"/>
    <n v="20"/>
    <n v="329"/>
    <n v="5400.5276215399999"/>
    <e v="#N/A"/>
    <s v="STATE BANK OF INDIA"/>
    <s v="Yes"/>
    <s v="No"/>
    <s v="Yes"/>
    <s v="No"/>
    <m/>
    <m/>
    <m/>
  </r>
  <r>
    <n v="774"/>
    <s v="JHARKHAND"/>
    <x v="16"/>
    <s v="Level 3"/>
    <s v="20"/>
    <s v="352"/>
    <m/>
    <n v="375335"/>
    <s v="Morikatru"/>
    <n v="46"/>
    <n v="20"/>
    <n v="340"/>
    <n v="6539.5120901199998"/>
    <m/>
    <m/>
    <m/>
    <m/>
    <m/>
    <m/>
    <m/>
    <m/>
    <m/>
  </r>
  <r>
    <n v="1565"/>
    <s v="JHARKHAND"/>
    <x v="18"/>
    <s v="Nimdih"/>
    <s v="20"/>
    <s v="369"/>
    <s v="02751"/>
    <n v="349315"/>
    <s v="Kashipur"/>
    <n v="669"/>
    <n v="20"/>
    <n v="341"/>
    <n v="5399.67787348"/>
    <e v="#N/A"/>
    <s v="STATE BANK OF INDIA"/>
    <s v="Yes"/>
    <m/>
    <m/>
    <m/>
    <m/>
    <m/>
    <m/>
  </r>
  <r>
    <n v="1566"/>
    <s v="JHARKHAND"/>
    <x v="5"/>
    <s v="Barwadih"/>
    <s v="20"/>
    <s v="359"/>
    <s v="02636"/>
    <n v="366093"/>
    <s v="Kechki"/>
    <n v="2661"/>
    <n v="20"/>
    <n v="335"/>
    <n v="5399.1003541199998"/>
    <e v="#N/A"/>
    <n v="0"/>
    <n v="0"/>
    <n v="0"/>
    <n v="0"/>
    <n v="0"/>
    <m/>
    <m/>
    <m/>
  </r>
  <r>
    <n v="1567"/>
    <s v="JHARKHAND"/>
    <x v="9"/>
    <s v="Dhanwar"/>
    <s v="20"/>
    <s v="349"/>
    <s v="02535"/>
    <n v="347609"/>
    <s v="Tundmunda"/>
    <n v="49"/>
    <n v="20"/>
    <n v="329"/>
    <n v="5398.53813386"/>
    <e v="#N/A"/>
    <s v="STATE BANK OF INDIA"/>
    <s v="Yes"/>
    <s v="No"/>
    <s v="Yes"/>
    <s v="No"/>
    <m/>
    <m/>
    <m/>
  </r>
  <r>
    <n v="1568"/>
    <s v="JHARKHAND"/>
    <x v="3"/>
    <s v="Sundarpahari"/>
    <s v="20"/>
    <s v="351"/>
    <s v="02563"/>
    <n v="377783"/>
    <s v="Tilaipara"/>
    <n v="302"/>
    <n v="20"/>
    <n v="330"/>
    <n v="5397.4697579900003"/>
    <e v="#N/A"/>
    <s v="JHARKHAND RAJYA GRAMIN BANK"/>
    <s v="Yes"/>
    <s v="Yes"/>
    <s v="Yes"/>
    <s v="No"/>
    <m/>
    <m/>
    <m/>
  </r>
  <r>
    <n v="794"/>
    <s v="JHARKHAND"/>
    <x v="16"/>
    <s v="Barhait"/>
    <s v="20"/>
    <s v="352"/>
    <s v="02567"/>
    <n v="367599"/>
    <s v="Chhotaudali"/>
    <n v="306"/>
    <n v="20"/>
    <n v="340"/>
    <n v="6502.3925168200003"/>
    <m/>
    <m/>
    <m/>
    <m/>
    <m/>
    <m/>
    <m/>
    <m/>
    <m/>
  </r>
  <r>
    <n v="869"/>
    <s v="JHARKHAND"/>
    <x v="16"/>
    <s v="Borio"/>
    <s v="20"/>
    <s v="352"/>
    <s v="02566"/>
    <n v="368694"/>
    <s v="Dapani"/>
    <n v="109"/>
    <n v="20"/>
    <n v="340"/>
    <n v="6354.2740377"/>
    <m/>
    <m/>
    <m/>
    <m/>
    <m/>
    <m/>
    <m/>
    <m/>
    <m/>
  </r>
  <r>
    <n v="1571"/>
    <s v="JHARKHAND"/>
    <x v="12"/>
    <s v="Peshrar"/>
    <s v="20"/>
    <s v="356"/>
    <s v="02598"/>
    <n v="348466"/>
    <s v="Shembhua"/>
    <n v="347"/>
    <n v="20"/>
    <n v="336"/>
    <n v="5394.5319965299996"/>
    <e v="#N/A"/>
    <n v="0"/>
    <n v="0"/>
    <n v="0"/>
    <n v="0"/>
    <n v="0"/>
    <m/>
    <m/>
    <m/>
  </r>
  <r>
    <n v="1572"/>
    <s v="JHARKHAND"/>
    <x v="17"/>
    <s v="Litipara"/>
    <s v="20"/>
    <s v="353"/>
    <s v="02573"/>
    <n v="366963"/>
    <s v="Tatbhita Santali"/>
    <n v="164"/>
    <n v="20"/>
    <n v="337"/>
    <n v="5393.7594456300003"/>
    <e v="#N/A"/>
    <s v="STATE BANK OF INDIA"/>
    <s v="Yes"/>
    <m/>
    <m/>
    <m/>
    <m/>
    <m/>
    <m/>
  </r>
  <r>
    <n v="877"/>
    <s v="JHARKHAND"/>
    <x v="16"/>
    <s v="Barhait"/>
    <s v="20"/>
    <s v="352"/>
    <s v="02567"/>
    <n v="367157"/>
    <s v="Tokjari"/>
    <n v="74"/>
    <n v="20"/>
    <n v="340"/>
    <n v="6340.3553357700002"/>
    <m/>
    <m/>
    <m/>
    <m/>
    <m/>
    <m/>
    <m/>
    <m/>
    <m/>
  </r>
  <r>
    <n v="1574"/>
    <s v="JHARKHAND"/>
    <x v="1"/>
    <s v="Gudri"/>
    <s v="20"/>
    <s v="368"/>
    <s v="02729"/>
    <n v="348006"/>
    <s v="Sarugara"/>
    <n v="1036"/>
    <n v="20"/>
    <n v="343"/>
    <n v="5390.8619314600001"/>
    <e v="#N/A"/>
    <s v="STATE BANK OF INDIA"/>
    <s v="Yes"/>
    <m/>
    <m/>
    <m/>
    <m/>
    <m/>
    <m/>
  </r>
  <r>
    <n v="1575"/>
    <s v="JHARKHAND"/>
    <x v="1"/>
    <s v="Tonto"/>
    <s v="20"/>
    <s v="368"/>
    <s v="02737"/>
    <n v="356263"/>
    <s v="Purnapani"/>
    <n v="2546"/>
    <n v="20"/>
    <n v="343"/>
    <n v="5390.7490346699997"/>
    <s v="INDIA POST PAYMENTS BANK"/>
    <s v="INDIA POST PAYMENTS BANK"/>
    <s v="Yes"/>
    <m/>
    <m/>
    <m/>
    <m/>
    <m/>
    <m/>
  </r>
  <r>
    <n v="1576"/>
    <s v="JHARKHAND"/>
    <x v="5"/>
    <s v="Balumath"/>
    <s v="20"/>
    <s v="359"/>
    <s v="02640"/>
    <n v="377755"/>
    <s v="Ganeshpur"/>
    <n v="3342"/>
    <n v="20"/>
    <n v="335"/>
    <n v="5387.7217903399996"/>
    <s v="INDIA POST PAYMENTS BANK"/>
    <s v="INDIA POST PAYMENTS BANK"/>
    <s v="Yes"/>
    <m/>
    <m/>
    <m/>
    <m/>
    <m/>
    <m/>
  </r>
  <r>
    <n v="1577"/>
    <s v="JHARKHAND"/>
    <x v="9"/>
    <s v="Deori"/>
    <s v="20"/>
    <s v="349"/>
    <s v="02534"/>
    <n v="352072"/>
    <s v="Garanga"/>
    <n v="97"/>
    <n v="20"/>
    <n v="329"/>
    <n v="5387.6428398899998"/>
    <e v="#N/A"/>
    <s v="STATE BANK OF INDIA"/>
    <s v="Yes"/>
    <s v="No"/>
    <s v="Yes"/>
    <s v="No"/>
    <m/>
    <m/>
    <m/>
  </r>
  <r>
    <n v="1578"/>
    <s v="JHARKHAND"/>
    <x v="5"/>
    <s v="Mahuadanr"/>
    <s v="20"/>
    <s v="359"/>
    <s v="02637"/>
    <n v="373997"/>
    <s v="Nawatoli"/>
    <n v="286"/>
    <n v="20"/>
    <n v="335"/>
    <n v="5387.0903876000002"/>
    <e v="#N/A"/>
    <n v="0"/>
    <n v="0"/>
    <n v="0"/>
    <n v="0"/>
    <n v="0"/>
    <m/>
    <m/>
    <m/>
  </r>
  <r>
    <n v="1579"/>
    <s v="JHARKHAND"/>
    <x v="18"/>
    <s v="Kukru"/>
    <s v="20"/>
    <s v="369"/>
    <s v="02750"/>
    <n v="375261"/>
    <s v="Karargama"/>
    <n v="860"/>
    <n v="20"/>
    <n v="341"/>
    <n v="5386.0064320700003"/>
    <e v="#N/A"/>
    <s v="JHARKHAND RAJYA GRAMIN BANK"/>
    <s v="Yes"/>
    <s v="No"/>
    <s v="No"/>
    <s v="No"/>
    <m/>
    <m/>
    <m/>
  </r>
  <r>
    <n v="1580"/>
    <s v="JHARKHAND"/>
    <x v="2"/>
    <s v="Kunda"/>
    <s v="20"/>
    <s v="347"/>
    <s v="02516"/>
    <n v="357791"/>
    <s v="Madarpur"/>
    <n v="489"/>
    <n v="20"/>
    <n v="323"/>
    <n v="5385.4309275400001"/>
    <s v="Yes"/>
    <s v="INDIA POST PAYMENTS BANK"/>
    <s v="Yes"/>
    <s v="No"/>
    <s v="Yes"/>
    <s v="No"/>
    <m/>
    <m/>
    <m/>
  </r>
  <r>
    <n v="1581"/>
    <s v="JHARKHAND"/>
    <x v="10"/>
    <s v="Markacho"/>
    <s v="20"/>
    <s v="348"/>
    <s v="02531"/>
    <n v="348356"/>
    <s v="Naitanr"/>
    <n v="578"/>
    <n v="20"/>
    <n v="334"/>
    <n v="5385.0595019100001"/>
    <e v="#N/A"/>
    <s v="STATE BANK OF INDIA"/>
    <s v="Yes"/>
    <s v="Yes"/>
    <s v="Yes"/>
    <s v="No"/>
    <m/>
    <m/>
    <m/>
  </r>
  <r>
    <n v="1582"/>
    <s v="JHARKHAND"/>
    <x v="18"/>
    <s v="Kharsawan"/>
    <s v="20"/>
    <s v="369"/>
    <s v="02747"/>
    <n v="367136"/>
    <s v="Silpingda"/>
    <n v="1066"/>
    <n v="20"/>
    <n v="341"/>
    <n v="5384.9251044900002"/>
    <e v="#N/A"/>
    <s v="PUNJAB NATIONAL BANK"/>
    <s v="Yes"/>
    <m/>
    <m/>
    <m/>
    <m/>
    <m/>
    <m/>
  </r>
  <r>
    <n v="1583"/>
    <s v="JHARKHAND"/>
    <x v="9"/>
    <s v="Deori"/>
    <s v="20"/>
    <s v="349"/>
    <s v="02534"/>
    <n v="377066"/>
    <s v="Dudhkia"/>
    <n v="66"/>
    <n v="20"/>
    <n v="329"/>
    <n v="5384.6073120900001"/>
    <e v="#N/A"/>
    <s v="STATE BANK OF INDIA"/>
    <s v="Yes"/>
    <s v="No"/>
    <s v="Yes"/>
    <s v="No"/>
    <m/>
    <m/>
    <m/>
  </r>
  <r>
    <n v="1584"/>
    <s v="JHARKHAND"/>
    <x v="16"/>
    <s v="Mandro"/>
    <s v="20"/>
    <s v="352"/>
    <s v="02565"/>
    <n v="375165"/>
    <s v="Jagori"/>
    <n v="11"/>
    <n v="20"/>
    <n v="340"/>
    <n v="5383.9775650600004"/>
    <e v="#N/A"/>
    <n v="0"/>
    <n v="0"/>
    <n v="0"/>
    <n v="0"/>
    <n v="0"/>
    <m/>
    <m/>
    <m/>
  </r>
  <r>
    <n v="1585"/>
    <s v="JHARKHAND"/>
    <x v="4"/>
    <s v="Dhurki"/>
    <s v="20"/>
    <s v="346"/>
    <s v="02504"/>
    <n v="362912"/>
    <s v="Mandre Alias Dhephsa"/>
    <n v="112"/>
    <n v="20"/>
    <n v="328"/>
    <n v="5383.4578332999999"/>
    <e v="#N/A"/>
    <s v="STATE BANK OF INDIA"/>
    <s v="Yes"/>
    <m/>
    <m/>
    <m/>
    <m/>
    <m/>
    <m/>
  </r>
  <r>
    <n v="1586"/>
    <s v="JHARKHAND"/>
    <x v="17"/>
    <s v="Litipara"/>
    <s v="20"/>
    <s v="353"/>
    <s v="02573"/>
    <n v="377861"/>
    <s v="Boldih"/>
    <n v="35"/>
    <n v="20"/>
    <n v="337"/>
    <n v="5383.0180138200003"/>
    <s v="INDIA POST PAYMENTS BANK"/>
    <s v="INDIA POST PAYMENTS BANK"/>
    <s v="Yes"/>
    <m/>
    <m/>
    <m/>
    <m/>
    <m/>
    <m/>
  </r>
  <r>
    <n v="1587"/>
    <s v="JHARKHAND"/>
    <x v="1"/>
    <s v="Tantnagar"/>
    <s v="20"/>
    <s v="368"/>
    <s v="02740"/>
    <n v="374300"/>
    <s v="Sidma"/>
    <n v="1503"/>
    <n v="20"/>
    <n v="343"/>
    <n v="5379.1864181299998"/>
    <e v="#N/A"/>
    <s v="CANARA BANK"/>
    <s v="Yes"/>
    <s v="Yes"/>
    <s v="Yes"/>
    <s v="No"/>
    <m/>
    <m/>
    <m/>
  </r>
  <r>
    <n v="1588"/>
    <s v="JHARKHAND"/>
    <x v="5"/>
    <s v="Herhanj"/>
    <s v="20"/>
    <s v="359"/>
    <s v="02642"/>
    <n v="377074"/>
    <s v="Lawagara"/>
    <n v="649"/>
    <n v="20"/>
    <n v="335"/>
    <n v="5378.9343269800002"/>
    <e v="#N/A"/>
    <s v="STATE BANK OF INDIA"/>
    <s v="Yes"/>
    <m/>
    <s v="Yes"/>
    <m/>
    <m/>
    <m/>
    <m/>
  </r>
  <r>
    <n v="1589"/>
    <s v="JHARKHAND"/>
    <x v="0"/>
    <s v="Khunti"/>
    <s v="20"/>
    <s v="365"/>
    <s v="02704"/>
    <n v="377608"/>
    <s v="Kanki"/>
    <n v="345"/>
    <n v="20"/>
    <n v="606"/>
    <n v="5375.4619974200004"/>
    <e v="#N/A"/>
    <s v="PUNJAB NATIONAL BANK"/>
    <s v="Yes"/>
    <m/>
    <m/>
    <m/>
    <m/>
    <m/>
    <m/>
  </r>
  <r>
    <n v="923"/>
    <s v="JHARKHAND"/>
    <x v="16"/>
    <s v="Barhait"/>
    <s v="20"/>
    <s v="352"/>
    <s v="02567"/>
    <n v="347908"/>
    <s v="Jokajari"/>
    <n v="65"/>
    <n v="20"/>
    <n v="340"/>
    <n v="6277.5198520000004"/>
    <m/>
    <m/>
    <m/>
    <m/>
    <m/>
    <m/>
    <m/>
    <m/>
    <m/>
  </r>
  <r>
    <n v="1591"/>
    <s v="JHARKHAND"/>
    <x v="9"/>
    <s v="Gawan"/>
    <s v="20"/>
    <s v="349"/>
    <s v="02532"/>
    <n v="349753"/>
    <s v="Nawadih"/>
    <n v="1303"/>
    <n v="20"/>
    <n v="329"/>
    <n v="5374.1722832200003"/>
    <e v="#N/A"/>
    <s v="STATE BANK OF INDIA"/>
    <s v="Yes"/>
    <s v="No"/>
    <s v="Yes"/>
    <s v="No"/>
    <m/>
    <m/>
    <m/>
  </r>
  <r>
    <n v="1412"/>
    <s v="JHARKHAND"/>
    <x v="16"/>
    <s v="Barhait"/>
    <s v="20"/>
    <s v="352"/>
    <s v="02567"/>
    <n v="350578"/>
    <s v="Amdanda"/>
    <n v="1052"/>
    <n v="20"/>
    <n v="340"/>
    <n v="5577.6191262100001"/>
    <m/>
    <m/>
    <m/>
    <m/>
    <m/>
    <m/>
    <m/>
    <m/>
    <m/>
  </r>
  <r>
    <n v="1593"/>
    <s v="JHARKHAND"/>
    <x v="14"/>
    <s v="Potka"/>
    <s v="20"/>
    <s v="357"/>
    <s v="02608"/>
    <n v="363959"/>
    <s v="Jambani"/>
    <n v="145"/>
    <n v="20"/>
    <n v="327"/>
    <n v="5373.2533483200004"/>
    <e v="#N/A"/>
    <s v="STATE BANK OF INDIA"/>
    <s v="Yes"/>
    <m/>
    <m/>
    <m/>
    <m/>
    <m/>
    <m/>
  </r>
  <r>
    <n v="1594"/>
    <s v="JHARKHAND"/>
    <x v="11"/>
    <s v="Gumla"/>
    <s v="20"/>
    <s v="366"/>
    <s v="02712"/>
    <n v="367185"/>
    <s v="Koinara"/>
    <n v="1611"/>
    <n v="20"/>
    <n v="331"/>
    <n v="5373.2190405399997"/>
    <e v="#N/A"/>
    <s v="UNION BANK OF INDIA"/>
    <s v="Yes"/>
    <m/>
    <m/>
    <m/>
    <m/>
    <m/>
    <m/>
  </r>
  <r>
    <n v="1595"/>
    <s v="JHARKHAND"/>
    <x v="13"/>
    <s v="Kathikund"/>
    <s v="20"/>
    <s v="362"/>
    <s v="02670"/>
    <n v="348223"/>
    <s v="Kolha"/>
    <n v="978"/>
    <n v="20"/>
    <n v="326"/>
    <n v="5372.5127441799996"/>
    <e v="#N/A"/>
    <s v="INDIA POST PAYMENTS BANK"/>
    <s v="Yes"/>
    <s v="No"/>
    <s v="Yes"/>
    <s v="No"/>
    <m/>
    <m/>
    <m/>
  </r>
  <r>
    <n v="1430"/>
    <s v="JHARKHAND"/>
    <x v="16"/>
    <s v="Mandro"/>
    <s v="20"/>
    <s v="352"/>
    <s v="02565"/>
    <n v="370976"/>
    <s v="Bansjori"/>
    <n v="115"/>
    <n v="20"/>
    <n v="340"/>
    <n v="5547.2425110599997"/>
    <m/>
    <m/>
    <m/>
    <m/>
    <m/>
    <m/>
    <m/>
    <m/>
    <m/>
  </r>
  <r>
    <n v="1497"/>
    <s v="JHARKHAND"/>
    <x v="16"/>
    <s v="Barhait"/>
    <s v="20"/>
    <s v="352"/>
    <s v="02567"/>
    <n v="375166"/>
    <s v="Karamtokjoka"/>
    <n v="127"/>
    <n v="20"/>
    <n v="340"/>
    <n v="5461.6998237400003"/>
    <m/>
    <m/>
    <m/>
    <m/>
    <m/>
    <m/>
    <m/>
    <m/>
    <m/>
  </r>
  <r>
    <n v="1598"/>
    <s v="JHARKHAND"/>
    <x v="5"/>
    <s v="Latehar"/>
    <s v="20"/>
    <s v="359"/>
    <s v="02639"/>
    <n v="359391"/>
    <s v="Ambatikar"/>
    <n v="30"/>
    <n v="20"/>
    <n v="335"/>
    <n v="5367.2049941900004"/>
    <s v="INDIA POST PAYMENTS BANK"/>
    <s v="INDIA POST PAYMENTS BANK"/>
    <s v="Yes"/>
    <m/>
    <m/>
    <m/>
    <m/>
    <m/>
    <m/>
  </r>
  <r>
    <n v="1747"/>
    <s v="JHARKHAND"/>
    <x v="16"/>
    <s v="Mandro"/>
    <s v="20"/>
    <s v="352"/>
    <s v="02565"/>
    <n v="362876"/>
    <s v="Khelatola"/>
    <n v="112"/>
    <n v="20"/>
    <n v="340"/>
    <n v="5238.2342575900002"/>
    <m/>
    <m/>
    <m/>
    <m/>
    <m/>
    <m/>
    <m/>
    <m/>
    <m/>
  </r>
  <r>
    <n v="1600"/>
    <s v="JHARKHAND"/>
    <x v="1"/>
    <s v="Bandgaon"/>
    <s v="20"/>
    <s v="368"/>
    <s v="02730"/>
    <n v="358683"/>
    <s v="Ganjna"/>
    <n v="424"/>
    <n v="20"/>
    <n v="343"/>
    <n v="5364.7117874799997"/>
    <e v="#N/A"/>
    <s v="BANK OF INDIA"/>
    <s v="Yes"/>
    <m/>
    <m/>
    <m/>
    <m/>
    <m/>
    <m/>
  </r>
  <r>
    <n v="1601"/>
    <s v="JHARKHAND"/>
    <x v="1"/>
    <s v="Bandgaon"/>
    <s v="20"/>
    <s v="368"/>
    <s v="02730"/>
    <n v="377972"/>
    <s v="Kudadih"/>
    <n v="189"/>
    <n v="20"/>
    <n v="343"/>
    <n v="5363.4539979700003"/>
    <s v="INDIA POST PAYMENTS BANK"/>
    <s v="INDIA POST PAYMENTS BANK"/>
    <s v="Yes"/>
    <m/>
    <m/>
    <m/>
    <m/>
    <m/>
    <m/>
  </r>
  <r>
    <n v="1602"/>
    <s v="JHARKHAND"/>
    <x v="0"/>
    <s v="Khunti"/>
    <s v="20"/>
    <s v="365"/>
    <s v="02704"/>
    <n v="375248"/>
    <s v="Akta"/>
    <n v="492"/>
    <n v="20"/>
    <n v="606"/>
    <n v="5360.4095703900002"/>
    <e v="#N/A"/>
    <s v="JRGB"/>
    <s v="Yes"/>
    <s v="No"/>
    <s v="Yes"/>
    <s v="No"/>
    <m/>
    <m/>
    <m/>
  </r>
  <r>
    <n v="1603"/>
    <s v="JHARKHAND"/>
    <x v="5"/>
    <s v="Mahuadanr"/>
    <s v="20"/>
    <s v="359"/>
    <s v="02637"/>
    <n v="366969"/>
    <s v="Khajurtola"/>
    <n v="612"/>
    <n v="20"/>
    <n v="335"/>
    <n v="5359.67715047"/>
    <e v="#N/A"/>
    <n v="0"/>
    <n v="0"/>
    <n v="0"/>
    <n v="0"/>
    <n v="0"/>
    <m/>
    <m/>
    <m/>
  </r>
  <r>
    <n v="1604"/>
    <s v="JHARKHAND"/>
    <x v="9"/>
    <s v="Dumri"/>
    <s v="20"/>
    <s v="349"/>
    <s v="02543"/>
    <n v="369635"/>
    <s v="Jamuniatanr"/>
    <n v="50"/>
    <n v="20"/>
    <n v="329"/>
    <n v="5355.8737354799996"/>
    <e v="#N/A"/>
    <s v="STATE BANK OF INDIA"/>
    <s v="Yes"/>
    <s v="No"/>
    <s v="Yes"/>
    <s v="No"/>
    <m/>
    <m/>
    <m/>
  </r>
  <r>
    <n v="1605"/>
    <s v="JHARKHAND"/>
    <x v="16"/>
    <s v="Barhait"/>
    <s v="20"/>
    <s v="352"/>
    <s v="02567"/>
    <n v="372047"/>
    <s v="Bele Kapo"/>
    <n v="220"/>
    <n v="20"/>
    <n v="340"/>
    <n v="5355.5302309299996"/>
    <e v="#N/A"/>
    <n v="0"/>
    <n v="0"/>
    <n v="0"/>
    <n v="0"/>
    <n v="0"/>
    <m/>
    <m/>
    <m/>
  </r>
  <r>
    <n v="1606"/>
    <s v="JHARKHAND"/>
    <x v="17"/>
    <s v="Amrapara"/>
    <s v="20"/>
    <s v="353"/>
    <s v="02574"/>
    <n v="367181"/>
    <s v="Dangapara"/>
    <n v="450"/>
    <n v="20"/>
    <n v="337"/>
    <n v="5354.2342488200002"/>
    <e v="#N/A"/>
    <s v="STATE BANK OF INDIA"/>
    <s v="Yes"/>
    <s v="Yes"/>
    <s v="Yes"/>
    <s v="Yes"/>
    <m/>
    <m/>
    <m/>
  </r>
  <r>
    <n v="1770"/>
    <s v="JHARKHAND"/>
    <x v="16"/>
    <s v="Pathna"/>
    <s v="20"/>
    <s v="352"/>
    <s v="02571"/>
    <n v="348199"/>
    <s v="Chagjo"/>
    <n v="66"/>
    <n v="20"/>
    <n v="340"/>
    <n v="5212.0024971399998"/>
    <m/>
    <m/>
    <m/>
    <m/>
    <m/>
    <m/>
    <m/>
    <m/>
    <m/>
  </r>
  <r>
    <n v="295"/>
    <s v="JHARKHAND"/>
    <x v="18"/>
    <s v="Kukru"/>
    <s v="20"/>
    <s v="369"/>
    <s v="02750"/>
    <n v="357917"/>
    <s v="Pargama"/>
    <n v="1589"/>
    <n v="20"/>
    <n v="341"/>
    <n v="7701.0332764300001"/>
    <m/>
    <m/>
    <m/>
    <m/>
    <m/>
    <m/>
    <m/>
    <m/>
    <m/>
  </r>
  <r>
    <n v="1609"/>
    <s v="JHARKHAND"/>
    <x v="16"/>
    <s v="Borio"/>
    <s v="20"/>
    <s v="352"/>
    <s v="02566"/>
    <n v="348290"/>
    <s v="Gowaibhita"/>
    <n v="95"/>
    <n v="20"/>
    <n v="340"/>
    <n v="5352.0579446900001"/>
    <e v="#N/A"/>
    <n v="0"/>
    <n v="0"/>
    <n v="0"/>
    <n v="0"/>
    <n v="0"/>
    <m/>
    <m/>
    <m/>
  </r>
  <r>
    <n v="1610"/>
    <s v="JHARKHAND"/>
    <x v="11"/>
    <s v="Bishunpur"/>
    <s v="20"/>
    <s v="366"/>
    <s v="02706"/>
    <n v="350328"/>
    <s v="Oreya"/>
    <n v="1119"/>
    <n v="20"/>
    <n v="331"/>
    <n v="5351.3289696800002"/>
    <s v="INDIA POST PAYMENTS BANK"/>
    <s v="INDIA POST PAYMENTS BANK"/>
    <s v="Yes"/>
    <m/>
    <m/>
    <m/>
    <m/>
    <m/>
    <m/>
  </r>
  <r>
    <n v="1611"/>
    <s v="JHARKHAND"/>
    <x v="5"/>
    <s v="Barwadih"/>
    <s v="20"/>
    <s v="359"/>
    <s v="02636"/>
    <n v="378592"/>
    <s v="Kuchila"/>
    <n v="2727"/>
    <n v="20"/>
    <n v="335"/>
    <n v="5350.6212449499999"/>
    <s v="INDIA POST PAYMENTS BANK"/>
    <s v="INDIA POST PAYMENTS BANK"/>
    <s v="Yes"/>
    <m/>
    <m/>
    <m/>
    <m/>
    <m/>
    <m/>
  </r>
  <r>
    <n v="1612"/>
    <s v="JHARKHAND"/>
    <x v="17"/>
    <s v="Amrapara"/>
    <s v="20"/>
    <s v="353"/>
    <s v="02574"/>
    <n v="356333"/>
    <s v="Bara Bandhkai"/>
    <n v="333"/>
    <n v="20"/>
    <n v="337"/>
    <n v="5350.3501895299996"/>
    <e v="#N/A"/>
    <s v="STATE BANK OF INDIA"/>
    <s v="Yes"/>
    <s v="Yes"/>
    <s v="Yes"/>
    <s v="No"/>
    <m/>
    <m/>
    <m/>
  </r>
  <r>
    <n v="1613"/>
    <s v="JHARKHAND"/>
    <x v="16"/>
    <s v="Barhait"/>
    <s v="20"/>
    <s v="352"/>
    <s v="02567"/>
    <n v="358020"/>
    <s v="Koteramo"/>
    <n v="62"/>
    <n v="20"/>
    <n v="340"/>
    <n v="5348.3475339300003"/>
    <e v="#N/A"/>
    <n v="0"/>
    <n v="0"/>
    <n v="0"/>
    <n v="0"/>
    <n v="0"/>
    <m/>
    <m/>
    <m/>
  </r>
  <r>
    <n v="1614"/>
    <s v="JHARKHAND"/>
    <x v="13"/>
    <s v="Kathikund"/>
    <s v="20"/>
    <s v="362"/>
    <s v="02670"/>
    <n v="347952"/>
    <s v="Piparjoria"/>
    <n v="126"/>
    <n v="20"/>
    <n v="326"/>
    <n v="5347.53836598"/>
    <e v="#N/A"/>
    <s v="INDIA POST PAYMENTS BANK"/>
    <s v="Yes"/>
    <s v="Yes"/>
    <s v="No"/>
    <s v="Yes"/>
    <m/>
    <m/>
    <m/>
  </r>
  <r>
    <n v="1615"/>
    <s v="JHARKHAND"/>
    <x v="7"/>
    <s v="Manatu"/>
    <s v="20"/>
    <s v="358"/>
    <s v="02628"/>
    <n v="367153"/>
    <s v="Purnadih"/>
    <n v="139"/>
    <n v="20"/>
    <n v="338"/>
    <n v="5345.8966943699998"/>
    <e v="#N/A"/>
    <s v="STATE BANK OF INDIA"/>
    <s v="Yes"/>
    <s v="No"/>
    <s v="Yes"/>
    <s v="No"/>
    <m/>
    <m/>
    <m/>
  </r>
  <r>
    <n v="1616"/>
    <s v="JHARKHAND"/>
    <x v="11"/>
    <s v="Chainpur"/>
    <s v="20"/>
    <s v="366"/>
    <s v="02713"/>
    <n v="348467"/>
    <s v="Bamda"/>
    <n v="872"/>
    <n v="20"/>
    <n v="331"/>
    <n v="5344.9359115400002"/>
    <e v="#N/A"/>
    <s v="BANK OF INDIA"/>
    <s v="Yes"/>
    <m/>
    <m/>
    <m/>
    <m/>
    <m/>
    <m/>
  </r>
  <r>
    <n v="1617"/>
    <s v="JHARKHAND"/>
    <x v="1"/>
    <s v="Bandgaon"/>
    <s v="20"/>
    <s v="368"/>
    <s v="02730"/>
    <n v="377750"/>
    <s v="Bahabura"/>
    <n v="106"/>
    <n v="20"/>
    <n v="343"/>
    <n v="5344.6394320099998"/>
    <e v="#N/A"/>
    <s v="BANK OF INDIA"/>
    <s v="Yes"/>
    <m/>
    <m/>
    <m/>
    <m/>
    <m/>
    <m/>
  </r>
  <r>
    <n v="500"/>
    <s v="JHARKHAND"/>
    <x v="18"/>
    <s v="Nimdih"/>
    <s v="20"/>
    <s v="369"/>
    <s v="02751"/>
    <n v="367452"/>
    <s v="Jhimiri"/>
    <n v="3381"/>
    <n v="20"/>
    <n v="341"/>
    <n v="7113.4555086500004"/>
    <m/>
    <m/>
    <m/>
    <m/>
    <m/>
    <m/>
    <m/>
    <m/>
    <m/>
  </r>
  <r>
    <n v="1619"/>
    <s v="JHARKHAND"/>
    <x v="11"/>
    <s v="Chainpur"/>
    <s v="20"/>
    <s v="366"/>
    <s v="02713"/>
    <n v="367295"/>
    <s v="Sakra"/>
    <n v="516"/>
    <n v="20"/>
    <n v="331"/>
    <n v="5344.0900638399999"/>
    <e v="#N/A"/>
    <s v="BANK OF INDIA"/>
    <s v="Yes"/>
    <m/>
    <m/>
    <m/>
    <m/>
    <m/>
    <m/>
  </r>
  <r>
    <n v="1620"/>
    <s v="JHARKHAND"/>
    <x v="16"/>
    <s v="Borio"/>
    <s v="20"/>
    <s v="352"/>
    <s v="02566"/>
    <n v="359862"/>
    <s v="Makni Baramasia"/>
    <n v="33"/>
    <n v="20"/>
    <n v="340"/>
    <n v="5341.3693910700003"/>
    <e v="#N/A"/>
    <n v="0"/>
    <n v="0"/>
    <n v="0"/>
    <n v="0"/>
    <n v="0"/>
    <m/>
    <m/>
    <m/>
  </r>
  <r>
    <n v="1621"/>
    <s v="JHARKHAND"/>
    <x v="17"/>
    <s v="Litipara"/>
    <s v="20"/>
    <s v="353"/>
    <s v="02573"/>
    <n v="350364"/>
    <s v="Karga"/>
    <n v="33"/>
    <n v="20"/>
    <n v="337"/>
    <n v="5341.1342031900003"/>
    <e v="#N/A"/>
    <s v="STATE BANK OF INDIA"/>
    <s v="Yes"/>
    <m/>
    <s v="Yes"/>
    <m/>
    <m/>
    <m/>
    <m/>
  </r>
  <r>
    <n v="1622"/>
    <s v="JHARKHAND"/>
    <x v="8"/>
    <s v="Pakar Tanr"/>
    <s v="20"/>
    <s v="367"/>
    <s v="02719"/>
    <n v="357880"/>
    <s v="Takwa"/>
    <n v="936"/>
    <n v="20"/>
    <n v="342"/>
    <n v="5338.8997554099997"/>
    <e v="#N/A"/>
    <s v="UCO BANK"/>
    <s v="Yes"/>
    <m/>
    <m/>
    <m/>
    <m/>
    <m/>
    <m/>
  </r>
  <r>
    <n v="1623"/>
    <s v="JHARKHAND"/>
    <x v="13"/>
    <s v="Shikaripara"/>
    <s v="20"/>
    <s v="362"/>
    <s v="02671"/>
    <n v="377733"/>
    <s v="Litiapahar"/>
    <n v="37"/>
    <n v="20"/>
    <n v="326"/>
    <n v="5337.9101666799997"/>
    <s v="Yes"/>
    <s v="INDIA POST PAYMENTS BANK"/>
    <s v="Yes"/>
    <s v="No"/>
    <s v="Yes"/>
    <s v="No"/>
    <m/>
    <m/>
    <m/>
  </r>
  <r>
    <n v="1624"/>
    <s v="JHARKHAND"/>
    <x v="4"/>
    <s v="Chinia"/>
    <s v="20"/>
    <s v="346"/>
    <s v="02507"/>
    <n v="370500"/>
    <s v="Hetar Kalan"/>
    <n v="2145"/>
    <n v="20"/>
    <n v="328"/>
    <n v="5337.2948898000004"/>
    <e v="#N/A"/>
    <s v="INDIA POST PAYMENTS BANK"/>
    <s v="Yes"/>
    <m/>
    <m/>
    <m/>
    <m/>
    <m/>
    <m/>
  </r>
  <r>
    <n v="1625"/>
    <s v="JHARKHAND"/>
    <x v="0"/>
    <s v="Erki(Tamar II)"/>
    <s v="20"/>
    <s v="365"/>
    <s v="02705"/>
    <n v="365663"/>
    <s v="Tirla"/>
    <n v="653"/>
    <n v="20"/>
    <n v="606"/>
    <n v="5334.4106047400001"/>
    <e v="#N/A"/>
    <s v="STATE BANK OF INDIA"/>
    <s v="Yes"/>
    <m/>
    <m/>
    <m/>
    <m/>
    <m/>
    <m/>
  </r>
  <r>
    <n v="1626"/>
    <s v="JHARKHAND"/>
    <x v="7"/>
    <s v="Chainpur"/>
    <s v="20"/>
    <s v="358"/>
    <s v="02634"/>
    <n v="352206"/>
    <s v="Mahawat Muria Sani"/>
    <n v="67"/>
    <n v="20"/>
    <n v="338"/>
    <n v="5333.9818675799997"/>
    <e v="#N/A"/>
    <s v="PUNJAB NATIONAL BANK"/>
    <s v="Yes"/>
    <s v="No"/>
    <s v="Yes"/>
    <s v="No"/>
    <m/>
    <m/>
    <m/>
  </r>
  <r>
    <n v="1627"/>
    <s v="JHARKHAND"/>
    <x v="2"/>
    <s v="Pratappur"/>
    <s v="20"/>
    <s v="347"/>
    <s v="02515"/>
    <n v="348201"/>
    <s v="Lutua"/>
    <n v="64"/>
    <n v="20"/>
    <n v="323"/>
    <n v="5332.13976963"/>
    <s v="Yes"/>
    <s v="BANK OF INDIA"/>
    <s v="Yes"/>
    <m/>
    <s v="Yes"/>
    <m/>
    <m/>
    <m/>
    <m/>
  </r>
  <r>
    <n v="548"/>
    <s v="JHARKHAND"/>
    <x v="18"/>
    <s v="Kukru"/>
    <s v="20"/>
    <s v="369"/>
    <s v="02750"/>
    <n v="375459"/>
    <s v="Haitiral"/>
    <n v="894"/>
    <n v="20"/>
    <n v="341"/>
    <n v="6988.7232071999997"/>
    <m/>
    <m/>
    <m/>
    <m/>
    <m/>
    <m/>
    <m/>
    <m/>
    <m/>
  </r>
  <r>
    <n v="1629"/>
    <s v="JHARKHAND"/>
    <x v="2"/>
    <s v="Tandwa"/>
    <s v="20"/>
    <s v="347"/>
    <s v="02525"/>
    <n v="348019"/>
    <s v="Korilara"/>
    <n v="423"/>
    <n v="20"/>
    <n v="323"/>
    <n v="5329.3561396900004"/>
    <e v="#N/A"/>
    <s v="BANK OF INDIA"/>
    <s v="Yes"/>
    <m/>
    <s v="Yes"/>
    <m/>
    <m/>
    <m/>
    <m/>
  </r>
  <r>
    <n v="1630"/>
    <s v="JHARKHAND"/>
    <x v="9"/>
    <s v="Deori"/>
    <s v="20"/>
    <s v="349"/>
    <s v="02534"/>
    <n v="359756"/>
    <s v="Harilwatanr"/>
    <n v="339"/>
    <n v="20"/>
    <n v="329"/>
    <n v="5327.9128732899999"/>
    <e v="#N/A"/>
    <s v="STATE BANK OF INDIA"/>
    <s v="Yes"/>
    <s v="No"/>
    <s v="Yes"/>
    <s v="No"/>
    <m/>
    <m/>
    <m/>
  </r>
  <r>
    <n v="1631"/>
    <s v="JHARKHAND"/>
    <x v="0"/>
    <s v="Erki(Tamar II)"/>
    <s v="20"/>
    <s v="365"/>
    <s v="02705"/>
    <n v="358374"/>
    <s v="Todang"/>
    <n v="1201"/>
    <n v="20"/>
    <n v="606"/>
    <n v="5324.8379817100003"/>
    <e v="#N/A"/>
    <s v="CENTRAL BANK OF INDIA"/>
    <s v="Yes"/>
    <s v="Yes"/>
    <s v="No"/>
    <s v="No"/>
    <m/>
    <m/>
    <m/>
  </r>
  <r>
    <n v="1632"/>
    <s v="JHARKHAND"/>
    <x v="11"/>
    <s v="Dumri"/>
    <s v="20"/>
    <s v="366"/>
    <s v="02714"/>
    <n v="379624"/>
    <s v="Bartoli"/>
    <n v="182"/>
    <n v="20"/>
    <n v="331"/>
    <n v="5324.7880720700005"/>
    <e v="#N/A"/>
    <s v="INDIA POST PAYMENTS BANK"/>
    <s v="Yes"/>
    <m/>
    <m/>
    <m/>
    <m/>
    <m/>
    <m/>
  </r>
  <r>
    <n v="1633"/>
    <s v="JHARKHAND"/>
    <x v="2"/>
    <s v="Lawalaung"/>
    <s v="20"/>
    <s v="347"/>
    <s v="02517"/>
    <n v="367052"/>
    <s v="Ori"/>
    <n v="160"/>
    <n v="20"/>
    <n v="323"/>
    <n v="5324.1494301900002"/>
    <s v="Yes"/>
    <s v="JHARKHAND RAJYA GRAMIN BANK"/>
    <s v="Yes"/>
    <m/>
    <s v="Yes"/>
    <m/>
    <m/>
    <m/>
    <m/>
  </r>
  <r>
    <n v="1634"/>
    <s v="JHARKHAND"/>
    <x v="1"/>
    <s v="Noamundi"/>
    <s v="20"/>
    <s v="368"/>
    <s v="02736"/>
    <n v="376776"/>
    <s v="Dumarjoa"/>
    <n v="964"/>
    <n v="20"/>
    <n v="343"/>
    <n v="5322.6605983400004"/>
    <e v="#N/A"/>
    <s v="BANK OF INDIA"/>
    <s v="Yes"/>
    <s v="Yes"/>
    <s v="No"/>
    <s v="No"/>
    <m/>
    <m/>
    <m/>
  </r>
  <r>
    <n v="1635"/>
    <s v="JHARKHAND"/>
    <x v="5"/>
    <s v="Chandwa"/>
    <s v="20"/>
    <s v="359"/>
    <s v="02643"/>
    <n v="370475"/>
    <s v="Gardag"/>
    <n v="476"/>
    <n v="20"/>
    <n v="335"/>
    <n v="5321.69228896"/>
    <e v="#N/A"/>
    <n v="0"/>
    <n v="0"/>
    <n v="0"/>
    <n v="0"/>
    <n v="0"/>
    <m/>
    <m/>
    <m/>
  </r>
  <r>
    <n v="1636"/>
    <s v="JHARKHAND"/>
    <x v="0"/>
    <s v="Khunti"/>
    <s v="20"/>
    <s v="365"/>
    <s v="02704"/>
    <n v="367621"/>
    <s v="Dungra"/>
    <n v="1072"/>
    <n v="20"/>
    <n v="606"/>
    <n v="5320.9579464099997"/>
    <e v="#N/A"/>
    <s v="INDIAN BANK"/>
    <s v="Yes"/>
    <m/>
    <m/>
    <m/>
    <m/>
    <m/>
    <m/>
  </r>
  <r>
    <n v="1637"/>
    <s v="JHARKHAND"/>
    <x v="16"/>
    <s v="Borio"/>
    <s v="20"/>
    <s v="352"/>
    <s v="02566"/>
    <n v="377166"/>
    <s v="Lachmi"/>
    <n v="72"/>
    <n v="20"/>
    <n v="340"/>
    <n v="5319.8091366299996"/>
    <e v="#N/A"/>
    <n v="0"/>
    <n v="0"/>
    <n v="0"/>
    <n v="0"/>
    <n v="0"/>
    <m/>
    <m/>
    <m/>
  </r>
  <r>
    <n v="1638"/>
    <s v="JHARKHAND"/>
    <x v="19"/>
    <s v="Chauparan"/>
    <s v="20"/>
    <s v="360"/>
    <s v="02644"/>
    <n v="357861"/>
    <s v="Garmorwa"/>
    <n v="341"/>
    <n v="20"/>
    <n v="332"/>
    <n v="5319.3632649399997"/>
    <e v="#N/A"/>
    <s v="JHARKHAND RAJYA GRAMIN BANK"/>
    <s v="Yes"/>
    <s v="No"/>
    <s v="No"/>
    <s v="No"/>
    <m/>
    <m/>
    <m/>
  </r>
  <r>
    <n v="1639"/>
    <s v="JHARKHAND"/>
    <x v="16"/>
    <s v="Barhait"/>
    <s v="20"/>
    <s v="352"/>
    <s v="02567"/>
    <n v="359789"/>
    <s v="Bedomori"/>
    <n v="66"/>
    <n v="20"/>
    <n v="340"/>
    <n v="5318.5868618799996"/>
    <e v="#N/A"/>
    <n v="0"/>
    <n v="0"/>
    <n v="0"/>
    <n v="0"/>
    <n v="0"/>
    <m/>
    <m/>
    <m/>
  </r>
  <r>
    <n v="1640"/>
    <s v="JHARKHAND"/>
    <x v="9"/>
    <s v="Dhanwar"/>
    <s v="20"/>
    <s v="349"/>
    <s v="02535"/>
    <n v="352204"/>
    <s v="Bharauna"/>
    <n v="458"/>
    <n v="20"/>
    <n v="329"/>
    <n v="5318.3956746599997"/>
    <e v="#N/A"/>
    <s v="STATE BANK OF INDIA"/>
    <s v="Yes"/>
    <s v="No"/>
    <s v="Yes"/>
    <s v="No"/>
    <m/>
    <m/>
    <m/>
  </r>
  <r>
    <n v="1641"/>
    <s v="JHARKHAND"/>
    <x v="1"/>
    <s v="Noamundi"/>
    <s v="20"/>
    <s v="368"/>
    <s v="02736"/>
    <n v="377097"/>
    <s v="Lompoheno"/>
    <n v="1130"/>
    <n v="20"/>
    <n v="343"/>
    <n v="5317.6931451099999"/>
    <e v="#N/A"/>
    <s v="JHARKHAND RAJYA GRAMIN BANK"/>
    <s v="Yes"/>
    <s v="Yes"/>
    <s v="No"/>
    <s v="No"/>
    <m/>
    <m/>
    <m/>
  </r>
  <r>
    <n v="1642"/>
    <s v="JHARKHAND"/>
    <x v="0"/>
    <s v="Khunti"/>
    <s v="20"/>
    <s v="365"/>
    <s v="02704"/>
    <n v="365730"/>
    <s v="Murhi"/>
    <n v="1213"/>
    <n v="20"/>
    <n v="606"/>
    <n v="5317.4863768300002"/>
    <e v="#N/A"/>
    <s v="PUNJAB NATIONAL BANK"/>
    <s v="Yes"/>
    <m/>
    <m/>
    <m/>
    <m/>
    <m/>
    <m/>
  </r>
  <r>
    <n v="1643"/>
    <s v="JHARKHAND"/>
    <x v="8"/>
    <s v="Bano"/>
    <s v="20"/>
    <s v="367"/>
    <s v="02727"/>
    <n v="367209"/>
    <s v="Konaroa"/>
    <n v="2979"/>
    <n v="20"/>
    <n v="342"/>
    <n v="5316.9758666300004"/>
    <e v="#N/A"/>
    <s v="BANK OF INDIA"/>
    <s v="Yes"/>
    <m/>
    <m/>
    <m/>
    <m/>
    <m/>
    <m/>
  </r>
  <r>
    <n v="1644"/>
    <s v="JHARKHAND"/>
    <x v="1"/>
    <s v="Tonto"/>
    <s v="20"/>
    <s v="368"/>
    <s v="02737"/>
    <n v="377878"/>
    <s v="Durula"/>
    <n v="730"/>
    <n v="20"/>
    <n v="343"/>
    <n v="5315.7757934299998"/>
    <e v="#N/A"/>
    <s v="STATE BANK OF INDIA"/>
    <s v="Yes"/>
    <s v="Yes"/>
    <s v="Yes"/>
    <s v="No"/>
    <m/>
    <m/>
    <m/>
  </r>
  <r>
    <n v="1645"/>
    <s v="JHARKHAND"/>
    <x v="3"/>
    <s v="Boarijor"/>
    <s v="20"/>
    <s v="351"/>
    <s v="02557"/>
    <n v="377864"/>
    <s v="Dumaria"/>
    <n v="765"/>
    <n v="20"/>
    <n v="330"/>
    <n v="5312.7969240800003"/>
    <e v="#N/A"/>
    <s v="STATE BANK OF INDIA"/>
    <s v="Yes"/>
    <s v="No"/>
    <s v="Yes"/>
    <s v="No"/>
    <m/>
    <m/>
    <m/>
  </r>
  <r>
    <n v="1646"/>
    <s v="JHARKHAND"/>
    <x v="9"/>
    <s v="Pirtanr"/>
    <s v="20"/>
    <s v="349"/>
    <s v="02544"/>
    <n v="348503"/>
    <s v="Badro"/>
    <n v="641"/>
    <n v="20"/>
    <n v="329"/>
    <n v="5312.51110754"/>
    <e v="#N/A"/>
    <s v="STATE BANK OF INDIA"/>
    <s v="Yes"/>
    <s v="No"/>
    <s v="Yes"/>
    <s v="No"/>
    <m/>
    <m/>
    <m/>
  </r>
  <r>
    <n v="1647"/>
    <s v="JHARKHAND"/>
    <x v="2"/>
    <s v="Lawalaung"/>
    <s v="20"/>
    <s v="347"/>
    <s v="02517"/>
    <n v="366897"/>
    <s v="Sons"/>
    <n v="385"/>
    <n v="20"/>
    <n v="323"/>
    <n v="5312.2205837399997"/>
    <s v="Yes"/>
    <s v="BANK OF INDIA"/>
    <s v="Yes"/>
    <m/>
    <s v="Yes"/>
    <m/>
    <m/>
    <m/>
    <m/>
  </r>
  <r>
    <n v="1648"/>
    <s v="JHARKHAND"/>
    <x v="5"/>
    <s v="Latehar"/>
    <s v="20"/>
    <s v="359"/>
    <s v="02639"/>
    <n v="377914"/>
    <s v="Nawadih"/>
    <n v="4"/>
    <n v="20"/>
    <n v="335"/>
    <n v="5311.34173534"/>
    <s v="INDIA POST PAYMENTS BANK"/>
    <s v="INDIA POST PAYMENTS BANK"/>
    <s v="Yes"/>
    <s v="No"/>
    <s v="Yes"/>
    <s v="No"/>
    <m/>
    <m/>
    <m/>
  </r>
  <r>
    <n v="1649"/>
    <s v="JHARKHAND"/>
    <x v="2"/>
    <s v="Kanha Chatti"/>
    <s v="20"/>
    <s v="347"/>
    <s v="02519"/>
    <n v="358992"/>
    <s v="Garia"/>
    <n v="1071"/>
    <n v="20"/>
    <n v="323"/>
    <n v="5308.9600186799998"/>
    <s v="Yes"/>
    <s v="STATE BANK OF INDIA"/>
    <s v="Yes"/>
    <m/>
    <s v="Yes"/>
    <m/>
    <m/>
    <m/>
    <m/>
  </r>
  <r>
    <n v="1650"/>
    <s v="JHARKHAND"/>
    <x v="5"/>
    <s v="Manika"/>
    <s v="20"/>
    <s v="359"/>
    <s v="02635"/>
    <n v="375362"/>
    <s v="Doki"/>
    <n v="1458"/>
    <n v="20"/>
    <n v="335"/>
    <n v="5307.7156634000003"/>
    <e v="#N/A"/>
    <s v="STATE BANK OF INDIA"/>
    <s v="Yes"/>
    <s v="No"/>
    <s v="Yes"/>
    <s v="No"/>
    <m/>
    <m/>
    <m/>
  </r>
  <r>
    <n v="1651"/>
    <s v="JHARKHAND"/>
    <x v="0"/>
    <s v="Rania"/>
    <s v="20"/>
    <s v="365"/>
    <s v="02702"/>
    <n v="370796"/>
    <s v="Ulung"/>
    <n v="329"/>
    <n v="20"/>
    <n v="606"/>
    <n v="5306.5148073700002"/>
    <e v="#N/A"/>
    <s v="STATE BANK OF INDIA"/>
    <s v="Yes"/>
    <m/>
    <m/>
    <m/>
    <m/>
    <m/>
    <m/>
  </r>
  <r>
    <n v="1652"/>
    <s v="JHARKHAND"/>
    <x v="19"/>
    <s v="Chauparan"/>
    <s v="20"/>
    <s v="360"/>
    <s v="02644"/>
    <n v="372014"/>
    <s v="Ahri"/>
    <n v="1176"/>
    <n v="20"/>
    <n v="332"/>
    <n v="5305.4633355699998"/>
    <e v="#N/A"/>
    <s v="BANK OF INDIA"/>
    <s v="Yes"/>
    <s v="No"/>
    <s v="Yes"/>
    <s v="No"/>
    <m/>
    <m/>
    <m/>
  </r>
  <r>
    <n v="1653"/>
    <s v="JHARKHAND"/>
    <x v="18"/>
    <s v="Gobindpur(Rajnagar)"/>
    <s v="20"/>
    <s v="369"/>
    <s v="02754"/>
    <n v="357664"/>
    <s v="Chakradharpur"/>
    <n v="398"/>
    <n v="20"/>
    <n v="341"/>
    <n v="5302.4160797599998"/>
    <e v="#N/A"/>
    <s v="CANARA BANK"/>
    <s v="Yes"/>
    <s v="No"/>
    <s v="No"/>
    <s v="No"/>
    <m/>
    <m/>
    <m/>
  </r>
  <r>
    <n v="1654"/>
    <s v="JHARKHAND"/>
    <x v="7"/>
    <s v="Manatu"/>
    <s v="20"/>
    <s v="358"/>
    <s v="02628"/>
    <n v="372193"/>
    <s v="Bhitkila"/>
    <n v="612"/>
    <n v="20"/>
    <n v="338"/>
    <n v="5302.1618221099998"/>
    <e v="#N/A"/>
    <s v="PUNJAB NATIONAL BANK"/>
    <s v="Yes"/>
    <s v="No"/>
    <s v="Yes"/>
    <s v="No"/>
    <m/>
    <m/>
    <m/>
  </r>
  <r>
    <n v="1655"/>
    <s v="JHARKHAND"/>
    <x v="17"/>
    <s v="Amrapara"/>
    <s v="20"/>
    <s v="353"/>
    <s v="02574"/>
    <n v="373288"/>
    <s v="Dhamnichua"/>
    <n v="67"/>
    <n v="20"/>
    <n v="337"/>
    <n v="5300.6202593199996"/>
    <e v="#N/A"/>
    <s v="STATE BANK OF INDIA"/>
    <s v="Yes"/>
    <m/>
    <s v="Yes"/>
    <m/>
    <m/>
    <m/>
    <m/>
  </r>
  <r>
    <n v="1656"/>
    <s v="JHARKHAND"/>
    <x v="16"/>
    <s v="Pathna"/>
    <s v="20"/>
    <s v="352"/>
    <s v="02571"/>
    <n v="374025"/>
    <s v="Bunda(Baraghat)"/>
    <n v="333"/>
    <n v="20"/>
    <n v="340"/>
    <n v="5298.5723559600001"/>
    <e v="#N/A"/>
    <n v="0"/>
    <n v="0"/>
    <n v="0"/>
    <n v="0"/>
    <n v="0"/>
    <m/>
    <m/>
    <m/>
  </r>
  <r>
    <n v="1657"/>
    <s v="JHARKHAND"/>
    <x v="5"/>
    <s v="Mahuadanr"/>
    <s v="20"/>
    <s v="359"/>
    <s v="02637"/>
    <n v="371954"/>
    <s v="Hartua"/>
    <n v="424"/>
    <n v="20"/>
    <n v="335"/>
    <n v="5298.3632804700001"/>
    <e v="#N/A"/>
    <n v="0"/>
    <n v="0"/>
    <n v="0"/>
    <n v="0"/>
    <n v="0"/>
    <m/>
    <m/>
    <m/>
  </r>
  <r>
    <n v="1658"/>
    <s v="JHARKHAND"/>
    <x v="3"/>
    <s v="Sundarpahari"/>
    <s v="20"/>
    <s v="351"/>
    <s v="02563"/>
    <n v="347981"/>
    <s v="Parkani"/>
    <n v="172"/>
    <n v="20"/>
    <n v="330"/>
    <n v="5297.7141773499998"/>
    <e v="#N/A"/>
    <n v="0"/>
    <n v="0"/>
    <n v="0"/>
    <n v="0"/>
    <n v="0"/>
    <m/>
    <m/>
    <m/>
  </r>
  <r>
    <n v="1659"/>
    <s v="JHARKHAND"/>
    <x v="11"/>
    <s v="Dumri"/>
    <s v="20"/>
    <s v="366"/>
    <s v="02714"/>
    <n v="358640"/>
    <s v="Kothi"/>
    <n v="1282"/>
    <n v="20"/>
    <n v="331"/>
    <n v="5297.2938853699998"/>
    <e v="#N/A"/>
    <s v="BANK OF INDIA"/>
    <s v="Yes"/>
    <m/>
    <m/>
    <m/>
    <m/>
    <m/>
    <m/>
  </r>
  <r>
    <n v="1660"/>
    <s v="JHARKHAND"/>
    <x v="13"/>
    <s v="Gopikandar"/>
    <s v="20"/>
    <s v="362"/>
    <s v="02669"/>
    <n v="377059"/>
    <s v="Kolha"/>
    <n v="267"/>
    <n v="20"/>
    <n v="326"/>
    <n v="5296.0828193699999"/>
    <s v="Yes"/>
    <s v="INDIA POST PAYMENTS BANK"/>
    <s v="Yes"/>
    <s v="No"/>
    <s v="Yes"/>
    <s v="No"/>
    <m/>
    <m/>
    <m/>
  </r>
  <r>
    <n v="1661"/>
    <s v="JHARKHAND"/>
    <x v="1"/>
    <s v="Goilkera"/>
    <s v="20"/>
    <s v="368"/>
    <s v="02733"/>
    <n v="362221"/>
    <s v="Gohera"/>
    <n v="922"/>
    <n v="20"/>
    <n v="343"/>
    <n v="5295.5748441200003"/>
    <e v="#N/A"/>
    <s v="CANARA BANK"/>
    <s v="Yes"/>
    <s v="Yes"/>
    <s v="Yes"/>
    <s v="No"/>
    <m/>
    <m/>
    <m/>
  </r>
  <r>
    <n v="1662"/>
    <s v="JHARKHAND"/>
    <x v="13"/>
    <s v="Masalia"/>
    <s v="20"/>
    <s v="362"/>
    <s v="02675"/>
    <n v="347613"/>
    <s v="Puratantesaria"/>
    <n v="402"/>
    <n v="20"/>
    <n v="326"/>
    <n v="5294.8669531300002"/>
    <e v="#N/A"/>
    <s v="INDIA POST PAYMENTS BANK"/>
    <s v="Yes"/>
    <s v="No"/>
    <s v="Yes"/>
    <s v="No"/>
    <m/>
    <m/>
    <m/>
  </r>
  <r>
    <n v="1663"/>
    <s v="JHARKHAND"/>
    <x v="14"/>
    <s v="Dumaria"/>
    <s v="20"/>
    <s v="357"/>
    <s v="02610"/>
    <n v="367040"/>
    <s v="Lakhadi"/>
    <n v="409"/>
    <n v="20"/>
    <n v="327"/>
    <n v="5292.9427626999995"/>
    <e v="#N/A"/>
    <s v="BANK OF INDIA"/>
    <s v="Yes"/>
    <s v="No"/>
    <s v="Yes"/>
    <s v="Yes"/>
    <m/>
    <m/>
    <m/>
  </r>
  <r>
    <n v="1664"/>
    <s v="JHARKHAND"/>
    <x v="1"/>
    <s v="Bandgaon"/>
    <s v="20"/>
    <s v="368"/>
    <s v="02730"/>
    <n v="377935"/>
    <s v="Heremda"/>
    <n v="55"/>
    <n v="20"/>
    <n v="343"/>
    <n v="5292.7529734399996"/>
    <e v="#N/A"/>
    <s v="BANK OF INDIA"/>
    <s v="Yes"/>
    <m/>
    <m/>
    <m/>
    <m/>
    <m/>
    <m/>
  </r>
  <r>
    <n v="860"/>
    <s v="JHARKHAND"/>
    <x v="18"/>
    <s v="Kuchai"/>
    <s v="20"/>
    <s v="369"/>
    <s v="02746"/>
    <n v="376956"/>
    <s v="Janlongboredih"/>
    <n v="912"/>
    <n v="20"/>
    <n v="341"/>
    <n v="6373.0961398400004"/>
    <m/>
    <m/>
    <m/>
    <m/>
    <m/>
    <m/>
    <m/>
    <m/>
    <m/>
  </r>
  <r>
    <n v="1666"/>
    <s v="JHARKHAND"/>
    <x v="5"/>
    <s v="Manika"/>
    <s v="20"/>
    <s v="359"/>
    <s v="02635"/>
    <n v="376110"/>
    <s v="Jagtu"/>
    <n v="591"/>
    <n v="20"/>
    <n v="335"/>
    <n v="5289.5626916900001"/>
    <s v="INDIA POST PAYMENTS BANK"/>
    <s v="INDIA POST PAYMENTS BANK"/>
    <s v="Yes"/>
    <m/>
    <m/>
    <m/>
    <m/>
    <m/>
    <m/>
  </r>
  <r>
    <n v="1667"/>
    <s v="JHARKHAND"/>
    <x v="5"/>
    <s v="Latehar"/>
    <s v="20"/>
    <s v="359"/>
    <s v="02639"/>
    <n v="358717"/>
    <s v="Jaram"/>
    <n v="337"/>
    <n v="20"/>
    <n v="335"/>
    <n v="5289.4168565399996"/>
    <e v="#N/A"/>
    <n v="0"/>
    <n v="0"/>
    <n v="0"/>
    <n v="0"/>
    <n v="0"/>
    <m/>
    <m/>
    <m/>
  </r>
  <r>
    <n v="1668"/>
    <s v="JHARKHAND"/>
    <x v="13"/>
    <s v="Masalia"/>
    <s v="20"/>
    <s v="362"/>
    <s v="02675"/>
    <n v="354445"/>
    <s v="Mohanpur"/>
    <n v="242"/>
    <n v="20"/>
    <n v="326"/>
    <n v="5288.64262805"/>
    <s v="Yes"/>
    <s v="INDIA POST PAYMENTS BANK"/>
    <s v="Yes"/>
    <m/>
    <s v="Yes"/>
    <m/>
    <m/>
    <m/>
    <m/>
  </r>
  <r>
    <n v="1669"/>
    <s v="JHARKHAND"/>
    <x v="11"/>
    <s v="Ghaghra"/>
    <s v="20"/>
    <s v="366"/>
    <s v="02707"/>
    <n v="357873"/>
    <s v="Ruki"/>
    <n v="1268"/>
    <n v="20"/>
    <n v="331"/>
    <n v="5287.4656540200003"/>
    <e v="#N/A"/>
    <s v="BANK OF INDIA"/>
    <s v="Yes"/>
    <m/>
    <m/>
    <m/>
    <m/>
    <m/>
    <m/>
  </r>
  <r>
    <n v="1670"/>
    <s v="JHARKHAND"/>
    <x v="12"/>
    <s v="Bhandra"/>
    <s v="20"/>
    <s v="356"/>
    <s v="02603"/>
    <n v="377859"/>
    <s v="Kachmachi"/>
    <n v="931"/>
    <n v="20"/>
    <n v="336"/>
    <n v="5287.4443708099998"/>
    <e v="#N/A"/>
    <s v="BANK OF INDIA"/>
    <s v="Yes"/>
    <s v="No"/>
    <s v="Yes"/>
    <s v="No"/>
    <m/>
    <m/>
    <m/>
  </r>
  <r>
    <n v="1671"/>
    <s v="JHARKHAND"/>
    <x v="1"/>
    <s v="Anandpur"/>
    <s v="20"/>
    <s v="368"/>
    <s v="02734"/>
    <n v="365136"/>
    <s v="Lobinpur"/>
    <n v="16"/>
    <n v="20"/>
    <n v="343"/>
    <n v="5286.9964904199996"/>
    <e v="#N/A"/>
    <s v="BANK OF INDIA"/>
    <s v="Yes"/>
    <m/>
    <m/>
    <m/>
    <m/>
    <m/>
    <m/>
  </r>
  <r>
    <n v="1672"/>
    <s v="JHARKHAND"/>
    <x v="3"/>
    <s v="Boarijor"/>
    <s v="20"/>
    <s v="351"/>
    <s v="02557"/>
    <n v="376476"/>
    <s v="Kesgoria"/>
    <n v="83"/>
    <n v="20"/>
    <n v="330"/>
    <n v="5286.9891683300002"/>
    <e v="#N/A"/>
    <s v="STATE BANK OF INDIA"/>
    <s v="Yes"/>
    <s v="Yes"/>
    <s v="Yes"/>
    <s v="No"/>
    <m/>
    <m/>
    <m/>
  </r>
  <r>
    <n v="975"/>
    <s v="JHARKHAND"/>
    <x v="18"/>
    <s v="Kuchai"/>
    <s v="20"/>
    <s v="369"/>
    <s v="02746"/>
    <n v="377877"/>
    <s v="Atra"/>
    <n v="577"/>
    <n v="20"/>
    <n v="341"/>
    <n v="6169.8133089499997"/>
    <m/>
    <m/>
    <m/>
    <m/>
    <m/>
    <m/>
    <m/>
    <m/>
    <m/>
  </r>
  <r>
    <n v="1674"/>
    <s v="JHARKHAND"/>
    <x v="16"/>
    <s v="Pathna"/>
    <s v="20"/>
    <s v="352"/>
    <s v="02571"/>
    <n v="365223"/>
    <s v="Mahuatuk"/>
    <n v="37"/>
    <n v="20"/>
    <n v="340"/>
    <n v="5286.6050552300003"/>
    <e v="#N/A"/>
    <n v="0"/>
    <n v="0"/>
    <n v="0"/>
    <n v="0"/>
    <n v="0"/>
    <m/>
    <m/>
    <m/>
  </r>
  <r>
    <n v="1675"/>
    <s v="JHARKHAND"/>
    <x v="9"/>
    <s v="Deori"/>
    <s v="20"/>
    <s v="349"/>
    <s v="02534"/>
    <n v="352149"/>
    <s v="Amjhar"/>
    <n v="47"/>
    <n v="20"/>
    <n v="329"/>
    <n v="5285.7881215300004"/>
    <e v="#N/A"/>
    <s v="STATE BANK OF INDIA"/>
    <s v="Yes"/>
    <s v="No"/>
    <s v="Yes"/>
    <s v="No"/>
    <m/>
    <m/>
    <m/>
  </r>
  <r>
    <n v="1676"/>
    <s v="JHARKHAND"/>
    <x v="2"/>
    <s v="Tandwa"/>
    <s v="20"/>
    <s v="347"/>
    <s v="02525"/>
    <n v="347983"/>
    <s v="Torhad"/>
    <n v="254"/>
    <n v="20"/>
    <n v="323"/>
    <n v="5285.7858527899998"/>
    <e v="#N/A"/>
    <s v="STATE BANK OF INDIA"/>
    <s v="Yes"/>
    <m/>
    <s v="Yes"/>
    <m/>
    <m/>
    <m/>
    <m/>
  </r>
  <r>
    <n v="1677"/>
    <s v="JHARKHAND"/>
    <x v="7"/>
    <s v="Patan"/>
    <s v="20"/>
    <s v="358"/>
    <s v="02626"/>
    <n v="377441"/>
    <s v="Aredana"/>
    <n v="1136"/>
    <n v="20"/>
    <n v="338"/>
    <n v="5284.6746833300003"/>
    <e v="#N/A"/>
    <s v="JHARKHAND RAJYA GRAMIN BANK"/>
    <s v="Yes"/>
    <s v="No"/>
    <s v="Yes"/>
    <s v="No"/>
    <m/>
    <m/>
    <m/>
  </r>
  <r>
    <n v="1678"/>
    <s v="JHARKHAND"/>
    <x v="15"/>
    <s v="Bero"/>
    <s v="20"/>
    <s v="364"/>
    <s v="02695"/>
    <n v="376779"/>
    <s v="Konkre"/>
    <n v="466"/>
    <n v="20"/>
    <n v="339"/>
    <n v="5284.1685637099999"/>
    <e v="#N/A"/>
    <s v="INDIA POST PAYMENTS BANK"/>
    <s v="Yes"/>
    <s v="Yes"/>
    <s v="Yes"/>
    <s v="Yes"/>
    <m/>
    <m/>
    <m/>
  </r>
  <r>
    <n v="1679"/>
    <s v="JHARKHAND"/>
    <x v="1"/>
    <s v="Goilkera"/>
    <s v="20"/>
    <s v="368"/>
    <s v="02733"/>
    <n v="348502"/>
    <s v="Posaeta"/>
    <n v="657"/>
    <n v="20"/>
    <n v="343"/>
    <n v="5281.0485895900001"/>
    <e v="#N/A"/>
    <s v="BANK OF INDIA"/>
    <s v="Yes"/>
    <m/>
    <m/>
    <m/>
    <m/>
    <m/>
    <m/>
  </r>
  <r>
    <n v="1680"/>
    <s v="JHARKHAND"/>
    <x v="16"/>
    <s v="Pathna"/>
    <s v="20"/>
    <s v="352"/>
    <s v="02571"/>
    <n v="377989"/>
    <s v="Jhikra"/>
    <n v="147"/>
    <n v="20"/>
    <n v="340"/>
    <n v="5280.8998781500004"/>
    <e v="#N/A"/>
    <n v="0"/>
    <n v="0"/>
    <n v="0"/>
    <n v="0"/>
    <n v="0"/>
    <m/>
    <m/>
    <m/>
  </r>
  <r>
    <n v="1077"/>
    <s v="JHARKHAND"/>
    <x v="18"/>
    <s v="Kuchai"/>
    <s v="20"/>
    <s v="369"/>
    <s v="02746"/>
    <n v="377991"/>
    <s v="Raisindri Pahar"/>
    <n v="763"/>
    <n v="20"/>
    <n v="341"/>
    <n v="6009.3793033399998"/>
    <m/>
    <m/>
    <m/>
    <m/>
    <m/>
    <m/>
    <m/>
    <m/>
    <m/>
  </r>
  <r>
    <n v="1682"/>
    <s v="JHARKHAND"/>
    <x v="17"/>
    <s v="Litipara"/>
    <s v="20"/>
    <s v="353"/>
    <s v="02573"/>
    <n v="350399"/>
    <s v="Sakla"/>
    <n v="294"/>
    <n v="20"/>
    <n v="337"/>
    <n v="5280.7920027600003"/>
    <e v="#N/A"/>
    <s v="STATE BANK OF INDIA"/>
    <s v="Yes"/>
    <m/>
    <m/>
    <m/>
    <m/>
    <m/>
    <m/>
  </r>
  <r>
    <n v="1683"/>
    <s v="JHARKHAND"/>
    <x v="1"/>
    <s v="Manjhari"/>
    <s v="20"/>
    <s v="368"/>
    <s v="02741"/>
    <n v="359836"/>
    <s v="Jora Pokhar"/>
    <n v="209"/>
    <n v="20"/>
    <n v="343"/>
    <n v="5280.3912097399998"/>
    <e v="#N/A"/>
    <s v="UNION BANK OF INDIA"/>
    <s v="Yes"/>
    <s v="Yes"/>
    <s v="No"/>
    <s v="No"/>
    <m/>
    <m/>
    <m/>
  </r>
  <r>
    <n v="1684"/>
    <s v="JHARKHAND"/>
    <x v="0"/>
    <s v="Rania"/>
    <s v="20"/>
    <s v="365"/>
    <s v="02702"/>
    <n v="366898"/>
    <s v="Sarbo"/>
    <n v="652"/>
    <n v="20"/>
    <n v="606"/>
    <n v="5278.4809171500001"/>
    <e v="#N/A"/>
    <s v="PUNJAB NATIONAL BANK"/>
    <s v="Yes"/>
    <m/>
    <m/>
    <m/>
    <m/>
    <m/>
    <m/>
  </r>
  <r>
    <n v="1685"/>
    <s v="JHARKHAND"/>
    <x v="1"/>
    <s v="Bandgaon"/>
    <s v="20"/>
    <s v="368"/>
    <s v="02730"/>
    <n v="367528"/>
    <s v="Sarugora"/>
    <n v="142"/>
    <n v="20"/>
    <n v="343"/>
    <n v="5278.3137278699996"/>
    <e v="#N/A"/>
    <s v="BANK OF INDIA"/>
    <s v="Yes"/>
    <s v="Yes"/>
    <s v="No"/>
    <s v="No"/>
    <m/>
    <m/>
    <m/>
  </r>
  <r>
    <n v="1686"/>
    <s v="JHARKHAND"/>
    <x v="15"/>
    <s v="Bero"/>
    <s v="20"/>
    <s v="364"/>
    <s v="02695"/>
    <n v="377695"/>
    <s v="Hutar"/>
    <n v="666"/>
    <n v="20"/>
    <n v="339"/>
    <n v="5277.9147999200004"/>
    <s v="INDIA POST PAYMENTS BANK"/>
    <s v="INDIA POST PAYMENTS BANK"/>
    <s v="Yes"/>
    <s v="Yes"/>
    <s v="Yes"/>
    <s v="Yes"/>
    <m/>
    <m/>
    <m/>
  </r>
  <r>
    <n v="1687"/>
    <s v="JHARKHAND"/>
    <x v="16"/>
    <s v="Borio"/>
    <s v="20"/>
    <s v="352"/>
    <s v="02566"/>
    <n v="377866"/>
    <s v="Baramasia"/>
    <n v="236"/>
    <n v="20"/>
    <n v="340"/>
    <n v="5277.84908997"/>
    <s v="INDIA POST PAYMENTS BANK"/>
    <s v="INDIA POST PAYMENTS BANK"/>
    <s v="Yes"/>
    <m/>
    <m/>
    <m/>
    <m/>
    <m/>
    <m/>
  </r>
  <r>
    <n v="1688"/>
    <s v="JHARKHAND"/>
    <x v="17"/>
    <s v="Litipara"/>
    <s v="20"/>
    <s v="353"/>
    <s v="02573"/>
    <n v="377099"/>
    <s v="Katlopahar"/>
    <n v="191"/>
    <n v="20"/>
    <n v="337"/>
    <n v="5277.0037221499997"/>
    <e v="#N/A"/>
    <s v="STATE BANK OF INDIA"/>
    <s v="Yes"/>
    <m/>
    <m/>
    <m/>
    <m/>
    <m/>
    <m/>
  </r>
  <r>
    <n v="1689"/>
    <s v="JHARKHAND"/>
    <x v="13"/>
    <s v="Masalia"/>
    <s v="20"/>
    <s v="362"/>
    <s v="02675"/>
    <n v="350247"/>
    <s v="Charkapathar"/>
    <n v="138"/>
    <n v="20"/>
    <n v="326"/>
    <n v="5275.6894931099996"/>
    <s v="Yes"/>
    <s v="INDIA POST PAYMENTS BANK"/>
    <s v="Yes"/>
    <s v="No"/>
    <s v="Yes"/>
    <s v="No"/>
    <m/>
    <m/>
    <m/>
  </r>
  <r>
    <n v="1296"/>
    <s v="JHARKHAND"/>
    <x v="18"/>
    <s v="Kuchai"/>
    <s v="20"/>
    <s v="369"/>
    <s v="02746"/>
    <n v="368686"/>
    <s v="Jamro"/>
    <n v="559"/>
    <n v="20"/>
    <n v="341"/>
    <n v="5715.3084438200003"/>
    <m/>
    <m/>
    <m/>
    <m/>
    <m/>
    <m/>
    <m/>
    <m/>
    <m/>
  </r>
  <r>
    <n v="1691"/>
    <s v="JHARKHAND"/>
    <x v="13"/>
    <s v="Masalia"/>
    <s v="20"/>
    <s v="362"/>
    <s v="02675"/>
    <n v="367018"/>
    <s v="Bheladaha"/>
    <n v="203"/>
    <n v="20"/>
    <n v="326"/>
    <n v="5274.4471251100003"/>
    <s v="Yes"/>
    <s v="INDIA POST PAYMENTS BANK"/>
    <s v="Yes"/>
    <s v="No"/>
    <s v="Yes"/>
    <s v="No"/>
    <m/>
    <m/>
    <m/>
  </r>
  <r>
    <n v="1692"/>
    <s v="JHARKHAND"/>
    <x v="1"/>
    <s v="Jagannathpur"/>
    <s v="20"/>
    <s v="368"/>
    <s v="02743"/>
    <n v="350102"/>
    <s v="Narsingh Pur"/>
    <n v="1396"/>
    <n v="20"/>
    <n v="343"/>
    <n v="5273.8833492000003"/>
    <e v="#N/A"/>
    <s v="JHARKHAND RAJYA GRAMIN BANK"/>
    <s v="Yes"/>
    <s v="Yes"/>
    <s v="No"/>
    <s v="No"/>
    <m/>
    <m/>
    <m/>
  </r>
  <r>
    <n v="1693"/>
    <s v="JHARKHAND"/>
    <x v="22"/>
    <s v="Madhupur"/>
    <s v="20"/>
    <s v="350"/>
    <s v="02550"/>
    <n v="348329"/>
    <s v="Mohnadih"/>
    <n v="225"/>
    <n v="20"/>
    <n v="324"/>
    <n v="5273.31598657"/>
    <s v="Yes"/>
    <s v="STATE BANK OF INDIA"/>
    <s v="Yes"/>
    <m/>
    <s v="Yes"/>
    <m/>
    <m/>
    <m/>
    <m/>
  </r>
  <r>
    <n v="1694"/>
    <s v="JHARKHAND"/>
    <x v="2"/>
    <s v="Kunda"/>
    <s v="20"/>
    <s v="347"/>
    <s v="02516"/>
    <n v="358604"/>
    <s v="Sinduri"/>
    <n v="429"/>
    <n v="20"/>
    <n v="323"/>
    <n v="5272.30404963"/>
    <s v="Yes"/>
    <s v="INDIAN BANK"/>
    <s v="Yes"/>
    <m/>
    <s v="Yes"/>
    <m/>
    <m/>
    <m/>
    <m/>
  </r>
  <r>
    <n v="1695"/>
    <s v="JHARKHAND"/>
    <x v="7"/>
    <s v="Manatu"/>
    <s v="20"/>
    <s v="358"/>
    <s v="02628"/>
    <n v="367039"/>
    <s v="Bansikhurd"/>
    <n v="1964"/>
    <n v="20"/>
    <n v="338"/>
    <n v="5271.0297835499996"/>
    <e v="#N/A"/>
    <s v="PUNJAB NATIONAL BANK"/>
    <s v="Yes"/>
    <s v="No"/>
    <s v="Yes"/>
    <s v="No"/>
    <m/>
    <m/>
    <m/>
  </r>
  <r>
    <n v="1535"/>
    <s v="JHARKHAND"/>
    <x v="18"/>
    <s v="Kuchai"/>
    <s v="20"/>
    <s v="369"/>
    <s v="02746"/>
    <n v="376571"/>
    <s v="Badu"/>
    <n v="59"/>
    <n v="20"/>
    <n v="341"/>
    <n v="5428.9914318499996"/>
    <m/>
    <m/>
    <m/>
    <m/>
    <m/>
    <m/>
    <m/>
    <m/>
    <m/>
  </r>
  <r>
    <n v="1697"/>
    <s v="JHARKHAND"/>
    <x v="17"/>
    <s v="Litipara"/>
    <s v="20"/>
    <s v="353"/>
    <s v="02573"/>
    <n v="367429"/>
    <s v="Daharipahar"/>
    <n v="214"/>
    <n v="20"/>
    <n v="337"/>
    <n v="5268.7418392500003"/>
    <e v="#N/A"/>
    <s v="STATE BANK OF INDIA"/>
    <s v="Yes"/>
    <m/>
    <s v="Yes"/>
    <m/>
    <m/>
    <m/>
    <m/>
  </r>
  <r>
    <n v="1698"/>
    <s v="JHARKHAND"/>
    <x v="5"/>
    <s v="Latehar"/>
    <s v="20"/>
    <s v="359"/>
    <s v="02639"/>
    <n v="378352"/>
    <s v="Nareshgarh"/>
    <n v="909"/>
    <n v="20"/>
    <n v="335"/>
    <n v="5268.3766216599997"/>
    <e v="#N/A"/>
    <n v="0"/>
    <n v="0"/>
    <n v="0"/>
    <n v="0"/>
    <n v="0"/>
    <m/>
    <m/>
    <m/>
  </r>
  <r>
    <n v="1699"/>
    <s v="JHARKHAND"/>
    <x v="3"/>
    <s v="Sundarpahari"/>
    <s v="20"/>
    <s v="351"/>
    <s v="02563"/>
    <n v="370966"/>
    <s v="Sidapara"/>
    <n v="173"/>
    <n v="20"/>
    <n v="330"/>
    <n v="5267.8567635899999"/>
    <e v="#N/A"/>
    <n v="0"/>
    <n v="0"/>
    <n v="0"/>
    <n v="0"/>
    <n v="0"/>
    <m/>
    <m/>
    <m/>
  </r>
  <r>
    <n v="1700"/>
    <s v="JHARKHAND"/>
    <x v="18"/>
    <s v="Gobindpur(Rajnagar)"/>
    <s v="20"/>
    <s v="369"/>
    <s v="02754"/>
    <n v="350579"/>
    <s v="Dubrajpur"/>
    <n v="305"/>
    <n v="20"/>
    <n v="341"/>
    <n v="5267.8416069499999"/>
    <e v="#N/A"/>
    <s v="CANARA BANK"/>
    <s v="Yes"/>
    <m/>
    <m/>
    <m/>
    <m/>
    <m/>
    <m/>
  </r>
  <r>
    <n v="1701"/>
    <s v="JHARKHAND"/>
    <x v="5"/>
    <s v="Latehar"/>
    <s v="20"/>
    <s v="359"/>
    <s v="02639"/>
    <n v="356202"/>
    <s v="Kaima"/>
    <n v="1012"/>
    <n v="20"/>
    <n v="335"/>
    <n v="5267.7530009000002"/>
    <s v="INDIA POST PAYMENTS BANK"/>
    <s v="INDIA POST PAYMENTS BANK"/>
    <s v="Yes"/>
    <m/>
    <m/>
    <m/>
    <m/>
    <m/>
    <m/>
  </r>
  <r>
    <n v="1702"/>
    <s v="JHARKHAND"/>
    <x v="16"/>
    <s v="Barhait"/>
    <s v="20"/>
    <s v="352"/>
    <s v="02567"/>
    <n v="377998"/>
    <s v="Nirbita Mago"/>
    <n v="202"/>
    <n v="20"/>
    <n v="340"/>
    <n v="5267.1982662099999"/>
    <e v="#N/A"/>
    <n v="0"/>
    <n v="0"/>
    <n v="0"/>
    <n v="0"/>
    <n v="0"/>
    <m/>
    <m/>
    <m/>
  </r>
  <r>
    <n v="1703"/>
    <s v="JHARKHAND"/>
    <x v="5"/>
    <s v="Bariyatu"/>
    <s v="20"/>
    <s v="359"/>
    <s v="02641"/>
    <n v="377591"/>
    <s v="Bara"/>
    <n v="586"/>
    <n v="20"/>
    <n v="335"/>
    <n v="5265.3144619599998"/>
    <e v="#N/A"/>
    <s v="STATE BANK OF INDIA"/>
    <s v="Yes"/>
    <s v="Yes"/>
    <s v="No"/>
    <s v="No"/>
    <m/>
    <m/>
    <m/>
  </r>
  <r>
    <n v="1704"/>
    <s v="JHARKHAND"/>
    <x v="10"/>
    <s v="Satgawan"/>
    <s v="20"/>
    <s v="348"/>
    <s v="02526"/>
    <n v="365667"/>
    <s v="Daro"/>
    <n v="401"/>
    <n v="20"/>
    <n v="334"/>
    <n v="5265.0772430500001"/>
    <e v="#N/A"/>
    <s v="JHARKHAND RAJYA GRAMIN BANK"/>
    <s v="Yes"/>
    <s v="Yes"/>
    <s v="Yes"/>
    <s v="No"/>
    <m/>
    <m/>
    <m/>
  </r>
  <r>
    <n v="1705"/>
    <s v="JHARKHAND"/>
    <x v="9"/>
    <s v="Deori"/>
    <s v="20"/>
    <s v="349"/>
    <s v="02534"/>
    <n v="377611"/>
    <s v="Gamhardon"/>
    <n v="15"/>
    <n v="20"/>
    <n v="329"/>
    <n v="5264.75677989"/>
    <e v="#N/A"/>
    <s v="STATE BANK OF INDIA"/>
    <s v="Yes"/>
    <s v="No"/>
    <s v="Yes"/>
    <s v="No"/>
    <m/>
    <m/>
    <m/>
  </r>
  <r>
    <n v="1706"/>
    <s v="JHARKHAND"/>
    <x v="2"/>
    <s v="Pratappur"/>
    <s v="20"/>
    <s v="347"/>
    <s v="02515"/>
    <n v="358613"/>
    <s v="Bhusia"/>
    <n v="851"/>
    <n v="20"/>
    <n v="323"/>
    <n v="5263.8967996399997"/>
    <s v="Yes"/>
    <s v="STATE BANK OF INDIA"/>
    <s v="Yes"/>
    <m/>
    <s v="Yes"/>
    <m/>
    <m/>
    <m/>
    <m/>
  </r>
  <r>
    <n v="1707"/>
    <s v="JHARKHAND"/>
    <x v="17"/>
    <s v="Amrapara"/>
    <s v="20"/>
    <s v="353"/>
    <s v="02574"/>
    <n v="361000"/>
    <s v="Bhitkundi"/>
    <n v="19"/>
    <n v="20"/>
    <n v="337"/>
    <n v="5263.8008606699996"/>
    <e v="#N/A"/>
    <s v="STATE BANK OF INDIA"/>
    <s v="Yes"/>
    <m/>
    <s v="Yes"/>
    <m/>
    <m/>
    <m/>
    <m/>
  </r>
  <r>
    <n v="1708"/>
    <s v="JHARKHAND"/>
    <x v="12"/>
    <s v="Kisko"/>
    <s v="20"/>
    <s v="356"/>
    <s v="02597"/>
    <n v="358288"/>
    <s v="Uldag"/>
    <n v="523"/>
    <n v="20"/>
    <n v="336"/>
    <n v="5263.1677910799999"/>
    <e v="#N/A"/>
    <s v="BANK OF INDIA"/>
    <s v="Yes"/>
    <s v="No"/>
    <s v="Yes"/>
    <s v="No"/>
    <m/>
    <m/>
    <m/>
  </r>
  <r>
    <n v="1709"/>
    <s v="JHARKHAND"/>
    <x v="17"/>
    <s v="Litipara"/>
    <s v="20"/>
    <s v="353"/>
    <s v="02573"/>
    <n v="348692"/>
    <s v="Shampur"/>
    <n v="158"/>
    <n v="20"/>
    <n v="337"/>
    <n v="5263.1552119799999"/>
    <e v="#N/A"/>
    <s v="STATE BANK OF INDIA"/>
    <s v="Yes"/>
    <m/>
    <m/>
    <m/>
    <m/>
    <m/>
    <m/>
  </r>
  <r>
    <n v="1710"/>
    <s v="JHARKHAND"/>
    <x v="4"/>
    <s v="Bhandaria"/>
    <s v="20"/>
    <s v="346"/>
    <s v="02513"/>
    <n v="378189"/>
    <s v="Tenhri"/>
    <n v="1491"/>
    <n v="20"/>
    <n v="328"/>
    <n v="5262.3965864800002"/>
    <e v="#N/A"/>
    <s v="STATE BANK OF INDIA"/>
    <s v="Yes"/>
    <m/>
    <m/>
    <m/>
    <m/>
    <m/>
    <m/>
  </r>
  <r>
    <n v="1711"/>
    <s v="JHARKHAND"/>
    <x v="14"/>
    <s v="Dumaria"/>
    <s v="20"/>
    <s v="357"/>
    <s v="02610"/>
    <n v="379037"/>
    <s v="Kaliyam"/>
    <n v="395"/>
    <n v="20"/>
    <n v="327"/>
    <n v="5260.24402835"/>
    <e v="#N/A"/>
    <s v="BANK OF INDIA"/>
    <s v="Yes"/>
    <s v="No"/>
    <s v="Yes"/>
    <s v="Yes"/>
    <m/>
    <m/>
    <m/>
  </r>
  <r>
    <n v="1712"/>
    <s v="JHARKHAND"/>
    <x v="16"/>
    <s v="Borio"/>
    <s v="20"/>
    <s v="352"/>
    <s v="02566"/>
    <n v="366113"/>
    <s v="Mir"/>
    <n v="67"/>
    <n v="20"/>
    <n v="340"/>
    <n v="5259.8607757399996"/>
    <e v="#N/A"/>
    <n v="0"/>
    <n v="0"/>
    <n v="0"/>
    <n v="0"/>
    <n v="0"/>
    <m/>
    <m/>
    <m/>
  </r>
  <r>
    <n v="1713"/>
    <s v="JHARKHAND"/>
    <x v="15"/>
    <s v="Bero"/>
    <s v="20"/>
    <s v="364"/>
    <s v="02695"/>
    <n v="367003"/>
    <s v="Suartoli"/>
    <n v="135"/>
    <n v="20"/>
    <n v="339"/>
    <n v="5259.5197351999996"/>
    <e v="#N/A"/>
    <s v="INDIA POST PAYMENTS BANK"/>
    <s v="Yes"/>
    <s v="Yes"/>
    <s v="Yes"/>
    <s v="Yes"/>
    <m/>
    <m/>
    <m/>
  </r>
  <r>
    <n v="1714"/>
    <s v="JHARKHAND"/>
    <x v="11"/>
    <s v="Palkot"/>
    <s v="20"/>
    <s v="366"/>
    <s v="02717"/>
    <n v="360094"/>
    <s v="Rokedega"/>
    <n v="487"/>
    <n v="20"/>
    <n v="331"/>
    <n v="5259.2629050200003"/>
    <e v="#N/A"/>
    <s v="BANK OF INDIA"/>
    <s v="Yes"/>
    <m/>
    <m/>
    <m/>
    <m/>
    <m/>
    <m/>
  </r>
  <r>
    <n v="1715"/>
    <s v="JHARKHAND"/>
    <x v="16"/>
    <s v="Taljhari"/>
    <s v="20"/>
    <s v="352"/>
    <s v="02568"/>
    <n v="377710"/>
    <s v="Telotok"/>
    <n v="20"/>
    <n v="20"/>
    <n v="340"/>
    <n v="5258.7262083400001"/>
    <s v="INDIA POST PAYMENTS BANK"/>
    <s v="INDIA POST PAYMENTS BANK"/>
    <s v="Yes"/>
    <m/>
    <m/>
    <m/>
    <m/>
    <m/>
    <m/>
  </r>
  <r>
    <n v="1716"/>
    <s v="JHARKHAND"/>
    <x v="9"/>
    <s v="Dumri"/>
    <s v="20"/>
    <s v="349"/>
    <s v="02543"/>
    <n v="349606"/>
    <s v="Ranipinda"/>
    <n v="73"/>
    <n v="20"/>
    <n v="329"/>
    <n v="5258.2756575399999"/>
    <e v="#N/A"/>
    <s v="STATE BANK OF INDIA"/>
    <s v="Yes"/>
    <m/>
    <m/>
    <m/>
    <m/>
    <m/>
    <m/>
  </r>
  <r>
    <n v="1717"/>
    <s v="JHARKHAND"/>
    <x v="4"/>
    <s v="Kharaundhi"/>
    <s v="20"/>
    <s v="346"/>
    <s v="02495"/>
    <n v="347140"/>
    <s v="Pipra"/>
    <n v="995"/>
    <n v="20"/>
    <n v="328"/>
    <n v="5258.1610223600001"/>
    <e v="#N/A"/>
    <s v="JRGB"/>
    <s v="Yes"/>
    <s v="No"/>
    <s v="Yes"/>
    <s v="No"/>
    <m/>
    <m/>
    <m/>
  </r>
  <r>
    <n v="1718"/>
    <s v="JHARKHAND"/>
    <x v="3"/>
    <s v="Sundarpahari"/>
    <s v="20"/>
    <s v="351"/>
    <s v="02563"/>
    <n v="347951"/>
    <s v="Chhatmi"/>
    <n v="61"/>
    <n v="20"/>
    <n v="330"/>
    <n v="5258.1017854399997"/>
    <e v="#N/A"/>
    <n v="0"/>
    <n v="0"/>
    <n v="0"/>
    <n v="0"/>
    <n v="0"/>
    <m/>
    <m/>
    <m/>
  </r>
  <r>
    <n v="1719"/>
    <s v="JHARKHAND"/>
    <x v="17"/>
    <s v="Litipara"/>
    <s v="20"/>
    <s v="353"/>
    <s v="02573"/>
    <n v="375280"/>
    <s v="Hathibathan"/>
    <n v="1008"/>
    <n v="20"/>
    <n v="337"/>
    <n v="5257.4509510899998"/>
    <e v="#N/A"/>
    <s v="STATE BANK OF INDIA"/>
    <s v="Yes"/>
    <s v="No"/>
    <s v="Yes"/>
    <s v="Yes"/>
    <m/>
    <m/>
    <m/>
  </r>
  <r>
    <n v="1720"/>
    <s v="JHARKHAND"/>
    <x v="13"/>
    <s v="Masalia"/>
    <s v="20"/>
    <s v="362"/>
    <s v="02675"/>
    <n v="367498"/>
    <s v="Bihajori"/>
    <n v="185"/>
    <n v="20"/>
    <n v="326"/>
    <n v="5257.4053389000001"/>
    <e v="#N/A"/>
    <s v="INDIA POST PAYMENTS BANK"/>
    <s v="Yes"/>
    <s v="Yes"/>
    <s v="Yes"/>
    <s v="No"/>
    <m/>
    <m/>
    <m/>
  </r>
  <r>
    <n v="1721"/>
    <s v="JHARKHAND"/>
    <x v="3"/>
    <s v="Sundarpahari"/>
    <s v="20"/>
    <s v="351"/>
    <s v="02563"/>
    <n v="360046"/>
    <s v="Madni"/>
    <n v="284"/>
    <n v="20"/>
    <n v="330"/>
    <n v="5256.4331183499999"/>
    <e v="#N/A"/>
    <s v="JHARKHAND RAJYA GRAMIN BANK"/>
    <s v="Yes"/>
    <s v="Yes"/>
    <s v="Yes"/>
    <s v="No"/>
    <m/>
    <m/>
    <m/>
  </r>
  <r>
    <n v="1722"/>
    <s v="JHARKHAND"/>
    <x v="13"/>
    <s v="Shikaripara"/>
    <s v="20"/>
    <s v="362"/>
    <s v="02671"/>
    <n v="375358"/>
    <s v="Siulibana"/>
    <n v="133"/>
    <n v="20"/>
    <n v="326"/>
    <n v="5255.9288773899998"/>
    <n v="0"/>
    <s v="INDIA POST PAYMENTS BANK"/>
    <s v="Yes"/>
    <m/>
    <m/>
    <m/>
    <m/>
    <m/>
    <m/>
  </r>
  <r>
    <n v="296"/>
    <s v="JHARKHAND"/>
    <x v="8"/>
    <s v="Jaldega"/>
    <s v="20"/>
    <s v="367"/>
    <s v="02725"/>
    <n v="364043"/>
    <s v="Phirka"/>
    <n v="179"/>
    <n v="20"/>
    <n v="342"/>
    <n v="7696.6164740499999"/>
    <s v="BANK OF INDIA"/>
    <s v="BANK OF INDIA"/>
    <s v="Yes"/>
    <m/>
    <m/>
    <m/>
    <m/>
    <m/>
    <m/>
  </r>
  <r>
    <n v="1724"/>
    <s v="JHARKHAND"/>
    <x v="13"/>
    <s v="Shikaripara"/>
    <s v="20"/>
    <s v="362"/>
    <s v="02671"/>
    <n v="379034"/>
    <s v="Jhikara"/>
    <n v="541"/>
    <n v="20"/>
    <n v="326"/>
    <n v="5254.17831002"/>
    <e v="#N/A"/>
    <s v="INDIA POST PAYMENTS BANK"/>
    <s v="Yes"/>
    <m/>
    <m/>
    <m/>
    <m/>
    <m/>
    <m/>
  </r>
  <r>
    <n v="1725"/>
    <s v="JHARKHAND"/>
    <x v="4"/>
    <s v="Ramna"/>
    <s v="20"/>
    <s v="346"/>
    <s v="02501"/>
    <n v="350334"/>
    <s v="Hardag Kalan"/>
    <n v="3868"/>
    <n v="20"/>
    <n v="328"/>
    <n v="5254.0932910700003"/>
    <s v="Yes"/>
    <s v="INDIA POST PAYMENTS BANK"/>
    <s v="Yes"/>
    <m/>
    <s v="Yes"/>
    <m/>
    <m/>
    <m/>
    <m/>
  </r>
  <r>
    <n v="1726"/>
    <s v="JHARKHAND"/>
    <x v="16"/>
    <s v="Barhait"/>
    <s v="20"/>
    <s v="352"/>
    <s v="02567"/>
    <n v="359804"/>
    <s v="Bara Daluapahar"/>
    <n v="227"/>
    <n v="20"/>
    <n v="340"/>
    <n v="5253.2141727300004"/>
    <e v="#N/A"/>
    <n v="0"/>
    <n v="0"/>
    <n v="0"/>
    <n v="0"/>
    <n v="0"/>
    <m/>
    <m/>
    <m/>
  </r>
  <r>
    <n v="1727"/>
    <s v="JHARKHAND"/>
    <x v="15"/>
    <s v="Bero"/>
    <s v="20"/>
    <s v="364"/>
    <s v="02695"/>
    <n v="375342"/>
    <s v="Singarsarai"/>
    <n v="353"/>
    <n v="20"/>
    <n v="339"/>
    <n v="5252.99231194"/>
    <e v="#N/A"/>
    <s v="INDIA POST PAYMENTS BANK"/>
    <s v="Yes"/>
    <s v="Yes"/>
    <s v="Yes"/>
    <s v="Yes"/>
    <m/>
    <m/>
    <m/>
  </r>
  <r>
    <n v="1728"/>
    <s v="JHARKHAND"/>
    <x v="5"/>
    <s v="Balumath"/>
    <s v="20"/>
    <s v="359"/>
    <s v="02640"/>
    <n v="348017"/>
    <s v="Bhagea"/>
    <n v="2242"/>
    <n v="20"/>
    <n v="335"/>
    <n v="5252.7244797399999"/>
    <e v="#N/A"/>
    <s v="STATE BANK OF INDIA"/>
    <s v="Yes"/>
    <m/>
    <m/>
    <m/>
    <m/>
    <m/>
    <m/>
  </r>
  <r>
    <n v="1729"/>
    <s v="JHARKHAND"/>
    <x v="16"/>
    <s v="Mandro"/>
    <s v="20"/>
    <s v="352"/>
    <s v="02565"/>
    <n v="347203"/>
    <s v="Parsa"/>
    <n v="143"/>
    <n v="20"/>
    <n v="340"/>
    <n v="5251.9734369199996"/>
    <e v="#N/A"/>
    <n v="0"/>
    <n v="0"/>
    <n v="0"/>
    <n v="0"/>
    <n v="0"/>
    <m/>
    <m/>
    <m/>
  </r>
  <r>
    <n v="1730"/>
    <s v="JHARKHAND"/>
    <x v="4"/>
    <s v="Bhandaria"/>
    <s v="20"/>
    <s v="346"/>
    <s v="02513"/>
    <n v="366981"/>
    <s v="Barganwa"/>
    <n v="415"/>
    <n v="20"/>
    <n v="328"/>
    <n v="5251.40151831"/>
    <s v="Yes"/>
    <s v="INDIA POST PAYMENTS BANK"/>
    <s v="Yes"/>
    <m/>
    <m/>
    <m/>
    <m/>
    <m/>
    <m/>
  </r>
  <r>
    <n v="971"/>
    <s v="JHARKHAND"/>
    <x v="8"/>
    <s v="Thethaitangar"/>
    <s v="20"/>
    <s v="367"/>
    <s v="02723"/>
    <n v="376510"/>
    <s v="Charmunda"/>
    <n v="397"/>
    <n v="20"/>
    <n v="342"/>
    <n v="6175.1503622999999"/>
    <m/>
    <m/>
    <m/>
    <m/>
    <m/>
    <m/>
    <m/>
    <m/>
    <m/>
  </r>
  <r>
    <n v="1732"/>
    <s v="JHARKHAND"/>
    <x v="8"/>
    <s v="Pakar Tanr"/>
    <s v="20"/>
    <s v="367"/>
    <s v="02719"/>
    <n v="364044"/>
    <s v="Bhelwadih"/>
    <n v="1236"/>
    <n v="20"/>
    <n v="342"/>
    <n v="5249.5395472999999"/>
    <e v="#N/A"/>
    <s v="FINO PAYMENTS BANK"/>
    <s v="Yes"/>
    <m/>
    <m/>
    <m/>
    <m/>
    <m/>
    <m/>
  </r>
  <r>
    <n v="1733"/>
    <s v="JHARKHAND"/>
    <x v="1"/>
    <s v="Anandpur"/>
    <s v="20"/>
    <s v="368"/>
    <s v="02734"/>
    <n v="376979"/>
    <s v="Urmi"/>
    <n v="277"/>
    <n v="20"/>
    <n v="343"/>
    <n v="5248.4249929899997"/>
    <e v="#N/A"/>
    <s v="STATE BANK OF INDIA"/>
    <s v="Yes"/>
    <m/>
    <m/>
    <m/>
    <m/>
    <m/>
    <m/>
  </r>
  <r>
    <n v="1734"/>
    <s v="JHARKHAND"/>
    <x v="5"/>
    <s v="Garu"/>
    <s v="20"/>
    <s v="359"/>
    <s v="02638"/>
    <n v="377146"/>
    <s v="Gasigara"/>
    <n v="97"/>
    <n v="20"/>
    <n v="335"/>
    <n v="5246.7044610100002"/>
    <e v="#N/A"/>
    <n v="0"/>
    <n v="0"/>
    <n v="0"/>
    <n v="0"/>
    <n v="0"/>
    <m/>
    <m/>
    <m/>
  </r>
  <r>
    <n v="1735"/>
    <s v="JHARKHAND"/>
    <x v="8"/>
    <s v="Simdega"/>
    <s v="20"/>
    <s v="367"/>
    <s v="02718"/>
    <n v="374967"/>
    <s v="Japkakona"/>
    <n v="1157"/>
    <n v="20"/>
    <n v="342"/>
    <n v="5246.3384963199996"/>
    <e v="#N/A"/>
    <s v="INDIA POST PAYMENTS BANK"/>
    <s v="Yes"/>
    <s v="Yes"/>
    <s v="Yes"/>
    <s v="Select"/>
    <m/>
    <m/>
    <m/>
  </r>
  <r>
    <n v="1736"/>
    <s v="JHARKHAND"/>
    <x v="3"/>
    <s v="Sundarpahari"/>
    <s v="20"/>
    <s v="351"/>
    <s v="02563"/>
    <n v="367211"/>
    <s v="Ghaghri"/>
    <n v="97"/>
    <n v="20"/>
    <n v="330"/>
    <n v="5245.8202184000002"/>
    <e v="#N/A"/>
    <n v="0"/>
    <n v="0"/>
    <n v="0"/>
    <n v="0"/>
    <n v="0"/>
    <m/>
    <m/>
    <m/>
  </r>
  <r>
    <n v="1737"/>
    <s v="JHARKHAND"/>
    <x v="11"/>
    <s v="Bishunpur"/>
    <s v="20"/>
    <s v="366"/>
    <s v="02706"/>
    <n v="357823"/>
    <s v="Ghaghra"/>
    <n v="1308"/>
    <n v="20"/>
    <n v="331"/>
    <n v="5245.3059332299999"/>
    <e v="#N/A"/>
    <s v="BANK OF INDIA"/>
    <s v="Yes"/>
    <m/>
    <m/>
    <m/>
    <m/>
    <m/>
    <m/>
  </r>
  <r>
    <n v="1738"/>
    <s v="JHARKHAND"/>
    <x v="0"/>
    <s v="Erki(Tamar II)"/>
    <s v="20"/>
    <s v="365"/>
    <s v="02705"/>
    <n v="367861"/>
    <s v="Dolda"/>
    <n v="501"/>
    <n v="20"/>
    <n v="606"/>
    <n v="5244.58243236"/>
    <e v="#N/A"/>
    <s v="HDFC BANK LTD"/>
    <s v="Yes"/>
    <s v="Yes"/>
    <s v="No"/>
    <s v="Yes"/>
    <m/>
    <m/>
    <m/>
  </r>
  <r>
    <n v="1739"/>
    <s v="JHARKHAND"/>
    <x v="19"/>
    <s v="Churchu"/>
    <s v="20"/>
    <s v="360"/>
    <s v="02658"/>
    <n v="378706"/>
    <s v="Rahamdaga"/>
    <n v="99"/>
    <n v="20"/>
    <n v="332"/>
    <n v="5243.4572600299998"/>
    <e v="#N/A"/>
    <s v="BANK OF INDIA"/>
    <s v="Yes"/>
    <s v="No"/>
    <s v="Yes"/>
    <s v="No"/>
    <m/>
    <m/>
    <m/>
  </r>
  <r>
    <n v="1740"/>
    <s v="JHARKHAND"/>
    <x v="13"/>
    <s v="Masalia"/>
    <s v="20"/>
    <s v="362"/>
    <s v="02675"/>
    <n v="367180"/>
    <s v="Rampur"/>
    <n v="379"/>
    <n v="20"/>
    <n v="326"/>
    <n v="5242.9104739100003"/>
    <s v="Yes"/>
    <s v="INDIA POST PAYMENTS BANK"/>
    <s v="Yes"/>
    <s v="No"/>
    <s v="Yes"/>
    <s v="No"/>
    <m/>
    <m/>
    <m/>
  </r>
  <r>
    <n v="1741"/>
    <s v="JHARKHAND"/>
    <x v="3"/>
    <s v="Boarijor"/>
    <s v="20"/>
    <s v="351"/>
    <s v="02557"/>
    <n v="377026"/>
    <s v="Satbera"/>
    <n v="150"/>
    <n v="20"/>
    <n v="330"/>
    <n v="5242.7122026500001"/>
    <e v="#N/A"/>
    <s v="STATE BANK OF INDIA"/>
    <s v="Yes"/>
    <s v="Yes"/>
    <s v="Yes"/>
    <s v="No"/>
    <m/>
    <m/>
    <m/>
  </r>
  <r>
    <n v="1742"/>
    <s v="JHARKHAND"/>
    <x v="16"/>
    <s v="Taljhari"/>
    <s v="20"/>
    <s v="352"/>
    <s v="02568"/>
    <n v="350326"/>
    <s v="Dulampur"/>
    <n v="47"/>
    <n v="20"/>
    <n v="340"/>
    <n v="5242.3094587200003"/>
    <e v="#N/A"/>
    <n v="0"/>
    <n v="0"/>
    <n v="0"/>
    <n v="0"/>
    <n v="0"/>
    <m/>
    <m/>
    <m/>
  </r>
  <r>
    <n v="1743"/>
    <s v="JHARKHAND"/>
    <x v="0"/>
    <s v="Erki(Tamar II)"/>
    <s v="20"/>
    <s v="365"/>
    <s v="02705"/>
    <n v="347859"/>
    <s v="Sinjani"/>
    <n v="728"/>
    <n v="20"/>
    <n v="606"/>
    <n v="5241.1795774299999"/>
    <e v="#N/A"/>
    <s v="CENTRAL BANK OF INDIA"/>
    <s v="Yes"/>
    <s v="Yes"/>
    <s v="No"/>
    <s v="No"/>
    <m/>
    <m/>
    <m/>
  </r>
  <r>
    <n v="1744"/>
    <s v="JHARKHAND"/>
    <x v="16"/>
    <s v="Taljhari"/>
    <s v="20"/>
    <s v="352"/>
    <s v="02568"/>
    <n v="377968"/>
    <s v="Banapara"/>
    <n v="101"/>
    <n v="20"/>
    <n v="340"/>
    <n v="5240.7278084899999"/>
    <e v="#N/A"/>
    <n v="0"/>
    <n v="0"/>
    <n v="0"/>
    <n v="0"/>
    <n v="0"/>
    <m/>
    <m/>
    <m/>
  </r>
  <r>
    <n v="1745"/>
    <s v="JHARKHAND"/>
    <x v="0"/>
    <s v="Torpa"/>
    <s v="20"/>
    <s v="365"/>
    <s v="02701"/>
    <n v="348546"/>
    <s v="Kajurda"/>
    <n v="482"/>
    <n v="20"/>
    <n v="606"/>
    <n v="5238.7593560599998"/>
    <e v="#N/A"/>
    <s v="BANK OF BARODA"/>
    <s v="Yes"/>
    <s v="No"/>
    <s v="No"/>
    <s v="Yes"/>
    <m/>
    <m/>
    <m/>
  </r>
  <r>
    <n v="1746"/>
    <s v="JHARKHAND"/>
    <x v="18"/>
    <s v="Gobindpur(Rajnagar)"/>
    <s v="20"/>
    <s v="369"/>
    <s v="02754"/>
    <n v="350407"/>
    <s v="Letoteril"/>
    <n v="1035"/>
    <n v="20"/>
    <n v="341"/>
    <n v="5238.5919565900003"/>
    <e v="#N/A"/>
    <s v="CANARA BANK"/>
    <s v="Yes"/>
    <m/>
    <m/>
    <m/>
    <m/>
    <m/>
    <m/>
  </r>
  <r>
    <n v="1449"/>
    <s v="JHARKHAND"/>
    <x v="8"/>
    <s v="Thethaitangar"/>
    <s v="20"/>
    <s v="367"/>
    <s v="02723"/>
    <n v="367312"/>
    <s v="Kutniya"/>
    <n v="1080"/>
    <n v="20"/>
    <n v="342"/>
    <n v="5525.5593145399998"/>
    <m/>
    <m/>
    <m/>
    <m/>
    <m/>
    <m/>
    <m/>
    <m/>
    <m/>
  </r>
  <r>
    <n v="1748"/>
    <s v="JHARKHAND"/>
    <x v="16"/>
    <s v="Barhait"/>
    <s v="20"/>
    <s v="352"/>
    <s v="02567"/>
    <n v="349545"/>
    <s v="Mirkajoka"/>
    <n v="29"/>
    <n v="20"/>
    <n v="340"/>
    <n v="5236.2359072199997"/>
    <e v="#N/A"/>
    <n v="0"/>
    <n v="0"/>
    <n v="0"/>
    <n v="0"/>
    <n v="0"/>
    <m/>
    <m/>
    <m/>
  </r>
  <r>
    <n v="1749"/>
    <s v="JHARKHAND"/>
    <x v="10"/>
    <s v="Markacho"/>
    <s v="20"/>
    <s v="348"/>
    <s v="02531"/>
    <n v="362220"/>
    <s v="Beko"/>
    <n v="251"/>
    <n v="20"/>
    <n v="334"/>
    <n v="5235.7841856799996"/>
    <e v="#N/A"/>
    <s v="BANK OF INDIA"/>
    <s v="Yes"/>
    <s v="Yes"/>
    <s v="Yes"/>
    <s v="No"/>
    <m/>
    <m/>
    <m/>
  </r>
  <r>
    <n v="1522"/>
    <s v="JHARKHAND"/>
    <x v="8"/>
    <s v="Kolebira"/>
    <s v="20"/>
    <s v="367"/>
    <s v="02724"/>
    <n v="350089"/>
    <s v="Jhapla"/>
    <n v="1221"/>
    <n v="20"/>
    <n v="342"/>
    <n v="5437.5388400800002"/>
    <m/>
    <m/>
    <m/>
    <m/>
    <m/>
    <m/>
    <m/>
    <m/>
    <m/>
  </r>
  <r>
    <n v="1751"/>
    <s v="JHARKHAND"/>
    <x v="16"/>
    <s v="Pathna"/>
    <s v="20"/>
    <s v="352"/>
    <s v="02571"/>
    <n v="347832"/>
    <s v="Bara Tegrapahar"/>
    <n v="341"/>
    <n v="20"/>
    <n v="340"/>
    <n v="5231.5679904400004"/>
    <e v="#N/A"/>
    <n v="0"/>
    <n v="0"/>
    <n v="0"/>
    <n v="0"/>
    <n v="0"/>
    <m/>
    <m/>
    <m/>
  </r>
  <r>
    <n v="1752"/>
    <s v="JHARKHAND"/>
    <x v="11"/>
    <s v="BHARNO"/>
    <s v="20"/>
    <s v="366"/>
    <s v="02709"/>
    <n v="378792"/>
    <s v="Raykera"/>
    <n v="985"/>
    <n v="20"/>
    <n v="331"/>
    <n v="5230.23791695"/>
    <e v="#N/A"/>
    <s v="INDIAN BANK"/>
    <s v="Yes"/>
    <m/>
    <m/>
    <m/>
    <m/>
    <m/>
    <m/>
  </r>
  <r>
    <n v="1753"/>
    <s v="JHARKHAND"/>
    <x v="4"/>
    <s v="Kharaundhi"/>
    <s v="20"/>
    <s v="346"/>
    <s v="02495"/>
    <n v="376998"/>
    <s v="Pipri"/>
    <n v="913"/>
    <n v="20"/>
    <n v="328"/>
    <n v="5230.1739728900002"/>
    <e v="#N/A"/>
    <s v="STATE BANK OF INDIA"/>
    <s v="Yes"/>
    <m/>
    <m/>
    <m/>
    <m/>
    <m/>
    <m/>
  </r>
  <r>
    <n v="1754"/>
    <s v="JHARKHAND"/>
    <x v="9"/>
    <s v="Giridih"/>
    <s v="20"/>
    <s v="349"/>
    <s v="02539"/>
    <n v="366347"/>
    <s v="Gondliajor"/>
    <n v="458"/>
    <n v="20"/>
    <n v="329"/>
    <n v="5229.9233432800002"/>
    <e v="#N/A"/>
    <s v="STATE BANK OF INDIA"/>
    <s v="Yes"/>
    <s v="No"/>
    <s v="Yes"/>
    <s v="No"/>
    <m/>
    <m/>
    <m/>
  </r>
  <r>
    <n v="1755"/>
    <s v="JHARKHAND"/>
    <x v="19"/>
    <s v="Chauparan"/>
    <s v="20"/>
    <s v="360"/>
    <s v="02644"/>
    <n v="348505"/>
    <s v="Duragara"/>
    <n v="231"/>
    <n v="20"/>
    <n v="332"/>
    <n v="5229.8688247500004"/>
    <e v="#N/A"/>
    <s v="BANK OF INDIA"/>
    <s v="Yes"/>
    <s v="No"/>
    <s v="Yes"/>
    <s v="Yes"/>
    <m/>
    <m/>
    <m/>
  </r>
  <r>
    <n v="1756"/>
    <s v="JHARKHAND"/>
    <x v="10"/>
    <s v="Domchanch"/>
    <s v="20"/>
    <s v="348"/>
    <s v="02528"/>
    <n v="349427"/>
    <s v="Deopur"/>
    <n v="579"/>
    <n v="20"/>
    <n v="334"/>
    <n v="5227.3793432299999"/>
    <e v="#N/A"/>
    <s v="BANK OF INDIA"/>
    <s v="Yes"/>
    <m/>
    <m/>
    <m/>
    <m/>
    <m/>
    <m/>
  </r>
  <r>
    <n v="1681"/>
    <s v="JHARKHAND"/>
    <x v="8"/>
    <s v="Jaldega"/>
    <s v="20"/>
    <s v="367"/>
    <s v="02725"/>
    <n v="348691"/>
    <s v="Semariya"/>
    <n v="517"/>
    <n v="20"/>
    <n v="342"/>
    <n v="5280.8841088600002"/>
    <s v="BANK OF INDIA"/>
    <s v="BANK OF INDIA"/>
    <s v="Yes"/>
    <m/>
    <m/>
    <m/>
    <m/>
    <m/>
    <m/>
  </r>
  <r>
    <n v="1758"/>
    <s v="JHARKHAND"/>
    <x v="5"/>
    <s v="Manika"/>
    <s v="20"/>
    <s v="359"/>
    <s v="02635"/>
    <n v="368684"/>
    <s v="Siris"/>
    <n v="439"/>
    <n v="20"/>
    <n v="335"/>
    <n v="5226.7143514500003"/>
    <e v="#N/A"/>
    <s v="STATE BANK OF INDIA"/>
    <s v="Yes"/>
    <m/>
    <m/>
    <m/>
    <m/>
    <m/>
    <m/>
  </r>
  <r>
    <n v="1759"/>
    <s v="JHARKHAND"/>
    <x v="1"/>
    <s v="Bandgaon"/>
    <s v="20"/>
    <s v="368"/>
    <s v="02730"/>
    <n v="376629"/>
    <s v="Durdurda"/>
    <n v="80"/>
    <n v="20"/>
    <n v="343"/>
    <n v="5225.4824677300003"/>
    <e v="#N/A"/>
    <s v="BANK OF INDIA"/>
    <s v="Yes"/>
    <s v="Yes"/>
    <s v="No"/>
    <s v="No"/>
    <m/>
    <m/>
    <m/>
  </r>
  <r>
    <n v="1760"/>
    <s v="JHARKHAND"/>
    <x v="5"/>
    <s v="Mahuadanr"/>
    <s v="20"/>
    <s v="359"/>
    <s v="02637"/>
    <n v="370980"/>
    <s v="Sirsi"/>
    <n v="635"/>
    <n v="20"/>
    <n v="335"/>
    <n v="5224.5321243300004"/>
    <e v="#N/A"/>
    <n v="0"/>
    <n v="0"/>
    <n v="0"/>
    <n v="0"/>
    <n v="0"/>
    <m/>
    <m/>
    <m/>
  </r>
  <r>
    <n v="1761"/>
    <s v="JHARKHAND"/>
    <x v="4"/>
    <s v="Kharaundhi"/>
    <s v="20"/>
    <s v="346"/>
    <s v="02495"/>
    <n v="366305"/>
    <s v="Sundi"/>
    <n v="2753"/>
    <n v="20"/>
    <n v="328"/>
    <n v="5221.9071432500004"/>
    <e v="#N/A"/>
    <s v="STATE BANK OF INDIA"/>
    <s v="Yes"/>
    <m/>
    <m/>
    <m/>
    <m/>
    <m/>
    <m/>
  </r>
  <r>
    <n v="1757"/>
    <s v="JHARKHAND"/>
    <x v="8"/>
    <s v="Jaldega"/>
    <s v="20"/>
    <s v="367"/>
    <s v="02725"/>
    <n v="366014"/>
    <s v="Lamdega"/>
    <n v="419"/>
    <n v="20"/>
    <n v="342"/>
    <n v="5227.3179550200002"/>
    <s v="BANK OF INDIA"/>
    <s v="BANK OF INDIA"/>
    <s v="Yes"/>
    <m/>
    <m/>
    <m/>
    <m/>
    <m/>
    <m/>
  </r>
  <r>
    <n v="1763"/>
    <s v="JHARKHAND"/>
    <x v="15"/>
    <s v="Namkum"/>
    <s v="20"/>
    <s v="364"/>
    <s v="02690"/>
    <n v="358481"/>
    <s v="Merha(Metha)"/>
    <n v="60"/>
    <n v="20"/>
    <n v="339"/>
    <n v="5221.4498815500001"/>
    <e v="#N/A"/>
    <s v="INDIA POST PAYMENTS BANK"/>
    <s v="Yes"/>
    <s v="Yes"/>
    <s v="Yes"/>
    <s v="Yes"/>
    <m/>
    <m/>
    <m/>
  </r>
  <r>
    <n v="1764"/>
    <s v="JHARKHAND"/>
    <x v="16"/>
    <s v="Mandro"/>
    <s v="20"/>
    <s v="352"/>
    <s v="02565"/>
    <n v="350101"/>
    <s v="Katingi Maqo"/>
    <n v="56"/>
    <n v="20"/>
    <n v="340"/>
    <n v="5219.1101889000001"/>
    <e v="#N/A"/>
    <n v="0"/>
    <n v="0"/>
    <n v="0"/>
    <n v="0"/>
    <n v="0"/>
    <m/>
    <m/>
    <m/>
  </r>
  <r>
    <n v="519"/>
    <s v="JHARKHAND"/>
    <x v="23"/>
    <s v="Gomia"/>
    <s v="20"/>
    <s v="355"/>
    <s v="02591"/>
    <n v="366058"/>
    <s v="Bhitia"/>
    <n v="96"/>
    <n v="20"/>
    <n v="322"/>
    <n v="7066.7951067000004"/>
    <m/>
    <m/>
    <m/>
    <m/>
    <m/>
    <m/>
    <m/>
    <m/>
    <m/>
  </r>
  <r>
    <n v="1766"/>
    <s v="JHARKHAND"/>
    <x v="18"/>
    <s v="Saraikela"/>
    <s v="20"/>
    <s v="369"/>
    <s v="02753"/>
    <n v="376626"/>
    <s v="Sardabera"/>
    <n v="312"/>
    <n v="20"/>
    <n v="341"/>
    <n v="5217.2696534300003"/>
    <e v="#N/A"/>
    <s v="BANK OF INDIA"/>
    <s v="Yes"/>
    <s v="No"/>
    <s v="No"/>
    <s v="No"/>
    <m/>
    <m/>
    <m/>
  </r>
  <r>
    <n v="1767"/>
    <s v="JHARKHAND"/>
    <x v="9"/>
    <s v="Gawan"/>
    <s v="20"/>
    <s v="349"/>
    <s v="02532"/>
    <n v="375275"/>
    <s v="Tarapur"/>
    <n v="715"/>
    <n v="20"/>
    <n v="329"/>
    <n v="5216.7999085600004"/>
    <s v="INDIA POST PAYMENTS BANK"/>
    <s v="INDIA POST PAYMENTS BANK"/>
    <s v="Yes"/>
    <s v="No"/>
    <s v="Yes"/>
    <s v="No"/>
    <m/>
    <m/>
    <m/>
  </r>
  <r>
    <n v="1768"/>
    <s v="JHARKHAND"/>
    <x v="1"/>
    <s v="Goilkera"/>
    <s v="20"/>
    <s v="368"/>
    <s v="02733"/>
    <n v="347896"/>
    <s v="Kebra"/>
    <n v="1478"/>
    <n v="20"/>
    <n v="343"/>
    <n v="5216.3877222700003"/>
    <e v="#N/A"/>
    <s v="BANK OF INDIA"/>
    <s v="Yes"/>
    <m/>
    <m/>
    <m/>
    <m/>
    <m/>
    <m/>
  </r>
  <r>
    <n v="1769"/>
    <s v="JHARKHAND"/>
    <x v="17"/>
    <s v="Litipara"/>
    <s v="20"/>
    <s v="353"/>
    <s v="02573"/>
    <n v="367046"/>
    <s v="Kukrama"/>
    <n v="82"/>
    <n v="20"/>
    <n v="337"/>
    <n v="5214.2841178500003"/>
    <e v="#N/A"/>
    <s v="STATE BANK OF INDIA"/>
    <s v="Yes"/>
    <s v="No"/>
    <s v="Yes"/>
    <s v="No"/>
    <m/>
    <m/>
    <m/>
  </r>
  <r>
    <n v="867"/>
    <s v="JHARKHAND"/>
    <x v="23"/>
    <s v="Gomia"/>
    <s v="20"/>
    <s v="355"/>
    <s v="02591"/>
    <n v="376788"/>
    <s v="Barka Murpa"/>
    <n v="532"/>
    <n v="20"/>
    <n v="322"/>
    <n v="6359.0985491000001"/>
    <m/>
    <m/>
    <m/>
    <m/>
    <m/>
    <m/>
    <m/>
    <m/>
    <m/>
  </r>
  <r>
    <n v="1771"/>
    <s v="JHARKHAND"/>
    <x v="5"/>
    <s v="Barwadih"/>
    <s v="20"/>
    <s v="359"/>
    <s v="02636"/>
    <n v="362215"/>
    <s v="Ladi"/>
    <n v="484"/>
    <n v="20"/>
    <n v="335"/>
    <n v="5211.6342740999999"/>
    <e v="#N/A"/>
    <s v="STATE BANK OF INDIA"/>
    <s v="Yes"/>
    <m/>
    <m/>
    <m/>
    <m/>
    <m/>
    <m/>
  </r>
  <r>
    <n v="1772"/>
    <s v="JHARKHAND"/>
    <x v="16"/>
    <s v="Borio"/>
    <s v="20"/>
    <s v="352"/>
    <s v="02566"/>
    <n v="350363"/>
    <s v="Nowadih"/>
    <n v="54"/>
    <n v="20"/>
    <n v="340"/>
    <n v="5211.4585817500001"/>
    <e v="#N/A"/>
    <n v="0"/>
    <n v="0"/>
    <n v="0"/>
    <n v="0"/>
    <n v="0"/>
    <m/>
    <m/>
    <m/>
  </r>
  <r>
    <n v="1773"/>
    <s v="JHARKHAND"/>
    <x v="4"/>
    <s v="Ranka"/>
    <s v="20"/>
    <s v="346"/>
    <s v="02511"/>
    <n v="366998"/>
    <s v="Mungarain Alias Mugdah"/>
    <n v="541"/>
    <n v="20"/>
    <n v="328"/>
    <n v="5209.5794620899997"/>
    <e v="#N/A"/>
    <s v="STATE BANK OF INDIA"/>
    <s v="Yes"/>
    <m/>
    <m/>
    <m/>
    <m/>
    <m/>
    <m/>
  </r>
  <r>
    <n v="1774"/>
    <s v="JHARKHAND"/>
    <x v="4"/>
    <s v="Ramna"/>
    <s v="20"/>
    <s v="346"/>
    <s v="02501"/>
    <n v="359872"/>
    <s v="Garda"/>
    <n v="393"/>
    <n v="20"/>
    <n v="328"/>
    <n v="5209.2106109400002"/>
    <s v="Yes"/>
    <s v="INDIA POST PAYMENTS BANK"/>
    <s v="Yes"/>
    <m/>
    <m/>
    <m/>
    <m/>
    <m/>
    <m/>
  </r>
  <r>
    <n v="1775"/>
    <s v="JHARKHAND"/>
    <x v="13"/>
    <s v="Shikaripara"/>
    <s v="20"/>
    <s v="362"/>
    <s v="02671"/>
    <n v="362214"/>
    <s v="Harinsinha"/>
    <n v="534"/>
    <n v="20"/>
    <n v="326"/>
    <n v="5206.2587799299999"/>
    <s v="Yes"/>
    <s v="INDIA POST PAYMENTS BANK"/>
    <s v="Yes"/>
    <s v="No"/>
    <s v="Yes"/>
    <s v="No"/>
    <m/>
    <m/>
    <m/>
  </r>
  <r>
    <n v="1776"/>
    <s v="JHARKHAND"/>
    <x v="1"/>
    <s v="Gudri"/>
    <s v="20"/>
    <s v="368"/>
    <s v="02729"/>
    <n v="376402"/>
    <s v="Jante"/>
    <n v="839"/>
    <n v="20"/>
    <n v="343"/>
    <n v="5205.3099736800004"/>
    <e v="#N/A"/>
    <s v="BANK OF INDIA"/>
    <s v="Yes"/>
    <s v="Yes"/>
    <s v="No"/>
    <s v="No"/>
    <m/>
    <m/>
    <m/>
  </r>
  <r>
    <n v="1777"/>
    <s v="JHARKHAND"/>
    <x v="13"/>
    <s v="Gopikandar"/>
    <s v="20"/>
    <s v="362"/>
    <s v="02669"/>
    <n v="350336"/>
    <s v="Dumaria"/>
    <n v="283"/>
    <n v="20"/>
    <n v="326"/>
    <n v="5204.1748564999998"/>
    <e v="#N/A"/>
    <s v="INDIA POST PAYMENTS BANK"/>
    <s v="Yes"/>
    <s v="No"/>
    <s v="Yes"/>
    <s v="No"/>
    <m/>
    <m/>
    <m/>
  </r>
  <r>
    <n v="1778"/>
    <s v="JHARKHAND"/>
    <x v="11"/>
    <s v="Ghaghra"/>
    <s v="20"/>
    <s v="366"/>
    <s v="02707"/>
    <n v="368693"/>
    <s v="Sirkot"/>
    <n v="590"/>
    <n v="20"/>
    <n v="331"/>
    <n v="5203.6039338800001"/>
    <e v="#N/A"/>
    <s v="STATE BANK OF INDIA"/>
    <s v="Yes"/>
    <m/>
    <m/>
    <m/>
    <m/>
    <m/>
    <m/>
  </r>
  <r>
    <n v="1779"/>
    <s v="JHARKHAND"/>
    <x v="5"/>
    <s v="Bariyatu"/>
    <s v="20"/>
    <s v="359"/>
    <s v="02641"/>
    <n v="377711"/>
    <s v="Tundahutu"/>
    <n v="929"/>
    <n v="20"/>
    <n v="335"/>
    <n v="5202.3173765499996"/>
    <s v="INDIA POST PAYMENTS BANK"/>
    <s v="INDIA POST PAYMENTS BANK"/>
    <s v="Yes"/>
    <m/>
    <m/>
    <m/>
    <m/>
    <m/>
    <m/>
  </r>
  <r>
    <n v="944"/>
    <s v="JHARKHAND"/>
    <x v="23"/>
    <s v="Nawadih"/>
    <s v="20"/>
    <s v="355"/>
    <s v="02588"/>
    <n v="360008"/>
    <s v="Mochro"/>
    <n v="575"/>
    <n v="20"/>
    <n v="322"/>
    <n v="6230.0518226499998"/>
    <s v="STATE BANK OF INDIA"/>
    <s v="STATE BANK OF INDIA"/>
    <s v="Yes"/>
    <m/>
    <m/>
    <m/>
    <m/>
    <m/>
    <m/>
  </r>
  <r>
    <n v="1781"/>
    <s v="JHARKHAND"/>
    <x v="4"/>
    <s v="Kharaundhi"/>
    <s v="20"/>
    <s v="346"/>
    <s v="02495"/>
    <n v="366074"/>
    <s v="Raje"/>
    <n v="4221"/>
    <n v="20"/>
    <n v="328"/>
    <n v="5199.4742686500003"/>
    <e v="#N/A"/>
    <s v="STATE BANK OF INDIA"/>
    <s v="Yes"/>
    <m/>
    <s v="Yes"/>
    <m/>
    <m/>
    <m/>
    <m/>
  </r>
  <r>
    <n v="986"/>
    <s v="JHARKHAND"/>
    <x v="23"/>
    <s v="Gomia"/>
    <s v="20"/>
    <s v="355"/>
    <s v="02591"/>
    <n v="352593"/>
    <s v="Khokhando"/>
    <n v="247"/>
    <n v="20"/>
    <n v="322"/>
    <n v="6143.3781476599997"/>
    <m/>
    <m/>
    <m/>
    <m/>
    <m/>
    <m/>
    <m/>
    <m/>
    <m/>
  </r>
  <r>
    <n v="1783"/>
    <s v="JHARKHAND"/>
    <x v="5"/>
    <s v="Latehar"/>
    <s v="20"/>
    <s v="359"/>
    <s v="02639"/>
    <n v="348538"/>
    <s v="Ichabar"/>
    <n v="315"/>
    <n v="20"/>
    <n v="335"/>
    <n v="5198.1598249099998"/>
    <e v="#N/A"/>
    <n v="0"/>
    <n v="0"/>
    <n v="0"/>
    <n v="0"/>
    <n v="0"/>
    <m/>
    <m/>
    <m/>
  </r>
  <r>
    <n v="1784"/>
    <s v="JHARKHAND"/>
    <x v="1"/>
    <s v="Gudri"/>
    <s v="20"/>
    <s v="368"/>
    <s v="02729"/>
    <n v="375169"/>
    <s v="Kumdi"/>
    <n v="599"/>
    <n v="20"/>
    <n v="343"/>
    <n v="5197.1617136499999"/>
    <e v="#N/A"/>
    <s v="STATE BANK OF INDIA"/>
    <s v="Yes"/>
    <m/>
    <m/>
    <m/>
    <m/>
    <m/>
    <m/>
  </r>
  <r>
    <n v="1785"/>
    <s v="JHARKHAND"/>
    <x v="7"/>
    <s v="Manatu"/>
    <s v="20"/>
    <s v="358"/>
    <s v="02628"/>
    <n v="376800"/>
    <s v="Turiadih"/>
    <n v="49"/>
    <n v="20"/>
    <n v="338"/>
    <n v="5197.0695003199999"/>
    <e v="#N/A"/>
    <s v="JHARKHAND RAJYA GRAMIN BANK"/>
    <s v="Yes"/>
    <s v="No"/>
    <s v="Yes"/>
    <s v="No"/>
    <m/>
    <m/>
    <m/>
  </r>
  <r>
    <n v="1786"/>
    <s v="JHARKHAND"/>
    <x v="13"/>
    <s v="Kathikund"/>
    <s v="20"/>
    <s v="362"/>
    <s v="02670"/>
    <n v="357779"/>
    <s v="Baskia"/>
    <n v="151"/>
    <n v="20"/>
    <n v="326"/>
    <n v="5195.82740001"/>
    <e v="#N/A"/>
    <s v="INDIA POST PAYMENTS BANK"/>
    <s v="Yes"/>
    <s v="Yes"/>
    <s v="No"/>
    <s v="Yes"/>
    <m/>
    <m/>
    <m/>
  </r>
  <r>
    <n v="1787"/>
    <s v="JHARKHAND"/>
    <x v="3"/>
    <s v="Boarijor"/>
    <s v="20"/>
    <s v="351"/>
    <s v="02557"/>
    <n v="349307"/>
    <s v="Tulsipur"/>
    <n v="445"/>
    <n v="20"/>
    <n v="330"/>
    <n v="5194.6941472500002"/>
    <e v="#N/A"/>
    <s v="STATE BANK OF INDIA"/>
    <s v="Yes"/>
    <s v="Yes"/>
    <s v="Yes"/>
    <s v="No"/>
    <m/>
    <m/>
    <m/>
  </r>
  <r>
    <n v="1788"/>
    <s v="JHARKHAND"/>
    <x v="18"/>
    <s v="Kharsawan"/>
    <s v="20"/>
    <s v="369"/>
    <s v="02747"/>
    <n v="357645"/>
    <s v="Narainbera"/>
    <n v="405"/>
    <n v="20"/>
    <n v="341"/>
    <n v="5193.8262187399996"/>
    <e v="#N/A"/>
    <s v="PUNJAB NATIONAL BANK"/>
    <s v="Yes"/>
    <m/>
    <m/>
    <m/>
    <m/>
    <m/>
    <m/>
  </r>
  <r>
    <n v="1032"/>
    <s v="JHARKHAND"/>
    <x v="23"/>
    <s v="Nawadih"/>
    <s v="20"/>
    <s v="355"/>
    <s v="02588"/>
    <n v="372199"/>
    <s v="Goladih"/>
    <n v="20"/>
    <n v="20"/>
    <n v="322"/>
    <n v="6077.3462575800004"/>
    <s v="STATE BANK OF INDIA"/>
    <s v="STATE BANK OF INDIA"/>
    <s v="Yes"/>
    <m/>
    <m/>
    <m/>
    <m/>
    <m/>
    <m/>
  </r>
  <r>
    <n v="1790"/>
    <s v="JHARKHAND"/>
    <x v="0"/>
    <s v="Rania"/>
    <s v="20"/>
    <s v="365"/>
    <s v="02702"/>
    <n v="367300"/>
    <s v="Jarakel"/>
    <n v="217"/>
    <n v="20"/>
    <n v="606"/>
    <n v="5190.4019991200003"/>
    <e v="#N/A"/>
    <s v="PUNJAB NATIONAL BANK"/>
    <s v="Yes"/>
    <s v="No"/>
    <s v="No"/>
    <s v="Yes"/>
    <m/>
    <m/>
    <m/>
  </r>
  <r>
    <n v="1791"/>
    <s v="JHARKHAND"/>
    <x v="10"/>
    <s v="Chandwara"/>
    <s v="20"/>
    <s v="348"/>
    <s v="02530"/>
    <n v="376828"/>
    <s v="Bendi"/>
    <n v="1344"/>
    <n v="20"/>
    <n v="334"/>
    <n v="5189.47494826"/>
    <e v="#N/A"/>
    <n v="0"/>
    <s v="Yes"/>
    <s v="Yes"/>
    <s v="Yes"/>
    <s v="No"/>
    <m/>
    <m/>
    <m/>
  </r>
  <r>
    <n v="1792"/>
    <s v="JHARKHAND"/>
    <x v="17"/>
    <s v="Litipara"/>
    <s v="20"/>
    <s v="353"/>
    <s v="02573"/>
    <n v="359835"/>
    <s v="Chhota Chatkam"/>
    <n v="458"/>
    <n v="20"/>
    <n v="337"/>
    <n v="5185.7029980200005"/>
    <e v="#N/A"/>
    <s v="STATE BANK OF INDIA"/>
    <s v="Yes"/>
    <m/>
    <m/>
    <m/>
    <m/>
    <m/>
    <m/>
  </r>
  <r>
    <n v="1793"/>
    <s v="JHARKHAND"/>
    <x v="13"/>
    <s v="Shikaripara"/>
    <s v="20"/>
    <s v="362"/>
    <s v="02671"/>
    <n v="357852"/>
    <s v="Bakijor"/>
    <n v="1823"/>
    <n v="20"/>
    <n v="326"/>
    <n v="5184.9223357299998"/>
    <e v="#N/A"/>
    <s v="INDIA POST PAYMENTS BANK"/>
    <s v="Yes"/>
    <s v="No"/>
    <s v="Yes"/>
    <s v="No"/>
    <m/>
    <m/>
    <m/>
  </r>
  <r>
    <n v="1794"/>
    <s v="JHARKHAND"/>
    <x v="9"/>
    <s v="Giridih"/>
    <s v="20"/>
    <s v="349"/>
    <s v="02539"/>
    <n v="367564"/>
    <s v="Gararma"/>
    <n v="509"/>
    <n v="20"/>
    <n v="329"/>
    <n v="5184.8954456600004"/>
    <e v="#N/A"/>
    <s v="STATE BANK OF INDIA"/>
    <s v="Yes"/>
    <s v="No"/>
    <s v="Yes"/>
    <s v="No"/>
    <m/>
    <m/>
    <m/>
  </r>
  <r>
    <n v="1795"/>
    <s v="JHARKHAND"/>
    <x v="7"/>
    <s v="Pandu"/>
    <s v="20"/>
    <s v="358"/>
    <s v="02622"/>
    <n v="366867"/>
    <s v="Darua"/>
    <n v="1480"/>
    <n v="20"/>
    <n v="338"/>
    <n v="5184.4874300900001"/>
    <e v="#N/A"/>
    <s v="JHARKHAND RAJYA GRAMIN BANK"/>
    <s v="Yes"/>
    <s v="No"/>
    <s v="Yes"/>
    <s v="No"/>
    <m/>
    <m/>
    <m/>
  </r>
  <r>
    <n v="1796"/>
    <s v="JHARKHAND"/>
    <x v="5"/>
    <s v="Chandwa"/>
    <s v="20"/>
    <s v="359"/>
    <s v="02643"/>
    <n v="367100"/>
    <s v="Belgara"/>
    <n v="985"/>
    <n v="20"/>
    <n v="335"/>
    <n v="5182.7842946199999"/>
    <e v="#N/A"/>
    <s v="STATE BANK OF INDIA"/>
    <s v="Yes"/>
    <s v="No"/>
    <s v="Yes"/>
    <s v="No"/>
    <m/>
    <m/>
    <m/>
  </r>
  <r>
    <n v="1797"/>
    <s v="JHARKHAND"/>
    <x v="8"/>
    <s v="Jaldega"/>
    <s v="20"/>
    <s v="367"/>
    <s v="02725"/>
    <n v="377977"/>
    <s v="Toneya"/>
    <n v="945"/>
    <n v="20"/>
    <n v="342"/>
    <n v="5182.0184693399997"/>
    <s v="INDIA POST PAYMENTS BANK"/>
    <s v="INDIA POST PAYMENTS BANK"/>
    <s v="Yes"/>
    <m/>
    <m/>
    <m/>
    <m/>
    <m/>
    <m/>
  </r>
  <r>
    <n v="1798"/>
    <s v="JHARKHAND"/>
    <x v="1"/>
    <s v="Anandpur"/>
    <s v="20"/>
    <s v="368"/>
    <s v="02734"/>
    <n v="374418"/>
    <s v="Osangi"/>
    <n v="410"/>
    <n v="20"/>
    <n v="343"/>
    <n v="5180.8768093400004"/>
    <e v="#N/A"/>
    <s v="STATE BANK OF INDIA"/>
    <s v="Yes"/>
    <m/>
    <m/>
    <m/>
    <m/>
    <m/>
    <m/>
  </r>
  <r>
    <n v="1799"/>
    <s v="JHARKHAND"/>
    <x v="21"/>
    <s v="Fatehpur"/>
    <s v="20"/>
    <s v="363"/>
    <s v="02680"/>
    <n v="350096"/>
    <s v="Bejbindha"/>
    <n v="345"/>
    <n v="20"/>
    <n v="333"/>
    <n v="5180.2013708100003"/>
    <e v="#N/A"/>
    <n v="0"/>
    <n v="0"/>
    <n v="0"/>
    <n v="0"/>
    <n v="0"/>
    <m/>
    <m/>
    <m/>
  </r>
  <r>
    <n v="1800"/>
    <s v="JHARKHAND"/>
    <x v="9"/>
    <s v="Dumri"/>
    <s v="20"/>
    <s v="349"/>
    <s v="02543"/>
    <n v="370584"/>
    <s v="Dharampur"/>
    <n v="85"/>
    <n v="20"/>
    <n v="329"/>
    <n v="5178.7141827799996"/>
    <e v="#N/A"/>
    <s v="STATE BANK OF INDIA"/>
    <s v="Yes"/>
    <s v="No"/>
    <s v="Yes"/>
    <s v="No"/>
    <m/>
    <m/>
    <m/>
  </r>
  <r>
    <n v="1801"/>
    <s v="JHARKHAND"/>
    <x v="6"/>
    <s v="Tundi"/>
    <s v="20"/>
    <s v="354"/>
    <s v="02579"/>
    <n v="367219"/>
    <s v="Duadatanr"/>
    <n v="1045"/>
    <n v="20"/>
    <n v="325"/>
    <n v="5178.2517223100003"/>
    <s v="Yes"/>
    <s v="STATE BANK OF INDIA"/>
    <s v="Yes"/>
    <m/>
    <s v="Yes"/>
    <m/>
    <m/>
    <m/>
    <m/>
  </r>
  <r>
    <n v="1802"/>
    <s v="JHARKHAND"/>
    <x v="16"/>
    <s v="Barhait"/>
    <s v="20"/>
    <s v="352"/>
    <s v="02567"/>
    <n v="376326"/>
    <s v="Kharobasa"/>
    <n v="160"/>
    <n v="20"/>
    <n v="340"/>
    <n v="5177.5148628999996"/>
    <e v="#N/A"/>
    <n v="0"/>
    <n v="0"/>
    <n v="0"/>
    <n v="0"/>
    <n v="0"/>
    <m/>
    <m/>
    <m/>
  </r>
  <r>
    <n v="1803"/>
    <s v="JHARKHAND"/>
    <x v="14"/>
    <s v="Boram"/>
    <s v="20"/>
    <s v="357"/>
    <s v="02605"/>
    <n v="350591"/>
    <s v="Koera"/>
    <n v="1273"/>
    <n v="20"/>
    <n v="327"/>
    <n v="5176.72530972"/>
    <e v="#N/A"/>
    <s v="BANK OF INDIA"/>
    <s v="Yes"/>
    <m/>
    <m/>
    <m/>
    <m/>
    <m/>
    <m/>
  </r>
  <r>
    <n v="1804"/>
    <s v="JHARKHAND"/>
    <x v="2"/>
    <s v="Kunda"/>
    <s v="20"/>
    <s v="347"/>
    <s v="02516"/>
    <n v="348011"/>
    <s v="Tunudag"/>
    <n v="581"/>
    <n v="20"/>
    <n v="323"/>
    <n v="5173.1235483099999"/>
    <e v="#N/A"/>
    <s v="STATE BANK OF INDIA"/>
    <s v="Yes"/>
    <m/>
    <s v="Yes"/>
    <m/>
    <m/>
    <m/>
    <m/>
  </r>
  <r>
    <n v="825"/>
    <s v="JHARKHAND"/>
    <x v="18"/>
    <s v="Kukru"/>
    <s v="20"/>
    <s v="369"/>
    <s v="02750"/>
    <n v="374304"/>
    <s v="Sindurpur"/>
    <n v="1130"/>
    <n v="20"/>
    <n v="341"/>
    <n v="6436.2705781499999"/>
    <s v="JHARKHAND RAJYA GRAMIN BANK"/>
    <s v="JHARKHAND RAJYA GRAMIN BANK"/>
    <s v="Yes"/>
    <m/>
    <s v="Yes"/>
    <m/>
    <m/>
    <m/>
    <m/>
  </r>
  <r>
    <n v="1806"/>
    <s v="JHARKHAND"/>
    <x v="5"/>
    <s v="Mahuadanr"/>
    <s v="20"/>
    <s v="359"/>
    <s v="02637"/>
    <n v="350327"/>
    <s v="Goal Khar"/>
    <n v="245"/>
    <n v="20"/>
    <n v="335"/>
    <n v="5172.74651799"/>
    <e v="#N/A"/>
    <n v="0"/>
    <n v="0"/>
    <n v="0"/>
    <n v="0"/>
    <n v="0"/>
    <m/>
    <m/>
    <m/>
  </r>
  <r>
    <n v="1807"/>
    <s v="JHARKHAND"/>
    <x v="16"/>
    <s v="Mandro"/>
    <s v="20"/>
    <s v="352"/>
    <s v="02565"/>
    <n v="379008"/>
    <s v="Gutibera"/>
    <n v="80"/>
    <n v="20"/>
    <n v="340"/>
    <n v="5169.7497162"/>
    <s v="INDIA POST PAYMENTS BANK"/>
    <s v="INDIA POST PAYMENTS BANK"/>
    <s v="Yes"/>
    <m/>
    <m/>
    <m/>
    <m/>
    <m/>
    <m/>
  </r>
  <r>
    <n v="1808"/>
    <s v="JHARKHAND"/>
    <x v="7"/>
    <s v="Padwa"/>
    <s v="20"/>
    <s v="358"/>
    <s v="02627"/>
    <n v="357838"/>
    <s v="Chhechhauri"/>
    <n v="2199"/>
    <n v="20"/>
    <n v="338"/>
    <n v="5169.0799564099998"/>
    <s v="INDIA POST PAYMENTS BANK"/>
    <s v="INDIA POST PAYMENTS BANK"/>
    <s v="Yes"/>
    <s v="No"/>
    <s v="Yes"/>
    <s v="No"/>
    <m/>
    <m/>
    <m/>
  </r>
  <r>
    <n v="1809"/>
    <s v="JHARKHAND"/>
    <x v="11"/>
    <s v="Palkot"/>
    <s v="20"/>
    <s v="366"/>
    <s v="02717"/>
    <n v="370502"/>
    <s v="Kharwadih"/>
    <n v="318"/>
    <n v="20"/>
    <n v="331"/>
    <n v="5166.9879022900004"/>
    <e v="#N/A"/>
    <s v="JHARKHAND RAJYA GRAMIN BANK"/>
    <s v="Yes"/>
    <m/>
    <m/>
    <m/>
    <m/>
    <m/>
    <m/>
  </r>
  <r>
    <n v="1810"/>
    <s v="JHARKHAND"/>
    <x v="6"/>
    <s v="Tundi"/>
    <s v="20"/>
    <s v="354"/>
    <s v="02579"/>
    <n v="356133"/>
    <s v="Fatepur"/>
    <n v="1476"/>
    <n v="20"/>
    <n v="325"/>
    <n v="5165.9254213499999"/>
    <e v="#N/A"/>
    <s v="BANK OF INDIA"/>
    <s v="Yes"/>
    <m/>
    <s v="Yes"/>
    <m/>
    <m/>
    <m/>
    <m/>
  </r>
  <r>
    <n v="1811"/>
    <s v="JHARKHAND"/>
    <x v="7"/>
    <s v="Padwa"/>
    <s v="20"/>
    <s v="358"/>
    <s v="02627"/>
    <n v="377879"/>
    <s v="Saraiya"/>
    <n v="1205"/>
    <n v="20"/>
    <n v="338"/>
    <n v="5165.4701799300001"/>
    <e v="#N/A"/>
    <s v="JRGB"/>
    <s v="Yes"/>
    <s v="No"/>
    <s v="Yes"/>
    <s v="No"/>
    <m/>
    <m/>
    <m/>
  </r>
  <r>
    <n v="1812"/>
    <s v="JHARKHAND"/>
    <x v="0"/>
    <s v="Murhu"/>
    <s v="20"/>
    <s v="365"/>
    <s v="02703"/>
    <n v="377684"/>
    <s v="Rongo"/>
    <n v="392"/>
    <n v="20"/>
    <n v="606"/>
    <n v="5165.1335515800001"/>
    <e v="#N/A"/>
    <s v="INDIAN BANK"/>
    <s v="Yes"/>
    <m/>
    <m/>
    <m/>
    <m/>
    <m/>
    <m/>
  </r>
  <r>
    <n v="1813"/>
    <s v="JHARKHAND"/>
    <x v="9"/>
    <s v="Dumri"/>
    <s v="20"/>
    <s v="349"/>
    <s v="02543"/>
    <n v="348489"/>
    <s v="Kholochunwan"/>
    <n v="122"/>
    <n v="20"/>
    <n v="329"/>
    <n v="5164.83487315"/>
    <e v="#N/A"/>
    <s v="STATE BANK OF INDIA"/>
    <s v="Yes"/>
    <s v="No"/>
    <s v="Yes"/>
    <s v="No"/>
    <m/>
    <m/>
    <m/>
  </r>
  <r>
    <n v="1814"/>
    <s v="JHARKHAND"/>
    <x v="1"/>
    <s v="Khuntpani"/>
    <s v="20"/>
    <s v="368"/>
    <s v="02732"/>
    <n v="356193"/>
    <s v="Dhangaon"/>
    <n v="878"/>
    <n v="20"/>
    <n v="343"/>
    <n v="5158.8911279200001"/>
    <e v="#N/A"/>
    <s v="JHARKHAND RAJYA GRAMIN BANK"/>
    <s v="Yes"/>
    <s v="Yes"/>
    <s v="No"/>
    <s v="No"/>
    <m/>
    <m/>
    <m/>
  </r>
  <r>
    <n v="1815"/>
    <s v="JHARKHAND"/>
    <x v="7"/>
    <s v="Patan"/>
    <s v="20"/>
    <s v="358"/>
    <s v="02626"/>
    <n v="376131"/>
    <s v="Kosiara"/>
    <n v="566"/>
    <n v="20"/>
    <n v="338"/>
    <n v="5158.2498280899999"/>
    <e v="#N/A"/>
    <s v="JHARKHAND RAJYA GRAMIN BANK"/>
    <s v="Yes"/>
    <s v="No"/>
    <s v="Yes"/>
    <s v="No"/>
    <m/>
    <m/>
    <m/>
  </r>
  <r>
    <n v="1816"/>
    <s v="JHARKHAND"/>
    <x v="7"/>
    <s v="Manatu"/>
    <s v="20"/>
    <s v="358"/>
    <s v="02628"/>
    <n v="378757"/>
    <s v="Sildag"/>
    <n v="221"/>
    <n v="20"/>
    <n v="338"/>
    <n v="5154.8227356899997"/>
    <e v="#N/A"/>
    <s v="BANK OF INDIA"/>
    <s v="Yes"/>
    <s v="No"/>
    <s v="Yes"/>
    <s v="No"/>
    <m/>
    <m/>
    <m/>
  </r>
  <r>
    <n v="1110"/>
    <s v="JHARKHAND"/>
    <x v="23"/>
    <s v="Nawadih"/>
    <s v="20"/>
    <s v="355"/>
    <s v="02588"/>
    <n v="362873"/>
    <s v="Degagarha"/>
    <n v="530"/>
    <n v="20"/>
    <n v="322"/>
    <n v="5968.5315796499999"/>
    <s v="STATE BANK OF INDIA"/>
    <s v="STATE BANK OF INDIA"/>
    <s v="Yes"/>
    <m/>
    <m/>
    <m/>
    <m/>
    <m/>
    <m/>
  </r>
  <r>
    <n v="1818"/>
    <s v="JHARKHAND"/>
    <x v="18"/>
    <s v="Kharsawan"/>
    <s v="20"/>
    <s v="369"/>
    <s v="02747"/>
    <n v="375279"/>
    <s v="Chhota Bambu"/>
    <n v="622"/>
    <n v="20"/>
    <n v="341"/>
    <n v="5153.7436493599998"/>
    <e v="#N/A"/>
    <s v="BANK OF INDIA"/>
    <s v="Yes"/>
    <s v="No"/>
    <s v="No"/>
    <s v="No"/>
    <m/>
    <m/>
    <m/>
  </r>
  <r>
    <n v="1819"/>
    <s v="JHARKHAND"/>
    <x v="0"/>
    <s v="Torpa"/>
    <s v="20"/>
    <s v="365"/>
    <s v="02701"/>
    <n v="347905"/>
    <s v="Jariya"/>
    <n v="2076"/>
    <n v="20"/>
    <n v="606"/>
    <n v="5150.9637141499998"/>
    <e v="#N/A"/>
    <s v="STATE BANK OF INDIA"/>
    <s v="Yes"/>
    <m/>
    <m/>
    <m/>
    <m/>
    <m/>
    <m/>
  </r>
  <r>
    <n v="1820"/>
    <s v="JHARKHAND"/>
    <x v="9"/>
    <s v="Deori"/>
    <s v="20"/>
    <s v="349"/>
    <s v="02534"/>
    <n v="375001"/>
    <s v="Liti"/>
    <n v="212"/>
    <n v="20"/>
    <n v="329"/>
    <n v="5149.9894780100003"/>
    <e v="#N/A"/>
    <s v="STATE BANK OF INDIA"/>
    <s v="Yes"/>
    <s v="No"/>
    <s v="Yes"/>
    <s v="No"/>
    <m/>
    <m/>
    <m/>
  </r>
  <r>
    <n v="1821"/>
    <s v="JHARKHAND"/>
    <x v="7"/>
    <s v="Chainpur"/>
    <s v="20"/>
    <s v="358"/>
    <s v="02634"/>
    <n v="374001"/>
    <s v="Musurmu"/>
    <n v="1224"/>
    <n v="20"/>
    <n v="338"/>
    <n v="5149.3012933800001"/>
    <e v="#N/A"/>
    <s v="JHARKHAND RAJYA GRAMIN BANK"/>
    <s v="Yes"/>
    <s v="No"/>
    <s v="Yes"/>
    <s v="No"/>
    <m/>
    <m/>
    <m/>
  </r>
  <r>
    <n v="1822"/>
    <s v="JHARKHAND"/>
    <x v="1"/>
    <s v="Tonto"/>
    <s v="20"/>
    <s v="368"/>
    <s v="02737"/>
    <n v="368688"/>
    <s v="Hartahatu"/>
    <n v="817"/>
    <n v="20"/>
    <n v="343"/>
    <n v="5148.6184893099999"/>
    <e v="#N/A"/>
    <s v="STATE BANK OF INDIA"/>
    <s v="Yes"/>
    <m/>
    <m/>
    <m/>
    <m/>
    <m/>
    <m/>
  </r>
  <r>
    <n v="1823"/>
    <s v="JHARKHAND"/>
    <x v="1"/>
    <s v="Gudri"/>
    <s v="20"/>
    <s v="368"/>
    <s v="02729"/>
    <n v="363960"/>
    <s v="Piring"/>
    <n v="303"/>
    <n v="20"/>
    <n v="343"/>
    <n v="5148.5680186600002"/>
    <e v="#N/A"/>
    <s v="STATE BANK OF INDIA"/>
    <s v="Yes"/>
    <m/>
    <m/>
    <m/>
    <m/>
    <m/>
    <m/>
  </r>
  <r>
    <n v="1824"/>
    <s v="JHARKHAND"/>
    <x v="16"/>
    <s v="Mandro"/>
    <s v="20"/>
    <s v="352"/>
    <s v="02565"/>
    <n v="363975"/>
    <s v="Babupurparsa"/>
    <n v="144"/>
    <n v="20"/>
    <n v="340"/>
    <n v="5147.3265206599999"/>
    <e v="#N/A"/>
    <n v="0"/>
    <n v="0"/>
    <n v="0"/>
    <n v="0"/>
    <n v="0"/>
    <m/>
    <m/>
    <m/>
  </r>
  <r>
    <n v="1825"/>
    <s v="JHARKHAND"/>
    <x v="19"/>
    <s v="Chauparan"/>
    <s v="20"/>
    <s v="360"/>
    <s v="02644"/>
    <n v="377050"/>
    <s v="Kedli Khurd"/>
    <n v="409"/>
    <n v="20"/>
    <n v="332"/>
    <n v="5145.2465206999996"/>
    <e v="#N/A"/>
    <s v="STATE BANK OF INDIA"/>
    <s v="Yes"/>
    <s v="No"/>
    <s v="Yes"/>
    <s v="Yes"/>
    <m/>
    <m/>
    <m/>
  </r>
  <r>
    <n v="1826"/>
    <s v="JHARKHAND"/>
    <x v="14"/>
    <s v="Potka"/>
    <s v="20"/>
    <s v="357"/>
    <s v="02608"/>
    <n v="362925"/>
    <s v="Roteda"/>
    <n v="169"/>
    <n v="20"/>
    <n v="327"/>
    <n v="5144.8324893899999"/>
    <e v="#N/A"/>
    <s v="BANK OF INDIA"/>
    <s v="Yes"/>
    <s v="No"/>
    <s v="Yes"/>
    <s v="Yes"/>
    <m/>
    <m/>
    <m/>
  </r>
  <r>
    <n v="1827"/>
    <s v="JHARKHAND"/>
    <x v="0"/>
    <s v="Erki(Tamar II)"/>
    <s v="20"/>
    <s v="365"/>
    <s v="02705"/>
    <n v="375250"/>
    <s v="Sobradih"/>
    <n v="91"/>
    <n v="20"/>
    <n v="606"/>
    <n v="5144.0995058199996"/>
    <e v="#N/A"/>
    <s v="STATE BANK OF INDIA"/>
    <s v="Yes"/>
    <s v="Yes"/>
    <s v="No"/>
    <s v="No"/>
    <m/>
    <m/>
    <m/>
  </r>
  <r>
    <n v="1828"/>
    <s v="JHARKHAND"/>
    <x v="1"/>
    <s v="Bandgaon"/>
    <s v="20"/>
    <s v="368"/>
    <s v="02730"/>
    <n v="367140"/>
    <s v="Chingida"/>
    <n v="157"/>
    <n v="20"/>
    <n v="343"/>
    <n v="5143.4254403499999"/>
    <e v="#N/A"/>
    <s v="BANK OF INDIA"/>
    <s v="Yes"/>
    <s v="Yes"/>
    <s v="No"/>
    <s v="No"/>
    <m/>
    <m/>
    <m/>
  </r>
  <r>
    <n v="1829"/>
    <s v="JHARKHAND"/>
    <x v="10"/>
    <s v="Markacho"/>
    <s v="20"/>
    <s v="348"/>
    <s v="02531"/>
    <n v="363814"/>
    <s v="Gagresinga"/>
    <n v="1100"/>
    <n v="20"/>
    <n v="334"/>
    <n v="5142.7624876299997"/>
    <s v="INDIA POST PAYMENTS BANK"/>
    <s v="INDIA POST PAYMENTS BANK"/>
    <s v="Yes"/>
    <s v="Yes"/>
    <s v="No"/>
    <s v="No"/>
    <m/>
    <m/>
    <m/>
  </r>
  <r>
    <n v="1830"/>
    <s v="JHARKHAND"/>
    <x v="1"/>
    <s v="Tonto"/>
    <s v="20"/>
    <s v="368"/>
    <s v="02737"/>
    <n v="360076"/>
    <s v="Palatarob"/>
    <n v="377"/>
    <n v="20"/>
    <n v="343"/>
    <n v="5142.7090194399998"/>
    <e v="#N/A"/>
    <s v="STATE BANK OF INDIA"/>
    <s v="Yes"/>
    <m/>
    <m/>
    <m/>
    <m/>
    <m/>
    <m/>
  </r>
  <r>
    <n v="1831"/>
    <s v="JHARKHAND"/>
    <x v="17"/>
    <s v="Pakaur"/>
    <s v="20"/>
    <s v="353"/>
    <s v="02576"/>
    <n v="356250"/>
    <s v="Khutamara"/>
    <n v="508"/>
    <n v="20"/>
    <n v="337"/>
    <n v="5142.6486942800002"/>
    <s v="INDIA POST PAYMENTS BANK"/>
    <s v="INDIA POST PAYMENTS BANK"/>
    <s v="Yes"/>
    <m/>
    <m/>
    <m/>
    <m/>
    <m/>
    <m/>
  </r>
  <r>
    <n v="1832"/>
    <s v="JHARKHAND"/>
    <x v="5"/>
    <s v="Garu"/>
    <s v="20"/>
    <s v="359"/>
    <s v="02638"/>
    <n v="375489"/>
    <s v="Kui"/>
    <n v="403"/>
    <n v="20"/>
    <n v="335"/>
    <n v="5142.25064286"/>
    <e v="#N/A"/>
    <n v="0"/>
    <n v="0"/>
    <n v="0"/>
    <n v="0"/>
    <n v="0"/>
    <m/>
    <m/>
    <m/>
  </r>
  <r>
    <n v="1833"/>
    <s v="JHARKHAND"/>
    <x v="2"/>
    <s v="Pratappur"/>
    <s v="20"/>
    <s v="347"/>
    <s v="02515"/>
    <n v="356416"/>
    <s v="Monya"/>
    <n v="1899"/>
    <n v="20"/>
    <n v="323"/>
    <n v="5137.72412833"/>
    <s v="Yes"/>
    <s v="STATE BANK OF INDIA"/>
    <s v="Yes"/>
    <s v="No"/>
    <s v="Yes"/>
    <s v="No"/>
    <m/>
    <m/>
    <m/>
  </r>
  <r>
    <n v="1834"/>
    <s v="JHARKHAND"/>
    <x v="5"/>
    <s v="Garu"/>
    <s v="20"/>
    <s v="359"/>
    <s v="02638"/>
    <n v="361102"/>
    <s v="Gopi Khonr"/>
    <n v="132"/>
    <n v="20"/>
    <n v="335"/>
    <n v="5134.5320809699997"/>
    <e v="#N/A"/>
    <n v="0"/>
    <n v="0"/>
    <n v="0"/>
    <n v="0"/>
    <n v="0"/>
    <m/>
    <m/>
    <m/>
  </r>
  <r>
    <n v="1835"/>
    <s v="JHARKHAND"/>
    <x v="0"/>
    <s v="Khunti"/>
    <s v="20"/>
    <s v="365"/>
    <s v="02704"/>
    <n v="377148"/>
    <s v="Barbanda"/>
    <n v="836"/>
    <n v="20"/>
    <n v="606"/>
    <n v="5131.0454564800002"/>
    <e v="#N/A"/>
    <s v="BANK OF BARODA"/>
    <s v="Yes"/>
    <s v="No"/>
    <s v="No"/>
    <s v="Yes"/>
    <m/>
    <m/>
    <m/>
  </r>
  <r>
    <n v="1836"/>
    <s v="JHARKHAND"/>
    <x v="3"/>
    <s v="Boarijor"/>
    <s v="20"/>
    <s v="351"/>
    <s v="02557"/>
    <n v="357765"/>
    <s v="Dhanigora"/>
    <n v="180"/>
    <n v="20"/>
    <n v="330"/>
    <n v="5127.3434769300002"/>
    <s v="INDIA POST PAYMENTS BANK"/>
    <s v="INDIA POST PAYMENTS BANK"/>
    <s v="Yes"/>
    <s v="Yes"/>
    <s v="Yes"/>
    <s v="No"/>
    <m/>
    <m/>
    <m/>
  </r>
  <r>
    <n v="1837"/>
    <s v="JHARKHAND"/>
    <x v="17"/>
    <s v="Litipara"/>
    <s v="20"/>
    <s v="353"/>
    <s v="02573"/>
    <n v="376464"/>
    <s v="Karampara"/>
    <n v="87"/>
    <n v="20"/>
    <n v="337"/>
    <n v="5124.8888881700004"/>
    <e v="#N/A"/>
    <s v="STATE BANK OF INDIA"/>
    <s v="Yes"/>
    <m/>
    <m/>
    <m/>
    <m/>
    <m/>
    <m/>
  </r>
  <r>
    <n v="1838"/>
    <s v="JHARKHAND"/>
    <x v="10"/>
    <s v="Markacho"/>
    <s v="20"/>
    <s v="348"/>
    <s v="02531"/>
    <n v="359071"/>
    <s v="Telodih"/>
    <n v="901"/>
    <n v="20"/>
    <n v="334"/>
    <n v="5122.8750340400002"/>
    <e v="#N/A"/>
    <s v="BANK OF INDIA"/>
    <s v="Yes"/>
    <s v="Yes"/>
    <s v="Yes"/>
    <s v="No"/>
    <m/>
    <m/>
    <m/>
  </r>
  <r>
    <n v="1839"/>
    <s v="JHARKHAND"/>
    <x v="2"/>
    <s v="Shaligram Ram Narayanpur(Hunt*"/>
    <s v="20"/>
    <s v="347"/>
    <s v="02514"/>
    <n v="379626"/>
    <s v="Chakla"/>
    <n v="1190"/>
    <n v="20"/>
    <n v="323"/>
    <n v="5122.6670901799998"/>
    <s v="Yes"/>
    <s v="BANK OF INDIA"/>
    <s v="Yes"/>
    <m/>
    <s v="Yes"/>
    <m/>
    <m/>
    <m/>
    <m/>
  </r>
  <r>
    <n v="1840"/>
    <s v="JHARKHAND"/>
    <x v="0"/>
    <s v="Murhu"/>
    <s v="20"/>
    <s v="365"/>
    <s v="02703"/>
    <n v="367357"/>
    <s v="Anridih"/>
    <n v="380"/>
    <n v="20"/>
    <n v="606"/>
    <n v="5121.06107643"/>
    <e v="#N/A"/>
    <s v="INDIAN BANK"/>
    <s v="Yes"/>
    <m/>
    <m/>
    <m/>
    <m/>
    <m/>
    <m/>
  </r>
  <r>
    <n v="1841"/>
    <s v="JHARKHAND"/>
    <x v="16"/>
    <s v="Taljhari"/>
    <s v="20"/>
    <s v="352"/>
    <s v="02568"/>
    <n v="350283"/>
    <s v="Bekchuri (Bhelwatok)"/>
    <n v="102"/>
    <n v="20"/>
    <n v="340"/>
    <n v="5119.2162599900003"/>
    <e v="#N/A"/>
    <n v="0"/>
    <n v="0"/>
    <n v="0"/>
    <n v="0"/>
    <n v="0"/>
    <m/>
    <m/>
    <m/>
  </r>
  <r>
    <n v="1842"/>
    <s v="JHARKHAND"/>
    <x v="7"/>
    <s v="Chainpur"/>
    <s v="20"/>
    <s v="358"/>
    <s v="02634"/>
    <n v="377903"/>
    <s v="Benidih"/>
    <n v="768"/>
    <n v="20"/>
    <n v="338"/>
    <n v="5119.0725441799996"/>
    <e v="#N/A"/>
    <s v="STATE BANK OF INDIA"/>
    <s v="Yes"/>
    <s v="No"/>
    <s v="Yes"/>
    <s v="No"/>
    <m/>
    <m/>
    <m/>
  </r>
  <r>
    <n v="1843"/>
    <s v="JHARKHAND"/>
    <x v="3"/>
    <s v="Boarijor"/>
    <s v="20"/>
    <s v="351"/>
    <s v="02557"/>
    <n v="375270"/>
    <s v="Gandiyamo"/>
    <n v="36"/>
    <n v="20"/>
    <n v="330"/>
    <n v="5116.5824148700003"/>
    <e v="#N/A"/>
    <s v="STATE BANK OF INDIA"/>
    <s v="Yes"/>
    <s v="Yes"/>
    <s v="Yes"/>
    <s v="No"/>
    <m/>
    <m/>
    <m/>
  </r>
  <r>
    <n v="1844"/>
    <s v="JHARKHAND"/>
    <x v="9"/>
    <s v="Pirtanr"/>
    <s v="20"/>
    <s v="349"/>
    <s v="02544"/>
    <n v="366057"/>
    <s v="Jabardaha"/>
    <n v="627"/>
    <n v="20"/>
    <n v="329"/>
    <n v="5115.7640062099999"/>
    <e v="#N/A"/>
    <s v="STATE BANK OF INDIA"/>
    <s v="Yes"/>
    <s v="No"/>
    <s v="Yes"/>
    <s v="No"/>
    <m/>
    <m/>
    <m/>
  </r>
  <r>
    <n v="1845"/>
    <s v="JHARKHAND"/>
    <x v="3"/>
    <s v="Boarijor"/>
    <s v="20"/>
    <s v="351"/>
    <s v="02557"/>
    <n v="366368"/>
    <s v="Chetmapahar"/>
    <n v="62"/>
    <n v="20"/>
    <n v="330"/>
    <n v="5114.2027863900003"/>
    <e v="#N/A"/>
    <s v="STATE BANK OF INDIA"/>
    <s v="Yes"/>
    <s v="Yes"/>
    <s v="Yes"/>
    <s v="No"/>
    <m/>
    <m/>
    <m/>
  </r>
  <r>
    <n v="1846"/>
    <s v="JHARKHAND"/>
    <x v="16"/>
    <s v="Taljhari"/>
    <s v="20"/>
    <s v="352"/>
    <s v="02568"/>
    <n v="356369"/>
    <s v="Jokani Bedo"/>
    <n v="38"/>
    <n v="20"/>
    <n v="340"/>
    <n v="5113.0323762300004"/>
    <e v="#N/A"/>
    <n v="0"/>
    <n v="0"/>
    <n v="0"/>
    <n v="0"/>
    <n v="0"/>
    <m/>
    <m/>
    <m/>
  </r>
  <r>
    <n v="1847"/>
    <s v="JHARKHAND"/>
    <x v="1"/>
    <s v="Chakradharpur"/>
    <s v="20"/>
    <s v="368"/>
    <s v="02731"/>
    <n v="377259"/>
    <s v="Ututua"/>
    <n v="689"/>
    <n v="20"/>
    <n v="343"/>
    <n v="5112.2498748500002"/>
    <e v="#N/A"/>
    <s v="STATE BANK OF INDIA"/>
    <s v="Yes"/>
    <m/>
    <m/>
    <m/>
    <m/>
    <m/>
    <m/>
  </r>
  <r>
    <n v="1848"/>
    <s v="JHARKHAND"/>
    <x v="7"/>
    <s v="Manatu"/>
    <s v="20"/>
    <s v="358"/>
    <s v="02628"/>
    <n v="348544"/>
    <s v="Rajkheta"/>
    <n v="111"/>
    <n v="20"/>
    <n v="338"/>
    <n v="5109.02749666"/>
    <e v="#N/A"/>
    <s v="JHARKHAND RAJYA GRAMIN BANK"/>
    <s v="Yes"/>
    <s v="No"/>
    <s v="Yes"/>
    <s v="No"/>
    <m/>
    <m/>
    <m/>
  </r>
  <r>
    <n v="1849"/>
    <s v="JHARKHAND"/>
    <x v="0"/>
    <s v="Murhu"/>
    <s v="20"/>
    <s v="365"/>
    <s v="02703"/>
    <n v="347146"/>
    <s v="Mailburu"/>
    <n v="356"/>
    <n v="20"/>
    <n v="606"/>
    <n v="5108.6362016700004"/>
    <e v="#N/A"/>
    <s v="INDIAN BANK"/>
    <s v="Yes"/>
    <m/>
    <m/>
    <m/>
    <m/>
    <m/>
    <m/>
  </r>
  <r>
    <n v="1850"/>
    <s v="JHARKHAND"/>
    <x v="16"/>
    <s v="Mandro"/>
    <s v="20"/>
    <s v="352"/>
    <s v="02565"/>
    <n v="359803"/>
    <s v="Tetria"/>
    <n v="46"/>
    <n v="20"/>
    <n v="340"/>
    <n v="5108.4204877000002"/>
    <e v="#N/A"/>
    <n v="0"/>
    <n v="0"/>
    <n v="0"/>
    <n v="0"/>
    <n v="0"/>
    <m/>
    <m/>
    <m/>
  </r>
  <r>
    <n v="1851"/>
    <s v="JHARKHAND"/>
    <x v="2"/>
    <s v="Pratappur"/>
    <s v="20"/>
    <s v="347"/>
    <s v="02515"/>
    <n v="362930"/>
    <s v="Barwa Kuchwa"/>
    <n v="995"/>
    <n v="20"/>
    <n v="323"/>
    <n v="5106.0348711699999"/>
    <s v="Yes"/>
    <s v="BANK OF INDIA"/>
    <s v="Yes"/>
    <m/>
    <s v="Yes"/>
    <m/>
    <m/>
    <m/>
    <m/>
  </r>
  <r>
    <n v="1852"/>
    <s v="JHARKHAND"/>
    <x v="9"/>
    <s v="Giridih"/>
    <s v="20"/>
    <s v="349"/>
    <s v="02539"/>
    <n v="367425"/>
    <s v="Karmatanr"/>
    <n v="93"/>
    <n v="20"/>
    <n v="329"/>
    <n v="5104.53433064"/>
    <e v="#N/A"/>
    <s v="STATE BANK OF INDIA"/>
    <s v="Yes"/>
    <s v="No"/>
    <s v="Yes"/>
    <s v="No"/>
    <m/>
    <m/>
    <m/>
  </r>
  <r>
    <n v="1853"/>
    <s v="JHARKHAND"/>
    <x v="13"/>
    <s v="Gopikandar"/>
    <s v="20"/>
    <s v="362"/>
    <s v="02669"/>
    <n v="348559"/>
    <s v="Banspahari"/>
    <n v="304"/>
    <n v="20"/>
    <n v="326"/>
    <n v="5104.26611237"/>
    <s v="Yes"/>
    <s v="INDIA POST PAYMENTS BANK"/>
    <s v="Yes"/>
    <s v="No"/>
    <s v="Yes"/>
    <s v="No"/>
    <m/>
    <m/>
    <m/>
  </r>
  <r>
    <n v="1854"/>
    <s v="JHARKHAND"/>
    <x v="7"/>
    <s v="Manatu"/>
    <s v="20"/>
    <s v="358"/>
    <s v="02628"/>
    <n v="366973"/>
    <s v="Garwat"/>
    <n v="312"/>
    <n v="20"/>
    <n v="338"/>
    <n v="5100.8885768199998"/>
    <e v="#N/A"/>
    <s v="STATE BANK OF INDIA"/>
    <s v="Yes"/>
    <m/>
    <m/>
    <m/>
    <m/>
    <m/>
    <m/>
  </r>
  <r>
    <n v="1855"/>
    <s v="JHARKHAND"/>
    <x v="11"/>
    <s v="Dumri"/>
    <s v="20"/>
    <s v="366"/>
    <s v="02714"/>
    <n v="359868"/>
    <s v="Majhgaon"/>
    <n v="1173"/>
    <n v="20"/>
    <n v="331"/>
    <n v="5100.58866081"/>
    <e v="#N/A"/>
    <s v="BANK OF INDIA"/>
    <s v="Yes"/>
    <m/>
    <m/>
    <m/>
    <m/>
    <m/>
    <m/>
  </r>
  <r>
    <n v="1856"/>
    <s v="JHARKHAND"/>
    <x v="17"/>
    <s v="Maheshpur"/>
    <s v="20"/>
    <s v="353"/>
    <s v="02577"/>
    <n v="367190"/>
    <s v="Gopalnagar"/>
    <n v="246"/>
    <n v="20"/>
    <n v="337"/>
    <n v="5099.4124028400001"/>
    <e v="#N/A"/>
    <s v="STATE BANK OF INDIA"/>
    <s v="Yes"/>
    <m/>
    <s v="Yes"/>
    <m/>
    <m/>
    <m/>
    <m/>
  </r>
  <r>
    <n v="1857"/>
    <s v="JHARKHAND"/>
    <x v="7"/>
    <s v="Manatu"/>
    <s v="20"/>
    <s v="358"/>
    <s v="02628"/>
    <n v="357675"/>
    <s v="Garhganw"/>
    <n v="97"/>
    <n v="20"/>
    <n v="338"/>
    <n v="5099.0913873700001"/>
    <s v="INDIA POST PAYMENTS BANK"/>
    <s v="INDIA POST PAYMENTS BANK"/>
    <s v="Yes"/>
    <s v="No"/>
    <s v="Yes"/>
    <s v="No"/>
    <m/>
    <m/>
    <m/>
  </r>
  <r>
    <n v="1858"/>
    <s v="JHARKHAND"/>
    <x v="3"/>
    <s v="Sundarpahari"/>
    <s v="20"/>
    <s v="351"/>
    <s v="02563"/>
    <n v="347833"/>
    <s v="Nadgoda"/>
    <n v="195"/>
    <n v="20"/>
    <n v="330"/>
    <n v="5098.77115813"/>
    <e v="#N/A"/>
    <n v="0"/>
    <n v="0"/>
    <n v="0"/>
    <n v="0"/>
    <n v="0"/>
    <m/>
    <m/>
    <m/>
  </r>
  <r>
    <n v="1859"/>
    <s v="JHARKHAND"/>
    <x v="10"/>
    <s v="Markacho"/>
    <s v="20"/>
    <s v="348"/>
    <s v="02531"/>
    <n v="357701"/>
    <s v="Paturnia"/>
    <n v="87"/>
    <n v="20"/>
    <n v="334"/>
    <n v="5098.4685620600003"/>
    <s v="INDIA POST PAYMENTS BANK"/>
    <s v="INDIA POST PAYMENTS BANK"/>
    <s v="Yes"/>
    <s v="Yes"/>
    <s v="Yes"/>
    <s v="No"/>
    <m/>
    <m/>
    <m/>
  </r>
  <r>
    <n v="1176"/>
    <s v="JHARKHAND"/>
    <x v="23"/>
    <s v="Gomia"/>
    <s v="20"/>
    <s v="355"/>
    <s v="02591"/>
    <n v="348566"/>
    <s v="Nawadih"/>
    <n v="284"/>
    <n v="20"/>
    <n v="322"/>
    <n v="5873.4283023899998"/>
    <m/>
    <m/>
    <m/>
    <m/>
    <m/>
    <m/>
    <m/>
    <m/>
    <m/>
  </r>
  <r>
    <n v="1861"/>
    <s v="JHARKHAND"/>
    <x v="19"/>
    <s v="Chauparan"/>
    <s v="20"/>
    <s v="360"/>
    <s v="02644"/>
    <n v="359857"/>
    <s v="Kedli Kalan"/>
    <n v="268"/>
    <n v="20"/>
    <n v="332"/>
    <n v="5095.9462325300001"/>
    <e v="#N/A"/>
    <s v="STATE BANK OF INDIA"/>
    <s v="Yes"/>
    <s v="No"/>
    <s v="Yes"/>
    <s v="Yes"/>
    <m/>
    <m/>
    <m/>
  </r>
  <r>
    <n v="1862"/>
    <s v="JHARKHAND"/>
    <x v="2"/>
    <s v="Chatra"/>
    <s v="20"/>
    <s v="347"/>
    <s v="02518"/>
    <n v="367616"/>
    <s v="Sijua"/>
    <n v="137"/>
    <n v="20"/>
    <n v="323"/>
    <n v="5095.1831631499999"/>
    <e v="#N/A"/>
    <s v="BANK OF INDIA"/>
    <s v="Yes"/>
    <m/>
    <s v="Yes"/>
    <m/>
    <m/>
    <m/>
    <m/>
  </r>
  <r>
    <n v="1863"/>
    <s v="JHARKHAND"/>
    <x v="5"/>
    <s v="Manika"/>
    <s v="20"/>
    <s v="359"/>
    <s v="02635"/>
    <n v="347616"/>
    <s v="Hesatu"/>
    <n v="636"/>
    <n v="20"/>
    <n v="335"/>
    <n v="5093.7105047100004"/>
    <e v="#N/A"/>
    <s v="STATE BANK OF INDIA"/>
    <s v="Yes"/>
    <m/>
    <m/>
    <m/>
    <m/>
    <m/>
    <m/>
  </r>
  <r>
    <n v="1864"/>
    <s v="JHARKHAND"/>
    <x v="14"/>
    <s v="Dumaria"/>
    <s v="20"/>
    <s v="357"/>
    <s v="02610"/>
    <n v="348345"/>
    <s v="Baruniya"/>
    <n v="637"/>
    <n v="20"/>
    <n v="327"/>
    <n v="5093.6597976800003"/>
    <e v="#N/A"/>
    <s v="BANK OF INDIA"/>
    <s v="Yes"/>
    <s v="No"/>
    <s v="Yes"/>
    <s v="Yes"/>
    <m/>
    <m/>
    <m/>
  </r>
  <r>
    <n v="1865"/>
    <s v="JHARKHAND"/>
    <x v="7"/>
    <s v="Patan"/>
    <s v="20"/>
    <s v="358"/>
    <s v="02626"/>
    <n v="378211"/>
    <s v="Gangatua"/>
    <n v="751"/>
    <n v="20"/>
    <n v="338"/>
    <n v="5092.5777703499998"/>
    <e v="#N/A"/>
    <s v="STATE BANK OF INDIA"/>
    <s v="Yes"/>
    <s v="No"/>
    <s v="Yes"/>
    <s v="No"/>
    <m/>
    <m/>
    <m/>
  </r>
  <r>
    <n v="1866"/>
    <s v="JHARKHAND"/>
    <x v="21"/>
    <s v="Kundhit"/>
    <s v="20"/>
    <s v="363"/>
    <s v="02681"/>
    <n v="350136"/>
    <s v="Tilabad"/>
    <n v="798"/>
    <n v="20"/>
    <n v="333"/>
    <n v="5092.5055956599999"/>
    <e v="#N/A"/>
    <n v="0"/>
    <n v="0"/>
    <n v="0"/>
    <n v="0"/>
    <n v="0"/>
    <m/>
    <m/>
    <m/>
  </r>
  <r>
    <n v="1867"/>
    <s v="JHARKHAND"/>
    <x v="17"/>
    <s v="Litipara"/>
    <s v="20"/>
    <s v="353"/>
    <s v="02573"/>
    <n v="376796"/>
    <s v="Nawadih"/>
    <n v="179"/>
    <n v="20"/>
    <n v="337"/>
    <n v="5092.2204769800001"/>
    <e v="#N/A"/>
    <s v="STATE BANK OF INDIA"/>
    <s v="Yes"/>
    <s v="No"/>
    <s v="Yes"/>
    <s v="No"/>
    <m/>
    <m/>
    <m/>
  </r>
  <r>
    <n v="1868"/>
    <s v="JHARKHAND"/>
    <x v="16"/>
    <s v="Borio"/>
    <s v="20"/>
    <s v="352"/>
    <s v="02566"/>
    <n v="377669"/>
    <s v="Ulughutu"/>
    <n v="44"/>
    <n v="20"/>
    <n v="340"/>
    <n v="5092.0816596900004"/>
    <s v="INDIA POST PAYMENTS BANK"/>
    <s v="INDIA POST PAYMENTS BANK"/>
    <s v="Yes"/>
    <m/>
    <m/>
    <m/>
    <m/>
    <m/>
    <m/>
  </r>
  <r>
    <n v="1869"/>
    <s v="JHARKHAND"/>
    <x v="5"/>
    <s v="Barwadih"/>
    <s v="20"/>
    <s v="359"/>
    <s v="02636"/>
    <n v="349459"/>
    <s v="Ukamar"/>
    <n v="1644"/>
    <n v="20"/>
    <n v="335"/>
    <n v="5090.8562675200001"/>
    <e v="#N/A"/>
    <n v="0"/>
    <n v="0"/>
    <n v="0"/>
    <n v="0"/>
    <n v="0"/>
    <m/>
    <m/>
    <m/>
  </r>
  <r>
    <n v="1870"/>
    <s v="JHARKHAND"/>
    <x v="3"/>
    <s v="Boarijor"/>
    <s v="20"/>
    <s v="351"/>
    <s v="02557"/>
    <n v="360052"/>
    <s v="Bara Amarpur"/>
    <n v="447"/>
    <n v="20"/>
    <n v="330"/>
    <n v="5090.2795187600004"/>
    <e v="#N/A"/>
    <s v="STATE BANK OF INDIA"/>
    <s v="Yes"/>
    <s v="Yes"/>
    <s v="Yes"/>
    <s v="No"/>
    <m/>
    <m/>
    <m/>
  </r>
  <r>
    <n v="1871"/>
    <s v="JHARKHAND"/>
    <x v="15"/>
    <s v="Lapung"/>
    <s v="20"/>
    <s v="364"/>
    <s v="02697"/>
    <n v="377025"/>
    <s v="Sarsa"/>
    <n v="1163"/>
    <n v="20"/>
    <n v="339"/>
    <n v="5088.4178252600004"/>
    <e v="#N/A"/>
    <s v="INDIA POST PAYMENTS BANK"/>
    <s v="Yes"/>
    <s v="Yes"/>
    <s v="Yes"/>
    <s v="Yes"/>
    <m/>
    <m/>
    <m/>
  </r>
  <r>
    <n v="1872"/>
    <s v="JHARKHAND"/>
    <x v="9"/>
    <s v="Gawan"/>
    <s v="20"/>
    <s v="349"/>
    <s v="02532"/>
    <n v="357839"/>
    <s v="Manjhne"/>
    <n v="4030"/>
    <n v="20"/>
    <n v="329"/>
    <n v="5088.1754657299998"/>
    <s v="INDIA POST PAYMENTS BANK"/>
    <s v="INDIA POST PAYMENTS BANK"/>
    <s v="Yes"/>
    <m/>
    <m/>
    <m/>
    <m/>
    <m/>
    <m/>
  </r>
  <r>
    <n v="1873"/>
    <s v="JHARKHAND"/>
    <x v="19"/>
    <s v="Hazaribag"/>
    <s v="20"/>
    <s v="360"/>
    <s v="02653"/>
    <n v="377197"/>
    <s v="Dunoresam"/>
    <n v="578"/>
    <n v="20"/>
    <n v="332"/>
    <n v="5087.1322707600002"/>
    <e v="#N/A"/>
    <s v="STATE BANK OF INDIA"/>
    <s v="Yes"/>
    <s v="No"/>
    <s v="Yes"/>
    <s v="Yes"/>
    <m/>
    <m/>
    <m/>
  </r>
  <r>
    <n v="1279"/>
    <s v="JHARKHAND"/>
    <x v="23"/>
    <s v="Nawadih"/>
    <s v="20"/>
    <s v="355"/>
    <s v="02588"/>
    <n v="348224"/>
    <s v="Ghosko"/>
    <n v="175"/>
    <n v="20"/>
    <n v="322"/>
    <n v="5744.0172067100002"/>
    <s v="STATE BANK OF INDIA"/>
    <s v="STATE BANK OF INDIA"/>
    <s v="Yes"/>
    <m/>
    <m/>
    <m/>
    <m/>
    <m/>
    <m/>
  </r>
  <r>
    <n v="1875"/>
    <s v="JHARKHAND"/>
    <x v="17"/>
    <s v="Litipara"/>
    <s v="20"/>
    <s v="353"/>
    <s v="02573"/>
    <n v="359782"/>
    <s v="Bara Ghagri"/>
    <n v="1051"/>
    <n v="20"/>
    <n v="337"/>
    <n v="5086.4156796999996"/>
    <e v="#N/A"/>
    <s v="STATE BANK OF INDIA"/>
    <s v="Yes"/>
    <s v="No"/>
    <s v="Yes"/>
    <s v="No"/>
    <m/>
    <m/>
    <m/>
  </r>
  <r>
    <n v="1876"/>
    <s v="JHARKHAND"/>
    <x v="9"/>
    <s v="Giridih"/>
    <s v="20"/>
    <s v="349"/>
    <s v="02539"/>
    <n v="377874"/>
    <s v="Jelaiatanr"/>
    <n v="102"/>
    <n v="20"/>
    <n v="329"/>
    <n v="5084.4469842199996"/>
    <e v="#N/A"/>
    <s v="STATE BANK OF INDIA"/>
    <s v="Yes"/>
    <s v="No"/>
    <s v="Yes"/>
    <s v="No"/>
    <m/>
    <m/>
    <m/>
  </r>
  <r>
    <n v="1393"/>
    <s v="JHARKHAND"/>
    <x v="23"/>
    <s v="Nawadih"/>
    <s v="20"/>
    <s v="355"/>
    <s v="02588"/>
    <n v="377140"/>
    <s v="Harladih"/>
    <n v="1714"/>
    <n v="20"/>
    <n v="322"/>
    <n v="5592.6687969900004"/>
    <s v="STATE BANK OF INDIA"/>
    <s v="STATE BANK OF INDIA"/>
    <s v="Yes"/>
    <m/>
    <m/>
    <m/>
    <m/>
    <m/>
    <m/>
  </r>
  <r>
    <n v="1878"/>
    <s v="JHARKHAND"/>
    <x v="11"/>
    <s v="Kamdara"/>
    <s v="20"/>
    <s v="366"/>
    <s v="02710"/>
    <n v="366363"/>
    <s v="Porhotoli"/>
    <n v="328"/>
    <n v="20"/>
    <n v="331"/>
    <n v="5083.72122657"/>
    <e v="#N/A"/>
    <s v="JHARKHAND RAJYA GRAMIN BANK"/>
    <s v="Yes"/>
    <m/>
    <m/>
    <m/>
    <m/>
    <m/>
    <m/>
  </r>
  <r>
    <n v="1879"/>
    <s v="JHARKHAND"/>
    <x v="5"/>
    <s v="Herhanj"/>
    <s v="20"/>
    <s v="359"/>
    <s v="02642"/>
    <n v="366352"/>
    <s v="Khairatanr"/>
    <n v="254"/>
    <n v="20"/>
    <n v="335"/>
    <n v="5081.4875128399999"/>
    <e v="#N/A"/>
    <s v="STATE BANK OF INDIA"/>
    <s v="Yes"/>
    <m/>
    <m/>
    <m/>
    <m/>
    <m/>
    <m/>
  </r>
  <r>
    <n v="1880"/>
    <s v="JHARKHAND"/>
    <x v="17"/>
    <s v="Litipara"/>
    <s v="20"/>
    <s v="353"/>
    <s v="02573"/>
    <n v="362933"/>
    <s v="Majhladih"/>
    <n v="331"/>
    <n v="20"/>
    <n v="337"/>
    <n v="5079.9898468700003"/>
    <e v="#N/A"/>
    <s v="STATE BANK OF INDIA"/>
    <s v="Yes"/>
    <s v="No"/>
    <s v="Yes"/>
    <s v="No"/>
    <m/>
    <m/>
    <m/>
  </r>
  <r>
    <n v="1448"/>
    <s v="JHARKHAND"/>
    <x v="23"/>
    <s v="Gomia"/>
    <s v="20"/>
    <s v="355"/>
    <s v="02591"/>
    <n v="366740"/>
    <s v="Bendi"/>
    <n v="404"/>
    <n v="20"/>
    <n v="322"/>
    <n v="5528.79570599"/>
    <m/>
    <m/>
    <m/>
    <m/>
    <m/>
    <m/>
    <m/>
    <m/>
    <m/>
  </r>
  <r>
    <n v="1882"/>
    <s v="JHARKHAND"/>
    <x v="0"/>
    <s v="Khunti"/>
    <s v="20"/>
    <s v="365"/>
    <s v="02704"/>
    <n v="357648"/>
    <s v="Jikilata"/>
    <n v="273"/>
    <n v="20"/>
    <n v="606"/>
    <n v="5079.3993339899998"/>
    <e v="#N/A"/>
    <s v="BANK OF INDIA"/>
    <s v="Yes"/>
    <m/>
    <m/>
    <m/>
    <m/>
    <m/>
    <m/>
  </r>
  <r>
    <n v="1883"/>
    <s v="JHARKHAND"/>
    <x v="2"/>
    <s v="Shaligram Ram Narayanpur(Hunt*"/>
    <s v="20"/>
    <s v="347"/>
    <s v="02514"/>
    <n v="347136"/>
    <s v="Pipra"/>
    <n v="235"/>
    <n v="20"/>
    <n v="323"/>
    <n v="5079.2447597299997"/>
    <s v="Yes"/>
    <s v="BANK OF INDIA"/>
    <s v="Yes"/>
    <m/>
    <s v="Yes"/>
    <m/>
    <m/>
    <m/>
    <m/>
  </r>
  <r>
    <n v="1884"/>
    <s v="JHARKHAND"/>
    <x v="12"/>
    <s v="Bhandra"/>
    <s v="20"/>
    <s v="356"/>
    <s v="02603"/>
    <n v="375167"/>
    <s v="Kanjo"/>
    <n v="798"/>
    <n v="20"/>
    <n v="336"/>
    <n v="5078.81628731"/>
    <e v="#N/A"/>
    <s v="BANK OF INDIA"/>
    <s v="Yes"/>
    <s v="No"/>
    <s v="Yes"/>
    <s v="No"/>
    <m/>
    <m/>
    <m/>
  </r>
  <r>
    <n v="1885"/>
    <s v="JHARKHAND"/>
    <x v="8"/>
    <s v="Kurdeg"/>
    <s v="20"/>
    <s v="367"/>
    <s v="02720"/>
    <n v="367006"/>
    <s v="Charrimunda"/>
    <n v="2002"/>
    <n v="20"/>
    <n v="342"/>
    <n v="5078.4707814399999"/>
    <e v="#N/A"/>
    <s v="BANK OF INDIA"/>
    <s v="Yes"/>
    <m/>
    <m/>
    <m/>
    <m/>
    <m/>
    <m/>
  </r>
  <r>
    <n v="1886"/>
    <s v="JHARKHAND"/>
    <x v="9"/>
    <s v="Dumri"/>
    <s v="20"/>
    <s v="349"/>
    <s v="02543"/>
    <n v="356235"/>
    <s v="Checharia"/>
    <n v="124"/>
    <n v="20"/>
    <n v="329"/>
    <n v="5075.2796547899998"/>
    <s v="INDIA POST PAYMENTS BANK"/>
    <s v="INDIA POST PAYMENTS BANK"/>
    <s v="Yes"/>
    <s v="No"/>
    <s v="Yes"/>
    <s v="No"/>
    <m/>
    <m/>
    <m/>
  </r>
  <r>
    <n v="1887"/>
    <s v="JHARKHAND"/>
    <x v="17"/>
    <s v="Amrapara"/>
    <s v="20"/>
    <s v="353"/>
    <s v="02574"/>
    <n v="375777"/>
    <s v="Chirudih"/>
    <n v="138"/>
    <n v="20"/>
    <n v="337"/>
    <n v="5075.0578859999996"/>
    <s v="INDIA POST PAYMENTS BANK"/>
    <s v="INDIA POST PAYMENTS BANK"/>
    <s v="Yes"/>
    <s v="Yes"/>
    <s v="Yes"/>
    <s v="No"/>
    <m/>
    <m/>
    <m/>
  </r>
  <r>
    <n v="1888"/>
    <s v="JHARKHAND"/>
    <x v="0"/>
    <s v="Erki(Tamar II)"/>
    <s v="20"/>
    <s v="365"/>
    <s v="02705"/>
    <n v="377106"/>
    <s v="Tubil"/>
    <n v="613"/>
    <n v="20"/>
    <n v="606"/>
    <n v="5073.5290594199996"/>
    <e v="#N/A"/>
    <s v="STATE BANK OF INDIA"/>
    <s v="Yes"/>
    <m/>
    <m/>
    <m/>
    <m/>
    <m/>
    <m/>
  </r>
  <r>
    <n v="1608"/>
    <s v="JHARKHAND"/>
    <x v="23"/>
    <s v="Gomia"/>
    <s v="20"/>
    <s v="355"/>
    <s v="02591"/>
    <n v="356229"/>
    <s v="Jumrapahar"/>
    <n v="1055"/>
    <n v="20"/>
    <n v="322"/>
    <n v="5352.4699232000003"/>
    <m/>
    <m/>
    <m/>
    <m/>
    <m/>
    <m/>
    <m/>
    <m/>
    <m/>
  </r>
  <r>
    <n v="1890"/>
    <s v="JHARKHAND"/>
    <x v="1"/>
    <s v="Goilkera"/>
    <s v="20"/>
    <s v="368"/>
    <s v="02733"/>
    <n v="376974"/>
    <s v="Beraduya"/>
    <n v="585"/>
    <n v="20"/>
    <n v="343"/>
    <n v="5069.1036422099996"/>
    <e v="#N/A"/>
    <s v="STATE BANK OF INDIA"/>
    <s v="Yes"/>
    <m/>
    <m/>
    <m/>
    <m/>
    <m/>
    <m/>
  </r>
  <r>
    <n v="1891"/>
    <s v="JHARKHAND"/>
    <x v="13"/>
    <s v="Gopikandar"/>
    <s v="20"/>
    <s v="362"/>
    <s v="02669"/>
    <n v="372192"/>
    <s v="Ramgarh"/>
    <n v="241"/>
    <n v="20"/>
    <n v="326"/>
    <n v="5068.6036239499999"/>
    <s v="Yes"/>
    <s v="INDIA POST PAYMENTS BANK"/>
    <s v="Yes"/>
    <s v="No"/>
    <s v="Yes"/>
    <s v="No"/>
    <m/>
    <m/>
    <m/>
  </r>
  <r>
    <n v="1892"/>
    <s v="JHARKHAND"/>
    <x v="1"/>
    <s v="Gudri"/>
    <s v="20"/>
    <s v="368"/>
    <s v="02729"/>
    <n v="376909"/>
    <s v="Longabera"/>
    <n v="106"/>
    <n v="20"/>
    <n v="343"/>
    <n v="5068.5874060200003"/>
    <s v="INDIA POST PAYMENTS BANK"/>
    <s v="INDIA POST PAYMENTS BANK"/>
    <s v="Yes"/>
    <s v="Yes"/>
    <s v="No"/>
    <s v="No"/>
    <m/>
    <m/>
    <m/>
  </r>
  <r>
    <n v="1893"/>
    <s v="JHARKHAND"/>
    <x v="5"/>
    <s v="Manika"/>
    <s v="20"/>
    <s v="359"/>
    <s v="02635"/>
    <n v="350284"/>
    <s v="Newar"/>
    <n v="483"/>
    <n v="20"/>
    <n v="335"/>
    <n v="5068.0535579199995"/>
    <e v="#N/A"/>
    <n v="0"/>
    <n v="0"/>
    <n v="0"/>
    <n v="0"/>
    <n v="0"/>
    <m/>
    <m/>
    <m/>
  </r>
  <r>
    <n v="1894"/>
    <s v="JHARKHAND"/>
    <x v="9"/>
    <s v="Deori"/>
    <s v="20"/>
    <s v="349"/>
    <s v="02534"/>
    <n v="378760"/>
    <s v="Lakarmarwa"/>
    <n v="259"/>
    <n v="20"/>
    <n v="329"/>
    <n v="5066.6581620999996"/>
    <e v="#N/A"/>
    <s v="STATE BANK OF INDIA"/>
    <s v="Yes"/>
    <s v="No"/>
    <s v="Yes"/>
    <s v="No"/>
    <m/>
    <m/>
    <m/>
  </r>
  <r>
    <n v="1628"/>
    <s v="JHARKHAND"/>
    <x v="23"/>
    <s v="Nawadih"/>
    <s v="20"/>
    <s v="355"/>
    <s v="02588"/>
    <n v="359754"/>
    <s v="Belargaraha"/>
    <n v="490"/>
    <n v="20"/>
    <n v="322"/>
    <n v="5331.6144535699996"/>
    <s v="STATE BANK OF INDIA"/>
    <s v="STATE BANK OF INDIA"/>
    <s v="Yes"/>
    <m/>
    <m/>
    <m/>
    <m/>
    <m/>
    <m/>
  </r>
  <r>
    <n v="1896"/>
    <s v="JHARKHAND"/>
    <x v="18"/>
    <s v="Kharsawan"/>
    <s v="20"/>
    <s v="369"/>
    <s v="02747"/>
    <n v="377714"/>
    <s v="Rughunath Pur"/>
    <n v="138"/>
    <n v="20"/>
    <n v="341"/>
    <n v="5065.8359044199997"/>
    <e v="#N/A"/>
    <s v="PUNJAB NATIONAL BANK"/>
    <s v="Yes"/>
    <m/>
    <m/>
    <m/>
    <m/>
    <m/>
    <m/>
  </r>
  <r>
    <n v="1897"/>
    <s v="JHARKHAND"/>
    <x v="17"/>
    <s v="Amrapara"/>
    <s v="20"/>
    <s v="353"/>
    <s v="02574"/>
    <n v="357963"/>
    <s v="Madui Chhoti Bandkoi"/>
    <n v="56"/>
    <n v="20"/>
    <n v="337"/>
    <n v="5064.9620636600002"/>
    <e v="#N/A"/>
    <s v="STATE BANK OF INDIA"/>
    <s v="Yes"/>
    <m/>
    <s v="Yes"/>
    <m/>
    <m/>
    <m/>
    <m/>
  </r>
  <r>
    <n v="1898"/>
    <s v="JHARKHAND"/>
    <x v="7"/>
    <s v="Padwa"/>
    <s v="20"/>
    <s v="358"/>
    <s v="02627"/>
    <n v="362907"/>
    <s v="Buchi Lami"/>
    <n v="886"/>
    <n v="20"/>
    <n v="338"/>
    <n v="5064.80711909"/>
    <e v="#N/A"/>
    <s v="JHARKHAND RAJYA GRAMIN BANK"/>
    <s v="Yes"/>
    <s v="No"/>
    <s v="Yes"/>
    <s v="No"/>
    <m/>
    <m/>
    <m/>
  </r>
  <r>
    <n v="1899"/>
    <s v="JHARKHAND"/>
    <x v="11"/>
    <s v="Dumri"/>
    <s v="20"/>
    <s v="366"/>
    <s v="02714"/>
    <n v="356217"/>
    <s v="Kathgaon"/>
    <n v="682"/>
    <n v="20"/>
    <n v="331"/>
    <n v="5064.5275875699999"/>
    <s v="INDIA POST PAYMENTS BANK"/>
    <s v="INDIA POST PAYMENTS BANK"/>
    <s v="Yes"/>
    <m/>
    <m/>
    <m/>
    <m/>
    <m/>
    <m/>
  </r>
  <r>
    <n v="1900"/>
    <s v="JHARKHAND"/>
    <x v="5"/>
    <s v="Garu"/>
    <s v="20"/>
    <s v="359"/>
    <s v="02638"/>
    <n v="373999"/>
    <s v="Karitola"/>
    <n v="103"/>
    <n v="20"/>
    <n v="335"/>
    <n v="5063.0020470400004"/>
    <e v="#N/A"/>
    <n v="0"/>
    <n v="0"/>
    <n v="0"/>
    <n v="0"/>
    <n v="0"/>
    <m/>
    <m/>
    <m/>
  </r>
  <r>
    <n v="1901"/>
    <s v="JHARKHAND"/>
    <x v="1"/>
    <s v="Bandgaon"/>
    <s v="20"/>
    <s v="368"/>
    <s v="02730"/>
    <n v="375283"/>
    <s v="Kurjuli"/>
    <n v="750"/>
    <n v="20"/>
    <n v="343"/>
    <n v="5061.1117062599997"/>
    <e v="#N/A"/>
    <s v="BANK OF INDIA"/>
    <s v="Yes"/>
    <s v="Yes"/>
    <s v="No"/>
    <s v="No"/>
    <m/>
    <m/>
    <m/>
  </r>
  <r>
    <n v="1902"/>
    <s v="JHARKHAND"/>
    <x v="12"/>
    <s v="Senha"/>
    <s v="20"/>
    <s v="356"/>
    <s v="02602"/>
    <n v="349426"/>
    <s v="Kundgari"/>
    <n v="1020"/>
    <n v="20"/>
    <n v="336"/>
    <n v="5060.3243960399996"/>
    <e v="#N/A"/>
    <n v="0"/>
    <n v="0"/>
    <n v="0"/>
    <n v="0"/>
    <n v="0"/>
    <m/>
    <m/>
    <m/>
  </r>
  <r>
    <n v="1903"/>
    <s v="JHARKHAND"/>
    <x v="19"/>
    <s v="Barkagaon"/>
    <s v="20"/>
    <s v="360"/>
    <s v="02657"/>
    <n v="357767"/>
    <s v="Isko"/>
    <n v="597"/>
    <n v="20"/>
    <n v="332"/>
    <n v="5059.6587077900003"/>
    <s v="INDIA POST PAYMENTS BANK"/>
    <s v="INDIA POST PAYMENTS BANK"/>
    <s v="Yes"/>
    <s v="No"/>
    <s v="Yes"/>
    <s v="No"/>
    <m/>
    <m/>
    <m/>
  </r>
  <r>
    <n v="1904"/>
    <s v="JHARKHAND"/>
    <x v="8"/>
    <s v="Bano"/>
    <s v="20"/>
    <s v="367"/>
    <s v="02727"/>
    <n v="374456"/>
    <s v="Sutriuli"/>
    <n v="453"/>
    <n v="20"/>
    <n v="342"/>
    <n v="5059.2678541499999"/>
    <e v="#N/A"/>
    <s v="BANK OF INDIA"/>
    <s v="Yes"/>
    <m/>
    <m/>
    <m/>
    <m/>
    <m/>
    <m/>
  </r>
  <r>
    <n v="1905"/>
    <s v="JHARKHAND"/>
    <x v="9"/>
    <s v="Gawan"/>
    <s v="20"/>
    <s v="349"/>
    <s v="02532"/>
    <n v="370799"/>
    <s v="Dumardiha"/>
    <n v="89"/>
    <n v="20"/>
    <n v="329"/>
    <n v="5057.0238848999998"/>
    <e v="#N/A"/>
    <s v="STATE BANK OF INDIA"/>
    <s v="Yes"/>
    <s v="No"/>
    <s v="No"/>
    <s v="No"/>
    <m/>
    <m/>
    <m/>
  </r>
  <r>
    <n v="1906"/>
    <s v="JHARKHAND"/>
    <x v="2"/>
    <s v="Tandwa"/>
    <s v="20"/>
    <s v="347"/>
    <s v="02525"/>
    <n v="378793"/>
    <s v="Barkuti"/>
    <n v="579"/>
    <n v="20"/>
    <n v="323"/>
    <n v="5056.91235237"/>
    <s v="Yes"/>
    <s v="BANK OF INDIA"/>
    <s v="Yes"/>
    <m/>
    <s v="Yes"/>
    <m/>
    <m/>
    <m/>
    <m/>
  </r>
  <r>
    <n v="1907"/>
    <s v="JHARKHAND"/>
    <x v="1"/>
    <s v="Hat Gamharia"/>
    <s v="20"/>
    <s v="368"/>
    <s v="02738"/>
    <n v="359355"/>
    <s v="Bara Pungsia"/>
    <n v="356"/>
    <n v="20"/>
    <n v="343"/>
    <n v="5056.4048494199997"/>
    <e v="#N/A"/>
    <s v="STATE BANK OF INDIA"/>
    <s v="Yes"/>
    <m/>
    <m/>
    <m/>
    <m/>
    <m/>
    <m/>
  </r>
  <r>
    <n v="1908"/>
    <s v="JHARKHAND"/>
    <x v="13"/>
    <s v="Masalia"/>
    <s v="20"/>
    <s v="362"/>
    <s v="02675"/>
    <n v="359352"/>
    <s v="Hatbari"/>
    <n v="299"/>
    <n v="20"/>
    <n v="326"/>
    <n v="5054.7916392400002"/>
    <e v="#N/A"/>
    <s v="INDIA POST PAYMENTS BANK"/>
    <s v="Yes"/>
    <s v="Yes"/>
    <s v="Yes"/>
    <s v="No"/>
    <m/>
    <m/>
    <m/>
  </r>
  <r>
    <n v="1909"/>
    <s v="JHARKHAND"/>
    <x v="19"/>
    <s v="Chauparan"/>
    <s v="20"/>
    <s v="360"/>
    <s v="02644"/>
    <n v="367143"/>
    <s v="Kabilash"/>
    <n v="53"/>
    <n v="20"/>
    <n v="332"/>
    <n v="5053.2835294899996"/>
    <e v="#N/A"/>
    <s v="STATE BANK OF INDIA"/>
    <s v="Yes"/>
    <s v="No"/>
    <s v="Yes"/>
    <s v="Yes"/>
    <m/>
    <m/>
    <m/>
  </r>
  <r>
    <n v="1910"/>
    <s v="JHARKHAND"/>
    <x v="3"/>
    <s v="Boarijor"/>
    <s v="20"/>
    <s v="351"/>
    <s v="02557"/>
    <n v="377170"/>
    <s v="Maligoda"/>
    <n v="78"/>
    <n v="20"/>
    <n v="330"/>
    <n v="5052.9479074000001"/>
    <s v="INDIA POST PAYMENTS BANK"/>
    <s v="INDIA POST PAYMENTS BANK"/>
    <s v="Yes"/>
    <m/>
    <m/>
    <m/>
    <m/>
    <m/>
    <m/>
  </r>
  <r>
    <n v="1911"/>
    <s v="JHARKHAND"/>
    <x v="12"/>
    <s v="Peshrar"/>
    <s v="20"/>
    <s v="356"/>
    <s v="02598"/>
    <n v="367527"/>
    <s v="Semartanr"/>
    <n v="462"/>
    <n v="20"/>
    <n v="336"/>
    <n v="5052.8192413200004"/>
    <e v="#N/A"/>
    <n v="0"/>
    <n v="0"/>
    <n v="0"/>
    <n v="0"/>
    <n v="0"/>
    <m/>
    <m/>
    <m/>
  </r>
  <r>
    <n v="1912"/>
    <s v="JHARKHAND"/>
    <x v="13"/>
    <s v="Masalia"/>
    <s v="20"/>
    <s v="362"/>
    <s v="02675"/>
    <n v="350400"/>
    <s v="Sadipur"/>
    <n v="169"/>
    <n v="20"/>
    <n v="326"/>
    <n v="5052.1523246300003"/>
    <e v="#N/A"/>
    <s v="INDIA POST PAYMENTS BANK"/>
    <s v="Yes"/>
    <s v="Yes"/>
    <s v="Yes"/>
    <s v="No"/>
    <m/>
    <m/>
    <m/>
  </r>
  <r>
    <n v="1913"/>
    <s v="JHARKHAND"/>
    <x v="10"/>
    <s v="Markacho"/>
    <s v="20"/>
    <s v="348"/>
    <s v="02531"/>
    <n v="377005"/>
    <s v="Kumbh"/>
    <n v="68"/>
    <n v="20"/>
    <n v="334"/>
    <n v="5050.9093645900002"/>
    <e v="#N/A"/>
    <s v="BANK OF INDIA"/>
    <s v="Yes"/>
    <s v="Yes"/>
    <s v="No"/>
    <s v="No"/>
    <m/>
    <m/>
    <m/>
  </r>
  <r>
    <n v="1914"/>
    <s v="JHARKHAND"/>
    <x v="18"/>
    <s v="Chandil"/>
    <s v="20"/>
    <s v="369"/>
    <s v="02748"/>
    <n v="352596"/>
    <s v="Rangamatia"/>
    <n v="673"/>
    <n v="20"/>
    <n v="341"/>
    <n v="5050.2173916299998"/>
    <e v="#N/A"/>
    <s v="STATE BANK OF INDIA"/>
    <s v="Yes"/>
    <m/>
    <m/>
    <m/>
    <m/>
    <m/>
    <m/>
  </r>
  <r>
    <n v="1915"/>
    <s v="JHARKHAND"/>
    <x v="18"/>
    <s v="Gobindpur(Rajnagar)"/>
    <s v="20"/>
    <s v="369"/>
    <s v="02754"/>
    <n v="376801"/>
    <s v="Barubera"/>
    <n v="324"/>
    <n v="20"/>
    <n v="341"/>
    <n v="5050.0170668999999"/>
    <e v="#N/A"/>
    <s v="CANARA BANK"/>
    <s v="Yes"/>
    <m/>
    <m/>
    <m/>
    <m/>
    <m/>
    <m/>
  </r>
  <r>
    <n v="1916"/>
    <s v="JHARKHAND"/>
    <x v="4"/>
    <s v="Ketar*"/>
    <s v="20"/>
    <s v="346"/>
    <s v="02497"/>
    <n v="349612"/>
    <s v="Gurur"/>
    <n v="636"/>
    <n v="20"/>
    <n v="328"/>
    <n v="5047.9818591900003"/>
    <s v="Yes"/>
    <s v="INDIA POST PAYMENTS BANK"/>
    <s v="Yes"/>
    <m/>
    <m/>
    <m/>
    <m/>
    <m/>
    <m/>
  </r>
  <r>
    <n v="1917"/>
    <s v="JHARKHAND"/>
    <x v="18"/>
    <s v="Kuchai"/>
    <s v="20"/>
    <s v="369"/>
    <s v="02746"/>
    <n v="375272"/>
    <s v="Sikramba"/>
    <n v="492"/>
    <n v="20"/>
    <n v="341"/>
    <n v="5047.9159251900001"/>
    <e v="#N/A"/>
    <s v="BANK OF INDIA"/>
    <s v="Yes"/>
    <s v="No"/>
    <s v="No"/>
    <s v="No"/>
    <m/>
    <m/>
    <m/>
  </r>
  <r>
    <n v="1918"/>
    <s v="JHARKHAND"/>
    <x v="6"/>
    <s v="Tundi"/>
    <s v="20"/>
    <s v="354"/>
    <s v="02579"/>
    <n v="356236"/>
    <s v="Domura"/>
    <n v="748"/>
    <n v="20"/>
    <n v="325"/>
    <n v="5047.0904378499999"/>
    <s v="Yes"/>
    <s v="STATE BANK OF INDIA"/>
    <s v="Yes"/>
    <m/>
    <m/>
    <m/>
    <m/>
    <m/>
    <m/>
  </r>
  <r>
    <n v="1919"/>
    <s v="JHARKHAND"/>
    <x v="5"/>
    <s v="Mahuadanr"/>
    <s v="20"/>
    <s v="359"/>
    <s v="02637"/>
    <n v="349478"/>
    <s v="Korgi"/>
    <n v="511"/>
    <n v="20"/>
    <n v="335"/>
    <n v="5044.4961390400003"/>
    <e v="#N/A"/>
    <s v="STATE BANK OF INDIA"/>
    <s v="Yes"/>
    <m/>
    <m/>
    <m/>
    <m/>
    <m/>
    <m/>
  </r>
  <r>
    <n v="1920"/>
    <s v="JHARKHAND"/>
    <x v="8"/>
    <s v="Jaldega"/>
    <s v="20"/>
    <s v="367"/>
    <s v="02725"/>
    <n v="375821"/>
    <s v="Pomian"/>
    <n v="732"/>
    <n v="20"/>
    <n v="342"/>
    <n v="5043.8688331599997"/>
    <e v="#N/A"/>
    <s v="BANK OF INDIA"/>
    <s v="Yes"/>
    <m/>
    <m/>
    <m/>
    <m/>
    <m/>
    <m/>
  </r>
  <r>
    <n v="1921"/>
    <s v="JHARKHAND"/>
    <x v="9"/>
    <s v="Dumri"/>
    <s v="20"/>
    <s v="349"/>
    <s v="02543"/>
    <n v="379011"/>
    <s v="Karipahari"/>
    <n v="428"/>
    <n v="20"/>
    <n v="329"/>
    <n v="5043.7624727000002"/>
    <e v="#N/A"/>
    <s v="STATE BANK OF INDIA"/>
    <s v="Yes"/>
    <s v="No"/>
    <s v="Yes"/>
    <s v="No"/>
    <m/>
    <m/>
    <m/>
  </r>
  <r>
    <n v="1922"/>
    <s v="JHARKHAND"/>
    <x v="11"/>
    <s v="Palkot"/>
    <s v="20"/>
    <s v="366"/>
    <s v="02717"/>
    <n v="367277"/>
    <s v="Rengola"/>
    <n v="608"/>
    <n v="20"/>
    <n v="331"/>
    <n v="5043.0979442099997"/>
    <e v="#N/A"/>
    <s v="BANK OF INDIA"/>
    <s v="Yes"/>
    <m/>
    <m/>
    <m/>
    <m/>
    <m/>
    <m/>
  </r>
  <r>
    <n v="1923"/>
    <s v="JHARKHAND"/>
    <x v="5"/>
    <s v="Garu"/>
    <s v="20"/>
    <s v="359"/>
    <s v="02638"/>
    <n v="367865"/>
    <s v="Mahuadabar"/>
    <n v="189"/>
    <n v="20"/>
    <n v="335"/>
    <n v="5042.1278273899998"/>
    <e v="#N/A"/>
    <n v="0"/>
    <n v="0"/>
    <n v="0"/>
    <n v="0"/>
    <n v="0"/>
    <m/>
    <m/>
    <m/>
  </r>
  <r>
    <n v="1924"/>
    <s v="JHARKHAND"/>
    <x v="1"/>
    <s v="Noamundi"/>
    <s v="20"/>
    <s v="368"/>
    <s v="02736"/>
    <n v="375268"/>
    <s v="Pateta"/>
    <n v="1778"/>
    <n v="20"/>
    <n v="343"/>
    <n v="5042.0089565799999"/>
    <e v="#N/A"/>
    <s v="STATE BANK OF INDIA"/>
    <s v="Yes"/>
    <m/>
    <m/>
    <m/>
    <m/>
    <m/>
    <m/>
  </r>
  <r>
    <n v="1762"/>
    <s v="JHARKHAND"/>
    <x v="23"/>
    <s v="Kasmar"/>
    <s v="20"/>
    <s v="355"/>
    <s v="02593"/>
    <n v="352203"/>
    <s v="Gomanjara"/>
    <n v="301"/>
    <n v="20"/>
    <n v="322"/>
    <n v="5221.8442305999997"/>
    <s v="STATE BANK OF INDIA"/>
    <s v="STATE BANK OF INDIA"/>
    <s v="Yes"/>
    <m/>
    <m/>
    <m/>
    <m/>
    <m/>
    <m/>
  </r>
  <r>
    <n v="1926"/>
    <s v="JHARKHAND"/>
    <x v="19"/>
    <s v="Chauparan"/>
    <s v="20"/>
    <s v="360"/>
    <s v="02644"/>
    <n v="366105"/>
    <s v="Pachrukhi"/>
    <n v="196"/>
    <n v="20"/>
    <n v="332"/>
    <n v="5041.6700690600001"/>
    <e v="#N/A"/>
    <s v="JHARKHAND RAJYA GRAMIN BANK"/>
    <s v="Yes"/>
    <s v="No"/>
    <s v="Yes"/>
    <s v="Yes"/>
    <m/>
    <m/>
    <m/>
  </r>
  <r>
    <n v="1927"/>
    <s v="JHARKHAND"/>
    <x v="13"/>
    <s v="Gopikandar"/>
    <s v="20"/>
    <s v="362"/>
    <s v="02669"/>
    <n v="375161"/>
    <s v="Rambani"/>
    <n v="276"/>
    <n v="20"/>
    <n v="326"/>
    <n v="5041.4731779399999"/>
    <s v="Yes"/>
    <s v="INDIA POST PAYMENTS BANK"/>
    <s v="Yes"/>
    <s v="No"/>
    <s v="Yes"/>
    <s v="No"/>
    <m/>
    <m/>
    <m/>
  </r>
  <r>
    <n v="1928"/>
    <s v="JHARKHAND"/>
    <x v="0"/>
    <s v="Erki(Tamar II)"/>
    <s v="20"/>
    <s v="365"/>
    <s v="02705"/>
    <n v="358687"/>
    <s v="Muchia"/>
    <n v="497"/>
    <n v="20"/>
    <n v="606"/>
    <n v="5041.3330216100003"/>
    <e v="#N/A"/>
    <s v="BANK OF INDIA"/>
    <s v="Yes"/>
    <s v="Yes"/>
    <s v="No"/>
    <s v="Yes"/>
    <m/>
    <m/>
    <m/>
  </r>
  <r>
    <n v="1780"/>
    <s v="JHARKHAND"/>
    <x v="23"/>
    <s v="Nawadih"/>
    <s v="20"/>
    <s v="355"/>
    <s v="02588"/>
    <n v="348342"/>
    <s v="Kesgara"/>
    <n v="172"/>
    <n v="20"/>
    <n v="322"/>
    <n v="5200.2879246800003"/>
    <s v="STATE BANK OF INDIA"/>
    <s v="STATE BANK OF INDIA"/>
    <s v="Yes"/>
    <m/>
    <m/>
    <m/>
    <m/>
    <m/>
    <m/>
  </r>
  <r>
    <n v="1930"/>
    <s v="JHARKHAND"/>
    <x v="18"/>
    <s v="Nimdih"/>
    <s v="20"/>
    <s v="369"/>
    <s v="02751"/>
    <n v="367246"/>
    <s v="Hutu"/>
    <n v="508"/>
    <n v="20"/>
    <n v="341"/>
    <n v="5037.6949326900003"/>
    <e v="#N/A"/>
    <s v="STATE BANK OF INDIA"/>
    <s v="Yes"/>
    <s v="No"/>
    <s v="No"/>
    <s v="No"/>
    <m/>
    <m/>
    <m/>
  </r>
  <r>
    <n v="1931"/>
    <s v="JHARKHAND"/>
    <x v="7"/>
    <s v="Hussainabad"/>
    <s v="20"/>
    <s v="358"/>
    <s v="02615"/>
    <n v="359792"/>
    <s v="Dandila"/>
    <n v="2349"/>
    <n v="20"/>
    <n v="338"/>
    <n v="5037.2189817300005"/>
    <e v="#N/A"/>
    <s v="PUNJAB NATIONAL BANK"/>
    <s v="Yes"/>
    <s v="No"/>
    <s v="Yes"/>
    <s v="No"/>
    <m/>
    <m/>
    <m/>
  </r>
  <r>
    <n v="1932"/>
    <s v="JHARKHAND"/>
    <x v="16"/>
    <s v="Mandro"/>
    <s v="20"/>
    <s v="352"/>
    <s v="02565"/>
    <n v="366360"/>
    <s v="3amdanr"/>
    <n v="23"/>
    <n v="20"/>
    <n v="340"/>
    <n v="5036.4062605600002"/>
    <e v="#N/A"/>
    <n v="0"/>
    <n v="0"/>
    <n v="0"/>
    <n v="0"/>
    <n v="0"/>
    <m/>
    <m/>
    <m/>
  </r>
  <r>
    <n v="1933"/>
    <s v="JHARKHAND"/>
    <x v="17"/>
    <s v="Litipara"/>
    <s v="20"/>
    <s v="353"/>
    <s v="02573"/>
    <n v="377175"/>
    <s v="Sonadhuni"/>
    <n v="693"/>
    <n v="20"/>
    <n v="337"/>
    <n v="5034.9471739099999"/>
    <s v="INDIA POST PAYMENTS BANK"/>
    <s v="INDIA POST PAYMENTS BANK"/>
    <s v="Yes"/>
    <s v="No"/>
    <s v="Yes"/>
    <s v="No"/>
    <m/>
    <m/>
    <m/>
  </r>
  <r>
    <n v="1934"/>
    <s v="JHARKHAND"/>
    <x v="13"/>
    <s v="Jarmundi"/>
    <s v="20"/>
    <s v="362"/>
    <s v="02667"/>
    <n v="359774"/>
    <s v="Jangalpur"/>
    <n v="357"/>
    <n v="20"/>
    <n v="326"/>
    <n v="5034.0982140100004"/>
    <s v="Yes"/>
    <s v="INDIA POST PAYMENTS BANK"/>
    <s v="Yes"/>
    <s v="No"/>
    <s v="Yes"/>
    <s v="No"/>
    <m/>
    <m/>
    <m/>
  </r>
  <r>
    <n v="1935"/>
    <s v="JHARKHAND"/>
    <x v="5"/>
    <s v="Manika"/>
    <s v="20"/>
    <s v="359"/>
    <s v="02635"/>
    <n v="375284"/>
    <s v="Dumri"/>
    <n v="406"/>
    <n v="20"/>
    <n v="335"/>
    <n v="5029.7478293499998"/>
    <e v="#N/A"/>
    <s v="UNION BANK OF INDIA"/>
    <s v="Yes"/>
    <s v="No"/>
    <s v="Yes"/>
    <s v="Yes"/>
    <m/>
    <m/>
    <m/>
  </r>
  <r>
    <n v="1936"/>
    <s v="JHARKHAND"/>
    <x v="0"/>
    <s v="Rania"/>
    <s v="20"/>
    <s v="365"/>
    <s v="02702"/>
    <n v="358629"/>
    <s v="Gopila"/>
    <n v="217"/>
    <n v="20"/>
    <n v="606"/>
    <n v="5027.4347571999997"/>
    <e v="#N/A"/>
    <s v="PUNJAB NATIONAL BANK"/>
    <s v="Yes"/>
    <m/>
    <m/>
    <m/>
    <m/>
    <m/>
    <m/>
  </r>
  <r>
    <n v="1937"/>
    <s v="JHARKHAND"/>
    <x v="11"/>
    <s v="Palkot"/>
    <s v="20"/>
    <s v="366"/>
    <s v="02717"/>
    <n v="375538"/>
    <s v="Jaldega"/>
    <n v="500"/>
    <n v="20"/>
    <n v="331"/>
    <n v="5024.1811068099996"/>
    <e v="#N/A"/>
    <s v="BANK OF INDIA"/>
    <s v="Yes"/>
    <m/>
    <m/>
    <m/>
    <m/>
    <m/>
    <m/>
  </r>
  <r>
    <n v="1938"/>
    <s v="JHARKHAND"/>
    <x v="19"/>
    <s v="Barkagaon"/>
    <s v="20"/>
    <s v="360"/>
    <s v="02657"/>
    <n v="375456"/>
    <s v="Jorakath"/>
    <n v="641"/>
    <n v="20"/>
    <n v="332"/>
    <n v="5023.8127344599998"/>
    <e v="#N/A"/>
    <s v="BANK OF INDIA"/>
    <s v="Yes"/>
    <s v="No"/>
    <s v="Yes"/>
    <s v="No"/>
    <m/>
    <m/>
    <m/>
  </r>
  <r>
    <n v="1939"/>
    <s v="JHARKHAND"/>
    <x v="21"/>
    <s v="Kundhit"/>
    <s v="20"/>
    <s v="363"/>
    <s v="02681"/>
    <n v="374941"/>
    <s v="Phara Kusum"/>
    <n v="185"/>
    <n v="20"/>
    <n v="333"/>
    <n v="5021.8209748400004"/>
    <e v="#N/A"/>
    <n v="0"/>
    <n v="0"/>
    <n v="0"/>
    <n v="0"/>
    <n v="0"/>
    <m/>
    <m/>
    <m/>
  </r>
  <r>
    <n v="1940"/>
    <s v="JHARKHAND"/>
    <x v="9"/>
    <s v="Tisri"/>
    <s v="20"/>
    <s v="349"/>
    <s v="02533"/>
    <n v="373451"/>
    <s v="Harhara"/>
    <n v="898"/>
    <n v="20"/>
    <n v="329"/>
    <n v="5020.4472814999999"/>
    <e v="#N/A"/>
    <s v="STATE BANK OF INDIA"/>
    <s v="Yes"/>
    <s v="No"/>
    <s v="Yes"/>
    <s v="No"/>
    <m/>
    <m/>
    <m/>
  </r>
  <r>
    <n v="1941"/>
    <s v="JHARKHAND"/>
    <x v="9"/>
    <s v="Tisri"/>
    <s v="20"/>
    <s v="349"/>
    <s v="02533"/>
    <n v="350137"/>
    <s v="Paniae"/>
    <n v="450"/>
    <n v="20"/>
    <n v="329"/>
    <n v="5019.5240623"/>
    <e v="#N/A"/>
    <s v="STATE BANK OF INDIA"/>
    <s v="Yes"/>
    <s v="No"/>
    <s v="Yes"/>
    <s v="No"/>
    <m/>
    <m/>
    <m/>
  </r>
  <r>
    <n v="1942"/>
    <s v="JHARKHAND"/>
    <x v="10"/>
    <s v="Markacho"/>
    <s v="20"/>
    <s v="348"/>
    <s v="02531"/>
    <n v="347943"/>
    <s v="Baijladhab"/>
    <n v="377"/>
    <n v="20"/>
    <n v="334"/>
    <n v="5016.5595019000002"/>
    <e v="#N/A"/>
    <s v="JHARKHAND RAJYA GRAMIN BANK"/>
    <s v="Yes"/>
    <s v="Yes"/>
    <s v="Yes"/>
    <s v="No"/>
    <m/>
    <m/>
    <m/>
  </r>
  <r>
    <n v="1943"/>
    <s v="JHARKHAND"/>
    <x v="5"/>
    <s v="Bariyatu"/>
    <s v="20"/>
    <s v="359"/>
    <s v="02641"/>
    <n v="367117"/>
    <s v="Pipradih Alias Kutse"/>
    <n v="348"/>
    <n v="20"/>
    <n v="335"/>
    <n v="5015.6915273100003"/>
    <e v="#N/A"/>
    <n v="0"/>
    <n v="0"/>
    <n v="0"/>
    <n v="0"/>
    <n v="0"/>
    <m/>
    <m/>
    <m/>
  </r>
  <r>
    <n v="1944"/>
    <s v="JHARKHAND"/>
    <x v="9"/>
    <s v="Dumri"/>
    <s v="20"/>
    <s v="349"/>
    <s v="02543"/>
    <n v="349750"/>
    <s v="Karmatanr"/>
    <n v="630"/>
    <n v="20"/>
    <n v="329"/>
    <n v="5014.9468599900001"/>
    <e v="#N/A"/>
    <s v="STATE BANK OF INDIA"/>
    <s v="Yes"/>
    <s v="No"/>
    <s v="Yes"/>
    <s v="No"/>
    <m/>
    <m/>
    <m/>
  </r>
  <r>
    <n v="1945"/>
    <s v="JHARKHAND"/>
    <x v="18"/>
    <s v="Kuchai"/>
    <s v="20"/>
    <s v="369"/>
    <s v="02746"/>
    <n v="376130"/>
    <s v="Siadih"/>
    <n v="1258"/>
    <n v="20"/>
    <n v="341"/>
    <n v="5014.2088707900002"/>
    <e v="#N/A"/>
    <s v="BANK OF INDIA"/>
    <s v="Yes"/>
    <s v="No"/>
    <s v="No"/>
    <s v="No"/>
    <m/>
    <m/>
    <m/>
  </r>
  <r>
    <n v="1946"/>
    <s v="JHARKHAND"/>
    <x v="8"/>
    <s v="Jaldega"/>
    <s v="20"/>
    <s v="367"/>
    <s v="02725"/>
    <n v="356222"/>
    <s v="Tati"/>
    <n v="1043"/>
    <n v="20"/>
    <n v="342"/>
    <n v="5013.1397802900001"/>
    <e v="#N/A"/>
    <s v="BANK OF INDIA"/>
    <s v="Yes"/>
    <m/>
    <m/>
    <m/>
    <m/>
    <m/>
    <m/>
  </r>
  <r>
    <n v="1947"/>
    <s v="JHARKHAND"/>
    <x v="2"/>
    <s v="Kunda"/>
    <s v="20"/>
    <s v="347"/>
    <s v="02516"/>
    <n v="376363"/>
    <s v="Bhurha"/>
    <n v="471"/>
    <n v="20"/>
    <n v="323"/>
    <n v="5013.0832915399997"/>
    <n v="0"/>
    <s v="STATE BANK OF INDIA"/>
    <s v="Yes"/>
    <m/>
    <s v="Yes"/>
    <m/>
    <m/>
    <m/>
    <m/>
  </r>
  <r>
    <n v="1789"/>
    <s v="JHARKHAND"/>
    <x v="23"/>
    <s v="Gomia"/>
    <s v="20"/>
    <s v="355"/>
    <s v="02591"/>
    <n v="359765"/>
    <s v="Murpa"/>
    <n v="982"/>
    <n v="20"/>
    <n v="322"/>
    <n v="5192.0481935999996"/>
    <m/>
    <m/>
    <m/>
    <m/>
    <m/>
    <m/>
    <m/>
    <m/>
    <m/>
  </r>
  <r>
    <n v="1949"/>
    <s v="JHARKHAND"/>
    <x v="1"/>
    <s v="Khuntpani"/>
    <s v="20"/>
    <s v="368"/>
    <s v="02732"/>
    <n v="358396"/>
    <s v="Argundi"/>
    <n v="1135"/>
    <n v="20"/>
    <n v="343"/>
    <n v="5012.4208033200002"/>
    <e v="#N/A"/>
    <s v="HDFC BANK LTD"/>
    <s v="Yes"/>
    <s v="Yes"/>
    <s v="No"/>
    <s v="No"/>
    <m/>
    <m/>
    <m/>
  </r>
  <r>
    <n v="1950"/>
    <s v="JHARKHAND"/>
    <x v="4"/>
    <s v="Ramna"/>
    <s v="20"/>
    <s v="346"/>
    <s v="02501"/>
    <n v="377860"/>
    <s v="Pokharaha"/>
    <n v="1"/>
    <n v="20"/>
    <n v="328"/>
    <n v="5011.8118335600002"/>
    <e v="#N/A"/>
    <s v="STATE BANK OF INDIA"/>
    <s v="Yes"/>
    <m/>
    <m/>
    <m/>
    <m/>
    <m/>
    <m/>
  </r>
  <r>
    <n v="1951"/>
    <s v="JHARKHAND"/>
    <x v="22"/>
    <s v="Deoghar"/>
    <s v="20"/>
    <s v="350"/>
    <s v="02545"/>
    <n v="348432"/>
    <s v="Hansuadih"/>
    <n v="199"/>
    <n v="20"/>
    <n v="324"/>
    <n v="5010.7828449400004"/>
    <s v="Yes"/>
    <s v="JHARKHAND RAJYA GRAMIN BANK"/>
    <s v="Yes"/>
    <m/>
    <s v="Yes"/>
    <m/>
    <m/>
    <m/>
    <m/>
  </r>
  <r>
    <n v="1952"/>
    <s v="JHARKHAND"/>
    <x v="16"/>
    <s v="Mandro"/>
    <s v="20"/>
    <s v="352"/>
    <s v="02565"/>
    <n v="348013"/>
    <s v="Pokria"/>
    <n v="96"/>
    <n v="20"/>
    <n v="340"/>
    <n v="5009.2212492500003"/>
    <e v="#N/A"/>
    <n v="0"/>
    <n v="0"/>
    <n v="0"/>
    <n v="0"/>
    <n v="0"/>
    <m/>
    <m/>
    <m/>
  </r>
  <r>
    <n v="1953"/>
    <s v="JHARKHAND"/>
    <x v="3"/>
    <s v="Sundarpahari"/>
    <s v="20"/>
    <s v="351"/>
    <s v="02563"/>
    <n v="367210"/>
    <s v="Narayanpur"/>
    <n v="199"/>
    <n v="20"/>
    <n v="330"/>
    <n v="5008.8882543099999"/>
    <e v="#N/A"/>
    <s v="JHARKHAND RAJYA GRAMIN BANK"/>
    <s v="Yes"/>
    <s v="Yes"/>
    <s v="Yes"/>
    <s v="No"/>
    <m/>
    <m/>
    <m/>
  </r>
  <r>
    <n v="1954"/>
    <s v="JHARKHAND"/>
    <x v="4"/>
    <s v="Ranka"/>
    <s v="20"/>
    <s v="346"/>
    <s v="02511"/>
    <n v="367862"/>
    <s v="Nawadih"/>
    <n v="97"/>
    <n v="20"/>
    <n v="328"/>
    <n v="5007.9205807500002"/>
    <e v="#N/A"/>
    <s v="STATE BANK OF INDIA"/>
    <s v="Yes"/>
    <s v="No"/>
    <s v="Yes"/>
    <s v="No"/>
    <m/>
    <m/>
    <m/>
  </r>
  <r>
    <n v="1955"/>
    <s v="JHARKHAND"/>
    <x v="17"/>
    <s v="Litipara"/>
    <s v="20"/>
    <s v="353"/>
    <s v="02573"/>
    <n v="349748"/>
    <s v="Chalbhita"/>
    <n v="144"/>
    <n v="20"/>
    <n v="337"/>
    <n v="5006.4388156300001"/>
    <e v="#N/A"/>
    <s v="STATE BANK OF INDIA"/>
    <s v="Yes"/>
    <s v="No"/>
    <s v="Yes"/>
    <s v="No"/>
    <m/>
    <m/>
    <m/>
  </r>
  <r>
    <n v="1956"/>
    <s v="JHARKHAND"/>
    <x v="7"/>
    <s v="Chainpur"/>
    <s v="20"/>
    <s v="358"/>
    <s v="02634"/>
    <n v="376772"/>
    <s v="Margara"/>
    <n v="191"/>
    <n v="20"/>
    <n v="338"/>
    <n v="5003.7494184500001"/>
    <e v="#N/A"/>
    <s v="PUNJAB NATIONAL BANK"/>
    <s v="Yes"/>
    <s v="No"/>
    <s v="Yes"/>
    <s v="No"/>
    <m/>
    <m/>
    <m/>
  </r>
  <r>
    <n v="1957"/>
    <s v="JHARKHAND"/>
    <x v="1"/>
    <s v="Gudri"/>
    <s v="20"/>
    <s v="368"/>
    <s v="02729"/>
    <n v="356384"/>
    <s v="Tujur"/>
    <n v="497"/>
    <n v="20"/>
    <n v="343"/>
    <n v="5003.67259509"/>
    <e v="#N/A"/>
    <s v="BANK OF INDIA"/>
    <s v="Yes"/>
    <s v="Yes"/>
    <s v="No"/>
    <s v="No"/>
    <m/>
    <m/>
    <m/>
  </r>
  <r>
    <n v="1958"/>
    <s v="JHARKHAND"/>
    <x v="7"/>
    <s v="Pandu"/>
    <s v="20"/>
    <s v="358"/>
    <s v="02622"/>
    <n v="375809"/>
    <s v="Tisibar Khurd"/>
    <n v="1348"/>
    <n v="20"/>
    <n v="338"/>
    <n v="5002.7798545300002"/>
    <e v="#N/A"/>
    <s v="JHARKHAND RAJYA GRAMIN BANK"/>
    <s v="Yes"/>
    <s v="No"/>
    <s v="Yes"/>
    <s v="No"/>
    <m/>
    <m/>
    <m/>
  </r>
  <r>
    <n v="1877"/>
    <s v="JHARKHAND"/>
    <x v="23"/>
    <s v="Nawadih"/>
    <s v="20"/>
    <s v="355"/>
    <s v="02588"/>
    <n v="350589"/>
    <s v="Lahia"/>
    <n v="3004"/>
    <n v="20"/>
    <n v="322"/>
    <n v="5084.0794466300003"/>
    <s v="STATE BANK OF INDIA"/>
    <s v="STATE BANK OF INDIA"/>
    <s v="Yes"/>
    <m/>
    <m/>
    <m/>
    <m/>
    <m/>
    <m/>
  </r>
  <r>
    <n v="1960"/>
    <s v="JHARKHAND"/>
    <x v="16"/>
    <s v="Taljhari"/>
    <s v="20"/>
    <s v="352"/>
    <s v="02568"/>
    <n v="349303"/>
    <s v="Salgachi (Sarki)"/>
    <n v="263"/>
    <n v="20"/>
    <n v="340"/>
    <n v="5001.7035765500004"/>
    <e v="#N/A"/>
    <n v="0"/>
    <n v="0"/>
    <n v="0"/>
    <n v="0"/>
    <n v="0"/>
    <m/>
    <m/>
    <m/>
  </r>
  <r>
    <n v="1961"/>
    <s v="JHARKHAND"/>
    <x v="7"/>
    <s v="Chainpur"/>
    <s v="20"/>
    <s v="358"/>
    <s v="02634"/>
    <n v="376627"/>
    <s v="Doki"/>
    <n v="2"/>
    <n v="20"/>
    <n v="338"/>
    <n v="5000.7135358300002"/>
    <e v="#N/A"/>
    <s v="STATE BANK OF INDIA"/>
    <s v="Yes"/>
    <s v="No"/>
    <s v="Yes"/>
    <s v="No"/>
    <m/>
    <m/>
    <m/>
  </r>
  <r>
    <n v="1962"/>
    <s v="JHARKHAND"/>
    <x v="9"/>
    <s v="Deori"/>
    <s v="20"/>
    <s v="349"/>
    <s v="02534"/>
    <n v="362878"/>
    <s v="Baghmari"/>
    <n v="60"/>
    <n v="20"/>
    <n v="329"/>
    <n v="5000.6221968099999"/>
    <e v="#N/A"/>
    <s v="STATE BANK OF INDIA"/>
    <s v="Yes"/>
    <s v="No"/>
    <s v="Yes"/>
    <s v="No"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484">
  <r>
    <s v="JHARKHAND"/>
    <x v="0"/>
    <s v="Khunti"/>
    <s v="20"/>
    <s v="365"/>
    <s v="02704"/>
    <s v="375264"/>
    <s v="Patomgara"/>
    <n v="245"/>
    <n v="20"/>
    <n v="606"/>
    <n v="9995.9117262599993"/>
  </r>
  <r>
    <s v="JHARKHAND"/>
    <x v="0"/>
    <s v="Murhu"/>
    <s v="20"/>
    <s v="365"/>
    <s v="02703"/>
    <s v="375170"/>
    <s v="Kote"/>
    <n v="369"/>
    <n v="20"/>
    <n v="606"/>
    <n v="9960.1466422699996"/>
  </r>
  <r>
    <s v="JHARKHAND"/>
    <x v="1"/>
    <s v="Bandgaon"/>
    <s v="20"/>
    <s v="368"/>
    <s v="02730"/>
    <s v="377103"/>
    <s v="Sankai"/>
    <n v="116"/>
    <n v="20"/>
    <n v="343"/>
    <n v="9954.2168913599999"/>
  </r>
  <r>
    <s v="JHARKHAND"/>
    <x v="1"/>
    <s v="Gudri"/>
    <s v="20"/>
    <s v="368"/>
    <s v="02729"/>
    <s v="377008"/>
    <s v="Takub"/>
    <n v="259"/>
    <n v="20"/>
    <n v="343"/>
    <n v="9937.7540176599996"/>
  </r>
  <r>
    <s v="JHARKHAND"/>
    <x v="1"/>
    <s v="Manoharpur"/>
    <s v="20"/>
    <s v="368"/>
    <s v="02735"/>
    <s v="377755"/>
    <s v="Gangda"/>
    <n v="947"/>
    <n v="20"/>
    <n v="343"/>
    <n v="9918.2681449400006"/>
  </r>
  <r>
    <s v="JHARKHAND"/>
    <x v="1"/>
    <s v="Bandgaon"/>
    <s v="20"/>
    <s v="368"/>
    <s v="02730"/>
    <s v="377060"/>
    <s v="Soga"/>
    <n v="441"/>
    <n v="20"/>
    <n v="343"/>
    <n v="9841.0126842299996"/>
  </r>
  <r>
    <s v="JHARKHAND"/>
    <x v="2"/>
    <s v="Bhandaria"/>
    <s v="20"/>
    <s v="346"/>
    <s v="02513"/>
    <s v="347985"/>
    <s v="Madgari"/>
    <n v="1679"/>
    <n v="20"/>
    <n v="328"/>
    <n v="9831.9376500300004"/>
  </r>
  <r>
    <s v="JHARKHAND"/>
    <x v="2"/>
    <s v="Bhandaria"/>
    <s v="20"/>
    <s v="346"/>
    <s v="02513"/>
    <s v="348021"/>
    <s v="Chemo"/>
    <n v="321"/>
    <n v="20"/>
    <n v="328"/>
    <n v="9829.2106880200008"/>
  </r>
  <r>
    <s v="JHARKHAND"/>
    <x v="1"/>
    <s v="Noamundi"/>
    <s v="20"/>
    <s v="368"/>
    <s v="02736"/>
    <s v="377876"/>
    <s v="Udojo"/>
    <n v="1085"/>
    <n v="20"/>
    <n v="343"/>
    <n v="9818.8493114400007"/>
  </r>
  <r>
    <s v="JHARKHAND"/>
    <x v="2"/>
    <s v="Bhandaria"/>
    <s v="20"/>
    <s v="346"/>
    <s v="02513"/>
    <s v="347977"/>
    <s v="Bijka"/>
    <n v="2399"/>
    <n v="20"/>
    <n v="328"/>
    <n v="9741.5138212999991"/>
  </r>
  <r>
    <s v="JHARKHAND"/>
    <x v="1"/>
    <s v="Manoharpur"/>
    <s v="20"/>
    <s v="368"/>
    <s v="02735"/>
    <s v="377758"/>
    <s v="Kulaiburu"/>
    <n v="215"/>
    <n v="20"/>
    <n v="343"/>
    <n v="9734.4268852500009"/>
  </r>
  <r>
    <s v="JHARKHAND"/>
    <x v="3"/>
    <s v="Bariyatu"/>
    <s v="20"/>
    <s v="359"/>
    <s v="02641"/>
    <s v="367453"/>
    <s v="Makra"/>
    <n v="724"/>
    <n v="20"/>
    <n v="335"/>
    <n v="9685.6372869400002"/>
  </r>
  <r>
    <s v="JHARKHAND"/>
    <x v="4"/>
    <s v="Kunda"/>
    <s v="20"/>
    <s v="347"/>
    <s v="02516"/>
    <s v="348539"/>
    <s v="Pachamba"/>
    <n v="124"/>
    <n v="20"/>
    <n v="323"/>
    <n v="9642.5834472200004"/>
  </r>
  <r>
    <s v="JHARKHAND"/>
    <x v="1"/>
    <s v="Bandgaon"/>
    <s v="20"/>
    <s v="368"/>
    <s v="02730"/>
    <s v="377090"/>
    <s v="Khanda"/>
    <n v="374"/>
    <n v="20"/>
    <n v="343"/>
    <n v="9638.8195707300001"/>
  </r>
  <r>
    <s v="JHARKHAND"/>
    <x v="1"/>
    <s v="Bandgaon"/>
    <s v="20"/>
    <s v="368"/>
    <s v="02730"/>
    <s v="377101"/>
    <s v="Kundrugutu"/>
    <n v="563"/>
    <n v="20"/>
    <n v="343"/>
    <n v="9636.9226259700008"/>
  </r>
  <r>
    <s v="JHARKHAND"/>
    <x v="1"/>
    <s v="Bandgaon"/>
    <s v="20"/>
    <s v="368"/>
    <s v="02730"/>
    <s v="377102"/>
    <s v="Lota"/>
    <n v="485"/>
    <n v="20"/>
    <n v="343"/>
    <n v="9634.6172706699999"/>
  </r>
  <r>
    <s v="JHARKHAND"/>
    <x v="4"/>
    <s v="Kunda"/>
    <s v="20"/>
    <s v="347"/>
    <s v="02516"/>
    <s v="348501"/>
    <s v="Jobeya"/>
    <n v="281"/>
    <n v="20"/>
    <n v="323"/>
    <n v="9632.2117580100003"/>
  </r>
  <r>
    <s v="JHARKHAND"/>
    <x v="3"/>
    <s v="Bariyatu"/>
    <s v="20"/>
    <s v="359"/>
    <s v="02641"/>
    <s v="367454"/>
    <s v="Kusamha"/>
    <n v="428"/>
    <n v="20"/>
    <n v="335"/>
    <n v="9626.3543035500006"/>
  </r>
  <r>
    <s v="JHARKHAND"/>
    <x v="3"/>
    <s v="Bariyatu"/>
    <s v="20"/>
    <s v="359"/>
    <s v="02641"/>
    <s v="367455"/>
    <s v="Besra"/>
    <n v="1149"/>
    <n v="20"/>
    <n v="335"/>
    <n v="9603.0897583299993"/>
  </r>
  <r>
    <s v="JHARKHAND"/>
    <x v="5"/>
    <s v="Panki"/>
    <s v="20"/>
    <s v="358"/>
    <s v="02630"/>
    <s v="366356"/>
    <s v="Jobla"/>
    <n v="275"/>
    <n v="20"/>
    <n v="338"/>
    <n v="9566.1088113099995"/>
  </r>
  <r>
    <s v="JHARKHAND"/>
    <x v="3"/>
    <s v="Bariyatu"/>
    <s v="20"/>
    <s v="359"/>
    <s v="02641"/>
    <s v="367462"/>
    <s v="Phulbasia Alias Amarwadih"/>
    <n v="1828"/>
    <n v="20"/>
    <n v="335"/>
    <n v="9563.6282273600009"/>
  </r>
  <r>
    <s v="JHARKHAND"/>
    <x v="1"/>
    <s v="Noamundi"/>
    <s v="20"/>
    <s v="368"/>
    <s v="02736"/>
    <s v="377903"/>
    <s v="Bera Kundrijor"/>
    <n v="583"/>
    <n v="20"/>
    <n v="343"/>
    <n v="9544.3378759200004"/>
  </r>
  <r>
    <s v="JHARKHAND"/>
    <x v="1"/>
    <s v="Noamundi"/>
    <s v="20"/>
    <s v="368"/>
    <s v="02736"/>
    <s v="377877"/>
    <s v="Babaria"/>
    <n v="992"/>
    <n v="20"/>
    <n v="343"/>
    <n v="9543.9088686100004"/>
  </r>
  <r>
    <s v="JHARKHAND"/>
    <x v="2"/>
    <s v="Bhandaria"/>
    <s v="20"/>
    <s v="346"/>
    <s v="02513"/>
    <s v="347982"/>
    <s v="Lidki"/>
    <n v="775"/>
    <n v="20"/>
    <n v="328"/>
    <n v="9534.2930894000001"/>
  </r>
  <r>
    <s v="JHARKHAND"/>
    <x v="3"/>
    <s v="Barwadih"/>
    <s v="20"/>
    <s v="359"/>
    <s v="02636"/>
    <s v="366970"/>
    <s v="Serengdag"/>
    <n v="447"/>
    <n v="20"/>
    <n v="335"/>
    <n v="9443.0943738700007"/>
  </r>
  <r>
    <s v="JHARKHAND"/>
    <x v="2"/>
    <s v="Bhandaria"/>
    <s v="20"/>
    <s v="346"/>
    <s v="02513"/>
    <s v="347979"/>
    <s v="Arar"/>
    <n v="78"/>
    <n v="20"/>
    <n v="328"/>
    <n v="9419.6124160300005"/>
  </r>
  <r>
    <s v="JHARKHAND"/>
    <x v="1"/>
    <s v="Goilkera"/>
    <s v="20"/>
    <s v="368"/>
    <s v="02733"/>
    <s v="377616"/>
    <s v="Rayrona"/>
    <n v="315"/>
    <n v="20"/>
    <n v="343"/>
    <n v="9411.1249032699998"/>
  </r>
  <r>
    <s v="JHARKHAND"/>
    <x v="3"/>
    <s v="Bariyatu"/>
    <s v="20"/>
    <s v="359"/>
    <s v="02641"/>
    <s v="367451"/>
    <s v="Sibla"/>
    <n v="1389"/>
    <n v="20"/>
    <n v="335"/>
    <n v="9405.0763101600005"/>
  </r>
  <r>
    <s v="JHARKHAND"/>
    <x v="3"/>
    <s v="Bariyatu"/>
    <s v="20"/>
    <s v="359"/>
    <s v="02641"/>
    <s v="367452"/>
    <s v="Jhirmatkuma"/>
    <n v="520"/>
    <n v="20"/>
    <n v="335"/>
    <n v="9392.6034182999992"/>
  </r>
  <r>
    <s v="JHARKHAND"/>
    <x v="1"/>
    <s v="Goilkera"/>
    <s v="20"/>
    <s v="368"/>
    <s v="02733"/>
    <s v="377612"/>
    <s v="Paral"/>
    <n v="318"/>
    <n v="20"/>
    <n v="343"/>
    <n v="9386.4013755399992"/>
  </r>
  <r>
    <s v="JHARKHAND"/>
    <x v="3"/>
    <s v="Herhanj"/>
    <s v="20"/>
    <s v="359"/>
    <s v="02642"/>
    <s v="367530"/>
    <s v="Sikid"/>
    <n v="424"/>
    <n v="20"/>
    <n v="335"/>
    <n v="9382.3929513799994"/>
  </r>
  <r>
    <s v="JHARKHAND"/>
    <x v="1"/>
    <s v="Noamundi"/>
    <s v="20"/>
    <s v="368"/>
    <s v="02736"/>
    <s v="377863"/>
    <s v="Joikobir"/>
    <n v="142"/>
    <n v="20"/>
    <n v="343"/>
    <n v="9375.9404056099993"/>
  </r>
  <r>
    <s v="JHARKHAND"/>
    <x v="1"/>
    <s v="Bandgaon"/>
    <s v="20"/>
    <s v="368"/>
    <s v="02730"/>
    <s v="377072"/>
    <s v="Gundui"/>
    <n v="467"/>
    <n v="20"/>
    <n v="343"/>
    <n v="9353.7682953000003"/>
  </r>
  <r>
    <s v="JHARKHAND"/>
    <x v="1"/>
    <s v="Bandgaon"/>
    <s v="20"/>
    <s v="368"/>
    <s v="02730"/>
    <s v="377176"/>
    <s v="Hesadih"/>
    <n v="330"/>
    <n v="20"/>
    <n v="343"/>
    <n v="9333.4259389399995"/>
  </r>
  <r>
    <s v="JHARKHAND"/>
    <x v="4"/>
    <s v="Kunda"/>
    <s v="20"/>
    <s v="347"/>
    <s v="02516"/>
    <s v="348538"/>
    <s v="Ichak"/>
    <n v="233"/>
    <n v="20"/>
    <n v="323"/>
    <n v="9310.6853427200003"/>
  </r>
  <r>
    <s v="JHARKHAND"/>
    <x v="3"/>
    <s v="Bariyatu"/>
    <s v="20"/>
    <s v="359"/>
    <s v="02641"/>
    <s v="367450"/>
    <s v="Bhatchatra"/>
    <n v="1336"/>
    <n v="20"/>
    <n v="335"/>
    <n v="9303.9793944800003"/>
  </r>
  <r>
    <s v="JHARKHAND"/>
    <x v="3"/>
    <s v="Mahuadanr"/>
    <s v="20"/>
    <s v="359"/>
    <s v="02637"/>
    <s v="367014"/>
    <s v="Bamdua"/>
    <n v="759"/>
    <n v="20"/>
    <n v="335"/>
    <n v="9299.7914415600007"/>
  </r>
  <r>
    <s v="JHARKHAND"/>
    <x v="1"/>
    <s v="Goilkera"/>
    <s v="20"/>
    <s v="368"/>
    <s v="02733"/>
    <s v="377620"/>
    <s v="Ambia"/>
    <n v="162"/>
    <n v="20"/>
    <n v="343"/>
    <n v="9274.2881207099999"/>
  </r>
  <r>
    <s v="JHARKHAND"/>
    <x v="3"/>
    <s v="Herhanj"/>
    <s v="20"/>
    <s v="359"/>
    <s v="02642"/>
    <s v="367528"/>
    <s v="Sasang"/>
    <n v="460"/>
    <n v="20"/>
    <n v="335"/>
    <n v="9256.5145070399994"/>
  </r>
  <r>
    <s v="JHARKHAND"/>
    <x v="2"/>
    <s v="Chinia"/>
    <s v="20"/>
    <s v="346"/>
    <s v="02507"/>
    <s v="347612"/>
    <s v="Side"/>
    <n v="412"/>
    <n v="20"/>
    <n v="328"/>
    <n v="9211.2237531299997"/>
  </r>
  <r>
    <s v="JHARKHAND"/>
    <x v="1"/>
    <s v="Bandgaon"/>
    <s v="20"/>
    <s v="368"/>
    <s v="02730"/>
    <s v="377053"/>
    <s v="Sunding"/>
    <n v="204"/>
    <n v="20"/>
    <n v="343"/>
    <n v="9200.00252129"/>
  </r>
  <r>
    <s v="JHARKHAND"/>
    <x v="6"/>
    <s v="Gawan"/>
    <s v="20"/>
    <s v="349"/>
    <s v="02532"/>
    <s v="350337"/>
    <s v="Kakariar"/>
    <n v="205"/>
    <n v="20"/>
    <n v="329"/>
    <n v="9172.7525583999995"/>
  </r>
  <r>
    <s v="JHARKHAND"/>
    <x v="1"/>
    <s v="Anandpur"/>
    <s v="20"/>
    <s v="368"/>
    <s v="02734"/>
    <s v="377695"/>
    <s v="Hututua"/>
    <n v="427"/>
    <n v="20"/>
    <n v="343"/>
    <n v="9147.4158975900009"/>
  </r>
  <r>
    <s v="JHARKHAND"/>
    <x v="1"/>
    <s v="Goilkera"/>
    <s v="20"/>
    <s v="368"/>
    <s v="02733"/>
    <s v="377627"/>
    <s v="Rayam"/>
    <n v="592"/>
    <n v="20"/>
    <n v="343"/>
    <n v="9089.8254963399995"/>
  </r>
  <r>
    <s v="JHARKHAND"/>
    <x v="3"/>
    <s v="Bariyatu"/>
    <s v="20"/>
    <s v="359"/>
    <s v="02641"/>
    <s v="367426"/>
    <s v="Sirismadh"/>
    <n v="458"/>
    <n v="20"/>
    <n v="335"/>
    <n v="9087.4337189899998"/>
  </r>
  <r>
    <s v="JHARKHAND"/>
    <x v="2"/>
    <s v="Bhandaria"/>
    <s v="20"/>
    <s v="346"/>
    <s v="02513"/>
    <s v="348007"/>
    <s v="Hesatu"/>
    <n v="622"/>
    <n v="20"/>
    <n v="328"/>
    <n v="9080.4557161499997"/>
  </r>
  <r>
    <s v="JHARKHAND"/>
    <x v="1"/>
    <s v="Bandgaon"/>
    <s v="20"/>
    <s v="368"/>
    <s v="02730"/>
    <s v="377054"/>
    <s v="Gandkeda"/>
    <n v="147"/>
    <n v="20"/>
    <n v="343"/>
    <n v="9079.4555198199996"/>
  </r>
  <r>
    <s v="JHARKHAND"/>
    <x v="3"/>
    <s v="Mahuadanr"/>
    <s v="20"/>
    <s v="359"/>
    <s v="02637"/>
    <s v="367015"/>
    <s v="Tisia"/>
    <n v="306"/>
    <n v="20"/>
    <n v="335"/>
    <n v="9067.9259615499996"/>
  </r>
  <r>
    <s v="JHARKHAND"/>
    <x v="3"/>
    <s v="Herhanj"/>
    <s v="20"/>
    <s v="359"/>
    <s v="02642"/>
    <s v="367496"/>
    <s v="Lawagara"/>
    <n v="1276"/>
    <n v="20"/>
    <n v="335"/>
    <n v="9056.8898872200007"/>
  </r>
  <r>
    <s v="JHARKHAND"/>
    <x v="1"/>
    <s v="Bandgaon"/>
    <s v="20"/>
    <s v="368"/>
    <s v="02730"/>
    <s v="377105"/>
    <s v="Kala"/>
    <n v="295"/>
    <n v="20"/>
    <n v="343"/>
    <n v="9027.4602705899997"/>
  </r>
  <r>
    <s v="JHARKHAND"/>
    <x v="1"/>
    <s v="Bandgaon"/>
    <s v="20"/>
    <s v="368"/>
    <s v="02730"/>
    <s v="377055"/>
    <s v="Usram"/>
    <n v="364"/>
    <n v="20"/>
    <n v="343"/>
    <n v="9023.1795275500008"/>
  </r>
  <r>
    <s v="JHARKHAND"/>
    <x v="0"/>
    <s v="Khunti"/>
    <s v="20"/>
    <s v="365"/>
    <s v="02704"/>
    <s v="375268"/>
    <s v="Patibera"/>
    <n v="167"/>
    <n v="20"/>
    <n v="606"/>
    <n v="9016.2549860800009"/>
  </r>
  <r>
    <s v="JHARKHAND"/>
    <x v="3"/>
    <s v="Latehar"/>
    <s v="20"/>
    <s v="359"/>
    <s v="02639"/>
    <s v="367296"/>
    <s v="Peshrar"/>
    <n v="1081"/>
    <n v="20"/>
    <n v="335"/>
    <n v="8980.1148956199995"/>
  </r>
  <r>
    <s v="JHARKHAND"/>
    <x v="1"/>
    <s v="Gudri"/>
    <s v="20"/>
    <s v="368"/>
    <s v="02729"/>
    <s v="377010"/>
    <s v="Olmokol"/>
    <n v="267"/>
    <n v="20"/>
    <n v="343"/>
    <n v="8969.1086912499995"/>
  </r>
  <r>
    <s v="JHARKHAND"/>
    <x v="3"/>
    <s v="Bariyatu"/>
    <s v="20"/>
    <s v="359"/>
    <s v="02641"/>
    <s v="367431"/>
    <s v="Gurbe"/>
    <n v="543"/>
    <n v="20"/>
    <n v="335"/>
    <n v="8967.3312545000008"/>
  </r>
  <r>
    <s v="JHARKHAND"/>
    <x v="3"/>
    <s v="Herhanj"/>
    <s v="20"/>
    <s v="359"/>
    <s v="02642"/>
    <s v="367525"/>
    <s v="Hesatu"/>
    <n v="957"/>
    <n v="20"/>
    <n v="335"/>
    <n v="8964.0197841200006"/>
  </r>
  <r>
    <s v="JHARKHAND"/>
    <x v="1"/>
    <s v="Bandgaon"/>
    <s v="20"/>
    <s v="368"/>
    <s v="02730"/>
    <s v="377073"/>
    <s v="Solegundi"/>
    <n v="62"/>
    <n v="20"/>
    <n v="343"/>
    <n v="8955.3347491700006"/>
  </r>
  <r>
    <s v="JHARKHAND"/>
    <x v="2"/>
    <s v="Chinia"/>
    <s v="20"/>
    <s v="346"/>
    <s v="02507"/>
    <s v="347607"/>
    <s v="Ratanpura Alias Rampura"/>
    <n v="1451"/>
    <n v="20"/>
    <n v="328"/>
    <n v="8954.4947501700008"/>
  </r>
  <r>
    <s v="JHARKHAND"/>
    <x v="3"/>
    <s v="Bariyatu"/>
    <s v="20"/>
    <s v="359"/>
    <s v="02641"/>
    <s v="367461"/>
    <s v="Charra"/>
    <n v="1458"/>
    <n v="20"/>
    <n v="335"/>
    <n v="8940.4534211600003"/>
  </r>
  <r>
    <s v="JHARKHAND"/>
    <x v="1"/>
    <s v="Bandgaon"/>
    <s v="20"/>
    <s v="368"/>
    <s v="02730"/>
    <s v="377106"/>
    <s v="Tuihasa"/>
    <n v="85"/>
    <n v="20"/>
    <n v="343"/>
    <n v="8934.74158575"/>
  </r>
  <r>
    <s v="JHARKHAND"/>
    <x v="1"/>
    <s v="Goilkera"/>
    <s v="20"/>
    <s v="368"/>
    <s v="02733"/>
    <s v="377610"/>
    <s v="Khajuria"/>
    <n v="405"/>
    <n v="20"/>
    <n v="343"/>
    <n v="8927.9286748800005"/>
  </r>
  <r>
    <s v="JHARKHAND"/>
    <x v="0"/>
    <s v="Khunti"/>
    <s v="20"/>
    <s v="365"/>
    <s v="02704"/>
    <s v="375261"/>
    <s v="Karge"/>
    <n v="406"/>
    <n v="20"/>
    <n v="606"/>
    <n v="8917.9965920699997"/>
  </r>
  <r>
    <s v="JHARKHAND"/>
    <x v="6"/>
    <s v="Gawan"/>
    <s v="20"/>
    <s v="349"/>
    <s v="02532"/>
    <s v="350336"/>
    <s v="Dumarjhara"/>
    <n v="255"/>
    <n v="20"/>
    <n v="329"/>
    <n v="8903.0600844500004"/>
  </r>
  <r>
    <s v="JHARKHAND"/>
    <x v="3"/>
    <s v="Bariyatu"/>
    <s v="20"/>
    <s v="359"/>
    <s v="02641"/>
    <s v="367430"/>
    <s v="Balu Bhang"/>
    <n v="2429"/>
    <n v="20"/>
    <n v="335"/>
    <n v="8903.0229465800003"/>
  </r>
  <r>
    <s v="JHARKHAND"/>
    <x v="1"/>
    <s v="Bandgaon"/>
    <s v="20"/>
    <s v="368"/>
    <s v="02730"/>
    <s v="377108"/>
    <s v="Kurkuburu"/>
    <n v="144"/>
    <n v="20"/>
    <n v="343"/>
    <n v="8896.2319388800006"/>
  </r>
  <r>
    <s v="JHARKHAND"/>
    <x v="1"/>
    <s v="Gudri"/>
    <s v="20"/>
    <s v="368"/>
    <s v="02729"/>
    <s v="376971"/>
    <s v="Dariyo"/>
    <n v="279"/>
    <n v="20"/>
    <n v="343"/>
    <n v="8890.3670088700001"/>
  </r>
  <r>
    <s v="JHARKHAND"/>
    <x v="6"/>
    <s v="Gawan"/>
    <s v="20"/>
    <s v="349"/>
    <s v="02532"/>
    <s v="350335"/>
    <s v="Sijua"/>
    <n v="142"/>
    <n v="20"/>
    <n v="329"/>
    <n v="8877.2518729999993"/>
  </r>
  <r>
    <s v="JHARKHAND"/>
    <x v="2"/>
    <s v="Bhandaria"/>
    <s v="20"/>
    <s v="346"/>
    <s v="02513"/>
    <s v="348008"/>
    <s v="Kulhi"/>
    <n v="199"/>
    <n v="20"/>
    <n v="328"/>
    <n v="8873.0919600199995"/>
  </r>
  <r>
    <s v="JHARKHAND"/>
    <x v="1"/>
    <s v="Bandgaon"/>
    <s v="20"/>
    <s v="368"/>
    <s v="02730"/>
    <s v="377086"/>
    <s v="Karu"/>
    <n v="251"/>
    <n v="20"/>
    <n v="343"/>
    <n v="8864.2938504199992"/>
  </r>
  <r>
    <s v="JHARKHAND"/>
    <x v="1"/>
    <s v="Bandgaon"/>
    <s v="20"/>
    <s v="368"/>
    <s v="02730"/>
    <s v="377100"/>
    <s v="Jarakel"/>
    <n v="344"/>
    <n v="20"/>
    <n v="343"/>
    <n v="8858.0510908899996"/>
  </r>
  <r>
    <s v="JHARKHAND"/>
    <x v="3"/>
    <s v="Barwadih"/>
    <s v="20"/>
    <s v="359"/>
    <s v="02636"/>
    <s v="366964"/>
    <s v="Mandal"/>
    <n v="1043"/>
    <n v="20"/>
    <n v="335"/>
    <n v="8836.7200335800007"/>
  </r>
  <r>
    <s v="JHARKHAND"/>
    <x v="0"/>
    <s v="Khunti"/>
    <s v="20"/>
    <s v="365"/>
    <s v="02704"/>
    <s v="375270"/>
    <s v="Ganeor"/>
    <n v="154"/>
    <n v="20"/>
    <n v="606"/>
    <n v="8822.2912787000005"/>
  </r>
  <r>
    <s v="JHARKHAND"/>
    <x v="1"/>
    <s v="Noamundi"/>
    <s v="20"/>
    <s v="368"/>
    <s v="02736"/>
    <s v="377862"/>
    <s v="Bambaisai"/>
    <n v="568"/>
    <n v="20"/>
    <n v="343"/>
    <n v="8819.6881905099999"/>
  </r>
  <r>
    <s v="JHARKHAND"/>
    <x v="7"/>
    <s v="Palkot"/>
    <s v="20"/>
    <s v="366"/>
    <s v="02717"/>
    <s v="376360"/>
    <s v="Sarubera"/>
    <n v="1774"/>
    <n v="20"/>
    <n v="331"/>
    <n v="8815.9451199399991"/>
  </r>
  <r>
    <s v="JHARKHAND"/>
    <x v="1"/>
    <s v="Gudri"/>
    <s v="20"/>
    <s v="368"/>
    <s v="02729"/>
    <s v="377009"/>
    <s v="Jatarma"/>
    <n v="223"/>
    <n v="20"/>
    <n v="343"/>
    <n v="8795.6422736500008"/>
  </r>
  <r>
    <s v="JHARKHAND"/>
    <x v="3"/>
    <s v="Herhanj"/>
    <s v="20"/>
    <s v="359"/>
    <s v="02642"/>
    <s v="367495"/>
    <s v="Mailam"/>
    <n v="615"/>
    <n v="20"/>
    <n v="335"/>
    <n v="8790.3054991499994"/>
  </r>
  <r>
    <s v="JHARKHAND"/>
    <x v="4"/>
    <s v="Shaligram Ram Narayanpur(Hunt*"/>
    <s v="20"/>
    <s v="347"/>
    <s v="02514"/>
    <s v="348225"/>
    <s v="Sajni"/>
    <n v="314"/>
    <n v="20"/>
    <n v="323"/>
    <n v="8773.6929178600003"/>
  </r>
  <r>
    <s v="JHARKHAND"/>
    <x v="1"/>
    <s v="Bandgaon"/>
    <s v="20"/>
    <s v="368"/>
    <s v="02730"/>
    <s v="377066"/>
    <s v="Dudur"/>
    <n v="368"/>
    <n v="20"/>
    <n v="343"/>
    <n v="8766.1449767499998"/>
  </r>
  <r>
    <s v="JHARKHAND"/>
    <x v="1"/>
    <s v="Goilkera"/>
    <s v="20"/>
    <s v="368"/>
    <s v="02733"/>
    <s v="377621"/>
    <s v="Bangur Kia"/>
    <n v="280"/>
    <n v="20"/>
    <n v="343"/>
    <n v="8762.4044430899994"/>
  </r>
  <r>
    <s v="JHARKHAND"/>
    <x v="0"/>
    <s v="Khunti"/>
    <s v="20"/>
    <s v="365"/>
    <s v="02704"/>
    <s v="375263"/>
    <s v="Chitramu"/>
    <n v="318"/>
    <n v="20"/>
    <n v="606"/>
    <n v="8734.0321686999996"/>
  </r>
  <r>
    <s v="JHARKHAND"/>
    <x v="8"/>
    <s v="Peshrar"/>
    <s v="20"/>
    <s v="356"/>
    <s v="02598"/>
    <s v="362932"/>
    <s v="Ambapawa"/>
    <n v="241"/>
    <n v="20"/>
    <n v="336"/>
    <n v="8721.0648928200008"/>
  </r>
  <r>
    <s v="JHARKHAND"/>
    <x v="1"/>
    <s v="Anandpur"/>
    <s v="20"/>
    <s v="368"/>
    <s v="02734"/>
    <s v="377696"/>
    <s v="Jamtiri"/>
    <n v="384"/>
    <n v="20"/>
    <n v="343"/>
    <n v="8721.0603756199998"/>
  </r>
  <r>
    <s v="JHARKHAND"/>
    <x v="1"/>
    <s v="Noamundi"/>
    <s v="20"/>
    <s v="368"/>
    <s v="02736"/>
    <s v="377875"/>
    <s v="Jamjui"/>
    <n v="405"/>
    <n v="20"/>
    <n v="343"/>
    <n v="8719.0902189299995"/>
  </r>
  <r>
    <s v="JHARKHAND"/>
    <x v="5"/>
    <s v="Panki"/>
    <s v="20"/>
    <s v="358"/>
    <s v="02630"/>
    <s v="366362"/>
    <s v="Pundru"/>
    <n v="243"/>
    <n v="20"/>
    <n v="338"/>
    <n v="8716.5520918900002"/>
  </r>
  <r>
    <s v="JHARKHAND"/>
    <x v="1"/>
    <s v="Bandgaon"/>
    <s v="20"/>
    <s v="368"/>
    <s v="02730"/>
    <s v="377179"/>
    <s v="Bingburu"/>
    <n v="83"/>
    <n v="20"/>
    <n v="343"/>
    <n v="8715.3334302300009"/>
  </r>
  <r>
    <s v="JHARKHAND"/>
    <x v="4"/>
    <s v="Kunda"/>
    <s v="20"/>
    <s v="347"/>
    <s v="02516"/>
    <s v="348503"/>
    <s v="Baghauta"/>
    <n v="193"/>
    <n v="20"/>
    <n v="323"/>
    <n v="8712.9630975500004"/>
  </r>
  <r>
    <s v="JHARKHAND"/>
    <x v="2"/>
    <s v="Chinia"/>
    <s v="20"/>
    <s v="346"/>
    <s v="02507"/>
    <s v="347606"/>
    <s v="Parsukhar"/>
    <n v="642"/>
    <n v="20"/>
    <n v="328"/>
    <n v="8648.3681920500003"/>
  </r>
  <r>
    <s v="JHARKHAND"/>
    <x v="1"/>
    <s v="Anandpur"/>
    <s v="20"/>
    <s v="368"/>
    <s v="02734"/>
    <s v="377694"/>
    <s v="Anbar Kocha"/>
    <n v="340"/>
    <n v="20"/>
    <n v="343"/>
    <n v="8645.9274700599999"/>
  </r>
  <r>
    <s v="JHARKHAND"/>
    <x v="4"/>
    <s v="Shaligram Ram Narayanpur(Hunt*"/>
    <s v="20"/>
    <s v="347"/>
    <s v="02514"/>
    <s v="348218"/>
    <s v="Mana Math"/>
    <n v="377"/>
    <n v="20"/>
    <n v="323"/>
    <n v="8639.3289494799992"/>
  </r>
  <r>
    <s v="JHARKHAND"/>
    <x v="0"/>
    <s v="Khunti"/>
    <s v="20"/>
    <s v="365"/>
    <s v="02704"/>
    <s v="375269"/>
    <s v="Barudih"/>
    <n v="120"/>
    <n v="20"/>
    <n v="606"/>
    <n v="8622.5291679900001"/>
  </r>
  <r>
    <s v="JHARKHAND"/>
    <x v="3"/>
    <s v="Manika"/>
    <s v="20"/>
    <s v="359"/>
    <s v="02635"/>
    <s v="366895"/>
    <s v="Seldag"/>
    <n v="314"/>
    <n v="20"/>
    <n v="335"/>
    <n v="8618.3256595399998"/>
  </r>
  <r>
    <s v="JHARKHAND"/>
    <x v="1"/>
    <s v="Manoharpur"/>
    <s v="20"/>
    <s v="368"/>
    <s v="02735"/>
    <s v="377844"/>
    <s v="Kadlibad"/>
    <n v="93"/>
    <n v="20"/>
    <n v="343"/>
    <n v="8612.4869862300002"/>
  </r>
  <r>
    <s v="JHARKHAND"/>
    <x v="5"/>
    <s v="Panki"/>
    <s v="20"/>
    <s v="358"/>
    <s v="02630"/>
    <s v="366360"/>
    <s v="Abun"/>
    <n v="1090"/>
    <n v="20"/>
    <n v="338"/>
    <n v="8611.5696033599997"/>
  </r>
  <r>
    <s v="JHARKHAND"/>
    <x v="3"/>
    <s v="Garu"/>
    <s v="20"/>
    <s v="359"/>
    <s v="02638"/>
    <s v="367150"/>
    <s v="Salwe"/>
    <n v="478"/>
    <n v="20"/>
    <n v="335"/>
    <n v="8610.6581960700005"/>
  </r>
  <r>
    <s v="JHARKHAND"/>
    <x v="6"/>
    <s v="Gawan"/>
    <s v="20"/>
    <s v="349"/>
    <s v="02532"/>
    <s v="350245"/>
    <s v="Harlaghati"/>
    <n v="139"/>
    <n v="20"/>
    <n v="329"/>
    <n v="8608.6383915700007"/>
  </r>
  <r>
    <s v="JHARKHAND"/>
    <x v="7"/>
    <s v="Bishunpur"/>
    <s v="20"/>
    <s v="366"/>
    <s v="02706"/>
    <s v="375455"/>
    <s v="Barkadoharaliasdomkom"/>
    <n v="398"/>
    <n v="20"/>
    <n v="331"/>
    <n v="8600.4480176199995"/>
  </r>
  <r>
    <s v="JHARKHAND"/>
    <x v="1"/>
    <s v="Goilkera"/>
    <s v="20"/>
    <s v="368"/>
    <s v="02733"/>
    <s v="377631"/>
    <s v="Bharariya"/>
    <n v="542"/>
    <n v="20"/>
    <n v="343"/>
    <n v="8598.8663938600002"/>
  </r>
  <r>
    <s v="JHARKHAND"/>
    <x v="1"/>
    <s v="Anandpur"/>
    <s v="20"/>
    <s v="368"/>
    <s v="02734"/>
    <s v="377671"/>
    <s v="Burukasai"/>
    <n v="404"/>
    <n v="20"/>
    <n v="343"/>
    <n v="8597.5626535200008"/>
  </r>
  <r>
    <s v="JHARKHAND"/>
    <x v="0"/>
    <s v="Khunti"/>
    <s v="20"/>
    <s v="365"/>
    <s v="02704"/>
    <s v="375265"/>
    <s v="Chukru"/>
    <n v="382"/>
    <n v="20"/>
    <n v="606"/>
    <n v="8588.9972367800001"/>
  </r>
  <r>
    <s v="JHARKHAND"/>
    <x v="1"/>
    <s v="Bandgaon"/>
    <s v="20"/>
    <s v="368"/>
    <s v="02730"/>
    <s v="377175"/>
    <s v="Songra"/>
    <n v="586"/>
    <n v="20"/>
    <n v="343"/>
    <n v="8578.3199525100008"/>
  </r>
  <r>
    <s v="JHARKHAND"/>
    <x v="2"/>
    <s v="Chinia"/>
    <s v="20"/>
    <s v="346"/>
    <s v="02507"/>
    <s v="347614"/>
    <s v="Salwahi"/>
    <n v="66"/>
    <n v="20"/>
    <n v="328"/>
    <n v="8527.8020505799996"/>
  </r>
  <r>
    <s v="JHARKHAND"/>
    <x v="8"/>
    <s v="Peshrar"/>
    <s v="20"/>
    <s v="356"/>
    <s v="02598"/>
    <s v="362922"/>
    <s v="Mukrum"/>
    <n v="207"/>
    <n v="20"/>
    <n v="336"/>
    <n v="8515.7927963700004"/>
  </r>
  <r>
    <s v="JHARKHAND"/>
    <x v="0"/>
    <s v="Khunti"/>
    <s v="20"/>
    <s v="365"/>
    <s v="02704"/>
    <s v="375274"/>
    <s v="Bara Banri"/>
    <n v="110"/>
    <n v="20"/>
    <n v="606"/>
    <n v="8491.2693554899997"/>
  </r>
  <r>
    <s v="JHARKHAND"/>
    <x v="5"/>
    <s v="Panki"/>
    <s v="20"/>
    <s v="358"/>
    <s v="02630"/>
    <s v="366353"/>
    <s v="Matuli"/>
    <n v="813"/>
    <n v="20"/>
    <n v="338"/>
    <n v="8491.1080368099992"/>
  </r>
  <r>
    <s v="JHARKHAND"/>
    <x v="0"/>
    <s v="Khunti"/>
    <s v="20"/>
    <s v="365"/>
    <s v="02704"/>
    <s v="375262"/>
    <s v="Latarjang"/>
    <n v="284"/>
    <n v="20"/>
    <n v="606"/>
    <n v="8485.6777484800004"/>
  </r>
  <r>
    <s v="JHARKHAND"/>
    <x v="1"/>
    <s v="Bandgaon"/>
    <s v="20"/>
    <s v="368"/>
    <s v="02730"/>
    <s v="377075"/>
    <s v="Barjo"/>
    <n v="316"/>
    <n v="20"/>
    <n v="343"/>
    <n v="8482.5404338600001"/>
  </r>
  <r>
    <s v="JHARKHAND"/>
    <x v="1"/>
    <s v="Goilkera"/>
    <s v="20"/>
    <s v="368"/>
    <s v="02733"/>
    <s v="377018"/>
    <s v="Banjira"/>
    <n v="209"/>
    <n v="20"/>
    <n v="343"/>
    <n v="8480.3365591999991"/>
  </r>
  <r>
    <s v="JHARKHAND"/>
    <x v="0"/>
    <s v="Khunti"/>
    <s v="20"/>
    <s v="365"/>
    <s v="02704"/>
    <s v="375260"/>
    <s v="Irud"/>
    <n v="544"/>
    <n v="20"/>
    <n v="606"/>
    <n v="8478.5543029199998"/>
  </r>
  <r>
    <s v="JHARKHAND"/>
    <x v="3"/>
    <s v="Manika"/>
    <s v="20"/>
    <s v="359"/>
    <s v="02635"/>
    <s v="366897"/>
    <s v="Sonsdohar"/>
    <n v="36"/>
    <n v="20"/>
    <n v="335"/>
    <n v="8453.9889087400006"/>
  </r>
  <r>
    <s v="JHARKHAND"/>
    <x v="1"/>
    <s v="Bandgaon"/>
    <s v="20"/>
    <s v="368"/>
    <s v="02730"/>
    <s v="377177"/>
    <s v="Kopa"/>
    <n v="194"/>
    <n v="20"/>
    <n v="343"/>
    <n v="8447.0635710799997"/>
  </r>
  <r>
    <s v="JHARKHAND"/>
    <x v="5"/>
    <s v="Panki"/>
    <s v="20"/>
    <s v="358"/>
    <s v="02630"/>
    <s v="366358"/>
    <s v="Birbir"/>
    <n v="217"/>
    <n v="20"/>
    <n v="338"/>
    <n v="8426.9615563499992"/>
  </r>
  <r>
    <s v="JHARKHAND"/>
    <x v="3"/>
    <s v="Mahuadanr"/>
    <s v="20"/>
    <s v="359"/>
    <s v="02637"/>
    <s v="367019"/>
    <s v="Aksi"/>
    <n v="1157"/>
    <n v="20"/>
    <n v="335"/>
    <n v="8422.3242378300001"/>
  </r>
  <r>
    <s v="JHARKHAND"/>
    <x v="0"/>
    <s v="Khunti"/>
    <s v="20"/>
    <s v="365"/>
    <s v="02704"/>
    <s v="375267"/>
    <s v="Dabgana"/>
    <n v="370"/>
    <n v="20"/>
    <n v="606"/>
    <n v="8419.7184631"/>
  </r>
  <r>
    <s v="JHARKHAND"/>
    <x v="1"/>
    <s v="Bandgaon"/>
    <s v="20"/>
    <s v="368"/>
    <s v="02730"/>
    <s v="377085"/>
    <s v="Kerabasa"/>
    <n v="87"/>
    <n v="20"/>
    <n v="343"/>
    <n v="8415.4432371399998"/>
  </r>
  <r>
    <s v="JHARKHAND"/>
    <x v="0"/>
    <s v="Khunti"/>
    <s v="20"/>
    <s v="365"/>
    <s v="02704"/>
    <s v="375259"/>
    <s v="Remta"/>
    <n v="292"/>
    <n v="20"/>
    <n v="606"/>
    <n v="8408.5291217899994"/>
  </r>
  <r>
    <s v="JHARKHAND"/>
    <x v="1"/>
    <s v="Anandpur"/>
    <s v="20"/>
    <s v="368"/>
    <s v="02734"/>
    <s v="377693"/>
    <s v="Gandari"/>
    <n v="223"/>
    <n v="20"/>
    <n v="343"/>
    <n v="8401.6199585600007"/>
  </r>
  <r>
    <s v="JHARKHAND"/>
    <x v="3"/>
    <s v="Mahuadanr"/>
    <s v="20"/>
    <s v="359"/>
    <s v="02637"/>
    <s v="367020"/>
    <s v="Medharua"/>
    <n v="335"/>
    <n v="20"/>
    <n v="335"/>
    <n v="8398.3903333100006"/>
  </r>
  <r>
    <s v="JHARKHAND"/>
    <x v="4"/>
    <s v="Kunda"/>
    <s v="20"/>
    <s v="347"/>
    <s v="02516"/>
    <s v="348502"/>
    <s v="Potamdohar"/>
    <n v="347"/>
    <n v="20"/>
    <n v="323"/>
    <n v="8393.8933271200003"/>
  </r>
  <r>
    <s v="JHARKHAND"/>
    <x v="6"/>
    <s v="Gawan"/>
    <s v="20"/>
    <s v="349"/>
    <s v="02532"/>
    <s v="350333"/>
    <s v="Ahrae"/>
    <n v="186"/>
    <n v="20"/>
    <n v="329"/>
    <n v="8393.8845291300004"/>
  </r>
  <r>
    <s v="JHARKHAND"/>
    <x v="4"/>
    <s v="Kunda"/>
    <s v="20"/>
    <s v="347"/>
    <s v="02516"/>
    <s v="348536"/>
    <s v="Ratnag"/>
    <n v="29"/>
    <n v="20"/>
    <n v="323"/>
    <n v="8347.5317531300007"/>
  </r>
  <r>
    <s v="JHARKHAND"/>
    <x v="2"/>
    <s v="Chinia"/>
    <s v="20"/>
    <s v="346"/>
    <s v="02507"/>
    <s v="347608"/>
    <s v="Besri Khari Alias Besri"/>
    <n v="467"/>
    <n v="20"/>
    <n v="328"/>
    <n v="8336.5254569600002"/>
  </r>
  <r>
    <s v="JHARKHAND"/>
    <x v="8"/>
    <s v="Peshrar"/>
    <s v="20"/>
    <s v="356"/>
    <s v="02598"/>
    <s v="362912"/>
    <s v="Manha"/>
    <n v="226"/>
    <n v="20"/>
    <n v="336"/>
    <n v="8335.3439452099992"/>
  </r>
  <r>
    <s v="JHARKHAND"/>
    <x v="2"/>
    <s v="Kharaundhi"/>
    <s v="20"/>
    <s v="346"/>
    <s v="02495"/>
    <s v="347134"/>
    <s v="Khokha"/>
    <n v="449"/>
    <n v="20"/>
    <n v="328"/>
    <n v="8332.0441547699993"/>
  </r>
  <r>
    <s v="JHARKHAND"/>
    <x v="3"/>
    <s v="Mahuadanr"/>
    <s v="20"/>
    <s v="359"/>
    <s v="02637"/>
    <s v="367012"/>
    <s v="Janta"/>
    <n v="222"/>
    <n v="20"/>
    <n v="335"/>
    <n v="8321.4020626500005"/>
  </r>
  <r>
    <s v="JHARKHAND"/>
    <x v="6"/>
    <s v="Gawan"/>
    <s v="20"/>
    <s v="349"/>
    <s v="02532"/>
    <s v="350329"/>
    <s v="Barmasia"/>
    <n v="202"/>
    <n v="20"/>
    <n v="329"/>
    <n v="8318.0517333200005"/>
  </r>
  <r>
    <s v="JHARKHAND"/>
    <x v="3"/>
    <s v="Bariyatu"/>
    <s v="20"/>
    <s v="359"/>
    <s v="02641"/>
    <s v="367459"/>
    <s v="Barwadih"/>
    <n v="349"/>
    <n v="20"/>
    <n v="335"/>
    <n v="8313.0833898500005"/>
  </r>
  <r>
    <s v="JHARKHAND"/>
    <x v="4"/>
    <s v="Kunda"/>
    <s v="20"/>
    <s v="347"/>
    <s v="02516"/>
    <s v="348504"/>
    <s v="Kutil"/>
    <n v="550"/>
    <n v="20"/>
    <n v="323"/>
    <n v="8309.6898759399992"/>
  </r>
  <r>
    <s v="JHARKHAND"/>
    <x v="0"/>
    <s v="Khunti"/>
    <s v="20"/>
    <s v="365"/>
    <s v="02704"/>
    <s v="375272"/>
    <s v="Siladon"/>
    <n v="745"/>
    <n v="20"/>
    <n v="606"/>
    <n v="8303.2910223399995"/>
  </r>
  <r>
    <s v="JHARKHAND"/>
    <x v="8"/>
    <s v="Peshrar"/>
    <s v="20"/>
    <s v="356"/>
    <s v="02598"/>
    <s v="362923"/>
    <s v="Kita"/>
    <n v="167"/>
    <n v="20"/>
    <n v="336"/>
    <n v="8293.2864247399993"/>
  </r>
  <r>
    <s v="JHARKHAND"/>
    <x v="3"/>
    <s v="Manika"/>
    <s v="20"/>
    <s v="359"/>
    <s v="02635"/>
    <s v="366896"/>
    <s v="Pasagam"/>
    <n v="593"/>
    <n v="20"/>
    <n v="335"/>
    <n v="8289.3716887099999"/>
  </r>
  <r>
    <s v="JHARKHAND"/>
    <x v="4"/>
    <s v="Pratappur"/>
    <s v="20"/>
    <s v="347"/>
    <s v="02515"/>
    <s v="348466"/>
    <s v="Shikarpur"/>
    <n v="237"/>
    <n v="20"/>
    <n v="323"/>
    <n v="8287.7522941000007"/>
  </r>
  <r>
    <s v="JHARKHAND"/>
    <x v="6"/>
    <s v="Gawan"/>
    <s v="20"/>
    <s v="349"/>
    <s v="02532"/>
    <s v="350339"/>
    <s v="Garhi Sankh"/>
    <n v="226"/>
    <n v="20"/>
    <n v="329"/>
    <n v="8287.0417250499995"/>
  </r>
  <r>
    <s v="JHARKHAND"/>
    <x v="1"/>
    <s v="Bandgaon"/>
    <s v="20"/>
    <s v="368"/>
    <s v="02730"/>
    <s v="377076"/>
    <s v="Komdela"/>
    <n v="247"/>
    <n v="20"/>
    <n v="343"/>
    <n v="8282.2144027699997"/>
  </r>
  <r>
    <s v="JHARKHAND"/>
    <x v="2"/>
    <s v="Chinia"/>
    <s v="20"/>
    <s v="346"/>
    <s v="02507"/>
    <s v="347900"/>
    <s v="Puregara"/>
    <n v="1216"/>
    <n v="20"/>
    <n v="328"/>
    <n v="8281.0101423899996"/>
  </r>
  <r>
    <s v="JHARKHAND"/>
    <x v="1"/>
    <s v="Noamundi"/>
    <s v="20"/>
    <s v="368"/>
    <s v="02736"/>
    <s v="377878"/>
    <s v="Duwarsai"/>
    <n v="510"/>
    <n v="20"/>
    <n v="343"/>
    <n v="8265.3721232099997"/>
  </r>
  <r>
    <s v="JHARKHAND"/>
    <x v="1"/>
    <s v="Tonto"/>
    <s v="20"/>
    <s v="368"/>
    <s v="02737"/>
    <s v="377973"/>
    <s v="Romara"/>
    <n v="405"/>
    <n v="20"/>
    <n v="343"/>
    <n v="8257.4531247699997"/>
  </r>
  <r>
    <s v="JHARKHAND"/>
    <x v="8"/>
    <s v="Peshrar"/>
    <s v="20"/>
    <s v="356"/>
    <s v="02598"/>
    <s v="362933"/>
    <s v="Makka"/>
    <n v="566"/>
    <n v="20"/>
    <n v="336"/>
    <n v="8252.21306276"/>
  </r>
  <r>
    <s v="JHARKHAND"/>
    <x v="3"/>
    <s v="Garu"/>
    <s v="20"/>
    <s v="359"/>
    <s v="02638"/>
    <s v="367149"/>
    <s v="Baigatoli"/>
    <n v="582"/>
    <n v="20"/>
    <n v="335"/>
    <n v="8251.75181204"/>
  </r>
  <r>
    <s v="JHARKHAND"/>
    <x v="1"/>
    <s v="Manoharpur"/>
    <s v="20"/>
    <s v="368"/>
    <s v="02735"/>
    <s v="377756"/>
    <s v="Kashiyapecha"/>
    <n v="475"/>
    <n v="20"/>
    <n v="343"/>
    <n v="8247.3930898300005"/>
  </r>
  <r>
    <s v="JHARKHAND"/>
    <x v="1"/>
    <s v="Bandgaon"/>
    <s v="20"/>
    <s v="368"/>
    <s v="02730"/>
    <s v="377098"/>
    <s v="Manmaru"/>
    <n v="128"/>
    <n v="20"/>
    <n v="343"/>
    <n v="8238.5377412599992"/>
  </r>
  <r>
    <s v="JHARKHAND"/>
    <x v="3"/>
    <s v="Barwadih"/>
    <s v="20"/>
    <s v="359"/>
    <s v="02636"/>
    <s v="367004"/>
    <s v="Manatu"/>
    <n v="402"/>
    <n v="20"/>
    <n v="335"/>
    <n v="8233.0382626999999"/>
  </r>
  <r>
    <s v="JHARKHAND"/>
    <x v="1"/>
    <s v="Bandgaon"/>
    <s v="20"/>
    <s v="368"/>
    <s v="02730"/>
    <s v="377169"/>
    <s v="Guipai"/>
    <n v="68"/>
    <n v="20"/>
    <n v="343"/>
    <n v="8232.5218368499991"/>
  </r>
  <r>
    <s v="JHARKHAND"/>
    <x v="4"/>
    <s v="Kunda"/>
    <s v="20"/>
    <s v="347"/>
    <s v="02516"/>
    <s v="348493"/>
    <s v="Babudih"/>
    <n v="137"/>
    <n v="20"/>
    <n v="323"/>
    <n v="8231.8976607200002"/>
  </r>
  <r>
    <s v="JHARKHAND"/>
    <x v="5"/>
    <s v="Panki"/>
    <s v="20"/>
    <s v="358"/>
    <s v="02630"/>
    <s v="366329"/>
    <s v="Lawabar"/>
    <n v="222"/>
    <n v="20"/>
    <n v="338"/>
    <n v="8216.9454521799998"/>
  </r>
  <r>
    <s v="JHARKHAND"/>
    <x v="4"/>
    <s v="Kunda"/>
    <s v="20"/>
    <s v="347"/>
    <s v="02516"/>
    <s v="348544"/>
    <s v="Rajpar"/>
    <n v="119"/>
    <n v="20"/>
    <n v="323"/>
    <n v="8209.8169570299997"/>
  </r>
  <r>
    <s v="JHARKHAND"/>
    <x v="2"/>
    <s v="Ramkanda"/>
    <s v="20"/>
    <s v="346"/>
    <s v="02512"/>
    <s v="347939"/>
    <s v="Tetardih"/>
    <n v="620"/>
    <n v="20"/>
    <n v="328"/>
    <n v="8199.2257402100004"/>
  </r>
  <r>
    <s v="JHARKHAND"/>
    <x v="3"/>
    <s v="Bariyatu"/>
    <s v="20"/>
    <s v="359"/>
    <s v="02641"/>
    <s v="367458"/>
    <s v="Bamwar"/>
    <n v="614"/>
    <n v="20"/>
    <n v="335"/>
    <n v="8193.9056129599994"/>
  </r>
  <r>
    <s v="JHARKHAND"/>
    <x v="8"/>
    <s v="Peshrar"/>
    <s v="20"/>
    <s v="356"/>
    <s v="02598"/>
    <s v="362931"/>
    <s v="Jamdih"/>
    <n v="128"/>
    <n v="20"/>
    <n v="336"/>
    <n v="8190.7881906299999"/>
  </r>
  <r>
    <s v="JHARKHAND"/>
    <x v="3"/>
    <s v="Barwadih"/>
    <s v="20"/>
    <s v="359"/>
    <s v="02636"/>
    <s v="366966"/>
    <s v="Panwai"/>
    <n v="210"/>
    <n v="20"/>
    <n v="335"/>
    <n v="8189.9431154900003"/>
  </r>
  <r>
    <s v="JHARKHAND"/>
    <x v="0"/>
    <s v="Murhu"/>
    <s v="20"/>
    <s v="365"/>
    <s v="02703"/>
    <s v="375165"/>
    <s v="Jaherbera"/>
    <n v="154"/>
    <n v="20"/>
    <n v="606"/>
    <n v="8185.0924191200002"/>
  </r>
  <r>
    <s v="JHARKHAND"/>
    <x v="1"/>
    <s v="Goilkera"/>
    <s v="20"/>
    <s v="368"/>
    <s v="02733"/>
    <s v="377664"/>
    <s v="Patung"/>
    <n v="541"/>
    <n v="20"/>
    <n v="343"/>
    <n v="8184.5753860900004"/>
  </r>
  <r>
    <s v="JHARKHAND"/>
    <x v="0"/>
    <s v="Murhu"/>
    <s v="20"/>
    <s v="365"/>
    <s v="02703"/>
    <s v="375171"/>
    <s v="Turang"/>
    <n v="121"/>
    <n v="20"/>
    <n v="606"/>
    <n v="8179.0810295700003"/>
  </r>
  <r>
    <s v="JHARKHAND"/>
    <x v="2"/>
    <s v="Ramkanda"/>
    <s v="20"/>
    <s v="346"/>
    <s v="02512"/>
    <s v="347942"/>
    <s v="Barwa"/>
    <n v="1325"/>
    <n v="20"/>
    <n v="328"/>
    <n v="8176.2516088100001"/>
  </r>
  <r>
    <s v="JHARKHAND"/>
    <x v="0"/>
    <s v="Khunti"/>
    <s v="20"/>
    <s v="365"/>
    <s v="02704"/>
    <s v="375266"/>
    <s v="Fakra"/>
    <n v="362"/>
    <n v="20"/>
    <n v="606"/>
    <n v="8175.49939498"/>
  </r>
  <r>
    <s v="JHARKHAND"/>
    <x v="8"/>
    <s v="Peshrar"/>
    <s v="20"/>
    <s v="356"/>
    <s v="02598"/>
    <s v="362911"/>
    <s v="Partu"/>
    <n v="378"/>
    <n v="20"/>
    <n v="336"/>
    <n v="8161.8532534200003"/>
  </r>
  <r>
    <s v="JHARKHAND"/>
    <x v="9"/>
    <s v="Kathikund"/>
    <s v="20"/>
    <s v="362"/>
    <s v="02670"/>
    <s v="370501"/>
    <s v="Silingi Pahar"/>
    <n v="138"/>
    <n v="20"/>
    <n v="326"/>
    <n v="8158.45189992"/>
  </r>
  <r>
    <s v="JHARKHAND"/>
    <x v="1"/>
    <s v="Bandgaon"/>
    <s v="20"/>
    <s v="368"/>
    <s v="02730"/>
    <s v="377107"/>
    <s v="Erkora"/>
    <n v="109"/>
    <n v="20"/>
    <n v="343"/>
    <n v="8150.1345834000003"/>
  </r>
  <r>
    <s v="JHARKHAND"/>
    <x v="5"/>
    <s v="Panki"/>
    <s v="20"/>
    <s v="358"/>
    <s v="02630"/>
    <s v="366351"/>
    <s v="Auka"/>
    <n v="535"/>
    <n v="20"/>
    <n v="338"/>
    <n v="8146.6838167200003"/>
  </r>
  <r>
    <s v="JHARKHAND"/>
    <x v="1"/>
    <s v="Anandpur"/>
    <s v="20"/>
    <s v="368"/>
    <s v="02734"/>
    <s v="377713"/>
    <s v="Bunumda"/>
    <n v="669"/>
    <n v="20"/>
    <n v="343"/>
    <n v="8144.1799679300002"/>
  </r>
  <r>
    <s v="JHARKHAND"/>
    <x v="0"/>
    <s v="Khunti"/>
    <s v="20"/>
    <s v="365"/>
    <s v="02704"/>
    <s v="375280"/>
    <s v="Hatudami"/>
    <n v="734"/>
    <n v="20"/>
    <n v="606"/>
    <n v="8130.78969925"/>
  </r>
  <r>
    <s v="JHARKHAND"/>
    <x v="9"/>
    <s v="Gopikandar"/>
    <s v="20"/>
    <s v="362"/>
    <s v="02669"/>
    <s v="370504"/>
    <s v="Kharikasol"/>
    <n v="93"/>
    <n v="20"/>
    <n v="326"/>
    <n v="8110.8031409799996"/>
  </r>
  <r>
    <s v="JHARKHAND"/>
    <x v="6"/>
    <s v="Gawan"/>
    <s v="20"/>
    <s v="349"/>
    <s v="02532"/>
    <s v="350328"/>
    <s v="Orporo"/>
    <n v="190"/>
    <n v="20"/>
    <n v="329"/>
    <n v="8106.78222104"/>
  </r>
  <r>
    <s v="JHARKHAND"/>
    <x v="1"/>
    <s v="Bandgaon"/>
    <s v="20"/>
    <s v="368"/>
    <s v="02730"/>
    <s v="377056"/>
    <s v="Tuntukel"/>
    <n v="317"/>
    <n v="20"/>
    <n v="343"/>
    <n v="8102.0344560800004"/>
  </r>
  <r>
    <s v="JHARKHAND"/>
    <x v="2"/>
    <s v="Bhandaria"/>
    <s v="20"/>
    <s v="346"/>
    <s v="02513"/>
    <s v="347978"/>
    <s v="Kurun"/>
    <n v="1348"/>
    <n v="20"/>
    <n v="328"/>
    <n v="8096.1674652900001"/>
  </r>
  <r>
    <s v="JHARKHAND"/>
    <x v="4"/>
    <s v="Simaria"/>
    <s v="20"/>
    <s v="347"/>
    <s v="02524"/>
    <s v="349301"/>
    <s v="Kurumdari"/>
    <n v="498"/>
    <n v="20"/>
    <n v="323"/>
    <n v="8095.4770132599997"/>
  </r>
  <r>
    <s v="JHARKHAND"/>
    <x v="10"/>
    <s v="Dumaria"/>
    <s v="20"/>
    <s v="357"/>
    <s v="02610"/>
    <s v="363960"/>
    <s v="Pochangora"/>
    <n v="605"/>
    <n v="20"/>
    <n v="327"/>
    <n v="8095.1909125399998"/>
  </r>
  <r>
    <s v="JHARKHAND"/>
    <x v="1"/>
    <s v="Gudri"/>
    <s v="20"/>
    <s v="368"/>
    <s v="02729"/>
    <s v="377027"/>
    <s v="Jilingutu"/>
    <n v="458"/>
    <n v="20"/>
    <n v="343"/>
    <n v="8088.8467815200001"/>
  </r>
  <r>
    <s v="JHARKHAND"/>
    <x v="1"/>
    <s v="Tonto"/>
    <s v="20"/>
    <s v="368"/>
    <s v="02737"/>
    <s v="377982"/>
    <s v="Kuilsuta"/>
    <n v="300"/>
    <n v="20"/>
    <n v="343"/>
    <n v="8082.9485302499997"/>
  </r>
  <r>
    <s v="JHARKHAND"/>
    <x v="1"/>
    <s v="Bandgaon"/>
    <s v="20"/>
    <s v="368"/>
    <s v="02730"/>
    <s v="377109"/>
    <s v="Birda"/>
    <n v="69"/>
    <n v="20"/>
    <n v="343"/>
    <n v="8077.4233640000002"/>
  </r>
  <r>
    <s v="JHARKHAND"/>
    <x v="2"/>
    <s v="Bhandaria"/>
    <s v="20"/>
    <s v="346"/>
    <s v="02513"/>
    <s v="347984"/>
    <s v="Sangali"/>
    <n v="203"/>
    <n v="20"/>
    <n v="328"/>
    <n v="8076.8577614599999"/>
  </r>
  <r>
    <s v="JHARKHAND"/>
    <x v="6"/>
    <s v="Gawan"/>
    <s v="20"/>
    <s v="349"/>
    <s v="02532"/>
    <s v="350331"/>
    <s v="Rajokhar"/>
    <n v="241"/>
    <n v="20"/>
    <n v="329"/>
    <n v="8074.2287363400001"/>
  </r>
  <r>
    <s v="JHARKHAND"/>
    <x v="1"/>
    <s v="Anandpur"/>
    <s v="20"/>
    <s v="368"/>
    <s v="02734"/>
    <s v="377669"/>
    <s v="Unduda"/>
    <n v="501"/>
    <n v="20"/>
    <n v="343"/>
    <n v="8068.5558989399997"/>
  </r>
  <r>
    <s v="JHARKHAND"/>
    <x v="4"/>
    <s v="Kunda"/>
    <s v="20"/>
    <s v="347"/>
    <s v="02516"/>
    <s v="348490"/>
    <s v="Butkuia"/>
    <n v="493"/>
    <n v="20"/>
    <n v="323"/>
    <n v="8048.6788693500002"/>
  </r>
  <r>
    <s v="JHARKHAND"/>
    <x v="3"/>
    <s v="Mahuadanr"/>
    <s v="20"/>
    <s v="359"/>
    <s v="02637"/>
    <s v="367098"/>
    <s v="Mail"/>
    <n v="623"/>
    <n v="20"/>
    <n v="335"/>
    <n v="8048.0235261300004"/>
  </r>
  <r>
    <s v="JHARKHAND"/>
    <x v="5"/>
    <s v="Panki"/>
    <s v="20"/>
    <s v="358"/>
    <s v="02630"/>
    <s v="366354"/>
    <s v="Jhagrudih"/>
    <n v="88"/>
    <n v="20"/>
    <n v="338"/>
    <n v="8047.5895746100005"/>
  </r>
  <r>
    <s v="JHARKHAND"/>
    <x v="1"/>
    <s v="Manoharpur"/>
    <s v="20"/>
    <s v="368"/>
    <s v="02735"/>
    <s v="377760"/>
    <s v="Holonguli"/>
    <n v="372"/>
    <n v="20"/>
    <n v="343"/>
    <n v="8038.7750143499998"/>
  </r>
  <r>
    <s v="JHARKHAND"/>
    <x v="1"/>
    <s v="Gudri"/>
    <s v="20"/>
    <s v="368"/>
    <s v="02729"/>
    <s v="377039"/>
    <s v="Burulmin"/>
    <n v="226"/>
    <n v="20"/>
    <n v="343"/>
    <n v="8036.3157839699998"/>
  </r>
  <r>
    <s v="JHARKHAND"/>
    <x v="1"/>
    <s v="Goilkera"/>
    <s v="20"/>
    <s v="368"/>
    <s v="02733"/>
    <s v="377611"/>
    <s v="Gamriya"/>
    <n v="733"/>
    <n v="20"/>
    <n v="343"/>
    <n v="8028.0599375900001"/>
  </r>
  <r>
    <s v="JHARKHAND"/>
    <x v="8"/>
    <s v="Kisko"/>
    <s v="20"/>
    <s v="356"/>
    <s v="02597"/>
    <s v="362874"/>
    <s v="Lawadag"/>
    <n v="308"/>
    <n v="20"/>
    <n v="336"/>
    <n v="8016.4755727600004"/>
  </r>
  <r>
    <s v="JHARKHAND"/>
    <x v="6"/>
    <s v="Tisri"/>
    <s v="20"/>
    <s v="349"/>
    <s v="02533"/>
    <s v="350568"/>
    <s v="Balbali"/>
    <n v="286"/>
    <n v="20"/>
    <n v="329"/>
    <n v="8011.4599090900001"/>
  </r>
  <r>
    <s v="JHARKHAND"/>
    <x v="0"/>
    <s v="Khunti"/>
    <s v="20"/>
    <s v="365"/>
    <s v="02704"/>
    <s v="375258"/>
    <s v="Sulhe"/>
    <n v="283"/>
    <n v="20"/>
    <n v="606"/>
    <n v="8008.5953267200002"/>
  </r>
  <r>
    <s v="JHARKHAND"/>
    <x v="2"/>
    <s v="Bhandaria"/>
    <s v="20"/>
    <s v="346"/>
    <s v="02513"/>
    <s v="348006"/>
    <s v="Saruwat"/>
    <n v="412"/>
    <n v="20"/>
    <n v="328"/>
    <n v="7997.9035750100002"/>
  </r>
  <r>
    <s v="JHARKHAND"/>
    <x v="1"/>
    <s v="Gudri"/>
    <s v="20"/>
    <s v="368"/>
    <s v="02729"/>
    <s v="377040"/>
    <s v="Pandua"/>
    <n v="563"/>
    <n v="20"/>
    <n v="343"/>
    <n v="7994.0170140800001"/>
  </r>
  <r>
    <s v="JHARKHAND"/>
    <x v="6"/>
    <s v="Gawan"/>
    <s v="20"/>
    <s v="349"/>
    <s v="02532"/>
    <s v="350244"/>
    <s v="Garianchun"/>
    <n v="691"/>
    <n v="20"/>
    <n v="329"/>
    <n v="7993.3449905699999"/>
  </r>
  <r>
    <s v="JHARKHAND"/>
    <x v="7"/>
    <s v="Bishunpur"/>
    <s v="20"/>
    <s v="366"/>
    <s v="02706"/>
    <s v="375464"/>
    <s v="Hapad"/>
    <n v="564"/>
    <n v="20"/>
    <n v="331"/>
    <n v="7970.9848149099998"/>
  </r>
  <r>
    <s v="JHARKHAND"/>
    <x v="9"/>
    <s v="Kathikund"/>
    <s v="20"/>
    <s v="362"/>
    <s v="02670"/>
    <s v="370795"/>
    <s v="Murguja"/>
    <n v="168"/>
    <n v="20"/>
    <n v="326"/>
    <n v="7959.8588707899999"/>
  </r>
  <r>
    <s v="JHARKHAND"/>
    <x v="1"/>
    <s v="Goilkera"/>
    <s v="20"/>
    <s v="368"/>
    <s v="02733"/>
    <s v="377609"/>
    <s v="Popkoda"/>
    <n v="147"/>
    <n v="20"/>
    <n v="343"/>
    <n v="7945.1649787300003"/>
  </r>
  <r>
    <s v="JHARKHAND"/>
    <x v="4"/>
    <s v="Kunda"/>
    <s v="20"/>
    <s v="347"/>
    <s v="02516"/>
    <s v="348543"/>
    <s v="Tatej"/>
    <n v="141"/>
    <n v="20"/>
    <n v="323"/>
    <n v="7943.7074429200002"/>
  </r>
  <r>
    <s v="JHARKHAND"/>
    <x v="1"/>
    <s v="Anandpur"/>
    <s v="20"/>
    <s v="368"/>
    <s v="02734"/>
    <s v="377670"/>
    <s v="Berakasai"/>
    <n v="229"/>
    <n v="20"/>
    <n v="343"/>
    <n v="7929.8121290600002"/>
  </r>
  <r>
    <s v="JHARKHAND"/>
    <x v="0"/>
    <s v="Murhu"/>
    <s v="20"/>
    <s v="365"/>
    <s v="02703"/>
    <s v="375164"/>
    <s v="Jalasar"/>
    <n v="120"/>
    <n v="20"/>
    <n v="606"/>
    <n v="7928.0121895100001"/>
  </r>
  <r>
    <s v="JHARKHAND"/>
    <x v="11"/>
    <s v="Namkum"/>
    <s v="20"/>
    <s v="364"/>
    <s v="02690"/>
    <s v="374026"/>
    <s v="Bandua"/>
    <n v="877"/>
    <n v="20"/>
    <n v="339"/>
    <n v="7920.1495780900004"/>
  </r>
  <r>
    <s v="JHARKHAND"/>
    <x v="1"/>
    <s v="Bandgaon"/>
    <s v="20"/>
    <s v="368"/>
    <s v="02730"/>
    <s v="377043"/>
    <s v="Madura"/>
    <n v="92"/>
    <n v="20"/>
    <n v="343"/>
    <n v="7916.8204722199998"/>
  </r>
  <r>
    <s v="JHARKHAND"/>
    <x v="5"/>
    <s v="Panki"/>
    <s v="20"/>
    <s v="358"/>
    <s v="02630"/>
    <s v="366352"/>
    <s v="Khajuri"/>
    <n v="658"/>
    <n v="20"/>
    <n v="338"/>
    <n v="7911.0132310600002"/>
  </r>
  <r>
    <s v="JHARKHAND"/>
    <x v="3"/>
    <s v="Manika"/>
    <s v="20"/>
    <s v="359"/>
    <s v="02635"/>
    <s v="366904"/>
    <s v="Bikra"/>
    <n v="76"/>
    <n v="20"/>
    <n v="335"/>
    <n v="7910.0019086299999"/>
  </r>
  <r>
    <s v="JHARKHAND"/>
    <x v="5"/>
    <s v="Panki"/>
    <s v="20"/>
    <s v="358"/>
    <s v="02630"/>
    <s v="366357"/>
    <s v="Taledih"/>
    <n v="176"/>
    <n v="20"/>
    <n v="338"/>
    <n v="7907.3397232899997"/>
  </r>
  <r>
    <s v="JHARKHAND"/>
    <x v="5"/>
    <s v="Panki"/>
    <s v="20"/>
    <s v="358"/>
    <s v="02630"/>
    <s v="366320"/>
    <s v="Chanpi Khurd"/>
    <n v="841"/>
    <n v="20"/>
    <n v="338"/>
    <n v="7906.9201865200002"/>
  </r>
  <r>
    <s v="JHARKHAND"/>
    <x v="3"/>
    <s v="Herhanj"/>
    <s v="20"/>
    <s v="359"/>
    <s v="02642"/>
    <s v="367494"/>
    <s v="Chatuhaus"/>
    <n v="42"/>
    <n v="20"/>
    <n v="335"/>
    <n v="7901.1600439100002"/>
  </r>
  <r>
    <s v="JHARKHAND"/>
    <x v="5"/>
    <s v="Panki"/>
    <s v="20"/>
    <s v="358"/>
    <s v="02630"/>
    <s v="366366"/>
    <s v="Thekhi"/>
    <n v="177"/>
    <n v="20"/>
    <n v="338"/>
    <n v="7880.0839294400002"/>
  </r>
  <r>
    <s v="JHARKHAND"/>
    <x v="1"/>
    <s v="Bandgaon"/>
    <s v="20"/>
    <s v="368"/>
    <s v="02730"/>
    <s v="377164"/>
    <s v="Chatma"/>
    <n v="157"/>
    <n v="20"/>
    <n v="343"/>
    <n v="7879.3050012399999"/>
  </r>
  <r>
    <s v="JHARKHAND"/>
    <x v="1"/>
    <s v="Bandgaon"/>
    <s v="20"/>
    <s v="368"/>
    <s v="02730"/>
    <s v="377115"/>
    <s v="Kita"/>
    <n v="231"/>
    <n v="20"/>
    <n v="343"/>
    <n v="7872.97041833"/>
  </r>
  <r>
    <s v="JHARKHAND"/>
    <x v="7"/>
    <s v="Bishunpur"/>
    <s v="20"/>
    <s v="366"/>
    <s v="02706"/>
    <s v="375456"/>
    <s v="Jori"/>
    <n v="568"/>
    <n v="20"/>
    <n v="331"/>
    <n v="7860.6146435299997"/>
  </r>
  <r>
    <s v="JHARKHAND"/>
    <x v="3"/>
    <s v="Bariyatu"/>
    <s v="20"/>
    <s v="359"/>
    <s v="02641"/>
    <s v="367432"/>
    <s v="Latu"/>
    <n v="1061"/>
    <n v="20"/>
    <n v="335"/>
    <n v="7854.5480828399996"/>
  </r>
  <r>
    <s v="JHARKHAND"/>
    <x v="2"/>
    <s v="Ranka"/>
    <s v="20"/>
    <s v="346"/>
    <s v="02511"/>
    <s v="347906"/>
    <s v="Bohahara"/>
    <n v="1533"/>
    <n v="20"/>
    <n v="328"/>
    <n v="7851.9545010800002"/>
  </r>
  <r>
    <s v="JHARKHAND"/>
    <x v="3"/>
    <s v="Bariyatu"/>
    <s v="20"/>
    <s v="359"/>
    <s v="02641"/>
    <s v="367445"/>
    <s v="Rajguru"/>
    <n v="1042"/>
    <n v="20"/>
    <n v="335"/>
    <n v="7830.8234708700002"/>
  </r>
  <r>
    <s v="JHARKHAND"/>
    <x v="8"/>
    <s v="Peshrar"/>
    <s v="20"/>
    <s v="356"/>
    <s v="02598"/>
    <s v="362915"/>
    <s v="Kotsa"/>
    <n v="195"/>
    <n v="20"/>
    <n v="336"/>
    <n v="7829.58577401"/>
  </r>
  <r>
    <s v="JHARKHAND"/>
    <x v="3"/>
    <s v="Balumath"/>
    <s v="20"/>
    <s v="359"/>
    <s v="02640"/>
    <s v="367358"/>
    <s v="Chamatu"/>
    <n v="1606"/>
    <n v="20"/>
    <n v="335"/>
    <n v="7811.98860788"/>
  </r>
  <r>
    <s v="JHARKHAND"/>
    <x v="1"/>
    <s v="Bandgaon"/>
    <s v="20"/>
    <s v="368"/>
    <s v="02730"/>
    <s v="377168"/>
    <s v="Dombari"/>
    <n v="162"/>
    <n v="20"/>
    <n v="343"/>
    <n v="7806.6438996099996"/>
  </r>
  <r>
    <s v="JHARKHAND"/>
    <x v="1"/>
    <s v="Tonto"/>
    <s v="20"/>
    <s v="368"/>
    <s v="02737"/>
    <s v="377978"/>
    <s v="Topabera"/>
    <n v="302"/>
    <n v="20"/>
    <n v="343"/>
    <n v="7803.2473617200003"/>
  </r>
  <r>
    <s v="JHARKHAND"/>
    <x v="0"/>
    <s v="Khunti"/>
    <s v="20"/>
    <s v="365"/>
    <s v="02704"/>
    <s v="375271"/>
    <s v="Kumkuma"/>
    <n v="206"/>
    <n v="20"/>
    <n v="606"/>
    <n v="7800.9481651799997"/>
  </r>
  <r>
    <s v="JHARKHAND"/>
    <x v="4"/>
    <s v="Kunda"/>
    <s v="20"/>
    <s v="347"/>
    <s v="02516"/>
    <s v="348508"/>
    <s v="Margarha"/>
    <n v="794"/>
    <n v="20"/>
    <n v="323"/>
    <n v="7798.5326114600002"/>
  </r>
  <r>
    <s v="JHARKHAND"/>
    <x v="1"/>
    <s v="Bandgaon"/>
    <s v="20"/>
    <s v="368"/>
    <s v="02730"/>
    <s v="377170"/>
    <s v="Mamla"/>
    <n v="365"/>
    <n v="20"/>
    <n v="343"/>
    <n v="7779.7006048699996"/>
  </r>
  <r>
    <s v="JHARKHAND"/>
    <x v="3"/>
    <s v="Barwadih"/>
    <s v="20"/>
    <s v="359"/>
    <s v="02636"/>
    <s v="367005"/>
    <s v="Selaritanr"/>
    <n v="183"/>
    <n v="20"/>
    <n v="335"/>
    <n v="7776.5828040200004"/>
  </r>
  <r>
    <s v="JHARKHAND"/>
    <x v="9"/>
    <s v="Gopikandar"/>
    <s v="20"/>
    <s v="362"/>
    <s v="02669"/>
    <s v="370503"/>
    <s v="Khatangi"/>
    <n v="99"/>
    <n v="20"/>
    <n v="326"/>
    <n v="7776.1048387700002"/>
  </r>
  <r>
    <s v="JHARKHAND"/>
    <x v="0"/>
    <s v="Erki(Tamar II)"/>
    <s v="20"/>
    <s v="365"/>
    <s v="02705"/>
    <s v="375347"/>
    <s v="Japud"/>
    <n v="319"/>
    <n v="20"/>
    <n v="606"/>
    <n v="7772.3465237500004"/>
  </r>
  <r>
    <s v="JHARKHAND"/>
    <x v="2"/>
    <s v="Bhandaria"/>
    <s v="20"/>
    <s v="346"/>
    <s v="02513"/>
    <s v="347976"/>
    <s v="Korwadih"/>
    <n v="4"/>
    <n v="20"/>
    <n v="328"/>
    <n v="7772.03888895"/>
  </r>
  <r>
    <s v="JHARKHAND"/>
    <x v="11"/>
    <s v="Namkum"/>
    <s v="20"/>
    <s v="364"/>
    <s v="02690"/>
    <s v="374001"/>
    <s v="Nachaldag"/>
    <n v="834"/>
    <n v="20"/>
    <n v="339"/>
    <n v="7769.5417404199998"/>
  </r>
  <r>
    <s v="JHARKHAND"/>
    <x v="2"/>
    <s v="Ranka"/>
    <s v="20"/>
    <s v="346"/>
    <s v="02511"/>
    <s v="347613"/>
    <s v="Puregara"/>
    <n v="208"/>
    <n v="20"/>
    <n v="328"/>
    <n v="7767.5786593700004"/>
  </r>
  <r>
    <s v="JHARKHAND"/>
    <x v="8"/>
    <s v="Kisko"/>
    <s v="20"/>
    <s v="356"/>
    <s v="02597"/>
    <s v="362878"/>
    <s v="Bahabar"/>
    <n v="90"/>
    <n v="20"/>
    <n v="336"/>
    <n v="7765.6521186199998"/>
  </r>
  <r>
    <s v="JHARKHAND"/>
    <x v="3"/>
    <s v="Mahuadanr"/>
    <s v="20"/>
    <s v="359"/>
    <s v="02637"/>
    <s v="367021"/>
    <s v="Dauna"/>
    <n v="761"/>
    <n v="20"/>
    <n v="335"/>
    <n v="7758.8885294700003"/>
  </r>
  <r>
    <s v="JHARKHAND"/>
    <x v="4"/>
    <s v="Kunda"/>
    <s v="20"/>
    <s v="347"/>
    <s v="02516"/>
    <s v="348500"/>
    <s v="Bariatu"/>
    <n v="389"/>
    <n v="20"/>
    <n v="323"/>
    <n v="7758.0237707899996"/>
  </r>
  <r>
    <s v="JHARKHAND"/>
    <x v="1"/>
    <s v="Bandgaon"/>
    <s v="20"/>
    <s v="368"/>
    <s v="02730"/>
    <s v="377059"/>
    <s v="Koloeda"/>
    <n v="213"/>
    <n v="20"/>
    <n v="343"/>
    <n v="7750.6052495399999"/>
  </r>
  <r>
    <s v="JHARKHAND"/>
    <x v="3"/>
    <s v="Bariyatu"/>
    <s v="20"/>
    <s v="359"/>
    <s v="02641"/>
    <s v="367443"/>
    <s v="Nawadih"/>
    <n v="1426"/>
    <n v="20"/>
    <n v="335"/>
    <n v="7746.1017504900001"/>
  </r>
  <r>
    <s v="JHARKHAND"/>
    <x v="1"/>
    <s v="Anandpur"/>
    <s v="20"/>
    <s v="368"/>
    <s v="02734"/>
    <s v="377712"/>
    <s v="Binju"/>
    <n v="1003"/>
    <n v="20"/>
    <n v="343"/>
    <n v="7740.2362735699999"/>
  </r>
  <r>
    <s v="JHARKHAND"/>
    <x v="9"/>
    <s v="Kathikund"/>
    <s v="20"/>
    <s v="362"/>
    <s v="02670"/>
    <s v="370502"/>
    <s v="Khatganwa"/>
    <n v="121"/>
    <n v="20"/>
    <n v="326"/>
    <n v="7736.5872996300004"/>
  </r>
  <r>
    <s v="JHARKHAND"/>
    <x v="5"/>
    <s v="Panki"/>
    <s v="20"/>
    <s v="358"/>
    <s v="02630"/>
    <s v="366363"/>
    <s v="Porsam"/>
    <n v="569"/>
    <n v="20"/>
    <n v="338"/>
    <n v="7721.7814186899996"/>
  </r>
  <r>
    <s v="JHARKHAND"/>
    <x v="4"/>
    <s v="Simaria"/>
    <s v="20"/>
    <s v="347"/>
    <s v="02524"/>
    <s v="349303"/>
    <s v="Salgi"/>
    <n v="1188"/>
    <n v="20"/>
    <n v="323"/>
    <n v="7721.3935741599998"/>
  </r>
  <r>
    <s v="JHARKHAND"/>
    <x v="5"/>
    <s v="Panki"/>
    <s v="20"/>
    <s v="358"/>
    <s v="02630"/>
    <s v="366327"/>
    <s v="Khapar Manda"/>
    <n v="469"/>
    <n v="20"/>
    <n v="338"/>
    <n v="7715.1080366899996"/>
  </r>
  <r>
    <s v="JHARKHAND"/>
    <x v="4"/>
    <s v="Kunda"/>
    <s v="20"/>
    <s v="347"/>
    <s v="02516"/>
    <s v="348492"/>
    <s v="Pinjni"/>
    <n v="654"/>
    <n v="20"/>
    <n v="323"/>
    <n v="7713.9198782100002"/>
  </r>
  <r>
    <s v="JHARKHAND"/>
    <x v="10"/>
    <s v="Dumaria"/>
    <s v="20"/>
    <s v="357"/>
    <s v="02610"/>
    <s v="363959"/>
    <s v="Jamda"/>
    <n v="288"/>
    <n v="20"/>
    <n v="327"/>
    <n v="7704.9731445500001"/>
  </r>
  <r>
    <s v="JHARKHAND"/>
    <x v="1"/>
    <s v="Tonto"/>
    <s v="20"/>
    <s v="368"/>
    <s v="02737"/>
    <s v="377981"/>
    <s v="Banki"/>
    <n v="589"/>
    <n v="20"/>
    <n v="343"/>
    <n v="7702.3367160899998"/>
  </r>
  <r>
    <s v="JHARKHAND"/>
    <x v="12"/>
    <s v="Kukru"/>
    <s v="20"/>
    <s v="369"/>
    <s v="02750"/>
    <s v="379010"/>
    <s v="Pargama"/>
    <n v="1589"/>
    <n v="20"/>
    <n v="341"/>
    <n v="7701.0332764300001"/>
  </r>
  <r>
    <s v="JHARKHAND"/>
    <x v="0"/>
    <s v="Erki(Tamar II)"/>
    <s v="20"/>
    <s v="365"/>
    <s v="02705"/>
    <s v="375346"/>
    <s v="Parasu"/>
    <n v="468"/>
    <n v="20"/>
    <n v="606"/>
    <n v="7690.3361692899998"/>
  </r>
  <r>
    <s v="JHARKHAND"/>
    <x v="4"/>
    <s v="Kunda"/>
    <s v="20"/>
    <s v="347"/>
    <s v="02516"/>
    <s v="348534"/>
    <s v="Bandiadih"/>
    <n v="810"/>
    <n v="20"/>
    <n v="323"/>
    <n v="7680.5218175299997"/>
  </r>
  <r>
    <s v="JHARKHAND"/>
    <x v="3"/>
    <s v="Bariyatu"/>
    <s v="20"/>
    <s v="359"/>
    <s v="02641"/>
    <s v="367438"/>
    <s v="Chumba"/>
    <n v="894"/>
    <n v="20"/>
    <n v="335"/>
    <n v="7671.4960690999997"/>
  </r>
  <r>
    <s v="JHARKHAND"/>
    <x v="6"/>
    <s v="Gawan"/>
    <s v="20"/>
    <s v="349"/>
    <s v="02532"/>
    <s v="350330"/>
    <s v="Alagdiha"/>
    <n v="257"/>
    <n v="20"/>
    <n v="329"/>
    <n v="7670.9980671200001"/>
  </r>
  <r>
    <s v="JHARKHAND"/>
    <x v="1"/>
    <s v="Gudri"/>
    <s v="20"/>
    <s v="368"/>
    <s v="02729"/>
    <s v="377042"/>
    <s v="Nakti"/>
    <n v="1454"/>
    <n v="20"/>
    <n v="343"/>
    <n v="7661.2121368899998"/>
  </r>
  <r>
    <s v="JHARKHAND"/>
    <x v="1"/>
    <s v="Goilkera"/>
    <s v="20"/>
    <s v="368"/>
    <s v="02733"/>
    <s v="377630"/>
    <s v="Behra"/>
    <n v="383"/>
    <n v="20"/>
    <n v="343"/>
    <n v="7654.5278621099997"/>
  </r>
  <r>
    <s v="JHARKHAND"/>
    <x v="3"/>
    <s v="Balumath"/>
    <s v="20"/>
    <s v="359"/>
    <s v="02640"/>
    <s v="367357"/>
    <s v="Ara"/>
    <n v="2205"/>
    <n v="20"/>
    <n v="335"/>
    <n v="7653.2048206600002"/>
  </r>
  <r>
    <s v="JHARKHAND"/>
    <x v="1"/>
    <s v="Gudri"/>
    <s v="20"/>
    <s v="368"/>
    <s v="02729"/>
    <s v="377023"/>
    <s v="Serengda"/>
    <n v="475"/>
    <n v="20"/>
    <n v="343"/>
    <n v="7652.1106054100001"/>
  </r>
  <r>
    <s v="JHARKHAND"/>
    <x v="3"/>
    <s v="Latehar"/>
    <s v="20"/>
    <s v="359"/>
    <s v="02639"/>
    <s v="367298"/>
    <s v="Hesiklbar"/>
    <n v="287"/>
    <n v="20"/>
    <n v="335"/>
    <n v="7650.3760845300003"/>
  </r>
  <r>
    <s v="JHARKHAND"/>
    <x v="1"/>
    <s v="Tonto"/>
    <s v="20"/>
    <s v="368"/>
    <s v="02737"/>
    <s v="377979"/>
    <s v="Udalkam"/>
    <n v="211"/>
    <n v="20"/>
    <n v="343"/>
    <n v="7645.8302874399997"/>
  </r>
  <r>
    <s v="JHARKHAND"/>
    <x v="4"/>
    <s v="Kunda"/>
    <s v="20"/>
    <s v="347"/>
    <s v="02516"/>
    <s v="348542"/>
    <s v="Chiloi"/>
    <n v="683"/>
    <n v="20"/>
    <n v="323"/>
    <n v="7643.0456169899999"/>
  </r>
  <r>
    <s v="JHARKHAND"/>
    <x v="5"/>
    <s v="Panki"/>
    <s v="20"/>
    <s v="358"/>
    <s v="02630"/>
    <s v="366349"/>
    <s v="Parhiya Tola"/>
    <n v="8"/>
    <n v="20"/>
    <n v="338"/>
    <n v="7638.0898701400001"/>
  </r>
  <r>
    <s v="JHARKHAND"/>
    <x v="1"/>
    <s v="Gudri"/>
    <s v="20"/>
    <s v="368"/>
    <s v="02729"/>
    <s v="377037"/>
    <s v="Simko"/>
    <n v="443"/>
    <n v="20"/>
    <n v="343"/>
    <n v="7636.8932789399996"/>
  </r>
  <r>
    <s v="JHARKHAND"/>
    <x v="1"/>
    <s v="Goilkera"/>
    <s v="20"/>
    <s v="368"/>
    <s v="02733"/>
    <s v="377569"/>
    <s v="Nugri"/>
    <n v="294"/>
    <n v="20"/>
    <n v="343"/>
    <n v="7636.6938316599999"/>
  </r>
  <r>
    <s v="JHARKHAND"/>
    <x v="8"/>
    <s v="Peshrar"/>
    <s v="20"/>
    <s v="356"/>
    <s v="02598"/>
    <s v="362924"/>
    <s v="Pahargir"/>
    <n v="96"/>
    <n v="20"/>
    <n v="336"/>
    <n v="7632.8649242199999"/>
  </r>
  <r>
    <s v="JHARKHAND"/>
    <x v="3"/>
    <s v="Bariyatu"/>
    <s v="20"/>
    <s v="359"/>
    <s v="02641"/>
    <s v="367429"/>
    <s v="Dakadiri"/>
    <n v="494"/>
    <n v="20"/>
    <n v="335"/>
    <n v="7629.3461356099997"/>
  </r>
  <r>
    <s v="JHARKHAND"/>
    <x v="8"/>
    <s v="Peshrar"/>
    <s v="20"/>
    <s v="356"/>
    <s v="02598"/>
    <s v="362930"/>
    <s v="Barwadih"/>
    <n v="273"/>
    <n v="20"/>
    <n v="336"/>
    <n v="7622.0507154699999"/>
  </r>
  <r>
    <s v="JHARKHAND"/>
    <x v="8"/>
    <s v="Peshrar"/>
    <s v="20"/>
    <s v="356"/>
    <s v="02598"/>
    <s v="362917"/>
    <s v="Sangodih"/>
    <n v="588"/>
    <n v="20"/>
    <n v="336"/>
    <n v="7619.9095953200003"/>
  </r>
  <r>
    <s v="JHARKHAND"/>
    <x v="0"/>
    <s v="Torpa"/>
    <s v="20"/>
    <s v="365"/>
    <s v="02701"/>
    <s v="374941"/>
    <s v="Phatka"/>
    <n v="1268"/>
    <n v="20"/>
    <n v="606"/>
    <n v="7618.7838774900001"/>
  </r>
  <r>
    <s v="JHARKHAND"/>
    <x v="0"/>
    <s v="Khunti"/>
    <s v="20"/>
    <s v="365"/>
    <s v="02704"/>
    <s v="375251"/>
    <s v="Jiki"/>
    <n v="121"/>
    <n v="20"/>
    <n v="606"/>
    <n v="7615.9188768800004"/>
  </r>
  <r>
    <s v="JHARKHAND"/>
    <x v="1"/>
    <s v="Manoharpur"/>
    <s v="20"/>
    <s v="368"/>
    <s v="02735"/>
    <s v="377777"/>
    <s v="Duia"/>
    <n v="630"/>
    <n v="20"/>
    <n v="343"/>
    <n v="7615.5645037100003"/>
  </r>
  <r>
    <s v="JHARKHAND"/>
    <x v="2"/>
    <s v="Ranka"/>
    <s v="20"/>
    <s v="346"/>
    <s v="02511"/>
    <s v="347907"/>
    <s v="Pindra"/>
    <n v="1106"/>
    <n v="20"/>
    <n v="328"/>
    <n v="7611.8653734199997"/>
  </r>
  <r>
    <s v="JHARKHAND"/>
    <x v="5"/>
    <s v="Panki"/>
    <s v="20"/>
    <s v="358"/>
    <s v="02630"/>
    <s v="366310"/>
    <s v="Mahe"/>
    <n v="101"/>
    <n v="20"/>
    <n v="338"/>
    <n v="7608.3230520300003"/>
  </r>
  <r>
    <s v="JHARKHAND"/>
    <x v="12"/>
    <s v="Kukru"/>
    <s v="20"/>
    <s v="369"/>
    <s v="02750"/>
    <s v="379011"/>
    <s v="Karka"/>
    <n v="405"/>
    <n v="20"/>
    <n v="341"/>
    <n v="7603.3525812199996"/>
  </r>
  <r>
    <s v="JHARKHAND"/>
    <x v="5"/>
    <s v="Panki"/>
    <s v="20"/>
    <s v="358"/>
    <s v="02630"/>
    <s v="366379"/>
    <s v="Janjo"/>
    <n v="378"/>
    <n v="20"/>
    <n v="338"/>
    <n v="7602.7673196300002"/>
  </r>
  <r>
    <s v="JHARKHAND"/>
    <x v="4"/>
    <s v="Kunda"/>
    <s v="20"/>
    <s v="347"/>
    <s v="02516"/>
    <s v="348545"/>
    <s v="Nawadih"/>
    <n v="92"/>
    <n v="20"/>
    <n v="323"/>
    <n v="7580.1649242100002"/>
  </r>
  <r>
    <s v="JHARKHAND"/>
    <x v="13"/>
    <s v="Barkagaon"/>
    <s v="20"/>
    <s v="360"/>
    <s v="02657"/>
    <s v="368810"/>
    <s v="Ango"/>
    <n v="2997"/>
    <n v="20"/>
    <n v="332"/>
    <n v="7580.0546974400004"/>
  </r>
  <r>
    <s v="JHARKHAND"/>
    <x v="1"/>
    <s v="Bandgaon"/>
    <s v="20"/>
    <s v="368"/>
    <s v="02730"/>
    <s v="377099"/>
    <s v="Keantai"/>
    <n v="224"/>
    <n v="20"/>
    <n v="343"/>
    <n v="7579.14246043"/>
  </r>
  <r>
    <s v="JHARKHAND"/>
    <x v="0"/>
    <s v="Khunti"/>
    <s v="20"/>
    <s v="365"/>
    <s v="02704"/>
    <s v="375275"/>
    <s v="Taro"/>
    <n v="461"/>
    <n v="20"/>
    <n v="606"/>
    <n v="7574.1219595800003"/>
  </r>
  <r>
    <s v="JHARKHAND"/>
    <x v="4"/>
    <s v="Simaria"/>
    <s v="20"/>
    <s v="347"/>
    <s v="02524"/>
    <s v="349304"/>
    <s v="Eregara Alias Kasiadih"/>
    <n v="401"/>
    <n v="20"/>
    <n v="323"/>
    <n v="7572.0197217300001"/>
  </r>
  <r>
    <s v="JHARKHAND"/>
    <x v="4"/>
    <s v="Tandwa"/>
    <s v="20"/>
    <s v="347"/>
    <s v="02525"/>
    <s v="349425"/>
    <s v="Kurlonga"/>
    <n v="1021"/>
    <n v="20"/>
    <n v="323"/>
    <n v="7567.0251975299998"/>
  </r>
  <r>
    <s v="JHARKHAND"/>
    <x v="1"/>
    <s v="Bandgaon"/>
    <s v="20"/>
    <s v="368"/>
    <s v="02730"/>
    <s v="377167"/>
    <s v="Angariya"/>
    <n v="301"/>
    <n v="20"/>
    <n v="343"/>
    <n v="7563.5155523900003"/>
  </r>
  <r>
    <s v="JHARKHAND"/>
    <x v="1"/>
    <s v="Gudri"/>
    <s v="20"/>
    <s v="368"/>
    <s v="02729"/>
    <s v="376974"/>
    <s v="Berakayam"/>
    <n v="522"/>
    <n v="20"/>
    <n v="343"/>
    <n v="7558.0289922700003"/>
  </r>
  <r>
    <s v="JHARKHAND"/>
    <x v="2"/>
    <s v="Chinia"/>
    <s v="20"/>
    <s v="346"/>
    <s v="02507"/>
    <s v="347609"/>
    <s v="Tuni Alias Turimunda"/>
    <n v="780"/>
    <n v="20"/>
    <n v="328"/>
    <n v="7556.3031665099998"/>
  </r>
  <r>
    <s v="JHARKHAND"/>
    <x v="7"/>
    <s v="Ghaghra"/>
    <s v="20"/>
    <s v="366"/>
    <s v="02707"/>
    <s v="375545"/>
    <s v="Serangdag"/>
    <n v="1091"/>
    <n v="20"/>
    <n v="331"/>
    <n v="7550.4754850199997"/>
  </r>
  <r>
    <s v="JHARKHAND"/>
    <x v="8"/>
    <s v="Peshrar"/>
    <s v="20"/>
    <s v="356"/>
    <s v="02598"/>
    <s v="362910"/>
    <s v="Kurse"/>
    <n v="219"/>
    <n v="20"/>
    <n v="336"/>
    <n v="7550.0639351700001"/>
  </r>
  <r>
    <s v="JHARKHAND"/>
    <x v="11"/>
    <s v="Namkum"/>
    <s v="20"/>
    <s v="364"/>
    <s v="02690"/>
    <s v="374000"/>
    <s v="Tunju"/>
    <n v="545"/>
    <n v="20"/>
    <n v="339"/>
    <n v="7543.2680189599996"/>
  </r>
  <r>
    <s v="JHARKHAND"/>
    <x v="1"/>
    <s v="Gudri"/>
    <s v="20"/>
    <s v="368"/>
    <s v="02729"/>
    <s v="376973"/>
    <s v="Buru Kayam"/>
    <n v="427"/>
    <n v="20"/>
    <n v="343"/>
    <n v="7538.1115561099996"/>
  </r>
  <r>
    <s v="JHARKHAND"/>
    <x v="1"/>
    <s v="Goilkera"/>
    <s v="20"/>
    <s v="368"/>
    <s v="02733"/>
    <s v="377644"/>
    <s v="Pokam"/>
    <n v="151"/>
    <n v="20"/>
    <n v="343"/>
    <n v="7530.48281271"/>
  </r>
  <r>
    <s v="JHARKHAND"/>
    <x v="1"/>
    <s v="Noamundi"/>
    <s v="20"/>
    <s v="368"/>
    <s v="02736"/>
    <s v="377865"/>
    <s v="Kitaktorang"/>
    <n v="550"/>
    <n v="20"/>
    <n v="343"/>
    <n v="7529.8007556399998"/>
  </r>
  <r>
    <s v="JHARKHAND"/>
    <x v="3"/>
    <s v="Barwadih"/>
    <s v="20"/>
    <s v="359"/>
    <s v="02636"/>
    <s v="366972"/>
    <s v="Bere"/>
    <n v="890"/>
    <n v="20"/>
    <n v="335"/>
    <n v="7522.5229543100004"/>
  </r>
  <r>
    <s v="JHARKHAND"/>
    <x v="5"/>
    <s v="Nawadiha Bazar/Nawadiha*"/>
    <s v="20"/>
    <s v="358"/>
    <s v="02621"/>
    <s v="365652"/>
    <s v="Ratnag Alias Sirha"/>
    <n v="895"/>
    <n v="20"/>
    <n v="338"/>
    <n v="7518.1534199199996"/>
  </r>
  <r>
    <s v="JHARKHAND"/>
    <x v="1"/>
    <s v="Bandgaon"/>
    <s v="20"/>
    <s v="368"/>
    <s v="02730"/>
    <s v="377057"/>
    <s v="Poronger"/>
    <n v="536"/>
    <n v="20"/>
    <n v="343"/>
    <n v="7512.8887638099995"/>
  </r>
  <r>
    <s v="JHARKHAND"/>
    <x v="1"/>
    <s v="Tonto"/>
    <s v="20"/>
    <s v="368"/>
    <s v="02737"/>
    <s v="378002"/>
    <s v="Pungsia"/>
    <n v="97"/>
    <n v="20"/>
    <n v="343"/>
    <n v="7510.1647090699998"/>
  </r>
  <r>
    <s v="JHARKHAND"/>
    <x v="1"/>
    <s v="Noamundi"/>
    <s v="20"/>
    <s v="368"/>
    <s v="02736"/>
    <s v="377866"/>
    <s v="Barapaseya"/>
    <n v="2154"/>
    <n v="20"/>
    <n v="343"/>
    <n v="7505.5989928400004"/>
  </r>
  <r>
    <s v="JHARKHAND"/>
    <x v="0"/>
    <s v="Khunti"/>
    <s v="20"/>
    <s v="365"/>
    <s v="02704"/>
    <s v="375248"/>
    <s v="Alaundi"/>
    <n v="487"/>
    <n v="20"/>
    <n v="606"/>
    <n v="7503.8019283200001"/>
  </r>
  <r>
    <s v="JHARKHAND"/>
    <x v="6"/>
    <s v="Gawan"/>
    <s v="20"/>
    <s v="349"/>
    <s v="02532"/>
    <s v="350334"/>
    <s v="Hardia"/>
    <n v="200"/>
    <n v="20"/>
    <n v="329"/>
    <n v="7499.7714448400002"/>
  </r>
  <r>
    <s v="JHARKHAND"/>
    <x v="4"/>
    <s v="Kunda"/>
    <s v="20"/>
    <s v="347"/>
    <s v="02516"/>
    <s v="348535"/>
    <s v="Korhans"/>
    <n v="666"/>
    <n v="20"/>
    <n v="323"/>
    <n v="7498.7762380000004"/>
  </r>
  <r>
    <s v="JHARKHAND"/>
    <x v="3"/>
    <s v="Mahuadanr"/>
    <s v="20"/>
    <s v="359"/>
    <s v="02637"/>
    <s v="367115"/>
    <s v="Besra Kona"/>
    <n v="33"/>
    <n v="20"/>
    <n v="335"/>
    <n v="7498.1625267500003"/>
  </r>
  <r>
    <s v="JHARKHAND"/>
    <x v="13"/>
    <s v="Chauparan"/>
    <s v="20"/>
    <s v="360"/>
    <s v="02644"/>
    <s v="367616"/>
    <s v="Sikda"/>
    <n v="43"/>
    <n v="20"/>
    <n v="332"/>
    <n v="7498.07347209"/>
  </r>
  <r>
    <s v="JHARKHAND"/>
    <x v="0"/>
    <s v="Erki(Tamar II)"/>
    <s v="20"/>
    <s v="365"/>
    <s v="02705"/>
    <s v="375351"/>
    <s v="Birsorra"/>
    <n v="265"/>
    <n v="20"/>
    <n v="606"/>
    <n v="7497.4572009100002"/>
  </r>
  <r>
    <s v="JHARKHAND"/>
    <x v="5"/>
    <s v="Panki"/>
    <s v="20"/>
    <s v="358"/>
    <s v="02630"/>
    <s v="366368"/>
    <s v="Chhapar"/>
    <n v="296"/>
    <n v="20"/>
    <n v="338"/>
    <n v="7493.5599302000001"/>
  </r>
  <r>
    <s v="JHARKHAND"/>
    <x v="1"/>
    <s v="Bandgaon"/>
    <s v="20"/>
    <s v="368"/>
    <s v="02730"/>
    <s v="377112"/>
    <s v="Iti"/>
    <n v="89"/>
    <n v="20"/>
    <n v="343"/>
    <n v="7492.8203894199996"/>
  </r>
  <r>
    <s v="JHARKHAND"/>
    <x v="1"/>
    <s v="Goilkera"/>
    <s v="20"/>
    <s v="368"/>
    <s v="02733"/>
    <s v="377628"/>
    <s v="Tenda"/>
    <n v="161"/>
    <n v="20"/>
    <n v="343"/>
    <n v="7483.0266563200003"/>
  </r>
  <r>
    <s v="JHARKHAND"/>
    <x v="1"/>
    <s v="Bandgaon"/>
    <s v="20"/>
    <s v="368"/>
    <s v="02730"/>
    <s v="377077"/>
    <s v="Kulda"/>
    <n v="314"/>
    <n v="20"/>
    <n v="343"/>
    <n v="7481.8495370199998"/>
  </r>
  <r>
    <s v="JHARKHAND"/>
    <x v="5"/>
    <s v="Panki"/>
    <s v="20"/>
    <s v="358"/>
    <s v="02630"/>
    <s v="366317"/>
    <s v="Ratanpur"/>
    <n v="1447"/>
    <n v="20"/>
    <n v="338"/>
    <n v="7480.0691607999997"/>
  </r>
  <r>
    <s v="JHARKHAND"/>
    <x v="1"/>
    <s v="Tonto"/>
    <s v="20"/>
    <s v="368"/>
    <s v="02737"/>
    <s v="377980"/>
    <s v="Masuriburu"/>
    <n v="320"/>
    <n v="20"/>
    <n v="343"/>
    <n v="7477.6634082800001"/>
  </r>
  <r>
    <s v="JHARKHAND"/>
    <x v="7"/>
    <s v="Bishunpur"/>
    <s v="20"/>
    <s v="366"/>
    <s v="02706"/>
    <s v="375458"/>
    <s v="Rehaldag"/>
    <n v="891"/>
    <n v="20"/>
    <n v="331"/>
    <n v="7476.12973762"/>
  </r>
  <r>
    <s v="JHARKHAND"/>
    <x v="1"/>
    <s v="Noamundi"/>
    <s v="20"/>
    <s v="368"/>
    <s v="02736"/>
    <s v="377902"/>
    <s v="Latar Kundrijor"/>
    <n v="742"/>
    <n v="20"/>
    <n v="343"/>
    <n v="7476.02703655"/>
  </r>
  <r>
    <s v="JHARKHAND"/>
    <x v="3"/>
    <s v="Barwadih"/>
    <s v="20"/>
    <s v="359"/>
    <s v="02636"/>
    <s v="366975"/>
    <s v="Herhe"/>
    <n v="788"/>
    <n v="20"/>
    <n v="335"/>
    <n v="7473.9634675099996"/>
  </r>
  <r>
    <s v="JHARKHAND"/>
    <x v="4"/>
    <s v="Kunda"/>
    <s v="20"/>
    <s v="347"/>
    <s v="02516"/>
    <s v="348537"/>
    <s v="Dari"/>
    <n v="644"/>
    <n v="20"/>
    <n v="323"/>
    <n v="7472.5597042400004"/>
  </r>
  <r>
    <s v="JHARKHAND"/>
    <x v="4"/>
    <s v="Kunda"/>
    <s v="20"/>
    <s v="347"/>
    <s v="02516"/>
    <s v="348491"/>
    <s v="Garo"/>
    <n v="290"/>
    <n v="20"/>
    <n v="323"/>
    <n v="7469.31514169"/>
  </r>
  <r>
    <s v="JHARKHAND"/>
    <x v="0"/>
    <s v="Murhu"/>
    <s v="20"/>
    <s v="365"/>
    <s v="02703"/>
    <s v="375167"/>
    <s v="Kankusi"/>
    <n v="370"/>
    <n v="20"/>
    <n v="606"/>
    <n v="7450.6541672100002"/>
  </r>
  <r>
    <s v="JHARKHAND"/>
    <x v="5"/>
    <s v="Manatu"/>
    <s v="20"/>
    <s v="358"/>
    <s v="02628"/>
    <s v="366095"/>
    <s v="Sikda"/>
    <n v="160"/>
    <n v="20"/>
    <n v="338"/>
    <n v="7448.8067006399997"/>
  </r>
  <r>
    <s v="JHARKHAND"/>
    <x v="8"/>
    <s v="Peshrar"/>
    <s v="20"/>
    <s v="356"/>
    <s v="02598"/>
    <s v="362962"/>
    <s v="Nindi"/>
    <n v="169"/>
    <n v="20"/>
    <n v="336"/>
    <n v="7440.7230454399996"/>
  </r>
  <r>
    <s v="JHARKHAND"/>
    <x v="3"/>
    <s v="Garu"/>
    <s v="20"/>
    <s v="359"/>
    <s v="02638"/>
    <s v="367148"/>
    <s v="Kotam"/>
    <n v="1210"/>
    <n v="20"/>
    <n v="335"/>
    <n v="7413.7962596899997"/>
  </r>
  <r>
    <s v="JHARKHAND"/>
    <x v="6"/>
    <s v="Gawan"/>
    <s v="20"/>
    <s v="349"/>
    <s v="02532"/>
    <s v="350241"/>
    <s v="Domni"/>
    <n v="131"/>
    <n v="20"/>
    <n v="329"/>
    <n v="7413.1365235599997"/>
  </r>
  <r>
    <s v="JHARKHAND"/>
    <x v="4"/>
    <s v="Kunda"/>
    <s v="20"/>
    <s v="347"/>
    <s v="02516"/>
    <s v="348567"/>
    <s v="Narainpur"/>
    <n v="179"/>
    <n v="20"/>
    <n v="323"/>
    <n v="7400.9902387000002"/>
  </r>
  <r>
    <s v="JHARKHAND"/>
    <x v="1"/>
    <s v="Noamundi"/>
    <s v="20"/>
    <s v="368"/>
    <s v="02736"/>
    <s v="377901"/>
    <s v="Tareya"/>
    <n v="631"/>
    <n v="20"/>
    <n v="343"/>
    <n v="7394.8404722300002"/>
  </r>
  <r>
    <s v="JHARKHAND"/>
    <x v="8"/>
    <s v="Peshrar"/>
    <s v="20"/>
    <s v="356"/>
    <s v="02598"/>
    <s v="362928"/>
    <s v="Keradih"/>
    <n v="103"/>
    <n v="20"/>
    <n v="336"/>
    <n v="7393.0795066299997"/>
  </r>
  <r>
    <s v="JHARKHAND"/>
    <x v="1"/>
    <s v="Manoharpur"/>
    <s v="20"/>
    <s v="368"/>
    <s v="02735"/>
    <s v="377847"/>
    <s v="Bitkilsoya"/>
    <n v="440"/>
    <n v="20"/>
    <n v="343"/>
    <s v="More than 10km"/>
  </r>
  <r>
    <s v="JHARKHAND"/>
    <x v="3"/>
    <s v="Latehar"/>
    <s v="20"/>
    <s v="359"/>
    <s v="02639"/>
    <s v="367295"/>
    <s v="Sakwar"/>
    <n v="472"/>
    <n v="20"/>
    <n v="335"/>
    <n v="7388.3584870100003"/>
  </r>
  <r>
    <s v="JHARKHAND"/>
    <x v="1"/>
    <s v="Manoharpur"/>
    <s v="20"/>
    <s v="368"/>
    <s v="02735"/>
    <s v="377848"/>
    <s v="Tindiposi"/>
    <n v="415"/>
    <n v="20"/>
    <n v="343"/>
    <s v="More than 10km"/>
  </r>
  <r>
    <s v="JHARKHAND"/>
    <x v="1"/>
    <s v="Gudri"/>
    <s v="20"/>
    <s v="368"/>
    <s v="02729"/>
    <s v="376972"/>
    <s v="Talangjira"/>
    <n v="468"/>
    <n v="20"/>
    <n v="343"/>
    <n v="7382.7169679899998"/>
  </r>
  <r>
    <s v="JHARKHAND"/>
    <x v="8"/>
    <s v="Kisko"/>
    <s v="20"/>
    <s v="356"/>
    <s v="02597"/>
    <s v="362875"/>
    <s v="Gowang"/>
    <n v="381"/>
    <n v="20"/>
    <n v="336"/>
    <n v="7380.6308537499999"/>
  </r>
  <r>
    <s v="JHARKHAND"/>
    <x v="6"/>
    <s v="Tisri"/>
    <s v="20"/>
    <s v="349"/>
    <s v="02533"/>
    <s v="350563"/>
    <s v="Majhiladih"/>
    <n v="106"/>
    <n v="20"/>
    <n v="329"/>
    <n v="7379.3053657"/>
  </r>
  <r>
    <s v="JHARKHAND"/>
    <x v="3"/>
    <s v="Barwadih"/>
    <s v="20"/>
    <s v="359"/>
    <s v="02636"/>
    <s v="366977"/>
    <s v="Tongari"/>
    <n v="974"/>
    <n v="20"/>
    <n v="335"/>
    <n v="7368.9904825200001"/>
  </r>
  <r>
    <s v="JHARKHAND"/>
    <x v="1"/>
    <s v="Manoharpur"/>
    <s v="20"/>
    <s v="368"/>
    <s v="02735"/>
    <s v="377850"/>
    <s v="Baliba"/>
    <n v="426"/>
    <n v="20"/>
    <n v="343"/>
    <s v="More than 10km"/>
  </r>
  <r>
    <s v="JHARKHAND"/>
    <x v="5"/>
    <s v="Panki"/>
    <s v="20"/>
    <s v="358"/>
    <s v="02630"/>
    <s v="366367"/>
    <s v="Jotang"/>
    <n v="486"/>
    <n v="20"/>
    <n v="338"/>
    <n v="7365.8749042199997"/>
  </r>
  <r>
    <s v="JHARKHAND"/>
    <x v="1"/>
    <s v="Goilkera"/>
    <s v="20"/>
    <s v="368"/>
    <s v="02733"/>
    <s v="377570"/>
    <s v="Soetba"/>
    <n v="864"/>
    <n v="20"/>
    <n v="343"/>
    <n v="7363.9118633099997"/>
  </r>
  <r>
    <s v="JHARKHAND"/>
    <x v="1"/>
    <s v="Goilkera"/>
    <s v="20"/>
    <s v="368"/>
    <s v="02733"/>
    <s v="377608"/>
    <s v="Kara"/>
    <n v="708"/>
    <n v="20"/>
    <n v="343"/>
    <n v="7363.5601846"/>
  </r>
  <r>
    <s v="JHARKHAND"/>
    <x v="0"/>
    <s v="Erki(Tamar II)"/>
    <s v="20"/>
    <s v="365"/>
    <s v="02705"/>
    <s v="375353"/>
    <s v="Tuyugutu"/>
    <n v="334"/>
    <n v="20"/>
    <n v="606"/>
    <n v="7354.3281424300003"/>
  </r>
  <r>
    <s v="JHARKHAND"/>
    <x v="3"/>
    <s v="Barwadih"/>
    <s v="20"/>
    <s v="359"/>
    <s v="02636"/>
    <s v="366971"/>
    <s v="Patradih"/>
    <n v="140"/>
    <n v="20"/>
    <n v="335"/>
    <n v="7354.3000132699999"/>
  </r>
  <r>
    <s v="JHARKHAND"/>
    <x v="1"/>
    <s v="Tonto"/>
    <s v="20"/>
    <s v="368"/>
    <s v="02737"/>
    <s v="377935"/>
    <s v="Hesabera"/>
    <n v="474"/>
    <n v="20"/>
    <n v="343"/>
    <n v="7354.2654508200003"/>
  </r>
  <r>
    <s v="JHARKHAND"/>
    <x v="1"/>
    <s v="Tonto"/>
    <s v="20"/>
    <s v="368"/>
    <s v="02737"/>
    <s v="377976"/>
    <s v="Lisimoti"/>
    <n v="892"/>
    <n v="20"/>
    <n v="343"/>
    <n v="7353.7878433799997"/>
  </r>
  <r>
    <s v="JHARKHAND"/>
    <x v="2"/>
    <s v="Dhurki"/>
    <s v="20"/>
    <s v="346"/>
    <s v="02504"/>
    <s v="347532"/>
    <s v="Murhpur Alias Pachpheri"/>
    <n v="214"/>
    <n v="20"/>
    <n v="328"/>
    <n v="7350.1454742300002"/>
  </r>
  <r>
    <s v="JHARKHAND"/>
    <x v="1"/>
    <s v="Bandgaon"/>
    <s v="20"/>
    <s v="368"/>
    <s v="02730"/>
    <s v="377163"/>
    <s v="Bobonga"/>
    <n v="108"/>
    <n v="20"/>
    <n v="343"/>
    <n v="7337.5265628799998"/>
  </r>
  <r>
    <s v="JHARKHAND"/>
    <x v="3"/>
    <s v="Bariyatu"/>
    <s v="20"/>
    <s v="359"/>
    <s v="02641"/>
    <s v="367444"/>
    <s v="Gonea"/>
    <n v="1522"/>
    <n v="20"/>
    <n v="335"/>
    <n v="7335.4045089499996"/>
  </r>
  <r>
    <s v="JHARKHAND"/>
    <x v="1"/>
    <s v="Gudri"/>
    <s v="20"/>
    <s v="368"/>
    <s v="02729"/>
    <s v="376993"/>
    <s v="Jomtai"/>
    <n v="988"/>
    <n v="20"/>
    <n v="343"/>
    <n v="7331.9231317399999"/>
  </r>
  <r>
    <s v="JHARKHAND"/>
    <x v="7"/>
    <s v="Palkot"/>
    <s v="20"/>
    <s v="366"/>
    <s v="02717"/>
    <s v="376361"/>
    <s v="Banaidega"/>
    <n v="1724"/>
    <n v="20"/>
    <n v="331"/>
    <n v="7329.2423993800003"/>
  </r>
  <r>
    <s v="JHARKHAND"/>
    <x v="2"/>
    <s v="Ketar*"/>
    <s v="20"/>
    <s v="346"/>
    <s v="02497"/>
    <s v="347204"/>
    <s v="Khadhwan"/>
    <n v="722"/>
    <n v="20"/>
    <n v="328"/>
    <n v="7327.12068834"/>
  </r>
  <r>
    <s v="JHARKHAND"/>
    <x v="5"/>
    <s v="Panki"/>
    <s v="20"/>
    <s v="358"/>
    <s v="02630"/>
    <s v="366311"/>
    <s v="Dema"/>
    <n v="270"/>
    <n v="20"/>
    <n v="338"/>
    <n v="7326.5147733499998"/>
  </r>
  <r>
    <s v="JHARKHAND"/>
    <x v="2"/>
    <s v="Dhurki"/>
    <s v="20"/>
    <s v="346"/>
    <s v="02504"/>
    <s v="347528"/>
    <s v="Samo Alias Suru"/>
    <n v="580"/>
    <n v="20"/>
    <n v="328"/>
    <n v="7318.9980795700003"/>
  </r>
  <r>
    <s v="JHARKHAND"/>
    <x v="1"/>
    <s v="Tonto"/>
    <s v="20"/>
    <s v="368"/>
    <s v="02737"/>
    <s v="377974"/>
    <s v="Baihatu"/>
    <n v="1271"/>
    <n v="20"/>
    <n v="343"/>
    <n v="7315.1652912099999"/>
  </r>
  <r>
    <s v="JHARKHAND"/>
    <x v="1"/>
    <s v="Tonto"/>
    <s v="20"/>
    <s v="368"/>
    <s v="02737"/>
    <s v="377904"/>
    <s v="Raika"/>
    <n v="770"/>
    <n v="20"/>
    <n v="343"/>
    <s v="More than 10km"/>
  </r>
  <r>
    <s v="JHARKHAND"/>
    <x v="1"/>
    <s v="Tonto"/>
    <s v="20"/>
    <s v="368"/>
    <s v="02737"/>
    <s v="377987"/>
    <s v="Tuebera"/>
    <n v="131"/>
    <n v="20"/>
    <n v="343"/>
    <s v="More than 10km"/>
  </r>
  <r>
    <s v="JHARKHAND"/>
    <x v="1"/>
    <s v="Manoharpur"/>
    <s v="20"/>
    <s v="368"/>
    <s v="02735"/>
    <s v="377754"/>
    <s v="Ghatkui"/>
    <n v="728"/>
    <n v="20"/>
    <n v="343"/>
    <s v="More than 10km"/>
  </r>
  <r>
    <s v="JHARKHAND"/>
    <x v="3"/>
    <s v="Barwadih"/>
    <s v="20"/>
    <s v="359"/>
    <s v="02636"/>
    <s v="366997"/>
    <s v="Labhar"/>
    <n v="268"/>
    <n v="20"/>
    <n v="335"/>
    <n v="7309.29515274"/>
  </r>
  <r>
    <s v="JHARKHAND"/>
    <x v="11"/>
    <s v="Namkum"/>
    <s v="20"/>
    <s v="364"/>
    <s v="02690"/>
    <s v="374027"/>
    <s v="Kolad"/>
    <n v="863"/>
    <n v="20"/>
    <n v="339"/>
    <n v="7308.3980799499996"/>
  </r>
  <r>
    <s v="JHARKHAND"/>
    <x v="1"/>
    <s v="Tonto"/>
    <s v="20"/>
    <s v="368"/>
    <s v="02737"/>
    <s v="377986"/>
    <s v="Akahata"/>
    <n v="396"/>
    <n v="20"/>
    <n v="343"/>
    <s v="More than 10km"/>
  </r>
  <r>
    <s v="JHARKHAND"/>
    <x v="1"/>
    <s v="Noamundi"/>
    <s v="20"/>
    <s v="368"/>
    <s v="02736"/>
    <s v="377860"/>
    <s v="Pokharia"/>
    <n v="722"/>
    <n v="20"/>
    <n v="343"/>
    <s v="More than 10km"/>
  </r>
  <r>
    <s v="JHARKHAND"/>
    <x v="1"/>
    <s v="Tonto"/>
    <s v="20"/>
    <s v="368"/>
    <s v="02737"/>
    <s v="377991"/>
    <s v="Rajabasa"/>
    <n v="90"/>
    <n v="20"/>
    <n v="343"/>
    <s v="More than 10km"/>
  </r>
  <r>
    <s v="JHARKHAND"/>
    <x v="1"/>
    <s v="Bandgaon"/>
    <s v="20"/>
    <s v="368"/>
    <s v="02730"/>
    <s v="377081"/>
    <s v="Kulum"/>
    <n v="421"/>
    <n v="20"/>
    <n v="343"/>
    <n v="7304.2008306500002"/>
  </r>
  <r>
    <s v="JHARKHAND"/>
    <x v="1"/>
    <s v="Tonto"/>
    <s v="20"/>
    <s v="368"/>
    <s v="02737"/>
    <s v="377989"/>
    <s v="Jhirjhor"/>
    <n v="194"/>
    <n v="20"/>
    <n v="343"/>
    <s v="More than 10km"/>
  </r>
  <r>
    <s v="JHARKHAND"/>
    <x v="1"/>
    <s v="Manoharpur"/>
    <s v="20"/>
    <s v="368"/>
    <s v="02735"/>
    <s v="377753"/>
    <s v="Roam"/>
    <n v="242"/>
    <n v="20"/>
    <n v="343"/>
    <s v="More than 10km"/>
  </r>
  <r>
    <s v="JHARKHAND"/>
    <x v="1"/>
    <s v="Noamundi"/>
    <s v="20"/>
    <s v="368"/>
    <s v="02736"/>
    <s v="377861"/>
    <s v="Borta"/>
    <n v="1401"/>
    <n v="20"/>
    <n v="343"/>
    <s v="More than 10km"/>
  </r>
  <r>
    <s v="JHARKHAND"/>
    <x v="4"/>
    <s v="Simaria"/>
    <s v="20"/>
    <s v="347"/>
    <s v="02524"/>
    <s v="349302"/>
    <s v="Jirua Khurd"/>
    <n v="1273"/>
    <n v="20"/>
    <n v="323"/>
    <n v="7301.9079339199998"/>
  </r>
  <r>
    <s v="JHARKHAND"/>
    <x v="1"/>
    <s v="Manoharpur"/>
    <s v="20"/>
    <s v="368"/>
    <s v="02735"/>
    <s v="377761"/>
    <s v="Marang Ponga"/>
    <n v="552"/>
    <n v="20"/>
    <n v="343"/>
    <n v="7298.0228647499998"/>
  </r>
  <r>
    <s v="JHARKHAND"/>
    <x v="1"/>
    <s v="Manoharpur"/>
    <s v="20"/>
    <s v="368"/>
    <s v="02735"/>
    <s v="377781"/>
    <s v="Hinua"/>
    <n v="167"/>
    <n v="20"/>
    <n v="343"/>
    <s v="More than 10km"/>
  </r>
  <r>
    <s v="JHARKHAND"/>
    <x v="1"/>
    <s v="Tonto"/>
    <s v="20"/>
    <s v="368"/>
    <s v="02737"/>
    <s v="377985"/>
    <s v="Bundu"/>
    <n v="620"/>
    <n v="20"/>
    <n v="343"/>
    <s v="More than 10km"/>
  </r>
  <r>
    <s v="JHARKHAND"/>
    <x v="6"/>
    <s v="Tisri"/>
    <s v="20"/>
    <s v="349"/>
    <s v="02533"/>
    <s v="350562"/>
    <s v="Kahubai"/>
    <n v="103"/>
    <n v="20"/>
    <n v="329"/>
    <n v="7282.6992453800003"/>
  </r>
  <r>
    <s v="JHARKHAND"/>
    <x v="6"/>
    <s v="Tisri"/>
    <s v="20"/>
    <s v="349"/>
    <s v="02533"/>
    <s v="350565"/>
    <s v="Duba Alias Dumardiha"/>
    <n v="267"/>
    <n v="20"/>
    <n v="329"/>
    <n v="7276.6122350200003"/>
  </r>
  <r>
    <s v="JHARKHAND"/>
    <x v="1"/>
    <s v="Tonto"/>
    <s v="20"/>
    <s v="368"/>
    <s v="02737"/>
    <s v="377983"/>
    <s v="Kadalsokwa"/>
    <n v="564"/>
    <n v="20"/>
    <n v="343"/>
    <s v="More than 10km"/>
  </r>
  <r>
    <s v="JHARKHAND"/>
    <x v="1"/>
    <s v="Tonto"/>
    <s v="20"/>
    <s v="368"/>
    <s v="02737"/>
    <s v="377984"/>
    <s v="Agrowan"/>
    <n v="215"/>
    <n v="20"/>
    <n v="343"/>
    <s v="More than 10km"/>
  </r>
  <r>
    <s v="JHARKHAND"/>
    <x v="1"/>
    <s v="Goilkera"/>
    <s v="20"/>
    <s v="368"/>
    <s v="02733"/>
    <s v="377633"/>
    <s v="Bhaktauli"/>
    <n v="166"/>
    <n v="20"/>
    <n v="343"/>
    <n v="7272.8436221399998"/>
  </r>
  <r>
    <s v="JHARKHAND"/>
    <x v="3"/>
    <s v="Garu"/>
    <s v="20"/>
    <s v="359"/>
    <s v="02638"/>
    <s v="367003"/>
    <s v="Sukul Katha"/>
    <n v="60"/>
    <n v="20"/>
    <n v="335"/>
    <n v="7248.2639407699999"/>
  </r>
  <r>
    <s v="JHARKHAND"/>
    <x v="7"/>
    <s v="Bishunpur"/>
    <s v="20"/>
    <s v="366"/>
    <s v="02706"/>
    <s v="375487"/>
    <s v="Gurdari"/>
    <n v="3432"/>
    <n v="20"/>
    <n v="331"/>
    <n v="7244.1512028300003"/>
  </r>
  <r>
    <s v="JHARKHAND"/>
    <x v="0"/>
    <s v="Khunti"/>
    <s v="20"/>
    <s v="365"/>
    <s v="02704"/>
    <s v="375250"/>
    <s v="Sodag"/>
    <n v="442"/>
    <n v="20"/>
    <n v="606"/>
    <n v="7239.2199713399996"/>
  </r>
  <r>
    <s v="JHARKHAND"/>
    <x v="1"/>
    <s v="Goilkera"/>
    <s v="20"/>
    <s v="368"/>
    <s v="02733"/>
    <s v="377617"/>
    <s v="Jamira"/>
    <n v="362"/>
    <n v="20"/>
    <n v="343"/>
    <s v="More than 10km"/>
  </r>
  <r>
    <s v="JHARKHAND"/>
    <x v="3"/>
    <s v="Manika"/>
    <s v="20"/>
    <s v="359"/>
    <s v="02635"/>
    <s v="366894"/>
    <s v="Pagar"/>
    <n v="270"/>
    <n v="20"/>
    <n v="335"/>
    <n v="7233.75223835"/>
  </r>
  <r>
    <s v="JHARKHAND"/>
    <x v="5"/>
    <s v="Panki"/>
    <s v="20"/>
    <s v="358"/>
    <s v="02630"/>
    <s v="366350"/>
    <s v="Kamal"/>
    <n v="116"/>
    <n v="20"/>
    <n v="338"/>
    <n v="7232.2661786999997"/>
  </r>
  <r>
    <s v="JHARKHAND"/>
    <x v="0"/>
    <s v="Khunti"/>
    <s v="20"/>
    <s v="365"/>
    <s v="02704"/>
    <s v="375257"/>
    <s v="Sandasom"/>
    <n v="791"/>
    <n v="20"/>
    <n v="606"/>
    <n v="7230.1584868899999"/>
  </r>
  <r>
    <s v="JHARKHAND"/>
    <x v="1"/>
    <s v="Goilkera"/>
    <s v="20"/>
    <s v="368"/>
    <s v="02733"/>
    <s v="377615"/>
    <s v="Kumartondang"/>
    <n v="453"/>
    <n v="20"/>
    <n v="343"/>
    <s v="More than 10km"/>
  </r>
  <r>
    <s v="JHARKHAND"/>
    <x v="6"/>
    <s v="Tisri"/>
    <s v="20"/>
    <s v="349"/>
    <s v="02533"/>
    <s v="350567"/>
    <s v="Charki"/>
    <n v="432"/>
    <n v="20"/>
    <n v="329"/>
    <n v="7229.2712133900004"/>
  </r>
  <r>
    <s v="JHARKHAND"/>
    <x v="1"/>
    <s v="Goilkera"/>
    <s v="20"/>
    <s v="368"/>
    <s v="02733"/>
    <s v="377618"/>
    <s v="Balia"/>
    <n v="337"/>
    <n v="20"/>
    <n v="343"/>
    <s v="More than 10km"/>
  </r>
  <r>
    <s v="JHARKHAND"/>
    <x v="1"/>
    <s v="Goilkera"/>
    <s v="20"/>
    <s v="368"/>
    <s v="02733"/>
    <s v="377614"/>
    <s v="Burgua"/>
    <n v="99"/>
    <n v="20"/>
    <n v="343"/>
    <s v="More than 10km"/>
  </r>
  <r>
    <s v="JHARKHAND"/>
    <x v="4"/>
    <s v="Simaria"/>
    <s v="20"/>
    <s v="347"/>
    <s v="02524"/>
    <s v="349307"/>
    <s v="Tundag"/>
    <n v="1187"/>
    <n v="20"/>
    <n v="323"/>
    <n v="7218.7292645699999"/>
  </r>
  <r>
    <s v="JHARKHAND"/>
    <x v="5"/>
    <s v="Panki"/>
    <s v="20"/>
    <s v="358"/>
    <s v="02630"/>
    <s v="366308"/>
    <s v="Sangaldipa"/>
    <n v="1505"/>
    <n v="20"/>
    <n v="338"/>
    <n v="7218.5007100000003"/>
  </r>
  <r>
    <s v="JHARKHAND"/>
    <x v="0"/>
    <s v="Erki(Tamar II)"/>
    <s v="20"/>
    <s v="365"/>
    <s v="02705"/>
    <s v="375354"/>
    <s v="Kander"/>
    <n v="483"/>
    <n v="20"/>
    <n v="606"/>
    <n v="7217.7272555199997"/>
  </r>
  <r>
    <s v="JHARKHAND"/>
    <x v="1"/>
    <s v="Goilkera"/>
    <s v="20"/>
    <s v="368"/>
    <s v="02733"/>
    <s v="377613"/>
    <s v="Rela"/>
    <n v="468"/>
    <n v="20"/>
    <n v="343"/>
    <s v="More than 10km"/>
  </r>
  <r>
    <s v="JHARKHAND"/>
    <x v="8"/>
    <s v="Kisko"/>
    <s v="20"/>
    <s v="356"/>
    <s v="02597"/>
    <s v="362873"/>
    <s v="Deodariya"/>
    <n v="957"/>
    <n v="20"/>
    <n v="336"/>
    <n v="7215.8498149899997"/>
  </r>
  <r>
    <s v="JHARKHAND"/>
    <x v="1"/>
    <s v="Goilkera"/>
    <s v="20"/>
    <s v="368"/>
    <s v="02733"/>
    <s v="377619"/>
    <s v="Lebenta"/>
    <n v="196"/>
    <n v="20"/>
    <n v="343"/>
    <s v="More than 10km"/>
  </r>
  <r>
    <s v="JHARKHAND"/>
    <x v="11"/>
    <s v="Namkum"/>
    <s v="20"/>
    <s v="364"/>
    <s v="02690"/>
    <s v="373997"/>
    <s v="Nichitpur-Raydih"/>
    <n v="860"/>
    <n v="20"/>
    <n v="339"/>
    <n v="7208.5942514799999"/>
  </r>
  <r>
    <s v="JHARKHAND"/>
    <x v="4"/>
    <s v="Pratappur"/>
    <s v="20"/>
    <s v="347"/>
    <s v="02515"/>
    <s v="348465"/>
    <s v="Sijua"/>
    <n v="1761"/>
    <n v="20"/>
    <n v="323"/>
    <n v="7198.8502294899999"/>
  </r>
  <r>
    <s v="JHARKHAND"/>
    <x v="1"/>
    <s v="Bandgaon"/>
    <s v="20"/>
    <s v="368"/>
    <s v="02730"/>
    <s v="377178"/>
    <s v="Jiray"/>
    <n v="164"/>
    <n v="20"/>
    <n v="343"/>
    <n v="7196.88009874"/>
  </r>
  <r>
    <s v="JHARKHAND"/>
    <x v="1"/>
    <s v="Gudri"/>
    <s v="20"/>
    <s v="368"/>
    <s v="02729"/>
    <s v="377028"/>
    <s v="Tamdel"/>
    <n v="522"/>
    <n v="20"/>
    <n v="343"/>
    <n v="7195.1486783600003"/>
  </r>
  <r>
    <s v="JHARKHAND"/>
    <x v="1"/>
    <s v="Gudri"/>
    <s v="20"/>
    <s v="368"/>
    <s v="02729"/>
    <s v="377031"/>
    <s v="Chirung"/>
    <n v="149"/>
    <n v="20"/>
    <n v="343"/>
    <n v="7194.6055818200002"/>
  </r>
  <r>
    <s v="JHARKHAND"/>
    <x v="8"/>
    <s v="Peshrar"/>
    <s v="20"/>
    <s v="356"/>
    <s v="02598"/>
    <s v="362929"/>
    <s v="Sarjupawa"/>
    <n v="125"/>
    <n v="20"/>
    <n v="336"/>
    <n v="7184.8027840100003"/>
  </r>
  <r>
    <s v="JHARKHAND"/>
    <x v="8"/>
    <s v="Peshrar"/>
    <s v="20"/>
    <s v="356"/>
    <s v="02598"/>
    <s v="362972"/>
    <s v="Tuimu"/>
    <n v="1483"/>
    <n v="20"/>
    <n v="336"/>
    <n v="7184.4247205399997"/>
  </r>
  <r>
    <s v="JHARKHAND"/>
    <x v="1"/>
    <s v="Gudri"/>
    <s v="20"/>
    <s v="368"/>
    <s v="02729"/>
    <s v="376997"/>
    <s v="Komrora"/>
    <n v="1087"/>
    <n v="20"/>
    <n v="343"/>
    <n v="7181.33044367"/>
  </r>
  <r>
    <s v="JHARKHAND"/>
    <x v="1"/>
    <s v="Manoharpur"/>
    <s v="20"/>
    <s v="368"/>
    <s v="02735"/>
    <s v="377849"/>
    <s v="Thaikobad"/>
    <n v="320"/>
    <n v="20"/>
    <n v="343"/>
    <n v="7176.22833317"/>
  </r>
  <r>
    <s v="JHARKHAND"/>
    <x v="1"/>
    <s v="Goilkera"/>
    <s v="20"/>
    <s v="368"/>
    <s v="02733"/>
    <s v="377782"/>
    <s v="Soda"/>
    <n v="540"/>
    <n v="20"/>
    <n v="343"/>
    <n v="7176.1829384700004"/>
  </r>
  <r>
    <s v="JHARKHAND"/>
    <x v="13"/>
    <s v="Barkagaon"/>
    <s v="20"/>
    <s v="360"/>
    <s v="02657"/>
    <s v="368863"/>
    <s v="Lurunga"/>
    <n v="1194"/>
    <n v="20"/>
    <n v="332"/>
    <n v="7174.7436084299998"/>
  </r>
  <r>
    <s v="JHARKHAND"/>
    <x v="1"/>
    <s v="Bandgaon"/>
    <s v="20"/>
    <s v="368"/>
    <s v="02730"/>
    <s v="377139"/>
    <s v="Jalmai"/>
    <n v="413"/>
    <n v="20"/>
    <n v="343"/>
    <n v="7171.7723360600003"/>
  </r>
  <r>
    <s v="JHARKHAND"/>
    <x v="1"/>
    <s v="Bandgaon"/>
    <s v="20"/>
    <s v="368"/>
    <s v="02730"/>
    <s v="377152"/>
    <s v="Ratung"/>
    <n v="282"/>
    <n v="20"/>
    <n v="343"/>
    <n v="7171.3168398500002"/>
  </r>
  <r>
    <s v="JHARKHAND"/>
    <x v="10"/>
    <s v="Dumaria"/>
    <s v="20"/>
    <s v="357"/>
    <s v="02610"/>
    <s v="363957"/>
    <s v="Bara Asthi"/>
    <n v="1239"/>
    <n v="20"/>
    <n v="327"/>
    <n v="7169.95882282"/>
  </r>
  <r>
    <s v="JHARKHAND"/>
    <x v="1"/>
    <s v="Bandgaon"/>
    <s v="20"/>
    <s v="368"/>
    <s v="02730"/>
    <s v="377078"/>
    <s v="Kumur"/>
    <n v="125"/>
    <n v="20"/>
    <n v="343"/>
    <n v="7167.9001891999997"/>
  </r>
  <r>
    <s v="JHARKHAND"/>
    <x v="0"/>
    <s v="Rania"/>
    <s v="20"/>
    <s v="365"/>
    <s v="02702"/>
    <s v="375021"/>
    <s v="Baring"/>
    <n v="227"/>
    <n v="20"/>
    <n v="606"/>
    <n v="7163.9594147600001"/>
  </r>
  <r>
    <s v="JHARKHAND"/>
    <x v="4"/>
    <s v="Shaligram Ram Narayanpur(Hunt*"/>
    <s v="20"/>
    <s v="347"/>
    <s v="02514"/>
    <s v="348223"/>
    <s v="Kolhua"/>
    <n v="319"/>
    <n v="20"/>
    <n v="323"/>
    <n v="7162.8733398300001"/>
  </r>
  <r>
    <s v="JHARKHAND"/>
    <x v="3"/>
    <s v="Bariyatu"/>
    <s v="20"/>
    <s v="359"/>
    <s v="02641"/>
    <s v="367437"/>
    <s v="Gargama"/>
    <n v="1134"/>
    <n v="20"/>
    <n v="335"/>
    <n v="7153.4913743500001"/>
  </r>
  <r>
    <s v="JHARKHAND"/>
    <x v="0"/>
    <s v="Murhu"/>
    <s v="20"/>
    <s v="365"/>
    <s v="02703"/>
    <s v="375169"/>
    <s v="Kumhardih"/>
    <n v="569"/>
    <n v="20"/>
    <n v="606"/>
    <n v="7150.5115727399998"/>
  </r>
  <r>
    <s v="JHARKHAND"/>
    <x v="9"/>
    <s v="Kathikund"/>
    <s v="20"/>
    <s v="362"/>
    <s v="02670"/>
    <s v="370794"/>
    <s v="Kurcho"/>
    <n v="109"/>
    <n v="20"/>
    <n v="326"/>
    <n v="7150.1091835400002"/>
  </r>
  <r>
    <s v="JHARKHAND"/>
    <x v="4"/>
    <s v="Kunda"/>
    <s v="20"/>
    <s v="347"/>
    <s v="02516"/>
    <s v="348494"/>
    <s v="Lukuia"/>
    <n v="174"/>
    <n v="20"/>
    <n v="323"/>
    <n v="7147.6424828999998"/>
  </r>
  <r>
    <s v="JHARKHAND"/>
    <x v="1"/>
    <s v="Noamundi"/>
    <s v="20"/>
    <s v="368"/>
    <s v="02736"/>
    <s v="377757"/>
    <s v="Kudripa"/>
    <n v="266"/>
    <n v="20"/>
    <n v="343"/>
    <n v="7146.0061564199996"/>
  </r>
  <r>
    <s v="JHARKHAND"/>
    <x v="9"/>
    <s v="Gopikandar"/>
    <s v="20"/>
    <s v="362"/>
    <s v="02669"/>
    <s v="370500"/>
    <s v="Heth Shilangi"/>
    <n v="200"/>
    <n v="20"/>
    <n v="326"/>
    <n v="7143.6246253600002"/>
  </r>
  <r>
    <s v="JHARKHAND"/>
    <x v="0"/>
    <s v="Erki(Tamar II)"/>
    <s v="20"/>
    <s v="365"/>
    <s v="02705"/>
    <s v="375348"/>
    <s v="Haralma"/>
    <n v="587"/>
    <n v="20"/>
    <n v="606"/>
    <n v="7138.40001072"/>
  </r>
  <r>
    <s v="JHARKHAND"/>
    <x v="10"/>
    <s v="Dumaria"/>
    <s v="20"/>
    <s v="357"/>
    <s v="02610"/>
    <s v="363958"/>
    <s v="Chhota Asthi"/>
    <n v="449"/>
    <n v="20"/>
    <n v="327"/>
    <n v="7135.6300822699995"/>
  </r>
  <r>
    <s v="JHARKHAND"/>
    <x v="6"/>
    <s v="Tisri"/>
    <s v="20"/>
    <s v="349"/>
    <s v="02533"/>
    <s v="350566"/>
    <s v="Asurhaddi"/>
    <n v="229"/>
    <n v="20"/>
    <n v="329"/>
    <n v="7132.6755005599998"/>
  </r>
  <r>
    <s v="JHARKHAND"/>
    <x v="3"/>
    <s v="Garu"/>
    <s v="20"/>
    <s v="359"/>
    <s v="02638"/>
    <s v="367136"/>
    <s v="Sima Khas"/>
    <n v="325"/>
    <n v="20"/>
    <n v="335"/>
    <n v="7131.7251493900003"/>
  </r>
  <r>
    <s v="JHARKHAND"/>
    <x v="1"/>
    <s v="Tonto"/>
    <s v="20"/>
    <s v="368"/>
    <s v="02737"/>
    <s v="377968"/>
    <s v="Bandabera"/>
    <n v="735"/>
    <n v="20"/>
    <n v="343"/>
    <n v="7126.0054497199999"/>
  </r>
  <r>
    <s v="JHARKHAND"/>
    <x v="5"/>
    <s v="Hussainabad"/>
    <s v="20"/>
    <s v="358"/>
    <s v="02615"/>
    <s v="365134"/>
    <s v="Salaiatikar"/>
    <n v="491"/>
    <n v="20"/>
    <n v="338"/>
    <n v="7121.8032188200004"/>
  </r>
  <r>
    <s v="JHARKHAND"/>
    <x v="1"/>
    <s v="Anandpur"/>
    <s v="20"/>
    <s v="368"/>
    <s v="02734"/>
    <s v="377672"/>
    <s v="Patiyar"/>
    <n v="420"/>
    <n v="20"/>
    <n v="343"/>
    <n v="7118.0497263300003"/>
  </r>
  <r>
    <s v="JHARKHAND"/>
    <x v="5"/>
    <s v="Hussainabad"/>
    <s v="20"/>
    <s v="358"/>
    <s v="02615"/>
    <s v="365137"/>
    <s v="Nasojamalpur"/>
    <n v="269"/>
    <n v="20"/>
    <n v="338"/>
    <n v="7114.0930238800001"/>
  </r>
  <r>
    <s v="JHARKHAND"/>
    <x v="12"/>
    <s v="Nimdih"/>
    <s v="20"/>
    <s v="369"/>
    <s v="02751"/>
    <s v="379034"/>
    <s v="Jhimiri"/>
    <n v="3381"/>
    <n v="20"/>
    <n v="341"/>
    <n v="7113.4555086500004"/>
  </r>
  <r>
    <s v="JHARKHAND"/>
    <x v="1"/>
    <s v="Gudri"/>
    <s v="20"/>
    <s v="368"/>
    <s v="02729"/>
    <s v="376992"/>
    <s v="Koteya"/>
    <n v="348"/>
    <n v="20"/>
    <n v="343"/>
    <n v="7113.3706883699997"/>
  </r>
  <r>
    <s v="JHARKHAND"/>
    <x v="6"/>
    <s v="Gawan"/>
    <s v="20"/>
    <s v="349"/>
    <s v="02532"/>
    <s v="350247"/>
    <s v="Charki"/>
    <n v="703"/>
    <n v="20"/>
    <n v="329"/>
    <n v="7109.5359060600003"/>
  </r>
  <r>
    <s v="JHARKHAND"/>
    <x v="3"/>
    <s v="Bariyatu"/>
    <s v="20"/>
    <s v="359"/>
    <s v="02641"/>
    <s v="367457"/>
    <s v="Manatu"/>
    <n v="1230"/>
    <n v="20"/>
    <n v="335"/>
    <n v="7104.5391791900001"/>
  </r>
  <r>
    <s v="JHARKHAND"/>
    <x v="1"/>
    <s v="Bandgaon"/>
    <s v="20"/>
    <s v="368"/>
    <s v="02730"/>
    <s v="377083"/>
    <s v="Kaika"/>
    <n v="485"/>
    <n v="20"/>
    <n v="343"/>
    <n v="7090.2669035500003"/>
  </r>
  <r>
    <s v="JHARKHAND"/>
    <x v="4"/>
    <s v="Shaligram Ram Narayanpur(Hunt*"/>
    <s v="20"/>
    <s v="347"/>
    <s v="02514"/>
    <s v="348224"/>
    <s v="Gidhatari"/>
    <n v="122"/>
    <n v="20"/>
    <n v="323"/>
    <n v="7088.7913132699996"/>
  </r>
  <r>
    <s v="JHARKHAND"/>
    <x v="3"/>
    <s v="Bariyatu"/>
    <s v="20"/>
    <s v="359"/>
    <s v="02641"/>
    <s v="367427"/>
    <s v="Endwa"/>
    <n v="551"/>
    <n v="20"/>
    <n v="335"/>
    <n v="7082.6748217000004"/>
  </r>
  <r>
    <s v="JHARKHAND"/>
    <x v="5"/>
    <s v="Panki"/>
    <s v="20"/>
    <s v="358"/>
    <s v="02630"/>
    <s v="366319"/>
    <s v="Chanpi Kalan"/>
    <n v="551"/>
    <n v="20"/>
    <n v="338"/>
    <n v="7081.6745062600003"/>
  </r>
  <r>
    <s v="JHARKHAND"/>
    <x v="1"/>
    <s v="Anandpur"/>
    <s v="20"/>
    <s v="368"/>
    <s v="02734"/>
    <s v="377717"/>
    <s v="Lorponda"/>
    <n v="627"/>
    <n v="20"/>
    <n v="343"/>
    <n v="7079.5898129899997"/>
  </r>
  <r>
    <s v="JHARKHAND"/>
    <x v="1"/>
    <s v="Bandgaon"/>
    <s v="20"/>
    <s v="368"/>
    <s v="02730"/>
    <s v="377051"/>
    <s v="Kursi"/>
    <n v="204"/>
    <n v="20"/>
    <n v="343"/>
    <n v="7078.8774825399996"/>
  </r>
  <r>
    <s v="JHARKHAND"/>
    <x v="8"/>
    <s v="Peshrar"/>
    <s v="20"/>
    <s v="356"/>
    <s v="02598"/>
    <s v="362927"/>
    <s v="Panrepura"/>
    <n v="96"/>
    <n v="20"/>
    <n v="336"/>
    <n v="7074.8309122600003"/>
  </r>
  <r>
    <s v="JHARKHAND"/>
    <x v="1"/>
    <s v="Gudri"/>
    <s v="20"/>
    <s v="368"/>
    <s v="02729"/>
    <s v="376978"/>
    <s v="Bandu"/>
    <n v="1268"/>
    <n v="20"/>
    <n v="343"/>
    <n v="7072.3193260300004"/>
  </r>
  <r>
    <s v="JHARKHAND"/>
    <x v="13"/>
    <s v="Barkagaon"/>
    <s v="20"/>
    <s v="360"/>
    <s v="02657"/>
    <s v="368861"/>
    <s v="Saheda"/>
    <n v="765"/>
    <n v="20"/>
    <n v="332"/>
    <n v="7071.8246568900004"/>
  </r>
  <r>
    <s v="JHARKHAND"/>
    <x v="14"/>
    <s v="Gomia"/>
    <s v="20"/>
    <s v="355"/>
    <s v="02591"/>
    <s v="362314"/>
    <s v="Bhitia"/>
    <n v="96"/>
    <n v="20"/>
    <n v="322"/>
    <n v="7066.7951067000004"/>
  </r>
  <r>
    <s v="JHARKHAND"/>
    <x v="1"/>
    <s v="Tonto"/>
    <s v="20"/>
    <s v="368"/>
    <s v="02737"/>
    <s v="377972"/>
    <s v="Kudahatu"/>
    <n v="379"/>
    <n v="20"/>
    <n v="343"/>
    <n v="7065.4964680000003"/>
  </r>
  <r>
    <s v="JHARKHAND"/>
    <x v="0"/>
    <s v="Murhu"/>
    <s v="20"/>
    <s v="365"/>
    <s v="02703"/>
    <s v="375166"/>
    <s v="Karanka"/>
    <n v="305"/>
    <n v="20"/>
    <n v="606"/>
    <n v="7064.53807805"/>
  </r>
  <r>
    <s v="JHARKHAND"/>
    <x v="8"/>
    <s v="Peshrar"/>
    <s v="20"/>
    <s v="356"/>
    <s v="02598"/>
    <s v="362914"/>
    <s v="Murmu"/>
    <n v="795"/>
    <n v="20"/>
    <n v="336"/>
    <n v="7059.6031157799998"/>
  </r>
  <r>
    <s v="JHARKHAND"/>
    <x v="2"/>
    <s v="Ramkanda"/>
    <s v="20"/>
    <s v="346"/>
    <s v="02512"/>
    <s v="347943"/>
    <s v="Bairiya"/>
    <n v="1005"/>
    <n v="20"/>
    <n v="328"/>
    <n v="7059.0580977500003"/>
  </r>
  <r>
    <s v="JHARKHAND"/>
    <x v="0"/>
    <s v="Erki(Tamar II)"/>
    <s v="20"/>
    <s v="365"/>
    <s v="02705"/>
    <s v="375350"/>
    <s v="Tuntu"/>
    <n v="137"/>
    <n v="20"/>
    <n v="606"/>
    <n v="7057.00339179"/>
  </r>
  <r>
    <s v="JHARKHAND"/>
    <x v="10"/>
    <s v="Gurbandha"/>
    <s v="20"/>
    <s v="357"/>
    <s v="02612"/>
    <s v="364185"/>
    <s v="Mahespur"/>
    <n v="957"/>
    <n v="20"/>
    <n v="327"/>
    <n v="7053.9102659399996"/>
  </r>
  <r>
    <s v="JHARKHAND"/>
    <x v="0"/>
    <s v="Erki(Tamar II)"/>
    <s v="20"/>
    <s v="365"/>
    <s v="02705"/>
    <s v="375336"/>
    <s v="Madhatu"/>
    <n v="1015"/>
    <n v="20"/>
    <n v="606"/>
    <n v="7047.5353525399996"/>
  </r>
  <r>
    <s v="JHARKHAND"/>
    <x v="2"/>
    <s v="Ranka"/>
    <s v="20"/>
    <s v="346"/>
    <s v="02511"/>
    <s v="347897"/>
    <s v="Ulka"/>
    <n v="370"/>
    <n v="20"/>
    <n v="328"/>
    <n v="7037.3955449599998"/>
  </r>
  <r>
    <s v="JHARKHAND"/>
    <x v="1"/>
    <s v="Bandgaon"/>
    <s v="20"/>
    <s v="368"/>
    <s v="02730"/>
    <s v="377151"/>
    <s v="Rowahli"/>
    <n v="564"/>
    <n v="20"/>
    <n v="343"/>
    <n v="7035.8858521100001"/>
  </r>
  <r>
    <s v="JHARKHAND"/>
    <x v="4"/>
    <s v="Kunda"/>
    <s v="20"/>
    <s v="347"/>
    <s v="02516"/>
    <s v="348527"/>
    <s v="Hisatu"/>
    <n v="273"/>
    <n v="20"/>
    <n v="323"/>
    <n v="7034.9143483400003"/>
  </r>
  <r>
    <s v="JHARKHAND"/>
    <x v="3"/>
    <s v="Garu"/>
    <s v="20"/>
    <s v="359"/>
    <s v="02638"/>
    <s v="367155"/>
    <s v="Doram"/>
    <n v="382"/>
    <n v="20"/>
    <n v="335"/>
    <n v="7030.2922801699997"/>
  </r>
  <r>
    <s v="JHARKHAND"/>
    <x v="0"/>
    <s v="Rania"/>
    <s v="20"/>
    <s v="365"/>
    <s v="02702"/>
    <s v="375020"/>
    <s v="Gair"/>
    <n v="417"/>
    <n v="20"/>
    <n v="606"/>
    <n v="7030.2397383199996"/>
  </r>
  <r>
    <s v="JHARKHAND"/>
    <x v="1"/>
    <s v="Gudri"/>
    <s v="20"/>
    <s v="368"/>
    <s v="02729"/>
    <s v="377030"/>
    <s v="Kamai"/>
    <n v="454"/>
    <n v="20"/>
    <n v="343"/>
    <n v="7027.2557331500002"/>
  </r>
  <r>
    <s v="JHARKHAND"/>
    <x v="7"/>
    <s v="Ghaghra"/>
    <s v="20"/>
    <s v="366"/>
    <s v="02707"/>
    <s v="375532"/>
    <s v="Sehal"/>
    <n v="1104"/>
    <n v="20"/>
    <n v="331"/>
    <n v="7022.6111680499998"/>
  </r>
  <r>
    <s v="JHARKHAND"/>
    <x v="2"/>
    <s v="Ramkanda"/>
    <s v="20"/>
    <s v="346"/>
    <s v="02512"/>
    <s v="347944"/>
    <s v="Sirki"/>
    <n v="54"/>
    <n v="20"/>
    <n v="328"/>
    <n v="7021.9712707099998"/>
  </r>
  <r>
    <s v="JHARKHAND"/>
    <x v="10"/>
    <s v="Dumaria"/>
    <s v="20"/>
    <s v="357"/>
    <s v="02610"/>
    <s v="363973"/>
    <s v="Lango"/>
    <n v="659"/>
    <n v="20"/>
    <n v="327"/>
    <n v="7013.9740484499998"/>
  </r>
  <r>
    <s v="JHARKHAND"/>
    <x v="2"/>
    <s v="Dhurki"/>
    <s v="20"/>
    <s v="346"/>
    <s v="02504"/>
    <s v="347535"/>
    <s v="Machhpani"/>
    <n v="35"/>
    <n v="20"/>
    <n v="328"/>
    <n v="7010.5326776700003"/>
  </r>
  <r>
    <s v="JHARKHAND"/>
    <x v="1"/>
    <s v="Bandgaon"/>
    <s v="20"/>
    <s v="368"/>
    <s v="02730"/>
    <s v="377180"/>
    <s v="Kandeyong"/>
    <n v="333"/>
    <n v="20"/>
    <n v="343"/>
    <n v="7003.9971033700003"/>
  </r>
  <r>
    <s v="JHARKHAND"/>
    <x v="5"/>
    <s v="Hussainabad"/>
    <s v="20"/>
    <s v="358"/>
    <s v="02615"/>
    <s v="365136"/>
    <s v="Lohbandha"/>
    <n v="745"/>
    <n v="20"/>
    <n v="338"/>
    <n v="7003.1686409699996"/>
  </r>
  <r>
    <s v="JHARKHAND"/>
    <x v="8"/>
    <s v="Peshrar"/>
    <s v="20"/>
    <s v="356"/>
    <s v="02598"/>
    <s v="367293"/>
    <s v="Labarpur"/>
    <n v="467"/>
    <n v="20"/>
    <n v="336"/>
    <n v="7002.6302016700001"/>
  </r>
  <r>
    <s v="JHARKHAND"/>
    <x v="3"/>
    <s v="Mahuadanr"/>
    <s v="20"/>
    <s v="359"/>
    <s v="02637"/>
    <s v="367039"/>
    <s v="Banskarcha"/>
    <n v="550"/>
    <n v="20"/>
    <n v="335"/>
    <n v="6995.4547857699999"/>
  </r>
  <r>
    <s v="JHARKHAND"/>
    <x v="3"/>
    <s v="Barwadih"/>
    <s v="20"/>
    <s v="359"/>
    <s v="02636"/>
    <s v="367006"/>
    <s v="Chatam"/>
    <n v="233"/>
    <n v="20"/>
    <n v="335"/>
    <n v="6995.3395265700001"/>
  </r>
  <r>
    <s v="JHARKHAND"/>
    <x v="5"/>
    <s v="Panki"/>
    <s v="20"/>
    <s v="358"/>
    <s v="02630"/>
    <s v="366330"/>
    <s v="Mukta"/>
    <n v="263"/>
    <n v="20"/>
    <n v="338"/>
    <n v="6995.2356683400003"/>
  </r>
  <r>
    <s v="JHARKHAND"/>
    <x v="1"/>
    <s v="Bandgaon"/>
    <s v="20"/>
    <s v="368"/>
    <s v="02730"/>
    <s v="377166"/>
    <s v="Lagura"/>
    <n v="402"/>
    <n v="20"/>
    <n v="343"/>
    <n v="6993.6973389000004"/>
  </r>
  <r>
    <s v="JHARKHAND"/>
    <x v="12"/>
    <s v="Kukru"/>
    <s v="20"/>
    <s v="369"/>
    <s v="02750"/>
    <s v="379008"/>
    <s v="Haitiral"/>
    <n v="894"/>
    <n v="20"/>
    <n v="341"/>
    <n v="6988.7232071999997"/>
  </r>
  <r>
    <s v="JHARKHAND"/>
    <x v="6"/>
    <s v="Gawan"/>
    <s v="20"/>
    <s v="349"/>
    <s v="02532"/>
    <s v="350248"/>
    <s v="Baghlaria"/>
    <n v="61"/>
    <n v="20"/>
    <n v="329"/>
    <n v="6988.7165034700001"/>
  </r>
  <r>
    <s v="JHARKHAND"/>
    <x v="2"/>
    <s v="Ranka"/>
    <s v="20"/>
    <s v="346"/>
    <s v="02511"/>
    <s v="347908"/>
    <s v="Jolanga"/>
    <n v="1232"/>
    <n v="20"/>
    <n v="328"/>
    <n v="6987.1983237599998"/>
  </r>
  <r>
    <s v="JHARKHAND"/>
    <x v="12"/>
    <s v="Kukru"/>
    <s v="20"/>
    <s v="369"/>
    <s v="02750"/>
    <s v="379013"/>
    <s v="Kishundih"/>
    <n v="759"/>
    <n v="20"/>
    <n v="341"/>
    <n v="6971.9232155999998"/>
  </r>
  <r>
    <s v="JHARKHAND"/>
    <x v="6"/>
    <s v="Tisri"/>
    <s v="20"/>
    <s v="349"/>
    <s v="02533"/>
    <s v="350408"/>
    <s v="Tisro"/>
    <n v="429"/>
    <n v="20"/>
    <n v="329"/>
    <n v="6968.7838539699997"/>
  </r>
  <r>
    <s v="JHARKHAND"/>
    <x v="1"/>
    <s v="Bandgaon"/>
    <s v="20"/>
    <s v="368"/>
    <s v="02730"/>
    <s v="377097"/>
    <s v="Longabera"/>
    <n v="170"/>
    <n v="20"/>
    <n v="343"/>
    <s v="More than 10km"/>
  </r>
  <r>
    <s v="JHARKHAND"/>
    <x v="1"/>
    <s v="Bandgaon"/>
    <s v="20"/>
    <s v="368"/>
    <s v="02730"/>
    <s v="377096"/>
    <s v="Siyangkel"/>
    <n v="187"/>
    <n v="20"/>
    <n v="343"/>
    <s v="More than 10km"/>
  </r>
  <r>
    <s v="JHARKHAND"/>
    <x v="1"/>
    <s v="Bandgaon"/>
    <s v="20"/>
    <s v="368"/>
    <s v="02730"/>
    <s v="377044"/>
    <s v="Putida"/>
    <n v="283"/>
    <n v="20"/>
    <n v="343"/>
    <n v="6968.4019398299997"/>
  </r>
  <r>
    <s v="JHARKHAND"/>
    <x v="1"/>
    <s v="Bandgaon"/>
    <s v="20"/>
    <s v="368"/>
    <s v="02730"/>
    <s v="377095"/>
    <s v="Ihagutu"/>
    <n v="201"/>
    <n v="20"/>
    <n v="343"/>
    <s v="More than 10km"/>
  </r>
  <r>
    <s v="JHARKHAND"/>
    <x v="3"/>
    <s v="Garu"/>
    <s v="20"/>
    <s v="359"/>
    <s v="02638"/>
    <s v="367188"/>
    <s v="Ghuturu"/>
    <n v="415"/>
    <n v="20"/>
    <n v="335"/>
    <n v="6965.9030445300004"/>
  </r>
  <r>
    <s v="JHARKHAND"/>
    <x v="1"/>
    <s v="Bandgaon"/>
    <s v="20"/>
    <s v="368"/>
    <s v="02730"/>
    <s v="377094"/>
    <s v="Daraung"/>
    <n v="245"/>
    <n v="20"/>
    <n v="343"/>
    <s v="More than 10km"/>
  </r>
  <r>
    <s v="JHARKHAND"/>
    <x v="3"/>
    <s v="Bariyatu"/>
    <s v="20"/>
    <s v="359"/>
    <s v="02641"/>
    <s v="367425"/>
    <s v="Karmatanr"/>
    <n v="59"/>
    <n v="20"/>
    <n v="335"/>
    <n v="6962.7835480200001"/>
  </r>
  <r>
    <s v="JHARKHAND"/>
    <x v="1"/>
    <s v="Bandgaon"/>
    <s v="20"/>
    <s v="368"/>
    <s v="02730"/>
    <s v="377093"/>
    <s v="Chakomtonang"/>
    <n v="311"/>
    <n v="20"/>
    <n v="343"/>
    <s v="More than 10km"/>
  </r>
  <r>
    <s v="JHARKHAND"/>
    <x v="1"/>
    <s v="Bandgaon"/>
    <s v="20"/>
    <s v="368"/>
    <s v="02730"/>
    <s v="377092"/>
    <s v="Mamail"/>
    <n v="746"/>
    <n v="20"/>
    <n v="343"/>
    <s v="More than 10km"/>
  </r>
  <r>
    <s v="JHARKHAND"/>
    <x v="2"/>
    <s v="Chinia"/>
    <s v="20"/>
    <s v="346"/>
    <s v="02507"/>
    <s v="347611"/>
    <s v="Palhe"/>
    <n v="748"/>
    <n v="20"/>
    <n v="328"/>
    <n v="6952.6840054699996"/>
  </r>
  <r>
    <s v="JHARKHAND"/>
    <x v="1"/>
    <s v="Bandgaon"/>
    <s v="20"/>
    <s v="368"/>
    <s v="02730"/>
    <s v="377088"/>
    <s v="Tomrong"/>
    <n v="247"/>
    <n v="20"/>
    <n v="343"/>
    <s v="More than 10km"/>
  </r>
  <r>
    <s v="JHARKHAND"/>
    <x v="7"/>
    <s v="Bishunpur"/>
    <s v="20"/>
    <s v="366"/>
    <s v="02706"/>
    <s v="375459"/>
    <s v="Hakajang"/>
    <n v="493"/>
    <n v="20"/>
    <n v="331"/>
    <n v="6949.3202243899996"/>
  </r>
  <r>
    <s v="JHARKHAND"/>
    <x v="1"/>
    <s v="Bandgaon"/>
    <s v="20"/>
    <s v="368"/>
    <s v="02730"/>
    <s v="377104"/>
    <s v="Todanghatu"/>
    <n v="168"/>
    <n v="20"/>
    <n v="343"/>
    <s v="More than 10km"/>
  </r>
  <r>
    <s v="JHARKHAND"/>
    <x v="10"/>
    <s v="Dumaria"/>
    <s v="20"/>
    <s v="357"/>
    <s v="02610"/>
    <s v="363956"/>
    <s v="Bhagabera"/>
    <n v="344"/>
    <n v="20"/>
    <n v="327"/>
    <n v="6948.7341312799999"/>
  </r>
  <r>
    <s v="JHARKHAND"/>
    <x v="1"/>
    <s v="Bandgaon"/>
    <s v="20"/>
    <s v="368"/>
    <s v="02730"/>
    <s v="377087"/>
    <s v="Champada"/>
    <n v="860"/>
    <n v="20"/>
    <n v="343"/>
    <s v="More than 10km"/>
  </r>
  <r>
    <s v="JHARKHAND"/>
    <x v="1"/>
    <s v="Bandgaon"/>
    <s v="20"/>
    <s v="368"/>
    <s v="02730"/>
    <s v="377089"/>
    <s v="Roro"/>
    <n v="292"/>
    <n v="20"/>
    <n v="343"/>
    <s v="More than 10km"/>
  </r>
  <r>
    <s v="JHARKHAND"/>
    <x v="1"/>
    <s v="Anandpur"/>
    <s v="20"/>
    <s v="368"/>
    <s v="02734"/>
    <s v="377692"/>
    <s v="Mermenda"/>
    <n v="198"/>
    <n v="20"/>
    <n v="343"/>
    <n v="6948.4563502399997"/>
  </r>
  <r>
    <s v="JHARKHAND"/>
    <x v="1"/>
    <s v="Bandgaon"/>
    <s v="20"/>
    <s v="368"/>
    <s v="02730"/>
    <s v="377091"/>
    <s v="Sindribera"/>
    <n v="776"/>
    <n v="20"/>
    <n v="343"/>
    <s v="More than 10km"/>
  </r>
  <r>
    <s v="JHARKHAND"/>
    <x v="1"/>
    <s v="Bandgaon"/>
    <s v="20"/>
    <s v="368"/>
    <s v="02730"/>
    <s v="377061"/>
    <s v="Kunmun"/>
    <n v="436"/>
    <n v="20"/>
    <n v="343"/>
    <s v="More than 10km"/>
  </r>
  <r>
    <s v="JHARKHAND"/>
    <x v="1"/>
    <s v="Bandgaon"/>
    <s v="20"/>
    <s v="368"/>
    <s v="02730"/>
    <s v="377070"/>
    <s v="Lamaburu"/>
    <n v="103"/>
    <n v="20"/>
    <n v="343"/>
    <s v="More than 10km"/>
  </r>
  <r>
    <s v="JHARKHAND"/>
    <x v="1"/>
    <s v="Bandgaon"/>
    <s v="20"/>
    <s v="368"/>
    <s v="02730"/>
    <s v="377069"/>
    <s v="Bosonger"/>
    <n v="224"/>
    <n v="20"/>
    <n v="343"/>
    <s v="More than 10km"/>
  </r>
  <r>
    <s v="JHARKHAND"/>
    <x v="1"/>
    <s v="Bandgaon"/>
    <s v="20"/>
    <s v="368"/>
    <s v="02730"/>
    <s v="377071"/>
    <s v="Melgandi"/>
    <n v="186"/>
    <n v="20"/>
    <n v="343"/>
    <s v="More than 10km"/>
  </r>
  <r>
    <s v="JHARKHAND"/>
    <x v="8"/>
    <s v="Peshrar"/>
    <s v="20"/>
    <s v="356"/>
    <s v="02598"/>
    <s v="362908"/>
    <s v="Kerar"/>
    <n v="907"/>
    <n v="20"/>
    <n v="336"/>
    <n v="6943.1530685300004"/>
  </r>
  <r>
    <s v="JHARKHAND"/>
    <x v="1"/>
    <s v="Bandgaon"/>
    <s v="20"/>
    <s v="368"/>
    <s v="02730"/>
    <s v="377074"/>
    <s v="Leangi"/>
    <n v="422"/>
    <n v="20"/>
    <n v="343"/>
    <s v="More than 10km"/>
  </r>
  <r>
    <s v="JHARKHAND"/>
    <x v="1"/>
    <s v="Bandgaon"/>
    <s v="20"/>
    <s v="368"/>
    <s v="02730"/>
    <s v="377068"/>
    <s v="Siangkel"/>
    <n v="273"/>
    <n v="20"/>
    <n v="343"/>
    <s v="More than 10km"/>
  </r>
  <r>
    <s v="JHARKHAND"/>
    <x v="5"/>
    <s v="Panki"/>
    <s v="20"/>
    <s v="358"/>
    <s v="02630"/>
    <s v="366318"/>
    <s v="Phulwaria"/>
    <n v="527"/>
    <n v="20"/>
    <n v="338"/>
    <n v="6938.7745547599998"/>
  </r>
  <r>
    <s v="JHARKHAND"/>
    <x v="1"/>
    <s v="Bandgaon"/>
    <s v="20"/>
    <s v="368"/>
    <s v="02730"/>
    <s v="377062"/>
    <s v="Chhotakesel"/>
    <n v="235"/>
    <n v="20"/>
    <n v="343"/>
    <s v="More than 10km"/>
  </r>
  <r>
    <s v="JHARKHAND"/>
    <x v="3"/>
    <s v="Herhanj"/>
    <s v="20"/>
    <s v="359"/>
    <s v="02642"/>
    <s v="367523"/>
    <s v="Kenru"/>
    <n v="719"/>
    <n v="20"/>
    <n v="335"/>
    <n v="6932.7235822700004"/>
  </r>
  <r>
    <s v="JHARKHAND"/>
    <x v="1"/>
    <s v="Bandgaon"/>
    <s v="20"/>
    <s v="368"/>
    <s v="02730"/>
    <s v="377067"/>
    <s v="Otda"/>
    <n v="190"/>
    <n v="20"/>
    <n v="343"/>
    <s v="More than 10km"/>
  </r>
  <r>
    <s v="JHARKHAND"/>
    <x v="1"/>
    <s v="Bandgaon"/>
    <s v="20"/>
    <s v="368"/>
    <s v="02730"/>
    <s v="377063"/>
    <s v="Hatnada"/>
    <n v="174"/>
    <n v="20"/>
    <n v="343"/>
    <s v="More than 10km"/>
  </r>
  <r>
    <s v="JHARKHAND"/>
    <x v="1"/>
    <s v="Bandgaon"/>
    <s v="20"/>
    <s v="368"/>
    <s v="02730"/>
    <s v="377065"/>
    <s v="Katidiri"/>
    <n v="102"/>
    <n v="20"/>
    <n v="343"/>
    <s v="More than 10km"/>
  </r>
  <r>
    <s v="JHARKHAND"/>
    <x v="5"/>
    <s v="Panki"/>
    <s v="20"/>
    <s v="358"/>
    <s v="02630"/>
    <s v="366325"/>
    <s v="Hoiyo"/>
    <n v="281"/>
    <n v="20"/>
    <n v="338"/>
    <n v="6931.61355078"/>
  </r>
  <r>
    <s v="JHARKHAND"/>
    <x v="1"/>
    <s v="Bandgaon"/>
    <s v="20"/>
    <s v="368"/>
    <s v="02730"/>
    <s v="377064"/>
    <s v="Kununum"/>
    <n v="172"/>
    <n v="20"/>
    <n v="343"/>
    <s v="More than 10km"/>
  </r>
  <r>
    <s v="JHARKHAND"/>
    <x v="1"/>
    <s v="Gudri"/>
    <s v="20"/>
    <s v="368"/>
    <s v="02729"/>
    <s v="376979"/>
    <s v="Usungin"/>
    <n v="328"/>
    <n v="20"/>
    <n v="343"/>
    <n v="6928.7113346100004"/>
  </r>
  <r>
    <s v="JHARKHAND"/>
    <x v="4"/>
    <s v="Kunda"/>
    <s v="20"/>
    <s v="347"/>
    <s v="02516"/>
    <s v="348533"/>
    <s v="Danru"/>
    <n v="471"/>
    <n v="20"/>
    <n v="323"/>
    <n v="6925.5975655599996"/>
  </r>
  <r>
    <s v="JHARKHAND"/>
    <x v="3"/>
    <s v="Herhanj"/>
    <s v="20"/>
    <s v="359"/>
    <s v="02642"/>
    <s v="367488"/>
    <s v="Salaiya"/>
    <n v="1323"/>
    <n v="20"/>
    <n v="335"/>
    <n v="6923.2805061600002"/>
  </r>
  <r>
    <s v="JHARKHAND"/>
    <x v="0"/>
    <s v="Khunti"/>
    <s v="20"/>
    <s v="365"/>
    <s v="02704"/>
    <s v="375281"/>
    <s v="Bandhtoli"/>
    <n v="232"/>
    <n v="20"/>
    <n v="606"/>
    <n v="6919.3913731100001"/>
  </r>
  <r>
    <s v="JHARKHAND"/>
    <x v="2"/>
    <s v="Dandai"/>
    <s v="20"/>
    <s v="346"/>
    <s v="02506"/>
    <s v="347571"/>
    <s v="Karke"/>
    <n v="6346"/>
    <n v="20"/>
    <n v="328"/>
    <n v="6917.3538641699997"/>
  </r>
  <r>
    <s v="JHARKHAND"/>
    <x v="6"/>
    <s v="Gawan"/>
    <s v="20"/>
    <s v="349"/>
    <s v="02532"/>
    <s v="350342"/>
    <s v="Tilaia"/>
    <n v="178"/>
    <n v="20"/>
    <n v="329"/>
    <n v="6910.1014372500003"/>
  </r>
  <r>
    <s v="JHARKHAND"/>
    <x v="3"/>
    <s v="Garu"/>
    <s v="20"/>
    <s v="359"/>
    <s v="02638"/>
    <s v="367135"/>
    <s v="Bandua"/>
    <n v="852"/>
    <n v="20"/>
    <n v="335"/>
    <n v="6905.64257516"/>
  </r>
  <r>
    <s v="JHARKHAND"/>
    <x v="3"/>
    <s v="Bariyatu"/>
    <s v="20"/>
    <s v="359"/>
    <s v="02641"/>
    <s v="367412"/>
    <s v="Bishunpur"/>
    <n v="1207"/>
    <n v="20"/>
    <n v="335"/>
    <n v="6881.8715122699996"/>
  </r>
  <r>
    <s v="JHARKHAND"/>
    <x v="3"/>
    <s v="Mahuadanr"/>
    <s v="20"/>
    <s v="359"/>
    <s v="02637"/>
    <s v="367054"/>
    <s v="Kabrapat"/>
    <n v="77"/>
    <n v="20"/>
    <n v="335"/>
    <n v="6881.7681848100001"/>
  </r>
  <r>
    <s v="JHARKHAND"/>
    <x v="4"/>
    <s v="Chatra"/>
    <s v="20"/>
    <s v="347"/>
    <s v="02518"/>
    <s v="348694"/>
    <s v="Chetma"/>
    <n v="232"/>
    <n v="20"/>
    <n v="323"/>
    <n v="6880.5046415200004"/>
  </r>
  <r>
    <s v="JHARKHAND"/>
    <x v="5"/>
    <s v="Panki"/>
    <s v="20"/>
    <s v="358"/>
    <s v="02630"/>
    <s v="366305"/>
    <s v="Surjaun"/>
    <n v="988"/>
    <n v="20"/>
    <n v="338"/>
    <n v="6878.5332687399996"/>
  </r>
  <r>
    <s v="JHARKHAND"/>
    <x v="13"/>
    <s v="Keredari"/>
    <s v="20"/>
    <s v="360"/>
    <s v="02656"/>
    <s v="368766"/>
    <s v="Niri"/>
    <n v="358"/>
    <n v="20"/>
    <n v="332"/>
    <n v="6877.0612185099999"/>
  </r>
  <r>
    <s v="JHARKHAND"/>
    <x v="3"/>
    <s v="Bariyatu"/>
    <s v="20"/>
    <s v="359"/>
    <s v="02641"/>
    <s v="367434"/>
    <s v="Mukki"/>
    <n v="334"/>
    <n v="20"/>
    <n v="335"/>
    <n v="6875.36597325"/>
  </r>
  <r>
    <s v="JHARKHAND"/>
    <x v="3"/>
    <s v="Barwadih"/>
    <s v="20"/>
    <s v="359"/>
    <s v="02636"/>
    <s v="367002"/>
    <s v="Ganeshpur"/>
    <n v="1012"/>
    <n v="20"/>
    <n v="335"/>
    <n v="6865.9258347900004"/>
  </r>
  <r>
    <s v="JHARKHAND"/>
    <x v="0"/>
    <s v="Khunti"/>
    <s v="20"/>
    <s v="365"/>
    <s v="02704"/>
    <s v="375282"/>
    <s v="Anidih"/>
    <n v="341"/>
    <n v="20"/>
    <n v="606"/>
    <n v="6858.5483750800004"/>
  </r>
  <r>
    <s v="JHARKHAND"/>
    <x v="5"/>
    <s v="Manatu"/>
    <s v="20"/>
    <s v="358"/>
    <s v="02628"/>
    <s v="366099"/>
    <s v="Sikni"/>
    <n v="450"/>
    <n v="20"/>
    <n v="338"/>
    <n v="6850.6918105200002"/>
  </r>
  <r>
    <s v="JHARKHAND"/>
    <x v="3"/>
    <s v="Manika"/>
    <s v="20"/>
    <s v="359"/>
    <s v="02635"/>
    <s v="366905"/>
    <s v="Kuchal"/>
    <n v="174"/>
    <n v="20"/>
    <n v="335"/>
    <n v="6846.0921846299998"/>
  </r>
  <r>
    <s v="JHARKHAND"/>
    <x v="7"/>
    <s v="Bishunpur"/>
    <s v="20"/>
    <s v="366"/>
    <s v="02706"/>
    <s v="375514"/>
    <s v="Kachki"/>
    <n v="1347"/>
    <n v="20"/>
    <n v="331"/>
    <n v="6843.1678212200004"/>
  </r>
  <r>
    <s v="JHARKHAND"/>
    <x v="2"/>
    <s v="Ramkanda"/>
    <s v="20"/>
    <s v="346"/>
    <s v="02512"/>
    <s v="347935"/>
    <s v="Baligarh"/>
    <n v="1640"/>
    <n v="20"/>
    <n v="328"/>
    <n v="6838.4417437000002"/>
  </r>
  <r>
    <s v="JHARKHAND"/>
    <x v="0"/>
    <s v="Khunti"/>
    <s v="20"/>
    <s v="365"/>
    <s v="02704"/>
    <s v="375249"/>
    <s v="Rabangdag"/>
    <n v="288"/>
    <n v="20"/>
    <n v="606"/>
    <n v="6836.8186627300001"/>
  </r>
  <r>
    <s v="JHARKHAND"/>
    <x v="8"/>
    <s v="Kisko"/>
    <s v="20"/>
    <s v="356"/>
    <s v="02597"/>
    <s v="362879"/>
    <s v="Khariya"/>
    <n v="709"/>
    <n v="20"/>
    <n v="336"/>
    <n v="6829.399942"/>
  </r>
  <r>
    <s v="JHARKHAND"/>
    <x v="5"/>
    <s v="Panki"/>
    <s v="20"/>
    <s v="358"/>
    <s v="02630"/>
    <s v="366304"/>
    <s v="Radhadih"/>
    <n v="350"/>
    <n v="20"/>
    <n v="338"/>
    <n v="6829.2742339899996"/>
  </r>
  <r>
    <s v="JHARKHAND"/>
    <x v="9"/>
    <s v="Gopikandar"/>
    <s v="20"/>
    <s v="362"/>
    <s v="02669"/>
    <s v="370499"/>
    <s v="Chunjo"/>
    <n v="287"/>
    <n v="20"/>
    <n v="326"/>
    <n v="6827.7296382900004"/>
  </r>
  <r>
    <s v="JHARKHAND"/>
    <x v="5"/>
    <s v="Panki"/>
    <s v="20"/>
    <s v="358"/>
    <s v="02630"/>
    <s v="366309"/>
    <s v="Mahugain"/>
    <n v="796"/>
    <n v="20"/>
    <n v="338"/>
    <n v="6823.5586816200002"/>
  </r>
  <r>
    <s v="JHARKHAND"/>
    <x v="6"/>
    <s v="Gawan"/>
    <s v="20"/>
    <s v="349"/>
    <s v="02532"/>
    <s v="350242"/>
    <s v="Tarai"/>
    <n v="836"/>
    <n v="20"/>
    <n v="329"/>
    <n v="6821.1921711599998"/>
  </r>
  <r>
    <s v="JHARKHAND"/>
    <x v="5"/>
    <s v="Panki"/>
    <s v="20"/>
    <s v="358"/>
    <s v="02630"/>
    <s v="366348"/>
    <s v="Kasmar"/>
    <n v="260"/>
    <n v="20"/>
    <n v="338"/>
    <n v="6813.8465996000004"/>
  </r>
  <r>
    <s v="JHARKHAND"/>
    <x v="1"/>
    <s v="Gudri"/>
    <s v="20"/>
    <s v="368"/>
    <s v="02729"/>
    <s v="377024"/>
    <s v="Katinkel"/>
    <n v="573"/>
    <n v="20"/>
    <n v="343"/>
    <n v="6813.22812918"/>
  </r>
  <r>
    <s v="JHARKHAND"/>
    <x v="5"/>
    <s v="Chainpur"/>
    <s v="20"/>
    <s v="358"/>
    <s v="02634"/>
    <s v="366804"/>
    <s v="Biwabathan"/>
    <n v="381"/>
    <n v="20"/>
    <n v="338"/>
    <n v="6811.21590079"/>
  </r>
  <r>
    <s v="JHARKHAND"/>
    <x v="1"/>
    <s v="Gudri"/>
    <s v="20"/>
    <s v="368"/>
    <s v="02729"/>
    <s v="377032"/>
    <s v="Gitiluli"/>
    <n v="307"/>
    <n v="20"/>
    <n v="343"/>
    <n v="6796.7350593299998"/>
  </r>
  <r>
    <s v="JHARKHAND"/>
    <x v="3"/>
    <s v="Mahuadanr"/>
    <s v="20"/>
    <s v="359"/>
    <s v="02637"/>
    <s v="367100"/>
    <s v="Belwar"/>
    <n v="425"/>
    <n v="20"/>
    <n v="335"/>
    <n v="6796.4575445099999"/>
  </r>
  <r>
    <s v="JHARKHAND"/>
    <x v="1"/>
    <s v="Goilkera"/>
    <s v="20"/>
    <s v="368"/>
    <s v="02733"/>
    <s v="377645"/>
    <s v="Dalki"/>
    <n v="516"/>
    <n v="20"/>
    <n v="343"/>
    <n v="6794.2123652399996"/>
  </r>
  <r>
    <s v="JHARKHAND"/>
    <x v="1"/>
    <s v="Manoharpur"/>
    <s v="20"/>
    <s v="368"/>
    <s v="02735"/>
    <s v="377780"/>
    <s v="Salai"/>
    <n v="366"/>
    <n v="20"/>
    <n v="343"/>
    <n v="6792.3773748800004"/>
  </r>
  <r>
    <s v="JHARKHAND"/>
    <x v="3"/>
    <s v="Barwadih"/>
    <s v="20"/>
    <s v="359"/>
    <s v="02636"/>
    <s v="367007"/>
    <s v="Kuku"/>
    <n v="490"/>
    <n v="20"/>
    <n v="335"/>
    <n v="6784.9510550300001"/>
  </r>
  <r>
    <s v="JHARKHAND"/>
    <x v="0"/>
    <s v="Erki(Tamar II)"/>
    <s v="20"/>
    <s v="365"/>
    <s v="02705"/>
    <s v="375352"/>
    <s v="Kadaldih"/>
    <n v="296"/>
    <n v="20"/>
    <n v="606"/>
    <n v="6781.0729780399997"/>
  </r>
  <r>
    <s v="JHARKHAND"/>
    <x v="3"/>
    <s v="Mahuadanr"/>
    <s v="20"/>
    <s v="359"/>
    <s v="02637"/>
    <s v="367040"/>
    <s v="Lakhepur"/>
    <n v="282"/>
    <n v="20"/>
    <n v="335"/>
    <n v="6778.5151464999999"/>
  </r>
  <r>
    <s v="JHARKHAND"/>
    <x v="1"/>
    <s v="Tonto"/>
    <s v="20"/>
    <s v="368"/>
    <s v="02737"/>
    <s v="377932"/>
    <s v="Burusiringsia"/>
    <n v="289"/>
    <n v="20"/>
    <n v="343"/>
    <n v="6776.8693079100003"/>
  </r>
  <r>
    <s v="JHARKHAND"/>
    <x v="13"/>
    <s v="Barkagaon"/>
    <s v="20"/>
    <s v="360"/>
    <s v="02657"/>
    <s v="368813"/>
    <s v="Bartua"/>
    <n v="514"/>
    <n v="20"/>
    <n v="332"/>
    <n v="6776.5872979599999"/>
  </r>
  <r>
    <s v="JHARKHAND"/>
    <x v="7"/>
    <s v="Ghaghra"/>
    <s v="20"/>
    <s v="366"/>
    <s v="02707"/>
    <s v="375538"/>
    <s v="Jalka"/>
    <n v="325"/>
    <n v="20"/>
    <n v="331"/>
    <n v="6767.4476885599997"/>
  </r>
  <r>
    <s v="JHARKHAND"/>
    <x v="1"/>
    <s v="Chakradharpur"/>
    <s v="20"/>
    <s v="368"/>
    <s v="02731"/>
    <s v="377258"/>
    <s v="Baipi"/>
    <n v="1126"/>
    <n v="20"/>
    <n v="343"/>
    <n v="6766.1381212799997"/>
  </r>
  <r>
    <s v="JHARKHAND"/>
    <x v="3"/>
    <s v="Bariyatu"/>
    <s v="20"/>
    <s v="359"/>
    <s v="02641"/>
    <s v="367479"/>
    <s v="Matkoma"/>
    <n v="1332"/>
    <n v="20"/>
    <n v="335"/>
    <n v="6764.7716223699999"/>
  </r>
  <r>
    <s v="JHARKHAND"/>
    <x v="3"/>
    <s v="Mahuadanr"/>
    <s v="20"/>
    <s v="359"/>
    <s v="02637"/>
    <s v="367052"/>
    <s v="Orsa"/>
    <n v="2271"/>
    <n v="20"/>
    <n v="335"/>
    <n v="6764.0130869200002"/>
  </r>
  <r>
    <s v="JHARKHAND"/>
    <x v="3"/>
    <s v="Barwadih"/>
    <s v="20"/>
    <s v="359"/>
    <s v="02636"/>
    <s v="366974"/>
    <s v="Lat"/>
    <n v="1215"/>
    <n v="20"/>
    <n v="335"/>
    <n v="6762.4976624999999"/>
  </r>
  <r>
    <s v="JHARKHAND"/>
    <x v="3"/>
    <s v="Latehar"/>
    <s v="20"/>
    <s v="359"/>
    <s v="02639"/>
    <s v="367211"/>
    <s v="Ghanghri"/>
    <n v="128"/>
    <n v="20"/>
    <n v="335"/>
    <n v="6757.0285845999997"/>
  </r>
  <r>
    <s v="JHARKHAND"/>
    <x v="9"/>
    <s v="Gopikandar"/>
    <s v="20"/>
    <s v="362"/>
    <s v="02669"/>
    <s v="370505"/>
    <s v="Mahaldabar"/>
    <n v="388"/>
    <n v="20"/>
    <n v="326"/>
    <n v="6754.2153104500003"/>
  </r>
  <r>
    <s v="JHARKHAND"/>
    <x v="1"/>
    <s v="Bandgaon"/>
    <s v="20"/>
    <s v="368"/>
    <s v="02730"/>
    <s v="377165"/>
    <s v="Sawaniya"/>
    <n v="419"/>
    <n v="20"/>
    <n v="343"/>
    <n v="6748.9899978900003"/>
  </r>
  <r>
    <s v="JHARKHAND"/>
    <x v="4"/>
    <s v="Lawalaung"/>
    <s v="20"/>
    <s v="347"/>
    <s v="02517"/>
    <s v="348560"/>
    <s v="Sildag"/>
    <n v="1648"/>
    <n v="20"/>
    <n v="323"/>
    <n v="6748.8709243599997"/>
  </r>
  <r>
    <s v="JHARKHAND"/>
    <x v="1"/>
    <s v="Goilkera"/>
    <s v="20"/>
    <s v="368"/>
    <s v="02733"/>
    <s v="377632"/>
    <s v="Kotargara"/>
    <n v="158"/>
    <n v="20"/>
    <n v="343"/>
    <n v="6745.6490575199996"/>
  </r>
  <r>
    <s v="JHARKHAND"/>
    <x v="1"/>
    <s v="Goilkera"/>
    <s v="20"/>
    <s v="368"/>
    <s v="02733"/>
    <s v="377635"/>
    <s v="Jitkula"/>
    <n v="418"/>
    <n v="20"/>
    <n v="343"/>
    <n v="6743.5743722899997"/>
  </r>
  <r>
    <s v="JHARKHAND"/>
    <x v="7"/>
    <s v="Ghaghra"/>
    <s v="20"/>
    <s v="366"/>
    <s v="02707"/>
    <s v="375531"/>
    <s v="Lowadag"/>
    <n v="559"/>
    <n v="20"/>
    <n v="331"/>
    <n v="6741.9084694900002"/>
  </r>
  <r>
    <s v="JHARKHAND"/>
    <x v="1"/>
    <s v="Noamundi"/>
    <s v="20"/>
    <s v="368"/>
    <s v="02736"/>
    <s v="377879"/>
    <s v="Sarbai"/>
    <n v="825"/>
    <n v="20"/>
    <n v="343"/>
    <n v="6741.5824653199998"/>
  </r>
  <r>
    <s v="JHARKHAND"/>
    <x v="2"/>
    <s v="Chinia"/>
    <s v="20"/>
    <s v="346"/>
    <s v="02507"/>
    <s v="347610"/>
    <s v="Cheta Alias Beta"/>
    <n v="2124"/>
    <n v="20"/>
    <n v="328"/>
    <n v="6741.4866382299997"/>
  </r>
  <r>
    <s v="JHARKHAND"/>
    <x v="1"/>
    <s v="Gudri"/>
    <s v="20"/>
    <s v="368"/>
    <s v="02729"/>
    <s v="376970"/>
    <s v="Komrora"/>
    <n v="974"/>
    <n v="20"/>
    <n v="343"/>
    <n v="6739.4661807800003"/>
  </r>
  <r>
    <s v="JHARKHAND"/>
    <x v="5"/>
    <s v="Manatu"/>
    <s v="20"/>
    <s v="358"/>
    <s v="02628"/>
    <s v="366096"/>
    <s v="Nagad"/>
    <n v="633"/>
    <n v="20"/>
    <n v="338"/>
    <n v="6739.0776680700001"/>
  </r>
  <r>
    <s v="JHARKHAND"/>
    <x v="5"/>
    <s v="Manatu"/>
    <s v="20"/>
    <s v="358"/>
    <s v="02628"/>
    <s v="366104"/>
    <s v="Dewdih"/>
    <n v="572"/>
    <n v="20"/>
    <n v="338"/>
    <n v="6733.3113272700002"/>
  </r>
  <r>
    <s v="JHARKHAND"/>
    <x v="3"/>
    <s v="Mahuadanr"/>
    <s v="20"/>
    <s v="359"/>
    <s v="02637"/>
    <s v="367011"/>
    <s v="Chetma"/>
    <n v="767"/>
    <n v="20"/>
    <n v="335"/>
    <s v="More than 10km"/>
  </r>
  <r>
    <s v="JHARKHAND"/>
    <x v="2"/>
    <s v="Ketar*"/>
    <s v="20"/>
    <s v="346"/>
    <s v="02497"/>
    <s v="347197"/>
    <s v="Khairwa"/>
    <n v="854"/>
    <n v="20"/>
    <n v="328"/>
    <n v="6714.2001771400001"/>
  </r>
  <r>
    <s v="JHARKHAND"/>
    <x v="6"/>
    <s v="Gawan"/>
    <s v="20"/>
    <s v="349"/>
    <s v="02532"/>
    <s v="350341"/>
    <s v="Bharkol Alias Dudhpania"/>
    <n v="289"/>
    <n v="20"/>
    <n v="329"/>
    <n v="6712.8537821"/>
  </r>
  <r>
    <s v="JHARKHAND"/>
    <x v="13"/>
    <s v="Barkagaon"/>
    <s v="20"/>
    <s v="360"/>
    <s v="02657"/>
    <s v="368860"/>
    <s v="Chapri"/>
    <n v="407"/>
    <n v="20"/>
    <n v="332"/>
    <n v="6708.5778080399996"/>
  </r>
  <r>
    <s v="JHARKHAND"/>
    <x v="0"/>
    <s v="Khunti"/>
    <s v="20"/>
    <s v="365"/>
    <s v="02704"/>
    <s v="375190"/>
    <s v="Chamri"/>
    <n v="262"/>
    <n v="20"/>
    <n v="606"/>
    <n v="6705.7240593200004"/>
  </r>
  <r>
    <s v="JHARKHAND"/>
    <x v="3"/>
    <s v="Garu"/>
    <s v="20"/>
    <s v="359"/>
    <s v="02638"/>
    <s v="367183"/>
    <s v="Paharkocha"/>
    <n v="514"/>
    <n v="20"/>
    <n v="335"/>
    <s v="More than 10km"/>
  </r>
  <r>
    <s v="JHARKHAND"/>
    <x v="3"/>
    <s v="Garu"/>
    <s v="20"/>
    <s v="359"/>
    <s v="02638"/>
    <s v="367181"/>
    <s v="Danrkocha"/>
    <n v="264"/>
    <n v="20"/>
    <n v="335"/>
    <s v="More than 10km"/>
  </r>
  <r>
    <s v="JHARKHAND"/>
    <x v="5"/>
    <s v="Manatu"/>
    <s v="20"/>
    <s v="358"/>
    <s v="02628"/>
    <s v="366057"/>
    <s v="Jagirha"/>
    <n v="532"/>
    <n v="20"/>
    <n v="338"/>
    <n v="6705.22016067"/>
  </r>
  <r>
    <s v="JHARKHAND"/>
    <x v="3"/>
    <s v="Garu"/>
    <s v="20"/>
    <s v="359"/>
    <s v="02638"/>
    <s v="367180"/>
    <s v="Ramseli"/>
    <n v="750"/>
    <n v="20"/>
    <n v="335"/>
    <s v="More than 10km"/>
  </r>
  <r>
    <s v="JHARKHAND"/>
    <x v="1"/>
    <s v="Bandgaon"/>
    <s v="20"/>
    <s v="368"/>
    <s v="02730"/>
    <s v="377148"/>
    <s v="Baredih"/>
    <n v="237"/>
    <n v="20"/>
    <n v="343"/>
    <n v="6705.0279239600004"/>
  </r>
  <r>
    <s v="JHARKHAND"/>
    <x v="2"/>
    <s v="Kharaundhi"/>
    <s v="20"/>
    <s v="346"/>
    <s v="02495"/>
    <s v="347135"/>
    <s v="Chandna"/>
    <n v="669"/>
    <n v="20"/>
    <n v="328"/>
    <n v="6702.7551008199998"/>
  </r>
  <r>
    <s v="JHARKHAND"/>
    <x v="5"/>
    <s v="Manatu"/>
    <s v="20"/>
    <s v="358"/>
    <s v="02628"/>
    <s v="366075"/>
    <s v="Kundilpur"/>
    <n v="343"/>
    <n v="20"/>
    <n v="338"/>
    <n v="6701.6366802100001"/>
  </r>
  <r>
    <s v="JHARKHAND"/>
    <x v="3"/>
    <s v="Garu"/>
    <s v="20"/>
    <s v="359"/>
    <s v="02638"/>
    <s v="367182"/>
    <s v="Mayapur"/>
    <n v="873"/>
    <n v="20"/>
    <n v="335"/>
    <s v="More than 10km"/>
  </r>
  <r>
    <s v="JHARKHAND"/>
    <x v="2"/>
    <s v="Ranka"/>
    <s v="20"/>
    <s v="346"/>
    <s v="02511"/>
    <s v="347896"/>
    <s v="Kedal"/>
    <n v="368"/>
    <n v="20"/>
    <n v="328"/>
    <n v="6690.7654222700003"/>
  </r>
  <r>
    <s v="JHARKHAND"/>
    <x v="3"/>
    <s v="Garu"/>
    <s v="20"/>
    <s v="359"/>
    <s v="02638"/>
    <s v="367179"/>
    <s v="Mangra"/>
    <n v="37"/>
    <n v="20"/>
    <n v="335"/>
    <s v="More than 10km"/>
  </r>
  <r>
    <s v="JHARKHAND"/>
    <x v="3"/>
    <s v="Balumath"/>
    <s v="20"/>
    <s v="359"/>
    <s v="02640"/>
    <s v="367360"/>
    <s v="Chetar"/>
    <n v="810"/>
    <n v="20"/>
    <n v="335"/>
    <n v="6690.2011187099997"/>
  </r>
  <r>
    <s v="JHARKHAND"/>
    <x v="3"/>
    <s v="Garu"/>
    <s v="20"/>
    <s v="359"/>
    <s v="02638"/>
    <s v="367178"/>
    <s v="Baresanr"/>
    <n v="1303"/>
    <n v="20"/>
    <n v="335"/>
    <s v="More than 10km"/>
  </r>
  <r>
    <s v="JHARKHAND"/>
    <x v="3"/>
    <s v="Garu"/>
    <s v="20"/>
    <s v="359"/>
    <s v="02638"/>
    <s v="367177"/>
    <s v="Derhganw"/>
    <n v="433"/>
    <n v="20"/>
    <n v="335"/>
    <s v="More than 10km"/>
  </r>
  <r>
    <s v="JHARKHAND"/>
    <x v="3"/>
    <s v="Garu"/>
    <s v="20"/>
    <s v="359"/>
    <s v="02638"/>
    <s v="367184"/>
    <s v="Latu"/>
    <n v="206"/>
    <n v="20"/>
    <n v="335"/>
    <s v="More than 10km"/>
  </r>
  <r>
    <s v="JHARKHAND"/>
    <x v="3"/>
    <s v="Garu"/>
    <s v="20"/>
    <s v="359"/>
    <s v="02638"/>
    <s v="367185"/>
    <s v="Kojram"/>
    <n v="281"/>
    <n v="20"/>
    <n v="335"/>
    <s v="More than 10km"/>
  </r>
  <r>
    <s v="JHARKHAND"/>
    <x v="3"/>
    <s v="Latehar"/>
    <s v="20"/>
    <s v="359"/>
    <s v="02639"/>
    <s v="367277"/>
    <s v="Richughutu"/>
    <n v="557"/>
    <n v="20"/>
    <n v="335"/>
    <n v="6686.6502290400003"/>
  </r>
  <r>
    <s v="JHARKHAND"/>
    <x v="3"/>
    <s v="Bariyatu"/>
    <s v="20"/>
    <s v="359"/>
    <s v="02641"/>
    <s v="367460"/>
    <s v="Rahea"/>
    <n v="974"/>
    <n v="20"/>
    <n v="335"/>
    <n v="6684.2238651600001"/>
  </r>
  <r>
    <s v="JHARKHAND"/>
    <x v="3"/>
    <s v="Latehar"/>
    <s v="20"/>
    <s v="359"/>
    <s v="02639"/>
    <s v="367278"/>
    <s v="Batat Kalan"/>
    <n v="475"/>
    <n v="20"/>
    <n v="335"/>
    <n v="6681.9095983200004"/>
  </r>
  <r>
    <s v="JHARKHAND"/>
    <x v="7"/>
    <s v="Chainpur"/>
    <s v="20"/>
    <s v="366"/>
    <s v="02713"/>
    <s v="376062"/>
    <s v="Katabil"/>
    <n v="392"/>
    <n v="20"/>
    <n v="331"/>
    <n v="6676.2178766799998"/>
  </r>
  <r>
    <s v="JHARKHAND"/>
    <x v="4"/>
    <s v="Kunda"/>
    <s v="20"/>
    <s v="347"/>
    <s v="02516"/>
    <s v="348541"/>
    <s v="Belgara"/>
    <n v="394"/>
    <n v="20"/>
    <n v="323"/>
    <n v="6674.7369312999999"/>
  </r>
  <r>
    <s v="JHARKHAND"/>
    <x v="3"/>
    <s v="Garu"/>
    <s v="20"/>
    <s v="359"/>
    <s v="02638"/>
    <s v="367186"/>
    <s v="Karihenar"/>
    <n v="433"/>
    <n v="20"/>
    <n v="335"/>
    <s v="More than 10km"/>
  </r>
  <r>
    <s v="JHARKHAND"/>
    <x v="4"/>
    <s v="Shaligram Ram Narayanpur(Hunt*"/>
    <s v="20"/>
    <s v="347"/>
    <s v="02514"/>
    <s v="348222"/>
    <s v="Ghatdhari"/>
    <n v="200"/>
    <n v="20"/>
    <n v="323"/>
    <n v="6674.7231541000001"/>
  </r>
  <r>
    <s v="JHARKHAND"/>
    <x v="2"/>
    <s v="Ramkanda"/>
    <s v="20"/>
    <s v="346"/>
    <s v="02512"/>
    <s v="347922"/>
    <s v="Ranudih"/>
    <n v="163"/>
    <n v="20"/>
    <n v="328"/>
    <n v="6671.9835216700003"/>
  </r>
  <r>
    <s v="JHARKHAND"/>
    <x v="4"/>
    <s v="Kunda"/>
    <s v="20"/>
    <s v="347"/>
    <s v="02516"/>
    <s v="348498"/>
    <s v="Khapia"/>
    <n v="312"/>
    <n v="20"/>
    <n v="323"/>
    <n v="6669.7766018299999"/>
  </r>
  <r>
    <s v="JHARKHAND"/>
    <x v="1"/>
    <s v="Goilkera"/>
    <s v="20"/>
    <s v="368"/>
    <s v="02733"/>
    <s v="377634"/>
    <s v="Kumdih"/>
    <n v="268"/>
    <n v="20"/>
    <n v="343"/>
    <n v="6668.7751671899996"/>
  </r>
  <r>
    <s v="JHARKHAND"/>
    <x v="1"/>
    <s v="Gudri"/>
    <s v="20"/>
    <s v="368"/>
    <s v="02729"/>
    <s v="377029"/>
    <s v="Jojoda"/>
    <n v="540"/>
    <n v="20"/>
    <n v="343"/>
    <n v="6668.6025057400002"/>
  </r>
  <r>
    <s v="JHARKHAND"/>
    <x v="1"/>
    <s v="Bandgaon"/>
    <s v="20"/>
    <s v="368"/>
    <s v="02730"/>
    <s v="377153"/>
    <s v="Sinko"/>
    <n v="238"/>
    <n v="20"/>
    <n v="343"/>
    <n v="6668.12515334"/>
  </r>
  <r>
    <s v="JHARKHAND"/>
    <x v="3"/>
    <s v="Bariyatu"/>
    <s v="20"/>
    <s v="359"/>
    <s v="02641"/>
    <s v="367433"/>
    <s v="Phulsu"/>
    <n v="1815"/>
    <n v="20"/>
    <n v="335"/>
    <n v="6665.97313614"/>
  </r>
  <r>
    <s v="JHARKHAND"/>
    <x v="2"/>
    <s v="Ramkanda"/>
    <s v="20"/>
    <s v="346"/>
    <s v="02512"/>
    <s v="347940"/>
    <s v="Homia"/>
    <n v="726"/>
    <n v="20"/>
    <n v="328"/>
    <n v="6662.9078931599997"/>
  </r>
  <r>
    <s v="JHARKHAND"/>
    <x v="2"/>
    <s v="Bhandaria"/>
    <s v="20"/>
    <s v="346"/>
    <s v="02513"/>
    <s v="348019"/>
    <s v="Korwadih"/>
    <n v="28"/>
    <n v="20"/>
    <n v="328"/>
    <s v="More than 10km"/>
  </r>
  <r>
    <s v="JHARKHAND"/>
    <x v="2"/>
    <s v="Bhandaria"/>
    <s v="20"/>
    <s v="346"/>
    <s v="02513"/>
    <s v="348011"/>
    <s v="Turer"/>
    <n v="312"/>
    <n v="20"/>
    <n v="328"/>
    <s v="More than 10km"/>
  </r>
  <r>
    <s v="JHARKHAND"/>
    <x v="2"/>
    <s v="Bhandaria"/>
    <s v="20"/>
    <s v="346"/>
    <s v="02513"/>
    <s v="348010"/>
    <s v="Tumera"/>
    <n v="167"/>
    <n v="20"/>
    <n v="328"/>
    <s v="More than 10km"/>
  </r>
  <r>
    <s v="JHARKHAND"/>
    <x v="2"/>
    <s v="Bhandaria"/>
    <s v="20"/>
    <s v="346"/>
    <s v="02513"/>
    <s v="348009"/>
    <s v="Korwadih"/>
    <n v="105"/>
    <n v="20"/>
    <n v="328"/>
    <s v="More than 10km"/>
  </r>
  <r>
    <s v="JHARKHAND"/>
    <x v="1"/>
    <s v="Bandgaon"/>
    <s v="20"/>
    <s v="368"/>
    <s v="02730"/>
    <s v="377113"/>
    <s v="Koman"/>
    <n v="97"/>
    <n v="20"/>
    <n v="343"/>
    <n v="6653.4776474600003"/>
  </r>
  <r>
    <s v="JHARKHAND"/>
    <x v="3"/>
    <s v="Herhanj"/>
    <s v="20"/>
    <s v="359"/>
    <s v="02642"/>
    <s v="367487"/>
    <s v="Kasmar"/>
    <n v="973"/>
    <n v="20"/>
    <n v="335"/>
    <n v="6653.4510730100001"/>
  </r>
  <r>
    <s v="JHARKHAND"/>
    <x v="1"/>
    <s v="Bandgaon"/>
    <s v="20"/>
    <s v="368"/>
    <s v="02730"/>
    <s v="377050"/>
    <s v="Kenrke"/>
    <n v="183"/>
    <n v="20"/>
    <n v="343"/>
    <n v="6645.3833024899996"/>
  </r>
  <r>
    <s v="JHARKHAND"/>
    <x v="2"/>
    <s v="Bhandaria"/>
    <s v="20"/>
    <s v="346"/>
    <s v="02513"/>
    <s v="348013"/>
    <s v="Polpol"/>
    <n v="90"/>
    <n v="20"/>
    <n v="328"/>
    <s v="More than 10km"/>
  </r>
  <r>
    <s v="JHARKHAND"/>
    <x v="2"/>
    <s v="Bhandaria"/>
    <s v="20"/>
    <s v="346"/>
    <s v="02513"/>
    <s v="348014"/>
    <s v="Chapiya"/>
    <n v="269"/>
    <n v="20"/>
    <n v="328"/>
    <s v="More than 10km"/>
  </r>
  <r>
    <s v="JHARKHAND"/>
    <x v="1"/>
    <s v="Anandpur"/>
    <s v="20"/>
    <s v="368"/>
    <s v="02734"/>
    <s v="377725"/>
    <s v="Beratulunda"/>
    <n v="905"/>
    <n v="20"/>
    <n v="343"/>
    <n v="6638.9323581099998"/>
  </r>
  <r>
    <s v="JHARKHAND"/>
    <x v="0"/>
    <s v="Khunti"/>
    <s v="20"/>
    <s v="365"/>
    <s v="02704"/>
    <s v="375279"/>
    <s v="Chhota Baru"/>
    <n v="268"/>
    <n v="20"/>
    <n v="606"/>
    <n v="6635.0827463200003"/>
  </r>
  <r>
    <s v="JHARKHAND"/>
    <x v="3"/>
    <s v="Barwadih"/>
    <s v="20"/>
    <s v="359"/>
    <s v="02636"/>
    <s v="366967"/>
    <s v="Nawarnogo"/>
    <n v="182"/>
    <n v="20"/>
    <n v="335"/>
    <s v="More than 10km"/>
  </r>
  <r>
    <s v="JHARKHAND"/>
    <x v="2"/>
    <s v="Bhandaria"/>
    <s v="20"/>
    <s v="346"/>
    <s v="02513"/>
    <s v="348015"/>
    <s v="Khura"/>
    <n v="379"/>
    <n v="20"/>
    <n v="328"/>
    <s v="More than 10km"/>
  </r>
  <r>
    <s v="JHARKHAND"/>
    <x v="3"/>
    <s v="Barwadih"/>
    <s v="20"/>
    <s v="359"/>
    <s v="02636"/>
    <s v="366968"/>
    <s v="Karamdih"/>
    <n v="398"/>
    <n v="20"/>
    <n v="335"/>
    <s v="More than 10km"/>
  </r>
  <r>
    <s v="JHARKHAND"/>
    <x v="3"/>
    <s v="Mahuadanr"/>
    <s v="20"/>
    <s v="359"/>
    <s v="02637"/>
    <s v="367027"/>
    <s v="Durup"/>
    <n v="1072"/>
    <n v="20"/>
    <n v="335"/>
    <n v="6634.1412326700001"/>
  </r>
  <r>
    <s v="JHARKHAND"/>
    <x v="2"/>
    <s v="Bhandaria"/>
    <s v="20"/>
    <s v="346"/>
    <s v="02513"/>
    <s v="348020"/>
    <s v="Saneya"/>
    <n v="675"/>
    <n v="20"/>
    <n v="328"/>
    <s v="More than 10km"/>
  </r>
  <r>
    <s v="JHARKHAND"/>
    <x v="3"/>
    <s v="Barwadih"/>
    <s v="20"/>
    <s v="359"/>
    <s v="02636"/>
    <s v="366969"/>
    <s v="Khamhi Khas"/>
    <n v="305"/>
    <n v="20"/>
    <n v="335"/>
    <s v="More than 10km"/>
  </r>
  <r>
    <s v="JHARKHAND"/>
    <x v="3"/>
    <s v="Latehar"/>
    <s v="20"/>
    <s v="359"/>
    <s v="02639"/>
    <s v="367294"/>
    <s v="Giri"/>
    <n v="112"/>
    <n v="20"/>
    <n v="335"/>
    <n v="6631.9027979900002"/>
  </r>
  <r>
    <s v="JHARKHAND"/>
    <x v="2"/>
    <s v="Bhandaria"/>
    <s v="20"/>
    <s v="346"/>
    <s v="02513"/>
    <s v="347983"/>
    <s v="Totki"/>
    <n v="299"/>
    <n v="20"/>
    <n v="328"/>
    <s v="More than 10km"/>
  </r>
  <r>
    <s v="JHARKHAND"/>
    <x v="5"/>
    <s v="Panki"/>
    <s v="20"/>
    <s v="358"/>
    <s v="02630"/>
    <s v="366307"/>
    <s v="Daryapur"/>
    <n v="190"/>
    <n v="20"/>
    <n v="338"/>
    <n v="6631.1365604299999"/>
  </r>
  <r>
    <s v="JHARKHAND"/>
    <x v="0"/>
    <s v="Khunti"/>
    <s v="20"/>
    <s v="365"/>
    <s v="02704"/>
    <s v="375252"/>
    <s v="Putidag"/>
    <n v="281"/>
    <n v="20"/>
    <n v="606"/>
    <n v="6626.2711583999999"/>
  </r>
  <r>
    <s v="JHARKHAND"/>
    <x v="2"/>
    <s v="Bhandaria"/>
    <s v="20"/>
    <s v="346"/>
    <s v="02513"/>
    <s v="348018"/>
    <s v="Kutku"/>
    <n v="460"/>
    <n v="20"/>
    <n v="328"/>
    <s v="More than 10km"/>
  </r>
  <r>
    <s v="JHARKHAND"/>
    <x v="2"/>
    <s v="Bhandaria"/>
    <s v="20"/>
    <s v="346"/>
    <s v="02513"/>
    <s v="348016"/>
    <s v="Khaira"/>
    <n v="13"/>
    <n v="20"/>
    <n v="328"/>
    <s v="More than 10km"/>
  </r>
  <r>
    <s v="JHARKHAND"/>
    <x v="3"/>
    <s v="Garu"/>
    <s v="20"/>
    <s v="359"/>
    <s v="02638"/>
    <s v="367117"/>
    <s v="Piri"/>
    <n v="573"/>
    <n v="20"/>
    <n v="335"/>
    <n v="6619.5941075500004"/>
  </r>
  <r>
    <s v="JHARKHAND"/>
    <x v="2"/>
    <s v="Ranka"/>
    <s v="20"/>
    <s v="346"/>
    <s v="02511"/>
    <s v="347834"/>
    <s v="Gangudih"/>
    <n v="269"/>
    <n v="20"/>
    <n v="328"/>
    <n v="6618.6884129099999"/>
  </r>
  <r>
    <s v="JHARKHAND"/>
    <x v="2"/>
    <s v="Bhandaria"/>
    <s v="20"/>
    <s v="346"/>
    <s v="02513"/>
    <s v="348017"/>
    <s v="Bhajna"/>
    <n v="82"/>
    <n v="20"/>
    <n v="328"/>
    <s v="More than 10km"/>
  </r>
  <r>
    <s v="JHARKHAND"/>
    <x v="13"/>
    <s v="Chauparan"/>
    <s v="20"/>
    <s v="360"/>
    <s v="02644"/>
    <s v="367863"/>
    <s v="Birinda"/>
    <n v="702"/>
    <n v="20"/>
    <n v="332"/>
    <n v="6615.8750867099998"/>
  </r>
  <r>
    <s v="JHARKHAND"/>
    <x v="1"/>
    <s v="Bandgaon"/>
    <s v="20"/>
    <s v="368"/>
    <s v="02730"/>
    <s v="377114"/>
    <s v="Dighi"/>
    <n v="115"/>
    <n v="20"/>
    <n v="343"/>
    <n v="6611.79381139"/>
  </r>
  <r>
    <s v="JHARKHAND"/>
    <x v="7"/>
    <s v="Bishunpur"/>
    <s v="20"/>
    <s v="366"/>
    <s v="02706"/>
    <s v="375465"/>
    <s v="Hisir"/>
    <n v="261"/>
    <n v="20"/>
    <n v="331"/>
    <n v="6610.23520646"/>
  </r>
  <r>
    <s v="JHARKHAND"/>
    <x v="13"/>
    <s v="Katamdag"/>
    <s v="20"/>
    <s v="360"/>
    <s v="02655"/>
    <s v="368685"/>
    <s v="Odarna"/>
    <n v="360"/>
    <n v="20"/>
    <n v="332"/>
    <n v="6606.79411635"/>
  </r>
  <r>
    <s v="JHARKHAND"/>
    <x v="1"/>
    <s v="Bandgaon"/>
    <s v="20"/>
    <s v="368"/>
    <s v="02730"/>
    <s v="377058"/>
    <s v="Jarkandi"/>
    <n v="294"/>
    <n v="20"/>
    <n v="343"/>
    <n v="6597.7069457699999"/>
  </r>
  <r>
    <s v="JHARKHAND"/>
    <x v="2"/>
    <s v="Bhandaria"/>
    <s v="20"/>
    <s v="346"/>
    <s v="02513"/>
    <s v="347981"/>
    <s v="Parro"/>
    <n v="1067"/>
    <n v="20"/>
    <n v="328"/>
    <s v="More than 10km"/>
  </r>
  <r>
    <s v="JHARKHAND"/>
    <x v="3"/>
    <s v="Bariyatu"/>
    <s v="20"/>
    <s v="359"/>
    <s v="02641"/>
    <s v="367456"/>
    <s v="Banalat"/>
    <n v="282"/>
    <n v="20"/>
    <n v="335"/>
    <n v="6597.3284236500003"/>
  </r>
  <r>
    <s v="JHARKHAND"/>
    <x v="1"/>
    <s v="Goilkera"/>
    <s v="20"/>
    <s v="368"/>
    <s v="02733"/>
    <s v="377591"/>
    <s v="Bara"/>
    <n v="1535"/>
    <n v="20"/>
    <n v="343"/>
    <n v="6596.8914392999995"/>
  </r>
  <r>
    <s v="JHARKHAND"/>
    <x v="1"/>
    <s v="Tantnagar"/>
    <s v="20"/>
    <s v="368"/>
    <s v="02740"/>
    <s v="378190"/>
    <s v="Raikola"/>
    <n v="610"/>
    <n v="20"/>
    <n v="343"/>
    <n v="6595.8940853399999"/>
  </r>
  <r>
    <s v="JHARKHAND"/>
    <x v="2"/>
    <s v="Ramkanda"/>
    <s v="20"/>
    <s v="346"/>
    <s v="02512"/>
    <s v="347912"/>
    <s v="Kutti"/>
    <n v="691"/>
    <n v="20"/>
    <n v="328"/>
    <n v="6595.06808267"/>
  </r>
  <r>
    <s v="JHARKHAND"/>
    <x v="4"/>
    <s v="Lawalaung"/>
    <s v="20"/>
    <s v="347"/>
    <s v="02517"/>
    <s v="348637"/>
    <s v="Bahagara"/>
    <n v="277"/>
    <n v="20"/>
    <n v="323"/>
    <n v="6594.1995661999999"/>
  </r>
  <r>
    <s v="JHARKHAND"/>
    <x v="5"/>
    <s v="Panki"/>
    <s v="20"/>
    <s v="358"/>
    <s v="02630"/>
    <s v="366272"/>
    <s v="Manhi Pipra"/>
    <n v="117"/>
    <n v="20"/>
    <n v="338"/>
    <n v="6594.0734689399997"/>
  </r>
  <r>
    <s v="JHARKHAND"/>
    <x v="5"/>
    <s v="Panki"/>
    <s v="20"/>
    <s v="358"/>
    <s v="02630"/>
    <s v="366303"/>
    <s v="Asarhia"/>
    <n v="235"/>
    <n v="20"/>
    <n v="338"/>
    <n v="6592.5153140700004"/>
  </r>
  <r>
    <s v="JHARKHAND"/>
    <x v="2"/>
    <s v="Ranka"/>
    <s v="20"/>
    <s v="346"/>
    <s v="02511"/>
    <s v="347898"/>
    <s v="Tamage Khurd"/>
    <n v="882"/>
    <n v="20"/>
    <n v="328"/>
    <n v="6591.6638474700003"/>
  </r>
  <r>
    <s v="JHARKHAND"/>
    <x v="9"/>
    <s v="Gopikandar"/>
    <s v="20"/>
    <s v="362"/>
    <s v="02669"/>
    <s v="370506"/>
    <s v="Kundapahari"/>
    <n v="555"/>
    <n v="20"/>
    <n v="326"/>
    <n v="6577.6229636799999"/>
  </r>
  <r>
    <s v="JHARKHAND"/>
    <x v="1"/>
    <s v="Tonto"/>
    <s v="20"/>
    <s v="368"/>
    <s v="02737"/>
    <s v="377975"/>
    <s v="Kudamsada"/>
    <n v="1013"/>
    <n v="20"/>
    <n v="343"/>
    <n v="6572.3717559999996"/>
  </r>
  <r>
    <s v="JHARKHAND"/>
    <x v="6"/>
    <s v="Gawan"/>
    <s v="20"/>
    <s v="349"/>
    <s v="02532"/>
    <s v="350332"/>
    <s v="Loriatanr"/>
    <n v="203"/>
    <n v="20"/>
    <n v="329"/>
    <n v="6570.2749185000002"/>
  </r>
  <r>
    <s v="JHARKHAND"/>
    <x v="8"/>
    <s v="Peshrar"/>
    <s v="20"/>
    <s v="356"/>
    <s v="02598"/>
    <s v="362961"/>
    <s v="Sanai"/>
    <n v="207"/>
    <n v="20"/>
    <n v="336"/>
    <n v="6568.7340197000003"/>
  </r>
  <r>
    <s v="JHARKHAND"/>
    <x v="5"/>
    <s v="Panki"/>
    <s v="20"/>
    <s v="358"/>
    <s v="02630"/>
    <s v="366359"/>
    <s v="Hiringbar"/>
    <n v="119"/>
    <n v="20"/>
    <n v="338"/>
    <n v="6568.5116144800004"/>
  </r>
  <r>
    <s v="JHARKHAND"/>
    <x v="8"/>
    <s v="Peshrar"/>
    <s v="20"/>
    <s v="356"/>
    <s v="02598"/>
    <s v="362925"/>
    <s v="Rubed"/>
    <n v="393"/>
    <n v="20"/>
    <n v="336"/>
    <n v="6567.88546666"/>
  </r>
  <r>
    <s v="JHARKHAND"/>
    <x v="5"/>
    <s v="Manatu"/>
    <s v="20"/>
    <s v="358"/>
    <s v="02628"/>
    <s v="366056"/>
    <s v="Pannadih"/>
    <n v="709"/>
    <n v="20"/>
    <n v="338"/>
    <n v="6565.5868152399999"/>
  </r>
  <r>
    <s v="JHARKHAND"/>
    <x v="6"/>
    <s v="Gawan"/>
    <s v="20"/>
    <s v="349"/>
    <s v="02532"/>
    <s v="350249"/>
    <s v="Baghjant"/>
    <n v="140"/>
    <n v="20"/>
    <n v="329"/>
    <n v="6562.1036525700001"/>
  </r>
  <r>
    <s v="JHARKHAND"/>
    <x v="1"/>
    <s v="Goilkera"/>
    <s v="20"/>
    <s v="368"/>
    <s v="02733"/>
    <s v="377629"/>
    <s v="Remer Kocha"/>
    <n v="110"/>
    <n v="20"/>
    <n v="343"/>
    <n v="6557.7080055400002"/>
  </r>
  <r>
    <s v="JHARKHAND"/>
    <x v="9"/>
    <s v="Shikaripara"/>
    <s v="20"/>
    <s v="362"/>
    <s v="02671"/>
    <s v="370970"/>
    <s v="Murgabani"/>
    <n v="155"/>
    <n v="20"/>
    <n v="326"/>
    <n v="6556.8997273499999"/>
  </r>
  <r>
    <s v="JHARKHAND"/>
    <x v="0"/>
    <s v="Khunti"/>
    <s v="20"/>
    <s v="365"/>
    <s v="02704"/>
    <s v="375276"/>
    <s v="Hurlung"/>
    <n v="310"/>
    <n v="20"/>
    <n v="606"/>
    <n v="6555.6256757299998"/>
  </r>
  <r>
    <s v="JHARKHAND"/>
    <x v="9"/>
    <s v="Gopikandar"/>
    <s v="20"/>
    <s v="362"/>
    <s v="02669"/>
    <s v="370498"/>
    <s v="Sarkhipahar"/>
    <n v="53"/>
    <n v="20"/>
    <n v="326"/>
    <n v="6553.7426740700002"/>
  </r>
  <r>
    <s v="JHARKHAND"/>
    <x v="3"/>
    <s v="Herhanj"/>
    <s v="20"/>
    <s v="359"/>
    <s v="02642"/>
    <s v="367527"/>
    <s v="Serandag"/>
    <n v="998"/>
    <n v="20"/>
    <n v="335"/>
    <s v="More than 10km"/>
  </r>
  <r>
    <s v="JHARKHAND"/>
    <x v="3"/>
    <s v="Herhanj"/>
    <s v="20"/>
    <s v="359"/>
    <s v="02642"/>
    <s v="367524"/>
    <s v="Khapia"/>
    <n v="659"/>
    <n v="20"/>
    <n v="335"/>
    <n v="6553.1391847200002"/>
  </r>
  <r>
    <s v="JHARKHAND"/>
    <x v="3"/>
    <s v="Herhanj"/>
    <s v="20"/>
    <s v="359"/>
    <s v="02642"/>
    <s v="367526"/>
    <s v="Dori"/>
    <n v="189"/>
    <n v="20"/>
    <n v="335"/>
    <s v="More than 10km"/>
  </r>
  <r>
    <s v="JHARKHAND"/>
    <x v="7"/>
    <s v="Bishunpur"/>
    <s v="20"/>
    <s v="366"/>
    <s v="02706"/>
    <s v="375489"/>
    <s v="Kujam"/>
    <n v="1635"/>
    <n v="20"/>
    <n v="331"/>
    <n v="6552.4418605000001"/>
  </r>
  <r>
    <s v="JHARKHAND"/>
    <x v="10"/>
    <s v="Dumaria"/>
    <s v="20"/>
    <s v="357"/>
    <s v="02610"/>
    <s v="364012"/>
    <s v="Chaidiha"/>
    <n v="1018"/>
    <n v="20"/>
    <n v="327"/>
    <n v="6546.3634558800004"/>
  </r>
  <r>
    <s v="JHARKHAND"/>
    <x v="2"/>
    <s v="Chinia"/>
    <s v="20"/>
    <s v="346"/>
    <s v="02507"/>
    <s v="347624"/>
    <s v="Sing Singha Kalan"/>
    <n v="1022"/>
    <n v="20"/>
    <n v="328"/>
    <n v="6543.1577100200002"/>
  </r>
  <r>
    <s v="JHARKHAND"/>
    <x v="1"/>
    <s v="Tonto"/>
    <s v="20"/>
    <s v="368"/>
    <s v="02737"/>
    <s v="377921"/>
    <s v="Sogarkata"/>
    <n v="867"/>
    <n v="20"/>
    <n v="343"/>
    <n v="6542.0494342000002"/>
  </r>
  <r>
    <s v="JHARKHAND"/>
    <x v="1"/>
    <s v="Sonua"/>
    <s v="20"/>
    <s v="368"/>
    <s v="02728"/>
    <s v="376913"/>
    <s v="Nachalda"/>
    <n v="266"/>
    <n v="20"/>
    <n v="343"/>
    <n v="6534.6555727799996"/>
  </r>
  <r>
    <s v="JHARKHAND"/>
    <x v="1"/>
    <s v="Bandgaon"/>
    <s v="20"/>
    <s v="368"/>
    <s v="02730"/>
    <s v="377111"/>
    <s v="Kontari"/>
    <n v="360"/>
    <n v="20"/>
    <n v="343"/>
    <n v="6531.9991757999996"/>
  </r>
  <r>
    <s v="JHARKHAND"/>
    <x v="5"/>
    <s v="Panki"/>
    <s v="20"/>
    <s v="358"/>
    <s v="02630"/>
    <s v="366302"/>
    <s v="Nawa Garh"/>
    <n v="1039"/>
    <n v="20"/>
    <n v="338"/>
    <n v="6531.0610647200001"/>
  </r>
  <r>
    <s v="JHARKHAND"/>
    <x v="2"/>
    <s v="Ramkanda"/>
    <s v="20"/>
    <s v="346"/>
    <s v="02512"/>
    <s v="347938"/>
    <s v="Kuswar"/>
    <n v="1038"/>
    <n v="20"/>
    <n v="328"/>
    <n v="6529.0930987800002"/>
  </r>
  <r>
    <s v="JHARKHAND"/>
    <x v="5"/>
    <s v="Panki"/>
    <s v="20"/>
    <s v="358"/>
    <s v="02630"/>
    <s v="366316"/>
    <s v="Sons"/>
    <n v="117"/>
    <n v="20"/>
    <n v="338"/>
    <n v="6526.7474701600004"/>
  </r>
  <r>
    <s v="JHARKHAND"/>
    <x v="13"/>
    <s v="Chauparan"/>
    <s v="20"/>
    <s v="360"/>
    <s v="02644"/>
    <s v="367617"/>
    <s v="Murainia"/>
    <n v="110"/>
    <n v="20"/>
    <n v="332"/>
    <n v="6520.7478319700003"/>
  </r>
  <r>
    <s v="JHARKHAND"/>
    <x v="0"/>
    <s v="Khunti"/>
    <s v="20"/>
    <s v="365"/>
    <s v="02704"/>
    <s v="375283"/>
    <s v="Kurkutiya"/>
    <n v="185"/>
    <n v="20"/>
    <n v="606"/>
    <n v="6519.39522984"/>
  </r>
  <r>
    <s v="JHARKHAND"/>
    <x v="1"/>
    <s v="Anandpur"/>
    <s v="20"/>
    <s v="368"/>
    <s v="02734"/>
    <s v="377715"/>
    <s v="Meralikir"/>
    <n v="357"/>
    <n v="20"/>
    <n v="343"/>
    <n v="6516.3583948400001"/>
  </r>
  <r>
    <s v="JHARKHAND"/>
    <x v="1"/>
    <s v="Bandgaon"/>
    <s v="20"/>
    <s v="368"/>
    <s v="02730"/>
    <s v="377162"/>
    <s v="Lowahatu"/>
    <n v="177"/>
    <n v="20"/>
    <n v="343"/>
    <n v="6514.2276421400002"/>
  </r>
  <r>
    <s v="JHARKHAND"/>
    <x v="3"/>
    <s v="Barwadih"/>
    <s v="20"/>
    <s v="359"/>
    <s v="02636"/>
    <s v="366976"/>
    <s v="Barkheta"/>
    <n v="1183"/>
    <n v="20"/>
    <n v="335"/>
    <n v="6512.2122074999997"/>
  </r>
  <r>
    <s v="JHARKHAND"/>
    <x v="2"/>
    <s v="Bhandaria"/>
    <s v="20"/>
    <s v="346"/>
    <s v="02513"/>
    <s v="347975"/>
    <s v="Chapalsi"/>
    <n v="230"/>
    <n v="20"/>
    <n v="328"/>
    <n v="6508.9347361800001"/>
  </r>
  <r>
    <s v="JHARKHAND"/>
    <x v="4"/>
    <s v="Kunda"/>
    <s v="20"/>
    <s v="347"/>
    <s v="02516"/>
    <s v="348499"/>
    <s v="Meghrania"/>
    <n v="73"/>
    <n v="20"/>
    <n v="323"/>
    <n v="6505.9039034899997"/>
  </r>
  <r>
    <s v="JHARKHAND"/>
    <x v="3"/>
    <s v="Garu"/>
    <s v="20"/>
    <s v="359"/>
    <s v="02638"/>
    <s v="367138"/>
    <s v="Rud"/>
    <n v="773"/>
    <n v="20"/>
    <n v="335"/>
    <n v="6498.8652574799999"/>
  </r>
  <r>
    <s v="JHARKHAND"/>
    <x v="1"/>
    <s v="Tantnagar"/>
    <s v="20"/>
    <s v="368"/>
    <s v="02740"/>
    <s v="378189"/>
    <s v="Tentara"/>
    <n v="1473"/>
    <n v="20"/>
    <n v="343"/>
    <n v="6497.74940634"/>
  </r>
  <r>
    <s v="JHARKHAND"/>
    <x v="5"/>
    <s v="Untari Road"/>
    <s v="20"/>
    <s v="358"/>
    <s v="02623"/>
    <s v="365660"/>
    <s v="Dhachabar"/>
    <n v="819"/>
    <n v="20"/>
    <n v="338"/>
    <n v="6487.3792305799998"/>
  </r>
  <r>
    <s v="JHARKHAND"/>
    <x v="7"/>
    <s v="Gumla"/>
    <s v="20"/>
    <s v="366"/>
    <s v="02712"/>
    <s v="375954"/>
    <s v="Barkani"/>
    <n v="197"/>
    <n v="20"/>
    <n v="331"/>
    <n v="6481.7855767900001"/>
  </r>
  <r>
    <s v="JHARKHAND"/>
    <x v="1"/>
    <s v="Noamundi"/>
    <s v="20"/>
    <s v="368"/>
    <s v="02736"/>
    <s v="377867"/>
    <s v="Gitikenda"/>
    <n v="658"/>
    <n v="20"/>
    <n v="343"/>
    <n v="6480.2650978600004"/>
  </r>
  <r>
    <s v="JHARKHAND"/>
    <x v="0"/>
    <s v="Erki(Tamar II)"/>
    <s v="20"/>
    <s v="365"/>
    <s v="02705"/>
    <s v="375345"/>
    <s v="Bagri"/>
    <n v="742"/>
    <n v="20"/>
    <n v="606"/>
    <n v="6479.1390517600003"/>
  </r>
  <r>
    <s v="JHARKHAND"/>
    <x v="2"/>
    <s v="Bhandaria"/>
    <s v="20"/>
    <s v="346"/>
    <s v="02513"/>
    <s v="347969"/>
    <s v="Sinjo"/>
    <n v="693"/>
    <n v="20"/>
    <n v="328"/>
    <n v="6478.1115493200004"/>
  </r>
  <r>
    <s v="JHARKHAND"/>
    <x v="2"/>
    <s v="Ranka"/>
    <s v="20"/>
    <s v="346"/>
    <s v="02511"/>
    <s v="347860"/>
    <s v="Garhauta Alias Gurgurkhori A"/>
    <n v="454"/>
    <n v="20"/>
    <n v="328"/>
    <n v="6474.2983783500003"/>
  </r>
  <r>
    <s v="JHARKHAND"/>
    <x v="4"/>
    <s v="Pratappur"/>
    <s v="20"/>
    <s v="347"/>
    <s v="02515"/>
    <s v="348226"/>
    <s v="Raksi"/>
    <n v="895"/>
    <n v="20"/>
    <n v="323"/>
    <n v="6474.2342566500001"/>
  </r>
  <r>
    <s v="JHARKHAND"/>
    <x v="6"/>
    <s v="Tisri"/>
    <s v="20"/>
    <s v="349"/>
    <s v="02533"/>
    <s v="350564"/>
    <s v="Asnatari"/>
    <n v="160"/>
    <n v="20"/>
    <n v="329"/>
    <n v="6471.4485034999998"/>
  </r>
  <r>
    <s v="JHARKHAND"/>
    <x v="1"/>
    <s v="Anandpur"/>
    <s v="20"/>
    <s v="368"/>
    <s v="02734"/>
    <s v="377698"/>
    <s v="Ranaburu"/>
    <n v="252"/>
    <n v="20"/>
    <n v="343"/>
    <n v="6468.4741893800001"/>
  </r>
  <r>
    <s v="JHARKHAND"/>
    <x v="5"/>
    <s v="Manatu"/>
    <s v="20"/>
    <s v="358"/>
    <s v="02628"/>
    <s v="366097"/>
    <s v="Bisranw"/>
    <n v="284"/>
    <n v="20"/>
    <n v="338"/>
    <n v="6464.9873468899996"/>
  </r>
  <r>
    <s v="JHARKHAND"/>
    <x v="1"/>
    <s v="Noamundi"/>
    <s v="20"/>
    <s v="368"/>
    <s v="02736"/>
    <s v="377915"/>
    <s v="Bhangaon"/>
    <n v="814"/>
    <n v="20"/>
    <n v="343"/>
    <n v="6464.0483407399997"/>
  </r>
  <r>
    <s v="JHARKHAND"/>
    <x v="4"/>
    <s v="Kunda"/>
    <s v="20"/>
    <s v="347"/>
    <s v="02516"/>
    <s v="348512"/>
    <s v="Salgi"/>
    <n v="120"/>
    <n v="20"/>
    <n v="323"/>
    <n v="6462.7339540399998"/>
  </r>
  <r>
    <s v="JHARKHAND"/>
    <x v="3"/>
    <s v="Mahuadanr"/>
    <s v="20"/>
    <s v="359"/>
    <s v="02637"/>
    <s v="367016"/>
    <s v="Jamdih Alias Haramagara"/>
    <n v="1287"/>
    <n v="20"/>
    <n v="335"/>
    <n v="6461.8110109899999"/>
  </r>
  <r>
    <s v="JHARKHAND"/>
    <x v="1"/>
    <s v="Manoharpur"/>
    <s v="20"/>
    <s v="368"/>
    <s v="02735"/>
    <s v="377759"/>
    <s v="Usuria"/>
    <n v="234"/>
    <n v="20"/>
    <n v="343"/>
    <n v="6461.6739258699999"/>
  </r>
  <r>
    <s v="JHARKHAND"/>
    <x v="1"/>
    <s v="Manoharpur"/>
    <s v="20"/>
    <s v="368"/>
    <s v="02735"/>
    <s v="377783"/>
    <s v="Timra"/>
    <n v="749"/>
    <n v="20"/>
    <n v="343"/>
    <n v="6460.3890209199999"/>
  </r>
  <r>
    <s v="JHARKHAND"/>
    <x v="7"/>
    <s v="Palkot"/>
    <s v="20"/>
    <s v="366"/>
    <s v="02717"/>
    <s v="376357"/>
    <s v="Sijang"/>
    <n v="1258"/>
    <n v="20"/>
    <n v="331"/>
    <n v="6457.7092244400001"/>
  </r>
  <r>
    <s v="JHARKHAND"/>
    <x v="3"/>
    <s v="Mahuadanr"/>
    <s v="20"/>
    <s v="359"/>
    <s v="02637"/>
    <s v="367038"/>
    <s v="Nawadih"/>
    <n v="93"/>
    <n v="20"/>
    <n v="335"/>
    <n v="6438.6774214099996"/>
  </r>
  <r>
    <s v="JHARKHAND"/>
    <x v="1"/>
    <s v="Manoharpur"/>
    <s v="20"/>
    <s v="368"/>
    <s v="02735"/>
    <s v="377774"/>
    <s v="Lemra"/>
    <n v="357"/>
    <n v="20"/>
    <n v="343"/>
    <n v="6437.6615540499997"/>
  </r>
  <r>
    <s v="JHARKHAND"/>
    <x v="12"/>
    <s v="Kukru"/>
    <s v="20"/>
    <s v="369"/>
    <s v="02750"/>
    <s v="379012"/>
    <s v="Sindurpur"/>
    <n v="1130"/>
    <n v="20"/>
    <n v="341"/>
    <n v="6436.2705781499999"/>
  </r>
  <r>
    <s v="JHARKHAND"/>
    <x v="3"/>
    <s v="Latehar"/>
    <s v="20"/>
    <s v="359"/>
    <s v="02639"/>
    <s v="367209"/>
    <s v="Kone"/>
    <n v="446"/>
    <n v="20"/>
    <n v="335"/>
    <n v="6436.2369564800001"/>
  </r>
  <r>
    <s v="JHARKHAND"/>
    <x v="2"/>
    <s v="Dhurki"/>
    <s v="20"/>
    <s v="346"/>
    <s v="02504"/>
    <s v="347534"/>
    <s v="Barahnoti"/>
    <n v="917"/>
    <n v="20"/>
    <n v="328"/>
    <n v="6434.6202921100003"/>
  </r>
  <r>
    <s v="JHARKHAND"/>
    <x v="8"/>
    <s v="Kisko"/>
    <s v="20"/>
    <s v="356"/>
    <s v="02597"/>
    <s v="362876"/>
    <s v="Khiriwar Alias Kharcha"/>
    <n v="742"/>
    <n v="20"/>
    <n v="336"/>
    <n v="6433.5423282600004"/>
  </r>
  <r>
    <s v="JHARKHAND"/>
    <x v="1"/>
    <s v="Gudri"/>
    <s v="20"/>
    <s v="368"/>
    <s v="02729"/>
    <s v="377006"/>
    <s v="Jojobir"/>
    <n v="637"/>
    <n v="20"/>
    <n v="343"/>
    <n v="6428.3560300099998"/>
  </r>
  <r>
    <s v="JHARKHAND"/>
    <x v="15"/>
    <s v="Tundi"/>
    <s v="20"/>
    <s v="354"/>
    <s v="02579"/>
    <s v="360993"/>
    <s v="Rangamatia"/>
    <n v="12"/>
    <n v="20"/>
    <n v="325"/>
    <n v="6425.8374482500003"/>
  </r>
  <r>
    <s v="JHARKHAND"/>
    <x v="4"/>
    <s v="Kunda"/>
    <s v="20"/>
    <s v="347"/>
    <s v="02516"/>
    <s v="348546"/>
    <s v="Kaknatu"/>
    <n v="283"/>
    <n v="20"/>
    <n v="323"/>
    <n v="6420.7225604300002"/>
  </r>
  <r>
    <s v="JHARKHAND"/>
    <x v="10"/>
    <s v="Dumaria"/>
    <s v="20"/>
    <s v="357"/>
    <s v="02610"/>
    <s v="363971"/>
    <s v="Jangle Block"/>
    <n v="622"/>
    <n v="20"/>
    <n v="327"/>
    <n v="6417.8980820799998"/>
  </r>
  <r>
    <s v="JHARKHAND"/>
    <x v="5"/>
    <s v="Chainpur"/>
    <s v="20"/>
    <s v="358"/>
    <s v="02634"/>
    <s v="366807"/>
    <s v="Kundpani"/>
    <n v="1044"/>
    <n v="20"/>
    <n v="338"/>
    <n v="6416.3709530400001"/>
  </r>
  <r>
    <s v="JHARKHAND"/>
    <x v="6"/>
    <s v="Tisri"/>
    <s v="20"/>
    <s v="349"/>
    <s v="02533"/>
    <s v="350407"/>
    <s v="Lewabanwaria"/>
    <n v="196"/>
    <n v="20"/>
    <n v="329"/>
    <n v="6416.1236361600004"/>
  </r>
  <r>
    <s v="JHARKHAND"/>
    <x v="13"/>
    <s v="Chauparan"/>
    <s v="20"/>
    <s v="360"/>
    <s v="02644"/>
    <s v="367622"/>
    <s v="Dhoria"/>
    <n v="262"/>
    <n v="20"/>
    <n v="332"/>
    <n v="6415.1276842500001"/>
  </r>
  <r>
    <s v="JHARKHAND"/>
    <x v="3"/>
    <s v="Barwadih"/>
    <s v="20"/>
    <s v="359"/>
    <s v="02636"/>
    <s v="366973"/>
    <s v="Gasedag"/>
    <n v="592"/>
    <n v="20"/>
    <n v="335"/>
    <n v="6412.5541431399997"/>
  </r>
  <r>
    <s v="JHARKHAND"/>
    <x v="1"/>
    <s v="Anandpur"/>
    <s v="20"/>
    <s v="368"/>
    <s v="02734"/>
    <s v="377711"/>
    <s v="Tungritola"/>
    <n v="536"/>
    <n v="20"/>
    <n v="343"/>
    <n v="6399.9908236199999"/>
  </r>
  <r>
    <s v="JHARKHAND"/>
    <x v="1"/>
    <s v="Bandgaon"/>
    <s v="20"/>
    <s v="368"/>
    <s v="02730"/>
    <s v="377150"/>
    <s v="Guiri"/>
    <n v="108"/>
    <n v="20"/>
    <n v="343"/>
    <n v="6399.3574103199999"/>
  </r>
  <r>
    <s v="JHARKHAND"/>
    <x v="4"/>
    <s v="Kunda"/>
    <s v="20"/>
    <s v="347"/>
    <s v="02516"/>
    <s v="348495"/>
    <s v="Sikidag"/>
    <n v="795"/>
    <n v="20"/>
    <n v="323"/>
    <n v="6396.0894382799997"/>
  </r>
  <r>
    <s v="JHARKHAND"/>
    <x v="5"/>
    <s v="Patan"/>
    <s v="20"/>
    <s v="358"/>
    <s v="02626"/>
    <s v="365963"/>
    <s v="Kanaudi"/>
    <n v="697"/>
    <n v="20"/>
    <n v="338"/>
    <n v="6395.85230804"/>
  </r>
  <r>
    <s v="JHARKHAND"/>
    <x v="1"/>
    <s v="Gudri"/>
    <s v="20"/>
    <s v="368"/>
    <s v="02729"/>
    <s v="377007"/>
    <s v="Barakesel"/>
    <n v="841"/>
    <n v="20"/>
    <n v="343"/>
    <n v="6395.10031901"/>
  </r>
  <r>
    <s v="JHARKHAND"/>
    <x v="1"/>
    <s v="Anandpur"/>
    <s v="20"/>
    <s v="368"/>
    <s v="02734"/>
    <s v="377668"/>
    <s v="Jorobari"/>
    <n v="681"/>
    <n v="20"/>
    <n v="343"/>
    <n v="6394.7848042100004"/>
  </r>
  <r>
    <s v="JHARKHAND"/>
    <x v="13"/>
    <s v="Barkagaon"/>
    <s v="20"/>
    <s v="360"/>
    <s v="02657"/>
    <s v="368811"/>
    <s v="Kundru"/>
    <n v="205"/>
    <n v="20"/>
    <n v="332"/>
    <n v="6393.0859556200003"/>
  </r>
  <r>
    <s v="JHARKHAND"/>
    <x v="5"/>
    <s v="Untari Road"/>
    <s v="20"/>
    <s v="358"/>
    <s v="02623"/>
    <s v="365661"/>
    <s v="Burhkhaira"/>
    <n v="1844"/>
    <n v="20"/>
    <n v="338"/>
    <n v="6393.0073520699998"/>
  </r>
  <r>
    <s v="JHARKHAND"/>
    <x v="8"/>
    <s v="Peshrar"/>
    <s v="20"/>
    <s v="356"/>
    <s v="02598"/>
    <s v="362963"/>
    <s v="Henhe"/>
    <n v="315"/>
    <n v="20"/>
    <n v="336"/>
    <n v="6392.3493356099998"/>
  </r>
  <r>
    <s v="JHARKHAND"/>
    <x v="12"/>
    <s v="Kharsawan"/>
    <s v="20"/>
    <s v="369"/>
    <s v="02747"/>
    <s v="378589"/>
    <s v="Ichadih"/>
    <n v="562"/>
    <n v="20"/>
    <n v="341"/>
    <n v="6391.9241574600001"/>
  </r>
  <r>
    <s v="JHARKHAND"/>
    <x v="7"/>
    <s v="Ghaghra"/>
    <s v="20"/>
    <s v="366"/>
    <s v="02707"/>
    <s v="375536"/>
    <s v="Shiwserang"/>
    <n v="291"/>
    <n v="20"/>
    <n v="331"/>
    <n v="6390.4539010899998"/>
  </r>
  <r>
    <s v="JHARKHAND"/>
    <x v="3"/>
    <s v="Mahuadanr"/>
    <s v="20"/>
    <s v="359"/>
    <s v="02637"/>
    <s v="367017"/>
    <s v="Tamoli"/>
    <n v="826"/>
    <n v="20"/>
    <n v="335"/>
    <n v="6380.4030306000004"/>
  </r>
  <r>
    <s v="JHARKHAND"/>
    <x v="12"/>
    <s v="Kharsawan"/>
    <s v="20"/>
    <s v="369"/>
    <s v="02747"/>
    <s v="378760"/>
    <s v="Lakhandih"/>
    <n v="185"/>
    <n v="20"/>
    <n v="341"/>
    <n v="6379.26277648"/>
  </r>
  <r>
    <s v="JHARKHAND"/>
    <x v="2"/>
    <s v="Ketar*"/>
    <s v="20"/>
    <s v="346"/>
    <s v="02497"/>
    <s v="347205"/>
    <s v="Bansdih Khurd"/>
    <n v="865"/>
    <n v="20"/>
    <n v="328"/>
    <n v="6379.1778301499999"/>
  </r>
  <r>
    <s v="JHARKHAND"/>
    <x v="2"/>
    <s v="Ketar*"/>
    <s v="20"/>
    <s v="346"/>
    <s v="02497"/>
    <s v="347203"/>
    <s v="Parsodih"/>
    <n v="2622"/>
    <n v="20"/>
    <n v="328"/>
    <n v="6376.4917834199996"/>
  </r>
  <r>
    <s v="JHARKHAND"/>
    <x v="12"/>
    <s v="Kuchai"/>
    <s v="20"/>
    <s v="369"/>
    <s v="02746"/>
    <s v="378591"/>
    <s v="Janlongboredih"/>
    <n v="912"/>
    <n v="20"/>
    <n v="341"/>
    <n v="6373.0961398400004"/>
  </r>
  <r>
    <s v="JHARKHAND"/>
    <x v="2"/>
    <s v="Ranka"/>
    <s v="20"/>
    <s v="346"/>
    <s v="02511"/>
    <s v="347901"/>
    <s v="Tamge Kalan"/>
    <n v="1753"/>
    <n v="20"/>
    <n v="328"/>
    <n v="6372.9820352099996"/>
  </r>
  <r>
    <s v="JHARKHAND"/>
    <x v="1"/>
    <s v="Hat Gamharia"/>
    <s v="20"/>
    <s v="368"/>
    <s v="02738"/>
    <s v="378023"/>
    <s v="Iligara"/>
    <n v="1100"/>
    <n v="20"/>
    <n v="343"/>
    <n v="6366.5515572699996"/>
  </r>
  <r>
    <s v="JHARKHAND"/>
    <x v="9"/>
    <s v="Kathikund"/>
    <s v="20"/>
    <s v="362"/>
    <s v="02670"/>
    <s v="370793"/>
    <s v="Dumrapahar"/>
    <n v="241"/>
    <n v="20"/>
    <n v="326"/>
    <n v="6366.39949686"/>
  </r>
  <r>
    <s v="JHARKHAND"/>
    <x v="3"/>
    <s v="Garu"/>
    <s v="20"/>
    <s v="359"/>
    <s v="02638"/>
    <s v="367147"/>
    <s v="Siram"/>
    <n v="100"/>
    <n v="20"/>
    <n v="335"/>
    <n v="6363.8949294000004"/>
  </r>
  <r>
    <s v="JHARKHAND"/>
    <x v="10"/>
    <s v="Dumaria"/>
    <s v="20"/>
    <s v="357"/>
    <s v="02610"/>
    <s v="363974"/>
    <s v="Rangamatiya"/>
    <n v="732"/>
    <n v="20"/>
    <n v="327"/>
    <n v="6361.0093319500002"/>
  </r>
  <r>
    <s v="JHARKHAND"/>
    <x v="3"/>
    <s v="Manika"/>
    <s v="20"/>
    <s v="359"/>
    <s v="02635"/>
    <s v="366898"/>
    <s v="Sardandag"/>
    <n v="781"/>
    <n v="20"/>
    <n v="335"/>
    <n v="6359.2856134000003"/>
  </r>
  <r>
    <s v="JHARKHAND"/>
    <x v="14"/>
    <s v="Gomia"/>
    <s v="20"/>
    <s v="355"/>
    <s v="02591"/>
    <s v="362315"/>
    <s v="Barka Murpa"/>
    <n v="532"/>
    <n v="20"/>
    <n v="322"/>
    <n v="6359.0985491000001"/>
  </r>
  <r>
    <s v="JHARKHAND"/>
    <x v="4"/>
    <s v="Shaligram Ram Narayanpur(Hunt*"/>
    <s v="20"/>
    <s v="347"/>
    <s v="02514"/>
    <s v="348290"/>
    <s v="Gue"/>
    <n v="175"/>
    <n v="20"/>
    <n v="323"/>
    <n v="6356.58951566"/>
  </r>
  <r>
    <s v="JHARKHAND"/>
    <x v="1"/>
    <s v="Goilkera"/>
    <s v="20"/>
    <s v="368"/>
    <s v="02733"/>
    <s v="377636"/>
    <s v="Komang"/>
    <n v="437"/>
    <n v="20"/>
    <n v="343"/>
    <n v="6351.3858601700003"/>
  </r>
  <r>
    <s v="JHARKHAND"/>
    <x v="11"/>
    <s v="Namkum"/>
    <s v="20"/>
    <s v="364"/>
    <s v="02690"/>
    <s v="373996"/>
    <s v="Dundigarha"/>
    <n v="520"/>
    <n v="20"/>
    <n v="339"/>
    <n v="6351.3485811600003"/>
  </r>
  <r>
    <s v="JHARKHAND"/>
    <x v="1"/>
    <s v="Manoharpur"/>
    <s v="20"/>
    <s v="368"/>
    <s v="02735"/>
    <s v="377762"/>
    <s v="Diku Ponga"/>
    <n v="156"/>
    <n v="20"/>
    <n v="343"/>
    <n v="6350.46700745"/>
  </r>
  <r>
    <s v="JHARKHAND"/>
    <x v="2"/>
    <s v="Ketar*"/>
    <s v="20"/>
    <s v="346"/>
    <s v="02497"/>
    <s v="347206"/>
    <s v="Bansdih Kalan"/>
    <n v="1768"/>
    <n v="20"/>
    <n v="328"/>
    <n v="6349.4565037499997"/>
  </r>
  <r>
    <s v="JHARKHAND"/>
    <x v="6"/>
    <s v="Tisri"/>
    <s v="20"/>
    <s v="349"/>
    <s v="02533"/>
    <s v="350399"/>
    <s v="Saksakia"/>
    <n v="72"/>
    <n v="20"/>
    <n v="329"/>
    <n v="6347.4946167999997"/>
  </r>
  <r>
    <s v="JHARKHAND"/>
    <x v="11"/>
    <s v="Namkum"/>
    <s v="20"/>
    <s v="364"/>
    <s v="02690"/>
    <s v="374002"/>
    <s v="Butiyo"/>
    <n v="392"/>
    <n v="20"/>
    <n v="339"/>
    <n v="6345.39362342"/>
  </r>
  <r>
    <s v="JHARKHAND"/>
    <x v="2"/>
    <s v="Ranka"/>
    <s v="20"/>
    <s v="346"/>
    <s v="02511"/>
    <s v="347859"/>
    <s v="Sinjo"/>
    <n v="622"/>
    <n v="20"/>
    <n v="328"/>
    <n v="6340.8323735399999"/>
  </r>
  <r>
    <s v="JHARKHAND"/>
    <x v="7"/>
    <s v="Ghaghra"/>
    <s v="20"/>
    <s v="366"/>
    <s v="02707"/>
    <s v="375533"/>
    <s v="Chatamdag"/>
    <n v="528"/>
    <n v="20"/>
    <n v="331"/>
    <n v="6336.5827596700001"/>
  </r>
  <r>
    <s v="JHARKHAND"/>
    <x v="2"/>
    <s v="Chinia"/>
    <s v="20"/>
    <s v="346"/>
    <s v="02507"/>
    <s v="347604"/>
    <s v="Nagsili"/>
    <n v="684"/>
    <n v="20"/>
    <n v="328"/>
    <n v="6335.4146370999997"/>
  </r>
  <r>
    <s v="JHARKHAND"/>
    <x v="1"/>
    <s v="Gudri"/>
    <s v="20"/>
    <s v="368"/>
    <s v="02729"/>
    <s v="377022"/>
    <s v="Kamsai"/>
    <n v="624"/>
    <n v="20"/>
    <n v="343"/>
    <n v="6334.4947692699998"/>
  </r>
  <r>
    <s v="JHARKHAND"/>
    <x v="1"/>
    <s v="Tantnagar"/>
    <s v="20"/>
    <s v="368"/>
    <s v="02740"/>
    <s v="378198"/>
    <s v="Chimisai"/>
    <n v="363"/>
    <n v="20"/>
    <n v="343"/>
    <n v="6322.21088272"/>
  </r>
  <r>
    <s v="JHARKHAND"/>
    <x v="13"/>
    <s v="Chauparan"/>
    <s v="20"/>
    <s v="360"/>
    <s v="02644"/>
    <s v="367864"/>
    <s v="Sardhawatanr"/>
    <n v="362"/>
    <n v="20"/>
    <n v="332"/>
    <n v="6320.5419532100004"/>
  </r>
  <r>
    <s v="JHARKHAND"/>
    <x v="6"/>
    <s v="Deori"/>
    <s v="20"/>
    <s v="349"/>
    <s v="02534"/>
    <s v="350641"/>
    <s v="Karijhal"/>
    <n v="455"/>
    <n v="20"/>
    <n v="329"/>
    <n v="6317.7595374800003"/>
  </r>
  <r>
    <s v="JHARKHAND"/>
    <x v="7"/>
    <s v="Bishunpur"/>
    <s v="20"/>
    <s v="366"/>
    <s v="02706"/>
    <s v="375463"/>
    <s v="Bethat"/>
    <n v="570"/>
    <n v="20"/>
    <n v="331"/>
    <n v="6316.8380394100004"/>
  </r>
  <r>
    <s v="JHARKHAND"/>
    <x v="7"/>
    <s v="Palkot"/>
    <s v="20"/>
    <s v="366"/>
    <s v="02717"/>
    <s v="376323"/>
    <s v="Kulbir"/>
    <n v="433"/>
    <n v="20"/>
    <n v="331"/>
    <n v="6316.4782207999997"/>
  </r>
  <r>
    <s v="JHARKHAND"/>
    <x v="1"/>
    <s v="Tonto"/>
    <s v="20"/>
    <s v="368"/>
    <s v="02737"/>
    <s v="377967"/>
    <s v="Tensera"/>
    <n v="1088"/>
    <n v="20"/>
    <n v="343"/>
    <n v="6314.5915316000001"/>
  </r>
  <r>
    <s v="JHARKHAND"/>
    <x v="0"/>
    <s v="Khunti"/>
    <s v="20"/>
    <s v="365"/>
    <s v="02704"/>
    <s v="375189"/>
    <s v="Jamri"/>
    <n v="668"/>
    <n v="20"/>
    <n v="606"/>
    <n v="6313.9901358300003"/>
  </r>
  <r>
    <s v="JHARKHAND"/>
    <x v="15"/>
    <s v="Tundi"/>
    <s v="20"/>
    <s v="354"/>
    <s v="02579"/>
    <s v="360992"/>
    <s v="Sarra"/>
    <n v="1509"/>
    <n v="20"/>
    <n v="325"/>
    <n v="6303.66522936"/>
  </r>
  <r>
    <s v="JHARKHAND"/>
    <x v="1"/>
    <s v="Hat Gamharia"/>
    <s v="20"/>
    <s v="368"/>
    <s v="02738"/>
    <s v="377998"/>
    <s v="Nogra"/>
    <n v="366"/>
    <n v="20"/>
    <n v="343"/>
    <n v="6303.5180154199998"/>
  </r>
  <r>
    <s v="JHARKHAND"/>
    <x v="2"/>
    <s v="Bhandaria"/>
    <s v="20"/>
    <s v="346"/>
    <s v="02513"/>
    <s v="347949"/>
    <s v="Baya Khurd"/>
    <n v="655"/>
    <n v="20"/>
    <n v="328"/>
    <n v="6300.4122020900004"/>
  </r>
  <r>
    <s v="JHARKHAND"/>
    <x v="3"/>
    <s v="Balumath"/>
    <s v="20"/>
    <s v="359"/>
    <s v="02640"/>
    <s v="367423"/>
    <s v="Chandli"/>
    <n v="450"/>
    <n v="20"/>
    <n v="335"/>
    <n v="6300.2307740099995"/>
  </r>
  <r>
    <s v="JHARKHAND"/>
    <x v="11"/>
    <s v="Namkum"/>
    <s v="20"/>
    <s v="364"/>
    <s v="02690"/>
    <s v="373995"/>
    <s v="Hajam"/>
    <n v="672"/>
    <n v="20"/>
    <n v="339"/>
    <n v="6297.7349783700001"/>
  </r>
  <r>
    <s v="JHARKHAND"/>
    <x v="1"/>
    <s v="Sonua"/>
    <s v="20"/>
    <s v="368"/>
    <s v="02728"/>
    <s v="376912"/>
    <s v="Karmaba"/>
    <n v="203"/>
    <n v="20"/>
    <n v="343"/>
    <n v="6297.0518378099996"/>
  </r>
  <r>
    <s v="JHARKHAND"/>
    <x v="4"/>
    <s v="Chatra"/>
    <s v="20"/>
    <s v="347"/>
    <s v="02518"/>
    <s v="348692"/>
    <s v="Sherpur"/>
    <n v="636"/>
    <n v="20"/>
    <n v="323"/>
    <n v="6296.8126278299997"/>
  </r>
  <r>
    <s v="JHARKHAND"/>
    <x v="8"/>
    <s v="Peshrar"/>
    <s v="20"/>
    <s v="356"/>
    <s v="02598"/>
    <s v="362921"/>
    <s v="Siram"/>
    <n v="1243"/>
    <n v="20"/>
    <n v="336"/>
    <n v="6294.7738873300004"/>
  </r>
  <r>
    <s v="JHARKHAND"/>
    <x v="13"/>
    <s v="Keredari"/>
    <s v="20"/>
    <s v="360"/>
    <s v="02656"/>
    <s v="368751"/>
    <s v="Gopda"/>
    <n v="733"/>
    <n v="20"/>
    <n v="332"/>
    <n v="6292.8463681499998"/>
  </r>
  <r>
    <s v="JHARKHAND"/>
    <x v="8"/>
    <s v="Peshrar"/>
    <s v="20"/>
    <s v="356"/>
    <s v="02598"/>
    <s v="362918"/>
    <s v="Kopiya"/>
    <n v="231"/>
    <n v="20"/>
    <n v="336"/>
    <n v="6289.6967012499999"/>
  </r>
  <r>
    <s v="JHARKHAND"/>
    <x v="3"/>
    <s v="Garu"/>
    <s v="20"/>
    <s v="359"/>
    <s v="02638"/>
    <s v="367143"/>
    <s v="Kabri"/>
    <n v="302"/>
    <n v="20"/>
    <n v="335"/>
    <n v="6287.0914629700001"/>
  </r>
  <r>
    <s v="JHARKHAND"/>
    <x v="15"/>
    <s v="Nirsa-Cum-Chirkunda"/>
    <s v="20"/>
    <s v="354"/>
    <s v="02587"/>
    <s v="362132"/>
    <s v="Daldali"/>
    <n v="1811"/>
    <n v="20"/>
    <n v="325"/>
    <n v="6285.1307713899996"/>
  </r>
  <r>
    <s v="JHARKHAND"/>
    <x v="4"/>
    <s v="Kanha Chatti"/>
    <s v="20"/>
    <s v="347"/>
    <s v="02519"/>
    <s v="348837"/>
    <s v="Sikid"/>
    <n v="421"/>
    <n v="20"/>
    <n v="323"/>
    <n v="6283.5141569899997"/>
  </r>
  <r>
    <s v="JHARKHAND"/>
    <x v="3"/>
    <s v="Latehar"/>
    <s v="20"/>
    <s v="359"/>
    <s v="02639"/>
    <s v="367205"/>
    <s v="Lundi"/>
    <n v="620"/>
    <n v="20"/>
    <n v="335"/>
    <n v="6282.0280448399999"/>
  </r>
  <r>
    <s v="JHARKHAND"/>
    <x v="2"/>
    <s v="Ranka"/>
    <s v="20"/>
    <s v="346"/>
    <s v="02511"/>
    <s v="347905"/>
    <s v="Jasobar"/>
    <n v="457"/>
    <n v="20"/>
    <n v="328"/>
    <n v="6278.3862372699996"/>
  </r>
  <r>
    <s v="JHARKHAND"/>
    <x v="7"/>
    <s v="BHARNO"/>
    <s v="20"/>
    <s v="366"/>
    <s v="02709"/>
    <s v="375776"/>
    <s v="Paharbangru"/>
    <n v="1068"/>
    <n v="20"/>
    <n v="331"/>
    <n v="6271.84018302"/>
  </r>
  <r>
    <s v="JHARKHAND"/>
    <x v="4"/>
    <s v="Lawalaung"/>
    <s v="20"/>
    <s v="347"/>
    <s v="02517"/>
    <s v="348566"/>
    <s v="Nawadih"/>
    <n v="1403"/>
    <n v="20"/>
    <n v="323"/>
    <n v="6269.9788972799997"/>
  </r>
  <r>
    <s v="JHARKHAND"/>
    <x v="7"/>
    <s v="Dumri"/>
    <s v="20"/>
    <s v="366"/>
    <s v="02714"/>
    <s v="376161"/>
    <s v="Dahkul"/>
    <n v="392"/>
    <n v="20"/>
    <n v="331"/>
    <n v="6266.0159287099996"/>
  </r>
  <r>
    <s v="JHARKHAND"/>
    <x v="1"/>
    <s v="Bandgaon"/>
    <s v="20"/>
    <s v="368"/>
    <s v="02730"/>
    <s v="377140"/>
    <s v="Harni"/>
    <n v="250"/>
    <n v="20"/>
    <n v="343"/>
    <n v="6264.85864494"/>
  </r>
  <r>
    <s v="JHARKHAND"/>
    <x v="7"/>
    <s v="Bishunpur"/>
    <s v="20"/>
    <s v="366"/>
    <s v="02706"/>
    <s v="375454"/>
    <s v="Gobarsela"/>
    <n v="844"/>
    <n v="20"/>
    <n v="331"/>
    <n v="6263.7376378400004"/>
  </r>
  <r>
    <s v="JHARKHAND"/>
    <x v="2"/>
    <s v="Bhawnathpur"/>
    <s v="20"/>
    <s v="346"/>
    <s v="02496"/>
    <s v="347155"/>
    <s v="Bansani"/>
    <n v="6123"/>
    <n v="20"/>
    <n v="328"/>
    <n v="6261.8335435099998"/>
  </r>
  <r>
    <s v="JHARKHAND"/>
    <x v="5"/>
    <s v="Panki"/>
    <s v="20"/>
    <s v="358"/>
    <s v="02630"/>
    <s v="366346"/>
    <s v="Bara"/>
    <n v="507"/>
    <n v="20"/>
    <n v="338"/>
    <n v="6261.6226660599996"/>
  </r>
  <r>
    <s v="JHARKHAND"/>
    <x v="13"/>
    <s v="Katamdag"/>
    <s v="20"/>
    <s v="360"/>
    <s v="02655"/>
    <s v="368686"/>
    <s v="Jamuari"/>
    <n v="853"/>
    <n v="20"/>
    <n v="332"/>
    <n v="6258.7612310200002"/>
  </r>
  <r>
    <s v="JHARKHAND"/>
    <x v="10"/>
    <s v="Dumaria"/>
    <s v="20"/>
    <s v="357"/>
    <s v="02610"/>
    <s v="364043"/>
    <s v="Phuljhari"/>
    <n v="406"/>
    <n v="20"/>
    <n v="327"/>
    <n v="6258.2822527600001"/>
  </r>
  <r>
    <s v="JHARKHAND"/>
    <x v="1"/>
    <s v="Tonto"/>
    <s v="20"/>
    <s v="368"/>
    <s v="02737"/>
    <s v="377992"/>
    <s v="Husipi"/>
    <n v="270"/>
    <n v="20"/>
    <n v="343"/>
    <n v="6257.8790940099998"/>
  </r>
  <r>
    <s v="JHARKHAND"/>
    <x v="5"/>
    <s v="Mohammad Ganj"/>
    <s v="20"/>
    <s v="358"/>
    <s v="02617"/>
    <s v="365223"/>
    <s v="Mahur"/>
    <n v="492"/>
    <n v="20"/>
    <n v="338"/>
    <n v="6255.6042292399998"/>
  </r>
  <r>
    <s v="JHARKHAND"/>
    <x v="5"/>
    <s v="Panki"/>
    <s v="20"/>
    <s v="358"/>
    <s v="02630"/>
    <s v="366369"/>
    <s v="Tal"/>
    <n v="960"/>
    <n v="20"/>
    <n v="338"/>
    <n v="6255.10690866"/>
  </r>
  <r>
    <s v="JHARKHAND"/>
    <x v="2"/>
    <s v="Ramna"/>
    <s v="20"/>
    <s v="346"/>
    <s v="02501"/>
    <s v="347412"/>
    <s v="Hardag Khurd"/>
    <n v="2500"/>
    <n v="20"/>
    <n v="328"/>
    <n v="6247.6617022399996"/>
  </r>
  <r>
    <s v="JHARKHAND"/>
    <x v="4"/>
    <s v="Lawalaung"/>
    <s v="20"/>
    <s v="347"/>
    <s v="02517"/>
    <s v="348559"/>
    <s v="Banwar"/>
    <n v="1051"/>
    <n v="20"/>
    <n v="323"/>
    <n v="6243.647841"/>
  </r>
  <r>
    <s v="JHARKHAND"/>
    <x v="6"/>
    <s v="Tisri"/>
    <s v="20"/>
    <s v="349"/>
    <s v="02533"/>
    <s v="350363"/>
    <s v="Nunphorwa"/>
    <n v="162"/>
    <n v="20"/>
    <n v="329"/>
    <n v="6240.7871462200001"/>
  </r>
  <r>
    <s v="JHARKHAND"/>
    <x v="1"/>
    <s v="Manoharpur"/>
    <s v="20"/>
    <s v="368"/>
    <s v="02735"/>
    <s v="377802"/>
    <s v="Rongo"/>
    <n v="1092"/>
    <n v="20"/>
    <n v="343"/>
    <n v="6236.6285510099997"/>
  </r>
  <r>
    <s v="JHARKHAND"/>
    <x v="1"/>
    <s v="Manoharpur"/>
    <s v="20"/>
    <s v="368"/>
    <s v="02735"/>
    <s v="377776"/>
    <s v="Churgi"/>
    <n v="192"/>
    <n v="20"/>
    <n v="343"/>
    <n v="6232.31531584"/>
  </r>
  <r>
    <s v="JHARKHAND"/>
    <x v="14"/>
    <s v="Nawadih"/>
    <s v="20"/>
    <s v="355"/>
    <s v="02588"/>
    <s v="362223"/>
    <s v="Mochro"/>
    <n v="575"/>
    <n v="20"/>
    <n v="322"/>
    <n v="6230.0518226499998"/>
  </r>
  <r>
    <s v="JHARKHAND"/>
    <x v="15"/>
    <s v="Tundi"/>
    <s v="20"/>
    <s v="354"/>
    <s v="02579"/>
    <s v="360999"/>
    <s v="Bandojor"/>
    <n v="367"/>
    <n v="20"/>
    <n v="325"/>
    <n v="6229.0304068300002"/>
  </r>
  <r>
    <s v="JHARKHAND"/>
    <x v="1"/>
    <s v="Anandpur"/>
    <s v="20"/>
    <s v="368"/>
    <s v="02734"/>
    <s v="377710"/>
    <s v="Tendrauli"/>
    <n v="733"/>
    <n v="20"/>
    <n v="343"/>
    <n v="6227.7950132400001"/>
  </r>
  <r>
    <s v="JHARKHAND"/>
    <x v="1"/>
    <s v="Hat Gamharia"/>
    <s v="20"/>
    <s v="368"/>
    <s v="02738"/>
    <s v="378024"/>
    <s v="Nurda"/>
    <n v="2302"/>
    <n v="20"/>
    <n v="343"/>
    <n v="6226.6866161899998"/>
  </r>
  <r>
    <s v="JHARKHAND"/>
    <x v="13"/>
    <s v="Keredari"/>
    <s v="20"/>
    <s v="360"/>
    <s v="02656"/>
    <s v="368752"/>
    <s v="Dumri"/>
    <n v="264"/>
    <n v="20"/>
    <n v="332"/>
    <n v="6224.7817351699996"/>
  </r>
  <r>
    <s v="JHARKHAND"/>
    <x v="2"/>
    <s v="Ramkanda"/>
    <s v="20"/>
    <s v="346"/>
    <s v="02512"/>
    <s v="347921"/>
    <s v="Patsar"/>
    <n v="1192"/>
    <n v="20"/>
    <n v="328"/>
    <n v="6216.7658644000003"/>
  </r>
  <r>
    <s v="JHARKHAND"/>
    <x v="9"/>
    <s v="Kathikund"/>
    <s v="20"/>
    <s v="362"/>
    <s v="02670"/>
    <s v="370792"/>
    <s v="Pokharia"/>
    <n v="152"/>
    <n v="20"/>
    <n v="326"/>
    <n v="6215.9492409599998"/>
  </r>
  <r>
    <s v="JHARKHAND"/>
    <x v="5"/>
    <s v="Manatu"/>
    <s v="20"/>
    <s v="358"/>
    <s v="02628"/>
    <s v="366106"/>
    <s v="Abduldih"/>
    <n v="191"/>
    <n v="20"/>
    <n v="338"/>
    <n v="6214.7513971199996"/>
  </r>
  <r>
    <s v="JHARKHAND"/>
    <x v="6"/>
    <s v="Giridih"/>
    <s v="20"/>
    <s v="349"/>
    <s v="02539"/>
    <s v="352206"/>
    <s v="Maheshpur"/>
    <n v="75"/>
    <n v="20"/>
    <n v="329"/>
    <n v="6214.0452356799997"/>
  </r>
  <r>
    <s v="JHARKHAND"/>
    <x v="2"/>
    <s v="Ramkanda"/>
    <s v="20"/>
    <s v="346"/>
    <s v="02512"/>
    <s v="347915"/>
    <s v="Harhe"/>
    <n v="2078"/>
    <n v="20"/>
    <n v="328"/>
    <n v="6212.9771007400004"/>
  </r>
  <r>
    <s v="JHARKHAND"/>
    <x v="4"/>
    <s v="Pratappur"/>
    <s v="20"/>
    <s v="347"/>
    <s v="02515"/>
    <s v="348432"/>
    <s v="Hara"/>
    <n v="1487"/>
    <n v="20"/>
    <n v="323"/>
    <n v="6211.2168113400003"/>
  </r>
  <r>
    <s v="JHARKHAND"/>
    <x v="4"/>
    <s v="Pratappur"/>
    <s v="20"/>
    <s v="347"/>
    <s v="02515"/>
    <s v="348344"/>
    <s v="Sasgara"/>
    <n v="291"/>
    <n v="20"/>
    <n v="323"/>
    <n v="6208.4381092599997"/>
  </r>
  <r>
    <s v="JHARKHAND"/>
    <x v="3"/>
    <s v="Barwadih"/>
    <s v="20"/>
    <s v="359"/>
    <s v="02636"/>
    <s v="366998"/>
    <s v="Munru"/>
    <n v="865"/>
    <n v="20"/>
    <n v="335"/>
    <n v="6206.2483365199996"/>
  </r>
  <r>
    <s v="JHARKHAND"/>
    <x v="3"/>
    <s v="Bariyatu"/>
    <s v="20"/>
    <s v="359"/>
    <s v="02641"/>
    <s v="367424"/>
    <s v="Jaubar"/>
    <n v="334"/>
    <n v="20"/>
    <n v="335"/>
    <n v="6204.0719515999999"/>
  </r>
  <r>
    <s v="JHARKHAND"/>
    <x v="13"/>
    <s v="Chauparan"/>
    <s v="20"/>
    <s v="360"/>
    <s v="02644"/>
    <s v="367865"/>
    <s v="Mahuas"/>
    <n v="60"/>
    <n v="20"/>
    <n v="332"/>
    <n v="6197.4801100200002"/>
  </r>
  <r>
    <s v="JHARKHAND"/>
    <x v="6"/>
    <s v="Gawan"/>
    <s v="20"/>
    <s v="349"/>
    <s v="02532"/>
    <s v="350243"/>
    <s v="Bhatgarhwa"/>
    <n v="558"/>
    <n v="20"/>
    <n v="329"/>
    <n v="6196.4630167599998"/>
  </r>
  <r>
    <s v="JHARKHAND"/>
    <x v="13"/>
    <s v="Barkagaon"/>
    <s v="20"/>
    <s v="360"/>
    <s v="02657"/>
    <s v="368864"/>
    <s v="Chano"/>
    <n v="1286"/>
    <n v="20"/>
    <n v="332"/>
    <n v="6194.8513445400004"/>
  </r>
  <r>
    <s v="JHARKHAND"/>
    <x v="4"/>
    <s v="Kunda"/>
    <s v="20"/>
    <s v="347"/>
    <s v="02516"/>
    <s v="348532"/>
    <s v="Pinja"/>
    <n v="340"/>
    <n v="20"/>
    <n v="323"/>
    <n v="6194.4577778000003"/>
  </r>
  <r>
    <s v="JHARKHAND"/>
    <x v="3"/>
    <s v="Latehar"/>
    <s v="20"/>
    <s v="359"/>
    <s v="02639"/>
    <s v="367279"/>
    <s v="Batat Khurd"/>
    <n v="457"/>
    <n v="20"/>
    <n v="335"/>
    <n v="6192.9558562900002"/>
  </r>
  <r>
    <s v="JHARKHAND"/>
    <x v="1"/>
    <s v="Manjhari"/>
    <s v="20"/>
    <s v="368"/>
    <s v="02741"/>
    <s v="378211"/>
    <s v="Gangimundi"/>
    <n v="541"/>
    <n v="20"/>
    <n v="343"/>
    <n v="6189.9595063899997"/>
  </r>
  <r>
    <s v="JHARKHAND"/>
    <x v="5"/>
    <s v="Mohammad Ganj"/>
    <s v="20"/>
    <s v="358"/>
    <s v="02617"/>
    <s v="365222"/>
    <s v="Bharuhi"/>
    <n v="149"/>
    <n v="20"/>
    <n v="338"/>
    <n v="6181.8857656500004"/>
  </r>
  <r>
    <s v="JHARKHAND"/>
    <x v="5"/>
    <s v="Hussainabad"/>
    <s v="20"/>
    <s v="358"/>
    <s v="02615"/>
    <s v="365119"/>
    <s v="Kodwaria"/>
    <n v="29"/>
    <n v="20"/>
    <n v="338"/>
    <n v="6181.2796787400002"/>
  </r>
  <r>
    <s v="JHARKHAND"/>
    <x v="2"/>
    <s v="Bhandaria"/>
    <s v="20"/>
    <s v="346"/>
    <s v="02513"/>
    <s v="347974"/>
    <s v="Harta"/>
    <n v="1972"/>
    <n v="20"/>
    <n v="328"/>
    <n v="6178.1317786999998"/>
  </r>
  <r>
    <s v="JHARKHAND"/>
    <x v="5"/>
    <s v="Panki"/>
    <s v="20"/>
    <s v="358"/>
    <s v="02630"/>
    <s v="366306"/>
    <s v="Koseri"/>
    <n v="190"/>
    <n v="20"/>
    <n v="338"/>
    <n v="6173.8053148999998"/>
  </r>
  <r>
    <s v="JHARKHAND"/>
    <x v="6"/>
    <s v="Tisri"/>
    <s v="20"/>
    <s v="349"/>
    <s v="02533"/>
    <s v="350379"/>
    <s v="Lapariar"/>
    <n v="328"/>
    <n v="20"/>
    <n v="329"/>
    <n v="6173.6180695599996"/>
  </r>
  <r>
    <s v="JHARKHAND"/>
    <x v="9"/>
    <s v="Shikaripara"/>
    <s v="20"/>
    <s v="362"/>
    <s v="02671"/>
    <s v="370966"/>
    <s v="Sidhachatar"/>
    <n v="376"/>
    <n v="20"/>
    <n v="326"/>
    <n v="6172.1927064499996"/>
  </r>
  <r>
    <s v="JHARKHAND"/>
    <x v="12"/>
    <s v="Kuchai"/>
    <s v="20"/>
    <s v="369"/>
    <s v="02746"/>
    <s v="378615"/>
    <s v="Atra"/>
    <n v="577"/>
    <n v="20"/>
    <n v="341"/>
    <n v="6169.8133089499997"/>
  </r>
  <r>
    <s v="JHARKHAND"/>
    <x v="4"/>
    <s v="Pratappur"/>
    <s v="20"/>
    <s v="347"/>
    <s v="02515"/>
    <s v="348449"/>
    <s v="Kataun"/>
    <n v="482"/>
    <n v="20"/>
    <n v="323"/>
    <n v="6166.0929067999996"/>
  </r>
  <r>
    <s v="JHARKHAND"/>
    <x v="10"/>
    <s v="Dumaria"/>
    <s v="20"/>
    <s v="357"/>
    <s v="02610"/>
    <s v="364188"/>
    <s v="Muchrishol"/>
    <n v="439"/>
    <n v="20"/>
    <n v="327"/>
    <n v="6159.07751353"/>
  </r>
  <r>
    <s v="JHARKHAND"/>
    <x v="12"/>
    <s v="Kukru"/>
    <s v="20"/>
    <s v="369"/>
    <s v="02750"/>
    <s v="379009"/>
    <s v="Chunchuria"/>
    <n v="581"/>
    <n v="20"/>
    <n v="341"/>
    <n v="6152.1303627300003"/>
  </r>
  <r>
    <s v="JHARKHAND"/>
    <x v="1"/>
    <s v="Gudri"/>
    <s v="20"/>
    <s v="368"/>
    <s v="02729"/>
    <s v="377036"/>
    <s v="Kirsupkerda"/>
    <n v="148"/>
    <n v="20"/>
    <n v="343"/>
    <n v="6146.9428376599999"/>
  </r>
  <r>
    <s v="JHARKHAND"/>
    <x v="7"/>
    <s v="Bishunpur"/>
    <s v="20"/>
    <s v="366"/>
    <s v="02706"/>
    <s v="375457"/>
    <s v="Banalat"/>
    <n v="1156"/>
    <n v="20"/>
    <n v="331"/>
    <n v="6144.4374717600003"/>
  </r>
  <r>
    <s v="JHARKHAND"/>
    <x v="1"/>
    <s v="Tonto"/>
    <s v="20"/>
    <s v="368"/>
    <s v="02737"/>
    <s v="377977"/>
    <s v="Tonto"/>
    <n v="2226"/>
    <n v="20"/>
    <n v="343"/>
    <n v="6143.5693558900002"/>
  </r>
  <r>
    <s v="JHARKHAND"/>
    <x v="14"/>
    <s v="Gomia"/>
    <s v="20"/>
    <s v="355"/>
    <s v="02591"/>
    <s v="362316"/>
    <s v="Khokhando"/>
    <n v="247"/>
    <n v="20"/>
    <n v="322"/>
    <n v="6143.3781476599997"/>
  </r>
  <r>
    <s v="JHARKHAND"/>
    <x v="13"/>
    <s v="Barkagaon"/>
    <s v="20"/>
    <s v="360"/>
    <s v="02657"/>
    <s v="368812"/>
    <s v="Patra"/>
    <n v="591"/>
    <n v="20"/>
    <n v="332"/>
    <n v="6142.6520202900001"/>
  </r>
  <r>
    <s v="JHARKHAND"/>
    <x v="5"/>
    <s v="Chainpur"/>
    <s v="20"/>
    <s v="358"/>
    <s v="02634"/>
    <s v="366799"/>
    <s v="Datam"/>
    <n v="485"/>
    <n v="20"/>
    <n v="338"/>
    <n v="6142.0147996400001"/>
  </r>
  <r>
    <s v="JHARKHAND"/>
    <x v="9"/>
    <s v="Shikaripara"/>
    <s v="20"/>
    <s v="362"/>
    <s v="02671"/>
    <s v="370972"/>
    <s v="Amrakunda"/>
    <n v="189"/>
    <n v="20"/>
    <n v="326"/>
    <n v="6139.7427290799997"/>
  </r>
  <r>
    <s v="JHARKHAND"/>
    <x v="2"/>
    <s v="Ketar*"/>
    <s v="20"/>
    <s v="346"/>
    <s v="02497"/>
    <s v="347186"/>
    <s v="Munmun"/>
    <n v="36"/>
    <n v="20"/>
    <n v="328"/>
    <n v="6138.6868933400001"/>
  </r>
  <r>
    <s v="JHARKHAND"/>
    <x v="6"/>
    <s v="Deori"/>
    <s v="20"/>
    <s v="349"/>
    <s v="02534"/>
    <s v="350591"/>
    <s v="Koiridih"/>
    <n v="341"/>
    <n v="20"/>
    <n v="329"/>
    <n v="6138.6724467200002"/>
  </r>
  <r>
    <s v="JHARKHAND"/>
    <x v="1"/>
    <s v="Bandgaon"/>
    <s v="20"/>
    <s v="368"/>
    <s v="02730"/>
    <s v="377049"/>
    <s v="Bamnom"/>
    <n v="183"/>
    <n v="20"/>
    <n v="343"/>
    <n v="6136.9118391000002"/>
  </r>
  <r>
    <s v="JHARKHAND"/>
    <x v="1"/>
    <s v="Anandpur"/>
    <s v="20"/>
    <s v="368"/>
    <s v="02734"/>
    <s v="377734"/>
    <s v="Dumirta"/>
    <n v="610"/>
    <n v="20"/>
    <n v="343"/>
    <n v="6132.7056747400002"/>
  </r>
  <r>
    <s v="JHARKHAND"/>
    <x v="10"/>
    <s v="Dumaria"/>
    <s v="20"/>
    <s v="357"/>
    <s v="02610"/>
    <s v="363966"/>
    <s v="Bakra Kocha"/>
    <n v="636"/>
    <n v="20"/>
    <n v="327"/>
    <n v="6128.1549423699998"/>
  </r>
  <r>
    <s v="JHARKHAND"/>
    <x v="13"/>
    <s v="Barkagaon"/>
    <s v="20"/>
    <s v="360"/>
    <s v="02657"/>
    <s v="368865"/>
    <s v="Ronhe Alias Paseria"/>
    <n v="1208"/>
    <n v="20"/>
    <n v="332"/>
    <n v="6127.9563306399996"/>
  </r>
  <r>
    <s v="JHARKHAND"/>
    <x v="1"/>
    <s v="Bandgaon"/>
    <s v="20"/>
    <s v="368"/>
    <s v="02730"/>
    <s v="377080"/>
    <s v="Bangurkel"/>
    <n v="195"/>
    <n v="20"/>
    <n v="343"/>
    <n v="6126.3887826"/>
  </r>
  <r>
    <s v="JHARKHAND"/>
    <x v="5"/>
    <s v="Panki"/>
    <s v="20"/>
    <s v="358"/>
    <s v="02630"/>
    <s v="366326"/>
    <s v="Rengai"/>
    <n v="126"/>
    <n v="20"/>
    <n v="338"/>
    <n v="6125.9843869400001"/>
  </r>
  <r>
    <s v="JHARKHAND"/>
    <x v="6"/>
    <s v="Giridih"/>
    <s v="20"/>
    <s v="349"/>
    <s v="02539"/>
    <s v="352205"/>
    <s v="Hazaribad"/>
    <n v="977"/>
    <n v="20"/>
    <n v="329"/>
    <n v="6122.8827290899999"/>
  </r>
  <r>
    <s v="JHARKHAND"/>
    <x v="3"/>
    <s v="Garu"/>
    <s v="20"/>
    <s v="359"/>
    <s v="02638"/>
    <s v="367158"/>
    <s v="Hurdag"/>
    <n v="342"/>
    <n v="20"/>
    <n v="335"/>
    <n v="6122.07236268"/>
  </r>
  <r>
    <s v="JHARKHAND"/>
    <x v="5"/>
    <s v="Manatu"/>
    <s v="20"/>
    <s v="358"/>
    <s v="02628"/>
    <s v="366055"/>
    <s v="Kairadih"/>
    <n v="292"/>
    <n v="20"/>
    <n v="338"/>
    <n v="6119.9733094699995"/>
  </r>
  <r>
    <s v="JHARKHAND"/>
    <x v="6"/>
    <s v="Tisri"/>
    <s v="20"/>
    <s v="349"/>
    <s v="02533"/>
    <s v="350364"/>
    <s v="Kari Pahari Mukdan"/>
    <n v="303"/>
    <n v="20"/>
    <n v="329"/>
    <n v="6118.8626935100001"/>
  </r>
  <r>
    <s v="JHARKHAND"/>
    <x v="4"/>
    <s v="Chatra"/>
    <s v="20"/>
    <s v="347"/>
    <s v="02518"/>
    <s v="348693"/>
    <s v="Dudhauri"/>
    <n v="322"/>
    <n v="20"/>
    <n v="323"/>
    <n v="6115.9233606600001"/>
  </r>
  <r>
    <s v="JHARKHAND"/>
    <x v="5"/>
    <s v="Chainpur"/>
    <s v="20"/>
    <s v="358"/>
    <s v="02634"/>
    <s v="366747"/>
    <s v="Kachan"/>
    <n v="2229"/>
    <n v="20"/>
    <n v="338"/>
    <n v="6114.9575997299999"/>
  </r>
  <r>
    <s v="JHARKHAND"/>
    <x v="6"/>
    <s v="Tisri"/>
    <s v="20"/>
    <s v="349"/>
    <s v="02533"/>
    <s v="350561"/>
    <s v="Chhatarmar"/>
    <n v="116"/>
    <n v="20"/>
    <n v="329"/>
    <n v="6113.6168201099999"/>
  </r>
  <r>
    <s v="JHARKHAND"/>
    <x v="5"/>
    <s v="Manatu"/>
    <s v="20"/>
    <s v="358"/>
    <s v="02628"/>
    <s v="366054"/>
    <s v="Budhandih"/>
    <n v="606"/>
    <n v="20"/>
    <n v="338"/>
    <n v="6111.4765617599996"/>
  </r>
  <r>
    <s v="JHARKHAND"/>
    <x v="5"/>
    <s v="Manatu"/>
    <s v="20"/>
    <s v="358"/>
    <s v="02628"/>
    <s v="366113"/>
    <s v="Mitar"/>
    <n v="432"/>
    <n v="20"/>
    <n v="338"/>
    <n v="6110.49756815"/>
  </r>
  <r>
    <s v="JHARKHAND"/>
    <x v="8"/>
    <s v="Peshrar"/>
    <s v="20"/>
    <s v="356"/>
    <s v="02598"/>
    <s v="362907"/>
    <s v="Bul Bul"/>
    <n v="320"/>
    <n v="20"/>
    <n v="336"/>
    <n v="6109.05957769"/>
  </r>
  <r>
    <s v="JHARKHAND"/>
    <x v="2"/>
    <s v="Dhurki"/>
    <s v="20"/>
    <s v="346"/>
    <s v="02504"/>
    <s v="347521"/>
    <s v="Raksi"/>
    <n v="2882"/>
    <n v="20"/>
    <n v="328"/>
    <n v="6106.29873864"/>
  </r>
  <r>
    <s v="JHARKHAND"/>
    <x v="1"/>
    <s v="Goilkera"/>
    <s v="20"/>
    <s v="368"/>
    <s v="02733"/>
    <s v="377663"/>
    <s v="Sonuan"/>
    <n v="435"/>
    <n v="20"/>
    <n v="343"/>
    <n v="6106.1696395899999"/>
  </r>
  <r>
    <s v="JHARKHAND"/>
    <x v="4"/>
    <s v="Pratappur"/>
    <s v="20"/>
    <s v="347"/>
    <s v="02515"/>
    <s v="348464"/>
    <s v="Kuba"/>
    <n v="119"/>
    <n v="20"/>
    <n v="323"/>
    <n v="6105.7361332"/>
  </r>
  <r>
    <s v="JHARKHAND"/>
    <x v="3"/>
    <s v="Bariyatu"/>
    <s v="20"/>
    <s v="359"/>
    <s v="02641"/>
    <s v="367439"/>
    <s v="Birbir"/>
    <n v="454"/>
    <n v="20"/>
    <n v="335"/>
    <n v="6100.1457265099998"/>
  </r>
  <r>
    <s v="JHARKHAND"/>
    <x v="4"/>
    <s v="Simaria"/>
    <s v="20"/>
    <s v="347"/>
    <s v="02524"/>
    <s v="349315"/>
    <s v="Kasiatu"/>
    <n v="1787"/>
    <n v="20"/>
    <n v="323"/>
    <n v="6099.0033670800003"/>
  </r>
  <r>
    <s v="JHARKHAND"/>
    <x v="3"/>
    <s v="Garu"/>
    <s v="20"/>
    <s v="359"/>
    <s v="02638"/>
    <s v="367157"/>
    <s v="Tola Hurdag Alias Chirodih"/>
    <n v="239"/>
    <n v="20"/>
    <n v="335"/>
    <n v="6097.4716134299997"/>
  </r>
  <r>
    <s v="JHARKHAND"/>
    <x v="4"/>
    <s v="Kunda"/>
    <s v="20"/>
    <s v="347"/>
    <s v="02516"/>
    <s v="348505"/>
    <s v="Durgi"/>
    <n v="144"/>
    <n v="20"/>
    <n v="323"/>
    <n v="6094.5823850500001"/>
  </r>
  <r>
    <s v="JHARKHAND"/>
    <x v="3"/>
    <s v="Chandwa"/>
    <s v="20"/>
    <s v="359"/>
    <s v="02643"/>
    <s v="367601"/>
    <s v="Hesalong"/>
    <n v="231"/>
    <n v="20"/>
    <n v="335"/>
    <n v="6089.1486078500002"/>
  </r>
  <r>
    <s v="JHARKHAND"/>
    <x v="6"/>
    <s v="Gawan"/>
    <s v="20"/>
    <s v="349"/>
    <s v="02532"/>
    <s v="350089"/>
    <s v="Jhawatari"/>
    <n v="129"/>
    <n v="20"/>
    <n v="329"/>
    <n v="6084.7995476599999"/>
  </r>
  <r>
    <s v="JHARKHAND"/>
    <x v="1"/>
    <s v="Bandgaon"/>
    <s v="20"/>
    <s v="368"/>
    <s v="02730"/>
    <s v="377161"/>
    <s v="Pingu"/>
    <n v="246"/>
    <n v="20"/>
    <n v="343"/>
    <n v="6083.8916066299998"/>
  </r>
  <r>
    <s v="JHARKHAND"/>
    <x v="2"/>
    <s v="Ranka"/>
    <s v="20"/>
    <s v="346"/>
    <s v="02511"/>
    <s v="347858"/>
    <s v="Lukumba Alias Lukumbar"/>
    <n v="244"/>
    <n v="20"/>
    <n v="328"/>
    <n v="6081.8608103799997"/>
  </r>
  <r>
    <s v="JHARKHAND"/>
    <x v="3"/>
    <s v="Garu"/>
    <s v="20"/>
    <s v="359"/>
    <s v="02638"/>
    <s v="367156"/>
    <s v="Korwatola"/>
    <n v="301"/>
    <n v="20"/>
    <n v="335"/>
    <n v="6081.1042135799999"/>
  </r>
  <r>
    <s v="JHARKHAND"/>
    <x v="1"/>
    <s v="Tantnagar"/>
    <s v="20"/>
    <s v="368"/>
    <s v="02740"/>
    <s v="378188"/>
    <s v="Jawbera"/>
    <n v="492"/>
    <n v="20"/>
    <n v="343"/>
    <n v="6080.3912441100001"/>
  </r>
  <r>
    <s v="JHARKHAND"/>
    <x v="5"/>
    <s v="Patan"/>
    <s v="20"/>
    <s v="358"/>
    <s v="02626"/>
    <s v="365964"/>
    <s v="Sonpurwa"/>
    <n v="305"/>
    <n v="20"/>
    <n v="338"/>
    <n v="6078.9610013700003"/>
  </r>
  <r>
    <s v="JHARKHAND"/>
    <x v="14"/>
    <s v="Nawadih"/>
    <s v="20"/>
    <s v="355"/>
    <s v="02588"/>
    <s v="362221"/>
    <s v="Goladih"/>
    <n v="20"/>
    <n v="20"/>
    <n v="322"/>
    <n v="6077.3462575800004"/>
  </r>
  <r>
    <s v="JHARKHAND"/>
    <x v="2"/>
    <s v="Ketar*"/>
    <s v="20"/>
    <s v="346"/>
    <s v="02497"/>
    <s v="347198"/>
    <s v="Tali"/>
    <n v="1940"/>
    <n v="20"/>
    <n v="328"/>
    <n v="6075.5559199899999"/>
  </r>
  <r>
    <s v="JHARKHAND"/>
    <x v="6"/>
    <s v="Tisri"/>
    <s v="20"/>
    <s v="349"/>
    <s v="02533"/>
    <s v="350394"/>
    <s v="Birni"/>
    <n v="271"/>
    <n v="20"/>
    <n v="329"/>
    <n v="6067.9165336200003"/>
  </r>
  <r>
    <s v="JHARKHAND"/>
    <x v="0"/>
    <s v="Murhu"/>
    <s v="20"/>
    <s v="365"/>
    <s v="02703"/>
    <s v="375163"/>
    <s v="Hatumundi"/>
    <n v="178"/>
    <n v="20"/>
    <n v="606"/>
    <n v="6066.2916298099999"/>
  </r>
  <r>
    <s v="JHARKHAND"/>
    <x v="2"/>
    <s v="Ranka"/>
    <s v="20"/>
    <s v="346"/>
    <s v="02511"/>
    <s v="347848"/>
    <s v="Daldalia"/>
    <n v="1"/>
    <n v="20"/>
    <n v="328"/>
    <n v="6066.0340768100004"/>
  </r>
  <r>
    <s v="JHARKHAND"/>
    <x v="3"/>
    <s v="Garu"/>
    <s v="20"/>
    <s v="359"/>
    <s v="02638"/>
    <s v="367153"/>
    <s v="Purnaki Dabri"/>
    <n v="423"/>
    <n v="20"/>
    <n v="335"/>
    <n v="6065.7984126000001"/>
  </r>
  <r>
    <s v="JHARKHAND"/>
    <x v="5"/>
    <s v="Manatu"/>
    <s v="20"/>
    <s v="358"/>
    <s v="02628"/>
    <s v="366114"/>
    <s v="Sohe"/>
    <n v="303"/>
    <n v="20"/>
    <n v="338"/>
    <n v="6064.9612929000004"/>
  </r>
  <r>
    <s v="JHARKHAND"/>
    <x v="13"/>
    <s v="Chauparan"/>
    <s v="20"/>
    <s v="360"/>
    <s v="02644"/>
    <s v="367867"/>
    <s v="Banjhi"/>
    <n v="71"/>
    <n v="20"/>
    <n v="332"/>
    <n v="6064.6225286299996"/>
  </r>
  <r>
    <s v="JHARKHAND"/>
    <x v="4"/>
    <s v="Kunda"/>
    <s v="20"/>
    <s v="347"/>
    <s v="02516"/>
    <s v="348528"/>
    <s v="Nawadih"/>
    <n v="715"/>
    <n v="20"/>
    <n v="323"/>
    <n v="6060.0010671199998"/>
  </r>
  <r>
    <s v="JHARKHAND"/>
    <x v="3"/>
    <s v="Garu"/>
    <s v="20"/>
    <s v="359"/>
    <s v="02638"/>
    <s v="367176"/>
    <s v="Maromar"/>
    <n v="301"/>
    <n v="20"/>
    <n v="335"/>
    <n v="6058.2435876999998"/>
  </r>
  <r>
    <s v="JHARKHAND"/>
    <x v="11"/>
    <s v="Tamar I"/>
    <s v="20"/>
    <s v="364"/>
    <s v="02699"/>
    <s v="374567"/>
    <s v="Gumti"/>
    <n v="672"/>
    <n v="20"/>
    <n v="339"/>
    <n v="6056.82029659"/>
  </r>
  <r>
    <s v="JHARKHAND"/>
    <x v="12"/>
    <s v="Kharsawan"/>
    <s v="20"/>
    <s v="369"/>
    <s v="02747"/>
    <s v="378590"/>
    <s v="Salaidih"/>
    <n v="101"/>
    <n v="20"/>
    <n v="341"/>
    <n v="6056.0938114999999"/>
  </r>
  <r>
    <s v="JHARKHAND"/>
    <x v="7"/>
    <s v="Basia"/>
    <s v="20"/>
    <s v="366"/>
    <s v="02711"/>
    <s v="375923"/>
    <s v="Sukurda"/>
    <n v="1063"/>
    <n v="20"/>
    <n v="331"/>
    <n v="6052.6392069100002"/>
  </r>
  <r>
    <s v="JHARKHAND"/>
    <x v="0"/>
    <s v="Murhu"/>
    <s v="20"/>
    <s v="365"/>
    <s v="02703"/>
    <s v="375162"/>
    <s v="Bindadiri"/>
    <n v="130"/>
    <n v="20"/>
    <n v="606"/>
    <n v="6052.2997996300001"/>
  </r>
  <r>
    <s v="JHARKHAND"/>
    <x v="9"/>
    <s v="Masalia"/>
    <s v="20"/>
    <s v="362"/>
    <s v="02675"/>
    <s v="372045"/>
    <s v="Bichkora"/>
    <n v="218"/>
    <n v="20"/>
    <n v="326"/>
    <n v="6051.5185655499999"/>
  </r>
  <r>
    <s v="JHARKHAND"/>
    <x v="9"/>
    <s v="Kathikund"/>
    <s v="20"/>
    <s v="362"/>
    <s v="02670"/>
    <s v="370799"/>
    <s v="Dumaria"/>
    <n v="204"/>
    <n v="20"/>
    <n v="326"/>
    <n v="6049.4976179100004"/>
  </r>
  <r>
    <s v="JHARKHAND"/>
    <x v="1"/>
    <s v="Tonto"/>
    <s v="20"/>
    <s v="368"/>
    <s v="02737"/>
    <s v="377990"/>
    <s v="Pukuriburu"/>
    <n v="323"/>
    <n v="20"/>
    <n v="343"/>
    <n v="6048.77476957"/>
  </r>
  <r>
    <s v="JHARKHAND"/>
    <x v="1"/>
    <s v="Khuntpani"/>
    <s v="20"/>
    <s v="368"/>
    <s v="02732"/>
    <s v="377552"/>
    <s v="Petapeti"/>
    <n v="609"/>
    <n v="20"/>
    <n v="343"/>
    <n v="6047.3942374500002"/>
  </r>
  <r>
    <s v="JHARKHAND"/>
    <x v="3"/>
    <s v="Latehar"/>
    <s v="20"/>
    <s v="359"/>
    <s v="02639"/>
    <s v="367212"/>
    <s v="Salaia"/>
    <n v="225"/>
    <n v="20"/>
    <n v="335"/>
    <n v="6046.7842260899997"/>
  </r>
  <r>
    <s v="JHARKHAND"/>
    <x v="10"/>
    <s v="Potka"/>
    <s v="20"/>
    <s v="357"/>
    <s v="02608"/>
    <s v="363814"/>
    <s v="Gamarkocha"/>
    <n v="233"/>
    <n v="20"/>
    <n v="327"/>
    <n v="6045.0780104900005"/>
  </r>
  <r>
    <s v="JHARKHAND"/>
    <x v="13"/>
    <s v="Katamdag"/>
    <s v="20"/>
    <s v="360"/>
    <s v="02655"/>
    <s v="368693"/>
    <s v="Sisoi"/>
    <n v="182"/>
    <n v="20"/>
    <n v="332"/>
    <n v="6044.3645402900001"/>
  </r>
  <r>
    <s v="JHARKHAND"/>
    <x v="4"/>
    <s v="Kanha Chatti"/>
    <s v="20"/>
    <s v="347"/>
    <s v="02519"/>
    <s v="348839"/>
    <s v="Birlutudag"/>
    <n v="157"/>
    <n v="20"/>
    <n v="323"/>
    <n v="6036.73305437"/>
  </r>
  <r>
    <s v="JHARKHAND"/>
    <x v="3"/>
    <s v="Latehar"/>
    <s v="20"/>
    <s v="359"/>
    <s v="02639"/>
    <s v="367280"/>
    <s v="Mahuatoli"/>
    <n v="31"/>
    <n v="20"/>
    <n v="335"/>
    <n v="6035.6062694299999"/>
  </r>
  <r>
    <s v="JHARKHAND"/>
    <x v="0"/>
    <s v="Erki(Tamar II)"/>
    <s v="20"/>
    <s v="365"/>
    <s v="02705"/>
    <s v="375361"/>
    <s v="Taiba"/>
    <n v="281"/>
    <n v="20"/>
    <n v="606"/>
    <n v="6035.4850943600004"/>
  </r>
  <r>
    <s v="JHARKHAND"/>
    <x v="1"/>
    <s v="Anandpur"/>
    <s v="20"/>
    <s v="368"/>
    <s v="02734"/>
    <s v="377726"/>
    <s v="Burutulunda"/>
    <n v="644"/>
    <n v="20"/>
    <n v="343"/>
    <n v="6030.0556629800003"/>
  </r>
  <r>
    <s v="JHARKHAND"/>
    <x v="9"/>
    <s v="Kathikund"/>
    <s v="20"/>
    <s v="362"/>
    <s v="02670"/>
    <s v="370791"/>
    <s v="Mahuagari"/>
    <n v="242"/>
    <n v="20"/>
    <n v="326"/>
    <n v="6025.65195253"/>
  </r>
  <r>
    <s v="JHARKHAND"/>
    <x v="2"/>
    <s v="Ramkanda"/>
    <s v="20"/>
    <s v="346"/>
    <s v="02512"/>
    <s v="347917"/>
    <s v="Nawadih"/>
    <n v="553"/>
    <n v="20"/>
    <n v="328"/>
    <n v="6025.5245335700001"/>
  </r>
  <r>
    <s v="JHARKHAND"/>
    <x v="4"/>
    <s v="Pratappur"/>
    <s v="20"/>
    <s v="347"/>
    <s v="02515"/>
    <s v="348462"/>
    <s v="Kundi"/>
    <n v="288"/>
    <n v="20"/>
    <n v="323"/>
    <n v="6023.0430372999999"/>
  </r>
  <r>
    <s v="JHARKHAND"/>
    <x v="9"/>
    <s v="Kathikund"/>
    <s v="20"/>
    <s v="362"/>
    <s v="02670"/>
    <s v="370631"/>
    <s v="Masania"/>
    <n v="317"/>
    <n v="20"/>
    <n v="326"/>
    <n v="6022.8708086699999"/>
  </r>
  <r>
    <s v="JHARKHAND"/>
    <x v="4"/>
    <s v="Tandwa"/>
    <s v="20"/>
    <s v="347"/>
    <s v="02525"/>
    <s v="349481"/>
    <s v="Lukaia"/>
    <n v="305"/>
    <n v="20"/>
    <n v="323"/>
    <n v="6022.6986592000003"/>
  </r>
  <r>
    <s v="JHARKHAND"/>
    <x v="2"/>
    <s v="Ranka"/>
    <s v="20"/>
    <s v="346"/>
    <s v="02511"/>
    <s v="347833"/>
    <s v="Nagari"/>
    <n v="674"/>
    <n v="20"/>
    <n v="328"/>
    <n v="6022.5835695699998"/>
  </r>
  <r>
    <s v="JHARKHAND"/>
    <x v="5"/>
    <s v="Panki"/>
    <s v="20"/>
    <s v="358"/>
    <s v="02630"/>
    <s v="366273"/>
    <s v="Kerki"/>
    <n v="472"/>
    <n v="20"/>
    <n v="338"/>
    <n v="6021.8935119600001"/>
  </r>
  <r>
    <s v="JHARKHAND"/>
    <x v="0"/>
    <s v="Khunti"/>
    <s v="20"/>
    <s v="365"/>
    <s v="02704"/>
    <s v="375191"/>
    <s v="Poseya"/>
    <n v="898"/>
    <n v="20"/>
    <n v="606"/>
    <n v="6016.7069364899999"/>
  </r>
  <r>
    <s v="JHARKHAND"/>
    <x v="0"/>
    <s v="Murhu"/>
    <s v="20"/>
    <s v="365"/>
    <s v="02703"/>
    <s v="375034"/>
    <s v="Karudi"/>
    <n v="495"/>
    <n v="20"/>
    <n v="606"/>
    <n v="6011.6223762700001"/>
  </r>
  <r>
    <s v="JHARKHAND"/>
    <x v="3"/>
    <s v="Garu"/>
    <s v="20"/>
    <s v="359"/>
    <s v="02638"/>
    <s v="367151"/>
    <s v="Chorha"/>
    <n v="1042"/>
    <n v="20"/>
    <n v="335"/>
    <n v="6011.27075436"/>
  </r>
  <r>
    <s v="JHARKHAND"/>
    <x v="12"/>
    <s v="Kuchai"/>
    <s v="20"/>
    <s v="369"/>
    <s v="02746"/>
    <s v="378587"/>
    <s v="Raisindri Pahar"/>
    <n v="763"/>
    <n v="20"/>
    <n v="341"/>
    <n v="6009.3793033399998"/>
  </r>
  <r>
    <s v="JHARKHAND"/>
    <x v="4"/>
    <s v="Pratappur"/>
    <s v="20"/>
    <s v="347"/>
    <s v="02515"/>
    <s v="348467"/>
    <s v="Bami"/>
    <n v="443"/>
    <n v="20"/>
    <n v="323"/>
    <n v="6001.25602411"/>
  </r>
  <r>
    <s v="JHARKHAND"/>
    <x v="1"/>
    <s v="Bandgaon"/>
    <s v="20"/>
    <s v="368"/>
    <s v="02730"/>
    <s v="377174"/>
    <s v="Akir"/>
    <n v="143"/>
    <n v="20"/>
    <n v="343"/>
    <n v="6000.0214611499996"/>
  </r>
  <r>
    <s v="JHARKHAND"/>
    <x v="6"/>
    <s v="Tisri"/>
    <s v="20"/>
    <s v="349"/>
    <s v="02533"/>
    <s v="350400"/>
    <s v="Sagbari"/>
    <n v="316"/>
    <n v="20"/>
    <n v="329"/>
    <n v="5999.7351815800002"/>
  </r>
  <r>
    <s v="JHARKHAND"/>
    <x v="4"/>
    <s v="Kunda"/>
    <s v="20"/>
    <s v="347"/>
    <s v="02516"/>
    <s v="348489"/>
    <s v="Khusihala"/>
    <n v="177"/>
    <n v="20"/>
    <n v="323"/>
    <n v="5999.1889625900003"/>
  </r>
  <r>
    <s v="JHARKHAND"/>
    <x v="13"/>
    <s v="Keredari"/>
    <s v="20"/>
    <s v="360"/>
    <s v="02656"/>
    <s v="368711"/>
    <s v="Bakchoma"/>
    <n v="984"/>
    <n v="20"/>
    <n v="332"/>
    <n v="5996.4151122900003"/>
  </r>
  <r>
    <s v="JHARKHAND"/>
    <x v="3"/>
    <s v="Herhanj"/>
    <s v="20"/>
    <s v="359"/>
    <s v="02642"/>
    <s v="367516"/>
    <s v="Bandua"/>
    <n v="579"/>
    <n v="20"/>
    <n v="335"/>
    <n v="5996.2947497599998"/>
  </r>
  <r>
    <s v="JHARKHAND"/>
    <x v="13"/>
    <s v="Katamdag"/>
    <s v="20"/>
    <s v="360"/>
    <s v="02655"/>
    <s v="368688"/>
    <s v="Harudag"/>
    <n v="428"/>
    <n v="20"/>
    <n v="332"/>
    <n v="5995.0975412500002"/>
  </r>
  <r>
    <s v="JHARKHAND"/>
    <x v="9"/>
    <s v="Gopikandar"/>
    <s v="20"/>
    <s v="362"/>
    <s v="02669"/>
    <s v="370497"/>
    <s v="Kachua Kandar"/>
    <n v="34"/>
    <n v="20"/>
    <n v="326"/>
    <n v="5994.7066577899996"/>
  </r>
  <r>
    <s v="JHARKHAND"/>
    <x v="5"/>
    <s v="Panki"/>
    <s v="20"/>
    <s v="358"/>
    <s v="02630"/>
    <s v="366345"/>
    <s v="Tetariadih"/>
    <n v="101"/>
    <n v="20"/>
    <n v="338"/>
    <n v="5992.7339719299998"/>
  </r>
  <r>
    <s v="JHARKHAND"/>
    <x v="0"/>
    <s v="Khunti"/>
    <s v="20"/>
    <s v="365"/>
    <s v="02704"/>
    <s v="375284"/>
    <s v="Dundidih"/>
    <n v="359"/>
    <n v="20"/>
    <n v="606"/>
    <n v="5990.9206984900002"/>
  </r>
  <r>
    <s v="JHARKHAND"/>
    <x v="4"/>
    <s v="Chatra"/>
    <s v="20"/>
    <s v="347"/>
    <s v="02518"/>
    <s v="348680"/>
    <s v="Bachdag"/>
    <n v="127"/>
    <n v="20"/>
    <n v="323"/>
    <n v="5987.5803737899996"/>
  </r>
  <r>
    <s v="JHARKHAND"/>
    <x v="9"/>
    <s v="Shikaripara"/>
    <s v="20"/>
    <s v="362"/>
    <s v="02671"/>
    <s v="370977"/>
    <s v="Jiapani"/>
    <n v="367"/>
    <n v="20"/>
    <n v="326"/>
    <n v="5987.2167192200004"/>
  </r>
  <r>
    <s v="JHARKHAND"/>
    <x v="9"/>
    <s v="Shikaripara"/>
    <s v="20"/>
    <s v="362"/>
    <s v="02671"/>
    <s v="370967"/>
    <s v="Lakhnasara"/>
    <n v="88"/>
    <n v="20"/>
    <n v="326"/>
    <n v="5987.1691902000002"/>
  </r>
  <r>
    <s v="JHARKHAND"/>
    <x v="2"/>
    <s v="Dandai"/>
    <s v="20"/>
    <s v="346"/>
    <s v="02506"/>
    <s v="347573"/>
    <s v="Bulai Alias Boeli"/>
    <n v="2769"/>
    <n v="20"/>
    <n v="328"/>
    <n v="5985.7486981000002"/>
  </r>
  <r>
    <s v="JHARKHAND"/>
    <x v="13"/>
    <s v="Barkagaon"/>
    <s v="20"/>
    <s v="360"/>
    <s v="02657"/>
    <s v="368814"/>
    <s v="Sohadi"/>
    <n v="279"/>
    <n v="20"/>
    <n v="332"/>
    <n v="5982.44926708"/>
  </r>
  <r>
    <s v="JHARKHAND"/>
    <x v="3"/>
    <s v="Latehar"/>
    <s v="20"/>
    <s v="359"/>
    <s v="02639"/>
    <s v="367206"/>
    <s v="Bingara"/>
    <n v="913"/>
    <n v="20"/>
    <n v="335"/>
    <n v="5980.8548309799999"/>
  </r>
  <r>
    <s v="JHARKHAND"/>
    <x v="4"/>
    <s v="Tandwa"/>
    <s v="20"/>
    <s v="347"/>
    <s v="02525"/>
    <s v="349427"/>
    <s v="Devalgara"/>
    <n v="179"/>
    <n v="20"/>
    <n v="323"/>
    <n v="5980.3753230900002"/>
  </r>
  <r>
    <s v="JHARKHAND"/>
    <x v="8"/>
    <s v="Peshrar"/>
    <s v="20"/>
    <s v="356"/>
    <s v="02598"/>
    <s v="362913"/>
    <s v="Manchi"/>
    <n v="507"/>
    <n v="20"/>
    <n v="336"/>
    <n v="5979.2412094399997"/>
  </r>
  <r>
    <s v="JHARKHAND"/>
    <x v="1"/>
    <s v="Manoharpur"/>
    <s v="20"/>
    <s v="368"/>
    <s v="02735"/>
    <s v="377773"/>
    <s v="Jamkundia"/>
    <n v="644"/>
    <n v="20"/>
    <n v="343"/>
    <n v="5976.29662439"/>
  </r>
  <r>
    <s v="JHARKHAND"/>
    <x v="5"/>
    <s v="Hussainabad"/>
    <s v="20"/>
    <s v="358"/>
    <s v="02615"/>
    <s v="365133"/>
    <s v="Partappur"/>
    <n v="662"/>
    <n v="20"/>
    <n v="338"/>
    <n v="5974.5410472800004"/>
  </r>
  <r>
    <s v="JHARKHAND"/>
    <x v="3"/>
    <s v="Balumath"/>
    <s v="20"/>
    <s v="359"/>
    <s v="02640"/>
    <s v="367421"/>
    <s v="Siram"/>
    <n v="1770"/>
    <n v="20"/>
    <n v="335"/>
    <n v="5973.8061787400002"/>
  </r>
  <r>
    <s v="JHARKHAND"/>
    <x v="1"/>
    <s v="Anandpur"/>
    <s v="20"/>
    <s v="368"/>
    <s v="02734"/>
    <s v="377691"/>
    <s v="Rangamati"/>
    <n v="651"/>
    <n v="20"/>
    <n v="343"/>
    <n v="5971.0768093699999"/>
  </r>
  <r>
    <s v="JHARKHAND"/>
    <x v="3"/>
    <s v="Balumath"/>
    <s v="20"/>
    <s v="359"/>
    <s v="02640"/>
    <s v="367481"/>
    <s v="Ichak"/>
    <n v="516"/>
    <n v="20"/>
    <n v="335"/>
    <n v="5970.9836322299998"/>
  </r>
  <r>
    <s v="JHARKHAND"/>
    <x v="4"/>
    <s v="Chatra"/>
    <s v="20"/>
    <s v="347"/>
    <s v="02518"/>
    <s v="348685"/>
    <s v="Sikid"/>
    <n v="1426"/>
    <n v="20"/>
    <n v="323"/>
    <n v="5970.7722763600004"/>
  </r>
  <r>
    <s v="JHARKHAND"/>
    <x v="4"/>
    <s v="Tandwa"/>
    <s v="20"/>
    <s v="347"/>
    <s v="02525"/>
    <s v="349476"/>
    <s v="Saraiya"/>
    <n v="344"/>
    <n v="20"/>
    <n v="323"/>
    <n v="5970.3369509200002"/>
  </r>
  <r>
    <s v="JHARKHAND"/>
    <x v="14"/>
    <s v="Nawadih"/>
    <s v="20"/>
    <s v="355"/>
    <s v="02588"/>
    <s v="362222"/>
    <s v="Degagarha"/>
    <n v="530"/>
    <n v="20"/>
    <n v="322"/>
    <n v="5968.5315796499999"/>
  </r>
  <r>
    <s v="JHARKHAND"/>
    <x v="6"/>
    <s v="Dhanwar"/>
    <s v="20"/>
    <s v="349"/>
    <s v="02535"/>
    <s v="350885"/>
    <s v="Jhanjh"/>
    <n v="534"/>
    <n v="20"/>
    <n v="329"/>
    <n v="5967.6943791000003"/>
  </r>
  <r>
    <s v="JHARKHAND"/>
    <x v="1"/>
    <s v="Noamundi"/>
    <s v="20"/>
    <s v="368"/>
    <s v="02736"/>
    <s v="377919"/>
    <s v="Meghahatuburu Forest Village (CT)"/>
    <n v="5992"/>
    <n v="20"/>
    <n v="343"/>
    <n v="5961.6441055599998"/>
  </r>
  <r>
    <s v="JHARKHAND"/>
    <x v="5"/>
    <s v="Chainpur"/>
    <s v="20"/>
    <s v="358"/>
    <s v="02634"/>
    <s v="366737"/>
    <s v="Pachlewa"/>
    <n v="733"/>
    <n v="20"/>
    <n v="338"/>
    <n v="5960.35637666"/>
  </r>
  <r>
    <s v="JHARKHAND"/>
    <x v="4"/>
    <s v="Pratappur"/>
    <s v="20"/>
    <s v="347"/>
    <s v="02515"/>
    <s v="348342"/>
    <s v="Kewalia"/>
    <n v="707"/>
    <n v="20"/>
    <n v="323"/>
    <n v="5958.9621119499998"/>
  </r>
  <r>
    <s v="JHARKHAND"/>
    <x v="15"/>
    <s v="Tundi"/>
    <s v="20"/>
    <s v="354"/>
    <s v="02579"/>
    <s v="361000"/>
    <s v="Bhurahi"/>
    <n v="210"/>
    <n v="20"/>
    <n v="325"/>
    <n v="5957.0368464599997"/>
  </r>
  <r>
    <s v="JHARKHAND"/>
    <x v="3"/>
    <s v="Herhanj"/>
    <s v="20"/>
    <s v="359"/>
    <s v="02642"/>
    <s v="367522"/>
    <s v="Bhargaon"/>
    <n v="800"/>
    <n v="20"/>
    <n v="335"/>
    <n v="5955.6350003199996"/>
  </r>
  <r>
    <s v="JHARKHAND"/>
    <x v="1"/>
    <s v="Hat Gamharia"/>
    <s v="20"/>
    <s v="368"/>
    <s v="02738"/>
    <s v="378044"/>
    <s v="Banspani"/>
    <n v="836"/>
    <n v="20"/>
    <n v="343"/>
    <n v="5954.9422095899999"/>
  </r>
  <r>
    <s v="JHARKHAND"/>
    <x v="1"/>
    <s v="Goilkera"/>
    <s v="20"/>
    <s v="368"/>
    <s v="02733"/>
    <s v="377646"/>
    <s v="Parlipos"/>
    <n v="402"/>
    <n v="20"/>
    <n v="343"/>
    <n v="5954.2881398700001"/>
  </r>
  <r>
    <s v="JHARKHAND"/>
    <x v="2"/>
    <s v="Bhandaria"/>
    <s v="20"/>
    <s v="346"/>
    <s v="02513"/>
    <s v="347951"/>
    <s v="Chhetki"/>
    <n v="648"/>
    <n v="20"/>
    <n v="328"/>
    <n v="5953.9864455500001"/>
  </r>
  <r>
    <s v="JHARKHAND"/>
    <x v="0"/>
    <s v="Erki(Tamar II)"/>
    <s v="20"/>
    <s v="365"/>
    <s v="02705"/>
    <s v="375359"/>
    <s v="Kulburu"/>
    <n v="180"/>
    <n v="20"/>
    <n v="606"/>
    <n v="5953.7515301900003"/>
  </r>
  <r>
    <s v="JHARKHAND"/>
    <x v="3"/>
    <s v="Garu"/>
    <s v="20"/>
    <s v="359"/>
    <s v="02638"/>
    <s v="367144"/>
    <s v="Hendehas"/>
    <n v="299"/>
    <n v="20"/>
    <n v="335"/>
    <n v="5952.2085537000003"/>
  </r>
  <r>
    <s v="JHARKHAND"/>
    <x v="1"/>
    <s v="Noamundi"/>
    <s v="20"/>
    <s v="368"/>
    <s v="02736"/>
    <s v="377914"/>
    <s v="Nawagaon"/>
    <n v="297"/>
    <n v="20"/>
    <n v="343"/>
    <n v="5951.9221223000004"/>
  </r>
  <r>
    <s v="JHARKHAND"/>
    <x v="3"/>
    <s v="Bariyatu"/>
    <s v="20"/>
    <s v="359"/>
    <s v="02641"/>
    <s v="367435"/>
    <s v="Hisri"/>
    <n v="1144"/>
    <n v="20"/>
    <n v="335"/>
    <n v="5947.9259484200002"/>
  </r>
  <r>
    <s v="JHARKHAND"/>
    <x v="9"/>
    <s v="Kathikund"/>
    <s v="20"/>
    <s v="362"/>
    <s v="02670"/>
    <s v="370797"/>
    <s v="Banjhiam"/>
    <n v="79"/>
    <n v="20"/>
    <n v="326"/>
    <n v="5939.6684666399997"/>
  </r>
  <r>
    <s v="JHARKHAND"/>
    <x v="11"/>
    <s v="Namkum"/>
    <s v="20"/>
    <s v="364"/>
    <s v="02690"/>
    <s v="373999"/>
    <s v="Karkata"/>
    <n v="533"/>
    <n v="20"/>
    <n v="339"/>
    <n v="5936.5531915600004"/>
  </r>
  <r>
    <s v="JHARKHAND"/>
    <x v="9"/>
    <s v="Shikaripara"/>
    <s v="20"/>
    <s v="362"/>
    <s v="02671"/>
    <s v="370965"/>
    <s v="Phulsahari"/>
    <n v="197"/>
    <n v="20"/>
    <n v="326"/>
    <n v="5936.4370632399996"/>
  </r>
  <r>
    <s v="JHARKHAND"/>
    <x v="3"/>
    <s v="Garu"/>
    <s v="20"/>
    <s v="359"/>
    <s v="02638"/>
    <s v="367118"/>
    <s v="Makundpur"/>
    <n v="449"/>
    <n v="20"/>
    <n v="335"/>
    <n v="5935.55019404"/>
  </r>
  <r>
    <s v="JHARKHAND"/>
    <x v="4"/>
    <s v="Tandwa"/>
    <s v="20"/>
    <s v="347"/>
    <s v="02525"/>
    <s v="349426"/>
    <s v="Kundi"/>
    <n v="598"/>
    <n v="20"/>
    <n v="323"/>
    <n v="5934.1257157500004"/>
  </r>
  <r>
    <s v="JHARKHAND"/>
    <x v="7"/>
    <s v="Palkot"/>
    <s v="20"/>
    <s v="366"/>
    <s v="02717"/>
    <s v="376355"/>
    <s v="Konrekera"/>
    <n v="429"/>
    <n v="20"/>
    <n v="331"/>
    <n v="5932.1594698500003"/>
  </r>
  <r>
    <s v="JHARKHAND"/>
    <x v="5"/>
    <s v="Panki"/>
    <s v="20"/>
    <s v="358"/>
    <s v="02630"/>
    <s v="366275"/>
    <s v="Husenigurh Alias Misir Gurha"/>
    <n v="791"/>
    <n v="20"/>
    <n v="338"/>
    <n v="5929.4892447399998"/>
  </r>
  <r>
    <s v="JHARKHAND"/>
    <x v="10"/>
    <s v="Dumaria"/>
    <s v="20"/>
    <s v="357"/>
    <s v="02610"/>
    <s v="364011"/>
    <s v="Pitamahli"/>
    <n v="551"/>
    <n v="20"/>
    <n v="327"/>
    <n v="5927.8638655900004"/>
  </r>
  <r>
    <s v="JHARKHAND"/>
    <x v="15"/>
    <s v="Tundi"/>
    <s v="20"/>
    <s v="354"/>
    <s v="02579"/>
    <s v="361001"/>
    <s v="Tukipur"/>
    <n v="438"/>
    <n v="20"/>
    <n v="325"/>
    <n v="5927.6014006599999"/>
  </r>
  <r>
    <s v="JHARKHAND"/>
    <x v="1"/>
    <s v="Anandpur"/>
    <s v="20"/>
    <s v="368"/>
    <s v="02734"/>
    <s v="377675"/>
    <s v="Gundiuli"/>
    <n v="498"/>
    <n v="20"/>
    <n v="343"/>
    <n v="5924.7474319299999"/>
  </r>
  <r>
    <s v="JHARKHAND"/>
    <x v="1"/>
    <s v="Bandgaon"/>
    <s v="20"/>
    <s v="368"/>
    <s v="02730"/>
    <s v="377110"/>
    <s v="Aridih"/>
    <n v="83"/>
    <n v="20"/>
    <n v="343"/>
    <n v="5921.4565226300001"/>
  </r>
  <r>
    <s v="JHARKHAND"/>
    <x v="6"/>
    <s v="Tisri"/>
    <s v="20"/>
    <s v="349"/>
    <s v="02533"/>
    <s v="350395"/>
    <s v="Kundi"/>
    <n v="507"/>
    <n v="20"/>
    <n v="329"/>
    <n v="5918.6499988200003"/>
  </r>
  <r>
    <s v="JHARKHAND"/>
    <x v="13"/>
    <s v="Chauparan"/>
    <s v="20"/>
    <s v="360"/>
    <s v="02644"/>
    <s v="367655"/>
    <s v="Kesath"/>
    <n v="1216"/>
    <n v="20"/>
    <n v="332"/>
    <n v="5917.9610802300003"/>
  </r>
  <r>
    <s v="JHARKHAND"/>
    <x v="3"/>
    <s v="Latehar"/>
    <s v="20"/>
    <s v="359"/>
    <s v="02639"/>
    <s v="367297"/>
    <s v="Sohdag"/>
    <n v="888"/>
    <n v="20"/>
    <n v="335"/>
    <n v="5917.6337252200001"/>
  </r>
  <r>
    <s v="JHARKHAND"/>
    <x v="12"/>
    <s v="Nimdih"/>
    <s v="20"/>
    <s v="369"/>
    <s v="02751"/>
    <s v="379033"/>
    <s v="Muru"/>
    <n v="2757"/>
    <n v="20"/>
    <n v="341"/>
    <n v="5916.4415061600002"/>
  </r>
  <r>
    <s v="JHARKHAND"/>
    <x v="10"/>
    <s v="Potka"/>
    <s v="20"/>
    <s v="357"/>
    <s v="02608"/>
    <s v="363811"/>
    <s v="Saharjuri"/>
    <n v="321"/>
    <n v="20"/>
    <n v="327"/>
    <n v="5913.0093549900002"/>
  </r>
  <r>
    <s v="JHARKHAND"/>
    <x v="2"/>
    <s v="Ramna"/>
    <s v="20"/>
    <s v="346"/>
    <s v="02501"/>
    <s v="347398"/>
    <s v="Sangbarwa Alias Chhapardaga"/>
    <n v="398"/>
    <n v="20"/>
    <n v="328"/>
    <n v="5911.6899656599999"/>
  </r>
  <r>
    <s v="JHARKHAND"/>
    <x v="12"/>
    <s v="Nimdih"/>
    <s v="20"/>
    <s v="369"/>
    <s v="02751"/>
    <s v="379037"/>
    <s v="Kalyanpur"/>
    <n v="1351"/>
    <n v="20"/>
    <n v="341"/>
    <n v="5911.5276940800004"/>
  </r>
  <r>
    <s v="JHARKHAND"/>
    <x v="0"/>
    <s v="Khunti"/>
    <s v="20"/>
    <s v="365"/>
    <s v="02704"/>
    <s v="375253"/>
    <s v="Dangiadag"/>
    <n v="299"/>
    <n v="20"/>
    <n v="606"/>
    <n v="5906.9780160199998"/>
  </r>
  <r>
    <s v="JHARKHAND"/>
    <x v="3"/>
    <s v="Barwadih"/>
    <s v="20"/>
    <s v="359"/>
    <s v="02636"/>
    <s v="367009"/>
    <s v="Ramru"/>
    <n v="482"/>
    <n v="20"/>
    <n v="335"/>
    <n v="5903.4869224100003"/>
  </r>
  <r>
    <s v="JHARKHAND"/>
    <x v="1"/>
    <s v="Anandpur"/>
    <s v="20"/>
    <s v="368"/>
    <s v="02734"/>
    <s v="377684"/>
    <s v="Rongolda"/>
    <n v="317"/>
    <n v="20"/>
    <n v="343"/>
    <n v="5895.4752011800001"/>
  </r>
  <r>
    <s v="JHARKHAND"/>
    <x v="5"/>
    <s v="Manatu"/>
    <s v="20"/>
    <s v="358"/>
    <s v="02628"/>
    <s v="366120"/>
    <s v="Apti"/>
    <n v="141"/>
    <n v="20"/>
    <n v="338"/>
    <n v="5893.7598116099998"/>
  </r>
  <r>
    <s v="JHARKHAND"/>
    <x v="1"/>
    <s v="Noamundi"/>
    <s v="20"/>
    <s v="368"/>
    <s v="02736"/>
    <s v="377857"/>
    <s v="Jampani"/>
    <n v="990"/>
    <n v="20"/>
    <n v="343"/>
    <n v="5888.6260732299997"/>
  </r>
  <r>
    <s v="JHARKHAND"/>
    <x v="9"/>
    <s v="Gopikandar"/>
    <s v="20"/>
    <s v="362"/>
    <s v="02669"/>
    <s v="370580"/>
    <s v="Sugapahari"/>
    <n v="226"/>
    <n v="20"/>
    <n v="326"/>
    <n v="5888.5618451299997"/>
  </r>
  <r>
    <s v="JHARKHAND"/>
    <x v="13"/>
    <s v="Chauparan"/>
    <s v="20"/>
    <s v="360"/>
    <s v="02644"/>
    <s v="367861"/>
    <s v="Domapahari"/>
    <n v="115"/>
    <n v="20"/>
    <n v="332"/>
    <n v="5885.2098538199998"/>
  </r>
  <r>
    <s v="JHARKHAND"/>
    <x v="5"/>
    <s v="Manatu"/>
    <s v="20"/>
    <s v="358"/>
    <s v="02628"/>
    <s v="366100"/>
    <s v="Daldalia"/>
    <n v="380"/>
    <n v="20"/>
    <n v="338"/>
    <n v="5884.8582832700004"/>
  </r>
  <r>
    <s v="JHARKHAND"/>
    <x v="1"/>
    <s v="Bandgaon"/>
    <s v="20"/>
    <s v="368"/>
    <s v="02730"/>
    <s v="377048"/>
    <s v="Lupungkel"/>
    <n v="456"/>
    <n v="20"/>
    <n v="343"/>
    <n v="5881.9458377000001"/>
  </r>
  <r>
    <s v="JHARKHAND"/>
    <x v="2"/>
    <s v="Chinia"/>
    <s v="20"/>
    <s v="346"/>
    <s v="02507"/>
    <s v="347615"/>
    <s v="Hetar Khurd"/>
    <n v="609"/>
    <n v="20"/>
    <n v="328"/>
    <n v="5881.0684072499998"/>
  </r>
  <r>
    <s v="JHARKHAND"/>
    <x v="11"/>
    <s v="Lapung"/>
    <s v="20"/>
    <s v="364"/>
    <s v="02697"/>
    <s v="374418"/>
    <s v="Pabira"/>
    <n v="890"/>
    <n v="20"/>
    <n v="339"/>
    <n v="5880.1178242599999"/>
  </r>
  <r>
    <s v="JHARKHAND"/>
    <x v="3"/>
    <s v="Mahuadanr"/>
    <s v="20"/>
    <s v="359"/>
    <s v="02637"/>
    <s v="367022"/>
    <s v="Adhe"/>
    <n v="274"/>
    <n v="20"/>
    <n v="335"/>
    <n v="5878.8180891399998"/>
  </r>
  <r>
    <s v="JHARKHAND"/>
    <x v="5"/>
    <s v="Manatu"/>
    <s v="20"/>
    <s v="358"/>
    <s v="02628"/>
    <s v="366105"/>
    <s v="Paduma"/>
    <n v="1672"/>
    <n v="20"/>
    <n v="338"/>
    <n v="5877.6177781799997"/>
  </r>
  <r>
    <s v="JHARKHAND"/>
    <x v="9"/>
    <s v="Gopikandar"/>
    <s v="20"/>
    <s v="362"/>
    <s v="02669"/>
    <s v="370583"/>
    <s v="Murosal"/>
    <n v="221"/>
    <n v="20"/>
    <n v="326"/>
    <n v="5877.5875746299998"/>
  </r>
  <r>
    <s v="JHARKHAND"/>
    <x v="0"/>
    <s v="Murhu"/>
    <s v="20"/>
    <s v="365"/>
    <s v="02703"/>
    <s v="375160"/>
    <s v="Sokoy"/>
    <n v="370"/>
    <n v="20"/>
    <n v="606"/>
    <n v="5876.5109812700002"/>
  </r>
  <r>
    <s v="JHARKHAND"/>
    <x v="14"/>
    <s v="Gomia"/>
    <s v="20"/>
    <s v="355"/>
    <s v="02591"/>
    <s v="362318"/>
    <s v="Nawadih"/>
    <n v="284"/>
    <n v="20"/>
    <n v="322"/>
    <n v="5873.4283023899998"/>
  </r>
  <r>
    <s v="JHARKHAND"/>
    <x v="1"/>
    <s v="Bandgaon"/>
    <s v="20"/>
    <s v="368"/>
    <s v="02730"/>
    <s v="377181"/>
    <s v="Kandajui"/>
    <n v="77"/>
    <n v="20"/>
    <n v="343"/>
    <n v="5872.2293220399997"/>
  </r>
  <r>
    <s v="JHARKHAND"/>
    <x v="0"/>
    <s v="Khunti"/>
    <s v="20"/>
    <s v="365"/>
    <s v="02704"/>
    <s v="375278"/>
    <s v="Teram"/>
    <n v="250"/>
    <n v="20"/>
    <n v="606"/>
    <n v="5871.7936111700001"/>
  </r>
  <r>
    <s v="JHARKHAND"/>
    <x v="9"/>
    <s v="Ramgarh"/>
    <s v="20"/>
    <s v="362"/>
    <s v="02668"/>
    <s v="370475"/>
    <s v="Gardumma"/>
    <n v="72"/>
    <n v="20"/>
    <n v="326"/>
    <n v="5866.72630983"/>
  </r>
  <r>
    <s v="JHARKHAND"/>
    <x v="4"/>
    <s v="Tandwa"/>
    <s v="20"/>
    <s v="347"/>
    <s v="02525"/>
    <s v="349459"/>
    <s v="Ulatu Aliassemratanr"/>
    <n v="659"/>
    <n v="20"/>
    <n v="323"/>
    <n v="5865.7915568600001"/>
  </r>
  <r>
    <s v="JHARKHAND"/>
    <x v="3"/>
    <s v="Herhanj"/>
    <s v="20"/>
    <s v="359"/>
    <s v="02642"/>
    <s v="367375"/>
    <s v="Ichak"/>
    <n v="1289"/>
    <n v="20"/>
    <n v="335"/>
    <n v="5865.3997756199997"/>
  </r>
  <r>
    <s v="JHARKHAND"/>
    <x v="1"/>
    <s v="Bandgaon"/>
    <s v="20"/>
    <s v="368"/>
    <s v="02730"/>
    <s v="377047"/>
    <s v="Jalasar"/>
    <n v="942"/>
    <n v="20"/>
    <n v="343"/>
    <n v="5856.2267384999996"/>
  </r>
  <r>
    <s v="JHARKHAND"/>
    <x v="13"/>
    <s v="Barkagaon"/>
    <s v="20"/>
    <s v="360"/>
    <s v="02657"/>
    <s v="368866"/>
    <s v="Aswa"/>
    <n v="1142"/>
    <n v="20"/>
    <n v="332"/>
    <n v="5854.0736394200003"/>
  </r>
  <r>
    <s v="JHARKHAND"/>
    <x v="6"/>
    <s v="Gawan"/>
    <s v="20"/>
    <s v="349"/>
    <s v="02532"/>
    <s v="350343"/>
    <s v="Beltharwa"/>
    <n v="782"/>
    <n v="20"/>
    <n v="329"/>
    <n v="5850.98449059"/>
  </r>
  <r>
    <s v="JHARKHAND"/>
    <x v="12"/>
    <s v="Kuchai"/>
    <s v="20"/>
    <s v="369"/>
    <s v="02746"/>
    <s v="378592"/>
    <s v="Kudadih"/>
    <n v="570"/>
    <n v="20"/>
    <n v="341"/>
    <n v="5850.23728665"/>
  </r>
  <r>
    <s v="JHARKHAND"/>
    <x v="7"/>
    <s v="Dumri"/>
    <s v="20"/>
    <s v="366"/>
    <s v="02714"/>
    <s v="376162"/>
    <s v="Lathatoli"/>
    <n v="1044"/>
    <n v="20"/>
    <n v="331"/>
    <n v="5846.5595630099997"/>
  </r>
  <r>
    <s v="JHARKHAND"/>
    <x v="7"/>
    <s v="Palkot"/>
    <s v="20"/>
    <s v="366"/>
    <s v="02717"/>
    <s v="376371"/>
    <s v="Solga"/>
    <n v="726"/>
    <n v="20"/>
    <n v="331"/>
    <n v="5845.89673124"/>
  </r>
  <r>
    <s v="JHARKHAND"/>
    <x v="4"/>
    <s v="Tandwa"/>
    <s v="20"/>
    <s v="347"/>
    <s v="02525"/>
    <s v="349460"/>
    <s v="Banpur"/>
    <n v="1347"/>
    <n v="20"/>
    <n v="323"/>
    <n v="5843.2453873599998"/>
  </r>
  <r>
    <s v="JHARKHAND"/>
    <x v="7"/>
    <s v="Palkot"/>
    <s v="20"/>
    <s v="366"/>
    <s v="02717"/>
    <s v="376324"/>
    <s v="Chirodih"/>
    <n v="616"/>
    <n v="20"/>
    <n v="331"/>
    <n v="5843.2367630299996"/>
  </r>
  <r>
    <s v="JHARKHAND"/>
    <x v="5"/>
    <s v="Panki"/>
    <s v="20"/>
    <s v="358"/>
    <s v="02630"/>
    <s v="366347"/>
    <s v="Gopaldih"/>
    <n v="565"/>
    <n v="20"/>
    <n v="338"/>
    <n v="5840.1943136500004"/>
  </r>
  <r>
    <s v="JHARKHAND"/>
    <x v="4"/>
    <s v="Lawalaung"/>
    <s v="20"/>
    <s v="347"/>
    <s v="02517"/>
    <s v="348593"/>
    <s v="Sulma"/>
    <n v="695"/>
    <n v="20"/>
    <n v="323"/>
    <n v="5833.0386074300004"/>
  </r>
  <r>
    <s v="JHARKHAND"/>
    <x v="6"/>
    <s v="Deori"/>
    <s v="20"/>
    <s v="349"/>
    <s v="02534"/>
    <s v="350584"/>
    <s v="Tilokdih"/>
    <n v="642"/>
    <n v="20"/>
    <n v="329"/>
    <n v="5832.3823372099996"/>
  </r>
  <r>
    <s v="JHARKHAND"/>
    <x v="10"/>
    <s v="Dumaria"/>
    <s v="20"/>
    <s v="357"/>
    <s v="02610"/>
    <s v="364044"/>
    <s v="Bhitar Amda"/>
    <n v="702"/>
    <n v="20"/>
    <n v="327"/>
    <n v="5832.0269473899998"/>
  </r>
  <r>
    <s v="JHARKHAND"/>
    <x v="2"/>
    <s v="Ramkanda"/>
    <s v="20"/>
    <s v="346"/>
    <s v="02512"/>
    <s v="347919"/>
    <s v="Suli"/>
    <n v="1114"/>
    <n v="20"/>
    <n v="328"/>
    <n v="5828.76442365"/>
  </r>
  <r>
    <s v="JHARKHAND"/>
    <x v="7"/>
    <s v="Palkot"/>
    <s v="20"/>
    <s v="366"/>
    <s v="02717"/>
    <s v="376363"/>
    <s v="Bhusunditoli"/>
    <n v="453"/>
    <n v="20"/>
    <n v="331"/>
    <n v="5826.82525283"/>
  </r>
  <r>
    <s v="JHARKHAND"/>
    <x v="2"/>
    <s v="Ranka"/>
    <s v="20"/>
    <s v="346"/>
    <s v="02511"/>
    <s v="347891"/>
    <s v="Jogi Khura"/>
    <n v="1025"/>
    <n v="20"/>
    <n v="328"/>
    <n v="5825.5243742499997"/>
  </r>
  <r>
    <s v="JHARKHAND"/>
    <x v="7"/>
    <s v="Chainpur"/>
    <s v="20"/>
    <s v="366"/>
    <s v="02713"/>
    <s v="376110"/>
    <s v="Jairagi"/>
    <n v="394"/>
    <n v="20"/>
    <n v="331"/>
    <n v="5825.3388101999999"/>
  </r>
  <r>
    <s v="JHARKHAND"/>
    <x v="10"/>
    <s v="Dumaria"/>
    <s v="20"/>
    <s v="357"/>
    <s v="02610"/>
    <s v="364042"/>
    <s v="Chatani Pani"/>
    <n v="680"/>
    <n v="20"/>
    <n v="327"/>
    <n v="5825.2637819700003"/>
  </r>
  <r>
    <s v="JHARKHAND"/>
    <x v="1"/>
    <s v="Anandpur"/>
    <s v="20"/>
    <s v="368"/>
    <s v="02734"/>
    <s v="377676"/>
    <s v="Tentari"/>
    <n v="295"/>
    <n v="20"/>
    <n v="343"/>
    <n v="5823.9111846899996"/>
  </r>
  <r>
    <s v="JHARKHAND"/>
    <x v="4"/>
    <s v="Kunda"/>
    <s v="20"/>
    <s v="347"/>
    <s v="02516"/>
    <s v="348481"/>
    <s v="Lupugarah"/>
    <n v="256"/>
    <n v="20"/>
    <n v="323"/>
    <n v="5822.8917337900002"/>
  </r>
  <r>
    <s v="JHARKHAND"/>
    <x v="12"/>
    <s v="Nimdih"/>
    <s v="20"/>
    <s v="369"/>
    <s v="02751"/>
    <s v="379036"/>
    <s v="Anda"/>
    <n v="977"/>
    <n v="20"/>
    <n v="341"/>
    <n v="5822.6560642300001"/>
  </r>
  <r>
    <s v="JHARKHAND"/>
    <x v="2"/>
    <s v="Ramkanda"/>
    <s v="20"/>
    <s v="346"/>
    <s v="02512"/>
    <s v="347914"/>
    <s v="Chapri"/>
    <n v="1481"/>
    <n v="20"/>
    <n v="328"/>
    <n v="5817.6726042299997"/>
  </r>
  <r>
    <s v="JHARKHAND"/>
    <x v="6"/>
    <s v="Tisri"/>
    <s v="20"/>
    <s v="349"/>
    <s v="02533"/>
    <s v="350366"/>
    <s v="Chhotki Latbhedwa"/>
    <n v="145"/>
    <n v="20"/>
    <n v="329"/>
    <n v="5817.1724836900003"/>
  </r>
  <r>
    <s v="JHARKHAND"/>
    <x v="7"/>
    <s v="Raidih"/>
    <s v="20"/>
    <s v="366"/>
    <s v="02716"/>
    <s v="376311"/>
    <s v="Rengola"/>
    <n v="827"/>
    <n v="20"/>
    <n v="331"/>
    <n v="5815.8600113599996"/>
  </r>
  <r>
    <s v="JHARKHAND"/>
    <x v="12"/>
    <s v="Kharsawan"/>
    <s v="20"/>
    <s v="369"/>
    <s v="02747"/>
    <s v="378758"/>
    <s v="Nowabera"/>
    <n v="251"/>
    <n v="20"/>
    <n v="341"/>
    <n v="5814.3744915300003"/>
  </r>
  <r>
    <s v="JHARKHAND"/>
    <x v="3"/>
    <s v="Chandwa"/>
    <s v="20"/>
    <s v="359"/>
    <s v="02643"/>
    <s v="367531"/>
    <s v="Turisot"/>
    <n v="339"/>
    <n v="20"/>
    <n v="335"/>
    <n v="5811.7153168599998"/>
  </r>
  <r>
    <s v="JHARKHAND"/>
    <x v="2"/>
    <s v="Ranka"/>
    <s v="20"/>
    <s v="346"/>
    <s v="02511"/>
    <s v="347854"/>
    <s v="Damaran"/>
    <n v="243"/>
    <n v="20"/>
    <n v="328"/>
    <n v="5810.2138647399997"/>
  </r>
  <r>
    <s v="JHARKHAND"/>
    <x v="3"/>
    <s v="Chandwa"/>
    <s v="20"/>
    <s v="359"/>
    <s v="02643"/>
    <s v="367565"/>
    <s v="Boda"/>
    <n v="1656"/>
    <n v="20"/>
    <n v="335"/>
    <n v="5809.1721063499999"/>
  </r>
  <r>
    <s v="JHARKHAND"/>
    <x v="6"/>
    <s v="Tisri"/>
    <s v="20"/>
    <s v="349"/>
    <s v="02533"/>
    <s v="350406"/>
    <s v="Daldalia"/>
    <n v="179"/>
    <n v="20"/>
    <n v="329"/>
    <n v="5805.5431172500003"/>
  </r>
  <r>
    <s v="JHARKHAND"/>
    <x v="9"/>
    <s v="Ramgarh"/>
    <s v="20"/>
    <s v="362"/>
    <s v="02668"/>
    <s v="370476"/>
    <s v="Kusumdih"/>
    <n v="272"/>
    <n v="20"/>
    <n v="326"/>
    <n v="5800.4794303299996"/>
  </r>
  <r>
    <s v="JHARKHAND"/>
    <x v="5"/>
    <s v="Panki"/>
    <s v="20"/>
    <s v="358"/>
    <s v="02630"/>
    <s v="366274"/>
    <s v="Ahirgurha"/>
    <n v="571"/>
    <n v="20"/>
    <n v="338"/>
    <n v="5798.14885916"/>
  </r>
  <r>
    <s v="JHARKHAND"/>
    <x v="4"/>
    <s v="Lawalaung"/>
    <s v="20"/>
    <s v="347"/>
    <s v="02517"/>
    <s v="348638"/>
    <s v="Konchi"/>
    <n v="1242"/>
    <n v="20"/>
    <n v="323"/>
    <n v="5796.3587801100002"/>
  </r>
  <r>
    <s v="JHARKHAND"/>
    <x v="9"/>
    <s v="Shikaripara"/>
    <s v="20"/>
    <s v="362"/>
    <s v="02671"/>
    <s v="370978"/>
    <s v="Lutiapahar"/>
    <n v="41"/>
    <n v="20"/>
    <n v="326"/>
    <n v="5796.1579212200004"/>
  </r>
  <r>
    <s v="JHARKHAND"/>
    <x v="7"/>
    <s v="Chainpur"/>
    <s v="20"/>
    <s v="366"/>
    <s v="02713"/>
    <s v="376131"/>
    <s v="Kotam"/>
    <n v="473"/>
    <n v="20"/>
    <n v="331"/>
    <n v="5795.7297059800003"/>
  </r>
  <r>
    <s v="JHARKHAND"/>
    <x v="1"/>
    <s v="Bandgaon"/>
    <s v="20"/>
    <s v="368"/>
    <s v="02730"/>
    <s v="377183"/>
    <s v="Jankopai"/>
    <n v="437"/>
    <n v="20"/>
    <n v="343"/>
    <n v="5793.4258126100003"/>
  </r>
  <r>
    <s v="JHARKHAND"/>
    <x v="7"/>
    <s v="Ghaghra"/>
    <s v="20"/>
    <s v="366"/>
    <s v="02707"/>
    <s v="375572"/>
    <s v="Kundo"/>
    <n v="683"/>
    <n v="20"/>
    <n v="331"/>
    <n v="5792.4126053800001"/>
  </r>
  <r>
    <s v="JHARKHAND"/>
    <x v="6"/>
    <s v="Tisri"/>
    <s v="20"/>
    <s v="349"/>
    <s v="02533"/>
    <s v="350365"/>
    <s v="Narotanr"/>
    <n v="574"/>
    <n v="20"/>
    <n v="329"/>
    <n v="5791.9428472899999"/>
  </r>
  <r>
    <s v="JHARKHAND"/>
    <x v="6"/>
    <s v="Deori"/>
    <s v="20"/>
    <s v="349"/>
    <s v="02534"/>
    <s v="350590"/>
    <s v="Lahibari"/>
    <n v="433"/>
    <n v="20"/>
    <n v="329"/>
    <n v="5789.9286794700001"/>
  </r>
  <r>
    <s v="JHARKHAND"/>
    <x v="1"/>
    <s v="Tantnagar"/>
    <s v="20"/>
    <s v="368"/>
    <s v="02740"/>
    <s v="378197"/>
    <s v="Silpunji"/>
    <n v="811"/>
    <n v="20"/>
    <n v="343"/>
    <n v="5785.8444447700003"/>
  </r>
  <r>
    <s v="JHARKHAND"/>
    <x v="5"/>
    <s v="Padwa"/>
    <s v="20"/>
    <s v="358"/>
    <s v="02627"/>
    <s v="366014"/>
    <s v="Lami"/>
    <n v="1171"/>
    <n v="20"/>
    <n v="338"/>
    <n v="5785.7089856900002"/>
  </r>
  <r>
    <s v="JHARKHAND"/>
    <x v="1"/>
    <s v="Anandpur"/>
    <s v="20"/>
    <s v="368"/>
    <s v="02734"/>
    <s v="377751"/>
    <s v="Gula"/>
    <n v="958"/>
    <n v="20"/>
    <n v="343"/>
    <n v="5785.3058921100001"/>
  </r>
  <r>
    <s v="JHARKHAND"/>
    <x v="7"/>
    <s v="BHARNO"/>
    <s v="20"/>
    <s v="366"/>
    <s v="02709"/>
    <s v="375778"/>
    <s v="Londra"/>
    <n v="1198"/>
    <n v="20"/>
    <n v="331"/>
    <n v="5783.7335405499998"/>
  </r>
  <r>
    <s v="JHARKHAND"/>
    <x v="10"/>
    <s v="Gurbandha"/>
    <s v="20"/>
    <s v="357"/>
    <s v="02612"/>
    <s v="364186"/>
    <s v="Jiyan"/>
    <n v="560"/>
    <n v="20"/>
    <n v="327"/>
    <n v="5783.6448448299998"/>
  </r>
  <r>
    <s v="JHARKHAND"/>
    <x v="5"/>
    <s v="Pandu"/>
    <s v="20"/>
    <s v="358"/>
    <s v="02622"/>
    <s v="365135"/>
    <s v="Naia"/>
    <n v="192"/>
    <n v="20"/>
    <n v="338"/>
    <n v="5778.4903194999997"/>
  </r>
  <r>
    <s v="JHARKHAND"/>
    <x v="4"/>
    <s v="Kunda"/>
    <s v="20"/>
    <s v="347"/>
    <s v="02516"/>
    <s v="348526"/>
    <s v="Bajrahi"/>
    <n v="97"/>
    <n v="20"/>
    <n v="323"/>
    <n v="5777.9729652400001"/>
  </r>
  <r>
    <s v="JHARKHAND"/>
    <x v="10"/>
    <s v="Dumaria"/>
    <s v="20"/>
    <s v="357"/>
    <s v="02610"/>
    <s v="363976"/>
    <s v="Kaliyam Kocha"/>
    <n v="229"/>
    <n v="20"/>
    <n v="327"/>
    <n v="5776.2760474400002"/>
  </r>
  <r>
    <s v="JHARKHAND"/>
    <x v="13"/>
    <s v="Dadi"/>
    <s v="20"/>
    <s v="360"/>
    <s v="02659"/>
    <s v="368914"/>
    <s v="Kura"/>
    <n v="1580"/>
    <n v="20"/>
    <n v="332"/>
    <n v="5775.0545399000002"/>
  </r>
  <r>
    <s v="JHARKHAND"/>
    <x v="8"/>
    <s v="Peshrar"/>
    <s v="20"/>
    <s v="356"/>
    <s v="02598"/>
    <s v="362926"/>
    <s v="Bariatu"/>
    <n v="807"/>
    <n v="20"/>
    <n v="336"/>
    <n v="5772.1692215599996"/>
  </r>
  <r>
    <s v="JHARKHAND"/>
    <x v="1"/>
    <s v="Anandpur"/>
    <s v="20"/>
    <s v="368"/>
    <s v="02734"/>
    <s v="377714"/>
    <s v="Rungi"/>
    <n v="772"/>
    <n v="20"/>
    <n v="343"/>
    <n v="5767.8228506200003"/>
  </r>
  <r>
    <s v="JHARKHAND"/>
    <x v="3"/>
    <s v="Manika"/>
    <s v="20"/>
    <s v="359"/>
    <s v="02635"/>
    <s v="366867"/>
    <s v="Dasdih"/>
    <n v="94"/>
    <n v="20"/>
    <n v="335"/>
    <n v="5767.3968205600004"/>
  </r>
  <r>
    <s v="JHARKHAND"/>
    <x v="1"/>
    <s v="Gudri"/>
    <s v="20"/>
    <s v="368"/>
    <s v="02729"/>
    <s v="377038"/>
    <s v="Beralumin"/>
    <n v="154"/>
    <n v="20"/>
    <n v="343"/>
    <n v="5764.34539038"/>
  </r>
  <r>
    <s v="JHARKHAND"/>
    <x v="3"/>
    <s v="Mahuadanr"/>
    <s v="20"/>
    <s v="359"/>
    <s v="02637"/>
    <s v="367046"/>
    <s v="Kukud"/>
    <n v="608"/>
    <n v="20"/>
    <n v="335"/>
    <n v="5763.28066494"/>
  </r>
  <r>
    <s v="JHARKHAND"/>
    <x v="3"/>
    <s v="Garu"/>
    <s v="20"/>
    <s v="359"/>
    <s v="02638"/>
    <s v="367137"/>
    <s v="Chanpi"/>
    <n v="131"/>
    <n v="20"/>
    <n v="335"/>
    <n v="5761.0677760500002"/>
  </r>
  <r>
    <s v="JHARKHAND"/>
    <x v="3"/>
    <s v="Mahuadanr"/>
    <s v="20"/>
    <s v="359"/>
    <s v="02637"/>
    <s v="367111"/>
    <s v="Husmu"/>
    <n v="281"/>
    <n v="20"/>
    <n v="335"/>
    <n v="5760.9851538200001"/>
  </r>
  <r>
    <s v="JHARKHAND"/>
    <x v="2"/>
    <s v="Ranka"/>
    <s v="20"/>
    <s v="346"/>
    <s v="02511"/>
    <s v="347831"/>
    <s v="Dudhwal"/>
    <n v="1725"/>
    <n v="20"/>
    <n v="328"/>
    <n v="5760.0153088699999"/>
  </r>
  <r>
    <s v="JHARKHAND"/>
    <x v="6"/>
    <s v="Gawan"/>
    <s v="20"/>
    <s v="349"/>
    <s v="02532"/>
    <s v="350319"/>
    <s v="Dhelua"/>
    <n v="363"/>
    <n v="20"/>
    <n v="329"/>
    <n v="5758.1704029499997"/>
  </r>
  <r>
    <s v="JHARKHAND"/>
    <x v="7"/>
    <s v="Bishunpur"/>
    <s v="20"/>
    <s v="366"/>
    <s v="02706"/>
    <s v="375513"/>
    <s v="Jalim"/>
    <n v="880"/>
    <n v="20"/>
    <n v="331"/>
    <n v="5756.8495873700003"/>
  </r>
  <r>
    <s v="JHARKHAND"/>
    <x v="12"/>
    <s v="Kharsawan"/>
    <s v="20"/>
    <s v="369"/>
    <s v="02747"/>
    <s v="378706"/>
    <s v="Raijama"/>
    <n v="752"/>
    <n v="20"/>
    <n v="341"/>
    <n v="5756.4075605199996"/>
  </r>
  <r>
    <s v="JHARKHAND"/>
    <x v="4"/>
    <s v="Pratappur"/>
    <s v="20"/>
    <s v="347"/>
    <s v="02515"/>
    <s v="348343"/>
    <s v="Panti"/>
    <n v="755"/>
    <n v="20"/>
    <n v="323"/>
    <n v="5754.6077126999999"/>
  </r>
  <r>
    <s v="JHARKHAND"/>
    <x v="10"/>
    <s v="Dumaria"/>
    <s v="20"/>
    <s v="357"/>
    <s v="02610"/>
    <s v="363972"/>
    <s v="Dublabera"/>
    <n v="654"/>
    <n v="20"/>
    <n v="327"/>
    <n v="5753.0500941600003"/>
  </r>
  <r>
    <s v="JHARKHAND"/>
    <x v="4"/>
    <s v="Lawalaung"/>
    <s v="20"/>
    <s v="347"/>
    <s v="02517"/>
    <s v="348594"/>
    <s v="Lorga"/>
    <n v="100"/>
    <n v="20"/>
    <n v="323"/>
    <n v="5752.6029014300002"/>
  </r>
  <r>
    <s v="JHARKHAND"/>
    <x v="9"/>
    <s v="Gopikandar"/>
    <s v="20"/>
    <s v="362"/>
    <s v="02669"/>
    <s v="370496"/>
    <s v="Sarkhi"/>
    <n v="117"/>
    <n v="20"/>
    <n v="326"/>
    <n v="5751.432135"/>
  </r>
  <r>
    <s v="JHARKHAND"/>
    <x v="0"/>
    <s v="Rania"/>
    <s v="20"/>
    <s v="365"/>
    <s v="02702"/>
    <s v="375022"/>
    <s v="Beghima"/>
    <n v="640"/>
    <n v="20"/>
    <n v="606"/>
    <n v="5745.8771646100004"/>
  </r>
  <r>
    <s v="JHARKHAND"/>
    <x v="3"/>
    <s v="Manika"/>
    <s v="20"/>
    <s v="359"/>
    <s v="02635"/>
    <s v="366870"/>
    <s v="Jerua"/>
    <n v="997"/>
    <n v="20"/>
    <n v="335"/>
    <n v="5744.6437415800001"/>
  </r>
  <r>
    <s v="JHARKHAND"/>
    <x v="14"/>
    <s v="Nawadih"/>
    <s v="20"/>
    <s v="355"/>
    <s v="02588"/>
    <s v="362225"/>
    <s v="Ghosko"/>
    <n v="175"/>
    <n v="20"/>
    <n v="322"/>
    <n v="5744.0172067100002"/>
  </r>
  <r>
    <s v="JHARKHAND"/>
    <x v="0"/>
    <s v="Rania"/>
    <s v="20"/>
    <s v="365"/>
    <s v="02702"/>
    <s v="375000"/>
    <s v="Merambir"/>
    <n v="228"/>
    <n v="20"/>
    <n v="606"/>
    <n v="5742.8630325100003"/>
  </r>
  <r>
    <s v="JHARKHAND"/>
    <x v="3"/>
    <s v="Chandwa"/>
    <s v="20"/>
    <s v="359"/>
    <s v="02643"/>
    <s v="367599"/>
    <s v="Childiri"/>
    <n v="44"/>
    <n v="20"/>
    <n v="335"/>
    <n v="5738.9828834700002"/>
  </r>
  <r>
    <s v="JHARKHAND"/>
    <x v="15"/>
    <s v="Nirsa-Cum-Chirkunda"/>
    <s v="20"/>
    <s v="354"/>
    <s v="02587"/>
    <s v="362130"/>
    <s v="Bandrabad"/>
    <n v="1674"/>
    <n v="20"/>
    <n v="325"/>
    <n v="5736.6288069100001"/>
  </r>
  <r>
    <s v="JHARKHAND"/>
    <x v="13"/>
    <s v="Barhi"/>
    <s v="20"/>
    <s v="360"/>
    <s v="02645"/>
    <s v="367926"/>
    <s v="Tetaria Bhandaro"/>
    <n v="333"/>
    <n v="20"/>
    <n v="332"/>
    <n v="5735.82917894"/>
  </r>
  <r>
    <s v="JHARKHAND"/>
    <x v="1"/>
    <s v="Anandpur"/>
    <s v="20"/>
    <s v="368"/>
    <s v="02734"/>
    <s v="377724"/>
    <s v="Kakurda"/>
    <n v="513"/>
    <n v="20"/>
    <n v="343"/>
    <n v="5735.44844276"/>
  </r>
  <r>
    <s v="JHARKHAND"/>
    <x v="13"/>
    <s v="Chauparan"/>
    <s v="20"/>
    <s v="360"/>
    <s v="02644"/>
    <s v="367654"/>
    <s v="Kamalbar"/>
    <n v="1606"/>
    <n v="20"/>
    <n v="332"/>
    <n v="5734.7781050900003"/>
  </r>
  <r>
    <s v="JHARKHAND"/>
    <x v="1"/>
    <s v="Anandpur"/>
    <s v="20"/>
    <s v="368"/>
    <s v="02734"/>
    <s v="377729"/>
    <s v="Berakenduda"/>
    <n v="1014"/>
    <n v="20"/>
    <n v="343"/>
    <n v="5734.6238960500004"/>
  </r>
  <r>
    <s v="JHARKHAND"/>
    <x v="1"/>
    <s v="Gudri"/>
    <s v="20"/>
    <s v="368"/>
    <s v="02729"/>
    <s v="376980"/>
    <s v="Salking"/>
    <n v="559"/>
    <n v="20"/>
    <n v="343"/>
    <n v="5726.7527595700003"/>
  </r>
  <r>
    <s v="JHARKHAND"/>
    <x v="1"/>
    <s v="Goilkera"/>
    <s v="20"/>
    <s v="368"/>
    <s v="02733"/>
    <s v="377568"/>
    <s v="Kasijoa"/>
    <n v="501"/>
    <n v="20"/>
    <n v="343"/>
    <n v="5726.3765637300003"/>
  </r>
  <r>
    <s v="JHARKHAND"/>
    <x v="2"/>
    <s v="Ranka"/>
    <s v="20"/>
    <s v="346"/>
    <s v="02511"/>
    <s v="347894"/>
    <s v="Bhadua"/>
    <n v="155"/>
    <n v="20"/>
    <n v="328"/>
    <n v="5723.4148558500001"/>
  </r>
  <r>
    <s v="JHARKHAND"/>
    <x v="5"/>
    <s v="Panki"/>
    <s v="20"/>
    <s v="358"/>
    <s v="02630"/>
    <s v="366241"/>
    <s v="Hutai"/>
    <n v="2124"/>
    <n v="20"/>
    <n v="338"/>
    <n v="5719.9648823799998"/>
  </r>
  <r>
    <s v="JHARKHAND"/>
    <x v="2"/>
    <s v="Bhandaria"/>
    <s v="20"/>
    <s v="346"/>
    <s v="02513"/>
    <s v="347968"/>
    <s v="Binda"/>
    <n v="1183"/>
    <n v="20"/>
    <n v="328"/>
    <n v="5718.0964078099996"/>
  </r>
  <r>
    <s v="JHARKHAND"/>
    <x v="11"/>
    <s v="Tamar I"/>
    <s v="20"/>
    <s v="364"/>
    <s v="02699"/>
    <s v="374562"/>
    <s v="Arahanga"/>
    <n v="1411"/>
    <n v="20"/>
    <n v="339"/>
    <n v="5716.3121679599999"/>
  </r>
  <r>
    <s v="JHARKHAND"/>
    <x v="12"/>
    <s v="Kuchai"/>
    <s v="20"/>
    <s v="369"/>
    <s v="02746"/>
    <s v="378626"/>
    <s v="Jamro"/>
    <n v="559"/>
    <n v="20"/>
    <n v="341"/>
    <n v="5715.3084438200003"/>
  </r>
  <r>
    <s v="JHARKHAND"/>
    <x v="13"/>
    <s v="Barkagaon"/>
    <s v="20"/>
    <s v="360"/>
    <s v="02657"/>
    <s v="368862"/>
    <s v="Kounsi"/>
    <n v="241"/>
    <n v="20"/>
    <n v="332"/>
    <n v="5711.8748551500003"/>
  </r>
  <r>
    <s v="JHARKHAND"/>
    <x v="2"/>
    <s v="Dandai"/>
    <s v="20"/>
    <s v="346"/>
    <s v="02506"/>
    <s v="347572"/>
    <s v="Sonhe Alias Sonehara"/>
    <n v="4882"/>
    <n v="20"/>
    <n v="328"/>
    <n v="5711.0388687499999"/>
  </r>
  <r>
    <s v="JHARKHAND"/>
    <x v="3"/>
    <s v="Latehar"/>
    <s v="20"/>
    <s v="359"/>
    <s v="02639"/>
    <s v="367312"/>
    <s v="Labarpur"/>
    <n v="468"/>
    <n v="20"/>
    <n v="335"/>
    <n v="5710.8817793400003"/>
  </r>
  <r>
    <s v="JHARKHAND"/>
    <x v="9"/>
    <s v="Gopikandar"/>
    <s v="20"/>
    <s v="362"/>
    <s v="02669"/>
    <s v="370495"/>
    <s v="Amdiha"/>
    <n v="72"/>
    <n v="20"/>
    <n v="326"/>
    <n v="5708.2459023499996"/>
  </r>
  <r>
    <s v="JHARKHAND"/>
    <x v="1"/>
    <s v="Bandgaon"/>
    <s v="20"/>
    <s v="368"/>
    <s v="02730"/>
    <s v="377079"/>
    <s v="Huangdih"/>
    <n v="288"/>
    <n v="20"/>
    <n v="343"/>
    <n v="5708.2361906799997"/>
  </r>
  <r>
    <s v="JHARKHAND"/>
    <x v="7"/>
    <s v="Raidih"/>
    <s v="20"/>
    <s v="366"/>
    <s v="02716"/>
    <s v="376301"/>
    <s v="Jamgain"/>
    <n v="1127"/>
    <n v="20"/>
    <n v="331"/>
    <n v="5705.9602500000001"/>
  </r>
  <r>
    <s v="JHARKHAND"/>
    <x v="1"/>
    <s v="Gudri"/>
    <s v="20"/>
    <s v="368"/>
    <s v="02729"/>
    <s v="377033"/>
    <s v="Kaim"/>
    <n v="190"/>
    <n v="20"/>
    <n v="343"/>
    <n v="5705.5046556400002"/>
  </r>
  <r>
    <s v="JHARKHAND"/>
    <x v="5"/>
    <s v="Untari Road"/>
    <s v="20"/>
    <s v="358"/>
    <s v="02623"/>
    <s v="365730"/>
    <s v="Murma Khurd"/>
    <n v="2531"/>
    <n v="20"/>
    <n v="338"/>
    <n v="5700.5937117200001"/>
  </r>
  <r>
    <s v="JHARKHAND"/>
    <x v="12"/>
    <s v="Chandil"/>
    <s v="20"/>
    <s v="369"/>
    <s v="02748"/>
    <s v="378793"/>
    <s v="Barsira"/>
    <n v="553"/>
    <n v="20"/>
    <n v="341"/>
    <n v="5694.3901789900001"/>
  </r>
  <r>
    <s v="JHARKHAND"/>
    <x v="3"/>
    <s v="Mahuadanr"/>
    <s v="20"/>
    <s v="359"/>
    <s v="02637"/>
    <s v="367116"/>
    <s v="Chormanrwa"/>
    <n v="985"/>
    <n v="20"/>
    <n v="335"/>
    <n v="5691.9484083699999"/>
  </r>
  <r>
    <s v="JHARKHAND"/>
    <x v="4"/>
    <s v="Kunda"/>
    <s v="20"/>
    <s v="347"/>
    <s v="02516"/>
    <s v="348484"/>
    <s v="Kujram"/>
    <n v="453"/>
    <n v="20"/>
    <n v="323"/>
    <n v="5691.52733403"/>
  </r>
  <r>
    <s v="JHARKHAND"/>
    <x v="1"/>
    <s v="Anandpur"/>
    <s v="20"/>
    <s v="368"/>
    <s v="02734"/>
    <s v="377718"/>
    <s v="Bereta"/>
    <n v="394"/>
    <n v="20"/>
    <n v="343"/>
    <n v="5690.2516169700002"/>
  </r>
  <r>
    <s v="JHARKHAND"/>
    <x v="13"/>
    <s v="Barhi"/>
    <s v="20"/>
    <s v="360"/>
    <s v="02645"/>
    <s v="367925"/>
    <s v="Baherabad"/>
    <n v="961"/>
    <n v="20"/>
    <n v="332"/>
    <n v="5689.5425367300004"/>
  </r>
  <r>
    <s v="JHARKHAND"/>
    <x v="11"/>
    <s v="Namkum"/>
    <s v="20"/>
    <s v="364"/>
    <s v="02690"/>
    <s v="374025"/>
    <s v="Bundubera"/>
    <n v="643"/>
    <n v="20"/>
    <n v="339"/>
    <n v="5686.6821798600004"/>
  </r>
  <r>
    <s v="JHARKHAND"/>
    <x v="1"/>
    <s v="Bandgaon"/>
    <s v="20"/>
    <s v="368"/>
    <s v="02730"/>
    <s v="377149"/>
    <s v="Dighi"/>
    <n v="197"/>
    <n v="20"/>
    <n v="343"/>
    <n v="5685.1707260599997"/>
  </r>
  <r>
    <s v="JHARKHAND"/>
    <x v="1"/>
    <s v="Goilkera"/>
    <s v="20"/>
    <s v="368"/>
    <s v="02733"/>
    <s v="377572"/>
    <s v="Horo"/>
    <n v="633"/>
    <n v="20"/>
    <n v="343"/>
    <n v="5682.5852984499998"/>
  </r>
  <r>
    <s v="JHARKHAND"/>
    <x v="4"/>
    <s v="Lawalaung"/>
    <s v="20"/>
    <s v="347"/>
    <s v="02517"/>
    <s v="348636"/>
    <s v="Jojbari"/>
    <n v="419"/>
    <n v="20"/>
    <n v="323"/>
    <n v="5681.7102305099997"/>
  </r>
  <r>
    <s v="JHARKHAND"/>
    <x v="3"/>
    <s v="Garu"/>
    <s v="20"/>
    <s v="359"/>
    <s v="02638"/>
    <s v="367140"/>
    <s v="Chiraiya"/>
    <n v="41"/>
    <n v="20"/>
    <n v="335"/>
    <n v="5680.3262731900004"/>
  </r>
  <r>
    <s v="JHARKHAND"/>
    <x v="3"/>
    <s v="Bariyatu"/>
    <s v="20"/>
    <s v="359"/>
    <s v="02641"/>
    <s v="367449"/>
    <s v="Toti"/>
    <n v="2521"/>
    <n v="20"/>
    <n v="335"/>
    <n v="5674.7782059700003"/>
  </r>
  <r>
    <s v="JHARKHAND"/>
    <x v="9"/>
    <s v="Masalia"/>
    <s v="20"/>
    <s v="362"/>
    <s v="02675"/>
    <s v="372193"/>
    <s v="Bhul"/>
    <n v="591"/>
    <n v="20"/>
    <n v="326"/>
    <n v="5673.44691014"/>
  </r>
  <r>
    <s v="JHARKHAND"/>
    <x v="9"/>
    <s v="Kathikund"/>
    <s v="20"/>
    <s v="362"/>
    <s v="02670"/>
    <s v="370796"/>
    <s v="Upar Pujadih"/>
    <n v="162"/>
    <n v="20"/>
    <n v="326"/>
    <n v="5672.5982924299997"/>
  </r>
  <r>
    <s v="JHARKHAND"/>
    <x v="7"/>
    <s v="Ghaghra"/>
    <s v="20"/>
    <s v="366"/>
    <s v="02707"/>
    <s v="375535"/>
    <s v="Goryadih"/>
    <n v="800"/>
    <n v="20"/>
    <n v="331"/>
    <n v="5670.4899163999999"/>
  </r>
  <r>
    <s v="JHARKHAND"/>
    <x v="6"/>
    <s v="Tisri"/>
    <s v="20"/>
    <s v="349"/>
    <s v="02533"/>
    <s v="350438"/>
    <s v="Kanichihar"/>
    <n v="386"/>
    <n v="20"/>
    <n v="329"/>
    <n v="5667.7292284200003"/>
  </r>
  <r>
    <s v="JHARKHAND"/>
    <x v="7"/>
    <s v="Palkot"/>
    <s v="20"/>
    <s v="366"/>
    <s v="02717"/>
    <s v="376362"/>
    <s v="Obira"/>
    <n v="806"/>
    <n v="20"/>
    <n v="331"/>
    <n v="5667.3522745700002"/>
  </r>
  <r>
    <s v="JHARKHAND"/>
    <x v="2"/>
    <s v="Ramna"/>
    <s v="20"/>
    <s v="346"/>
    <s v="02501"/>
    <s v="347400"/>
    <s v="Chana Kalan"/>
    <n v="1136"/>
    <n v="20"/>
    <n v="328"/>
    <n v="5667.2438548500004"/>
  </r>
  <r>
    <s v="JHARKHAND"/>
    <x v="0"/>
    <s v="Murhu"/>
    <s v="20"/>
    <s v="365"/>
    <s v="02703"/>
    <s v="375168"/>
    <s v="Koyangsar"/>
    <n v="714"/>
    <n v="20"/>
    <n v="606"/>
    <n v="5665.0385998900001"/>
  </r>
  <r>
    <s v="JHARKHAND"/>
    <x v="3"/>
    <s v="Chandwa"/>
    <s v="20"/>
    <s v="359"/>
    <s v="02643"/>
    <s v="367605"/>
    <s v="Belenga"/>
    <n v="358"/>
    <n v="20"/>
    <n v="335"/>
    <n v="5660.5449474300003"/>
  </r>
  <r>
    <s v="JHARKHAND"/>
    <x v="3"/>
    <s v="Barwadih"/>
    <s v="20"/>
    <s v="359"/>
    <s v="02636"/>
    <s v="366963"/>
    <s v="Tatha Alias Balbal"/>
    <n v="650"/>
    <n v="20"/>
    <n v="335"/>
    <n v="5655.2819719099998"/>
  </r>
  <r>
    <s v="JHARKHAND"/>
    <x v="8"/>
    <s v="Peshrar"/>
    <s v="20"/>
    <s v="356"/>
    <s v="02598"/>
    <s v="362937"/>
    <s v="Putrar"/>
    <n v="700"/>
    <n v="20"/>
    <n v="336"/>
    <n v="5651.5665806799998"/>
  </r>
  <r>
    <s v="JHARKHAND"/>
    <x v="6"/>
    <s v="Gawan"/>
    <s v="20"/>
    <s v="349"/>
    <s v="02532"/>
    <s v="350284"/>
    <s v="Nimadih"/>
    <n v="1496"/>
    <n v="20"/>
    <n v="329"/>
    <n v="5650.2172464900004"/>
  </r>
  <r>
    <s v="JHARKHAND"/>
    <x v="1"/>
    <s v="Tonto"/>
    <s v="20"/>
    <s v="368"/>
    <s v="02737"/>
    <s v="377933"/>
    <s v="Siringsia"/>
    <n v="2017"/>
    <n v="20"/>
    <n v="343"/>
    <n v="5641.7757906899997"/>
  </r>
  <r>
    <s v="JHARKHAND"/>
    <x v="13"/>
    <s v="Katamdag"/>
    <s v="20"/>
    <s v="360"/>
    <s v="02655"/>
    <s v="368684"/>
    <s v="Sirka"/>
    <n v="638"/>
    <n v="20"/>
    <n v="332"/>
    <n v="5641.3509761799996"/>
  </r>
  <r>
    <s v="JHARKHAND"/>
    <x v="9"/>
    <s v="Kathikund"/>
    <s v="20"/>
    <s v="362"/>
    <s v="02670"/>
    <s v="370798"/>
    <s v="Pusaldih"/>
    <n v="169"/>
    <n v="20"/>
    <n v="326"/>
    <n v="5640.7075631600001"/>
  </r>
  <r>
    <s v="JHARKHAND"/>
    <x v="8"/>
    <s v="Peshrar"/>
    <s v="20"/>
    <s v="356"/>
    <s v="02598"/>
    <s v="362909"/>
    <s v="Honhe"/>
    <n v="249"/>
    <n v="20"/>
    <n v="336"/>
    <n v="5640.4831591900002"/>
  </r>
  <r>
    <s v="JHARKHAND"/>
    <x v="12"/>
    <s v="Chandil"/>
    <s v="20"/>
    <s v="369"/>
    <s v="02748"/>
    <s v="378792"/>
    <s v="Rearda"/>
    <n v="736"/>
    <n v="20"/>
    <n v="341"/>
    <n v="5638.3324694000003"/>
  </r>
  <r>
    <s v="JHARKHAND"/>
    <x v="13"/>
    <s v="Katamdag"/>
    <s v="20"/>
    <s v="360"/>
    <s v="02655"/>
    <s v="368689"/>
    <s v="Haram"/>
    <n v="1187"/>
    <n v="20"/>
    <n v="332"/>
    <n v="5634.6591080099997"/>
  </r>
  <r>
    <s v="JHARKHAND"/>
    <x v="7"/>
    <s v="BHARNO"/>
    <s v="20"/>
    <s v="366"/>
    <s v="02709"/>
    <s v="375773"/>
    <s v="Datiya"/>
    <n v="1063"/>
    <n v="20"/>
    <n v="331"/>
    <n v="5633.4644059299999"/>
  </r>
  <r>
    <s v="JHARKHAND"/>
    <x v="1"/>
    <s v="Manjhari"/>
    <s v="20"/>
    <s v="368"/>
    <s v="02741"/>
    <s v="378218"/>
    <s v="Bara Torlo"/>
    <n v="2037"/>
    <n v="20"/>
    <n v="343"/>
    <n v="5629.19038645"/>
  </r>
  <r>
    <s v="JHARKHAND"/>
    <x v="3"/>
    <s v="Mahuadanr"/>
    <s v="20"/>
    <s v="359"/>
    <s v="02637"/>
    <s v="367018"/>
    <s v="Bhenrital Alias Sarnadih"/>
    <n v="883"/>
    <n v="20"/>
    <n v="335"/>
    <n v="5628.4654892999997"/>
  </r>
  <r>
    <s v="JHARKHAND"/>
    <x v="2"/>
    <s v="Ramkanda"/>
    <s v="20"/>
    <s v="346"/>
    <s v="02512"/>
    <s v="347920"/>
    <s v="Cheto"/>
    <n v="1598"/>
    <n v="20"/>
    <n v="328"/>
    <n v="5628.4601144400003"/>
  </r>
  <r>
    <s v="JHARKHAND"/>
    <x v="15"/>
    <s v="Tundi"/>
    <s v="20"/>
    <s v="354"/>
    <s v="02579"/>
    <s v="360995"/>
    <s v="Pastmara"/>
    <n v="328"/>
    <n v="20"/>
    <n v="325"/>
    <n v="5628.4585679900001"/>
  </r>
  <r>
    <s v="JHARKHAND"/>
    <x v="1"/>
    <s v="Tonto"/>
    <s v="20"/>
    <s v="368"/>
    <s v="02737"/>
    <s v="377934"/>
    <s v="Padampur"/>
    <n v="550"/>
    <n v="20"/>
    <n v="343"/>
    <n v="5627.0928149399997"/>
  </r>
  <r>
    <s v="JHARKHAND"/>
    <x v="1"/>
    <s v="Bandgaon"/>
    <s v="20"/>
    <s v="368"/>
    <s v="02730"/>
    <s v="377171"/>
    <s v="Dumbru"/>
    <n v="230"/>
    <n v="20"/>
    <n v="343"/>
    <n v="5623.7693928400004"/>
  </r>
  <r>
    <s v="JHARKHAND"/>
    <x v="3"/>
    <s v="Latehar"/>
    <s v="20"/>
    <s v="359"/>
    <s v="02639"/>
    <s v="367243"/>
    <s v="Gulariatanr"/>
    <n v="208"/>
    <n v="20"/>
    <n v="335"/>
    <n v="5623.6249849200003"/>
  </r>
  <r>
    <s v="JHARKHAND"/>
    <x v="13"/>
    <s v="Chauparan"/>
    <s v="20"/>
    <s v="360"/>
    <s v="02644"/>
    <s v="367624"/>
    <s v="Muratiakalan"/>
    <n v="295"/>
    <n v="20"/>
    <n v="332"/>
    <n v="5621.1412533299999"/>
  </r>
  <r>
    <s v="JHARKHAND"/>
    <x v="9"/>
    <s v="Masalia"/>
    <s v="20"/>
    <s v="362"/>
    <s v="02675"/>
    <s v="372044"/>
    <s v="Bankata"/>
    <n v="246"/>
    <n v="20"/>
    <n v="326"/>
    <n v="5619.14165529"/>
  </r>
  <r>
    <s v="JHARKHAND"/>
    <x v="2"/>
    <s v="Ranka"/>
    <s v="20"/>
    <s v="346"/>
    <s v="02511"/>
    <s v="347839"/>
    <s v="Jun"/>
    <n v="241"/>
    <n v="20"/>
    <n v="328"/>
    <n v="5618.6583838200004"/>
  </r>
  <r>
    <s v="JHARKHAND"/>
    <x v="5"/>
    <s v="Manatu"/>
    <s v="20"/>
    <s v="358"/>
    <s v="02628"/>
    <s v="366072"/>
    <s v="Birhorwa"/>
    <n v="34"/>
    <n v="20"/>
    <n v="338"/>
    <n v="5616.3587985300001"/>
  </r>
  <r>
    <s v="JHARKHAND"/>
    <x v="11"/>
    <s v="Lapung"/>
    <s v="20"/>
    <s v="364"/>
    <s v="02697"/>
    <s v="374419"/>
    <s v="Baraidih"/>
    <n v="403"/>
    <n v="20"/>
    <n v="339"/>
    <n v="5616.0277972000004"/>
  </r>
  <r>
    <s v="JHARKHAND"/>
    <x v="3"/>
    <s v="Mahuadanr"/>
    <s v="20"/>
    <s v="359"/>
    <s v="02637"/>
    <s v="367108"/>
    <s v="Aigu"/>
    <n v="173"/>
    <n v="20"/>
    <n v="335"/>
    <n v="5615.9468280499996"/>
  </r>
  <r>
    <s v="JHARKHAND"/>
    <x v="4"/>
    <s v="Kunda"/>
    <s v="20"/>
    <s v="347"/>
    <s v="02516"/>
    <s v="348496"/>
    <s v="Bhauroodih"/>
    <n v="378"/>
    <n v="20"/>
    <n v="323"/>
    <n v="5615.2599628199996"/>
  </r>
  <r>
    <s v="JHARKHAND"/>
    <x v="5"/>
    <s v="Hussainabad"/>
    <s v="20"/>
    <s v="358"/>
    <s v="02615"/>
    <s v="365118"/>
    <s v="Ghagra"/>
    <n v="1174"/>
    <n v="20"/>
    <n v="338"/>
    <n v="5615.2105185999999"/>
  </r>
  <r>
    <s v="JHARKHAND"/>
    <x v="0"/>
    <s v="Khunti"/>
    <s v="20"/>
    <s v="365"/>
    <s v="02704"/>
    <s v="375292"/>
    <s v="Dandaul"/>
    <n v="737"/>
    <n v="20"/>
    <n v="606"/>
    <n v="5614.4559443500002"/>
  </r>
  <r>
    <s v="JHARKHAND"/>
    <x v="5"/>
    <s v="Manatu"/>
    <s v="20"/>
    <s v="358"/>
    <s v="02628"/>
    <s v="366093"/>
    <s v="Kedal"/>
    <n v="596"/>
    <n v="20"/>
    <n v="338"/>
    <n v="5614.17269201"/>
  </r>
  <r>
    <s v="JHARKHAND"/>
    <x v="1"/>
    <s v="Manoharpur"/>
    <s v="20"/>
    <s v="368"/>
    <s v="02735"/>
    <s v="377846"/>
    <s v="Nawagoan"/>
    <n v="416"/>
    <n v="20"/>
    <n v="343"/>
    <n v="5611.4329159299996"/>
  </r>
  <r>
    <s v="JHARKHAND"/>
    <x v="8"/>
    <s v="Bhandra"/>
    <s v="20"/>
    <s v="356"/>
    <s v="02603"/>
    <s v="363195"/>
    <s v="Bhitha"/>
    <n v="1747"/>
    <n v="20"/>
    <n v="336"/>
    <n v="5610.6887147099997"/>
  </r>
  <r>
    <s v="JHARKHAND"/>
    <x v="2"/>
    <s v="Ramna"/>
    <s v="20"/>
    <s v="346"/>
    <s v="02501"/>
    <s v="347406"/>
    <s v="Mandohar Alias Karua"/>
    <n v="718"/>
    <n v="20"/>
    <n v="328"/>
    <n v="5608.9437211200002"/>
  </r>
  <r>
    <s v="JHARKHAND"/>
    <x v="1"/>
    <s v="Anandpur"/>
    <s v="20"/>
    <s v="368"/>
    <s v="02734"/>
    <s v="377674"/>
    <s v="Srijang"/>
    <n v="367"/>
    <n v="20"/>
    <n v="343"/>
    <n v="5606.40450814"/>
  </r>
  <r>
    <s v="JHARKHAND"/>
    <x v="6"/>
    <s v="Deori"/>
    <s v="20"/>
    <s v="349"/>
    <s v="02534"/>
    <s v="350636"/>
    <s v="Bhatuakura"/>
    <n v="196"/>
    <n v="20"/>
    <n v="329"/>
    <n v="5603.4673381399998"/>
  </r>
  <r>
    <s v="JHARKHAND"/>
    <x v="10"/>
    <s v="Potka"/>
    <s v="20"/>
    <s v="357"/>
    <s v="02608"/>
    <s v="363818"/>
    <s v="Dhadhkidi"/>
    <n v="224"/>
    <n v="20"/>
    <n v="327"/>
    <n v="5603.32859887"/>
  </r>
  <r>
    <s v="JHARKHAND"/>
    <x v="4"/>
    <s v="Tandwa"/>
    <s v="20"/>
    <s v="347"/>
    <s v="02525"/>
    <s v="349455"/>
    <s v="Gonda"/>
    <n v="720"/>
    <n v="20"/>
    <n v="323"/>
    <n v="5600.9257017399996"/>
  </r>
  <r>
    <s v="JHARKHAND"/>
    <x v="3"/>
    <s v="Latehar"/>
    <s v="20"/>
    <s v="359"/>
    <s v="02639"/>
    <s v="367244"/>
    <s v="Narayanpur"/>
    <n v="461"/>
    <n v="20"/>
    <n v="335"/>
    <n v="5600.0140386900002"/>
  </r>
  <r>
    <s v="JHARKHAND"/>
    <x v="7"/>
    <s v="Chainpur"/>
    <s v="20"/>
    <s v="366"/>
    <s v="02713"/>
    <s v="376130"/>
    <s v="Sibil"/>
    <n v="561"/>
    <n v="20"/>
    <n v="331"/>
    <n v="5598.8507792800001"/>
  </r>
  <r>
    <s v="JHARKHAND"/>
    <x v="5"/>
    <s v="Chainpur"/>
    <s v="20"/>
    <s v="358"/>
    <s v="02634"/>
    <s v="366802"/>
    <s v="Adar"/>
    <n v="347"/>
    <n v="20"/>
    <n v="338"/>
    <n v="5596.8108696999998"/>
  </r>
  <r>
    <s v="JHARKHAND"/>
    <x v="9"/>
    <s v="Shikaripara"/>
    <s v="20"/>
    <s v="362"/>
    <s v="02671"/>
    <s v="370968"/>
    <s v="Jambad"/>
    <n v="320"/>
    <n v="20"/>
    <n v="326"/>
    <n v="5596.4063771299998"/>
  </r>
  <r>
    <s v="JHARKHAND"/>
    <x v="14"/>
    <s v="Nawadih"/>
    <s v="20"/>
    <s v="355"/>
    <s v="02588"/>
    <s v="362214"/>
    <s v="Harladih"/>
    <n v="1714"/>
    <n v="20"/>
    <n v="322"/>
    <n v="5592.6687969900004"/>
  </r>
  <r>
    <s v="JHARKHAND"/>
    <x v="2"/>
    <s v="Ramkanda"/>
    <s v="20"/>
    <s v="346"/>
    <s v="02512"/>
    <s v="347936"/>
    <s v="Gobardaha"/>
    <n v="1356"/>
    <n v="20"/>
    <n v="328"/>
    <n v="5592.3448916200005"/>
  </r>
  <r>
    <s v="JHARKHAND"/>
    <x v="5"/>
    <s v="Tarhasi"/>
    <s v="20"/>
    <s v="358"/>
    <s v="02629"/>
    <s v="366227"/>
    <s v="Purnahindiya"/>
    <n v="179"/>
    <n v="20"/>
    <n v="338"/>
    <n v="5591.7168162400003"/>
  </r>
  <r>
    <s v="JHARKHAND"/>
    <x v="11"/>
    <s v="Kanke"/>
    <s v="20"/>
    <s v="364"/>
    <s v="02684"/>
    <s v="373465"/>
    <s v="Muretha"/>
    <n v="691"/>
    <n v="20"/>
    <n v="339"/>
    <n v="5590.1944950999996"/>
  </r>
  <r>
    <s v="JHARKHAND"/>
    <x v="7"/>
    <s v="Raidih"/>
    <s v="20"/>
    <s v="366"/>
    <s v="02716"/>
    <s v="376300"/>
    <s v="Loki"/>
    <n v="897"/>
    <n v="20"/>
    <n v="331"/>
    <n v="5589.4644700700001"/>
  </r>
  <r>
    <s v="JHARKHAND"/>
    <x v="1"/>
    <s v="Manoharpur"/>
    <s v="20"/>
    <s v="368"/>
    <s v="02735"/>
    <s v="377779"/>
    <s v="Dodari"/>
    <n v="572"/>
    <n v="20"/>
    <n v="343"/>
    <n v="5588.2662850999995"/>
  </r>
  <r>
    <s v="JHARKHAND"/>
    <x v="4"/>
    <s v="Tandwa"/>
    <s v="20"/>
    <s v="347"/>
    <s v="02525"/>
    <s v="349491"/>
    <s v="Tarwan"/>
    <n v="945"/>
    <n v="20"/>
    <n v="323"/>
    <n v="5586.9200356499996"/>
  </r>
  <r>
    <s v="JHARKHAND"/>
    <x v="1"/>
    <s v="Anandpur"/>
    <s v="20"/>
    <s v="368"/>
    <s v="02734"/>
    <s v="377750"/>
    <s v="Bahda"/>
    <n v="308"/>
    <n v="20"/>
    <n v="343"/>
    <n v="5585.1560341900004"/>
  </r>
  <r>
    <s v="JHARKHAND"/>
    <x v="2"/>
    <s v="Dhurki"/>
    <s v="20"/>
    <s v="346"/>
    <s v="02504"/>
    <s v="347533"/>
    <s v="Amba Khorea"/>
    <n v="1876"/>
    <n v="20"/>
    <n v="328"/>
    <n v="5583.8475578699999"/>
  </r>
  <r>
    <s v="JHARKHAND"/>
    <x v="3"/>
    <s v="Garu"/>
    <s v="20"/>
    <s v="359"/>
    <s v="02638"/>
    <s v="367146"/>
    <s v="Darichhapar"/>
    <n v="157"/>
    <n v="20"/>
    <n v="335"/>
    <n v="5582.8358023999999"/>
  </r>
  <r>
    <s v="JHARKHAND"/>
    <x v="6"/>
    <s v="Dumri"/>
    <s v="20"/>
    <s v="349"/>
    <s v="02543"/>
    <s v="352595"/>
    <s v="Baradih"/>
    <n v="158"/>
    <n v="20"/>
    <n v="329"/>
    <n v="5581.3119065499995"/>
  </r>
  <r>
    <s v="JHARKHAND"/>
    <x v="7"/>
    <s v="Dumri"/>
    <s v="20"/>
    <s v="366"/>
    <s v="02714"/>
    <s v="376159"/>
    <s v="Ekamba"/>
    <n v="361"/>
    <n v="20"/>
    <n v="331"/>
    <n v="5580.9556237799998"/>
  </r>
  <r>
    <s v="JHARKHAND"/>
    <x v="0"/>
    <s v="Erki(Tamar II)"/>
    <s v="20"/>
    <s v="365"/>
    <s v="02705"/>
    <s v="375349"/>
    <s v="Kuri"/>
    <n v="1010"/>
    <n v="20"/>
    <n v="606"/>
    <n v="5579.2387878199997"/>
  </r>
  <r>
    <s v="JHARKHAND"/>
    <x v="1"/>
    <s v="Bandgaon"/>
    <s v="20"/>
    <s v="368"/>
    <s v="02730"/>
    <s v="377184"/>
    <s v="Kotagara"/>
    <n v="424"/>
    <n v="20"/>
    <n v="343"/>
    <n v="5578.5232886699996"/>
  </r>
  <r>
    <s v="JHARKHAND"/>
    <x v="13"/>
    <s v="Katamdag"/>
    <s v="20"/>
    <s v="360"/>
    <s v="02655"/>
    <s v="368692"/>
    <s v="Phatha"/>
    <n v="616"/>
    <n v="20"/>
    <n v="332"/>
    <n v="5578.1786605300003"/>
  </r>
  <r>
    <s v="JHARKHAND"/>
    <x v="1"/>
    <s v="Anandpur"/>
    <s v="20"/>
    <s v="368"/>
    <s v="02734"/>
    <s v="377728"/>
    <s v="Tarapdanda"/>
    <n v="236"/>
    <n v="20"/>
    <n v="343"/>
    <n v="5576.9656735999997"/>
  </r>
  <r>
    <s v="JHARKHAND"/>
    <x v="10"/>
    <s v="Dumaria"/>
    <s v="20"/>
    <s v="357"/>
    <s v="02610"/>
    <s v="364016"/>
    <s v="Haludbani"/>
    <n v="396"/>
    <n v="20"/>
    <n v="327"/>
    <n v="5573.8400256699997"/>
  </r>
  <r>
    <s v="JHARKHAND"/>
    <x v="1"/>
    <s v="Anandpur"/>
    <s v="20"/>
    <s v="368"/>
    <s v="02734"/>
    <s v="377699"/>
    <s v="Chodarapa"/>
    <n v="436"/>
    <n v="20"/>
    <n v="343"/>
    <n v="5573.4675824200003"/>
  </r>
  <r>
    <s v="JHARKHAND"/>
    <x v="6"/>
    <s v="Giridih"/>
    <s v="20"/>
    <s v="349"/>
    <s v="02539"/>
    <s v="352204"/>
    <s v="Bharkata"/>
    <n v="1111"/>
    <n v="20"/>
    <n v="329"/>
    <n v="5572.1619723399999"/>
  </r>
  <r>
    <s v="JHARKHAND"/>
    <x v="7"/>
    <s v="Palkot"/>
    <s v="20"/>
    <s v="366"/>
    <s v="02717"/>
    <s v="376325"/>
    <s v="Gurma"/>
    <n v="1145"/>
    <n v="20"/>
    <n v="331"/>
    <n v="5570.1337503699997"/>
  </r>
  <r>
    <s v="JHARKHAND"/>
    <x v="2"/>
    <s v="Bhawnathpur"/>
    <s v="20"/>
    <s v="346"/>
    <s v="02496"/>
    <s v="347156"/>
    <s v="Barwari"/>
    <n v="1107"/>
    <n v="20"/>
    <n v="328"/>
    <n v="5567.9582745799999"/>
  </r>
  <r>
    <s v="JHARKHAND"/>
    <x v="2"/>
    <s v="Kharaundhi"/>
    <s v="20"/>
    <s v="346"/>
    <s v="02495"/>
    <s v="347137"/>
    <s v="Husru"/>
    <n v="2335"/>
    <n v="20"/>
    <n v="328"/>
    <n v="5567.68626399"/>
  </r>
  <r>
    <s v="JHARKHAND"/>
    <x v="11"/>
    <s v="Bero"/>
    <s v="20"/>
    <s v="364"/>
    <s v="02695"/>
    <s v="374300"/>
    <s v="Sijhuwa"/>
    <n v="508"/>
    <n v="20"/>
    <n v="339"/>
    <n v="5566.9864422800001"/>
  </r>
  <r>
    <s v="JHARKHAND"/>
    <x v="13"/>
    <s v="Chauparan"/>
    <s v="20"/>
    <s v="360"/>
    <s v="02644"/>
    <s v="367858"/>
    <s v="Roktachuan"/>
    <n v="89"/>
    <n v="20"/>
    <n v="332"/>
    <n v="5564.8287364300004"/>
  </r>
  <r>
    <s v="JHARKHAND"/>
    <x v="2"/>
    <s v="Ketar*"/>
    <s v="20"/>
    <s v="346"/>
    <s v="02497"/>
    <s v="347207"/>
    <s v="Chaura"/>
    <n v="933"/>
    <n v="20"/>
    <n v="328"/>
    <n v="5557.19204997"/>
  </r>
  <r>
    <s v="JHARKHAND"/>
    <x v="0"/>
    <s v="Khunti"/>
    <s v="20"/>
    <s v="365"/>
    <s v="02704"/>
    <s v="375285"/>
    <s v="Bara Baru"/>
    <n v="296"/>
    <n v="20"/>
    <n v="606"/>
    <n v="5556.9991493799998"/>
  </r>
  <r>
    <s v="JHARKHAND"/>
    <x v="1"/>
    <s v="Anandpur"/>
    <s v="20"/>
    <s v="368"/>
    <s v="02734"/>
    <s v="377682"/>
    <s v="Putunga"/>
    <n v="244"/>
    <n v="20"/>
    <n v="343"/>
    <n v="5556.1369617199998"/>
  </r>
  <r>
    <s v="JHARKHAND"/>
    <x v="13"/>
    <s v="Chauparan"/>
    <s v="20"/>
    <s v="360"/>
    <s v="02644"/>
    <s v="367862"/>
    <s v="Nawadih"/>
    <n v="237"/>
    <n v="20"/>
    <n v="332"/>
    <n v="5555.1152569300002"/>
  </r>
  <r>
    <s v="JHARKHAND"/>
    <x v="0"/>
    <s v="Erki(Tamar II)"/>
    <s v="20"/>
    <s v="365"/>
    <s v="02705"/>
    <s v="375360"/>
    <s v="Chondordih"/>
    <n v="279"/>
    <n v="20"/>
    <n v="606"/>
    <n v="5544.8195767999996"/>
  </r>
  <r>
    <s v="JHARKHAND"/>
    <x v="1"/>
    <s v="Goilkera"/>
    <s v="20"/>
    <s v="368"/>
    <s v="02733"/>
    <s v="377637"/>
    <s v="Pilinghamsada"/>
    <n v="337"/>
    <n v="20"/>
    <n v="343"/>
    <n v="5544.7049893800004"/>
  </r>
  <r>
    <s v="JHARKHAND"/>
    <x v="3"/>
    <s v="Manika"/>
    <s v="20"/>
    <s v="359"/>
    <s v="02635"/>
    <s v="366907"/>
    <s v="Rewad Kalan"/>
    <n v="856"/>
    <n v="20"/>
    <n v="335"/>
    <n v="5542.7630902000001"/>
  </r>
  <r>
    <s v="JHARKHAND"/>
    <x v="6"/>
    <s v="Tisri"/>
    <s v="20"/>
    <s v="349"/>
    <s v="02533"/>
    <s v="350397"/>
    <s v="Khakhodhab"/>
    <n v="329"/>
    <n v="20"/>
    <n v="329"/>
    <n v="5540.9951188900004"/>
  </r>
  <r>
    <s v="JHARKHAND"/>
    <x v="0"/>
    <s v="Rania"/>
    <s v="20"/>
    <s v="365"/>
    <s v="02702"/>
    <s v="375001"/>
    <s v="Loa"/>
    <n v="664"/>
    <n v="20"/>
    <n v="606"/>
    <n v="5540.7546761100002"/>
  </r>
  <r>
    <s v="JHARKHAND"/>
    <x v="13"/>
    <s v="Barkagaon"/>
    <s v="20"/>
    <s v="360"/>
    <s v="02657"/>
    <s v="368808"/>
    <s v="Urej"/>
    <n v="618"/>
    <n v="20"/>
    <n v="332"/>
    <n v="5539.9484608299999"/>
  </r>
  <r>
    <s v="JHARKHAND"/>
    <x v="12"/>
    <s v="Kharsawan"/>
    <s v="20"/>
    <s v="369"/>
    <s v="02747"/>
    <s v="378759"/>
    <s v="Jhunjki"/>
    <n v="269"/>
    <n v="20"/>
    <n v="341"/>
    <n v="5538.0761787000001"/>
  </r>
  <r>
    <s v="JHARKHAND"/>
    <x v="3"/>
    <s v="Manika"/>
    <s v="20"/>
    <s v="359"/>
    <s v="02635"/>
    <s v="366873"/>
    <s v="Kope"/>
    <n v="1363"/>
    <n v="20"/>
    <n v="335"/>
    <n v="5537.5598087099997"/>
  </r>
  <r>
    <s v="JHARKHAND"/>
    <x v="6"/>
    <s v="Gawan"/>
    <s v="20"/>
    <s v="349"/>
    <s v="02532"/>
    <s v="350327"/>
    <s v="Gobardaha"/>
    <n v="329"/>
    <n v="20"/>
    <n v="329"/>
    <n v="5534.91579912"/>
  </r>
  <r>
    <s v="JHARKHAND"/>
    <x v="11"/>
    <s v="Khelari"/>
    <s v="20"/>
    <s v="364"/>
    <s v="02683"/>
    <s v="373451"/>
    <s v="Harhu"/>
    <n v="515"/>
    <n v="20"/>
    <n v="339"/>
    <n v="5534.6470746699997"/>
  </r>
  <r>
    <s v="JHARKHAND"/>
    <x v="6"/>
    <s v="Deori"/>
    <s v="20"/>
    <s v="349"/>
    <s v="02534"/>
    <s v="350639"/>
    <s v="Kulmungri"/>
    <n v="590"/>
    <n v="20"/>
    <n v="329"/>
    <n v="5531.11819277"/>
  </r>
  <r>
    <s v="JHARKHAND"/>
    <x v="14"/>
    <s v="Gomia"/>
    <s v="20"/>
    <s v="355"/>
    <s v="02591"/>
    <s v="362368"/>
    <s v="Bendi"/>
    <n v="404"/>
    <n v="20"/>
    <n v="322"/>
    <n v="5528.79570599"/>
  </r>
  <r>
    <s v="JHARKHAND"/>
    <x v="11"/>
    <s v="Namkum"/>
    <s v="20"/>
    <s v="364"/>
    <s v="02690"/>
    <s v="375289"/>
    <s v="Argori"/>
    <n v="526"/>
    <n v="20"/>
    <n v="339"/>
    <n v="5524.7851275800003"/>
  </r>
  <r>
    <s v="JHARKHAND"/>
    <x v="9"/>
    <s v="Kathikund"/>
    <s v="20"/>
    <s v="362"/>
    <s v="02670"/>
    <s v="370908"/>
    <s v="Ranaipahari"/>
    <n v="173"/>
    <n v="20"/>
    <n v="326"/>
    <n v="5524.3855748599999"/>
  </r>
  <r>
    <s v="JHARKHAND"/>
    <x v="5"/>
    <s v="Manatu"/>
    <s v="20"/>
    <s v="358"/>
    <s v="02628"/>
    <s v="366107"/>
    <s v="Bhainsasur"/>
    <n v="493"/>
    <n v="20"/>
    <n v="338"/>
    <n v="5523.1756652900003"/>
  </r>
  <r>
    <s v="JHARKHAND"/>
    <x v="4"/>
    <s v="Chatra"/>
    <s v="20"/>
    <s v="347"/>
    <s v="02518"/>
    <s v="348690"/>
    <s v="Kuba"/>
    <n v="242"/>
    <n v="20"/>
    <n v="323"/>
    <n v="5521.8784435999996"/>
  </r>
  <r>
    <s v="JHARKHAND"/>
    <x v="1"/>
    <s v="Bandgaon"/>
    <s v="20"/>
    <s v="368"/>
    <s v="02730"/>
    <s v="377147"/>
    <s v="Longkata"/>
    <n v="441"/>
    <n v="20"/>
    <n v="343"/>
    <n v="5517.7575294600001"/>
  </r>
  <r>
    <s v="JHARKHAND"/>
    <x v="1"/>
    <s v="Noamundi"/>
    <s v="20"/>
    <s v="368"/>
    <s v="02736"/>
    <s v="377913"/>
    <s v="Karampada"/>
    <n v="1406"/>
    <n v="20"/>
    <n v="343"/>
    <n v="5513.6970595000003"/>
  </r>
  <r>
    <s v="JHARKHAND"/>
    <x v="6"/>
    <s v="Giridih"/>
    <s v="20"/>
    <s v="349"/>
    <s v="02539"/>
    <s v="352149"/>
    <s v="Amjo"/>
    <n v="64"/>
    <n v="20"/>
    <n v="329"/>
    <n v="5513.67455505"/>
  </r>
  <r>
    <s v="JHARKHAND"/>
    <x v="1"/>
    <s v="Gudri"/>
    <s v="20"/>
    <s v="368"/>
    <s v="02729"/>
    <s v="377026"/>
    <s v="Sauriuli"/>
    <n v="805"/>
    <n v="20"/>
    <n v="343"/>
    <n v="5513.4934566600004"/>
  </r>
  <r>
    <s v="JHARKHAND"/>
    <x v="9"/>
    <s v="Shikaripara"/>
    <s v="20"/>
    <s v="362"/>
    <s v="02671"/>
    <s v="370964"/>
    <s v="Telengapara"/>
    <n v="236"/>
    <n v="20"/>
    <n v="326"/>
    <n v="5511.1532650999998"/>
  </r>
  <r>
    <s v="JHARKHAND"/>
    <x v="10"/>
    <s v="Gurbandha"/>
    <s v="20"/>
    <s v="357"/>
    <s v="02612"/>
    <s v="364187"/>
    <s v="Gura"/>
    <n v="498"/>
    <n v="20"/>
    <n v="327"/>
    <n v="5507.2245825299997"/>
  </r>
  <r>
    <s v="JHARKHAND"/>
    <x v="4"/>
    <s v="Shaligram Ram Narayanpur(Hunt*"/>
    <s v="20"/>
    <s v="347"/>
    <s v="02514"/>
    <s v="348201"/>
    <s v="Madanpur"/>
    <n v="560"/>
    <n v="20"/>
    <n v="323"/>
    <n v="5503.6849751500004"/>
  </r>
  <r>
    <s v="JHARKHAND"/>
    <x v="4"/>
    <s v="Pratappur"/>
    <s v="20"/>
    <s v="347"/>
    <s v="02515"/>
    <s v="348356"/>
    <s v="Nanai Khurd"/>
    <n v="461"/>
    <n v="20"/>
    <n v="323"/>
    <n v="5501.3579399199998"/>
  </r>
  <r>
    <s v="JHARKHAND"/>
    <x v="1"/>
    <s v="Noamundi"/>
    <s v="20"/>
    <s v="368"/>
    <s v="02736"/>
    <s v="377859"/>
    <s v="Kadajamuda"/>
    <n v="1763"/>
    <n v="20"/>
    <n v="343"/>
    <n v="5500.76612888"/>
  </r>
  <r>
    <s v="JHARKHAND"/>
    <x v="9"/>
    <s v="Shikaripara"/>
    <s v="20"/>
    <s v="362"/>
    <s v="02671"/>
    <s v="370979"/>
    <s v="Kadar Pokhar"/>
    <n v="57"/>
    <n v="20"/>
    <n v="326"/>
    <n v="5500.2814174100004"/>
  </r>
  <r>
    <s v="JHARKHAND"/>
    <x v="9"/>
    <s v="Shikaripara"/>
    <s v="20"/>
    <s v="362"/>
    <s v="02671"/>
    <s v="370976"/>
    <s v="Banspahari"/>
    <n v="1069"/>
    <n v="20"/>
    <n v="326"/>
    <n v="5499.6150957199998"/>
  </r>
  <r>
    <s v="JHARKHAND"/>
    <x v="7"/>
    <s v="Kamdara"/>
    <s v="20"/>
    <s v="366"/>
    <s v="02710"/>
    <s v="375809"/>
    <s v="Titi Alias Titihi"/>
    <n v="801"/>
    <n v="20"/>
    <n v="331"/>
    <n v="5498.5443498200002"/>
  </r>
  <r>
    <s v="JHARKHAND"/>
    <x v="1"/>
    <s v="Gudri"/>
    <s v="20"/>
    <s v="368"/>
    <s v="02729"/>
    <s v="376995"/>
    <s v="Berau Ruring"/>
    <n v="676"/>
    <n v="20"/>
    <n v="343"/>
    <n v="5497.9891133499996"/>
  </r>
  <r>
    <s v="JHARKHAND"/>
    <x v="9"/>
    <s v="Gopikandar"/>
    <s v="20"/>
    <s v="362"/>
    <s v="02669"/>
    <s v="370584"/>
    <s v="Dhawadangal"/>
    <n v="232"/>
    <n v="20"/>
    <n v="326"/>
    <n v="5496.99214674"/>
  </r>
  <r>
    <s v="JHARKHAND"/>
    <x v="1"/>
    <s v="Bandgaon"/>
    <s v="20"/>
    <s v="368"/>
    <s v="02730"/>
    <s v="377052"/>
    <s v="Jalmai"/>
    <n v="167"/>
    <n v="20"/>
    <n v="343"/>
    <n v="5495.6564644700002"/>
  </r>
  <r>
    <s v="JHARKHAND"/>
    <x v="1"/>
    <s v="Manoharpur"/>
    <s v="20"/>
    <s v="368"/>
    <s v="02735"/>
    <s v="377775"/>
    <s v="Kumbia"/>
    <n v="338"/>
    <n v="20"/>
    <n v="343"/>
    <n v="5491.1280475399999"/>
  </r>
  <r>
    <s v="JHARKHAND"/>
    <x v="3"/>
    <s v="Latehar"/>
    <s v="20"/>
    <s v="359"/>
    <s v="02639"/>
    <s v="367281"/>
    <s v="Hethtoli"/>
    <n v="49"/>
    <n v="20"/>
    <n v="335"/>
    <n v="5487.1691653400003"/>
  </r>
  <r>
    <s v="JHARKHAND"/>
    <x v="8"/>
    <s v="Kuru"/>
    <s v="20"/>
    <s v="356"/>
    <s v="02599"/>
    <s v="362981"/>
    <s v="Chulhapani"/>
    <n v="41"/>
    <n v="20"/>
    <n v="336"/>
    <n v="5486.1078835199996"/>
  </r>
  <r>
    <s v="JHARKHAND"/>
    <x v="3"/>
    <s v="Latehar"/>
    <s v="20"/>
    <s v="359"/>
    <s v="02639"/>
    <s v="367219"/>
    <s v="Dubiahi"/>
    <n v="99"/>
    <n v="20"/>
    <n v="335"/>
    <n v="5485.9645919300001"/>
  </r>
  <r>
    <s v="JHARKHAND"/>
    <x v="4"/>
    <s v="Kunda"/>
    <s v="20"/>
    <s v="347"/>
    <s v="02516"/>
    <s v="348511"/>
    <s v="Nawadih"/>
    <n v="426"/>
    <n v="20"/>
    <n v="323"/>
    <n v="5484.1507270800003"/>
  </r>
  <r>
    <s v="JHARKHAND"/>
    <x v="10"/>
    <s v="Dumaria"/>
    <s v="20"/>
    <s v="357"/>
    <s v="02610"/>
    <s v="364027"/>
    <s v="Sonudor"/>
    <n v="333"/>
    <n v="20"/>
    <n v="327"/>
    <n v="5482.7623661899997"/>
  </r>
  <r>
    <s v="JHARKHAND"/>
    <x v="4"/>
    <s v="Shaligram Ram Narayanpur(Hunt*"/>
    <s v="20"/>
    <s v="347"/>
    <s v="02514"/>
    <s v="348127"/>
    <s v="Kolwa"/>
    <n v="307"/>
    <n v="20"/>
    <n v="323"/>
    <n v="5482.4955621099998"/>
  </r>
  <r>
    <s v="JHARKHAND"/>
    <x v="6"/>
    <s v="Deori"/>
    <s v="20"/>
    <s v="349"/>
    <s v="02534"/>
    <s v="350637"/>
    <s v="Guniathar"/>
    <n v="674"/>
    <n v="20"/>
    <n v="329"/>
    <n v="5480.9601010799997"/>
  </r>
  <r>
    <s v="JHARKHAND"/>
    <x v="4"/>
    <s v="Chatra"/>
    <s v="20"/>
    <s v="347"/>
    <s v="02518"/>
    <s v="348691"/>
    <s v="Senduari"/>
    <n v="1130"/>
    <n v="20"/>
    <n v="323"/>
    <n v="5480.6865802399998"/>
  </r>
  <r>
    <s v="JHARKHAND"/>
    <x v="5"/>
    <s v="Patan"/>
    <s v="20"/>
    <s v="358"/>
    <s v="02626"/>
    <s v="365961"/>
    <s v="Angra"/>
    <n v="1087"/>
    <n v="20"/>
    <n v="338"/>
    <n v="5477.1355741300004"/>
  </r>
  <r>
    <s v="JHARKHAND"/>
    <x v="5"/>
    <s v="Padwa"/>
    <s v="20"/>
    <s v="358"/>
    <s v="02627"/>
    <s v="366013"/>
    <s v="Dumri"/>
    <n v="485"/>
    <n v="20"/>
    <n v="338"/>
    <n v="5475.8449811099999"/>
  </r>
  <r>
    <s v="JHARKHAND"/>
    <x v="2"/>
    <s v="Chinia"/>
    <s v="20"/>
    <s v="346"/>
    <s v="02507"/>
    <s v="347602"/>
    <s v="Masri Alias Masra"/>
    <n v="905"/>
    <n v="20"/>
    <n v="328"/>
    <n v="5474.0961809199998"/>
  </r>
  <r>
    <s v="JHARKHAND"/>
    <x v="1"/>
    <s v="Bandgaon"/>
    <s v="20"/>
    <s v="368"/>
    <s v="02730"/>
    <s v="377173"/>
    <s v="Chirkubera"/>
    <n v="125"/>
    <n v="20"/>
    <n v="343"/>
    <n v="5472.8573977599999"/>
  </r>
  <r>
    <s v="JHARKHAND"/>
    <x v="11"/>
    <s v="Ormanjhi"/>
    <s v="20"/>
    <s v="364"/>
    <s v="02685"/>
    <s v="373568"/>
    <s v="Parsa Toli"/>
    <n v="173"/>
    <n v="20"/>
    <n v="339"/>
    <n v="5471.0948414200002"/>
  </r>
  <r>
    <s v="JHARKHAND"/>
    <x v="11"/>
    <s v="Bero"/>
    <s v="20"/>
    <s v="364"/>
    <s v="02695"/>
    <s v="374364"/>
    <s v="Hulsi"/>
    <n v="425"/>
    <n v="20"/>
    <n v="339"/>
    <n v="5470.3000605500001"/>
  </r>
  <r>
    <s v="JHARKHAND"/>
    <x v="9"/>
    <s v="Kathikund"/>
    <s v="20"/>
    <s v="362"/>
    <s v="02670"/>
    <s v="370632"/>
    <s v="Jaluaduba"/>
    <n v="378"/>
    <n v="20"/>
    <n v="326"/>
    <n v="5468.9930865699998"/>
  </r>
  <r>
    <s v="JHARKHAND"/>
    <x v="3"/>
    <s v="Chandwa"/>
    <s v="20"/>
    <s v="359"/>
    <s v="02643"/>
    <s v="367611"/>
    <s v="Marma"/>
    <n v="642"/>
    <n v="20"/>
    <n v="335"/>
    <n v="5465.9039893999998"/>
  </r>
  <r>
    <s v="JHARKHAND"/>
    <x v="10"/>
    <s v="Boram"/>
    <s v="20"/>
    <s v="357"/>
    <s v="02605"/>
    <s v="363345"/>
    <s v="Rajahata"/>
    <n v="182"/>
    <n v="20"/>
    <n v="327"/>
    <n v="5461.5409121800003"/>
  </r>
  <r>
    <s v="JHARKHAND"/>
    <x v="13"/>
    <s v="Katamdag"/>
    <s v="20"/>
    <s v="360"/>
    <s v="02655"/>
    <s v="368690"/>
    <s v="Bes"/>
    <n v="1563"/>
    <n v="20"/>
    <n v="332"/>
    <n v="5460.6486686500002"/>
  </r>
  <r>
    <s v="JHARKHAND"/>
    <x v="5"/>
    <s v="Pandu"/>
    <s v="20"/>
    <s v="358"/>
    <s v="02622"/>
    <s v="365662"/>
    <s v="Dala Kalan"/>
    <n v="1773"/>
    <n v="20"/>
    <n v="338"/>
    <n v="5460.2876689200002"/>
  </r>
  <r>
    <s v="JHARKHAND"/>
    <x v="4"/>
    <s v="Kunda"/>
    <s v="20"/>
    <s v="347"/>
    <s v="02516"/>
    <s v="348482"/>
    <s v="Lotwa"/>
    <n v="347"/>
    <n v="20"/>
    <n v="323"/>
    <n v="5459.9682816799996"/>
  </r>
  <r>
    <s v="JHARKHAND"/>
    <x v="4"/>
    <s v="Shaligram Ram Narayanpur(Hunt*"/>
    <s v="20"/>
    <s v="347"/>
    <s v="02514"/>
    <s v="348204"/>
    <s v="Akta"/>
    <n v="63"/>
    <n v="20"/>
    <n v="323"/>
    <n v="5459.08494866"/>
  </r>
  <r>
    <s v="JHARKHAND"/>
    <x v="15"/>
    <s v="Nirsa-Cum-Chirkunda"/>
    <s v="20"/>
    <s v="354"/>
    <s v="02587"/>
    <s v="362135"/>
    <s v="Khokrapahari"/>
    <n v="1705"/>
    <n v="20"/>
    <n v="325"/>
    <n v="5456.0826042099998"/>
  </r>
  <r>
    <s v="JHARKHAND"/>
    <x v="6"/>
    <s v="Deori"/>
    <s v="20"/>
    <s v="349"/>
    <s v="02534"/>
    <s v="350679"/>
    <s v="Paharpur"/>
    <n v="378"/>
    <n v="20"/>
    <n v="329"/>
    <n v="5454.6651973899998"/>
  </r>
  <r>
    <s v="JHARKHAND"/>
    <x v="1"/>
    <s v="Bandgaon"/>
    <s v="20"/>
    <s v="368"/>
    <s v="02730"/>
    <s v="377182"/>
    <s v="Pareya"/>
    <n v="182"/>
    <n v="20"/>
    <n v="343"/>
    <n v="5454.1816814699996"/>
  </r>
  <r>
    <s v="JHARKHAND"/>
    <x v="7"/>
    <s v="Ghaghra"/>
    <s v="20"/>
    <s v="366"/>
    <s v="02707"/>
    <s v="375571"/>
    <s v="Pathakpur"/>
    <n v="113"/>
    <n v="20"/>
    <n v="331"/>
    <n v="5452.3483761799998"/>
  </r>
  <r>
    <s v="JHARKHAND"/>
    <x v="7"/>
    <s v="Chainpur"/>
    <s v="20"/>
    <s v="366"/>
    <s v="02713"/>
    <s v="376080"/>
    <s v="Dokapat"/>
    <n v="1178"/>
    <n v="20"/>
    <n v="331"/>
    <n v="5451.3769629899998"/>
  </r>
  <r>
    <s v="JHARKHAND"/>
    <x v="5"/>
    <s v="Manatu"/>
    <s v="20"/>
    <s v="358"/>
    <s v="02628"/>
    <s v="366051"/>
    <s v="Pakariadih"/>
    <n v="545"/>
    <n v="20"/>
    <n v="338"/>
    <n v="5450.1683437900001"/>
  </r>
  <r>
    <s v="JHARKHAND"/>
    <x v="1"/>
    <s v="Bandgaon"/>
    <s v="20"/>
    <s v="368"/>
    <s v="02730"/>
    <s v="377146"/>
    <s v="Ghaghari"/>
    <n v="185"/>
    <n v="20"/>
    <n v="343"/>
    <n v="5449.6844917300004"/>
  </r>
  <r>
    <s v="JHARKHAND"/>
    <x v="1"/>
    <s v="Kumardungi"/>
    <s v="20"/>
    <s v="368"/>
    <s v="02744"/>
    <s v="378380"/>
    <s v="Jibasai"/>
    <n v="44"/>
    <n v="20"/>
    <n v="343"/>
    <n v="5448.8906609899996"/>
  </r>
  <r>
    <s v="JHARKHAND"/>
    <x v="2"/>
    <s v="Ranka"/>
    <s v="20"/>
    <s v="346"/>
    <s v="02511"/>
    <s v="347904"/>
    <s v="Gasedag"/>
    <n v="1514"/>
    <n v="20"/>
    <n v="328"/>
    <n v="5443.9756093200003"/>
  </r>
  <r>
    <s v="JHARKHAND"/>
    <x v="9"/>
    <s v="Masalia"/>
    <s v="20"/>
    <s v="362"/>
    <s v="02675"/>
    <s v="372047"/>
    <s v="Belganjia"/>
    <n v="317"/>
    <n v="20"/>
    <n v="326"/>
    <n v="5439.9786239900004"/>
  </r>
  <r>
    <s v="JHARKHAND"/>
    <x v="2"/>
    <s v="Ranka"/>
    <s v="20"/>
    <s v="346"/>
    <s v="02511"/>
    <s v="347903"/>
    <s v="Chatakman"/>
    <n v="1333"/>
    <n v="20"/>
    <n v="328"/>
    <n v="5439.2982430900001"/>
  </r>
  <r>
    <s v="JHARKHAND"/>
    <x v="7"/>
    <s v="Ghaghra"/>
    <s v="20"/>
    <s v="366"/>
    <s v="02707"/>
    <s v="375544"/>
    <s v="Paunri"/>
    <n v="350"/>
    <n v="20"/>
    <n v="331"/>
    <n v="5438.9461951499998"/>
  </r>
  <r>
    <s v="JHARKHAND"/>
    <x v="2"/>
    <s v="Chinia"/>
    <s v="20"/>
    <s v="346"/>
    <s v="02507"/>
    <s v="347603"/>
    <s v="Karma Alias Khuri"/>
    <n v="2527"/>
    <n v="20"/>
    <n v="328"/>
    <n v="5435.5218964100004"/>
  </r>
  <r>
    <s v="JHARKHAND"/>
    <x v="6"/>
    <s v="Giridih"/>
    <s v="20"/>
    <s v="349"/>
    <s v="02539"/>
    <s v="352207"/>
    <s v="Fulchi"/>
    <n v="1928"/>
    <n v="20"/>
    <n v="329"/>
    <n v="5435.1910158999999"/>
  </r>
  <r>
    <s v="JHARKHAND"/>
    <x v="4"/>
    <s v="Kunda"/>
    <s v="20"/>
    <s v="347"/>
    <s v="02516"/>
    <s v="348529"/>
    <s v="Lawalong"/>
    <n v="347"/>
    <n v="20"/>
    <n v="323"/>
    <n v="5435.1310244200004"/>
  </r>
  <r>
    <s v="JHARKHAND"/>
    <x v="2"/>
    <s v="Dhurki"/>
    <s v="20"/>
    <s v="346"/>
    <s v="02504"/>
    <s v="347529"/>
    <s v="Khutia"/>
    <n v="3056"/>
    <n v="20"/>
    <n v="328"/>
    <n v="5434.9140055199996"/>
  </r>
  <r>
    <s v="JHARKHAND"/>
    <x v="9"/>
    <s v="Kathikund"/>
    <s v="20"/>
    <s v="362"/>
    <s v="02670"/>
    <s v="370802"/>
    <s v="Chhota Chaparia"/>
    <n v="60"/>
    <n v="20"/>
    <n v="326"/>
    <n v="5434.0665911699998"/>
  </r>
  <r>
    <s v="JHARKHAND"/>
    <x v="2"/>
    <s v="Bhandaria"/>
    <s v="20"/>
    <s v="346"/>
    <s v="02513"/>
    <s v="347952"/>
    <s v="Pipra"/>
    <n v="295"/>
    <n v="20"/>
    <n v="328"/>
    <n v="5433.0394270799998"/>
  </r>
  <r>
    <s v="JHARKHAND"/>
    <x v="11"/>
    <s v="Bero"/>
    <s v="20"/>
    <s v="364"/>
    <s v="02695"/>
    <s v="374456"/>
    <s v="Taberkhurd"/>
    <n v="397"/>
    <n v="20"/>
    <n v="339"/>
    <n v="5432.7460478000003"/>
  </r>
  <r>
    <s v="JHARKHAND"/>
    <x v="0"/>
    <s v="Murhu"/>
    <s v="20"/>
    <s v="365"/>
    <s v="02703"/>
    <s v="375035"/>
    <s v="Janumpiri"/>
    <n v="360"/>
    <n v="20"/>
    <n v="606"/>
    <n v="5432.6560379900002"/>
  </r>
  <r>
    <s v="JHARKHAND"/>
    <x v="9"/>
    <s v="Masalia"/>
    <s v="20"/>
    <s v="362"/>
    <s v="02675"/>
    <s v="372199"/>
    <s v="Golpur"/>
    <n v="369"/>
    <n v="20"/>
    <n v="326"/>
    <n v="5432.1098037199999"/>
  </r>
  <r>
    <s v="JHARKHAND"/>
    <x v="0"/>
    <s v="Murhu"/>
    <s v="20"/>
    <s v="365"/>
    <s v="02703"/>
    <s v="375161"/>
    <s v="Ramjui"/>
    <n v="204"/>
    <n v="20"/>
    <n v="606"/>
    <n v="5429.4195540600003"/>
  </r>
  <r>
    <s v="JHARKHAND"/>
    <x v="12"/>
    <s v="Kuchai"/>
    <s v="20"/>
    <s v="369"/>
    <s v="02746"/>
    <s v="378593"/>
    <s v="Badu"/>
    <n v="59"/>
    <n v="20"/>
    <n v="341"/>
    <n v="5428.9914318499996"/>
  </r>
  <r>
    <s v="JHARKHAND"/>
    <x v="6"/>
    <s v="Deori"/>
    <s v="20"/>
    <s v="349"/>
    <s v="02534"/>
    <s v="350594"/>
    <s v="Phutka Alias Baramasia"/>
    <n v="267"/>
    <n v="20"/>
    <n v="329"/>
    <n v="5424.8179564499997"/>
  </r>
  <r>
    <s v="JHARKHAND"/>
    <x v="1"/>
    <s v="Noamundi"/>
    <s v="20"/>
    <s v="368"/>
    <s v="02736"/>
    <s v="377874"/>
    <s v="Jetea"/>
    <n v="2719"/>
    <n v="20"/>
    <n v="343"/>
    <n v="5424.2338118799998"/>
  </r>
  <r>
    <s v="JHARKHAND"/>
    <x v="13"/>
    <s v="Katamdag"/>
    <s v="20"/>
    <s v="360"/>
    <s v="02655"/>
    <s v="368694"/>
    <s v="Darha"/>
    <n v="195"/>
    <n v="20"/>
    <n v="332"/>
    <n v="5423.5466664799997"/>
  </r>
  <r>
    <s v="JHARKHAND"/>
    <x v="6"/>
    <s v="Gawan"/>
    <s v="20"/>
    <s v="349"/>
    <s v="02532"/>
    <s v="350283"/>
    <s v="Belakhunta"/>
    <n v="154"/>
    <n v="20"/>
    <n v="329"/>
    <n v="5422.6196464699997"/>
  </r>
  <r>
    <s v="JHARKHAND"/>
    <x v="2"/>
    <s v="Ranka"/>
    <s v="20"/>
    <s v="346"/>
    <s v="02511"/>
    <s v="347832"/>
    <s v="Baradih"/>
    <n v="1080"/>
    <n v="20"/>
    <n v="328"/>
    <n v="5421.7981099199997"/>
  </r>
  <r>
    <s v="JHARKHAND"/>
    <x v="5"/>
    <s v="Tarhasi"/>
    <s v="20"/>
    <s v="358"/>
    <s v="02629"/>
    <s v="366228"/>
    <s v="Hindiya"/>
    <n v="282"/>
    <n v="20"/>
    <n v="338"/>
    <n v="5421.7377947900004"/>
  </r>
  <r>
    <s v="JHARKHAND"/>
    <x v="1"/>
    <s v="Gudri"/>
    <s v="20"/>
    <s v="368"/>
    <s v="02729"/>
    <s v="377025"/>
    <s v="Saruda"/>
    <n v="1014"/>
    <n v="20"/>
    <n v="343"/>
    <n v="5420.8638200699997"/>
  </r>
  <r>
    <s v="JHARKHAND"/>
    <x v="1"/>
    <s v="Khuntpani"/>
    <s v="20"/>
    <s v="368"/>
    <s v="02732"/>
    <s v="377553"/>
    <s v="Rangamati"/>
    <n v="281"/>
    <n v="20"/>
    <n v="343"/>
    <n v="5420.7023354000003"/>
  </r>
  <r>
    <s v="JHARKHAND"/>
    <x v="1"/>
    <s v="Bandgaon"/>
    <s v="20"/>
    <s v="368"/>
    <s v="02730"/>
    <s v="377082"/>
    <s v="Jikilata"/>
    <n v="381"/>
    <n v="20"/>
    <n v="343"/>
    <n v="5419.99091279"/>
  </r>
  <r>
    <s v="JHARKHAND"/>
    <x v="4"/>
    <s v="Chatra"/>
    <s v="20"/>
    <s v="347"/>
    <s v="02518"/>
    <s v="348681"/>
    <s v="Sel"/>
    <n v="560"/>
    <n v="20"/>
    <n v="323"/>
    <n v="5419.8324908900004"/>
  </r>
  <r>
    <s v="JHARKHAND"/>
    <x v="3"/>
    <s v="Mahuadanr"/>
    <s v="20"/>
    <s v="359"/>
    <s v="02637"/>
    <s v="367053"/>
    <s v="Surkaim"/>
    <n v="705"/>
    <n v="20"/>
    <n v="335"/>
    <n v="5418.9312525599998"/>
  </r>
  <r>
    <s v="JHARKHAND"/>
    <x v="11"/>
    <s v="Lapung"/>
    <s v="20"/>
    <s v="364"/>
    <s v="02697"/>
    <s v="374458"/>
    <s v="Taberkalan"/>
    <n v="303"/>
    <n v="20"/>
    <n v="339"/>
    <n v="5417.9703952299997"/>
  </r>
  <r>
    <s v="JHARKHAND"/>
    <x v="5"/>
    <s v="Chainpur"/>
    <s v="20"/>
    <s v="358"/>
    <s v="02634"/>
    <s v="366811"/>
    <s v="Banalat"/>
    <n v="703"/>
    <n v="20"/>
    <n v="338"/>
    <n v="5413.3915817799998"/>
  </r>
  <r>
    <s v="JHARKHAND"/>
    <x v="9"/>
    <s v="Masalia"/>
    <s v="20"/>
    <s v="362"/>
    <s v="02675"/>
    <s v="372046"/>
    <s v="Mahatodih"/>
    <n v="275"/>
    <n v="20"/>
    <n v="326"/>
    <n v="5411.3959311199997"/>
  </r>
  <r>
    <s v="JHARKHAND"/>
    <x v="1"/>
    <s v="Sonua"/>
    <s v="20"/>
    <s v="368"/>
    <s v="02728"/>
    <s v="376914"/>
    <s v="Bilaiti Tola"/>
    <n v="63"/>
    <n v="20"/>
    <n v="343"/>
    <n v="5408.1809652499996"/>
  </r>
  <r>
    <s v="JHARKHAND"/>
    <x v="10"/>
    <s v="Dumaria"/>
    <s v="20"/>
    <s v="357"/>
    <s v="02610"/>
    <s v="363963"/>
    <s v="Astakoyali"/>
    <n v="1275"/>
    <n v="20"/>
    <n v="327"/>
    <n v="5407.7381897599998"/>
  </r>
  <r>
    <s v="JHARKHAND"/>
    <x v="10"/>
    <s v="Dumaria"/>
    <s v="20"/>
    <s v="357"/>
    <s v="02610"/>
    <s v="363975"/>
    <s v="Badal Kocha"/>
    <n v="272"/>
    <n v="20"/>
    <n v="327"/>
    <n v="5406.8079094699997"/>
  </r>
  <r>
    <s v="JHARKHAND"/>
    <x v="1"/>
    <s v="Anandpur"/>
    <s v="20"/>
    <s v="368"/>
    <s v="02734"/>
    <s v="377716"/>
    <s v="Dhodrobaru"/>
    <n v="608"/>
    <n v="20"/>
    <n v="343"/>
    <n v="5406.1565618100003"/>
  </r>
  <r>
    <s v="JHARKHAND"/>
    <x v="3"/>
    <s v="Garu"/>
    <s v="20"/>
    <s v="359"/>
    <s v="02638"/>
    <s v="367120"/>
    <s v="Chipru"/>
    <n v="206"/>
    <n v="20"/>
    <n v="335"/>
    <n v="5405.9296379400002"/>
  </r>
  <r>
    <s v="JHARKHAND"/>
    <x v="6"/>
    <s v="Deori"/>
    <s v="20"/>
    <s v="349"/>
    <s v="02534"/>
    <s v="350646"/>
    <s v="Belatanr"/>
    <n v="157"/>
    <n v="20"/>
    <n v="329"/>
    <n v="5405.45108953"/>
  </r>
  <r>
    <s v="JHARKHAND"/>
    <x v="4"/>
    <s v="Kunda"/>
    <s v="20"/>
    <s v="347"/>
    <s v="02516"/>
    <s v="348483"/>
    <s v="Soharlot"/>
    <n v="253"/>
    <n v="20"/>
    <n v="323"/>
    <n v="5405.2257777499999"/>
  </r>
  <r>
    <s v="JHARKHAND"/>
    <x v="3"/>
    <s v="Herhanj"/>
    <s v="20"/>
    <s v="359"/>
    <s v="02642"/>
    <s v="367497"/>
    <s v="Humbu"/>
    <n v="2308"/>
    <n v="20"/>
    <n v="335"/>
    <n v="5403.7893865400001"/>
  </r>
  <r>
    <s v="JHARKHAND"/>
    <x v="6"/>
    <s v="Tisri"/>
    <s v="20"/>
    <s v="349"/>
    <s v="02533"/>
    <s v="350362"/>
    <s v="Bardahi"/>
    <n v="66"/>
    <n v="20"/>
    <n v="329"/>
    <n v="5400.5276215399999"/>
  </r>
  <r>
    <s v="JHARKHAND"/>
    <x v="3"/>
    <s v="Latehar"/>
    <s v="20"/>
    <s v="359"/>
    <s v="02639"/>
    <s v="367207"/>
    <s v="Baheratanr"/>
    <n v="123"/>
    <n v="20"/>
    <n v="335"/>
    <n v="5399.8533933299996"/>
  </r>
  <r>
    <s v="JHARKHAND"/>
    <x v="12"/>
    <s v="Nimdih"/>
    <s v="20"/>
    <s v="369"/>
    <s v="02751"/>
    <s v="379040"/>
    <s v="Kashipur"/>
    <n v="669"/>
    <n v="20"/>
    <n v="341"/>
    <n v="5399.67787348"/>
  </r>
  <r>
    <s v="JHARKHAND"/>
    <x v="3"/>
    <s v="Barwadih"/>
    <s v="20"/>
    <s v="359"/>
    <s v="02636"/>
    <s v="366928"/>
    <s v="Kechki"/>
    <n v="2661"/>
    <n v="20"/>
    <n v="335"/>
    <n v="5399.1003541199998"/>
  </r>
  <r>
    <s v="JHARKHAND"/>
    <x v="6"/>
    <s v="Dhanwar"/>
    <s v="20"/>
    <s v="349"/>
    <s v="02535"/>
    <s v="350550"/>
    <s v="Tundmunda"/>
    <n v="49"/>
    <n v="20"/>
    <n v="329"/>
    <n v="5398.53813386"/>
  </r>
  <r>
    <s v="JHARKHAND"/>
    <x v="4"/>
    <s v="Chatra"/>
    <s v="20"/>
    <s v="347"/>
    <s v="02518"/>
    <s v="348679"/>
    <s v="Bario"/>
    <n v="872"/>
    <n v="20"/>
    <n v="323"/>
    <n v="5397.3825338300003"/>
  </r>
  <r>
    <s v="JHARKHAND"/>
    <x v="11"/>
    <s v="Namkum"/>
    <s v="20"/>
    <s v="364"/>
    <s v="02690"/>
    <s v="374053"/>
    <s v="Ulatu"/>
    <n v="7812"/>
    <n v="20"/>
    <n v="339"/>
    <n v="5396.9342777299998"/>
  </r>
  <r>
    <s v="JHARKHAND"/>
    <x v="8"/>
    <s v="Peshrar"/>
    <s v="20"/>
    <s v="356"/>
    <s v="02598"/>
    <s v="362919"/>
    <s v="Shembhua"/>
    <n v="347"/>
    <n v="20"/>
    <n v="336"/>
    <n v="5394.5319965299996"/>
  </r>
  <r>
    <s v="JHARKHAND"/>
    <x v="1"/>
    <s v="Gudri"/>
    <s v="20"/>
    <s v="368"/>
    <s v="02729"/>
    <s v="377019"/>
    <s v="Sarugara"/>
    <n v="1036"/>
    <n v="20"/>
    <n v="343"/>
    <n v="5390.8619314600001"/>
  </r>
  <r>
    <s v="JHARKHAND"/>
    <x v="1"/>
    <s v="Tonto"/>
    <s v="20"/>
    <s v="368"/>
    <s v="02737"/>
    <s v="377945"/>
    <s v="Purnapani"/>
    <n v="2546"/>
    <n v="20"/>
    <n v="343"/>
    <n v="5390.7490346699997"/>
  </r>
  <r>
    <s v="JHARKHAND"/>
    <x v="3"/>
    <s v="Balumath"/>
    <s v="20"/>
    <s v="359"/>
    <s v="02640"/>
    <s v="367359"/>
    <s v="Ganeshpur"/>
    <n v="3342"/>
    <n v="20"/>
    <n v="335"/>
    <n v="5387.7217903399996"/>
  </r>
  <r>
    <s v="JHARKHAND"/>
    <x v="6"/>
    <s v="Deori"/>
    <s v="20"/>
    <s v="349"/>
    <s v="02534"/>
    <s v="350585"/>
    <s v="Garanga"/>
    <n v="97"/>
    <n v="20"/>
    <n v="329"/>
    <n v="5387.6428398899998"/>
  </r>
  <r>
    <s v="JHARKHAND"/>
    <x v="3"/>
    <s v="Mahuadanr"/>
    <s v="20"/>
    <s v="359"/>
    <s v="02637"/>
    <s v="367112"/>
    <s v="Nawatoli"/>
    <n v="286"/>
    <n v="20"/>
    <n v="335"/>
    <n v="5387.0903876000002"/>
  </r>
  <r>
    <s v="JHARKHAND"/>
    <x v="12"/>
    <s v="Kukru"/>
    <s v="20"/>
    <s v="369"/>
    <s v="02750"/>
    <s v="379014"/>
    <s v="Karargama"/>
    <n v="860"/>
    <n v="20"/>
    <n v="341"/>
    <n v="5386.0064320700003"/>
  </r>
  <r>
    <s v="JHARKHAND"/>
    <x v="4"/>
    <s v="Kunda"/>
    <s v="20"/>
    <s v="347"/>
    <s v="02516"/>
    <s v="348497"/>
    <s v="Madarpur"/>
    <n v="489"/>
    <n v="20"/>
    <n v="323"/>
    <n v="5385.4309275400001"/>
  </r>
  <r>
    <s v="JHARKHAND"/>
    <x v="12"/>
    <s v="Kharsawan"/>
    <s v="20"/>
    <s v="369"/>
    <s v="02747"/>
    <s v="378757"/>
    <s v="Silpingda"/>
    <n v="1066"/>
    <n v="20"/>
    <n v="341"/>
    <n v="5384.9251044900002"/>
  </r>
  <r>
    <s v="JHARKHAND"/>
    <x v="6"/>
    <s v="Deori"/>
    <s v="20"/>
    <s v="349"/>
    <s v="02534"/>
    <s v="350579"/>
    <s v="Dudhkia"/>
    <n v="66"/>
    <n v="20"/>
    <n v="329"/>
    <n v="5384.6073120900001"/>
  </r>
  <r>
    <s v="JHARKHAND"/>
    <x v="2"/>
    <s v="Dhurki"/>
    <s v="20"/>
    <s v="346"/>
    <s v="02504"/>
    <s v="347527"/>
    <s v="Mandre Alias Dhephsa"/>
    <n v="112"/>
    <n v="20"/>
    <n v="328"/>
    <n v="5383.4578332999999"/>
  </r>
  <r>
    <s v="JHARKHAND"/>
    <x v="1"/>
    <s v="Tantnagar"/>
    <s v="20"/>
    <s v="368"/>
    <s v="02740"/>
    <s v="378196"/>
    <s v="Sidma"/>
    <n v="1503"/>
    <n v="20"/>
    <n v="343"/>
    <n v="5379.1864181299998"/>
  </r>
  <r>
    <s v="JHARKHAND"/>
    <x v="3"/>
    <s v="Herhanj"/>
    <s v="20"/>
    <s v="359"/>
    <s v="02642"/>
    <s v="367529"/>
    <s v="Lawagara"/>
    <n v="649"/>
    <n v="20"/>
    <n v="335"/>
    <n v="5378.9343269800002"/>
  </r>
  <r>
    <s v="JHARKHAND"/>
    <x v="0"/>
    <s v="Khunti"/>
    <s v="20"/>
    <s v="365"/>
    <s v="02704"/>
    <s v="375277"/>
    <s v="Kanki"/>
    <n v="345"/>
    <n v="20"/>
    <n v="606"/>
    <n v="5375.4619974200004"/>
  </r>
  <r>
    <s v="JHARKHAND"/>
    <x v="5"/>
    <s v="Pandu"/>
    <s v="20"/>
    <s v="358"/>
    <s v="02622"/>
    <s v="365663"/>
    <s v="Tisibar Kalan"/>
    <n v="3129"/>
    <n v="20"/>
    <n v="338"/>
    <n v="5375.4331156099997"/>
  </r>
  <r>
    <s v="JHARKHAND"/>
    <x v="6"/>
    <s v="Gawan"/>
    <s v="20"/>
    <s v="349"/>
    <s v="02532"/>
    <s v="350325"/>
    <s v="Nawadih"/>
    <n v="1303"/>
    <n v="20"/>
    <n v="329"/>
    <n v="5374.1722832200003"/>
  </r>
  <r>
    <s v="JHARKHAND"/>
    <x v="4"/>
    <s v="Kunda"/>
    <s v="20"/>
    <s v="347"/>
    <s v="02516"/>
    <s v="348531"/>
    <s v="Chaya"/>
    <n v="529"/>
    <n v="20"/>
    <n v="323"/>
    <n v="5373.7336986199998"/>
  </r>
  <r>
    <s v="JHARKHAND"/>
    <x v="10"/>
    <s v="Potka"/>
    <s v="20"/>
    <s v="357"/>
    <s v="02608"/>
    <s v="363815"/>
    <s v="Jambani"/>
    <n v="145"/>
    <n v="20"/>
    <n v="327"/>
    <n v="5373.2533483200004"/>
  </r>
  <r>
    <s v="JHARKHAND"/>
    <x v="7"/>
    <s v="Gumla"/>
    <s v="20"/>
    <s v="366"/>
    <s v="02712"/>
    <s v="376044"/>
    <s v="Koinara"/>
    <n v="1611"/>
    <n v="20"/>
    <n v="331"/>
    <n v="5373.2190405399997"/>
  </r>
  <r>
    <s v="JHARKHAND"/>
    <x v="9"/>
    <s v="Kathikund"/>
    <s v="20"/>
    <s v="362"/>
    <s v="02670"/>
    <s v="370739"/>
    <s v="Kolha"/>
    <n v="978"/>
    <n v="20"/>
    <n v="326"/>
    <n v="5372.5127441799996"/>
  </r>
  <r>
    <s v="JHARKHAND"/>
    <x v="4"/>
    <s v="Pratappur"/>
    <s v="20"/>
    <s v="347"/>
    <s v="02515"/>
    <s v="348450"/>
    <s v="Nawadih"/>
    <n v="1304"/>
    <n v="20"/>
    <n v="323"/>
    <n v="5370.58665354"/>
  </r>
  <r>
    <s v="JHARKHAND"/>
    <x v="4"/>
    <s v="Kanha Chatti"/>
    <s v="20"/>
    <s v="347"/>
    <s v="02519"/>
    <s v="348836"/>
    <s v="Baniabandh"/>
    <n v="229"/>
    <n v="20"/>
    <n v="323"/>
    <n v="5367.89302606"/>
  </r>
  <r>
    <s v="JHARKHAND"/>
    <x v="3"/>
    <s v="Latehar"/>
    <s v="20"/>
    <s v="359"/>
    <s v="02639"/>
    <s v="367282"/>
    <s v="Ambatikar"/>
    <n v="30"/>
    <n v="20"/>
    <n v="335"/>
    <n v="5367.2049941900004"/>
  </r>
  <r>
    <s v="JHARKHAND"/>
    <x v="9"/>
    <s v="Gopikandar"/>
    <s v="20"/>
    <s v="362"/>
    <s v="02669"/>
    <s v="370593"/>
    <s v="Amarpani"/>
    <n v="167"/>
    <n v="20"/>
    <n v="326"/>
    <n v="5365.2015076999996"/>
  </r>
  <r>
    <s v="JHARKHAND"/>
    <x v="1"/>
    <s v="Bandgaon"/>
    <s v="20"/>
    <s v="368"/>
    <s v="02730"/>
    <s v="377045"/>
    <s v="Ganjna"/>
    <n v="424"/>
    <n v="20"/>
    <n v="343"/>
    <n v="5364.7117874799997"/>
  </r>
  <r>
    <s v="JHARKHAND"/>
    <x v="1"/>
    <s v="Bandgaon"/>
    <s v="20"/>
    <s v="368"/>
    <s v="02730"/>
    <s v="377142"/>
    <s v="Kudadih"/>
    <n v="189"/>
    <n v="20"/>
    <n v="343"/>
    <n v="5363.4539979700003"/>
  </r>
  <r>
    <s v="JHARKHAND"/>
    <x v="0"/>
    <s v="Khunti"/>
    <s v="20"/>
    <s v="365"/>
    <s v="02704"/>
    <s v="375287"/>
    <s v="Akta"/>
    <n v="492"/>
    <n v="20"/>
    <n v="606"/>
    <n v="5360.4095703900002"/>
  </r>
  <r>
    <s v="JHARKHAND"/>
    <x v="3"/>
    <s v="Mahuadanr"/>
    <s v="20"/>
    <s v="359"/>
    <s v="02637"/>
    <s v="367041"/>
    <s v="Khajurtola"/>
    <n v="612"/>
    <n v="20"/>
    <n v="335"/>
    <n v="5359.67715047"/>
  </r>
  <r>
    <s v="JHARKHAND"/>
    <x v="6"/>
    <s v="Dumri"/>
    <s v="20"/>
    <s v="349"/>
    <s v="02543"/>
    <s v="352594"/>
    <s v="Jamuniatanr"/>
    <n v="50"/>
    <n v="20"/>
    <n v="329"/>
    <n v="5355.8737354799996"/>
  </r>
  <r>
    <s v="JHARKHAND"/>
    <x v="3"/>
    <s v="Herhanj"/>
    <s v="20"/>
    <s v="359"/>
    <s v="02642"/>
    <s v="367498"/>
    <s v="Bijra"/>
    <n v="825"/>
    <n v="20"/>
    <n v="335"/>
    <n v="5353.2894271900004"/>
  </r>
  <r>
    <s v="JHARKHAND"/>
    <x v="14"/>
    <s v="Gomia"/>
    <s v="20"/>
    <s v="355"/>
    <s v="02591"/>
    <s v="362367"/>
    <s v="Jumrapahar"/>
    <n v="1055"/>
    <n v="20"/>
    <n v="322"/>
    <n v="5352.4699232000003"/>
  </r>
  <r>
    <s v="JHARKHAND"/>
    <x v="7"/>
    <s v="Bishunpur"/>
    <s v="20"/>
    <s v="366"/>
    <s v="02706"/>
    <s v="375498"/>
    <s v="Oreya"/>
    <n v="1119"/>
    <n v="20"/>
    <n v="331"/>
    <n v="5351.3289696800002"/>
  </r>
  <r>
    <s v="JHARKHAND"/>
    <x v="3"/>
    <s v="Barwadih"/>
    <s v="20"/>
    <s v="359"/>
    <s v="02636"/>
    <s v="366985"/>
    <s v="Kuchila"/>
    <n v="2727"/>
    <n v="20"/>
    <n v="335"/>
    <n v="5350.6212449499999"/>
  </r>
  <r>
    <s v="JHARKHAND"/>
    <x v="9"/>
    <s v="Kathikund"/>
    <s v="20"/>
    <s v="362"/>
    <s v="02670"/>
    <s v="370805"/>
    <s v="Piparjoria"/>
    <n v="126"/>
    <n v="20"/>
    <n v="326"/>
    <n v="5347.53836598"/>
  </r>
  <r>
    <s v="JHARKHAND"/>
    <x v="5"/>
    <s v="Manatu"/>
    <s v="20"/>
    <s v="358"/>
    <s v="02628"/>
    <s v="366119"/>
    <s v="Purnadih"/>
    <n v="139"/>
    <n v="20"/>
    <n v="338"/>
    <n v="5345.8966943699998"/>
  </r>
  <r>
    <s v="JHARKHAND"/>
    <x v="7"/>
    <s v="Chainpur"/>
    <s v="20"/>
    <s v="366"/>
    <s v="02713"/>
    <s v="376113"/>
    <s v="Bamda"/>
    <n v="872"/>
    <n v="20"/>
    <n v="331"/>
    <n v="5344.9359115400002"/>
  </r>
  <r>
    <s v="JHARKHAND"/>
    <x v="1"/>
    <s v="Bandgaon"/>
    <s v="20"/>
    <s v="368"/>
    <s v="02730"/>
    <s v="377046"/>
    <s v="Bahabura"/>
    <n v="106"/>
    <n v="20"/>
    <n v="343"/>
    <n v="5344.6394320099998"/>
  </r>
  <r>
    <s v="JHARKHAND"/>
    <x v="9"/>
    <s v="Masalia"/>
    <s v="20"/>
    <s v="362"/>
    <s v="02675"/>
    <s v="372014"/>
    <s v="Ajmeri"/>
    <n v="363"/>
    <n v="20"/>
    <n v="326"/>
    <n v="5344.2355347399998"/>
  </r>
  <r>
    <s v="JHARKHAND"/>
    <x v="7"/>
    <s v="Chainpur"/>
    <s v="20"/>
    <s v="366"/>
    <s v="02713"/>
    <s v="376133"/>
    <s v="Sakra"/>
    <n v="516"/>
    <n v="20"/>
    <n v="331"/>
    <n v="5344.0900638399999"/>
  </r>
  <r>
    <s v="JHARKHAND"/>
    <x v="9"/>
    <s v="Shikaripara"/>
    <s v="20"/>
    <s v="362"/>
    <s v="02671"/>
    <s v="370973"/>
    <s v="Litiapahar"/>
    <n v="37"/>
    <n v="20"/>
    <n v="326"/>
    <n v="5337.9101666799997"/>
  </r>
  <r>
    <s v="JHARKHAND"/>
    <x v="2"/>
    <s v="Chinia"/>
    <s v="20"/>
    <s v="346"/>
    <s v="02507"/>
    <s v="347616"/>
    <s v="Hetar Kalan"/>
    <n v="2145"/>
    <n v="20"/>
    <n v="328"/>
    <n v="5337.2948898000004"/>
  </r>
  <r>
    <s v="JHARKHAND"/>
    <x v="0"/>
    <s v="Erki(Tamar II)"/>
    <s v="20"/>
    <s v="365"/>
    <s v="02705"/>
    <s v="375355"/>
    <s v="Tirla"/>
    <n v="653"/>
    <n v="20"/>
    <n v="606"/>
    <n v="5334.4106047400001"/>
  </r>
  <r>
    <s v="JHARKHAND"/>
    <x v="5"/>
    <s v="Chainpur"/>
    <s v="20"/>
    <s v="358"/>
    <s v="02634"/>
    <s v="366801"/>
    <s v="Mahawat Muria Sani"/>
    <n v="67"/>
    <n v="20"/>
    <n v="338"/>
    <n v="5333.9818675799997"/>
  </r>
  <r>
    <s v="JHARKHAND"/>
    <x v="4"/>
    <s v="Pratappur"/>
    <s v="20"/>
    <s v="347"/>
    <s v="02515"/>
    <s v="348433"/>
    <s v="Lutua"/>
    <n v="64"/>
    <n v="20"/>
    <n v="323"/>
    <n v="5332.13976963"/>
  </r>
  <r>
    <s v="JHARKHAND"/>
    <x v="14"/>
    <s v="Nawadih"/>
    <s v="20"/>
    <s v="355"/>
    <s v="02588"/>
    <s v="362220"/>
    <s v="Belargaraha"/>
    <n v="490"/>
    <n v="20"/>
    <n v="322"/>
    <n v="5331.6144535699996"/>
  </r>
  <r>
    <s v="JHARKHAND"/>
    <x v="4"/>
    <s v="Tandwa"/>
    <s v="20"/>
    <s v="347"/>
    <s v="02525"/>
    <s v="349478"/>
    <s v="Korilara"/>
    <n v="423"/>
    <n v="20"/>
    <n v="323"/>
    <n v="5329.3561396900004"/>
  </r>
  <r>
    <s v="JHARKHAND"/>
    <x v="6"/>
    <s v="Deori"/>
    <s v="20"/>
    <s v="349"/>
    <s v="02534"/>
    <s v="350647"/>
    <s v="Harilwatanr"/>
    <n v="339"/>
    <n v="20"/>
    <n v="329"/>
    <n v="5327.9128732899999"/>
  </r>
  <r>
    <s v="JHARKHAND"/>
    <x v="0"/>
    <s v="Erki(Tamar II)"/>
    <s v="20"/>
    <s v="365"/>
    <s v="02705"/>
    <s v="375343"/>
    <s v="Todang"/>
    <n v="1201"/>
    <n v="20"/>
    <n v="606"/>
    <n v="5324.8379817100003"/>
  </r>
  <r>
    <s v="JHARKHAND"/>
    <x v="7"/>
    <s v="Dumri"/>
    <s v="20"/>
    <s v="366"/>
    <s v="02714"/>
    <s v="376160"/>
    <s v="Bartoli"/>
    <n v="182"/>
    <n v="20"/>
    <n v="331"/>
    <n v="5324.7880720700005"/>
  </r>
  <r>
    <s v="JHARKHAND"/>
    <x v="4"/>
    <s v="Lawalaung"/>
    <s v="20"/>
    <s v="347"/>
    <s v="02517"/>
    <s v="348640"/>
    <s v="Ori"/>
    <n v="160"/>
    <n v="20"/>
    <n v="323"/>
    <n v="5324.1494301900002"/>
  </r>
  <r>
    <s v="JHARKHAND"/>
    <x v="1"/>
    <s v="Noamundi"/>
    <s v="20"/>
    <s v="368"/>
    <s v="02736"/>
    <s v="377864"/>
    <s v="Dumarjoa"/>
    <n v="964"/>
    <n v="20"/>
    <n v="343"/>
    <n v="5322.6605983400004"/>
  </r>
  <r>
    <s v="JHARKHAND"/>
    <x v="3"/>
    <s v="Chandwa"/>
    <s v="20"/>
    <s v="359"/>
    <s v="02643"/>
    <s v="367564"/>
    <s v="Gardag"/>
    <n v="476"/>
    <n v="20"/>
    <n v="335"/>
    <n v="5321.69228896"/>
  </r>
  <r>
    <s v="JHARKHAND"/>
    <x v="0"/>
    <s v="Khunti"/>
    <s v="20"/>
    <s v="365"/>
    <s v="02704"/>
    <s v="375291"/>
    <s v="Dungra"/>
    <n v="1072"/>
    <n v="20"/>
    <n v="606"/>
    <n v="5320.9579464099997"/>
  </r>
  <r>
    <s v="JHARKHAND"/>
    <x v="13"/>
    <s v="Chauparan"/>
    <s v="20"/>
    <s v="360"/>
    <s v="02644"/>
    <s v="367630"/>
    <s v="Garmorwa"/>
    <n v="341"/>
    <n v="20"/>
    <n v="332"/>
    <n v="5319.3632649399997"/>
  </r>
  <r>
    <s v="JHARKHAND"/>
    <x v="6"/>
    <s v="Dhanwar"/>
    <s v="20"/>
    <s v="349"/>
    <s v="02535"/>
    <s v="350884"/>
    <s v="Bharauna"/>
    <n v="458"/>
    <n v="20"/>
    <n v="329"/>
    <n v="5318.3956746599997"/>
  </r>
  <r>
    <s v="JHARKHAND"/>
    <x v="1"/>
    <s v="Noamundi"/>
    <s v="20"/>
    <s v="368"/>
    <s v="02736"/>
    <s v="377873"/>
    <s v="Lompoheno"/>
    <n v="1130"/>
    <n v="20"/>
    <n v="343"/>
    <n v="5317.6931451099999"/>
  </r>
  <r>
    <s v="JHARKHAND"/>
    <x v="0"/>
    <s v="Khunti"/>
    <s v="20"/>
    <s v="365"/>
    <s v="02704"/>
    <s v="375297"/>
    <s v="Murhi"/>
    <n v="1213"/>
    <n v="20"/>
    <n v="606"/>
    <n v="5317.4863768300002"/>
  </r>
  <r>
    <s v="JHARKHAND"/>
    <x v="1"/>
    <s v="Tonto"/>
    <s v="20"/>
    <s v="368"/>
    <s v="02737"/>
    <s v="377936"/>
    <s v="Durula"/>
    <n v="730"/>
    <n v="20"/>
    <n v="343"/>
    <n v="5315.7757934299998"/>
  </r>
  <r>
    <s v="JHARKHAND"/>
    <x v="6"/>
    <s v="Pirtanr"/>
    <s v="20"/>
    <s v="349"/>
    <s v="02544"/>
    <s v="352952"/>
    <s v="Badro"/>
    <n v="641"/>
    <n v="20"/>
    <n v="329"/>
    <n v="5312.51110754"/>
  </r>
  <r>
    <s v="JHARKHAND"/>
    <x v="4"/>
    <s v="Lawalaung"/>
    <s v="20"/>
    <s v="347"/>
    <s v="02517"/>
    <s v="348639"/>
    <s v="Sons"/>
    <n v="385"/>
    <n v="20"/>
    <n v="323"/>
    <n v="5312.2205837399997"/>
  </r>
  <r>
    <s v="JHARKHAND"/>
    <x v="3"/>
    <s v="Latehar"/>
    <s v="20"/>
    <s v="359"/>
    <s v="02639"/>
    <s v="367319"/>
    <s v="Nawadih"/>
    <n v="4"/>
    <n v="20"/>
    <n v="335"/>
    <n v="5311.34173534"/>
  </r>
  <r>
    <s v="JHARKHAND"/>
    <x v="4"/>
    <s v="Kanha Chatti"/>
    <s v="20"/>
    <s v="347"/>
    <s v="02519"/>
    <s v="348835"/>
    <s v="Garia"/>
    <n v="1071"/>
    <n v="20"/>
    <n v="323"/>
    <n v="5308.9600186799998"/>
  </r>
  <r>
    <s v="JHARKHAND"/>
    <x v="3"/>
    <s v="Manika"/>
    <s v="20"/>
    <s v="359"/>
    <s v="02635"/>
    <s v="366890"/>
    <s v="Doki"/>
    <n v="1458"/>
    <n v="20"/>
    <n v="335"/>
    <n v="5307.7156634000003"/>
  </r>
  <r>
    <s v="JHARKHAND"/>
    <x v="0"/>
    <s v="Rania"/>
    <s v="20"/>
    <s v="365"/>
    <s v="02702"/>
    <s v="375009"/>
    <s v="Ulung"/>
    <n v="329"/>
    <n v="20"/>
    <n v="606"/>
    <n v="5306.5148073700002"/>
  </r>
  <r>
    <s v="JHARKHAND"/>
    <x v="13"/>
    <s v="Chauparan"/>
    <s v="20"/>
    <s v="360"/>
    <s v="02644"/>
    <s v="367628"/>
    <s v="Ahri"/>
    <n v="1176"/>
    <n v="20"/>
    <n v="332"/>
    <n v="5305.4633355699998"/>
  </r>
  <r>
    <s v="JHARKHAND"/>
    <x v="12"/>
    <s v="Gobindpur(Rajnagar)"/>
    <s v="20"/>
    <s v="369"/>
    <s v="02754"/>
    <s v="379626"/>
    <s v="Chakradharpur"/>
    <n v="398"/>
    <n v="20"/>
    <n v="341"/>
    <n v="5302.4160797599998"/>
  </r>
  <r>
    <s v="JHARKHAND"/>
    <x v="5"/>
    <s v="Manatu"/>
    <s v="20"/>
    <s v="358"/>
    <s v="02628"/>
    <s v="366058"/>
    <s v="Bhitkila"/>
    <n v="612"/>
    <n v="20"/>
    <n v="338"/>
    <n v="5302.1618221099998"/>
  </r>
  <r>
    <s v="JHARKHAND"/>
    <x v="3"/>
    <s v="Mahuadanr"/>
    <s v="20"/>
    <s v="359"/>
    <s v="02637"/>
    <s v="367036"/>
    <s v="Hartua"/>
    <n v="424"/>
    <n v="20"/>
    <n v="335"/>
    <n v="5298.3632804700001"/>
  </r>
  <r>
    <s v="JHARKHAND"/>
    <x v="7"/>
    <s v="Dumri"/>
    <s v="20"/>
    <s v="366"/>
    <s v="02714"/>
    <s v="376154"/>
    <s v="Kothi"/>
    <n v="1282"/>
    <n v="20"/>
    <n v="331"/>
    <n v="5297.2938853699998"/>
  </r>
  <r>
    <s v="JHARKHAND"/>
    <x v="9"/>
    <s v="Gopikandar"/>
    <s v="20"/>
    <s v="362"/>
    <s v="02669"/>
    <s v="370494"/>
    <s v="Kolha"/>
    <n v="267"/>
    <n v="20"/>
    <n v="326"/>
    <n v="5296.0828193699999"/>
  </r>
  <r>
    <s v="JHARKHAND"/>
    <x v="1"/>
    <s v="Goilkera"/>
    <s v="20"/>
    <s v="368"/>
    <s v="02733"/>
    <s v="377638"/>
    <s v="Gohera"/>
    <n v="922"/>
    <n v="20"/>
    <n v="343"/>
    <n v="5295.5748441200003"/>
  </r>
  <r>
    <s v="JHARKHAND"/>
    <x v="9"/>
    <s v="Masalia"/>
    <s v="20"/>
    <s v="362"/>
    <s v="02675"/>
    <s v="372040"/>
    <s v="Puratantesaria"/>
    <n v="402"/>
    <n v="20"/>
    <n v="326"/>
    <n v="5294.8669531300002"/>
  </r>
  <r>
    <s v="JHARKHAND"/>
    <x v="10"/>
    <s v="Dumaria"/>
    <s v="20"/>
    <s v="357"/>
    <s v="02610"/>
    <s v="364045"/>
    <s v="Lakhadi"/>
    <n v="409"/>
    <n v="20"/>
    <n v="327"/>
    <n v="5292.9427626999995"/>
  </r>
  <r>
    <s v="JHARKHAND"/>
    <x v="1"/>
    <s v="Bandgaon"/>
    <s v="20"/>
    <s v="368"/>
    <s v="02730"/>
    <s v="377138"/>
    <s v="Heremda"/>
    <n v="55"/>
    <n v="20"/>
    <n v="343"/>
    <n v="5292.7529734399996"/>
  </r>
  <r>
    <s v="JHARKHAND"/>
    <x v="2"/>
    <s v="Bhawnathpur"/>
    <s v="20"/>
    <s v="346"/>
    <s v="02496"/>
    <s v="347172"/>
    <s v="Konmandra"/>
    <n v="1872"/>
    <n v="20"/>
    <n v="328"/>
    <n v="5289.5817802600004"/>
  </r>
  <r>
    <s v="JHARKHAND"/>
    <x v="3"/>
    <s v="Manika"/>
    <s v="20"/>
    <s v="359"/>
    <s v="02635"/>
    <s v="366869"/>
    <s v="Jagtu"/>
    <n v="591"/>
    <n v="20"/>
    <n v="335"/>
    <n v="5289.5626916900001"/>
  </r>
  <r>
    <s v="JHARKHAND"/>
    <x v="3"/>
    <s v="Latehar"/>
    <s v="20"/>
    <s v="359"/>
    <s v="02639"/>
    <s v="367300"/>
    <s v="Jaram"/>
    <n v="337"/>
    <n v="20"/>
    <n v="335"/>
    <n v="5289.4168565399996"/>
  </r>
  <r>
    <s v="JHARKHAND"/>
    <x v="9"/>
    <s v="Masalia"/>
    <s v="20"/>
    <s v="362"/>
    <s v="02675"/>
    <s v="372196"/>
    <s v="Mohanpur"/>
    <n v="242"/>
    <n v="20"/>
    <n v="326"/>
    <n v="5288.64262805"/>
  </r>
  <r>
    <s v="JHARKHAND"/>
    <x v="7"/>
    <s v="Ghaghra"/>
    <s v="20"/>
    <s v="366"/>
    <s v="02707"/>
    <s v="375539"/>
    <s v="Ruki"/>
    <n v="1268"/>
    <n v="20"/>
    <n v="331"/>
    <n v="5287.4656540200003"/>
  </r>
  <r>
    <s v="JHARKHAND"/>
    <x v="8"/>
    <s v="Bhandra"/>
    <s v="20"/>
    <s v="356"/>
    <s v="02603"/>
    <s v="363202"/>
    <s v="Kachmachi"/>
    <n v="931"/>
    <n v="20"/>
    <n v="336"/>
    <n v="5287.4443708099998"/>
  </r>
  <r>
    <s v="JHARKHAND"/>
    <x v="1"/>
    <s v="Anandpur"/>
    <s v="20"/>
    <s v="368"/>
    <s v="02734"/>
    <s v="377733"/>
    <s v="Lobinpur"/>
    <n v="16"/>
    <n v="20"/>
    <n v="343"/>
    <n v="5286.9964904199996"/>
  </r>
  <r>
    <s v="JHARKHAND"/>
    <x v="10"/>
    <s v="Patamda"/>
    <s v="20"/>
    <s v="357"/>
    <s v="02604"/>
    <s v="363241"/>
    <s v="Geruara"/>
    <n v="1582"/>
    <n v="20"/>
    <n v="327"/>
    <n v="5286.6990694300002"/>
  </r>
  <r>
    <s v="JHARKHAND"/>
    <x v="6"/>
    <s v="Deori"/>
    <s v="20"/>
    <s v="349"/>
    <s v="02534"/>
    <s v="350578"/>
    <s v="Amjhar"/>
    <n v="47"/>
    <n v="20"/>
    <n v="329"/>
    <n v="5285.7881215300004"/>
  </r>
  <r>
    <s v="JHARKHAND"/>
    <x v="4"/>
    <s v="Tandwa"/>
    <s v="20"/>
    <s v="347"/>
    <s v="02525"/>
    <s v="349482"/>
    <s v="Torhad"/>
    <n v="254"/>
    <n v="20"/>
    <n v="323"/>
    <n v="5285.7858527899998"/>
  </r>
  <r>
    <s v="JHARKHAND"/>
    <x v="5"/>
    <s v="Patan"/>
    <s v="20"/>
    <s v="358"/>
    <s v="02626"/>
    <s v="365960"/>
    <s v="Aredana"/>
    <n v="1136"/>
    <n v="20"/>
    <n v="338"/>
    <n v="5284.6746833300003"/>
  </r>
  <r>
    <s v="JHARKHAND"/>
    <x v="11"/>
    <s v="Bero"/>
    <s v="20"/>
    <s v="364"/>
    <s v="02695"/>
    <s v="374303"/>
    <s v="Konkre"/>
    <n v="466"/>
    <n v="20"/>
    <n v="339"/>
    <n v="5284.1685637099999"/>
  </r>
  <r>
    <s v="JHARKHAND"/>
    <x v="1"/>
    <s v="Goilkera"/>
    <s v="20"/>
    <s v="368"/>
    <s v="02733"/>
    <s v="377622"/>
    <s v="Posaeta"/>
    <n v="657"/>
    <n v="20"/>
    <n v="343"/>
    <n v="5281.0485895900001"/>
  </r>
  <r>
    <s v="JHARKHAND"/>
    <x v="1"/>
    <s v="Manjhari"/>
    <s v="20"/>
    <s v="368"/>
    <s v="02741"/>
    <s v="378195"/>
    <s v="Jora Pokhar"/>
    <n v="209"/>
    <n v="20"/>
    <n v="343"/>
    <n v="5280.3912097399998"/>
  </r>
  <r>
    <s v="JHARKHAND"/>
    <x v="0"/>
    <s v="Rania"/>
    <s v="20"/>
    <s v="365"/>
    <s v="02702"/>
    <s v="375011"/>
    <s v="Sarbo"/>
    <n v="652"/>
    <n v="20"/>
    <n v="606"/>
    <n v="5278.4809171500001"/>
  </r>
  <r>
    <s v="JHARKHAND"/>
    <x v="1"/>
    <s v="Bandgaon"/>
    <s v="20"/>
    <s v="368"/>
    <s v="02730"/>
    <s v="377198"/>
    <s v="Sarugora"/>
    <n v="142"/>
    <n v="20"/>
    <n v="343"/>
    <n v="5278.3137278699996"/>
  </r>
  <r>
    <s v="JHARKHAND"/>
    <x v="11"/>
    <s v="Bero"/>
    <s v="20"/>
    <s v="364"/>
    <s v="02695"/>
    <s v="374315"/>
    <s v="Hutar"/>
    <n v="666"/>
    <n v="20"/>
    <n v="339"/>
    <n v="5277.9147999200004"/>
  </r>
  <r>
    <s v="JHARKHAND"/>
    <x v="9"/>
    <s v="Masalia"/>
    <s v="20"/>
    <s v="362"/>
    <s v="02675"/>
    <s v="372041"/>
    <s v="Charkapathar"/>
    <n v="138"/>
    <n v="20"/>
    <n v="326"/>
    <n v="5275.6894931099996"/>
  </r>
  <r>
    <s v="JHARKHAND"/>
    <x v="1"/>
    <s v="Anandpur"/>
    <s v="20"/>
    <s v="368"/>
    <s v="02734"/>
    <s v="377727"/>
    <s v="Burukenduda"/>
    <n v="334"/>
    <n v="20"/>
    <n v="343"/>
    <n v="5275.6770884999996"/>
  </r>
  <r>
    <s v="JHARKHAND"/>
    <x v="9"/>
    <s v="Masalia"/>
    <s v="20"/>
    <s v="362"/>
    <s v="02675"/>
    <s v="372043"/>
    <s v="Bheladaha"/>
    <n v="203"/>
    <n v="20"/>
    <n v="326"/>
    <n v="5274.4471251100003"/>
  </r>
  <r>
    <s v="JHARKHAND"/>
    <x v="1"/>
    <s v="Jagannathpur"/>
    <s v="20"/>
    <s v="368"/>
    <s v="02743"/>
    <s v="378352"/>
    <s v="Narsingh Pur"/>
    <n v="1396"/>
    <n v="20"/>
    <n v="343"/>
    <n v="5273.8833492000003"/>
  </r>
  <r>
    <s v="JHARKHAND"/>
    <x v="4"/>
    <s v="Kunda"/>
    <s v="20"/>
    <s v="347"/>
    <s v="02516"/>
    <s v="348513"/>
    <s v="Sinduri"/>
    <n v="429"/>
    <n v="20"/>
    <n v="323"/>
    <n v="5272.30404963"/>
  </r>
  <r>
    <s v="JHARKHAND"/>
    <x v="5"/>
    <s v="Manatu"/>
    <s v="20"/>
    <s v="358"/>
    <s v="02628"/>
    <s v="366102"/>
    <s v="Bansikhurd"/>
    <n v="1964"/>
    <n v="20"/>
    <n v="338"/>
    <n v="5271.0297835499996"/>
  </r>
  <r>
    <s v="JHARKHAND"/>
    <x v="7"/>
    <s v="BHARNO"/>
    <s v="20"/>
    <s v="366"/>
    <s v="02709"/>
    <s v="375777"/>
    <s v="Chitgutu"/>
    <n v="475"/>
    <n v="20"/>
    <n v="331"/>
    <n v="5268.9257909199996"/>
  </r>
  <r>
    <s v="JHARKHAND"/>
    <x v="3"/>
    <s v="Latehar"/>
    <s v="20"/>
    <s v="359"/>
    <s v="02639"/>
    <s v="367210"/>
    <s v="Nareshgarh"/>
    <n v="909"/>
    <n v="20"/>
    <n v="335"/>
    <n v="5268.3766216599997"/>
  </r>
  <r>
    <s v="JHARKHAND"/>
    <x v="12"/>
    <s v="Gobindpur(Rajnagar)"/>
    <s v="20"/>
    <s v="369"/>
    <s v="02754"/>
    <s v="379627"/>
    <s v="Dubrajpur"/>
    <n v="305"/>
    <n v="20"/>
    <n v="341"/>
    <n v="5267.8416069499999"/>
  </r>
  <r>
    <s v="JHARKHAND"/>
    <x v="3"/>
    <s v="Latehar"/>
    <s v="20"/>
    <s v="359"/>
    <s v="02639"/>
    <s v="367318"/>
    <s v="Kaima"/>
    <n v="1012"/>
    <n v="20"/>
    <n v="335"/>
    <n v="5267.7530009000002"/>
  </r>
  <r>
    <s v="JHARKHAND"/>
    <x v="3"/>
    <s v="Bariyatu"/>
    <s v="20"/>
    <s v="359"/>
    <s v="02641"/>
    <s v="367447"/>
    <s v="Bara"/>
    <n v="586"/>
    <n v="20"/>
    <n v="335"/>
    <n v="5265.3144619599998"/>
  </r>
  <r>
    <s v="JHARKHAND"/>
    <x v="6"/>
    <s v="Deori"/>
    <s v="20"/>
    <s v="349"/>
    <s v="02534"/>
    <s v="350581"/>
    <s v="Gamhardon"/>
    <n v="15"/>
    <n v="20"/>
    <n v="329"/>
    <n v="5264.75677989"/>
  </r>
  <r>
    <s v="JHARKHAND"/>
    <x v="4"/>
    <s v="Pratappur"/>
    <s v="20"/>
    <s v="347"/>
    <s v="02515"/>
    <s v="348341"/>
    <s v="Bhusia"/>
    <n v="851"/>
    <n v="20"/>
    <n v="323"/>
    <n v="5263.8967996399997"/>
  </r>
  <r>
    <s v="JHARKHAND"/>
    <x v="8"/>
    <s v="Kisko"/>
    <s v="20"/>
    <s v="356"/>
    <s v="02597"/>
    <s v="362877"/>
    <s v="Uldag"/>
    <n v="523"/>
    <n v="20"/>
    <n v="336"/>
    <n v="5263.1677910799999"/>
  </r>
  <r>
    <s v="JHARKHAND"/>
    <x v="2"/>
    <s v="Bhandaria"/>
    <s v="20"/>
    <s v="346"/>
    <s v="02513"/>
    <s v="348005"/>
    <s v="Tenhri"/>
    <n v="1491"/>
    <n v="20"/>
    <n v="328"/>
    <n v="5262.3965864800002"/>
  </r>
  <r>
    <s v="JHARKHAND"/>
    <x v="10"/>
    <s v="Dumaria"/>
    <s v="20"/>
    <s v="357"/>
    <s v="02610"/>
    <s v="363961"/>
    <s v="Kaliyam"/>
    <n v="395"/>
    <n v="20"/>
    <n v="327"/>
    <n v="5260.24402835"/>
  </r>
  <r>
    <s v="JHARKHAND"/>
    <x v="11"/>
    <s v="Bero"/>
    <s v="20"/>
    <s v="364"/>
    <s v="02695"/>
    <s v="374301"/>
    <s v="Suartoli"/>
    <n v="135"/>
    <n v="20"/>
    <n v="339"/>
    <n v="5259.5197351999996"/>
  </r>
  <r>
    <s v="JHARKHAND"/>
    <x v="7"/>
    <s v="Palkot"/>
    <s v="20"/>
    <s v="366"/>
    <s v="02717"/>
    <s v="376350"/>
    <s v="Rokedega"/>
    <n v="487"/>
    <n v="20"/>
    <n v="331"/>
    <n v="5259.2629050200003"/>
  </r>
  <r>
    <s v="JHARKHAND"/>
    <x v="6"/>
    <s v="Dumri"/>
    <s v="20"/>
    <s v="349"/>
    <s v="02543"/>
    <s v="352596"/>
    <s v="Ranipinda"/>
    <n v="73"/>
    <n v="20"/>
    <n v="329"/>
    <n v="5258.2756575399999"/>
  </r>
  <r>
    <s v="JHARKHAND"/>
    <x v="2"/>
    <s v="Kharaundhi"/>
    <s v="20"/>
    <s v="346"/>
    <s v="02495"/>
    <s v="347136"/>
    <s v="Pipra"/>
    <n v="995"/>
    <n v="20"/>
    <n v="328"/>
    <n v="5258.1610223600001"/>
  </r>
  <r>
    <s v="JHARKHAND"/>
    <x v="9"/>
    <s v="Masalia"/>
    <s v="20"/>
    <s v="362"/>
    <s v="02675"/>
    <s v="371964"/>
    <s v="Bihajori"/>
    <n v="185"/>
    <n v="20"/>
    <n v="326"/>
    <n v="5257.4053389000001"/>
  </r>
  <r>
    <s v="JHARKHAND"/>
    <x v="9"/>
    <s v="Shikaripara"/>
    <s v="20"/>
    <s v="362"/>
    <s v="02671"/>
    <s v="370980"/>
    <s v="Siulibana"/>
    <n v="133"/>
    <n v="20"/>
    <n v="326"/>
    <n v="5255.9288773899998"/>
  </r>
  <r>
    <s v="JHARKHAND"/>
    <x v="3"/>
    <s v="Mahuadanr"/>
    <s v="20"/>
    <s v="359"/>
    <s v="02637"/>
    <s v="367101"/>
    <s v="Chutia"/>
    <n v="602"/>
    <n v="20"/>
    <n v="335"/>
    <n v="5255.2275871800002"/>
  </r>
  <r>
    <s v="JHARKHAND"/>
    <x v="9"/>
    <s v="Shikaripara"/>
    <s v="20"/>
    <s v="362"/>
    <s v="02671"/>
    <s v="370957"/>
    <s v="Jhikara"/>
    <n v="541"/>
    <n v="20"/>
    <n v="326"/>
    <n v="5254.17831002"/>
  </r>
  <r>
    <s v="JHARKHAND"/>
    <x v="2"/>
    <s v="Ramna"/>
    <s v="20"/>
    <s v="346"/>
    <s v="02501"/>
    <s v="347413"/>
    <s v="Hardag Kalan"/>
    <n v="3868"/>
    <n v="20"/>
    <n v="328"/>
    <n v="5254.0932910700003"/>
  </r>
  <r>
    <s v="JHARKHAND"/>
    <x v="11"/>
    <s v="Bero"/>
    <s v="20"/>
    <s v="364"/>
    <s v="02695"/>
    <s v="374304"/>
    <s v="Singarsarai"/>
    <n v="353"/>
    <n v="20"/>
    <n v="339"/>
    <n v="5252.99231194"/>
  </r>
  <r>
    <s v="JHARKHAND"/>
    <x v="3"/>
    <s v="Balumath"/>
    <s v="20"/>
    <s v="359"/>
    <s v="02640"/>
    <s v="367420"/>
    <s v="Bhagea"/>
    <n v="2242"/>
    <n v="20"/>
    <n v="335"/>
    <n v="5252.7244797399999"/>
  </r>
  <r>
    <s v="JHARKHAND"/>
    <x v="2"/>
    <s v="Bhandaria"/>
    <s v="20"/>
    <s v="346"/>
    <s v="02513"/>
    <s v="347991"/>
    <s v="Barganwa"/>
    <n v="415"/>
    <n v="20"/>
    <n v="328"/>
    <n v="5251.40151831"/>
  </r>
  <r>
    <s v="JHARKHAND"/>
    <x v="11"/>
    <s v="Burmu"/>
    <s v="20"/>
    <s v="364"/>
    <s v="02682"/>
    <s v="373401"/>
    <s v="Saram"/>
    <n v="1306"/>
    <n v="20"/>
    <n v="339"/>
    <n v="5251.00975758"/>
  </r>
  <r>
    <s v="JHARKHAND"/>
    <x v="1"/>
    <s v="Anandpur"/>
    <s v="20"/>
    <s v="368"/>
    <s v="02734"/>
    <s v="377685"/>
    <s v="Urmi"/>
    <n v="277"/>
    <n v="20"/>
    <n v="343"/>
    <n v="5248.4249929899997"/>
  </r>
  <r>
    <s v="JHARKHAND"/>
    <x v="3"/>
    <s v="Garu"/>
    <s v="20"/>
    <s v="359"/>
    <s v="02638"/>
    <s v="367134"/>
    <s v="Gasigara"/>
    <n v="97"/>
    <n v="20"/>
    <n v="335"/>
    <n v="5246.7044610100002"/>
  </r>
  <r>
    <s v="JHARKHAND"/>
    <x v="7"/>
    <s v="Bishunpur"/>
    <s v="20"/>
    <s v="366"/>
    <s v="02706"/>
    <s v="375452"/>
    <s v="Ghaghra"/>
    <n v="1308"/>
    <n v="20"/>
    <n v="331"/>
    <n v="5245.3059332299999"/>
  </r>
  <r>
    <s v="JHARKHAND"/>
    <x v="0"/>
    <s v="Erki(Tamar II)"/>
    <s v="20"/>
    <s v="365"/>
    <s v="02705"/>
    <s v="375362"/>
    <s v="Dolda"/>
    <n v="501"/>
    <n v="20"/>
    <n v="606"/>
    <n v="5244.58243236"/>
  </r>
  <r>
    <s v="JHARKHAND"/>
    <x v="13"/>
    <s v="Churchu"/>
    <s v="20"/>
    <s v="360"/>
    <s v="02658"/>
    <s v="368906"/>
    <s v="Rahamdaga"/>
    <n v="99"/>
    <n v="20"/>
    <n v="332"/>
    <n v="5243.4572600299998"/>
  </r>
  <r>
    <s v="JHARKHAND"/>
    <x v="9"/>
    <s v="Masalia"/>
    <s v="20"/>
    <s v="362"/>
    <s v="02675"/>
    <s v="372192"/>
    <s v="Rampur"/>
    <n v="379"/>
    <n v="20"/>
    <n v="326"/>
    <n v="5242.9104739100003"/>
  </r>
  <r>
    <s v="JHARKHAND"/>
    <x v="0"/>
    <s v="Erki(Tamar II)"/>
    <s v="20"/>
    <s v="365"/>
    <s v="02705"/>
    <s v="375342"/>
    <s v="Sinjani"/>
    <n v="728"/>
    <n v="20"/>
    <n v="606"/>
    <n v="5241.1795774299999"/>
  </r>
  <r>
    <s v="JHARKHAND"/>
    <x v="0"/>
    <s v="Torpa"/>
    <s v="20"/>
    <s v="365"/>
    <s v="02701"/>
    <s v="374885"/>
    <s v="Kajurda"/>
    <n v="482"/>
    <n v="20"/>
    <n v="606"/>
    <n v="5238.7593560599998"/>
  </r>
  <r>
    <s v="JHARKHAND"/>
    <x v="12"/>
    <s v="Gobindpur(Rajnagar)"/>
    <s v="20"/>
    <s v="369"/>
    <s v="02754"/>
    <s v="379625"/>
    <s v="Letoteril"/>
    <n v="1035"/>
    <n v="20"/>
    <n v="341"/>
    <n v="5238.5919565900003"/>
  </r>
  <r>
    <s v="JHARKHAND"/>
    <x v="15"/>
    <s v="Tundi"/>
    <s v="20"/>
    <s v="354"/>
    <s v="02579"/>
    <s v="361102"/>
    <s v="Gopinathpur"/>
    <n v="83"/>
    <n v="20"/>
    <n v="325"/>
    <n v="5233.0990647799999"/>
  </r>
  <r>
    <s v="JHARKHAND"/>
    <x v="7"/>
    <s v="BHARNO"/>
    <s v="20"/>
    <s v="366"/>
    <s v="02709"/>
    <s v="375740"/>
    <s v="Raykera"/>
    <n v="985"/>
    <n v="20"/>
    <n v="331"/>
    <n v="5230.23791695"/>
  </r>
  <r>
    <s v="JHARKHAND"/>
    <x v="2"/>
    <s v="Kharaundhi"/>
    <s v="20"/>
    <s v="346"/>
    <s v="02495"/>
    <s v="347140"/>
    <s v="Pipri"/>
    <n v="913"/>
    <n v="20"/>
    <n v="328"/>
    <n v="5230.1739728900002"/>
  </r>
  <r>
    <s v="JHARKHAND"/>
    <x v="6"/>
    <s v="Giridih"/>
    <s v="20"/>
    <s v="349"/>
    <s v="02539"/>
    <s v="352203"/>
    <s v="Gondliajor"/>
    <n v="458"/>
    <n v="20"/>
    <n v="329"/>
    <n v="5229.9233432800002"/>
  </r>
  <r>
    <s v="JHARKHAND"/>
    <x v="13"/>
    <s v="Chauparan"/>
    <s v="20"/>
    <s v="360"/>
    <s v="02644"/>
    <s v="367621"/>
    <s v="Duragara"/>
    <n v="231"/>
    <n v="20"/>
    <n v="332"/>
    <n v="5229.8688247500004"/>
  </r>
  <r>
    <s v="JHARKHAND"/>
    <x v="3"/>
    <s v="Manika"/>
    <s v="20"/>
    <s v="359"/>
    <s v="02635"/>
    <s v="366891"/>
    <s v="Siris"/>
    <n v="439"/>
    <n v="20"/>
    <n v="335"/>
    <n v="5226.7143514500003"/>
  </r>
  <r>
    <s v="JHARKHAND"/>
    <x v="1"/>
    <s v="Bandgaon"/>
    <s v="20"/>
    <s v="368"/>
    <s v="02730"/>
    <s v="377197"/>
    <s v="Durdurda"/>
    <n v="80"/>
    <n v="20"/>
    <n v="343"/>
    <n v="5225.4824677300003"/>
  </r>
  <r>
    <s v="JHARKHAND"/>
    <x v="3"/>
    <s v="Mahuadanr"/>
    <s v="20"/>
    <s v="359"/>
    <s v="02637"/>
    <s v="367106"/>
    <s v="Sirsi"/>
    <n v="635"/>
    <n v="20"/>
    <n v="335"/>
    <n v="5224.5321243300004"/>
  </r>
  <r>
    <s v="JHARKHAND"/>
    <x v="2"/>
    <s v="Kharaundhi"/>
    <s v="20"/>
    <s v="346"/>
    <s v="02495"/>
    <s v="347139"/>
    <s v="Sundi"/>
    <n v="2753"/>
    <n v="20"/>
    <n v="328"/>
    <n v="5221.9071432500004"/>
  </r>
  <r>
    <s v="JHARKHAND"/>
    <x v="14"/>
    <s v="Kasmar"/>
    <s v="20"/>
    <s v="355"/>
    <s v="02593"/>
    <s v="362530"/>
    <s v="Gomanjara"/>
    <n v="301"/>
    <n v="20"/>
    <n v="322"/>
    <n v="5221.8442305999997"/>
  </r>
  <r>
    <s v="JHARKHAND"/>
    <x v="11"/>
    <s v="Namkum"/>
    <s v="20"/>
    <s v="364"/>
    <s v="02690"/>
    <s v="373998"/>
    <s v="Merha(Metha)"/>
    <n v="60"/>
    <n v="20"/>
    <n v="339"/>
    <n v="5221.4498815500001"/>
  </r>
  <r>
    <s v="JHARKHAND"/>
    <x v="15"/>
    <s v="Nirsa-Cum-Chirkunda"/>
    <s v="20"/>
    <s v="354"/>
    <s v="02587"/>
    <s v="362134"/>
    <s v="Urma"/>
    <n v="3880"/>
    <n v="20"/>
    <n v="325"/>
    <n v="5218.2311359200003"/>
  </r>
  <r>
    <s v="JHARKHAND"/>
    <x v="12"/>
    <s v="Saraikela"/>
    <s v="20"/>
    <s v="369"/>
    <s v="02753"/>
    <s v="379374"/>
    <s v="Sardabera"/>
    <n v="312"/>
    <n v="20"/>
    <n v="341"/>
    <n v="5217.2696534300003"/>
  </r>
  <r>
    <s v="JHARKHAND"/>
    <x v="6"/>
    <s v="Gawan"/>
    <s v="20"/>
    <s v="349"/>
    <s v="02532"/>
    <s v="350240"/>
    <s v="Tarapur"/>
    <n v="715"/>
    <n v="20"/>
    <n v="329"/>
    <n v="5216.7999085600004"/>
  </r>
  <r>
    <s v="JHARKHAND"/>
    <x v="1"/>
    <s v="Goilkera"/>
    <s v="20"/>
    <s v="368"/>
    <s v="02733"/>
    <s v="377573"/>
    <s v="Kebra"/>
    <n v="1478"/>
    <n v="20"/>
    <n v="343"/>
    <n v="5216.3877222700003"/>
  </r>
  <r>
    <s v="JHARKHAND"/>
    <x v="3"/>
    <s v="Barwadih"/>
    <s v="20"/>
    <s v="359"/>
    <s v="02636"/>
    <s v="366999"/>
    <s v="Ladi"/>
    <n v="484"/>
    <n v="20"/>
    <n v="335"/>
    <n v="5211.6342740999999"/>
  </r>
  <r>
    <s v="JHARKHAND"/>
    <x v="2"/>
    <s v="Ranka"/>
    <s v="20"/>
    <s v="346"/>
    <s v="02511"/>
    <s v="347892"/>
    <s v="Mungarain Alias Mugdah"/>
    <n v="541"/>
    <n v="20"/>
    <n v="328"/>
    <n v="5209.5794620899997"/>
  </r>
  <r>
    <s v="JHARKHAND"/>
    <x v="2"/>
    <s v="Ramna"/>
    <s v="20"/>
    <s v="346"/>
    <s v="02501"/>
    <s v="347404"/>
    <s v="Garda"/>
    <n v="393"/>
    <n v="20"/>
    <n v="328"/>
    <n v="5209.2106109400002"/>
  </r>
  <r>
    <s v="JHARKHAND"/>
    <x v="9"/>
    <s v="Shikaripara"/>
    <s v="20"/>
    <s v="362"/>
    <s v="02671"/>
    <s v="370907"/>
    <s v="Harinsinha"/>
    <n v="534"/>
    <n v="20"/>
    <n v="326"/>
    <n v="5206.2587799299999"/>
  </r>
  <r>
    <s v="JHARKHAND"/>
    <x v="1"/>
    <s v="Gudri"/>
    <s v="20"/>
    <s v="368"/>
    <s v="02729"/>
    <s v="376956"/>
    <s v="Jante"/>
    <n v="839"/>
    <n v="20"/>
    <n v="343"/>
    <n v="5205.3099736800004"/>
  </r>
  <r>
    <s v="JHARKHAND"/>
    <x v="9"/>
    <s v="Gopikandar"/>
    <s v="20"/>
    <s v="362"/>
    <s v="02669"/>
    <s v="370594"/>
    <s v="Dumaria"/>
    <n v="283"/>
    <n v="20"/>
    <n v="326"/>
    <n v="5204.1748564999998"/>
  </r>
  <r>
    <s v="JHARKHAND"/>
    <x v="7"/>
    <s v="Ghaghra"/>
    <s v="20"/>
    <s v="366"/>
    <s v="02707"/>
    <s v="375615"/>
    <s v="Sirkot"/>
    <n v="590"/>
    <n v="20"/>
    <n v="331"/>
    <n v="5203.6039338800001"/>
  </r>
  <r>
    <s v="JHARKHAND"/>
    <x v="3"/>
    <s v="Bariyatu"/>
    <s v="20"/>
    <s v="359"/>
    <s v="02641"/>
    <s v="367463"/>
    <s v="Tundahutu"/>
    <n v="929"/>
    <n v="20"/>
    <n v="335"/>
    <n v="5202.3173765499996"/>
  </r>
  <r>
    <s v="JHARKHAND"/>
    <x v="14"/>
    <s v="Nawadih"/>
    <s v="20"/>
    <s v="355"/>
    <s v="02588"/>
    <s v="362219"/>
    <s v="Kesgara"/>
    <n v="172"/>
    <n v="20"/>
    <n v="322"/>
    <n v="5200.2879246800003"/>
  </r>
  <r>
    <s v="JHARKHAND"/>
    <x v="2"/>
    <s v="Kharaundhi"/>
    <s v="20"/>
    <s v="346"/>
    <s v="02495"/>
    <s v="347141"/>
    <s v="Raje"/>
    <n v="4221"/>
    <n v="20"/>
    <n v="328"/>
    <n v="5199.4742686500003"/>
  </r>
  <r>
    <s v="JHARKHAND"/>
    <x v="4"/>
    <s v="Pratappur"/>
    <s v="20"/>
    <s v="347"/>
    <s v="02515"/>
    <s v="348448"/>
    <s v="Jhara"/>
    <n v="84"/>
    <n v="20"/>
    <n v="323"/>
    <n v="5198.4669425499997"/>
  </r>
  <r>
    <s v="JHARKHAND"/>
    <x v="3"/>
    <s v="Latehar"/>
    <s v="20"/>
    <s v="359"/>
    <s v="02639"/>
    <s v="367246"/>
    <s v="Ichabar"/>
    <n v="315"/>
    <n v="20"/>
    <n v="335"/>
    <n v="5198.1598249099998"/>
  </r>
  <r>
    <s v="JHARKHAND"/>
    <x v="1"/>
    <s v="Gudri"/>
    <s v="20"/>
    <s v="368"/>
    <s v="02729"/>
    <s v="377005"/>
    <s v="Kumdi"/>
    <n v="599"/>
    <n v="20"/>
    <n v="343"/>
    <n v="5197.1617136499999"/>
  </r>
  <r>
    <s v="JHARKHAND"/>
    <x v="5"/>
    <s v="Manatu"/>
    <s v="20"/>
    <s v="358"/>
    <s v="02628"/>
    <s v="366071"/>
    <s v="Turiadih"/>
    <n v="49"/>
    <n v="20"/>
    <n v="338"/>
    <n v="5197.0695003199999"/>
  </r>
  <r>
    <s v="JHARKHAND"/>
    <x v="9"/>
    <s v="Kathikund"/>
    <s v="20"/>
    <s v="362"/>
    <s v="02670"/>
    <s v="370800"/>
    <s v="Baskia"/>
    <n v="151"/>
    <n v="20"/>
    <n v="326"/>
    <n v="5195.82740001"/>
  </r>
  <r>
    <s v="JHARKHAND"/>
    <x v="12"/>
    <s v="Kharsawan"/>
    <s v="20"/>
    <s v="369"/>
    <s v="02747"/>
    <s v="378708"/>
    <s v="Narainbera"/>
    <n v="405"/>
    <n v="20"/>
    <n v="341"/>
    <n v="5193.8262187399996"/>
  </r>
  <r>
    <s v="JHARKHAND"/>
    <x v="14"/>
    <s v="Gomia"/>
    <s v="20"/>
    <s v="355"/>
    <s v="02591"/>
    <s v="362361"/>
    <s v="Murpa"/>
    <n v="982"/>
    <n v="20"/>
    <n v="322"/>
    <n v="5192.0481935999996"/>
  </r>
  <r>
    <s v="JHARKHAND"/>
    <x v="0"/>
    <s v="Rania"/>
    <s v="20"/>
    <s v="365"/>
    <s v="02702"/>
    <s v="374967"/>
    <s v="Jarakel"/>
    <n v="217"/>
    <n v="20"/>
    <n v="606"/>
    <n v="5190.4019991200003"/>
  </r>
  <r>
    <s v="JHARKHAND"/>
    <x v="9"/>
    <s v="Shikaripara"/>
    <s v="20"/>
    <s v="362"/>
    <s v="02671"/>
    <s v="370962"/>
    <s v="Bakijor"/>
    <n v="1823"/>
    <n v="20"/>
    <n v="326"/>
    <n v="5184.9223357299998"/>
  </r>
  <r>
    <s v="JHARKHAND"/>
    <x v="6"/>
    <s v="Giridih"/>
    <s v="20"/>
    <s v="349"/>
    <s v="02539"/>
    <s v="352072"/>
    <s v="Gararma"/>
    <n v="509"/>
    <n v="20"/>
    <n v="329"/>
    <n v="5184.8954456600004"/>
  </r>
  <r>
    <s v="JHARKHAND"/>
    <x v="5"/>
    <s v="Pandu"/>
    <s v="20"/>
    <s v="358"/>
    <s v="02622"/>
    <s v="365667"/>
    <s v="Darua"/>
    <n v="1480"/>
    <n v="20"/>
    <n v="338"/>
    <n v="5184.4874300900001"/>
  </r>
  <r>
    <s v="JHARKHAND"/>
    <x v="3"/>
    <s v="Chandwa"/>
    <s v="20"/>
    <s v="359"/>
    <s v="02643"/>
    <s v="367610"/>
    <s v="Belgara"/>
    <n v="985"/>
    <n v="20"/>
    <n v="335"/>
    <n v="5182.7842946199999"/>
  </r>
  <r>
    <s v="JHARKHAND"/>
    <x v="1"/>
    <s v="Anandpur"/>
    <s v="20"/>
    <s v="368"/>
    <s v="02734"/>
    <s v="377689"/>
    <s v="Osangi"/>
    <n v="410"/>
    <n v="20"/>
    <n v="343"/>
    <n v="5180.8768093400004"/>
  </r>
  <r>
    <s v="JHARKHAND"/>
    <x v="6"/>
    <s v="Dumri"/>
    <s v="20"/>
    <s v="349"/>
    <s v="02543"/>
    <s v="352597"/>
    <s v="Dharampur"/>
    <n v="85"/>
    <n v="20"/>
    <n v="329"/>
    <n v="5178.7141827799996"/>
  </r>
  <r>
    <s v="JHARKHAND"/>
    <x v="15"/>
    <s v="Tundi"/>
    <s v="20"/>
    <s v="354"/>
    <s v="02579"/>
    <s v="360994"/>
    <s v="Duadatanr"/>
    <n v="1045"/>
    <n v="20"/>
    <n v="325"/>
    <n v="5178.2517223100003"/>
  </r>
  <r>
    <s v="JHARKHAND"/>
    <x v="10"/>
    <s v="Boram"/>
    <s v="20"/>
    <s v="357"/>
    <s v="02605"/>
    <s v="363307"/>
    <s v="Koera"/>
    <n v="1273"/>
    <n v="20"/>
    <n v="327"/>
    <n v="5176.72530972"/>
  </r>
  <r>
    <s v="JHARKHAND"/>
    <x v="4"/>
    <s v="Kunda"/>
    <s v="20"/>
    <s v="347"/>
    <s v="02516"/>
    <s v="366412"/>
    <s v="Tunudag"/>
    <n v="581"/>
    <n v="20"/>
    <n v="323"/>
    <n v="5173.1235483099999"/>
  </r>
  <r>
    <s v="JHARKHAND"/>
    <x v="15"/>
    <s v="Nirsa-Cum-Chirkunda"/>
    <s v="20"/>
    <s v="354"/>
    <s v="02587"/>
    <s v="362133"/>
    <s v="Katral"/>
    <n v="315"/>
    <n v="20"/>
    <n v="325"/>
    <n v="5172.8351412299999"/>
  </r>
  <r>
    <s v="JHARKHAND"/>
    <x v="3"/>
    <s v="Mahuadanr"/>
    <s v="20"/>
    <s v="359"/>
    <s v="02637"/>
    <s v="367060"/>
    <s v="Goal Khar"/>
    <n v="245"/>
    <n v="20"/>
    <n v="335"/>
    <n v="5172.74651799"/>
  </r>
  <r>
    <s v="JHARKHAND"/>
    <x v="5"/>
    <s v="Padwa"/>
    <s v="20"/>
    <s v="358"/>
    <s v="02627"/>
    <s v="366008"/>
    <s v="Chhechhauri"/>
    <n v="2199"/>
    <n v="20"/>
    <n v="338"/>
    <n v="5169.0799564099998"/>
  </r>
  <r>
    <s v="JHARKHAND"/>
    <x v="7"/>
    <s v="Palkot"/>
    <s v="20"/>
    <s v="366"/>
    <s v="02717"/>
    <s v="376326"/>
    <s v="Kharwadih"/>
    <n v="318"/>
    <n v="20"/>
    <n v="331"/>
    <n v="5166.9879022900004"/>
  </r>
  <r>
    <s v="JHARKHAND"/>
    <x v="15"/>
    <s v="Tundi"/>
    <s v="20"/>
    <s v="354"/>
    <s v="02579"/>
    <s v="361003"/>
    <s v="Fatepur"/>
    <n v="1476"/>
    <n v="20"/>
    <n v="325"/>
    <n v="5165.9254213499999"/>
  </r>
  <r>
    <s v="JHARKHAND"/>
    <x v="5"/>
    <s v="Padwa"/>
    <s v="20"/>
    <s v="358"/>
    <s v="02627"/>
    <s v="366023"/>
    <s v="Saraiya"/>
    <n v="1205"/>
    <n v="20"/>
    <n v="338"/>
    <n v="5165.4701799300001"/>
  </r>
  <r>
    <s v="JHARKHAND"/>
    <x v="0"/>
    <s v="Murhu"/>
    <s v="20"/>
    <s v="365"/>
    <s v="02703"/>
    <s v="375104"/>
    <s v="Rongo"/>
    <n v="392"/>
    <n v="20"/>
    <n v="606"/>
    <n v="5165.1335515800001"/>
  </r>
  <r>
    <s v="JHARKHAND"/>
    <x v="6"/>
    <s v="Dumri"/>
    <s v="20"/>
    <s v="349"/>
    <s v="02543"/>
    <s v="352593"/>
    <s v="Kholochunwan"/>
    <n v="122"/>
    <n v="20"/>
    <n v="329"/>
    <n v="5164.83487315"/>
  </r>
  <r>
    <s v="JHARKHAND"/>
    <x v="1"/>
    <s v="Khuntpani"/>
    <s v="20"/>
    <s v="368"/>
    <s v="02732"/>
    <s v="377279"/>
    <s v="Dhangaon"/>
    <n v="878"/>
    <n v="20"/>
    <n v="343"/>
    <n v="5158.8911279200001"/>
  </r>
  <r>
    <s v="JHARKHAND"/>
    <x v="5"/>
    <s v="Patan"/>
    <s v="20"/>
    <s v="358"/>
    <s v="02626"/>
    <s v="365966"/>
    <s v="Kosiara"/>
    <n v="566"/>
    <n v="20"/>
    <n v="338"/>
    <n v="5158.2498280899999"/>
  </r>
  <r>
    <s v="JHARKHAND"/>
    <x v="5"/>
    <s v="Manatu"/>
    <s v="20"/>
    <s v="358"/>
    <s v="02628"/>
    <s v="366123"/>
    <s v="Sildag"/>
    <n v="221"/>
    <n v="20"/>
    <n v="338"/>
    <n v="5154.8227356899997"/>
  </r>
  <r>
    <s v="JHARKHAND"/>
    <x v="15"/>
    <s v="Tundi"/>
    <s v="20"/>
    <s v="354"/>
    <s v="02579"/>
    <s v="360998"/>
    <s v="Nawatanr"/>
    <n v="1263"/>
    <n v="20"/>
    <n v="325"/>
    <n v="5153.8590370399997"/>
  </r>
  <r>
    <s v="JHARKHAND"/>
    <x v="12"/>
    <s v="Kharsawan"/>
    <s v="20"/>
    <s v="369"/>
    <s v="02747"/>
    <s v="378652"/>
    <s v="Chhota Bambu"/>
    <n v="622"/>
    <n v="20"/>
    <n v="341"/>
    <n v="5153.7436493599998"/>
  </r>
  <r>
    <s v="JHARKHAND"/>
    <x v="0"/>
    <s v="Torpa"/>
    <s v="20"/>
    <s v="365"/>
    <s v="02701"/>
    <s v="374898"/>
    <s v="Jariya"/>
    <n v="2076"/>
    <n v="20"/>
    <n v="606"/>
    <n v="5150.9637141499998"/>
  </r>
  <r>
    <s v="JHARKHAND"/>
    <x v="6"/>
    <s v="Deori"/>
    <s v="20"/>
    <s v="349"/>
    <s v="02534"/>
    <s v="350800"/>
    <s v="Liti"/>
    <n v="212"/>
    <n v="20"/>
    <n v="329"/>
    <n v="5149.9894780100003"/>
  </r>
  <r>
    <s v="JHARKHAND"/>
    <x v="5"/>
    <s v="Chainpur"/>
    <s v="20"/>
    <s v="358"/>
    <s v="02634"/>
    <s v="366808"/>
    <s v="Musurmu"/>
    <n v="1224"/>
    <n v="20"/>
    <n v="338"/>
    <n v="5149.3012933800001"/>
  </r>
  <r>
    <s v="JHARKHAND"/>
    <x v="1"/>
    <s v="Tonto"/>
    <s v="20"/>
    <s v="368"/>
    <s v="02737"/>
    <s v="377971"/>
    <s v="Hartahatu"/>
    <n v="817"/>
    <n v="20"/>
    <n v="343"/>
    <n v="5148.6184893099999"/>
  </r>
  <r>
    <s v="JHARKHAND"/>
    <x v="1"/>
    <s v="Gudri"/>
    <s v="20"/>
    <s v="368"/>
    <s v="02729"/>
    <s v="376998"/>
    <s v="Piring"/>
    <n v="303"/>
    <n v="20"/>
    <n v="343"/>
    <n v="5148.5680186600002"/>
  </r>
  <r>
    <s v="JHARKHAND"/>
    <x v="13"/>
    <s v="Chauparan"/>
    <s v="20"/>
    <s v="360"/>
    <s v="02644"/>
    <s v="367648"/>
    <s v="Kedli Khurd"/>
    <n v="409"/>
    <n v="20"/>
    <n v="332"/>
    <n v="5145.2465206999996"/>
  </r>
  <r>
    <s v="JHARKHAND"/>
    <x v="10"/>
    <s v="Potka"/>
    <s v="20"/>
    <s v="357"/>
    <s v="02608"/>
    <s v="363819"/>
    <s v="Roteda"/>
    <n v="169"/>
    <n v="20"/>
    <n v="327"/>
    <n v="5144.8324893899999"/>
  </r>
  <r>
    <s v="JHARKHAND"/>
    <x v="0"/>
    <s v="Erki(Tamar II)"/>
    <s v="20"/>
    <s v="365"/>
    <s v="02705"/>
    <s v="375358"/>
    <s v="Sobradih"/>
    <n v="91"/>
    <n v="20"/>
    <n v="606"/>
    <n v="5144.0995058199996"/>
  </r>
  <r>
    <s v="JHARKHAND"/>
    <x v="1"/>
    <s v="Bandgaon"/>
    <s v="20"/>
    <s v="368"/>
    <s v="02730"/>
    <s v="377199"/>
    <s v="Chingida"/>
    <n v="157"/>
    <n v="20"/>
    <n v="343"/>
    <n v="5143.4254403499999"/>
  </r>
  <r>
    <s v="JHARKHAND"/>
    <x v="1"/>
    <s v="Tonto"/>
    <s v="20"/>
    <s v="368"/>
    <s v="02737"/>
    <s v="377962"/>
    <s v="Palatarob"/>
    <n v="377"/>
    <n v="20"/>
    <n v="343"/>
    <n v="5142.7090194399998"/>
  </r>
  <r>
    <s v="JHARKHAND"/>
    <x v="3"/>
    <s v="Garu"/>
    <s v="20"/>
    <s v="359"/>
    <s v="02638"/>
    <s v="367160"/>
    <s v="Kui"/>
    <n v="403"/>
    <n v="20"/>
    <n v="335"/>
    <n v="5142.25064286"/>
  </r>
  <r>
    <s v="JHARKHAND"/>
    <x v="4"/>
    <s v="Pratappur"/>
    <s v="20"/>
    <s v="347"/>
    <s v="02515"/>
    <s v="348329"/>
    <s v="Monya"/>
    <n v="1899"/>
    <n v="20"/>
    <n v="323"/>
    <n v="5137.72412833"/>
  </r>
  <r>
    <s v="JHARKHAND"/>
    <x v="3"/>
    <s v="Garu"/>
    <s v="20"/>
    <s v="359"/>
    <s v="02638"/>
    <s v="367190"/>
    <s v="Gopi Khonr"/>
    <n v="132"/>
    <n v="20"/>
    <n v="335"/>
    <n v="5134.5320809699997"/>
  </r>
  <r>
    <s v="JHARKHAND"/>
    <x v="0"/>
    <s v="Khunti"/>
    <s v="20"/>
    <s v="365"/>
    <s v="02704"/>
    <s v="375192"/>
    <s v="Barbanda"/>
    <n v="836"/>
    <n v="20"/>
    <n v="606"/>
    <n v="5131.0454564800002"/>
  </r>
  <r>
    <s v="JHARKHAND"/>
    <x v="4"/>
    <s v="Shaligram Ram Narayanpur(Hunt*"/>
    <s v="20"/>
    <s v="347"/>
    <s v="02514"/>
    <s v="348199"/>
    <s v="Chakla"/>
    <n v="1190"/>
    <n v="20"/>
    <n v="323"/>
    <n v="5122.6670901799998"/>
  </r>
  <r>
    <s v="JHARKHAND"/>
    <x v="0"/>
    <s v="Murhu"/>
    <s v="20"/>
    <s v="365"/>
    <s v="02703"/>
    <s v="375110"/>
    <s v="Anridih"/>
    <n v="380"/>
    <n v="20"/>
    <n v="606"/>
    <n v="5121.06107643"/>
  </r>
  <r>
    <s v="JHARKHAND"/>
    <x v="5"/>
    <s v="Chainpur"/>
    <s v="20"/>
    <s v="358"/>
    <s v="02634"/>
    <s v="366740"/>
    <s v="Benidih"/>
    <n v="768"/>
    <n v="20"/>
    <n v="338"/>
    <n v="5119.0725441799996"/>
  </r>
  <r>
    <s v="JHARKHAND"/>
    <x v="6"/>
    <s v="Pirtanr"/>
    <s v="20"/>
    <s v="349"/>
    <s v="02544"/>
    <s v="352955"/>
    <s v="Jabardaha"/>
    <n v="627"/>
    <n v="20"/>
    <n v="329"/>
    <n v="5115.7640062099999"/>
  </r>
  <r>
    <s v="JHARKHAND"/>
    <x v="1"/>
    <s v="Chakradharpur"/>
    <s v="20"/>
    <s v="368"/>
    <s v="02731"/>
    <s v="377259"/>
    <s v="Ututua"/>
    <n v="689"/>
    <n v="20"/>
    <n v="343"/>
    <n v="5112.2498748500002"/>
  </r>
  <r>
    <s v="JHARKHAND"/>
    <x v="5"/>
    <s v="Manatu"/>
    <s v="20"/>
    <s v="358"/>
    <s v="02628"/>
    <s v="366074"/>
    <s v="Rajkheta"/>
    <n v="111"/>
    <n v="20"/>
    <n v="338"/>
    <n v="5109.02749666"/>
  </r>
  <r>
    <s v="JHARKHAND"/>
    <x v="0"/>
    <s v="Murhu"/>
    <s v="20"/>
    <s v="365"/>
    <s v="02703"/>
    <s v="375108"/>
    <s v="Mailburu"/>
    <n v="356"/>
    <n v="20"/>
    <n v="606"/>
    <n v="5108.6362016700004"/>
  </r>
  <r>
    <s v="JHARKHAND"/>
    <x v="4"/>
    <s v="Pratappur"/>
    <s v="20"/>
    <s v="347"/>
    <s v="02515"/>
    <s v="348345"/>
    <s v="Barwa Kuchwa"/>
    <n v="995"/>
    <n v="20"/>
    <n v="323"/>
    <n v="5106.0348711699999"/>
  </r>
  <r>
    <s v="JHARKHAND"/>
    <x v="6"/>
    <s v="Giridih"/>
    <s v="20"/>
    <s v="349"/>
    <s v="02539"/>
    <s v="352202"/>
    <s v="Karmatanr"/>
    <n v="93"/>
    <n v="20"/>
    <n v="329"/>
    <n v="5104.53433064"/>
  </r>
  <r>
    <s v="JHARKHAND"/>
    <x v="9"/>
    <s v="Gopikandar"/>
    <s v="20"/>
    <s v="362"/>
    <s v="02669"/>
    <s v="370582"/>
    <s v="Banspahari"/>
    <n v="304"/>
    <n v="20"/>
    <n v="326"/>
    <n v="5104.26611237"/>
  </r>
  <r>
    <s v="JHARKHAND"/>
    <x v="5"/>
    <s v="Manatu"/>
    <s v="20"/>
    <s v="358"/>
    <s v="02628"/>
    <s v="366115"/>
    <s v="Garwat"/>
    <n v="312"/>
    <n v="20"/>
    <n v="338"/>
    <n v="5100.8885768199998"/>
  </r>
  <r>
    <s v="JHARKHAND"/>
    <x v="7"/>
    <s v="Dumri"/>
    <s v="20"/>
    <s v="366"/>
    <s v="02714"/>
    <s v="376156"/>
    <s v="Majhgaon"/>
    <n v="1173"/>
    <n v="20"/>
    <n v="331"/>
    <n v="5100.58866081"/>
  </r>
  <r>
    <s v="JHARKHAND"/>
    <x v="5"/>
    <s v="Manatu"/>
    <s v="20"/>
    <s v="358"/>
    <s v="02628"/>
    <s v="366070"/>
    <s v="Garhganw"/>
    <n v="97"/>
    <n v="20"/>
    <n v="338"/>
    <n v="5099.0913873700001"/>
  </r>
  <r>
    <s v="JHARKHAND"/>
    <x v="9"/>
    <s v="Masalia"/>
    <s v="20"/>
    <s v="362"/>
    <s v="02675"/>
    <s v="371952"/>
    <s v="Amba"/>
    <n v="77"/>
    <n v="20"/>
    <n v="326"/>
    <n v="5097.6803021899996"/>
  </r>
  <r>
    <s v="JHARKHAND"/>
    <x v="13"/>
    <s v="Chauparan"/>
    <s v="20"/>
    <s v="360"/>
    <s v="02644"/>
    <s v="367649"/>
    <s v="Kedli Kalan"/>
    <n v="268"/>
    <n v="20"/>
    <n v="332"/>
    <n v="5095.9462325300001"/>
  </r>
  <r>
    <s v="JHARKHAND"/>
    <x v="4"/>
    <s v="Chatra"/>
    <s v="20"/>
    <s v="347"/>
    <s v="02518"/>
    <s v="348721"/>
    <s v="Sijua"/>
    <n v="137"/>
    <n v="20"/>
    <n v="323"/>
    <n v="5095.1831631499999"/>
  </r>
  <r>
    <s v="JHARKHAND"/>
    <x v="3"/>
    <s v="Manika"/>
    <s v="20"/>
    <s v="359"/>
    <s v="02635"/>
    <s v="366893"/>
    <s v="Hesatu"/>
    <n v="636"/>
    <n v="20"/>
    <n v="335"/>
    <n v="5093.7105047100004"/>
  </r>
  <r>
    <s v="JHARKHAND"/>
    <x v="10"/>
    <s v="Dumaria"/>
    <s v="20"/>
    <s v="357"/>
    <s v="02610"/>
    <s v="364025"/>
    <s v="Baruniya"/>
    <n v="637"/>
    <n v="20"/>
    <n v="327"/>
    <n v="5093.6597976800003"/>
  </r>
  <r>
    <s v="JHARKHAND"/>
    <x v="5"/>
    <s v="Patan"/>
    <s v="20"/>
    <s v="358"/>
    <s v="02626"/>
    <s v="365855"/>
    <s v="Gangatua"/>
    <n v="751"/>
    <n v="20"/>
    <n v="338"/>
    <n v="5092.5777703499998"/>
  </r>
  <r>
    <s v="JHARKHAND"/>
    <x v="3"/>
    <s v="Barwadih"/>
    <s v="20"/>
    <s v="359"/>
    <s v="02636"/>
    <s v="366945"/>
    <s v="Ukamar"/>
    <n v="1644"/>
    <n v="20"/>
    <n v="335"/>
    <n v="5090.8562675200001"/>
  </r>
  <r>
    <s v="JHARKHAND"/>
    <x v="11"/>
    <s v="Lapung"/>
    <s v="20"/>
    <s v="364"/>
    <s v="02697"/>
    <s v="374455"/>
    <s v="Sarsa"/>
    <n v="1163"/>
    <n v="20"/>
    <n v="339"/>
    <n v="5088.4178252600004"/>
  </r>
  <r>
    <s v="JHARKHAND"/>
    <x v="6"/>
    <s v="Gawan"/>
    <s v="20"/>
    <s v="349"/>
    <s v="02532"/>
    <s v="350350"/>
    <s v="Manjhne"/>
    <n v="4030"/>
    <n v="20"/>
    <n v="329"/>
    <n v="5088.1754657299998"/>
  </r>
  <r>
    <s v="JHARKHAND"/>
    <x v="13"/>
    <s v="Hazaribag"/>
    <s v="20"/>
    <s v="360"/>
    <s v="02653"/>
    <s v="368573"/>
    <s v="Dunoresam"/>
    <n v="578"/>
    <n v="20"/>
    <n v="332"/>
    <n v="5087.1322707600002"/>
  </r>
  <r>
    <s v="JHARKHAND"/>
    <x v="2"/>
    <s v="Bhawnathpur"/>
    <s v="20"/>
    <s v="346"/>
    <s v="02496"/>
    <s v="347146"/>
    <s v="Majhganwan"/>
    <n v="3025"/>
    <n v="20"/>
    <n v="328"/>
    <n v="5086.9905302400002"/>
  </r>
  <r>
    <s v="JHARKHAND"/>
    <x v="6"/>
    <s v="Giridih"/>
    <s v="20"/>
    <s v="349"/>
    <s v="02539"/>
    <s v="352073"/>
    <s v="Jelaiatanr"/>
    <n v="102"/>
    <n v="20"/>
    <n v="329"/>
    <n v="5084.4469842199996"/>
  </r>
  <r>
    <s v="JHARKHAND"/>
    <x v="14"/>
    <s v="Nawadih"/>
    <s v="20"/>
    <s v="355"/>
    <s v="02588"/>
    <s v="362215"/>
    <s v="Lahia"/>
    <n v="3004"/>
    <n v="20"/>
    <n v="322"/>
    <n v="5084.0794466300003"/>
  </r>
  <r>
    <s v="JHARKHAND"/>
    <x v="7"/>
    <s v="Kamdara"/>
    <s v="20"/>
    <s v="366"/>
    <s v="02710"/>
    <s v="375821"/>
    <s v="Porhotoli"/>
    <n v="328"/>
    <n v="20"/>
    <n v="331"/>
    <n v="5083.72122657"/>
  </r>
  <r>
    <s v="JHARKHAND"/>
    <x v="3"/>
    <s v="Herhanj"/>
    <s v="20"/>
    <s v="359"/>
    <s v="02642"/>
    <s v="367489"/>
    <s v="Khairatanr"/>
    <n v="254"/>
    <n v="20"/>
    <n v="335"/>
    <n v="5081.4875128399999"/>
  </r>
  <r>
    <s v="JHARKHAND"/>
    <x v="3"/>
    <s v="Barwadih"/>
    <s v="20"/>
    <s v="359"/>
    <s v="02636"/>
    <s v="366981"/>
    <s v="Bari Chatan"/>
    <n v="706"/>
    <n v="20"/>
    <n v="335"/>
    <n v="5079.4272677999998"/>
  </r>
  <r>
    <s v="JHARKHAND"/>
    <x v="0"/>
    <s v="Khunti"/>
    <s v="20"/>
    <s v="365"/>
    <s v="02704"/>
    <s v="375200"/>
    <s v="Jikilata"/>
    <n v="273"/>
    <n v="20"/>
    <n v="606"/>
    <n v="5079.3993339899998"/>
  </r>
  <r>
    <s v="JHARKHAND"/>
    <x v="4"/>
    <s v="Shaligram Ram Narayanpur(Hunt*"/>
    <s v="20"/>
    <s v="347"/>
    <s v="02514"/>
    <s v="348203"/>
    <s v="Pipra"/>
    <n v="235"/>
    <n v="20"/>
    <n v="323"/>
    <n v="5079.2447597299997"/>
  </r>
  <r>
    <s v="JHARKHAND"/>
    <x v="8"/>
    <s v="Bhandra"/>
    <s v="20"/>
    <s v="356"/>
    <s v="02603"/>
    <s v="363196"/>
    <s v="Kanjo"/>
    <n v="798"/>
    <n v="20"/>
    <n v="336"/>
    <n v="5078.81628731"/>
  </r>
  <r>
    <s v="JHARKHAND"/>
    <x v="6"/>
    <s v="Dumri"/>
    <s v="20"/>
    <s v="349"/>
    <s v="02543"/>
    <s v="352711"/>
    <s v="Checharia"/>
    <n v="124"/>
    <n v="20"/>
    <n v="329"/>
    <n v="5075.2796547899998"/>
  </r>
  <r>
    <s v="JHARKHAND"/>
    <x v="0"/>
    <s v="Erki(Tamar II)"/>
    <s v="20"/>
    <s v="365"/>
    <s v="02705"/>
    <s v="375333"/>
    <s v="Tubil"/>
    <n v="613"/>
    <n v="20"/>
    <n v="606"/>
    <n v="5073.5290594199996"/>
  </r>
  <r>
    <s v="JHARKHAND"/>
    <x v="4"/>
    <s v="Tandwa"/>
    <s v="20"/>
    <s v="347"/>
    <s v="02525"/>
    <s v="349423"/>
    <s v="Soparam"/>
    <n v="1567"/>
    <n v="20"/>
    <n v="323"/>
    <n v="5070.7203213900002"/>
  </r>
  <r>
    <s v="JHARKHAND"/>
    <x v="1"/>
    <s v="Goilkera"/>
    <s v="20"/>
    <s v="368"/>
    <s v="02733"/>
    <s v="377554"/>
    <s v="Beraduya"/>
    <n v="585"/>
    <n v="20"/>
    <n v="343"/>
    <n v="5069.1036422099996"/>
  </r>
  <r>
    <s v="JHARKHAND"/>
    <x v="9"/>
    <s v="Gopikandar"/>
    <s v="20"/>
    <s v="362"/>
    <s v="02669"/>
    <s v="370578"/>
    <s v="Ramgarh"/>
    <n v="241"/>
    <n v="20"/>
    <n v="326"/>
    <n v="5068.6036239499999"/>
  </r>
  <r>
    <s v="JHARKHAND"/>
    <x v="1"/>
    <s v="Gudri"/>
    <s v="20"/>
    <s v="368"/>
    <s v="02729"/>
    <s v="377034"/>
    <s v="Longabera"/>
    <n v="106"/>
    <n v="20"/>
    <n v="343"/>
    <n v="5068.5874060200003"/>
  </r>
  <r>
    <s v="JHARKHAND"/>
    <x v="3"/>
    <s v="Manika"/>
    <s v="20"/>
    <s v="359"/>
    <s v="02635"/>
    <s v="366903"/>
    <s v="Newar"/>
    <n v="483"/>
    <n v="20"/>
    <n v="335"/>
    <n v="5068.0535579199995"/>
  </r>
  <r>
    <s v="JHARKHAND"/>
    <x v="6"/>
    <s v="Deori"/>
    <s v="20"/>
    <s v="349"/>
    <s v="02534"/>
    <s v="350589"/>
    <s v="Lakarmarwa"/>
    <n v="259"/>
    <n v="20"/>
    <n v="329"/>
    <n v="5066.6581620999996"/>
  </r>
  <r>
    <s v="JHARKHAND"/>
    <x v="10"/>
    <s v="Dumaria"/>
    <s v="20"/>
    <s v="357"/>
    <s v="02610"/>
    <s v="364013"/>
    <s v="Satbakhara"/>
    <n v="571"/>
    <n v="20"/>
    <n v="327"/>
    <n v="5066.64867839"/>
  </r>
  <r>
    <s v="JHARKHAND"/>
    <x v="12"/>
    <s v="Kharsawan"/>
    <s v="20"/>
    <s v="369"/>
    <s v="02747"/>
    <s v="378703"/>
    <s v="Rughunath Pur"/>
    <n v="138"/>
    <n v="20"/>
    <n v="341"/>
    <n v="5065.8359044199997"/>
  </r>
  <r>
    <s v="JHARKHAND"/>
    <x v="5"/>
    <s v="Padwa"/>
    <s v="20"/>
    <s v="358"/>
    <s v="02627"/>
    <s v="366015"/>
    <s v="Buchi Lami"/>
    <n v="886"/>
    <n v="20"/>
    <n v="338"/>
    <n v="5064.80711909"/>
  </r>
  <r>
    <s v="JHARKHAND"/>
    <x v="7"/>
    <s v="Dumri"/>
    <s v="20"/>
    <s v="366"/>
    <s v="02714"/>
    <s v="376153"/>
    <s v="Kathgaon"/>
    <n v="682"/>
    <n v="20"/>
    <n v="331"/>
    <n v="5064.5275875699999"/>
  </r>
  <r>
    <s v="JHARKHAND"/>
    <x v="3"/>
    <s v="Garu"/>
    <s v="20"/>
    <s v="359"/>
    <s v="02638"/>
    <s v="367154"/>
    <s v="Karitola"/>
    <n v="103"/>
    <n v="20"/>
    <n v="335"/>
    <n v="5063.0020470400004"/>
  </r>
  <r>
    <s v="JHARKHAND"/>
    <x v="1"/>
    <s v="Bandgaon"/>
    <s v="20"/>
    <s v="368"/>
    <s v="02730"/>
    <s v="377188"/>
    <s v="Kurjuli"/>
    <n v="750"/>
    <n v="20"/>
    <n v="343"/>
    <n v="5061.1117062599997"/>
  </r>
  <r>
    <s v="JHARKHAND"/>
    <x v="8"/>
    <s v="Senha"/>
    <s v="20"/>
    <s v="356"/>
    <s v="02602"/>
    <s v="363136"/>
    <s v="Kundgari"/>
    <n v="1020"/>
    <n v="20"/>
    <n v="336"/>
    <n v="5060.3243960399996"/>
  </r>
  <r>
    <s v="JHARKHAND"/>
    <x v="13"/>
    <s v="Barkagaon"/>
    <s v="20"/>
    <s v="360"/>
    <s v="02657"/>
    <s v="368822"/>
    <s v="Isko"/>
    <n v="597"/>
    <n v="20"/>
    <n v="332"/>
    <n v="5059.6587077900003"/>
  </r>
  <r>
    <s v="JHARKHAND"/>
    <x v="6"/>
    <s v="Gawan"/>
    <s v="20"/>
    <s v="349"/>
    <s v="02532"/>
    <s v="350326"/>
    <s v="Dumardiha"/>
    <n v="89"/>
    <n v="20"/>
    <n v="329"/>
    <n v="5057.0238848999998"/>
  </r>
  <r>
    <s v="JHARKHAND"/>
    <x v="4"/>
    <s v="Tandwa"/>
    <s v="20"/>
    <s v="347"/>
    <s v="02525"/>
    <s v="349424"/>
    <s v="Barkuti"/>
    <n v="579"/>
    <n v="20"/>
    <n v="323"/>
    <n v="5056.91235237"/>
  </r>
  <r>
    <s v="JHARKHAND"/>
    <x v="1"/>
    <s v="Hat Gamharia"/>
    <s v="20"/>
    <s v="368"/>
    <s v="02738"/>
    <s v="378000"/>
    <s v="Bara Pungsia"/>
    <n v="356"/>
    <n v="20"/>
    <n v="343"/>
    <n v="5056.4048494199997"/>
  </r>
  <r>
    <s v="JHARKHAND"/>
    <x v="9"/>
    <s v="Masalia"/>
    <s v="20"/>
    <s v="362"/>
    <s v="02675"/>
    <s v="371954"/>
    <s v="Hatbari"/>
    <n v="299"/>
    <n v="20"/>
    <n v="326"/>
    <n v="5054.7916392400002"/>
  </r>
  <r>
    <s v="JHARKHAND"/>
    <x v="13"/>
    <s v="Chauparan"/>
    <s v="20"/>
    <s v="360"/>
    <s v="02644"/>
    <s v="367623"/>
    <s v="Kabilash"/>
    <n v="53"/>
    <n v="20"/>
    <n v="332"/>
    <n v="5053.2835294899996"/>
  </r>
  <r>
    <s v="JHARKHAND"/>
    <x v="8"/>
    <s v="Peshrar"/>
    <s v="20"/>
    <s v="356"/>
    <s v="02598"/>
    <s v="362920"/>
    <s v="Semartanr"/>
    <n v="462"/>
    <n v="20"/>
    <n v="336"/>
    <n v="5052.8192413200004"/>
  </r>
  <r>
    <s v="JHARKHAND"/>
    <x v="9"/>
    <s v="Masalia"/>
    <s v="20"/>
    <s v="362"/>
    <s v="02675"/>
    <s v="372197"/>
    <s v="Sadipur"/>
    <n v="169"/>
    <n v="20"/>
    <n v="326"/>
    <n v="5052.1523246300003"/>
  </r>
  <r>
    <s v="JHARKHAND"/>
    <x v="12"/>
    <s v="Chandil"/>
    <s v="20"/>
    <s v="369"/>
    <s v="02748"/>
    <s v="378794"/>
    <s v="Rangamatia"/>
    <n v="673"/>
    <n v="20"/>
    <n v="341"/>
    <n v="5050.2173916299998"/>
  </r>
  <r>
    <s v="JHARKHAND"/>
    <x v="12"/>
    <s v="Gobindpur(Rajnagar)"/>
    <s v="20"/>
    <s v="369"/>
    <s v="02754"/>
    <s v="379624"/>
    <s v="Barubera"/>
    <n v="324"/>
    <n v="20"/>
    <n v="341"/>
    <n v="5050.0170668999999"/>
  </r>
  <r>
    <s v="JHARKHAND"/>
    <x v="2"/>
    <s v="Ketar*"/>
    <s v="20"/>
    <s v="346"/>
    <s v="02497"/>
    <s v="347209"/>
    <s v="Gurur"/>
    <n v="636"/>
    <n v="20"/>
    <n v="328"/>
    <n v="5047.9818591900003"/>
  </r>
  <r>
    <s v="JHARKHAND"/>
    <x v="12"/>
    <s v="Kuchai"/>
    <s v="20"/>
    <s v="369"/>
    <s v="02746"/>
    <s v="378627"/>
    <s v="Sikramba"/>
    <n v="492"/>
    <n v="20"/>
    <n v="341"/>
    <n v="5047.9159251900001"/>
  </r>
  <r>
    <s v="JHARKHAND"/>
    <x v="15"/>
    <s v="Tundi"/>
    <s v="20"/>
    <s v="354"/>
    <s v="02579"/>
    <s v="361192"/>
    <s v="Domura"/>
    <n v="748"/>
    <n v="20"/>
    <n v="325"/>
    <n v="5047.0904378499999"/>
  </r>
  <r>
    <s v="JHARKHAND"/>
    <x v="3"/>
    <s v="Mahuadanr"/>
    <s v="20"/>
    <s v="359"/>
    <s v="02637"/>
    <s v="367023"/>
    <s v="Korgi"/>
    <n v="511"/>
    <n v="20"/>
    <n v="335"/>
    <n v="5044.4961390400003"/>
  </r>
  <r>
    <s v="JHARKHAND"/>
    <x v="6"/>
    <s v="Dumri"/>
    <s v="20"/>
    <s v="349"/>
    <s v="02543"/>
    <s v="352592"/>
    <s v="Karipahari"/>
    <n v="428"/>
    <n v="20"/>
    <n v="329"/>
    <n v="5043.7624727000002"/>
  </r>
  <r>
    <s v="JHARKHAND"/>
    <x v="7"/>
    <s v="Palkot"/>
    <s v="20"/>
    <s v="366"/>
    <s v="02717"/>
    <s v="376381"/>
    <s v="Rengola"/>
    <n v="608"/>
    <n v="20"/>
    <n v="331"/>
    <n v="5043.0979442099997"/>
  </r>
  <r>
    <s v="JHARKHAND"/>
    <x v="3"/>
    <s v="Garu"/>
    <s v="20"/>
    <s v="359"/>
    <s v="02638"/>
    <s v="367142"/>
    <s v="Mahuadabar"/>
    <n v="189"/>
    <n v="20"/>
    <n v="335"/>
    <n v="5042.1278273899998"/>
  </r>
  <r>
    <s v="JHARKHAND"/>
    <x v="1"/>
    <s v="Noamundi"/>
    <s v="20"/>
    <s v="368"/>
    <s v="02736"/>
    <s v="377898"/>
    <s v="Pateta"/>
    <n v="1778"/>
    <n v="20"/>
    <n v="343"/>
    <n v="5042.0089565799999"/>
  </r>
  <r>
    <s v="JHARKHAND"/>
    <x v="0"/>
    <s v="Karra"/>
    <s v="20"/>
    <s v="365"/>
    <s v="02700"/>
    <s v="374831"/>
    <s v="Dumargari"/>
    <n v="1235"/>
    <n v="20"/>
    <n v="606"/>
    <n v="5041.8420658300001"/>
  </r>
  <r>
    <s v="JHARKHAND"/>
    <x v="13"/>
    <s v="Chauparan"/>
    <s v="20"/>
    <s v="360"/>
    <s v="02644"/>
    <s v="367868"/>
    <s v="Pachrukhi"/>
    <n v="196"/>
    <n v="20"/>
    <n v="332"/>
    <n v="5041.6700690600001"/>
  </r>
  <r>
    <s v="JHARKHAND"/>
    <x v="9"/>
    <s v="Gopikandar"/>
    <s v="20"/>
    <s v="362"/>
    <s v="02669"/>
    <s v="370574"/>
    <s v="Rambani"/>
    <n v="276"/>
    <n v="20"/>
    <n v="326"/>
    <n v="5041.4731779399999"/>
  </r>
  <r>
    <s v="JHARKHAND"/>
    <x v="0"/>
    <s v="Erki(Tamar II)"/>
    <s v="20"/>
    <s v="365"/>
    <s v="02705"/>
    <s v="375335"/>
    <s v="Muchia"/>
    <n v="497"/>
    <n v="20"/>
    <n v="606"/>
    <n v="5041.3330216100003"/>
  </r>
  <r>
    <s v="JHARKHAND"/>
    <x v="3"/>
    <s v="Balumath"/>
    <s v="20"/>
    <s v="359"/>
    <s v="02640"/>
    <s v="367361"/>
    <s v="Seregara"/>
    <n v="3680"/>
    <n v="20"/>
    <n v="335"/>
    <n v="5038.3647233900001"/>
  </r>
  <r>
    <s v="JHARKHAND"/>
    <x v="12"/>
    <s v="Nimdih"/>
    <s v="20"/>
    <s v="369"/>
    <s v="02751"/>
    <s v="379035"/>
    <s v="Hutu"/>
    <n v="508"/>
    <n v="20"/>
    <n v="341"/>
    <n v="5037.6949326900003"/>
  </r>
  <r>
    <s v="JHARKHAND"/>
    <x v="5"/>
    <s v="Hussainabad"/>
    <s v="20"/>
    <s v="358"/>
    <s v="02615"/>
    <s v="365120"/>
    <s v="Dandila"/>
    <n v="2349"/>
    <n v="20"/>
    <n v="338"/>
    <n v="5037.2189817300005"/>
  </r>
  <r>
    <s v="JHARKHAND"/>
    <x v="9"/>
    <s v="Jarmundi"/>
    <s v="20"/>
    <s v="362"/>
    <s v="02667"/>
    <s v="369635"/>
    <s v="Jangalpur"/>
    <n v="357"/>
    <n v="20"/>
    <n v="326"/>
    <n v="5034.0982140100004"/>
  </r>
  <r>
    <s v="JHARKHAND"/>
    <x v="3"/>
    <s v="Manika"/>
    <s v="20"/>
    <s v="359"/>
    <s v="02635"/>
    <s v="366872"/>
    <s v="Dumri"/>
    <n v="406"/>
    <n v="20"/>
    <n v="335"/>
    <n v="5029.7478293499998"/>
  </r>
  <r>
    <s v="JHARKHAND"/>
    <x v="0"/>
    <s v="Rania"/>
    <s v="20"/>
    <s v="365"/>
    <s v="02702"/>
    <s v="375012"/>
    <s v="Gopila"/>
    <n v="217"/>
    <n v="20"/>
    <n v="606"/>
    <n v="5027.4347571999997"/>
  </r>
  <r>
    <s v="JHARKHAND"/>
    <x v="7"/>
    <s v="Palkot"/>
    <s v="20"/>
    <s v="366"/>
    <s v="02717"/>
    <s v="376354"/>
    <s v="Jaldega"/>
    <n v="500"/>
    <n v="20"/>
    <n v="331"/>
    <n v="5024.1811068099996"/>
  </r>
  <r>
    <s v="JHARKHAND"/>
    <x v="13"/>
    <s v="Barkagaon"/>
    <s v="20"/>
    <s v="360"/>
    <s v="02657"/>
    <s v="368859"/>
    <s v="Jorakath"/>
    <n v="641"/>
    <n v="20"/>
    <n v="332"/>
    <n v="5023.8127344599998"/>
  </r>
  <r>
    <s v="JHARKHAND"/>
    <x v="6"/>
    <s v="Tisri"/>
    <s v="20"/>
    <s v="349"/>
    <s v="02533"/>
    <s v="350409"/>
    <s v="Harhara"/>
    <n v="898"/>
    <n v="20"/>
    <n v="329"/>
    <n v="5020.4472814999999"/>
  </r>
  <r>
    <s v="JHARKHAND"/>
    <x v="6"/>
    <s v="Tisri"/>
    <s v="20"/>
    <s v="349"/>
    <s v="02533"/>
    <s v="350380"/>
    <s v="Paniae"/>
    <n v="450"/>
    <n v="20"/>
    <n v="329"/>
    <n v="5019.5240623"/>
  </r>
  <r>
    <s v="JHARKHAND"/>
    <x v="3"/>
    <s v="Bariyatu"/>
    <s v="20"/>
    <s v="359"/>
    <s v="02641"/>
    <s v="367464"/>
    <s v="Pipradih Alias Kutse"/>
    <n v="348"/>
    <n v="20"/>
    <n v="335"/>
    <n v="5015.6915273100003"/>
  </r>
  <r>
    <s v="JHARKHAND"/>
    <x v="6"/>
    <s v="Dumri"/>
    <s v="20"/>
    <s v="349"/>
    <s v="02543"/>
    <s v="352702"/>
    <s v="Karmatanr"/>
    <n v="630"/>
    <n v="20"/>
    <n v="329"/>
    <n v="5014.9468599900001"/>
  </r>
  <r>
    <s v="JHARKHAND"/>
    <x v="12"/>
    <s v="Kuchai"/>
    <s v="20"/>
    <s v="369"/>
    <s v="02746"/>
    <s v="378610"/>
    <s v="Siadih"/>
    <n v="1258"/>
    <n v="20"/>
    <n v="341"/>
    <n v="5014.2088707900002"/>
  </r>
  <r>
    <s v="JHARKHAND"/>
    <x v="4"/>
    <s v="Kunda"/>
    <s v="20"/>
    <s v="347"/>
    <s v="02516"/>
    <s v="348530"/>
    <s v="Bhurha"/>
    <n v="471"/>
    <n v="20"/>
    <n v="323"/>
    <n v="5013.0832915399997"/>
  </r>
  <r>
    <s v="JHARKHAND"/>
    <x v="10"/>
    <s v="Potka"/>
    <s v="20"/>
    <s v="357"/>
    <s v="02608"/>
    <s v="363813"/>
    <s v="Tetla"/>
    <n v="1129"/>
    <n v="20"/>
    <n v="327"/>
    <n v="5012.9041869700004"/>
  </r>
  <r>
    <s v="JHARKHAND"/>
    <x v="1"/>
    <s v="Khuntpani"/>
    <s v="20"/>
    <s v="368"/>
    <s v="02732"/>
    <s v="377441"/>
    <s v="Argundi"/>
    <n v="1135"/>
    <n v="20"/>
    <n v="343"/>
    <n v="5012.4208033200002"/>
  </r>
  <r>
    <s v="JHARKHAND"/>
    <x v="2"/>
    <s v="Ramna"/>
    <s v="20"/>
    <s v="346"/>
    <s v="02501"/>
    <s v="347402"/>
    <s v="Pokharaha"/>
    <n v="1"/>
    <n v="20"/>
    <n v="328"/>
    <n v="5011.8118335600002"/>
  </r>
  <r>
    <s v="JHARKHAND"/>
    <x v="2"/>
    <s v="Ranka"/>
    <s v="20"/>
    <s v="346"/>
    <s v="02511"/>
    <s v="347841"/>
    <s v="Nawadih"/>
    <n v="97"/>
    <n v="20"/>
    <n v="328"/>
    <n v="5007.9205807500002"/>
  </r>
  <r>
    <s v="JHARKHAND"/>
    <x v="5"/>
    <s v="Chainpur"/>
    <s v="20"/>
    <s v="358"/>
    <s v="02634"/>
    <s v="366803"/>
    <s v="Margara"/>
    <n v="191"/>
    <n v="20"/>
    <n v="338"/>
    <n v="5003.7494184500001"/>
  </r>
  <r>
    <s v="JHARKHAND"/>
    <x v="1"/>
    <s v="Gudri"/>
    <s v="20"/>
    <s v="368"/>
    <s v="02729"/>
    <s v="376996"/>
    <s v="Tujur"/>
    <n v="497"/>
    <n v="20"/>
    <n v="343"/>
    <n v="5003.67259509"/>
  </r>
  <r>
    <s v="JHARKHAND"/>
    <x v="5"/>
    <s v="Pandu"/>
    <s v="20"/>
    <s v="358"/>
    <s v="02622"/>
    <s v="365668"/>
    <s v="Tisibar Khurd"/>
    <n v="1348"/>
    <n v="20"/>
    <n v="338"/>
    <n v="5002.7798545300002"/>
  </r>
  <r>
    <s v="JHARKHAND"/>
    <x v="1"/>
    <s v="Sonua"/>
    <s v="20"/>
    <s v="368"/>
    <s v="02728"/>
    <s v="376909"/>
    <s v="Lonjo"/>
    <n v="1892"/>
    <n v="20"/>
    <n v="343"/>
    <n v="5002.6372122700004"/>
  </r>
  <r>
    <s v="JHARKHAND"/>
    <x v="5"/>
    <s v="Chainpur"/>
    <s v="20"/>
    <s v="358"/>
    <s v="02634"/>
    <s v="366731"/>
    <s v="Doki"/>
    <n v="2"/>
    <n v="20"/>
    <n v="338"/>
    <n v="5000.7135358300002"/>
  </r>
  <r>
    <s v="JHARKHAND"/>
    <x v="6"/>
    <s v="Deori"/>
    <s v="20"/>
    <s v="349"/>
    <s v="02534"/>
    <s v="350648"/>
    <s v="Baghmari"/>
    <n v="60"/>
    <n v="20"/>
    <n v="329"/>
    <n v="5000.62219680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3" cacheId="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D28" firstHeaderRow="0" firstDataRow="1" firstDataCol="1"/>
  <pivotFields count="22">
    <pivotField showAll="0"/>
    <pivotField showAll="0"/>
    <pivotField axis="axisRow" showAll="0">
      <items count="25">
        <item x="23"/>
        <item x="2"/>
        <item x="22"/>
        <item x="6"/>
        <item x="13"/>
        <item x="4"/>
        <item x="9"/>
        <item x="3"/>
        <item x="11"/>
        <item x="19"/>
        <item x="21"/>
        <item x="0"/>
        <item x="10"/>
        <item x="5"/>
        <item x="12"/>
        <item x="17"/>
        <item x="7"/>
        <item x="1"/>
        <item x="14"/>
        <item x="20"/>
        <item x="15"/>
        <item x="16"/>
        <item x="18"/>
        <item x="8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unt of I" fld="8" subtotal="count" baseField="0" baseItem="0"/>
    <dataField name="Count of O" fld="14" subtotal="count" baseField="0" baseItem="0"/>
    <dataField name="Count of P" fld="1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D29" firstHeaderRow="0" firstDataRow="1" firstDataCol="1"/>
  <pivotFields count="22">
    <pivotField showAll="0"/>
    <pivotField showAll="0"/>
    <pivotField axis="axisRow" showAll="0">
      <items count="26">
        <item x="23"/>
        <item x="2"/>
        <item x="22"/>
        <item x="6"/>
        <item x="13"/>
        <item x="4"/>
        <item x="9"/>
        <item x="3"/>
        <item x="11"/>
        <item x="19"/>
        <item x="21"/>
        <item x="0"/>
        <item x="10"/>
        <item x="5"/>
        <item x="12"/>
        <item x="17"/>
        <item x="7"/>
        <item x="1"/>
        <item x="14"/>
        <item x="20"/>
        <item x="15"/>
        <item x="16"/>
        <item x="18"/>
        <item x="8"/>
        <item x="24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unt of I" fld="8" subtotal="count" baseField="0" baseItem="0"/>
    <dataField name="Count of O" fld="14" subtotal="count" baseField="0" baseItem="0"/>
    <dataField name="Count of P" fld="1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20" firstHeaderRow="1" firstDataRow="1" firstDataCol="1"/>
  <pivotFields count="12">
    <pivotField showAll="0"/>
    <pivotField axis="axisRow" showAll="0">
      <items count="17">
        <item x="14"/>
        <item x="4"/>
        <item x="15"/>
        <item x="9"/>
        <item x="2"/>
        <item x="6"/>
        <item x="7"/>
        <item x="13"/>
        <item x="0"/>
        <item x="3"/>
        <item x="8"/>
        <item x="5"/>
        <item x="1"/>
        <item x="10"/>
        <item x="11"/>
        <item x="12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dataFields count="1">
    <dataField name="Count of stdtname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Table133" displayName="Table133" ref="B2:P3" totalsRowShown="0" headerRowDxfId="30" dataDxfId="28" headerRowBorderDxfId="29">
  <tableColumns count="15">
    <tableColumn id="1" name="STATE" dataDxfId="27"/>
    <tableColumn id="2" name="DISTRICT" dataDxfId="26"/>
    <tableColumn id="3" name="SUB-DISTRICT NAME" dataDxfId="25"/>
    <tableColumn id="4" name="STATE CODE" dataDxfId="24"/>
    <tableColumn id="5" name="DISTRICT CODE" dataDxfId="23"/>
    <tableColumn id="6" name="SUB-DISTRICT CODE" dataDxfId="22"/>
    <tableColumn id="7" name="VILLAGE CODE" dataDxfId="21"/>
    <tableColumn id="8" name="VILLAGE NAME" dataDxfId="20"/>
    <tableColumn id="9" name="TOTAL POPULATION" dataDxfId="19"/>
    <tableColumn id="10" name="LG DIRECTORY CODE OF STATE" dataDxfId="18"/>
    <tableColumn id="11" name="LG DIRECTORY CODE OF DISTRICT" dataDxfId="17"/>
    <tableColumn id="12" name="DISTANCE TO FI IN METRES" dataDxfId="16"/>
    <tableColumn id="15" name="Column1"/>
    <tableColumn id="13" name="NAME OF THE BANK TO WHICH ALLOCATION HAS BEEN DONE BY LDMO AT DCC/DLRC ETC." dataDxfId="15"/>
    <tableColumn id="14" name="WHETHER COVERED BY ALLOCATED BANK " dataDxfId="1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e13" displayName="Table13" ref="A2:L1964" totalsRowShown="0" headerRowDxfId="13" dataDxfId="12">
  <autoFilter ref="A2:L1964"/>
  <tableColumns count="12">
    <tableColumn id="1" name="stname" dataDxfId="11"/>
    <tableColumn id="2" name="dtname" dataDxfId="10"/>
    <tableColumn id="3" name="stdtname" dataDxfId="9"/>
    <tableColumn id="4" name="st_2011" dataDxfId="8"/>
    <tableColumn id="5" name="dt_2011" dataDxfId="7"/>
    <tableColumn id="6" name="sdt_2011" dataDxfId="6"/>
    <tableColumn id="7" name="vil_2011" dataDxfId="5"/>
    <tableColumn id="8" name="vil_name11" dataDxfId="4"/>
    <tableColumn id="9" name="t_pop" dataDxfId="3"/>
    <tableColumn id="10" name="State_lgd" dataDxfId="2"/>
    <tableColumn id="11" name="Dist_lgd" dataDxfId="1"/>
    <tableColumn id="12" name="Distance to FI in metr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28"/>
  <sheetViews>
    <sheetView workbookViewId="0">
      <selection activeCell="Q2" sqref="Q2:V27"/>
    </sheetView>
  </sheetViews>
  <sheetFormatPr defaultRowHeight="15" x14ac:dyDescent="0.25"/>
  <cols>
    <col min="1" max="1" width="20.7109375" customWidth="1"/>
    <col min="2" max="2" width="9.5703125" customWidth="1"/>
    <col min="3" max="3" width="10.42578125" customWidth="1"/>
    <col min="4" max="4" width="10.140625" customWidth="1"/>
    <col min="5" max="5" width="11.7109375" customWidth="1"/>
    <col min="6" max="11" width="12.42578125" customWidth="1"/>
    <col min="17" max="17" width="20.7109375" bestFit="1" customWidth="1"/>
    <col min="18" max="18" width="12" customWidth="1"/>
    <col min="19" max="19" width="11.140625" customWidth="1"/>
    <col min="20" max="20" width="19.85546875" customWidth="1"/>
    <col min="21" max="21" width="12.42578125" customWidth="1"/>
    <col min="22" max="22" width="13" customWidth="1"/>
  </cols>
  <sheetData>
    <row r="2" spans="1:22" s="151" customFormat="1" ht="30.75" customHeight="1" x14ac:dyDescent="0.25">
      <c r="A2" s="152" t="s">
        <v>4159</v>
      </c>
      <c r="B2" s="152" t="s">
        <v>4351</v>
      </c>
      <c r="C2" s="152" t="s">
        <v>4352</v>
      </c>
      <c r="D2" s="152" t="s">
        <v>4317</v>
      </c>
      <c r="E2" s="152" t="s">
        <v>4353</v>
      </c>
      <c r="F2" s="152" t="s">
        <v>4354</v>
      </c>
      <c r="G2" s="152"/>
      <c r="H2" s="152"/>
      <c r="I2" s="152"/>
      <c r="J2" s="152"/>
      <c r="K2" s="152"/>
      <c r="Q2" s="153" t="s">
        <v>4355</v>
      </c>
      <c r="R2" s="153" t="s">
        <v>4356</v>
      </c>
      <c r="S2" s="153" t="s">
        <v>4352</v>
      </c>
      <c r="T2" s="153" t="s">
        <v>4357</v>
      </c>
      <c r="U2" s="153" t="s">
        <v>4353</v>
      </c>
      <c r="V2" s="153" t="s">
        <v>4354</v>
      </c>
    </row>
    <row r="3" spans="1:22" x14ac:dyDescent="0.25">
      <c r="A3" s="116" t="s">
        <v>4294</v>
      </c>
      <c r="B3" t="s">
        <v>4348</v>
      </c>
      <c r="C3" t="s">
        <v>4349</v>
      </c>
      <c r="D3" t="s">
        <v>4350</v>
      </c>
      <c r="Q3" s="27" t="s">
        <v>1195</v>
      </c>
      <c r="R3" s="139">
        <v>16</v>
      </c>
      <c r="S3" s="139">
        <v>5</v>
      </c>
      <c r="T3" s="139">
        <v>5</v>
      </c>
      <c r="U3" s="139">
        <f>R3-S3</f>
        <v>11</v>
      </c>
      <c r="V3" s="139">
        <f>R3-T3</f>
        <v>11</v>
      </c>
    </row>
    <row r="4" spans="1:22" x14ac:dyDescent="0.25">
      <c r="A4" s="117" t="s">
        <v>1195</v>
      </c>
      <c r="B4" s="118">
        <v>16</v>
      </c>
      <c r="C4" s="118">
        <v>9</v>
      </c>
      <c r="D4" s="118">
        <v>9</v>
      </c>
      <c r="Q4" s="27" t="s">
        <v>67</v>
      </c>
      <c r="R4" s="139">
        <v>119</v>
      </c>
      <c r="S4" s="139">
        <v>117</v>
      </c>
      <c r="T4" s="139">
        <v>117</v>
      </c>
      <c r="U4" s="139">
        <f t="shared" ref="U4:U26" si="0">R4-S4</f>
        <v>2</v>
      </c>
      <c r="V4" s="139">
        <f t="shared" ref="V4:V26" si="1">R4-T4</f>
        <v>2</v>
      </c>
    </row>
    <row r="5" spans="1:22" x14ac:dyDescent="0.25">
      <c r="A5" s="117" t="s">
        <v>67</v>
      </c>
      <c r="B5" s="118">
        <v>119</v>
      </c>
      <c r="C5" s="118">
        <v>118</v>
      </c>
      <c r="D5" s="118">
        <v>118</v>
      </c>
      <c r="Q5" s="27" t="s">
        <v>3599</v>
      </c>
      <c r="R5" s="139">
        <v>2</v>
      </c>
      <c r="S5" s="139">
        <v>2</v>
      </c>
      <c r="T5" s="139">
        <v>2</v>
      </c>
      <c r="U5" s="139">
        <f t="shared" si="0"/>
        <v>0</v>
      </c>
      <c r="V5" s="139">
        <f t="shared" si="1"/>
        <v>0</v>
      </c>
    </row>
    <row r="6" spans="1:22" x14ac:dyDescent="0.25">
      <c r="A6" s="117" t="s">
        <v>3599</v>
      </c>
      <c r="B6" s="118">
        <v>2</v>
      </c>
      <c r="C6" s="118">
        <v>2</v>
      </c>
      <c r="D6" s="118">
        <v>2</v>
      </c>
      <c r="Q6" s="27" t="s">
        <v>1843</v>
      </c>
      <c r="R6" s="139">
        <v>16</v>
      </c>
      <c r="S6" s="139">
        <v>16</v>
      </c>
      <c r="T6" s="139">
        <v>15</v>
      </c>
      <c r="U6" s="139">
        <f t="shared" si="0"/>
        <v>0</v>
      </c>
      <c r="V6" s="139">
        <f t="shared" si="1"/>
        <v>1</v>
      </c>
    </row>
    <row r="7" spans="1:22" x14ac:dyDescent="0.25">
      <c r="A7" s="117" t="s">
        <v>1843</v>
      </c>
      <c r="B7" s="118">
        <v>16</v>
      </c>
      <c r="C7" s="118">
        <v>15</v>
      </c>
      <c r="D7" s="118">
        <v>15</v>
      </c>
      <c r="Q7" s="27" t="s">
        <v>487</v>
      </c>
      <c r="R7" s="139">
        <v>72</v>
      </c>
      <c r="S7" s="139">
        <v>72</v>
      </c>
      <c r="T7" s="139">
        <v>72</v>
      </c>
      <c r="U7" s="139">
        <f t="shared" si="0"/>
        <v>0</v>
      </c>
      <c r="V7" s="139">
        <f t="shared" si="1"/>
        <v>0</v>
      </c>
    </row>
    <row r="8" spans="1:22" x14ac:dyDescent="0.25">
      <c r="A8" s="117" t="s">
        <v>487</v>
      </c>
      <c r="B8" s="118">
        <v>72</v>
      </c>
      <c r="C8" s="118">
        <v>72</v>
      </c>
      <c r="D8" s="118">
        <v>72</v>
      </c>
      <c r="Q8" s="27" t="s">
        <v>45</v>
      </c>
      <c r="R8" s="139">
        <v>127</v>
      </c>
      <c r="S8" s="139">
        <v>122</v>
      </c>
      <c r="T8" s="139">
        <v>120</v>
      </c>
      <c r="U8" s="139">
        <f t="shared" si="0"/>
        <v>5</v>
      </c>
      <c r="V8" s="139">
        <f t="shared" si="1"/>
        <v>7</v>
      </c>
    </row>
    <row r="9" spans="1:22" x14ac:dyDescent="0.25">
      <c r="A9" s="117" t="s">
        <v>45</v>
      </c>
      <c r="B9" s="118">
        <v>127</v>
      </c>
      <c r="C9" s="118">
        <v>123</v>
      </c>
      <c r="D9" s="118">
        <v>123</v>
      </c>
      <c r="Q9" s="27" t="s">
        <v>165</v>
      </c>
      <c r="R9" s="139">
        <v>96</v>
      </c>
      <c r="S9" s="139">
        <v>96</v>
      </c>
      <c r="T9" s="139">
        <v>85</v>
      </c>
      <c r="U9" s="139">
        <f t="shared" si="0"/>
        <v>0</v>
      </c>
      <c r="V9" s="139">
        <f t="shared" si="1"/>
        <v>11</v>
      </c>
    </row>
    <row r="10" spans="1:22" x14ac:dyDescent="0.25">
      <c r="A10" s="117" t="s">
        <v>165</v>
      </c>
      <c r="B10" s="118">
        <v>96</v>
      </c>
      <c r="C10" s="118">
        <v>96</v>
      </c>
      <c r="D10" s="118">
        <v>96</v>
      </c>
      <c r="Q10" s="27" t="s">
        <v>37</v>
      </c>
      <c r="R10" s="139">
        <v>165</v>
      </c>
      <c r="S10" s="139">
        <v>89</v>
      </c>
      <c r="T10" s="139">
        <v>79</v>
      </c>
      <c r="U10" s="139">
        <f t="shared" si="0"/>
        <v>76</v>
      </c>
      <c r="V10" s="139">
        <f t="shared" si="1"/>
        <v>86</v>
      </c>
    </row>
    <row r="11" spans="1:22" x14ac:dyDescent="0.25">
      <c r="A11" s="117" t="s">
        <v>37</v>
      </c>
      <c r="B11" s="118">
        <v>165</v>
      </c>
      <c r="C11" s="118">
        <v>102</v>
      </c>
      <c r="D11" s="118">
        <v>102</v>
      </c>
      <c r="Q11" s="27" t="s">
        <v>255</v>
      </c>
      <c r="R11" s="139">
        <v>68</v>
      </c>
      <c r="S11" s="139">
        <v>61</v>
      </c>
      <c r="T11" s="139">
        <v>61</v>
      </c>
      <c r="U11" s="139">
        <f t="shared" si="0"/>
        <v>7</v>
      </c>
      <c r="V11" s="139">
        <f t="shared" si="1"/>
        <v>7</v>
      </c>
    </row>
    <row r="12" spans="1:22" x14ac:dyDescent="0.25">
      <c r="A12" s="117" t="s">
        <v>255</v>
      </c>
      <c r="B12" s="118">
        <v>68</v>
      </c>
      <c r="C12" s="118">
        <v>63</v>
      </c>
      <c r="D12" s="118">
        <v>63</v>
      </c>
      <c r="Q12" s="27" t="s">
        <v>801</v>
      </c>
      <c r="R12" s="139">
        <v>53</v>
      </c>
      <c r="S12" s="139">
        <v>53</v>
      </c>
      <c r="T12" s="139">
        <v>53</v>
      </c>
      <c r="U12" s="139">
        <f t="shared" si="0"/>
        <v>0</v>
      </c>
      <c r="V12" s="139">
        <f t="shared" si="1"/>
        <v>0</v>
      </c>
    </row>
    <row r="13" spans="1:22" x14ac:dyDescent="0.25">
      <c r="A13" s="117" t="s">
        <v>801</v>
      </c>
      <c r="B13" s="118">
        <v>53</v>
      </c>
      <c r="C13" s="118">
        <v>53</v>
      </c>
      <c r="D13" s="118">
        <v>53</v>
      </c>
      <c r="Q13" s="27" t="s">
        <v>2926</v>
      </c>
      <c r="R13" s="139">
        <v>5</v>
      </c>
      <c r="S13" s="139">
        <v>5</v>
      </c>
      <c r="T13" s="139">
        <v>5</v>
      </c>
      <c r="U13" s="139">
        <f t="shared" si="0"/>
        <v>0</v>
      </c>
      <c r="V13" s="139">
        <f t="shared" si="1"/>
        <v>0</v>
      </c>
    </row>
    <row r="14" spans="1:22" x14ac:dyDescent="0.25">
      <c r="A14" s="117" t="s">
        <v>2926</v>
      </c>
      <c r="B14" s="118">
        <v>5</v>
      </c>
      <c r="C14" s="118">
        <v>5</v>
      </c>
      <c r="D14" s="118">
        <v>5</v>
      </c>
      <c r="Q14" s="27" t="s">
        <v>13</v>
      </c>
      <c r="R14" s="139">
        <v>94</v>
      </c>
      <c r="S14" s="139">
        <v>92</v>
      </c>
      <c r="T14" s="139">
        <v>92</v>
      </c>
      <c r="U14" s="139">
        <f t="shared" si="0"/>
        <v>2</v>
      </c>
      <c r="V14" s="139">
        <f t="shared" si="1"/>
        <v>2</v>
      </c>
    </row>
    <row r="15" spans="1:22" x14ac:dyDescent="0.25">
      <c r="A15" s="117" t="s">
        <v>13</v>
      </c>
      <c r="B15" s="118">
        <v>94</v>
      </c>
      <c r="C15" s="118">
        <v>93</v>
      </c>
      <c r="D15" s="118">
        <v>93</v>
      </c>
      <c r="Q15" s="27" t="s">
        <v>213</v>
      </c>
      <c r="R15" s="139">
        <v>50</v>
      </c>
      <c r="S15" s="139">
        <v>50</v>
      </c>
      <c r="T15" s="139">
        <v>50</v>
      </c>
      <c r="U15" s="139">
        <f t="shared" si="0"/>
        <v>0</v>
      </c>
      <c r="V15" s="139">
        <f t="shared" si="1"/>
        <v>0</v>
      </c>
    </row>
    <row r="16" spans="1:22" x14ac:dyDescent="0.25">
      <c r="A16" s="117" t="s">
        <v>213</v>
      </c>
      <c r="B16" s="118">
        <v>50</v>
      </c>
      <c r="C16" s="118">
        <v>50</v>
      </c>
      <c r="D16" s="118">
        <v>50</v>
      </c>
      <c r="Q16" s="27" t="s">
        <v>61</v>
      </c>
      <c r="R16" s="139">
        <v>213</v>
      </c>
      <c r="S16" s="139">
        <v>212</v>
      </c>
      <c r="T16" s="139">
        <v>212</v>
      </c>
      <c r="U16" s="139">
        <f t="shared" si="0"/>
        <v>1</v>
      </c>
      <c r="V16" s="139">
        <f t="shared" si="1"/>
        <v>1</v>
      </c>
    </row>
    <row r="17" spans="1:22" x14ac:dyDescent="0.25">
      <c r="A17" s="117" t="s">
        <v>61</v>
      </c>
      <c r="B17" s="118">
        <v>213</v>
      </c>
      <c r="C17" s="118">
        <v>212</v>
      </c>
      <c r="D17" s="118">
        <v>212</v>
      </c>
      <c r="Q17" s="27" t="s">
        <v>285</v>
      </c>
      <c r="R17" s="139">
        <v>44</v>
      </c>
      <c r="S17" s="139">
        <v>43</v>
      </c>
      <c r="T17" s="139">
        <v>43</v>
      </c>
      <c r="U17" s="139">
        <f t="shared" si="0"/>
        <v>1</v>
      </c>
      <c r="V17" s="139">
        <f t="shared" si="1"/>
        <v>1</v>
      </c>
    </row>
    <row r="18" spans="1:22" x14ac:dyDescent="0.25">
      <c r="A18" s="117" t="s">
        <v>285</v>
      </c>
      <c r="B18" s="118">
        <v>44</v>
      </c>
      <c r="C18" s="118">
        <v>43</v>
      </c>
      <c r="D18" s="118">
        <v>43</v>
      </c>
      <c r="Q18" s="27" t="s">
        <v>644</v>
      </c>
      <c r="R18" s="139">
        <v>111</v>
      </c>
      <c r="S18" s="139">
        <v>109</v>
      </c>
      <c r="T18" s="139">
        <v>80</v>
      </c>
      <c r="U18" s="139">
        <f t="shared" si="0"/>
        <v>2</v>
      </c>
      <c r="V18" s="139">
        <f t="shared" si="1"/>
        <v>31</v>
      </c>
    </row>
    <row r="19" spans="1:22" x14ac:dyDescent="0.25">
      <c r="A19" s="117" t="s">
        <v>644</v>
      </c>
      <c r="B19" s="118">
        <v>111</v>
      </c>
      <c r="C19" s="118">
        <v>111</v>
      </c>
      <c r="D19" s="118">
        <v>111</v>
      </c>
      <c r="Q19" s="27" t="s">
        <v>85</v>
      </c>
      <c r="R19" s="139">
        <v>118</v>
      </c>
      <c r="S19" s="139">
        <v>117</v>
      </c>
      <c r="T19" s="139">
        <v>117</v>
      </c>
      <c r="U19" s="139">
        <f t="shared" si="0"/>
        <v>1</v>
      </c>
      <c r="V19" s="139">
        <f t="shared" si="1"/>
        <v>1</v>
      </c>
    </row>
    <row r="20" spans="1:22" x14ac:dyDescent="0.25">
      <c r="A20" s="117" t="s">
        <v>85</v>
      </c>
      <c r="B20" s="118">
        <v>118</v>
      </c>
      <c r="C20" s="118">
        <v>117</v>
      </c>
      <c r="D20" s="118">
        <v>117</v>
      </c>
      <c r="Q20" s="27" t="s">
        <v>23</v>
      </c>
      <c r="R20" s="139">
        <v>342</v>
      </c>
      <c r="S20" s="139">
        <v>300</v>
      </c>
      <c r="T20" s="139">
        <v>296</v>
      </c>
      <c r="U20" s="139">
        <f t="shared" si="0"/>
        <v>42</v>
      </c>
      <c r="V20" s="139">
        <f t="shared" si="1"/>
        <v>46</v>
      </c>
    </row>
    <row r="21" spans="1:22" x14ac:dyDescent="0.25">
      <c r="A21" s="117" t="s">
        <v>23</v>
      </c>
      <c r="B21" s="118">
        <v>342</v>
      </c>
      <c r="C21" s="118">
        <v>304</v>
      </c>
      <c r="D21" s="118">
        <v>304</v>
      </c>
      <c r="Q21" s="27" t="s">
        <v>525</v>
      </c>
      <c r="R21" s="139">
        <v>37</v>
      </c>
      <c r="S21" s="139">
        <v>30</v>
      </c>
      <c r="T21" s="139">
        <v>30</v>
      </c>
      <c r="U21" s="139">
        <f t="shared" si="0"/>
        <v>7</v>
      </c>
      <c r="V21" s="139">
        <f t="shared" si="1"/>
        <v>7</v>
      </c>
    </row>
    <row r="22" spans="1:22" x14ac:dyDescent="0.25">
      <c r="A22" s="117" t="s">
        <v>525</v>
      </c>
      <c r="B22" s="118">
        <v>37</v>
      </c>
      <c r="C22" s="118">
        <v>33</v>
      </c>
      <c r="D22" s="118">
        <v>33</v>
      </c>
      <c r="Q22" s="27" t="s">
        <v>2251</v>
      </c>
      <c r="R22" s="139">
        <v>5</v>
      </c>
      <c r="S22" s="139">
        <v>5</v>
      </c>
      <c r="T22" s="139">
        <v>5</v>
      </c>
      <c r="U22" s="139">
        <f t="shared" si="0"/>
        <v>0</v>
      </c>
      <c r="V22" s="139">
        <f t="shared" si="1"/>
        <v>0</v>
      </c>
    </row>
    <row r="23" spans="1:22" x14ac:dyDescent="0.25">
      <c r="A23" s="117" t="s">
        <v>2251</v>
      </c>
      <c r="B23" s="118">
        <v>5</v>
      </c>
      <c r="C23" s="118">
        <v>5</v>
      </c>
      <c r="D23" s="118">
        <v>5</v>
      </c>
      <c r="Q23" s="27" t="s">
        <v>607</v>
      </c>
      <c r="R23" s="139">
        <v>30</v>
      </c>
      <c r="S23" s="139">
        <v>28</v>
      </c>
      <c r="T23" s="139">
        <v>28</v>
      </c>
      <c r="U23" s="139">
        <f t="shared" si="0"/>
        <v>2</v>
      </c>
      <c r="V23" s="139">
        <f t="shared" si="1"/>
        <v>2</v>
      </c>
    </row>
    <row r="24" spans="1:22" x14ac:dyDescent="0.25">
      <c r="A24" s="117" t="s">
        <v>607</v>
      </c>
      <c r="B24" s="118">
        <v>30</v>
      </c>
      <c r="C24" s="118">
        <v>28</v>
      </c>
      <c r="D24" s="118">
        <v>28</v>
      </c>
      <c r="Q24" s="27" t="s">
        <v>569</v>
      </c>
      <c r="R24" s="139">
        <v>87</v>
      </c>
      <c r="S24" s="139">
        <v>71</v>
      </c>
      <c r="T24" s="139">
        <v>71</v>
      </c>
      <c r="U24" s="139">
        <f t="shared" si="0"/>
        <v>16</v>
      </c>
      <c r="V24" s="139">
        <f t="shared" si="1"/>
        <v>16</v>
      </c>
    </row>
    <row r="25" spans="1:22" x14ac:dyDescent="0.25">
      <c r="A25" s="117" t="s">
        <v>569</v>
      </c>
      <c r="B25" s="118">
        <v>87</v>
      </c>
      <c r="C25" s="118">
        <v>73</v>
      </c>
      <c r="D25" s="118">
        <v>73</v>
      </c>
      <c r="Q25" s="27" t="s">
        <v>721</v>
      </c>
      <c r="R25" s="139">
        <v>39</v>
      </c>
      <c r="S25" s="139">
        <v>30</v>
      </c>
      <c r="T25" s="139">
        <v>30</v>
      </c>
      <c r="U25" s="139">
        <f t="shared" si="0"/>
        <v>9</v>
      </c>
      <c r="V25" s="139">
        <f t="shared" si="1"/>
        <v>9</v>
      </c>
    </row>
    <row r="26" spans="1:22" x14ac:dyDescent="0.25">
      <c r="A26" s="117" t="s">
        <v>721</v>
      </c>
      <c r="B26" s="118">
        <v>39</v>
      </c>
      <c r="C26" s="118">
        <v>31</v>
      </c>
      <c r="D26" s="118">
        <v>31</v>
      </c>
      <c r="Q26" s="27" t="s">
        <v>121</v>
      </c>
      <c r="R26" s="139">
        <v>53</v>
      </c>
      <c r="S26" s="139">
        <v>47</v>
      </c>
      <c r="T26" s="139">
        <v>47</v>
      </c>
      <c r="U26" s="139">
        <f t="shared" si="0"/>
        <v>6</v>
      </c>
      <c r="V26" s="139">
        <f t="shared" si="1"/>
        <v>6</v>
      </c>
    </row>
    <row r="27" spans="1:22" x14ac:dyDescent="0.25">
      <c r="A27" s="117" t="s">
        <v>121</v>
      </c>
      <c r="B27" s="118">
        <v>53</v>
      </c>
      <c r="C27" s="118">
        <v>50</v>
      </c>
      <c r="D27" s="118">
        <v>50</v>
      </c>
      <c r="Q27" s="154" t="s">
        <v>4298</v>
      </c>
      <c r="R27" s="155">
        <f>SUM(R3:R26)</f>
        <v>1962</v>
      </c>
      <c r="S27" s="155">
        <f>SUM(S3:S26)</f>
        <v>1772</v>
      </c>
      <c r="T27" s="155">
        <f>SUM(T3:T26)</f>
        <v>1715</v>
      </c>
      <c r="U27" s="155">
        <f>SUM(U3:U26)</f>
        <v>190</v>
      </c>
      <c r="V27" s="155">
        <f>SUM(V3:V26)</f>
        <v>247</v>
      </c>
    </row>
    <row r="28" spans="1:22" x14ac:dyDescent="0.25">
      <c r="A28" s="117" t="s">
        <v>4295</v>
      </c>
      <c r="B28" s="118">
        <v>1962</v>
      </c>
      <c r="C28" s="118">
        <v>1808</v>
      </c>
      <c r="D28" s="118">
        <v>1808</v>
      </c>
    </row>
  </sheetData>
  <conditionalFormatting sqref="U1:V1048576">
    <cfRule type="cellIs" dxfId="33" priority="1" operator="greaterThan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8"/>
  <sheetViews>
    <sheetView topLeftCell="G1" workbookViewId="0">
      <selection activeCell="D5" sqref="D5:D498"/>
    </sheetView>
  </sheetViews>
  <sheetFormatPr defaultRowHeight="15" x14ac:dyDescent="0.25"/>
  <cols>
    <col min="2" max="2" width="11.85546875" bestFit="1" customWidth="1"/>
    <col min="3" max="3" width="20.7109375" bestFit="1" customWidth="1"/>
    <col min="4" max="4" width="31.42578125" bestFit="1" customWidth="1"/>
    <col min="8" max="8" width="8.140625" bestFit="1" customWidth="1"/>
    <col min="9" max="9" width="36" customWidth="1"/>
    <col min="11" max="11" width="9.28515625" bestFit="1" customWidth="1"/>
    <col min="12" max="12" width="8.140625" bestFit="1" customWidth="1"/>
    <col min="13" max="13" width="22.140625" style="26" bestFit="1" customWidth="1"/>
    <col min="14" max="14" width="23.5703125" style="26" bestFit="1" customWidth="1"/>
    <col min="15" max="15" width="28.85546875" customWidth="1"/>
    <col min="16" max="16" width="21.140625" customWidth="1"/>
    <col min="17" max="17" width="27.85546875" customWidth="1"/>
    <col min="18" max="18" width="18.5703125" customWidth="1"/>
    <col min="19" max="19" width="18.7109375" customWidth="1"/>
    <col min="20" max="20" width="15.5703125" customWidth="1"/>
    <col min="21" max="21" width="25.140625" customWidth="1"/>
  </cols>
  <sheetData>
    <row r="1" spans="1:26" ht="15.75" thickBot="1" x14ac:dyDescent="0.3"/>
    <row r="2" spans="1:26" ht="18" thickBot="1" x14ac:dyDescent="0.35">
      <c r="A2" s="254" t="s">
        <v>4256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6"/>
    </row>
    <row r="3" spans="1:26" s="81" customFormat="1" ht="52.5" customHeight="1" thickBot="1" x14ac:dyDescent="0.3">
      <c r="A3" s="79" t="s">
        <v>4252</v>
      </c>
      <c r="B3" s="80" t="s">
        <v>0</v>
      </c>
      <c r="C3" s="80" t="s">
        <v>1</v>
      </c>
      <c r="D3" s="80" t="s">
        <v>2</v>
      </c>
      <c r="E3" s="80" t="s">
        <v>3</v>
      </c>
      <c r="F3" s="80" t="s">
        <v>4</v>
      </c>
      <c r="G3" s="80" t="s">
        <v>5</v>
      </c>
      <c r="H3" s="80" t="s">
        <v>6</v>
      </c>
      <c r="I3" s="80" t="s">
        <v>7</v>
      </c>
      <c r="J3" s="80" t="s">
        <v>8</v>
      </c>
      <c r="K3" s="80" t="s">
        <v>9</v>
      </c>
      <c r="L3" s="80" t="s">
        <v>10</v>
      </c>
      <c r="M3" s="80" t="s">
        <v>11</v>
      </c>
      <c r="N3" s="99" t="s">
        <v>4257</v>
      </c>
      <c r="O3" s="80" t="s">
        <v>4251</v>
      </c>
      <c r="P3" s="257" t="s">
        <v>4242</v>
      </c>
      <c r="Q3" s="258"/>
      <c r="R3" s="259"/>
      <c r="S3" s="257" t="s">
        <v>4244</v>
      </c>
      <c r="T3" s="259"/>
      <c r="U3" s="80" t="s">
        <v>4247</v>
      </c>
      <c r="Z3" t="s">
        <v>4248</v>
      </c>
    </row>
    <row r="4" spans="1:26" s="82" customFormat="1" ht="31.5" customHeight="1" x14ac:dyDescent="0.25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 t="s">
        <v>4243</v>
      </c>
      <c r="Q4" s="85" t="s">
        <v>4253</v>
      </c>
      <c r="R4" s="85" t="s">
        <v>4254</v>
      </c>
      <c r="S4" s="85" t="s">
        <v>4245</v>
      </c>
      <c r="T4" s="85" t="s">
        <v>4246</v>
      </c>
      <c r="U4" s="86"/>
      <c r="Z4" s="83" t="s">
        <v>4249</v>
      </c>
    </row>
    <row r="5" spans="1:26" x14ac:dyDescent="0.25">
      <c r="A5" s="56">
        <v>1</v>
      </c>
      <c r="B5" s="27" t="s">
        <v>12</v>
      </c>
      <c r="C5" s="27" t="s">
        <v>61</v>
      </c>
      <c r="D5" s="27" t="s">
        <v>105</v>
      </c>
      <c r="E5" s="27" t="s">
        <v>14</v>
      </c>
      <c r="F5" s="27" t="s">
        <v>63</v>
      </c>
      <c r="G5" s="27" t="s">
        <v>106</v>
      </c>
      <c r="H5" s="27">
        <v>366966</v>
      </c>
      <c r="I5" s="27" t="s">
        <v>474</v>
      </c>
      <c r="J5" s="27">
        <v>210</v>
      </c>
      <c r="K5" s="27">
        <v>20</v>
      </c>
      <c r="L5" s="27">
        <v>335</v>
      </c>
      <c r="M5" s="56">
        <v>8189.9431154900003</v>
      </c>
      <c r="N5" s="56" t="s">
        <v>4141</v>
      </c>
      <c r="O5" s="114" t="s">
        <v>4248</v>
      </c>
      <c r="P5" s="114" t="s">
        <v>4248</v>
      </c>
      <c r="Q5" s="114" t="s">
        <v>4248</v>
      </c>
      <c r="R5" s="114" t="s">
        <v>4248</v>
      </c>
      <c r="S5" s="27"/>
      <c r="T5" s="74"/>
      <c r="U5" s="114" t="s">
        <v>4248</v>
      </c>
    </row>
    <row r="6" spans="1:26" x14ac:dyDescent="0.25">
      <c r="A6" s="56">
        <v>2</v>
      </c>
      <c r="B6" s="27" t="s">
        <v>12</v>
      </c>
      <c r="C6" s="27" t="s">
        <v>61</v>
      </c>
      <c r="D6" s="27" t="s">
        <v>105</v>
      </c>
      <c r="E6" s="27" t="s">
        <v>14</v>
      </c>
      <c r="F6" s="27" t="s">
        <v>63</v>
      </c>
      <c r="G6" s="27" t="s">
        <v>106</v>
      </c>
      <c r="H6" s="27">
        <v>366972</v>
      </c>
      <c r="I6" s="27" t="s">
        <v>848</v>
      </c>
      <c r="J6" s="27">
        <v>890</v>
      </c>
      <c r="K6" s="27">
        <v>20</v>
      </c>
      <c r="L6" s="27">
        <v>335</v>
      </c>
      <c r="M6" s="56">
        <v>7522.5229543100004</v>
      </c>
      <c r="N6" s="56" t="s">
        <v>4141</v>
      </c>
      <c r="O6" s="114" t="s">
        <v>4248</v>
      </c>
      <c r="P6" s="114" t="s">
        <v>4248</v>
      </c>
      <c r="Q6" s="114" t="s">
        <v>4248</v>
      </c>
      <c r="R6" s="114" t="s">
        <v>4248</v>
      </c>
      <c r="S6" s="27"/>
      <c r="T6" s="87"/>
      <c r="U6" s="114" t="s">
        <v>4248</v>
      </c>
    </row>
    <row r="7" spans="1:26" x14ac:dyDescent="0.25">
      <c r="A7" s="56">
        <v>3</v>
      </c>
      <c r="B7" s="27" t="s">
        <v>12</v>
      </c>
      <c r="C7" s="27" t="s">
        <v>61</v>
      </c>
      <c r="D7" s="27" t="s">
        <v>105</v>
      </c>
      <c r="E7" s="27" t="s">
        <v>14</v>
      </c>
      <c r="F7" s="27" t="s">
        <v>63</v>
      </c>
      <c r="G7" s="27" t="s">
        <v>106</v>
      </c>
      <c r="H7" s="27">
        <v>366975</v>
      </c>
      <c r="I7" s="27" t="s">
        <v>895</v>
      </c>
      <c r="J7" s="27">
        <v>788</v>
      </c>
      <c r="K7" s="27">
        <v>20</v>
      </c>
      <c r="L7" s="27">
        <v>335</v>
      </c>
      <c r="M7" s="56">
        <v>7473.9634675099996</v>
      </c>
      <c r="N7" s="56" t="s">
        <v>4141</v>
      </c>
      <c r="O7" s="114" t="s">
        <v>4248</v>
      </c>
      <c r="P7" s="114" t="s">
        <v>4248</v>
      </c>
      <c r="Q7" s="114" t="s">
        <v>4248</v>
      </c>
      <c r="R7" s="114" t="s">
        <v>4248</v>
      </c>
      <c r="S7" s="27"/>
      <c r="T7" s="74"/>
      <c r="U7" s="114" t="s">
        <v>4248</v>
      </c>
    </row>
    <row r="8" spans="1:26" x14ac:dyDescent="0.25">
      <c r="A8" s="56">
        <v>4</v>
      </c>
      <c r="B8" s="27" t="s">
        <v>12</v>
      </c>
      <c r="C8" s="27" t="s">
        <v>61</v>
      </c>
      <c r="D8" s="27" t="s">
        <v>105</v>
      </c>
      <c r="E8" s="27" t="s">
        <v>14</v>
      </c>
      <c r="F8" s="27" t="s">
        <v>63</v>
      </c>
      <c r="G8" s="27" t="s">
        <v>106</v>
      </c>
      <c r="H8" s="27">
        <v>366971</v>
      </c>
      <c r="I8" s="27" t="s">
        <v>958</v>
      </c>
      <c r="J8" s="27">
        <v>140</v>
      </c>
      <c r="K8" s="27">
        <v>20</v>
      </c>
      <c r="L8" s="27">
        <v>335</v>
      </c>
      <c r="M8" s="56">
        <v>7354.3000132699999</v>
      </c>
      <c r="N8" s="56" t="s">
        <v>4141</v>
      </c>
      <c r="O8" s="114" t="s">
        <v>4248</v>
      </c>
      <c r="P8" s="114" t="s">
        <v>4248</v>
      </c>
      <c r="Q8" s="114" t="s">
        <v>4248</v>
      </c>
      <c r="R8" s="114" t="s">
        <v>4248</v>
      </c>
      <c r="S8" s="27"/>
      <c r="T8" s="74"/>
      <c r="U8" s="114" t="s">
        <v>4248</v>
      </c>
    </row>
    <row r="9" spans="1:26" x14ac:dyDescent="0.25">
      <c r="A9" s="56">
        <v>5</v>
      </c>
      <c r="B9" s="27" t="s">
        <v>12</v>
      </c>
      <c r="C9" s="27" t="s">
        <v>61</v>
      </c>
      <c r="D9" s="27" t="s">
        <v>105</v>
      </c>
      <c r="E9" s="27" t="s">
        <v>14</v>
      </c>
      <c r="F9" s="27" t="s">
        <v>63</v>
      </c>
      <c r="G9" s="27" t="s">
        <v>106</v>
      </c>
      <c r="H9" s="27">
        <v>366967</v>
      </c>
      <c r="I9" s="27" t="s">
        <v>1602</v>
      </c>
      <c r="J9" s="27">
        <v>182</v>
      </c>
      <c r="K9" s="27">
        <v>20</v>
      </c>
      <c r="L9" s="27">
        <v>335</v>
      </c>
      <c r="M9" s="56" t="s">
        <v>932</v>
      </c>
      <c r="N9" s="56" t="s">
        <v>4141</v>
      </c>
      <c r="O9" s="114" t="s">
        <v>4248</v>
      </c>
      <c r="P9" s="114" t="s">
        <v>4248</v>
      </c>
      <c r="Q9" s="114" t="s">
        <v>4248</v>
      </c>
      <c r="R9" s="114" t="s">
        <v>4248</v>
      </c>
      <c r="S9" s="27"/>
      <c r="T9" s="27"/>
      <c r="U9" s="114" t="s">
        <v>4248</v>
      </c>
    </row>
    <row r="10" spans="1:26" x14ac:dyDescent="0.25">
      <c r="A10" s="56">
        <v>6</v>
      </c>
      <c r="B10" s="27" t="s">
        <v>12</v>
      </c>
      <c r="C10" s="27" t="s">
        <v>61</v>
      </c>
      <c r="D10" s="27" t="s">
        <v>105</v>
      </c>
      <c r="E10" s="27" t="s">
        <v>14</v>
      </c>
      <c r="F10" s="27" t="s">
        <v>63</v>
      </c>
      <c r="G10" s="27" t="s">
        <v>106</v>
      </c>
      <c r="H10" s="27">
        <v>366968</v>
      </c>
      <c r="I10" s="27" t="s">
        <v>1606</v>
      </c>
      <c r="J10" s="27">
        <v>398</v>
      </c>
      <c r="K10" s="27">
        <v>20</v>
      </c>
      <c r="L10" s="27">
        <v>335</v>
      </c>
      <c r="M10" s="56" t="s">
        <v>932</v>
      </c>
      <c r="N10" s="56" t="s">
        <v>4141</v>
      </c>
      <c r="O10" s="114" t="s">
        <v>4248</v>
      </c>
      <c r="P10" s="114" t="s">
        <v>4248</v>
      </c>
      <c r="Q10" s="114" t="s">
        <v>4248</v>
      </c>
      <c r="R10" s="114" t="s">
        <v>4248</v>
      </c>
      <c r="S10" s="27"/>
      <c r="T10" s="27"/>
      <c r="U10" s="114" t="s">
        <v>4248</v>
      </c>
    </row>
    <row r="11" spans="1:26" x14ac:dyDescent="0.25">
      <c r="A11" s="56">
        <v>7</v>
      </c>
      <c r="B11" s="27" t="s">
        <v>12</v>
      </c>
      <c r="C11" s="27" t="s">
        <v>61</v>
      </c>
      <c r="D11" s="27" t="s">
        <v>105</v>
      </c>
      <c r="E11" s="27" t="s">
        <v>14</v>
      </c>
      <c r="F11" s="27" t="s">
        <v>63</v>
      </c>
      <c r="G11" s="27" t="s">
        <v>106</v>
      </c>
      <c r="H11" s="27">
        <v>366969</v>
      </c>
      <c r="I11" s="27" t="s">
        <v>1612</v>
      </c>
      <c r="J11" s="27">
        <v>305</v>
      </c>
      <c r="K11" s="27">
        <v>20</v>
      </c>
      <c r="L11" s="27">
        <v>335</v>
      </c>
      <c r="M11" s="56" t="s">
        <v>932</v>
      </c>
      <c r="N11" s="56" t="s">
        <v>4141</v>
      </c>
      <c r="O11" s="114" t="s">
        <v>4248</v>
      </c>
      <c r="P11" s="114" t="s">
        <v>4248</v>
      </c>
      <c r="Q11" s="114" t="s">
        <v>4248</v>
      </c>
      <c r="R11" s="114" t="s">
        <v>4248</v>
      </c>
      <c r="S11" s="27"/>
      <c r="T11" s="27"/>
      <c r="U11" s="114" t="s">
        <v>4248</v>
      </c>
    </row>
    <row r="12" spans="1:26" x14ac:dyDescent="0.25">
      <c r="A12" s="56">
        <v>8</v>
      </c>
      <c r="B12" s="27" t="s">
        <v>12</v>
      </c>
      <c r="C12" s="27" t="s">
        <v>165</v>
      </c>
      <c r="D12" s="27" t="s">
        <v>166</v>
      </c>
      <c r="E12" s="27" t="s">
        <v>14</v>
      </c>
      <c r="F12" s="27" t="s">
        <v>167</v>
      </c>
      <c r="G12" s="27" t="s">
        <v>168</v>
      </c>
      <c r="H12" s="27">
        <v>350249</v>
      </c>
      <c r="I12" s="27" t="s">
        <v>1696</v>
      </c>
      <c r="J12" s="27">
        <v>140</v>
      </c>
      <c r="K12" s="27">
        <v>20</v>
      </c>
      <c r="L12" s="27">
        <v>329</v>
      </c>
      <c r="M12" s="56">
        <v>6562.1036525700001</v>
      </c>
      <c r="N12" s="56" t="s">
        <v>4141</v>
      </c>
      <c r="O12" s="114" t="s">
        <v>4248</v>
      </c>
      <c r="P12" s="114" t="s">
        <v>4248</v>
      </c>
      <c r="Q12" s="114" t="s">
        <v>4248</v>
      </c>
      <c r="R12" s="114" t="s">
        <v>4248</v>
      </c>
      <c r="S12" s="27"/>
      <c r="T12" s="27"/>
      <c r="U12" s="114" t="s">
        <v>4248</v>
      </c>
    </row>
    <row r="13" spans="1:26" x14ac:dyDescent="0.25">
      <c r="A13" s="56">
        <v>9</v>
      </c>
      <c r="B13" s="27" t="s">
        <v>12</v>
      </c>
      <c r="C13" s="27" t="s">
        <v>61</v>
      </c>
      <c r="D13" s="27" t="s">
        <v>105</v>
      </c>
      <c r="E13" s="27" t="s">
        <v>14</v>
      </c>
      <c r="F13" s="27" t="s">
        <v>63</v>
      </c>
      <c r="G13" s="27" t="s">
        <v>106</v>
      </c>
      <c r="H13" s="27">
        <v>366976</v>
      </c>
      <c r="I13" s="27" t="s">
        <v>1756</v>
      </c>
      <c r="J13" s="27">
        <v>1183</v>
      </c>
      <c r="K13" s="27">
        <v>20</v>
      </c>
      <c r="L13" s="27">
        <v>335</v>
      </c>
      <c r="M13" s="56">
        <v>6512.2122074999997</v>
      </c>
      <c r="N13" s="56" t="s">
        <v>4141</v>
      </c>
      <c r="O13" s="114" t="s">
        <v>4248</v>
      </c>
      <c r="P13" s="114" t="s">
        <v>4248</v>
      </c>
      <c r="Q13" s="114" t="s">
        <v>4248</v>
      </c>
      <c r="R13" s="114" t="s">
        <v>4248</v>
      </c>
      <c r="S13" s="27"/>
      <c r="T13" s="27"/>
      <c r="U13" s="114" t="s">
        <v>4248</v>
      </c>
    </row>
    <row r="14" spans="1:26" x14ac:dyDescent="0.25">
      <c r="A14" s="56">
        <v>10</v>
      </c>
      <c r="B14" s="27" t="s">
        <v>12</v>
      </c>
      <c r="C14" s="27" t="s">
        <v>61</v>
      </c>
      <c r="D14" s="27" t="s">
        <v>105</v>
      </c>
      <c r="E14" s="27" t="s">
        <v>14</v>
      </c>
      <c r="F14" s="27" t="s">
        <v>63</v>
      </c>
      <c r="G14" s="27" t="s">
        <v>106</v>
      </c>
      <c r="H14" s="27">
        <v>366973</v>
      </c>
      <c r="I14" s="27" t="s">
        <v>1862</v>
      </c>
      <c r="J14" s="27">
        <v>592</v>
      </c>
      <c r="K14" s="27">
        <v>20</v>
      </c>
      <c r="L14" s="27">
        <v>335</v>
      </c>
      <c r="M14" s="56">
        <v>6412.5541431399997</v>
      </c>
      <c r="N14" s="56" t="s">
        <v>4141</v>
      </c>
      <c r="O14" s="114" t="s">
        <v>4248</v>
      </c>
      <c r="P14" s="114" t="s">
        <v>4248</v>
      </c>
      <c r="Q14" s="114" t="s">
        <v>4248</v>
      </c>
      <c r="R14" s="114" t="s">
        <v>4248</v>
      </c>
      <c r="S14" s="27"/>
      <c r="T14" s="27"/>
      <c r="U14" s="114" t="s">
        <v>4248</v>
      </c>
    </row>
    <row r="15" spans="1:26" x14ac:dyDescent="0.25">
      <c r="A15" s="56">
        <v>11</v>
      </c>
      <c r="B15" s="27" t="s">
        <v>12</v>
      </c>
      <c r="C15" s="27" t="s">
        <v>61</v>
      </c>
      <c r="D15" s="27" t="s">
        <v>105</v>
      </c>
      <c r="E15" s="27" t="s">
        <v>14</v>
      </c>
      <c r="F15" s="27" t="s">
        <v>63</v>
      </c>
      <c r="G15" s="27" t="s">
        <v>106</v>
      </c>
      <c r="H15" s="27">
        <v>367009</v>
      </c>
      <c r="I15" s="27" t="s">
        <v>2521</v>
      </c>
      <c r="J15" s="27">
        <v>482</v>
      </c>
      <c r="K15" s="27">
        <v>20</v>
      </c>
      <c r="L15" s="27">
        <v>335</v>
      </c>
      <c r="M15" s="56">
        <v>5903.4869224100003</v>
      </c>
      <c r="N15" s="56" t="s">
        <v>4141</v>
      </c>
      <c r="O15" s="114" t="s">
        <v>4248</v>
      </c>
      <c r="P15" s="114" t="s">
        <v>4248</v>
      </c>
      <c r="Q15" s="114" t="s">
        <v>4248</v>
      </c>
      <c r="R15" s="114" t="s">
        <v>4248</v>
      </c>
      <c r="S15" s="27"/>
      <c r="T15" s="27"/>
      <c r="U15" s="114" t="s">
        <v>4248</v>
      </c>
    </row>
    <row r="16" spans="1:26" x14ac:dyDescent="0.25">
      <c r="A16" s="56">
        <v>12</v>
      </c>
      <c r="B16" s="27" t="s">
        <v>12</v>
      </c>
      <c r="C16" s="27" t="s">
        <v>13</v>
      </c>
      <c r="D16" s="27" t="s">
        <v>13</v>
      </c>
      <c r="E16" s="27" t="s">
        <v>14</v>
      </c>
      <c r="F16" s="27" t="s">
        <v>15</v>
      </c>
      <c r="G16" s="27" t="s">
        <v>16</v>
      </c>
      <c r="H16" s="27">
        <v>375292</v>
      </c>
      <c r="I16" s="27" t="s">
        <v>2965</v>
      </c>
      <c r="J16" s="27">
        <v>737</v>
      </c>
      <c r="K16" s="27">
        <v>20</v>
      </c>
      <c r="L16" s="27">
        <v>606</v>
      </c>
      <c r="M16" s="56">
        <v>5614.4559443500002</v>
      </c>
      <c r="N16" s="56" t="s">
        <v>4141</v>
      </c>
      <c r="O16" s="114" t="s">
        <v>4248</v>
      </c>
      <c r="P16" s="114" t="s">
        <v>4248</v>
      </c>
      <c r="Q16" s="114" t="s">
        <v>4248</v>
      </c>
      <c r="R16" s="114" t="s">
        <v>4248</v>
      </c>
      <c r="S16" s="27"/>
      <c r="T16" s="27"/>
      <c r="U16" s="114" t="s">
        <v>4248</v>
      </c>
    </row>
    <row r="17" spans="1:21" x14ac:dyDescent="0.25">
      <c r="A17" s="56">
        <v>13</v>
      </c>
      <c r="B17" s="27" t="s">
        <v>12</v>
      </c>
      <c r="C17" s="27" t="s">
        <v>607</v>
      </c>
      <c r="D17" s="27" t="s">
        <v>608</v>
      </c>
      <c r="E17" s="27" t="s">
        <v>14</v>
      </c>
      <c r="F17" s="27" t="s">
        <v>609</v>
      </c>
      <c r="G17" s="27" t="s">
        <v>610</v>
      </c>
      <c r="H17" s="27">
        <v>375289</v>
      </c>
      <c r="I17" s="27" t="s">
        <v>3120</v>
      </c>
      <c r="J17" s="27">
        <v>526</v>
      </c>
      <c r="K17" s="27">
        <v>20</v>
      </c>
      <c r="L17" s="27">
        <v>339</v>
      </c>
      <c r="M17" s="56">
        <v>5524.7851275800003</v>
      </c>
      <c r="N17" s="56" t="s">
        <v>4141</v>
      </c>
      <c r="O17" s="114" t="s">
        <v>4248</v>
      </c>
      <c r="P17" s="114" t="s">
        <v>4248</v>
      </c>
      <c r="Q17" s="114" t="s">
        <v>4248</v>
      </c>
      <c r="R17" s="114" t="s">
        <v>4248</v>
      </c>
      <c r="S17" s="27"/>
      <c r="T17" s="27"/>
      <c r="U17" s="114" t="s">
        <v>4248</v>
      </c>
    </row>
    <row r="18" spans="1:21" x14ac:dyDescent="0.25">
      <c r="A18" s="56">
        <v>14</v>
      </c>
      <c r="B18" s="27" t="s">
        <v>12</v>
      </c>
      <c r="C18" s="27" t="s">
        <v>13</v>
      </c>
      <c r="D18" s="27" t="s">
        <v>13</v>
      </c>
      <c r="E18" s="27" t="s">
        <v>14</v>
      </c>
      <c r="F18" s="27" t="s">
        <v>15</v>
      </c>
      <c r="G18" s="27" t="s">
        <v>16</v>
      </c>
      <c r="H18" s="27">
        <v>375291</v>
      </c>
      <c r="I18" s="27" t="s">
        <v>3485</v>
      </c>
      <c r="J18" s="27">
        <v>1072</v>
      </c>
      <c r="K18" s="27">
        <v>20</v>
      </c>
      <c r="L18" s="27">
        <v>606</v>
      </c>
      <c r="M18" s="56">
        <v>5320.9579464099997</v>
      </c>
      <c r="N18" s="56" t="s">
        <v>4141</v>
      </c>
      <c r="O18" s="114" t="s">
        <v>4248</v>
      </c>
      <c r="P18" s="114" t="s">
        <v>4248</v>
      </c>
      <c r="Q18" s="114" t="s">
        <v>4248</v>
      </c>
      <c r="R18" s="114" t="s">
        <v>4248</v>
      </c>
      <c r="S18" s="27"/>
      <c r="T18" s="27"/>
      <c r="U18" s="114" t="s">
        <v>4248</v>
      </c>
    </row>
    <row r="19" spans="1:21" x14ac:dyDescent="0.25">
      <c r="A19" s="56">
        <v>15</v>
      </c>
      <c r="B19" s="27" t="s">
        <v>12</v>
      </c>
      <c r="C19" s="27" t="s">
        <v>61</v>
      </c>
      <c r="D19" s="27" t="s">
        <v>105</v>
      </c>
      <c r="E19" s="27" t="s">
        <v>14</v>
      </c>
      <c r="F19" s="27" t="s">
        <v>63</v>
      </c>
      <c r="G19" s="27" t="s">
        <v>106</v>
      </c>
      <c r="H19" s="27">
        <v>366999</v>
      </c>
      <c r="I19" s="27" t="s">
        <v>3763</v>
      </c>
      <c r="J19" s="27">
        <v>484</v>
      </c>
      <c r="K19" s="27">
        <v>20</v>
      </c>
      <c r="L19" s="27">
        <v>335</v>
      </c>
      <c r="M19" s="56">
        <v>5211.6342740999999</v>
      </c>
      <c r="N19" s="56" t="s">
        <v>4141</v>
      </c>
      <c r="O19" s="114" t="s">
        <v>4248</v>
      </c>
      <c r="P19" s="114" t="s">
        <v>4248</v>
      </c>
      <c r="Q19" s="114" t="s">
        <v>4248</v>
      </c>
      <c r="R19" s="114" t="s">
        <v>4248</v>
      </c>
      <c r="S19" s="27"/>
      <c r="T19" s="27"/>
      <c r="U19" s="114" t="s">
        <v>4248</v>
      </c>
    </row>
    <row r="20" spans="1:21" x14ac:dyDescent="0.25">
      <c r="A20" s="56">
        <v>16</v>
      </c>
      <c r="B20" s="27" t="s">
        <v>12</v>
      </c>
      <c r="C20" s="27" t="s">
        <v>13</v>
      </c>
      <c r="D20" s="27" t="s">
        <v>19</v>
      </c>
      <c r="E20" s="27" t="s">
        <v>14</v>
      </c>
      <c r="F20" s="27" t="s">
        <v>15</v>
      </c>
      <c r="G20" s="27" t="s">
        <v>20</v>
      </c>
      <c r="H20" s="27">
        <v>375104</v>
      </c>
      <c r="I20" s="27" t="s">
        <v>2090</v>
      </c>
      <c r="J20" s="27">
        <v>392</v>
      </c>
      <c r="K20" s="27">
        <v>20</v>
      </c>
      <c r="L20" s="27">
        <v>606</v>
      </c>
      <c r="M20" s="56">
        <v>5165.1335515800001</v>
      </c>
      <c r="N20" s="56" t="s">
        <v>4141</v>
      </c>
      <c r="O20" s="114" t="s">
        <v>4248</v>
      </c>
      <c r="P20" s="114" t="s">
        <v>4248</v>
      </c>
      <c r="Q20" s="114" t="s">
        <v>4248</v>
      </c>
      <c r="R20" s="114" t="s">
        <v>4248</v>
      </c>
      <c r="S20" s="27"/>
      <c r="T20" s="27"/>
      <c r="U20" s="114" t="s">
        <v>4248</v>
      </c>
    </row>
    <row r="21" spans="1:21" x14ac:dyDescent="0.25">
      <c r="A21" s="56">
        <v>17</v>
      </c>
      <c r="B21" s="27" t="s">
        <v>12</v>
      </c>
      <c r="C21" s="27" t="s">
        <v>13</v>
      </c>
      <c r="D21" s="27" t="s">
        <v>19</v>
      </c>
      <c r="E21" s="27" t="s">
        <v>14</v>
      </c>
      <c r="F21" s="27" t="s">
        <v>15</v>
      </c>
      <c r="G21" s="27" t="s">
        <v>20</v>
      </c>
      <c r="H21" s="27">
        <v>375110</v>
      </c>
      <c r="I21" s="27" t="s">
        <v>3896</v>
      </c>
      <c r="J21" s="27">
        <v>380</v>
      </c>
      <c r="K21" s="27">
        <v>20</v>
      </c>
      <c r="L21" s="27">
        <v>606</v>
      </c>
      <c r="M21" s="56">
        <v>5121.06107643</v>
      </c>
      <c r="N21" s="56" t="s">
        <v>4141</v>
      </c>
      <c r="O21" s="114" t="s">
        <v>4248</v>
      </c>
      <c r="P21" s="114" t="s">
        <v>4248</v>
      </c>
      <c r="Q21" s="114" t="s">
        <v>4248</v>
      </c>
      <c r="R21" s="114" t="s">
        <v>4248</v>
      </c>
      <c r="S21" s="27"/>
      <c r="T21" s="27"/>
      <c r="U21" s="114" t="s">
        <v>4248</v>
      </c>
    </row>
    <row r="22" spans="1:21" x14ac:dyDescent="0.25">
      <c r="A22" s="56">
        <v>18</v>
      </c>
      <c r="B22" s="27" t="s">
        <v>12</v>
      </c>
      <c r="C22" s="27" t="s">
        <v>13</v>
      </c>
      <c r="D22" s="27" t="s">
        <v>19</v>
      </c>
      <c r="E22" s="27" t="s">
        <v>14</v>
      </c>
      <c r="F22" s="27" t="s">
        <v>15</v>
      </c>
      <c r="G22" s="27" t="s">
        <v>20</v>
      </c>
      <c r="H22" s="27">
        <v>375108</v>
      </c>
      <c r="I22" s="27" t="s">
        <v>3914</v>
      </c>
      <c r="J22" s="27">
        <v>356</v>
      </c>
      <c r="K22" s="27">
        <v>20</v>
      </c>
      <c r="L22" s="27">
        <v>606</v>
      </c>
      <c r="M22" s="56">
        <v>5108.6362016700004</v>
      </c>
      <c r="N22" s="56" t="s">
        <v>4141</v>
      </c>
      <c r="O22" s="114" t="s">
        <v>4248</v>
      </c>
      <c r="P22" s="114" t="s">
        <v>4248</v>
      </c>
      <c r="Q22" s="114" t="s">
        <v>4248</v>
      </c>
      <c r="R22" s="114" t="s">
        <v>4248</v>
      </c>
      <c r="S22" s="27"/>
      <c r="T22" s="27"/>
      <c r="U22" s="114" t="s">
        <v>4248</v>
      </c>
    </row>
    <row r="23" spans="1:21" x14ac:dyDescent="0.25">
      <c r="A23" s="56">
        <v>19</v>
      </c>
      <c r="B23" s="27" t="s">
        <v>12</v>
      </c>
      <c r="C23" s="27" t="s">
        <v>61</v>
      </c>
      <c r="D23" s="27" t="s">
        <v>61</v>
      </c>
      <c r="E23" s="27" t="s">
        <v>14</v>
      </c>
      <c r="F23" s="27" t="s">
        <v>63</v>
      </c>
      <c r="G23" s="27" t="s">
        <v>201</v>
      </c>
      <c r="H23" s="27">
        <v>367297</v>
      </c>
      <c r="I23" s="27" t="s">
        <v>2506</v>
      </c>
      <c r="J23" s="27">
        <v>888</v>
      </c>
      <c r="K23" s="27">
        <v>20</v>
      </c>
      <c r="L23" s="27">
        <v>335</v>
      </c>
      <c r="M23" s="56">
        <v>5917.6337252200001</v>
      </c>
      <c r="N23" s="56" t="s">
        <v>4145</v>
      </c>
      <c r="O23" s="114" t="s">
        <v>4248</v>
      </c>
      <c r="P23" s="114" t="s">
        <v>4248</v>
      </c>
      <c r="Q23" s="114" t="s">
        <v>4248</v>
      </c>
      <c r="R23" s="114" t="s">
        <v>4248</v>
      </c>
      <c r="S23" s="27"/>
      <c r="T23" s="27"/>
      <c r="U23" s="114" t="s">
        <v>4248</v>
      </c>
    </row>
    <row r="24" spans="1:21" x14ac:dyDescent="0.25">
      <c r="A24" s="56">
        <v>20</v>
      </c>
      <c r="B24" s="27" t="s">
        <v>12</v>
      </c>
      <c r="C24" s="27" t="s">
        <v>45</v>
      </c>
      <c r="D24" s="27" t="s">
        <v>155</v>
      </c>
      <c r="E24" s="27" t="s">
        <v>14</v>
      </c>
      <c r="F24" s="27" t="s">
        <v>47</v>
      </c>
      <c r="G24" s="27" t="s">
        <v>156</v>
      </c>
      <c r="H24" s="27">
        <v>347603</v>
      </c>
      <c r="I24" s="27" t="s">
        <v>3271</v>
      </c>
      <c r="J24" s="27">
        <v>2527</v>
      </c>
      <c r="K24" s="27">
        <v>20</v>
      </c>
      <c r="L24" s="27">
        <v>328</v>
      </c>
      <c r="M24" s="56">
        <v>5435.5218964100004</v>
      </c>
      <c r="N24" s="56" t="s">
        <v>4146</v>
      </c>
      <c r="O24" s="114" t="s">
        <v>4248</v>
      </c>
      <c r="P24" s="114" t="s">
        <v>4248</v>
      </c>
      <c r="Q24" s="114" t="s">
        <v>4248</v>
      </c>
      <c r="R24" s="114" t="s">
        <v>4248</v>
      </c>
      <c r="S24" s="27"/>
      <c r="T24" s="27"/>
      <c r="U24" s="114" t="s">
        <v>4248</v>
      </c>
    </row>
    <row r="25" spans="1:21" x14ac:dyDescent="0.25">
      <c r="A25" s="56">
        <v>21</v>
      </c>
      <c r="B25" s="27" t="s">
        <v>12</v>
      </c>
      <c r="C25" s="27" t="s">
        <v>23</v>
      </c>
      <c r="D25" s="27" t="s">
        <v>24</v>
      </c>
      <c r="E25" s="27" t="s">
        <v>14</v>
      </c>
      <c r="F25" s="27" t="s">
        <v>25</v>
      </c>
      <c r="G25" s="27" t="s">
        <v>26</v>
      </c>
      <c r="H25" s="27">
        <v>377103</v>
      </c>
      <c r="I25" s="27" t="s">
        <v>28</v>
      </c>
      <c r="J25" s="27">
        <v>116</v>
      </c>
      <c r="K25" s="27">
        <v>20</v>
      </c>
      <c r="L25" s="27">
        <v>343</v>
      </c>
      <c r="M25" s="56">
        <v>9954.2168913599999</v>
      </c>
      <c r="N25" s="56" t="s">
        <v>4147</v>
      </c>
      <c r="O25" s="114" t="s">
        <v>4248</v>
      </c>
      <c r="P25" s="114" t="s">
        <v>4248</v>
      </c>
      <c r="Q25" s="114" t="s">
        <v>4248</v>
      </c>
      <c r="R25" s="114" t="s">
        <v>4248</v>
      </c>
      <c r="S25" s="27"/>
      <c r="T25" s="27"/>
      <c r="U25" s="114" t="s">
        <v>4248</v>
      </c>
    </row>
    <row r="26" spans="1:21" x14ac:dyDescent="0.25">
      <c r="A26" s="56">
        <v>22</v>
      </c>
      <c r="B26" s="27" t="s">
        <v>12</v>
      </c>
      <c r="C26" s="27" t="s">
        <v>23</v>
      </c>
      <c r="D26" s="27" t="s">
        <v>24</v>
      </c>
      <c r="E26" s="27" t="s">
        <v>14</v>
      </c>
      <c r="F26" s="27" t="s">
        <v>25</v>
      </c>
      <c r="G26" s="27" t="s">
        <v>26</v>
      </c>
      <c r="H26" s="27">
        <v>377060</v>
      </c>
      <c r="I26" s="27" t="s">
        <v>44</v>
      </c>
      <c r="J26" s="27">
        <v>441</v>
      </c>
      <c r="K26" s="27">
        <v>20</v>
      </c>
      <c r="L26" s="27">
        <v>343</v>
      </c>
      <c r="M26" s="56">
        <v>9841.0126842299996</v>
      </c>
      <c r="N26" s="56" t="s">
        <v>4147</v>
      </c>
      <c r="O26" s="114" t="s">
        <v>4248</v>
      </c>
      <c r="P26" s="114" t="s">
        <v>4248</v>
      </c>
      <c r="Q26" s="114" t="s">
        <v>4248</v>
      </c>
      <c r="R26" s="114" t="s">
        <v>4248</v>
      </c>
      <c r="S26" s="27"/>
      <c r="T26" s="27"/>
      <c r="U26" s="114" t="s">
        <v>4248</v>
      </c>
    </row>
    <row r="27" spans="1:21" x14ac:dyDescent="0.25">
      <c r="A27" s="56">
        <v>23</v>
      </c>
      <c r="B27" s="27" t="s">
        <v>12</v>
      </c>
      <c r="C27" s="27" t="s">
        <v>23</v>
      </c>
      <c r="D27" s="27" t="s">
        <v>24</v>
      </c>
      <c r="E27" s="27" t="s">
        <v>14</v>
      </c>
      <c r="F27" s="27" t="s">
        <v>25</v>
      </c>
      <c r="G27" s="27" t="s">
        <v>26</v>
      </c>
      <c r="H27" s="27">
        <v>377090</v>
      </c>
      <c r="I27" s="27" t="s">
        <v>74</v>
      </c>
      <c r="J27" s="27">
        <v>374</v>
      </c>
      <c r="K27" s="27">
        <v>20</v>
      </c>
      <c r="L27" s="27">
        <v>343</v>
      </c>
      <c r="M27" s="56">
        <v>9638.8195707300001</v>
      </c>
      <c r="N27" s="56" t="s">
        <v>4147</v>
      </c>
      <c r="O27" s="114" t="s">
        <v>4248</v>
      </c>
      <c r="P27" s="114" t="s">
        <v>4248</v>
      </c>
      <c r="Q27" s="114" t="s">
        <v>4248</v>
      </c>
      <c r="R27" s="114" t="s">
        <v>4248</v>
      </c>
      <c r="S27" s="27"/>
      <c r="T27" s="27"/>
      <c r="U27" s="114" t="s">
        <v>4248</v>
      </c>
    </row>
    <row r="28" spans="1:21" x14ac:dyDescent="0.25">
      <c r="A28" s="56">
        <v>24</v>
      </c>
      <c r="B28" s="27" t="s">
        <v>12</v>
      </c>
      <c r="C28" s="27" t="s">
        <v>23</v>
      </c>
      <c r="D28" s="27" t="s">
        <v>24</v>
      </c>
      <c r="E28" s="27" t="s">
        <v>14</v>
      </c>
      <c r="F28" s="27" t="s">
        <v>25</v>
      </c>
      <c r="G28" s="27" t="s">
        <v>26</v>
      </c>
      <c r="H28" s="27">
        <v>377102</v>
      </c>
      <c r="I28" s="27" t="s">
        <v>78</v>
      </c>
      <c r="J28" s="27">
        <v>485</v>
      </c>
      <c r="K28" s="27">
        <v>20</v>
      </c>
      <c r="L28" s="27">
        <v>343</v>
      </c>
      <c r="M28" s="56">
        <v>9634.6172706699999</v>
      </c>
      <c r="N28" s="56" t="s">
        <v>4147</v>
      </c>
      <c r="O28" s="114" t="s">
        <v>4248</v>
      </c>
      <c r="P28" s="114" t="s">
        <v>4248</v>
      </c>
      <c r="Q28" s="114" t="s">
        <v>4248</v>
      </c>
      <c r="R28" s="114" t="s">
        <v>4248</v>
      </c>
      <c r="S28" s="27"/>
      <c r="T28" s="27"/>
      <c r="U28" s="114" t="s">
        <v>4248</v>
      </c>
    </row>
    <row r="29" spans="1:21" x14ac:dyDescent="0.25">
      <c r="A29" s="56">
        <v>25</v>
      </c>
      <c r="B29" s="27" t="s">
        <v>12</v>
      </c>
      <c r="C29" s="27" t="s">
        <v>23</v>
      </c>
      <c r="D29" s="27" t="s">
        <v>115</v>
      </c>
      <c r="E29" s="27" t="s">
        <v>14</v>
      </c>
      <c r="F29" s="27" t="s">
        <v>25</v>
      </c>
      <c r="G29" s="27" t="s">
        <v>116</v>
      </c>
      <c r="H29" s="27">
        <v>377616</v>
      </c>
      <c r="I29" s="27" t="s">
        <v>118</v>
      </c>
      <c r="J29" s="27">
        <v>315</v>
      </c>
      <c r="K29" s="27">
        <v>20</v>
      </c>
      <c r="L29" s="27">
        <v>343</v>
      </c>
      <c r="M29" s="56">
        <v>9411.1249032699998</v>
      </c>
      <c r="N29" s="56" t="s">
        <v>4147</v>
      </c>
      <c r="O29" s="114" t="s">
        <v>4248</v>
      </c>
      <c r="P29" s="114" t="s">
        <v>4248</v>
      </c>
      <c r="Q29" s="114" t="s">
        <v>4248</v>
      </c>
      <c r="R29" s="114" t="s">
        <v>4248</v>
      </c>
      <c r="S29" s="27"/>
      <c r="T29" s="27"/>
      <c r="U29" s="114" t="s">
        <v>4248</v>
      </c>
    </row>
    <row r="30" spans="1:21" x14ac:dyDescent="0.25">
      <c r="A30" s="56">
        <v>26</v>
      </c>
      <c r="B30" s="27" t="s">
        <v>12</v>
      </c>
      <c r="C30" s="27" t="s">
        <v>23</v>
      </c>
      <c r="D30" s="27" t="s">
        <v>115</v>
      </c>
      <c r="E30" s="27" t="s">
        <v>14</v>
      </c>
      <c r="F30" s="27" t="s">
        <v>25</v>
      </c>
      <c r="G30" s="27" t="s">
        <v>116</v>
      </c>
      <c r="H30" s="27">
        <v>377612</v>
      </c>
      <c r="I30" s="27" t="s">
        <v>130</v>
      </c>
      <c r="J30" s="27">
        <v>318</v>
      </c>
      <c r="K30" s="27">
        <v>20</v>
      </c>
      <c r="L30" s="27">
        <v>343</v>
      </c>
      <c r="M30" s="56">
        <v>9386.4013755399992</v>
      </c>
      <c r="N30" s="56" t="s">
        <v>4147</v>
      </c>
      <c r="O30" s="114" t="s">
        <v>4248</v>
      </c>
      <c r="P30" s="114" t="s">
        <v>4248</v>
      </c>
      <c r="Q30" s="114" t="s">
        <v>4248</v>
      </c>
      <c r="R30" s="114" t="s">
        <v>4248</v>
      </c>
      <c r="S30" s="27"/>
      <c r="T30" s="27"/>
      <c r="U30" s="114" t="s">
        <v>4248</v>
      </c>
    </row>
    <row r="31" spans="1:21" x14ac:dyDescent="0.25">
      <c r="A31" s="56">
        <v>27</v>
      </c>
      <c r="B31" s="27" t="s">
        <v>12</v>
      </c>
      <c r="C31" s="27" t="s">
        <v>23</v>
      </c>
      <c r="D31" s="27" t="s">
        <v>24</v>
      </c>
      <c r="E31" s="27" t="s">
        <v>14</v>
      </c>
      <c r="F31" s="27" t="s">
        <v>25</v>
      </c>
      <c r="G31" s="27" t="s">
        <v>26</v>
      </c>
      <c r="H31" s="27">
        <v>377072</v>
      </c>
      <c r="I31" s="27" t="s">
        <v>140</v>
      </c>
      <c r="J31" s="27">
        <v>467</v>
      </c>
      <c r="K31" s="27">
        <v>20</v>
      </c>
      <c r="L31" s="27">
        <v>343</v>
      </c>
      <c r="M31" s="56">
        <v>9353.7682953000003</v>
      </c>
      <c r="N31" s="56" t="s">
        <v>4147</v>
      </c>
      <c r="O31" s="114" t="s">
        <v>4248</v>
      </c>
      <c r="P31" s="114" t="s">
        <v>4248</v>
      </c>
      <c r="Q31" s="114" t="s">
        <v>4248</v>
      </c>
      <c r="R31" s="114" t="s">
        <v>4248</v>
      </c>
      <c r="S31" s="27"/>
      <c r="T31" s="27"/>
      <c r="U31" s="114" t="s">
        <v>4248</v>
      </c>
    </row>
    <row r="32" spans="1:21" x14ac:dyDescent="0.25">
      <c r="A32" s="56">
        <v>28</v>
      </c>
      <c r="B32" s="27" t="s">
        <v>12</v>
      </c>
      <c r="C32" s="27" t="s">
        <v>23</v>
      </c>
      <c r="D32" s="27" t="s">
        <v>115</v>
      </c>
      <c r="E32" s="27" t="s">
        <v>14</v>
      </c>
      <c r="F32" s="27" t="s">
        <v>25</v>
      </c>
      <c r="G32" s="27" t="s">
        <v>116</v>
      </c>
      <c r="H32" s="27">
        <v>377620</v>
      </c>
      <c r="I32" s="27" t="s">
        <v>152</v>
      </c>
      <c r="J32" s="27">
        <v>162</v>
      </c>
      <c r="K32" s="27">
        <v>20</v>
      </c>
      <c r="L32" s="27">
        <v>343</v>
      </c>
      <c r="M32" s="56">
        <v>9274.2881207099999</v>
      </c>
      <c r="N32" s="56" t="s">
        <v>4147</v>
      </c>
      <c r="O32" s="114" t="s">
        <v>4248</v>
      </c>
      <c r="P32" s="114" t="s">
        <v>4248</v>
      </c>
      <c r="Q32" s="114" t="s">
        <v>4248</v>
      </c>
      <c r="R32" s="114" t="s">
        <v>4248</v>
      </c>
      <c r="S32" s="27"/>
      <c r="T32" s="27"/>
      <c r="U32" s="114" t="s">
        <v>4248</v>
      </c>
    </row>
    <row r="33" spans="1:21" x14ac:dyDescent="0.25">
      <c r="A33" s="56">
        <v>29</v>
      </c>
      <c r="B33" s="27" t="s">
        <v>12</v>
      </c>
      <c r="C33" s="27" t="s">
        <v>23</v>
      </c>
      <c r="D33" s="27" t="s">
        <v>24</v>
      </c>
      <c r="E33" s="27" t="s">
        <v>14</v>
      </c>
      <c r="F33" s="27" t="s">
        <v>25</v>
      </c>
      <c r="G33" s="27" t="s">
        <v>26</v>
      </c>
      <c r="H33" s="27">
        <v>377053</v>
      </c>
      <c r="I33" s="27" t="s">
        <v>164</v>
      </c>
      <c r="J33" s="27">
        <v>204</v>
      </c>
      <c r="K33" s="27">
        <v>20</v>
      </c>
      <c r="L33" s="27">
        <v>343</v>
      </c>
      <c r="M33" s="56">
        <v>9200.00252129</v>
      </c>
      <c r="N33" s="56" t="s">
        <v>4147</v>
      </c>
      <c r="O33" s="114" t="s">
        <v>4248</v>
      </c>
      <c r="P33" s="114" t="s">
        <v>4248</v>
      </c>
      <c r="Q33" s="114" t="s">
        <v>4248</v>
      </c>
      <c r="R33" s="114" t="s">
        <v>4248</v>
      </c>
      <c r="S33" s="27"/>
      <c r="T33" s="27"/>
      <c r="U33" s="114" t="s">
        <v>4248</v>
      </c>
    </row>
    <row r="34" spans="1:21" x14ac:dyDescent="0.25">
      <c r="A34" s="56">
        <v>30</v>
      </c>
      <c r="B34" s="27" t="s">
        <v>12</v>
      </c>
      <c r="C34" s="27" t="s">
        <v>23</v>
      </c>
      <c r="D34" s="27" t="s">
        <v>24</v>
      </c>
      <c r="E34" s="27" t="s">
        <v>14</v>
      </c>
      <c r="F34" s="27" t="s">
        <v>25</v>
      </c>
      <c r="G34" s="27" t="s">
        <v>26</v>
      </c>
      <c r="H34" s="27">
        <v>377054</v>
      </c>
      <c r="I34" s="27" t="s">
        <v>188</v>
      </c>
      <c r="J34" s="27">
        <v>147</v>
      </c>
      <c r="K34" s="27">
        <v>20</v>
      </c>
      <c r="L34" s="27">
        <v>343</v>
      </c>
      <c r="M34" s="56">
        <v>9079.4555198199996</v>
      </c>
      <c r="N34" s="56" t="s">
        <v>4147</v>
      </c>
      <c r="O34" s="114" t="s">
        <v>4248</v>
      </c>
      <c r="P34" s="114" t="s">
        <v>4248</v>
      </c>
      <c r="Q34" s="114" t="s">
        <v>4248</v>
      </c>
      <c r="R34" s="114" t="s">
        <v>4248</v>
      </c>
      <c r="S34" s="27"/>
      <c r="T34" s="27"/>
      <c r="U34" s="114" t="s">
        <v>4248</v>
      </c>
    </row>
    <row r="35" spans="1:21" x14ac:dyDescent="0.25">
      <c r="A35" s="56">
        <v>31</v>
      </c>
      <c r="B35" s="27" t="s">
        <v>12</v>
      </c>
      <c r="C35" s="27" t="s">
        <v>23</v>
      </c>
      <c r="D35" s="27" t="s">
        <v>24</v>
      </c>
      <c r="E35" s="27" t="s">
        <v>14</v>
      </c>
      <c r="F35" s="27" t="s">
        <v>25</v>
      </c>
      <c r="G35" s="27" t="s">
        <v>26</v>
      </c>
      <c r="H35" s="27">
        <v>377105</v>
      </c>
      <c r="I35" s="27" t="s">
        <v>196</v>
      </c>
      <c r="J35" s="27">
        <v>295</v>
      </c>
      <c r="K35" s="27">
        <v>20</v>
      </c>
      <c r="L35" s="27">
        <v>343</v>
      </c>
      <c r="M35" s="56">
        <v>9027.4602705899997</v>
      </c>
      <c r="N35" s="56" t="s">
        <v>4147</v>
      </c>
      <c r="O35" s="114" t="s">
        <v>4248</v>
      </c>
      <c r="P35" s="114" t="s">
        <v>4248</v>
      </c>
      <c r="Q35" s="114" t="s">
        <v>4248</v>
      </c>
      <c r="R35" s="114" t="s">
        <v>4248</v>
      </c>
      <c r="S35" s="27"/>
      <c r="T35" s="27"/>
      <c r="U35" s="114" t="s">
        <v>4248</v>
      </c>
    </row>
    <row r="36" spans="1:21" x14ac:dyDescent="0.25">
      <c r="A36" s="56">
        <v>32</v>
      </c>
      <c r="B36" s="27" t="s">
        <v>12</v>
      </c>
      <c r="C36" s="27" t="s">
        <v>23</v>
      </c>
      <c r="D36" s="27" t="s">
        <v>24</v>
      </c>
      <c r="E36" s="27" t="s">
        <v>14</v>
      </c>
      <c r="F36" s="27" t="s">
        <v>25</v>
      </c>
      <c r="G36" s="27" t="s">
        <v>26</v>
      </c>
      <c r="H36" s="27">
        <v>377055</v>
      </c>
      <c r="I36" s="27" t="s">
        <v>198</v>
      </c>
      <c r="J36" s="27">
        <v>364</v>
      </c>
      <c r="K36" s="27">
        <v>20</v>
      </c>
      <c r="L36" s="27">
        <v>343</v>
      </c>
      <c r="M36" s="56">
        <v>9023.1795275500008</v>
      </c>
      <c r="N36" s="56" t="s">
        <v>4147</v>
      </c>
      <c r="O36" s="114" t="s">
        <v>4248</v>
      </c>
      <c r="P36" s="114" t="s">
        <v>4248</v>
      </c>
      <c r="Q36" s="114" t="s">
        <v>4248</v>
      </c>
      <c r="R36" s="114" t="s">
        <v>4248</v>
      </c>
      <c r="S36" s="27"/>
      <c r="T36" s="27"/>
      <c r="U36" s="114" t="s">
        <v>4248</v>
      </c>
    </row>
    <row r="37" spans="1:21" x14ac:dyDescent="0.25">
      <c r="A37" s="56">
        <v>33</v>
      </c>
      <c r="B37" s="27" t="s">
        <v>12</v>
      </c>
      <c r="C37" s="27" t="s">
        <v>23</v>
      </c>
      <c r="D37" s="27" t="s">
        <v>24</v>
      </c>
      <c r="E37" s="27" t="s">
        <v>14</v>
      </c>
      <c r="F37" s="27" t="s">
        <v>25</v>
      </c>
      <c r="G37" s="27" t="s">
        <v>26</v>
      </c>
      <c r="H37" s="27">
        <v>377073</v>
      </c>
      <c r="I37" s="27" t="s">
        <v>210</v>
      </c>
      <c r="J37" s="27">
        <v>62</v>
      </c>
      <c r="K37" s="27">
        <v>20</v>
      </c>
      <c r="L37" s="27">
        <v>343</v>
      </c>
      <c r="M37" s="56">
        <v>8955.3347491700006</v>
      </c>
      <c r="N37" s="56" t="s">
        <v>4147</v>
      </c>
      <c r="O37" s="114" t="s">
        <v>4248</v>
      </c>
      <c r="P37" s="114" t="s">
        <v>4248</v>
      </c>
      <c r="Q37" s="114" t="s">
        <v>4248</v>
      </c>
      <c r="R37" s="114" t="s">
        <v>4248</v>
      </c>
      <c r="S37" s="27"/>
      <c r="T37" s="27"/>
      <c r="U37" s="114" t="s">
        <v>4248</v>
      </c>
    </row>
    <row r="38" spans="1:21" x14ac:dyDescent="0.25">
      <c r="A38" s="56">
        <v>34</v>
      </c>
      <c r="B38" s="27" t="s">
        <v>12</v>
      </c>
      <c r="C38" s="27" t="s">
        <v>23</v>
      </c>
      <c r="D38" s="27" t="s">
        <v>24</v>
      </c>
      <c r="E38" s="27" t="s">
        <v>14</v>
      </c>
      <c r="F38" s="27" t="s">
        <v>25</v>
      </c>
      <c r="G38" s="27" t="s">
        <v>26</v>
      </c>
      <c r="H38" s="27">
        <v>377106</v>
      </c>
      <c r="I38" s="27" t="s">
        <v>222</v>
      </c>
      <c r="J38" s="27">
        <v>85</v>
      </c>
      <c r="K38" s="27">
        <v>20</v>
      </c>
      <c r="L38" s="27">
        <v>343</v>
      </c>
      <c r="M38" s="56">
        <v>8934.74158575</v>
      </c>
      <c r="N38" s="56" t="s">
        <v>4147</v>
      </c>
      <c r="O38" s="114" t="s">
        <v>4248</v>
      </c>
      <c r="P38" s="114" t="s">
        <v>4248</v>
      </c>
      <c r="Q38" s="114" t="s">
        <v>4248</v>
      </c>
      <c r="R38" s="114" t="s">
        <v>4248</v>
      </c>
      <c r="S38" s="27"/>
      <c r="T38" s="27"/>
      <c r="U38" s="114" t="s">
        <v>4248</v>
      </c>
    </row>
    <row r="39" spans="1:21" x14ac:dyDescent="0.25">
      <c r="A39" s="56">
        <v>35</v>
      </c>
      <c r="B39" s="27" t="s">
        <v>12</v>
      </c>
      <c r="C39" s="27" t="s">
        <v>23</v>
      </c>
      <c r="D39" s="27" t="s">
        <v>24</v>
      </c>
      <c r="E39" s="27" t="s">
        <v>14</v>
      </c>
      <c r="F39" s="27" t="s">
        <v>25</v>
      </c>
      <c r="G39" s="27" t="s">
        <v>26</v>
      </c>
      <c r="H39" s="27">
        <v>377108</v>
      </c>
      <c r="I39" s="27" t="s">
        <v>234</v>
      </c>
      <c r="J39" s="27">
        <v>144</v>
      </c>
      <c r="K39" s="27">
        <v>20</v>
      </c>
      <c r="L39" s="27">
        <v>343</v>
      </c>
      <c r="M39" s="56">
        <v>8896.2319388800006</v>
      </c>
      <c r="N39" s="56" t="s">
        <v>4147</v>
      </c>
      <c r="O39" s="114" t="s">
        <v>4248</v>
      </c>
      <c r="P39" s="114" t="s">
        <v>4248</v>
      </c>
      <c r="Q39" s="114" t="s">
        <v>4248</v>
      </c>
      <c r="R39" s="114" t="s">
        <v>4248</v>
      </c>
      <c r="S39" s="27"/>
      <c r="T39" s="27"/>
      <c r="U39" s="114" t="s">
        <v>4248</v>
      </c>
    </row>
    <row r="40" spans="1:21" x14ac:dyDescent="0.25">
      <c r="A40" s="56">
        <v>36</v>
      </c>
      <c r="B40" s="27" t="s">
        <v>12</v>
      </c>
      <c r="C40" s="27" t="s">
        <v>23</v>
      </c>
      <c r="D40" s="27" t="s">
        <v>24</v>
      </c>
      <c r="E40" s="27" t="s">
        <v>14</v>
      </c>
      <c r="F40" s="27" t="s">
        <v>25</v>
      </c>
      <c r="G40" s="27" t="s">
        <v>26</v>
      </c>
      <c r="H40" s="27">
        <v>377086</v>
      </c>
      <c r="I40" s="27" t="s">
        <v>244</v>
      </c>
      <c r="J40" s="27">
        <v>251</v>
      </c>
      <c r="K40" s="27">
        <v>20</v>
      </c>
      <c r="L40" s="27">
        <v>343</v>
      </c>
      <c r="M40" s="56">
        <v>8864.2938504199992</v>
      </c>
      <c r="N40" s="56" t="s">
        <v>4147</v>
      </c>
      <c r="O40" s="114" t="s">
        <v>4248</v>
      </c>
      <c r="P40" s="114" t="s">
        <v>4248</v>
      </c>
      <c r="Q40" s="114" t="s">
        <v>4248</v>
      </c>
      <c r="R40" s="114" t="s">
        <v>4248</v>
      </c>
      <c r="S40" s="27"/>
      <c r="T40" s="27"/>
      <c r="U40" s="114" t="s">
        <v>4248</v>
      </c>
    </row>
    <row r="41" spans="1:21" x14ac:dyDescent="0.25">
      <c r="A41" s="56">
        <v>37</v>
      </c>
      <c r="B41" s="27" t="s">
        <v>12</v>
      </c>
      <c r="C41" s="27" t="s">
        <v>23</v>
      </c>
      <c r="D41" s="27" t="s">
        <v>24</v>
      </c>
      <c r="E41" s="27" t="s">
        <v>14</v>
      </c>
      <c r="F41" s="27" t="s">
        <v>25</v>
      </c>
      <c r="G41" s="27" t="s">
        <v>26</v>
      </c>
      <c r="H41" s="27">
        <v>377066</v>
      </c>
      <c r="I41" s="27" t="s">
        <v>276</v>
      </c>
      <c r="J41" s="27">
        <v>368</v>
      </c>
      <c r="K41" s="27">
        <v>20</v>
      </c>
      <c r="L41" s="27">
        <v>343</v>
      </c>
      <c r="M41" s="56">
        <v>8766.1449767499998</v>
      </c>
      <c r="N41" s="56" t="s">
        <v>4147</v>
      </c>
      <c r="O41" s="114" t="s">
        <v>4248</v>
      </c>
      <c r="P41" s="114" t="s">
        <v>4248</v>
      </c>
      <c r="Q41" s="114" t="s">
        <v>4248</v>
      </c>
      <c r="R41" s="114" t="s">
        <v>4248</v>
      </c>
      <c r="S41" s="27"/>
      <c r="T41" s="27"/>
      <c r="U41" s="114" t="s">
        <v>4248</v>
      </c>
    </row>
    <row r="42" spans="1:21" x14ac:dyDescent="0.25">
      <c r="A42" s="56">
        <v>38</v>
      </c>
      <c r="B42" s="27" t="s">
        <v>12</v>
      </c>
      <c r="C42" s="27" t="s">
        <v>23</v>
      </c>
      <c r="D42" s="27" t="s">
        <v>115</v>
      </c>
      <c r="E42" s="27" t="s">
        <v>14</v>
      </c>
      <c r="F42" s="27" t="s">
        <v>25</v>
      </c>
      <c r="G42" s="27" t="s">
        <v>116</v>
      </c>
      <c r="H42" s="27">
        <v>377621</v>
      </c>
      <c r="I42" s="27" t="s">
        <v>278</v>
      </c>
      <c r="J42" s="27">
        <v>280</v>
      </c>
      <c r="K42" s="27">
        <v>20</v>
      </c>
      <c r="L42" s="27">
        <v>343</v>
      </c>
      <c r="M42" s="56">
        <v>8762.4044430899994</v>
      </c>
      <c r="N42" s="56" t="s">
        <v>4147</v>
      </c>
      <c r="O42" s="114" t="s">
        <v>4248</v>
      </c>
      <c r="P42" s="114" t="s">
        <v>4248</v>
      </c>
      <c r="Q42" s="114" t="s">
        <v>4248</v>
      </c>
      <c r="R42" s="114" t="s">
        <v>4248</v>
      </c>
      <c r="S42" s="27"/>
      <c r="T42" s="27"/>
      <c r="U42" s="114" t="s">
        <v>4248</v>
      </c>
    </row>
    <row r="43" spans="1:21" x14ac:dyDescent="0.25">
      <c r="A43" s="56">
        <v>39</v>
      </c>
      <c r="B43" s="27" t="s">
        <v>12</v>
      </c>
      <c r="C43" s="27" t="s">
        <v>255</v>
      </c>
      <c r="D43" s="27" t="s">
        <v>332</v>
      </c>
      <c r="E43" s="27" t="s">
        <v>14</v>
      </c>
      <c r="F43" s="27" t="s">
        <v>257</v>
      </c>
      <c r="G43" s="27" t="s">
        <v>333</v>
      </c>
      <c r="H43" s="27">
        <v>375455</v>
      </c>
      <c r="I43" s="27" t="s">
        <v>335</v>
      </c>
      <c r="J43" s="27">
        <v>398</v>
      </c>
      <c r="K43" s="27">
        <v>20</v>
      </c>
      <c r="L43" s="27">
        <v>331</v>
      </c>
      <c r="M43" s="56">
        <v>8600.4480176199995</v>
      </c>
      <c r="N43" s="56" t="s">
        <v>4147</v>
      </c>
      <c r="O43" s="114" t="s">
        <v>4248</v>
      </c>
      <c r="P43" s="114" t="s">
        <v>4248</v>
      </c>
      <c r="Q43" s="114" t="s">
        <v>4248</v>
      </c>
      <c r="R43" s="114" t="s">
        <v>4248</v>
      </c>
      <c r="S43" s="27"/>
      <c r="T43" s="27"/>
      <c r="U43" s="114" t="s">
        <v>4248</v>
      </c>
    </row>
    <row r="44" spans="1:21" x14ac:dyDescent="0.25">
      <c r="A44" s="56">
        <v>40</v>
      </c>
      <c r="B44" s="27" t="s">
        <v>12</v>
      </c>
      <c r="C44" s="27" t="s">
        <v>23</v>
      </c>
      <c r="D44" s="27" t="s">
        <v>24</v>
      </c>
      <c r="E44" s="27" t="s">
        <v>14</v>
      </c>
      <c r="F44" s="27" t="s">
        <v>25</v>
      </c>
      <c r="G44" s="27" t="s">
        <v>26</v>
      </c>
      <c r="H44" s="27">
        <v>377075</v>
      </c>
      <c r="I44" s="27" t="s">
        <v>365</v>
      </c>
      <c r="J44" s="27">
        <v>316</v>
      </c>
      <c r="K44" s="27">
        <v>20</v>
      </c>
      <c r="L44" s="27">
        <v>343</v>
      </c>
      <c r="M44" s="56">
        <v>8482.5404338600001</v>
      </c>
      <c r="N44" s="56" t="s">
        <v>4147</v>
      </c>
      <c r="O44" s="114" t="s">
        <v>4248</v>
      </c>
      <c r="P44" s="114" t="s">
        <v>4248</v>
      </c>
      <c r="Q44" s="114" t="s">
        <v>4248</v>
      </c>
      <c r="R44" s="114" t="s">
        <v>4248</v>
      </c>
      <c r="S44" s="27"/>
      <c r="T44" s="27"/>
      <c r="U44" s="114" t="s">
        <v>4248</v>
      </c>
    </row>
    <row r="45" spans="1:21" x14ac:dyDescent="0.25">
      <c r="A45" s="56">
        <v>41</v>
      </c>
      <c r="B45" s="27" t="s">
        <v>12</v>
      </c>
      <c r="C45" s="27" t="s">
        <v>23</v>
      </c>
      <c r="D45" s="27" t="s">
        <v>24</v>
      </c>
      <c r="E45" s="27" t="s">
        <v>14</v>
      </c>
      <c r="F45" s="27" t="s">
        <v>25</v>
      </c>
      <c r="G45" s="27" t="s">
        <v>26</v>
      </c>
      <c r="H45" s="27">
        <v>377085</v>
      </c>
      <c r="I45" s="27" t="s">
        <v>381</v>
      </c>
      <c r="J45" s="27">
        <v>87</v>
      </c>
      <c r="K45" s="27">
        <v>20</v>
      </c>
      <c r="L45" s="27">
        <v>343</v>
      </c>
      <c r="M45" s="56">
        <v>8415.4432371399998</v>
      </c>
      <c r="N45" s="56" t="s">
        <v>4147</v>
      </c>
      <c r="O45" s="114" t="s">
        <v>4248</v>
      </c>
      <c r="P45" s="114" t="s">
        <v>4248</v>
      </c>
      <c r="Q45" s="114" t="s">
        <v>4248</v>
      </c>
      <c r="R45" s="114" t="s">
        <v>4248</v>
      </c>
      <c r="S45" s="27"/>
      <c r="T45" s="27"/>
      <c r="U45" s="114" t="s">
        <v>4248</v>
      </c>
    </row>
    <row r="46" spans="1:21" x14ac:dyDescent="0.25">
      <c r="A46" s="56">
        <v>42</v>
      </c>
      <c r="B46" s="27" t="s">
        <v>12</v>
      </c>
      <c r="C46" s="27" t="s">
        <v>23</v>
      </c>
      <c r="D46" s="27" t="s">
        <v>24</v>
      </c>
      <c r="E46" s="27" t="s">
        <v>14</v>
      </c>
      <c r="F46" s="27" t="s">
        <v>25</v>
      </c>
      <c r="G46" s="27" t="s">
        <v>26</v>
      </c>
      <c r="H46" s="27">
        <v>377076</v>
      </c>
      <c r="I46" s="27" t="s">
        <v>430</v>
      </c>
      <c r="J46" s="27">
        <v>247</v>
      </c>
      <c r="K46" s="27">
        <v>20</v>
      </c>
      <c r="L46" s="27">
        <v>343</v>
      </c>
      <c r="M46" s="56">
        <v>8282.2144027699997</v>
      </c>
      <c r="N46" s="56" t="s">
        <v>4147</v>
      </c>
      <c r="O46" s="114" t="s">
        <v>4248</v>
      </c>
      <c r="P46" s="114" t="s">
        <v>4248</v>
      </c>
      <c r="Q46" s="114" t="s">
        <v>4248</v>
      </c>
      <c r="R46" s="114" t="s">
        <v>4248</v>
      </c>
      <c r="S46" s="27"/>
      <c r="T46" s="27"/>
      <c r="U46" s="114" t="s">
        <v>4248</v>
      </c>
    </row>
    <row r="47" spans="1:21" x14ac:dyDescent="0.25">
      <c r="A47" s="56">
        <v>43</v>
      </c>
      <c r="B47" s="27" t="s">
        <v>12</v>
      </c>
      <c r="C47" s="27" t="s">
        <v>23</v>
      </c>
      <c r="D47" s="27" t="s">
        <v>24</v>
      </c>
      <c r="E47" s="27" t="s">
        <v>14</v>
      </c>
      <c r="F47" s="27" t="s">
        <v>25</v>
      </c>
      <c r="G47" s="27" t="s">
        <v>26</v>
      </c>
      <c r="H47" s="27">
        <v>377169</v>
      </c>
      <c r="I47" s="27" t="s">
        <v>452</v>
      </c>
      <c r="J47" s="27">
        <v>68</v>
      </c>
      <c r="K47" s="27">
        <v>20</v>
      </c>
      <c r="L47" s="27">
        <v>343</v>
      </c>
      <c r="M47" s="56">
        <v>8232.5218368499991</v>
      </c>
      <c r="N47" s="56" t="s">
        <v>4147</v>
      </c>
      <c r="O47" s="114" t="s">
        <v>4248</v>
      </c>
      <c r="P47" s="114" t="s">
        <v>4248</v>
      </c>
      <c r="Q47" s="114" t="s">
        <v>4248</v>
      </c>
      <c r="R47" s="114" t="s">
        <v>4248</v>
      </c>
      <c r="S47" s="27"/>
      <c r="T47" s="27"/>
      <c r="U47" s="114" t="s">
        <v>4248</v>
      </c>
    </row>
    <row r="48" spans="1:21" x14ac:dyDescent="0.25">
      <c r="A48" s="56">
        <v>44</v>
      </c>
      <c r="B48" s="27" t="s">
        <v>12</v>
      </c>
      <c r="C48" s="27" t="s">
        <v>23</v>
      </c>
      <c r="D48" s="27" t="s">
        <v>24</v>
      </c>
      <c r="E48" s="27" t="s">
        <v>14</v>
      </c>
      <c r="F48" s="27" t="s">
        <v>25</v>
      </c>
      <c r="G48" s="27" t="s">
        <v>26</v>
      </c>
      <c r="H48" s="27">
        <v>377107</v>
      </c>
      <c r="I48" s="27" t="s">
        <v>496</v>
      </c>
      <c r="J48" s="27">
        <v>109</v>
      </c>
      <c r="K48" s="27">
        <v>20</v>
      </c>
      <c r="L48" s="27">
        <v>343</v>
      </c>
      <c r="M48" s="56">
        <v>8150.1345834000003</v>
      </c>
      <c r="N48" s="56" t="s">
        <v>4147</v>
      </c>
      <c r="O48" s="114" t="s">
        <v>4248</v>
      </c>
      <c r="P48" s="114" t="s">
        <v>4248</v>
      </c>
      <c r="Q48" s="114" t="s">
        <v>4248</v>
      </c>
      <c r="R48" s="114" t="s">
        <v>4248</v>
      </c>
      <c r="S48" s="27"/>
      <c r="T48" s="27"/>
      <c r="U48" s="114" t="s">
        <v>4248</v>
      </c>
    </row>
    <row r="49" spans="1:21" x14ac:dyDescent="0.25">
      <c r="A49" s="56">
        <v>45</v>
      </c>
      <c r="B49" s="27" t="s">
        <v>12</v>
      </c>
      <c r="C49" s="27" t="s">
        <v>23</v>
      </c>
      <c r="D49" s="27" t="s">
        <v>24</v>
      </c>
      <c r="E49" s="27" t="s">
        <v>14</v>
      </c>
      <c r="F49" s="27" t="s">
        <v>25</v>
      </c>
      <c r="G49" s="27" t="s">
        <v>26</v>
      </c>
      <c r="H49" s="27">
        <v>377056</v>
      </c>
      <c r="I49" s="27" t="s">
        <v>518</v>
      </c>
      <c r="J49" s="27">
        <v>317</v>
      </c>
      <c r="K49" s="27">
        <v>20</v>
      </c>
      <c r="L49" s="27">
        <v>343</v>
      </c>
      <c r="M49" s="56">
        <v>8102.0344560800004</v>
      </c>
      <c r="N49" s="56" t="s">
        <v>4147</v>
      </c>
      <c r="O49" s="114" t="s">
        <v>4248</v>
      </c>
      <c r="P49" s="114" t="s">
        <v>4248</v>
      </c>
      <c r="Q49" s="114" t="s">
        <v>4248</v>
      </c>
      <c r="R49" s="114" t="s">
        <v>4248</v>
      </c>
      <c r="S49" s="27"/>
      <c r="T49" s="27"/>
      <c r="U49" s="114" t="s">
        <v>4248</v>
      </c>
    </row>
    <row r="50" spans="1:21" x14ac:dyDescent="0.25">
      <c r="A50" s="56">
        <v>46</v>
      </c>
      <c r="B50" s="27" t="s">
        <v>12</v>
      </c>
      <c r="C50" s="27" t="s">
        <v>23</v>
      </c>
      <c r="D50" s="27" t="s">
        <v>24</v>
      </c>
      <c r="E50" s="27" t="s">
        <v>14</v>
      </c>
      <c r="F50" s="27" t="s">
        <v>25</v>
      </c>
      <c r="G50" s="27" t="s">
        <v>26</v>
      </c>
      <c r="H50" s="27">
        <v>377109</v>
      </c>
      <c r="I50" s="27" t="s">
        <v>540</v>
      </c>
      <c r="J50" s="27">
        <v>69</v>
      </c>
      <c r="K50" s="27">
        <v>20</v>
      </c>
      <c r="L50" s="27">
        <v>343</v>
      </c>
      <c r="M50" s="56">
        <v>8077.4233640000002</v>
      </c>
      <c r="N50" s="56" t="s">
        <v>4147</v>
      </c>
      <c r="O50" s="114" t="s">
        <v>4248</v>
      </c>
      <c r="P50" s="114" t="s">
        <v>4248</v>
      </c>
      <c r="Q50" s="114" t="s">
        <v>4248</v>
      </c>
      <c r="R50" s="114" t="s">
        <v>4248</v>
      </c>
      <c r="S50" s="27"/>
      <c r="T50" s="27"/>
      <c r="U50" s="114" t="s">
        <v>4248</v>
      </c>
    </row>
    <row r="51" spans="1:21" x14ac:dyDescent="0.25">
      <c r="A51" s="56">
        <v>47</v>
      </c>
      <c r="B51" s="27" t="s">
        <v>12</v>
      </c>
      <c r="C51" s="27" t="s">
        <v>23</v>
      </c>
      <c r="D51" s="27" t="s">
        <v>33</v>
      </c>
      <c r="E51" s="27" t="s">
        <v>14</v>
      </c>
      <c r="F51" s="27" t="s">
        <v>25</v>
      </c>
      <c r="G51" s="27" t="s">
        <v>34</v>
      </c>
      <c r="H51" s="27">
        <v>377760</v>
      </c>
      <c r="I51" s="27" t="s">
        <v>558</v>
      </c>
      <c r="J51" s="27">
        <v>372</v>
      </c>
      <c r="K51" s="27">
        <v>20</v>
      </c>
      <c r="L51" s="27">
        <v>343</v>
      </c>
      <c r="M51" s="56">
        <v>8038.7750143499998</v>
      </c>
      <c r="N51" s="56" t="s">
        <v>4147</v>
      </c>
      <c r="O51" s="114" t="s">
        <v>4248</v>
      </c>
      <c r="P51" s="114" t="s">
        <v>4248</v>
      </c>
      <c r="Q51" s="114" t="s">
        <v>4248</v>
      </c>
      <c r="R51" s="114" t="s">
        <v>4248</v>
      </c>
      <c r="S51" s="27"/>
      <c r="T51" s="27"/>
      <c r="U51" s="114" t="s">
        <v>4248</v>
      </c>
    </row>
    <row r="52" spans="1:21" x14ac:dyDescent="0.25">
      <c r="A52" s="56">
        <v>48</v>
      </c>
      <c r="B52" s="27" t="s">
        <v>12</v>
      </c>
      <c r="C52" s="27" t="s">
        <v>23</v>
      </c>
      <c r="D52" s="27" t="s">
        <v>24</v>
      </c>
      <c r="E52" s="27" t="s">
        <v>14</v>
      </c>
      <c r="F52" s="27" t="s">
        <v>25</v>
      </c>
      <c r="G52" s="27" t="s">
        <v>26</v>
      </c>
      <c r="H52" s="27">
        <v>377043</v>
      </c>
      <c r="I52" s="27" t="s">
        <v>614</v>
      </c>
      <c r="J52" s="27">
        <v>92</v>
      </c>
      <c r="K52" s="27">
        <v>20</v>
      </c>
      <c r="L52" s="27">
        <v>343</v>
      </c>
      <c r="M52" s="56">
        <v>7916.8204722199998</v>
      </c>
      <c r="N52" s="56" t="s">
        <v>4147</v>
      </c>
      <c r="O52" s="114" t="s">
        <v>4248</v>
      </c>
      <c r="P52" s="114" t="s">
        <v>4248</v>
      </c>
      <c r="Q52" s="114" t="s">
        <v>4248</v>
      </c>
      <c r="R52" s="114" t="s">
        <v>4248</v>
      </c>
      <c r="S52" s="27"/>
      <c r="T52" s="27"/>
      <c r="U52" s="114" t="s">
        <v>4248</v>
      </c>
    </row>
    <row r="53" spans="1:21" x14ac:dyDescent="0.25">
      <c r="A53" s="56">
        <v>49</v>
      </c>
      <c r="B53" s="27" t="s">
        <v>12</v>
      </c>
      <c r="C53" s="27" t="s">
        <v>23</v>
      </c>
      <c r="D53" s="27" t="s">
        <v>24</v>
      </c>
      <c r="E53" s="27" t="s">
        <v>14</v>
      </c>
      <c r="F53" s="27" t="s">
        <v>25</v>
      </c>
      <c r="G53" s="27" t="s">
        <v>26</v>
      </c>
      <c r="H53" s="27">
        <v>377164</v>
      </c>
      <c r="I53" s="27" t="s">
        <v>630</v>
      </c>
      <c r="J53" s="27">
        <v>157</v>
      </c>
      <c r="K53" s="27">
        <v>20</v>
      </c>
      <c r="L53" s="27">
        <v>343</v>
      </c>
      <c r="M53" s="56">
        <v>7879.3050012399999</v>
      </c>
      <c r="N53" s="56" t="s">
        <v>4147</v>
      </c>
      <c r="O53" s="114" t="s">
        <v>4248</v>
      </c>
      <c r="P53" s="114" t="s">
        <v>4248</v>
      </c>
      <c r="Q53" s="114" t="s">
        <v>4248</v>
      </c>
      <c r="R53" s="114" t="s">
        <v>4248</v>
      </c>
      <c r="S53" s="27"/>
      <c r="T53" s="27"/>
      <c r="U53" s="114" t="s">
        <v>4248</v>
      </c>
    </row>
    <row r="54" spans="1:21" x14ac:dyDescent="0.25">
      <c r="A54" s="56">
        <v>50</v>
      </c>
      <c r="B54" s="27" t="s">
        <v>12</v>
      </c>
      <c r="C54" s="27" t="s">
        <v>23</v>
      </c>
      <c r="D54" s="27" t="s">
        <v>24</v>
      </c>
      <c r="E54" s="27" t="s">
        <v>14</v>
      </c>
      <c r="F54" s="27" t="s">
        <v>25</v>
      </c>
      <c r="G54" s="27" t="s">
        <v>26</v>
      </c>
      <c r="H54" s="27">
        <v>377115</v>
      </c>
      <c r="I54" s="27" t="s">
        <v>420</v>
      </c>
      <c r="J54" s="27">
        <v>231</v>
      </c>
      <c r="K54" s="27">
        <v>20</v>
      </c>
      <c r="L54" s="27">
        <v>343</v>
      </c>
      <c r="M54" s="56">
        <v>7872.97041833</v>
      </c>
      <c r="N54" s="56" t="s">
        <v>4147</v>
      </c>
      <c r="O54" s="114" t="s">
        <v>4248</v>
      </c>
      <c r="P54" s="114" t="s">
        <v>4248</v>
      </c>
      <c r="Q54" s="114" t="s">
        <v>4248</v>
      </c>
      <c r="R54" s="114" t="s">
        <v>4248</v>
      </c>
      <c r="S54" s="27"/>
      <c r="T54" s="27"/>
      <c r="U54" s="114" t="s">
        <v>4248</v>
      </c>
    </row>
    <row r="55" spans="1:21" x14ac:dyDescent="0.25">
      <c r="A55" s="56">
        <v>51</v>
      </c>
      <c r="B55" s="27" t="s">
        <v>12</v>
      </c>
      <c r="C55" s="27" t="s">
        <v>255</v>
      </c>
      <c r="D55" s="27" t="s">
        <v>332</v>
      </c>
      <c r="E55" s="27" t="s">
        <v>14</v>
      </c>
      <c r="F55" s="27" t="s">
        <v>257</v>
      </c>
      <c r="G55" s="27" t="s">
        <v>333</v>
      </c>
      <c r="H55" s="27">
        <v>375456</v>
      </c>
      <c r="I55" s="27" t="s">
        <v>635</v>
      </c>
      <c r="J55" s="27">
        <v>568</v>
      </c>
      <c r="K55" s="27">
        <v>20</v>
      </c>
      <c r="L55" s="27">
        <v>331</v>
      </c>
      <c r="M55" s="56">
        <v>7860.6146435299997</v>
      </c>
      <c r="N55" s="56" t="s">
        <v>4147</v>
      </c>
      <c r="O55" s="114" t="s">
        <v>4248</v>
      </c>
      <c r="P55" s="114" t="s">
        <v>4248</v>
      </c>
      <c r="Q55" s="114" t="s">
        <v>4248</v>
      </c>
      <c r="R55" s="114" t="s">
        <v>4248</v>
      </c>
      <c r="S55" s="27"/>
      <c r="T55" s="27"/>
      <c r="U55" s="114" t="s">
        <v>4248</v>
      </c>
    </row>
    <row r="56" spans="1:21" x14ac:dyDescent="0.25">
      <c r="A56" s="56">
        <v>52</v>
      </c>
      <c r="B56" s="27" t="s">
        <v>12</v>
      </c>
      <c r="C56" s="27" t="s">
        <v>23</v>
      </c>
      <c r="D56" s="27" t="s">
        <v>24</v>
      </c>
      <c r="E56" s="27" t="s">
        <v>14</v>
      </c>
      <c r="F56" s="27" t="s">
        <v>25</v>
      </c>
      <c r="G56" s="27" t="s">
        <v>26</v>
      </c>
      <c r="H56" s="27">
        <v>377099</v>
      </c>
      <c r="I56" s="27" t="s">
        <v>808</v>
      </c>
      <c r="J56" s="27">
        <v>224</v>
      </c>
      <c r="K56" s="27">
        <v>20</v>
      </c>
      <c r="L56" s="27">
        <v>343</v>
      </c>
      <c r="M56" s="56">
        <v>7579.14246043</v>
      </c>
      <c r="N56" s="56" t="s">
        <v>4147</v>
      </c>
      <c r="O56" s="114" t="s">
        <v>4248</v>
      </c>
      <c r="P56" s="114" t="s">
        <v>4248</v>
      </c>
      <c r="Q56" s="114" t="s">
        <v>4248</v>
      </c>
      <c r="R56" s="114" t="s">
        <v>4248</v>
      </c>
      <c r="S56" s="27"/>
      <c r="T56" s="27"/>
      <c r="U56" s="114" t="s">
        <v>4248</v>
      </c>
    </row>
    <row r="57" spans="1:21" x14ac:dyDescent="0.25">
      <c r="A57" s="56">
        <v>53</v>
      </c>
      <c r="B57" s="27" t="s">
        <v>12</v>
      </c>
      <c r="C57" s="27" t="s">
        <v>23</v>
      </c>
      <c r="D57" s="27" t="s">
        <v>24</v>
      </c>
      <c r="E57" s="27" t="s">
        <v>14</v>
      </c>
      <c r="F57" s="27" t="s">
        <v>25</v>
      </c>
      <c r="G57" s="27" t="s">
        <v>26</v>
      </c>
      <c r="H57" s="27">
        <v>377057</v>
      </c>
      <c r="I57" s="27" t="s">
        <v>856</v>
      </c>
      <c r="J57" s="27">
        <v>536</v>
      </c>
      <c r="K57" s="27">
        <v>20</v>
      </c>
      <c r="L57" s="27">
        <v>343</v>
      </c>
      <c r="M57" s="56">
        <v>7512.8887638099995</v>
      </c>
      <c r="N57" s="56" t="s">
        <v>4147</v>
      </c>
      <c r="O57" s="114" t="s">
        <v>4248</v>
      </c>
      <c r="P57" s="114" t="s">
        <v>4248</v>
      </c>
      <c r="Q57" s="114" t="s">
        <v>4248</v>
      </c>
      <c r="R57" s="114" t="s">
        <v>4248</v>
      </c>
      <c r="S57" s="27"/>
      <c r="T57" s="27"/>
      <c r="U57" s="114" t="s">
        <v>4248</v>
      </c>
    </row>
    <row r="58" spans="1:21" x14ac:dyDescent="0.25">
      <c r="A58" s="56">
        <v>54</v>
      </c>
      <c r="B58" s="27" t="s">
        <v>12</v>
      </c>
      <c r="C58" s="27" t="s">
        <v>23</v>
      </c>
      <c r="D58" s="27" t="s">
        <v>24</v>
      </c>
      <c r="E58" s="27" t="s">
        <v>14</v>
      </c>
      <c r="F58" s="27" t="s">
        <v>25</v>
      </c>
      <c r="G58" s="27" t="s">
        <v>26</v>
      </c>
      <c r="H58" s="27">
        <v>377112</v>
      </c>
      <c r="I58" s="27" t="s">
        <v>880</v>
      </c>
      <c r="J58" s="27">
        <v>89</v>
      </c>
      <c r="K58" s="27">
        <v>20</v>
      </c>
      <c r="L58" s="27">
        <v>343</v>
      </c>
      <c r="M58" s="56">
        <v>7492.8203894199996</v>
      </c>
      <c r="N58" s="56" t="s">
        <v>4147</v>
      </c>
      <c r="O58" s="114" t="s">
        <v>4248</v>
      </c>
      <c r="P58" s="114" t="s">
        <v>4248</v>
      </c>
      <c r="Q58" s="114" t="s">
        <v>4248</v>
      </c>
      <c r="R58" s="114" t="s">
        <v>4248</v>
      </c>
      <c r="S58" s="27"/>
      <c r="T58" s="27"/>
      <c r="U58" s="114" t="s">
        <v>4248</v>
      </c>
    </row>
    <row r="59" spans="1:21" x14ac:dyDescent="0.25">
      <c r="A59" s="56">
        <v>55</v>
      </c>
      <c r="B59" s="27" t="s">
        <v>12</v>
      </c>
      <c r="C59" s="27" t="s">
        <v>23</v>
      </c>
      <c r="D59" s="27" t="s">
        <v>24</v>
      </c>
      <c r="E59" s="27" t="s">
        <v>14</v>
      </c>
      <c r="F59" s="27" t="s">
        <v>25</v>
      </c>
      <c r="G59" s="27" t="s">
        <v>26</v>
      </c>
      <c r="H59" s="27">
        <v>377077</v>
      </c>
      <c r="I59" s="27" t="s">
        <v>886</v>
      </c>
      <c r="J59" s="27">
        <v>314</v>
      </c>
      <c r="K59" s="27">
        <v>20</v>
      </c>
      <c r="L59" s="27">
        <v>343</v>
      </c>
      <c r="M59" s="56">
        <v>7481.8495370199998</v>
      </c>
      <c r="N59" s="56" t="s">
        <v>4147</v>
      </c>
      <c r="O59" s="114" t="s">
        <v>4248</v>
      </c>
      <c r="P59" s="114" t="s">
        <v>4248</v>
      </c>
      <c r="Q59" s="114" t="s">
        <v>4248</v>
      </c>
      <c r="R59" s="114" t="s">
        <v>4248</v>
      </c>
      <c r="S59" s="27"/>
      <c r="T59" s="27"/>
      <c r="U59" s="114" t="s">
        <v>4248</v>
      </c>
    </row>
    <row r="60" spans="1:21" x14ac:dyDescent="0.25">
      <c r="A60" s="56">
        <v>56</v>
      </c>
      <c r="B60" s="27" t="s">
        <v>12</v>
      </c>
      <c r="C60" s="27" t="s">
        <v>285</v>
      </c>
      <c r="D60" s="27" t="s">
        <v>203</v>
      </c>
      <c r="E60" s="27" t="s">
        <v>14</v>
      </c>
      <c r="F60" s="27" t="s">
        <v>286</v>
      </c>
      <c r="G60" s="27" t="s">
        <v>287</v>
      </c>
      <c r="H60" s="27">
        <v>362962</v>
      </c>
      <c r="I60" s="27" t="s">
        <v>911</v>
      </c>
      <c r="J60" s="27">
        <v>169</v>
      </c>
      <c r="K60" s="27">
        <v>20</v>
      </c>
      <c r="L60" s="27">
        <v>336</v>
      </c>
      <c r="M60" s="56">
        <v>7440.7230454399996</v>
      </c>
      <c r="N60" s="56" t="s">
        <v>4147</v>
      </c>
      <c r="O60" s="114" t="s">
        <v>4248</v>
      </c>
      <c r="P60" s="114" t="s">
        <v>4248</v>
      </c>
      <c r="Q60" s="114" t="s">
        <v>4248</v>
      </c>
      <c r="R60" s="114" t="s">
        <v>4248</v>
      </c>
      <c r="S60" s="27"/>
      <c r="T60" s="27"/>
      <c r="U60" s="114" t="s">
        <v>4248</v>
      </c>
    </row>
    <row r="61" spans="1:21" x14ac:dyDescent="0.25">
      <c r="A61" s="56">
        <v>57</v>
      </c>
      <c r="B61" s="27" t="s">
        <v>12</v>
      </c>
      <c r="C61" s="27" t="s">
        <v>23</v>
      </c>
      <c r="D61" s="27" t="s">
        <v>24</v>
      </c>
      <c r="E61" s="27" t="s">
        <v>14</v>
      </c>
      <c r="F61" s="27" t="s">
        <v>25</v>
      </c>
      <c r="G61" s="27" t="s">
        <v>26</v>
      </c>
      <c r="H61" s="27">
        <v>377081</v>
      </c>
      <c r="I61" s="27" t="s">
        <v>1008</v>
      </c>
      <c r="J61" s="27">
        <v>421</v>
      </c>
      <c r="K61" s="27">
        <v>20</v>
      </c>
      <c r="L61" s="27">
        <v>343</v>
      </c>
      <c r="M61" s="56">
        <v>7304.2008306500002</v>
      </c>
      <c r="N61" s="56" t="s">
        <v>4147</v>
      </c>
      <c r="O61" s="114" t="s">
        <v>4248</v>
      </c>
      <c r="P61" s="114" t="s">
        <v>4248</v>
      </c>
      <c r="Q61" s="114" t="s">
        <v>4248</v>
      </c>
      <c r="R61" s="114" t="s">
        <v>4248</v>
      </c>
      <c r="S61" s="27"/>
      <c r="T61" s="27"/>
      <c r="U61" s="114" t="s">
        <v>4248</v>
      </c>
    </row>
    <row r="62" spans="1:21" x14ac:dyDescent="0.25">
      <c r="A62" s="56">
        <v>58</v>
      </c>
      <c r="B62" s="27" t="s">
        <v>12</v>
      </c>
      <c r="C62" s="27" t="s">
        <v>23</v>
      </c>
      <c r="D62" s="27" t="s">
        <v>115</v>
      </c>
      <c r="E62" s="27" t="s">
        <v>14</v>
      </c>
      <c r="F62" s="27" t="s">
        <v>25</v>
      </c>
      <c r="G62" s="27" t="s">
        <v>116</v>
      </c>
      <c r="H62" s="27">
        <v>377617</v>
      </c>
      <c r="I62" s="27" t="s">
        <v>1046</v>
      </c>
      <c r="J62" s="27">
        <v>362</v>
      </c>
      <c r="K62" s="27">
        <v>20</v>
      </c>
      <c r="L62" s="27">
        <v>343</v>
      </c>
      <c r="M62" s="56" t="s">
        <v>932</v>
      </c>
      <c r="N62" s="56" t="s">
        <v>4147</v>
      </c>
      <c r="O62" s="114" t="s">
        <v>4248</v>
      </c>
      <c r="P62" s="114" t="s">
        <v>4248</v>
      </c>
      <c r="Q62" s="114" t="s">
        <v>4248</v>
      </c>
      <c r="R62" s="114" t="s">
        <v>4248</v>
      </c>
      <c r="S62" s="27"/>
      <c r="T62" s="27"/>
      <c r="U62" s="114" t="s">
        <v>4248</v>
      </c>
    </row>
    <row r="63" spans="1:21" x14ac:dyDescent="0.25">
      <c r="A63" s="56">
        <v>59</v>
      </c>
      <c r="B63" s="27" t="s">
        <v>12</v>
      </c>
      <c r="C63" s="27" t="s">
        <v>23</v>
      </c>
      <c r="D63" s="27" t="s">
        <v>115</v>
      </c>
      <c r="E63" s="27" t="s">
        <v>14</v>
      </c>
      <c r="F63" s="27" t="s">
        <v>25</v>
      </c>
      <c r="G63" s="27" t="s">
        <v>116</v>
      </c>
      <c r="H63" s="27">
        <v>377615</v>
      </c>
      <c r="I63" s="27" t="s">
        <v>1056</v>
      </c>
      <c r="J63" s="27">
        <v>453</v>
      </c>
      <c r="K63" s="27">
        <v>20</v>
      </c>
      <c r="L63" s="27">
        <v>343</v>
      </c>
      <c r="M63" s="56" t="s">
        <v>932</v>
      </c>
      <c r="N63" s="56" t="s">
        <v>4147</v>
      </c>
      <c r="O63" s="114" t="s">
        <v>4248</v>
      </c>
      <c r="P63" s="114" t="s">
        <v>4248</v>
      </c>
      <c r="Q63" s="114" t="s">
        <v>4248</v>
      </c>
      <c r="R63" s="114" t="s">
        <v>4248</v>
      </c>
      <c r="S63" s="27"/>
      <c r="T63" s="27"/>
      <c r="U63" s="114" t="s">
        <v>4248</v>
      </c>
    </row>
    <row r="64" spans="1:21" x14ac:dyDescent="0.25">
      <c r="A64" s="56">
        <v>60</v>
      </c>
      <c r="B64" s="27" t="s">
        <v>12</v>
      </c>
      <c r="C64" s="27" t="s">
        <v>23</v>
      </c>
      <c r="D64" s="27" t="s">
        <v>115</v>
      </c>
      <c r="E64" s="27" t="s">
        <v>14</v>
      </c>
      <c r="F64" s="27" t="s">
        <v>25</v>
      </c>
      <c r="G64" s="27" t="s">
        <v>116</v>
      </c>
      <c r="H64" s="27">
        <v>377618</v>
      </c>
      <c r="I64" s="27" t="s">
        <v>1060</v>
      </c>
      <c r="J64" s="27">
        <v>337</v>
      </c>
      <c r="K64" s="27">
        <v>20</v>
      </c>
      <c r="L64" s="27">
        <v>343</v>
      </c>
      <c r="M64" s="56" t="s">
        <v>932</v>
      </c>
      <c r="N64" s="56" t="s">
        <v>4147</v>
      </c>
      <c r="O64" s="114" t="s">
        <v>4248</v>
      </c>
      <c r="P64" s="114" t="s">
        <v>4248</v>
      </c>
      <c r="Q64" s="114" t="s">
        <v>4248</v>
      </c>
      <c r="R64" s="114" t="s">
        <v>4248</v>
      </c>
      <c r="S64" s="27"/>
      <c r="T64" s="27"/>
      <c r="U64" s="114" t="s">
        <v>4248</v>
      </c>
    </row>
    <row r="65" spans="1:21" x14ac:dyDescent="0.25">
      <c r="A65" s="56">
        <v>61</v>
      </c>
      <c r="B65" s="27" t="s">
        <v>12</v>
      </c>
      <c r="C65" s="27" t="s">
        <v>23</v>
      </c>
      <c r="D65" s="27" t="s">
        <v>115</v>
      </c>
      <c r="E65" s="27" t="s">
        <v>14</v>
      </c>
      <c r="F65" s="27" t="s">
        <v>25</v>
      </c>
      <c r="G65" s="27" t="s">
        <v>116</v>
      </c>
      <c r="H65" s="27">
        <v>377614</v>
      </c>
      <c r="I65" s="27" t="s">
        <v>1064</v>
      </c>
      <c r="J65" s="27">
        <v>99</v>
      </c>
      <c r="K65" s="27">
        <v>20</v>
      </c>
      <c r="L65" s="27">
        <v>343</v>
      </c>
      <c r="M65" s="56" t="s">
        <v>932</v>
      </c>
      <c r="N65" s="56" t="s">
        <v>4147</v>
      </c>
      <c r="O65" s="114" t="s">
        <v>4248</v>
      </c>
      <c r="P65" s="114" t="s">
        <v>4248</v>
      </c>
      <c r="Q65" s="114" t="s">
        <v>4248</v>
      </c>
      <c r="R65" s="114" t="s">
        <v>4248</v>
      </c>
      <c r="S65" s="27"/>
      <c r="T65" s="27"/>
      <c r="U65" s="114" t="s">
        <v>4248</v>
      </c>
    </row>
    <row r="66" spans="1:21" x14ac:dyDescent="0.25">
      <c r="A66" s="56">
        <v>62</v>
      </c>
      <c r="B66" s="27" t="s">
        <v>12</v>
      </c>
      <c r="C66" s="27" t="s">
        <v>23</v>
      </c>
      <c r="D66" s="27" t="s">
        <v>115</v>
      </c>
      <c r="E66" s="27" t="s">
        <v>14</v>
      </c>
      <c r="F66" s="27" t="s">
        <v>25</v>
      </c>
      <c r="G66" s="27" t="s">
        <v>116</v>
      </c>
      <c r="H66" s="27">
        <v>377613</v>
      </c>
      <c r="I66" s="27" t="s">
        <v>1072</v>
      </c>
      <c r="J66" s="27">
        <v>468</v>
      </c>
      <c r="K66" s="27">
        <v>20</v>
      </c>
      <c r="L66" s="27">
        <v>343</v>
      </c>
      <c r="M66" s="56" t="s">
        <v>932</v>
      </c>
      <c r="N66" s="56" t="s">
        <v>4147</v>
      </c>
      <c r="O66" s="114" t="s">
        <v>4248</v>
      </c>
      <c r="P66" s="114" t="s">
        <v>4248</v>
      </c>
      <c r="Q66" s="114" t="s">
        <v>4248</v>
      </c>
      <c r="R66" s="114" t="s">
        <v>4248</v>
      </c>
      <c r="S66" s="27"/>
      <c r="T66" s="27"/>
      <c r="U66" s="114" t="s">
        <v>4248</v>
      </c>
    </row>
    <row r="67" spans="1:21" x14ac:dyDescent="0.25">
      <c r="A67" s="56">
        <v>63</v>
      </c>
      <c r="B67" s="27" t="s">
        <v>12</v>
      </c>
      <c r="C67" s="27" t="s">
        <v>23</v>
      </c>
      <c r="D67" s="27" t="s">
        <v>115</v>
      </c>
      <c r="E67" s="27" t="s">
        <v>14</v>
      </c>
      <c r="F67" s="27" t="s">
        <v>25</v>
      </c>
      <c r="G67" s="27" t="s">
        <v>116</v>
      </c>
      <c r="H67" s="27">
        <v>377619</v>
      </c>
      <c r="I67" s="27" t="s">
        <v>1076</v>
      </c>
      <c r="J67" s="27">
        <v>196</v>
      </c>
      <c r="K67" s="27">
        <v>20</v>
      </c>
      <c r="L67" s="27">
        <v>343</v>
      </c>
      <c r="M67" s="56" t="s">
        <v>932</v>
      </c>
      <c r="N67" s="56" t="s">
        <v>4147</v>
      </c>
      <c r="O67" s="114" t="s">
        <v>4248</v>
      </c>
      <c r="P67" s="114" t="s">
        <v>4248</v>
      </c>
      <c r="Q67" s="114" t="s">
        <v>4248</v>
      </c>
      <c r="R67" s="114" t="s">
        <v>4248</v>
      </c>
      <c r="S67" s="27"/>
      <c r="T67" s="27"/>
      <c r="U67" s="114" t="s">
        <v>4248</v>
      </c>
    </row>
    <row r="68" spans="1:21" x14ac:dyDescent="0.25">
      <c r="A68" s="56">
        <v>64</v>
      </c>
      <c r="B68" s="27" t="s">
        <v>12</v>
      </c>
      <c r="C68" s="27" t="s">
        <v>285</v>
      </c>
      <c r="D68" s="27" t="s">
        <v>203</v>
      </c>
      <c r="E68" s="27" t="s">
        <v>14</v>
      </c>
      <c r="F68" s="27" t="s">
        <v>286</v>
      </c>
      <c r="G68" s="27" t="s">
        <v>287</v>
      </c>
      <c r="H68" s="27">
        <v>362972</v>
      </c>
      <c r="I68" s="27" t="s">
        <v>1095</v>
      </c>
      <c r="J68" s="27">
        <v>1483</v>
      </c>
      <c r="K68" s="27">
        <v>20</v>
      </c>
      <c r="L68" s="27">
        <v>336</v>
      </c>
      <c r="M68" s="56">
        <v>7184.4247205399997</v>
      </c>
      <c r="N68" s="56" t="s">
        <v>4147</v>
      </c>
      <c r="O68" s="114" t="s">
        <v>4248</v>
      </c>
      <c r="P68" s="114" t="s">
        <v>4248</v>
      </c>
      <c r="Q68" s="114" t="s">
        <v>4248</v>
      </c>
      <c r="R68" s="114" t="s">
        <v>4248</v>
      </c>
      <c r="S68" s="27"/>
      <c r="T68" s="27"/>
      <c r="U68" s="114" t="s">
        <v>4248</v>
      </c>
    </row>
    <row r="69" spans="1:21" x14ac:dyDescent="0.25">
      <c r="A69" s="56">
        <v>65</v>
      </c>
      <c r="B69" s="27" t="s">
        <v>12</v>
      </c>
      <c r="C69" s="27" t="s">
        <v>23</v>
      </c>
      <c r="D69" s="27" t="s">
        <v>24</v>
      </c>
      <c r="E69" s="27" t="s">
        <v>14</v>
      </c>
      <c r="F69" s="27" t="s">
        <v>25</v>
      </c>
      <c r="G69" s="27" t="s">
        <v>26</v>
      </c>
      <c r="H69" s="27">
        <v>377139</v>
      </c>
      <c r="I69" s="27" t="s">
        <v>1107</v>
      </c>
      <c r="J69" s="27">
        <v>413</v>
      </c>
      <c r="K69" s="27">
        <v>20</v>
      </c>
      <c r="L69" s="27">
        <v>343</v>
      </c>
      <c r="M69" s="56">
        <v>7171.7723360600003</v>
      </c>
      <c r="N69" s="56" t="s">
        <v>4147</v>
      </c>
      <c r="O69" s="114" t="s">
        <v>4248</v>
      </c>
      <c r="P69" s="114" t="s">
        <v>4248</v>
      </c>
      <c r="Q69" s="114" t="s">
        <v>4248</v>
      </c>
      <c r="R69" s="114" t="s">
        <v>4248</v>
      </c>
      <c r="S69" s="27"/>
      <c r="T69" s="27"/>
      <c r="U69" s="114" t="s">
        <v>4248</v>
      </c>
    </row>
    <row r="70" spans="1:21" x14ac:dyDescent="0.25">
      <c r="A70" s="56">
        <v>66</v>
      </c>
      <c r="B70" s="27" t="s">
        <v>12</v>
      </c>
      <c r="C70" s="27" t="s">
        <v>23</v>
      </c>
      <c r="D70" s="27" t="s">
        <v>24</v>
      </c>
      <c r="E70" s="27" t="s">
        <v>14</v>
      </c>
      <c r="F70" s="27" t="s">
        <v>25</v>
      </c>
      <c r="G70" s="27" t="s">
        <v>26</v>
      </c>
      <c r="H70" s="27">
        <v>377152</v>
      </c>
      <c r="I70" s="27" t="s">
        <v>1109</v>
      </c>
      <c r="J70" s="27">
        <v>282</v>
      </c>
      <c r="K70" s="27">
        <v>20</v>
      </c>
      <c r="L70" s="27">
        <v>343</v>
      </c>
      <c r="M70" s="56">
        <v>7171.3168398500002</v>
      </c>
      <c r="N70" s="56" t="s">
        <v>4147</v>
      </c>
      <c r="O70" s="114" t="s">
        <v>4248</v>
      </c>
      <c r="P70" s="114" t="s">
        <v>4248</v>
      </c>
      <c r="Q70" s="114" t="s">
        <v>4248</v>
      </c>
      <c r="R70" s="114" t="s">
        <v>4248</v>
      </c>
      <c r="S70" s="27"/>
      <c r="T70" s="27"/>
      <c r="U70" s="114" t="s">
        <v>4248</v>
      </c>
    </row>
    <row r="71" spans="1:21" x14ac:dyDescent="0.25">
      <c r="A71" s="56">
        <v>67</v>
      </c>
      <c r="B71" s="27" t="s">
        <v>12</v>
      </c>
      <c r="C71" s="27" t="s">
        <v>23</v>
      </c>
      <c r="D71" s="27" t="s">
        <v>24</v>
      </c>
      <c r="E71" s="27" t="s">
        <v>14</v>
      </c>
      <c r="F71" s="27" t="s">
        <v>25</v>
      </c>
      <c r="G71" s="27" t="s">
        <v>26</v>
      </c>
      <c r="H71" s="27">
        <v>377078</v>
      </c>
      <c r="I71" s="27" t="s">
        <v>1113</v>
      </c>
      <c r="J71" s="27">
        <v>125</v>
      </c>
      <c r="K71" s="27">
        <v>20</v>
      </c>
      <c r="L71" s="27">
        <v>343</v>
      </c>
      <c r="M71" s="56">
        <v>7167.9001891999997</v>
      </c>
      <c r="N71" s="56" t="s">
        <v>4147</v>
      </c>
      <c r="O71" s="114" t="s">
        <v>4248</v>
      </c>
      <c r="P71" s="114" t="s">
        <v>4248</v>
      </c>
      <c r="Q71" s="114" t="s">
        <v>4248</v>
      </c>
      <c r="R71" s="114" t="s">
        <v>4248</v>
      </c>
      <c r="S71" s="27"/>
      <c r="T71" s="27"/>
      <c r="U71" s="114" t="s">
        <v>4248</v>
      </c>
    </row>
    <row r="72" spans="1:21" x14ac:dyDescent="0.25">
      <c r="A72" s="56">
        <v>68</v>
      </c>
      <c r="B72" s="27" t="s">
        <v>12</v>
      </c>
      <c r="C72" s="27" t="s">
        <v>23</v>
      </c>
      <c r="D72" s="27" t="s">
        <v>24</v>
      </c>
      <c r="E72" s="27" t="s">
        <v>14</v>
      </c>
      <c r="F72" s="27" t="s">
        <v>25</v>
      </c>
      <c r="G72" s="27" t="s">
        <v>26</v>
      </c>
      <c r="H72" s="27">
        <v>377083</v>
      </c>
      <c r="I72" s="27" t="s">
        <v>1170</v>
      </c>
      <c r="J72" s="27">
        <v>485</v>
      </c>
      <c r="K72" s="27">
        <v>20</v>
      </c>
      <c r="L72" s="27">
        <v>343</v>
      </c>
      <c r="M72" s="56">
        <v>7090.2669035500003</v>
      </c>
      <c r="N72" s="56" t="s">
        <v>4147</v>
      </c>
      <c r="O72" s="114" t="s">
        <v>4248</v>
      </c>
      <c r="P72" s="114" t="s">
        <v>4248</v>
      </c>
      <c r="Q72" s="114" t="s">
        <v>4248</v>
      </c>
      <c r="R72" s="114" t="s">
        <v>4248</v>
      </c>
      <c r="S72" s="27"/>
      <c r="T72" s="27"/>
      <c r="U72" s="114" t="s">
        <v>4248</v>
      </c>
    </row>
    <row r="73" spans="1:21" x14ac:dyDescent="0.25">
      <c r="A73" s="56">
        <v>69</v>
      </c>
      <c r="B73" s="27" t="s">
        <v>12</v>
      </c>
      <c r="C73" s="27" t="s">
        <v>23</v>
      </c>
      <c r="D73" s="27" t="s">
        <v>24</v>
      </c>
      <c r="E73" s="27" t="s">
        <v>14</v>
      </c>
      <c r="F73" s="27" t="s">
        <v>25</v>
      </c>
      <c r="G73" s="27" t="s">
        <v>26</v>
      </c>
      <c r="H73" s="27">
        <v>377051</v>
      </c>
      <c r="I73" s="27" t="s">
        <v>1186</v>
      </c>
      <c r="J73" s="27">
        <v>204</v>
      </c>
      <c r="K73" s="27">
        <v>20</v>
      </c>
      <c r="L73" s="27">
        <v>343</v>
      </c>
      <c r="M73" s="56">
        <v>7078.8774825399996</v>
      </c>
      <c r="N73" s="56" t="s">
        <v>4147</v>
      </c>
      <c r="O73" s="114" t="s">
        <v>4248</v>
      </c>
      <c r="P73" s="114" t="s">
        <v>4248</v>
      </c>
      <c r="Q73" s="114" t="s">
        <v>4248</v>
      </c>
      <c r="R73" s="114" t="s">
        <v>4248</v>
      </c>
      <c r="S73" s="27"/>
      <c r="T73" s="27"/>
      <c r="U73" s="114" t="s">
        <v>4248</v>
      </c>
    </row>
    <row r="74" spans="1:21" x14ac:dyDescent="0.25">
      <c r="A74" s="56">
        <v>70</v>
      </c>
      <c r="B74" s="27" t="s">
        <v>12</v>
      </c>
      <c r="C74" s="27" t="s">
        <v>13</v>
      </c>
      <c r="D74" s="27" t="s">
        <v>680</v>
      </c>
      <c r="E74" s="27" t="s">
        <v>14</v>
      </c>
      <c r="F74" s="27" t="s">
        <v>15</v>
      </c>
      <c r="G74" s="27" t="s">
        <v>681</v>
      </c>
      <c r="H74" s="27">
        <v>375350</v>
      </c>
      <c r="I74" s="27" t="s">
        <v>1210</v>
      </c>
      <c r="J74" s="27">
        <v>137</v>
      </c>
      <c r="K74" s="27">
        <v>20</v>
      </c>
      <c r="L74" s="27">
        <v>606</v>
      </c>
      <c r="M74" s="56">
        <v>7057.00339179</v>
      </c>
      <c r="N74" s="56" t="s">
        <v>4147</v>
      </c>
      <c r="O74" s="114" t="s">
        <v>4248</v>
      </c>
      <c r="P74" s="114" t="s">
        <v>4248</v>
      </c>
      <c r="Q74" s="114" t="s">
        <v>4248</v>
      </c>
      <c r="R74" s="114" t="s">
        <v>4248</v>
      </c>
      <c r="S74" s="27"/>
      <c r="T74" s="27"/>
      <c r="U74" s="114" t="s">
        <v>4248</v>
      </c>
    </row>
    <row r="75" spans="1:21" x14ac:dyDescent="0.25">
      <c r="A75" s="56">
        <v>71</v>
      </c>
      <c r="B75" s="27" t="s">
        <v>12</v>
      </c>
      <c r="C75" s="27" t="s">
        <v>23</v>
      </c>
      <c r="D75" s="27" t="s">
        <v>24</v>
      </c>
      <c r="E75" s="27" t="s">
        <v>14</v>
      </c>
      <c r="F75" s="27" t="s">
        <v>25</v>
      </c>
      <c r="G75" s="27" t="s">
        <v>26</v>
      </c>
      <c r="H75" s="27">
        <v>377151</v>
      </c>
      <c r="I75" s="27" t="s">
        <v>1220</v>
      </c>
      <c r="J75" s="27">
        <v>564</v>
      </c>
      <c r="K75" s="27">
        <v>20</v>
      </c>
      <c r="L75" s="27">
        <v>343</v>
      </c>
      <c r="M75" s="56">
        <v>7035.8858521100001</v>
      </c>
      <c r="N75" s="56" t="s">
        <v>4147</v>
      </c>
      <c r="O75" s="114" t="s">
        <v>4248</v>
      </c>
      <c r="P75" s="114" t="s">
        <v>4248</v>
      </c>
      <c r="Q75" s="114" t="s">
        <v>4248</v>
      </c>
      <c r="R75" s="114" t="s">
        <v>4248</v>
      </c>
      <c r="S75" s="27"/>
      <c r="T75" s="27"/>
      <c r="U75" s="114" t="s">
        <v>4248</v>
      </c>
    </row>
    <row r="76" spans="1:21" x14ac:dyDescent="0.25">
      <c r="A76" s="56">
        <v>72</v>
      </c>
      <c r="B76" s="27" t="s">
        <v>12</v>
      </c>
      <c r="C76" s="27" t="s">
        <v>23</v>
      </c>
      <c r="D76" s="27" t="s">
        <v>24</v>
      </c>
      <c r="E76" s="27" t="s">
        <v>14</v>
      </c>
      <c r="F76" s="27" t="s">
        <v>25</v>
      </c>
      <c r="G76" s="27" t="s">
        <v>26</v>
      </c>
      <c r="H76" s="27">
        <v>377166</v>
      </c>
      <c r="I76" s="27" t="s">
        <v>1257</v>
      </c>
      <c r="J76" s="27">
        <v>402</v>
      </c>
      <c r="K76" s="27">
        <v>20</v>
      </c>
      <c r="L76" s="27">
        <v>343</v>
      </c>
      <c r="M76" s="56">
        <v>6993.6973389000004</v>
      </c>
      <c r="N76" s="56" t="s">
        <v>4147</v>
      </c>
      <c r="O76" s="114" t="s">
        <v>4248</v>
      </c>
      <c r="P76" s="114" t="s">
        <v>4248</v>
      </c>
      <c r="Q76" s="114" t="s">
        <v>4248</v>
      </c>
      <c r="R76" s="114" t="s">
        <v>4248</v>
      </c>
      <c r="S76" s="27"/>
      <c r="T76" s="27"/>
      <c r="U76" s="114" t="s">
        <v>4248</v>
      </c>
    </row>
    <row r="77" spans="1:21" x14ac:dyDescent="0.25">
      <c r="A77" s="56">
        <v>73</v>
      </c>
      <c r="B77" s="27" t="s">
        <v>12</v>
      </c>
      <c r="C77" s="27" t="s">
        <v>23</v>
      </c>
      <c r="D77" s="27" t="s">
        <v>24</v>
      </c>
      <c r="E77" s="27" t="s">
        <v>14</v>
      </c>
      <c r="F77" s="27" t="s">
        <v>25</v>
      </c>
      <c r="G77" s="27" t="s">
        <v>26</v>
      </c>
      <c r="H77" s="27">
        <v>377097</v>
      </c>
      <c r="I77" s="27" t="s">
        <v>1272</v>
      </c>
      <c r="J77" s="27">
        <v>170</v>
      </c>
      <c r="K77" s="27">
        <v>20</v>
      </c>
      <c r="L77" s="27">
        <v>343</v>
      </c>
      <c r="M77" s="56" t="s">
        <v>932</v>
      </c>
      <c r="N77" s="56" t="s">
        <v>4147</v>
      </c>
      <c r="O77" s="114" t="s">
        <v>4248</v>
      </c>
      <c r="P77" s="114" t="s">
        <v>4248</v>
      </c>
      <c r="Q77" s="114" t="s">
        <v>4248</v>
      </c>
      <c r="R77" s="114" t="s">
        <v>4248</v>
      </c>
      <c r="S77" s="27"/>
      <c r="T77" s="27"/>
      <c r="U77" s="114" t="s">
        <v>4248</v>
      </c>
    </row>
    <row r="78" spans="1:21" x14ac:dyDescent="0.25">
      <c r="A78" s="56">
        <v>74</v>
      </c>
      <c r="B78" s="27" t="s">
        <v>12</v>
      </c>
      <c r="C78" s="27" t="s">
        <v>23</v>
      </c>
      <c r="D78" s="27" t="s">
        <v>24</v>
      </c>
      <c r="E78" s="27" t="s">
        <v>14</v>
      </c>
      <c r="F78" s="27" t="s">
        <v>25</v>
      </c>
      <c r="G78" s="27" t="s">
        <v>26</v>
      </c>
      <c r="H78" s="27">
        <v>377044</v>
      </c>
      <c r="I78" s="27" t="s">
        <v>1276</v>
      </c>
      <c r="J78" s="27">
        <v>283</v>
      </c>
      <c r="K78" s="27">
        <v>20</v>
      </c>
      <c r="L78" s="27">
        <v>343</v>
      </c>
      <c r="M78" s="56">
        <v>6968.4019398299997</v>
      </c>
      <c r="N78" s="56" t="s">
        <v>4147</v>
      </c>
      <c r="O78" s="114" t="s">
        <v>4248</v>
      </c>
      <c r="P78" s="114" t="s">
        <v>4248</v>
      </c>
      <c r="Q78" s="114" t="s">
        <v>4248</v>
      </c>
      <c r="R78" s="114" t="s">
        <v>4248</v>
      </c>
      <c r="S78" s="27"/>
      <c r="T78" s="27"/>
      <c r="U78" s="114" t="s">
        <v>4248</v>
      </c>
    </row>
    <row r="79" spans="1:21" x14ac:dyDescent="0.25">
      <c r="A79" s="56">
        <v>75</v>
      </c>
      <c r="B79" s="27" t="s">
        <v>12</v>
      </c>
      <c r="C79" s="27" t="s">
        <v>23</v>
      </c>
      <c r="D79" s="27" t="s">
        <v>24</v>
      </c>
      <c r="E79" s="27" t="s">
        <v>14</v>
      </c>
      <c r="F79" s="27" t="s">
        <v>25</v>
      </c>
      <c r="G79" s="27" t="s">
        <v>26</v>
      </c>
      <c r="H79" s="27">
        <v>377095</v>
      </c>
      <c r="I79" s="27" t="s">
        <v>1280</v>
      </c>
      <c r="J79" s="27">
        <v>201</v>
      </c>
      <c r="K79" s="27">
        <v>20</v>
      </c>
      <c r="L79" s="27">
        <v>343</v>
      </c>
      <c r="M79" s="56" t="s">
        <v>932</v>
      </c>
      <c r="N79" s="56" t="s">
        <v>4147</v>
      </c>
      <c r="O79" s="114" t="s">
        <v>4248</v>
      </c>
      <c r="P79" s="114" t="s">
        <v>4248</v>
      </c>
      <c r="Q79" s="114" t="s">
        <v>4248</v>
      </c>
      <c r="R79" s="114" t="s">
        <v>4248</v>
      </c>
      <c r="S79" s="27"/>
      <c r="T79" s="27"/>
      <c r="U79" s="114" t="s">
        <v>4248</v>
      </c>
    </row>
    <row r="80" spans="1:21" x14ac:dyDescent="0.25">
      <c r="A80" s="56">
        <v>76</v>
      </c>
      <c r="B80" s="27" t="s">
        <v>12</v>
      </c>
      <c r="C80" s="27" t="s">
        <v>23</v>
      </c>
      <c r="D80" s="27" t="s">
        <v>24</v>
      </c>
      <c r="E80" s="27" t="s">
        <v>14</v>
      </c>
      <c r="F80" s="27" t="s">
        <v>25</v>
      </c>
      <c r="G80" s="27" t="s">
        <v>26</v>
      </c>
      <c r="H80" s="27">
        <v>377094</v>
      </c>
      <c r="I80" s="27" t="s">
        <v>1284</v>
      </c>
      <c r="J80" s="27">
        <v>245</v>
      </c>
      <c r="K80" s="27">
        <v>20</v>
      </c>
      <c r="L80" s="27">
        <v>343</v>
      </c>
      <c r="M80" s="56" t="s">
        <v>932</v>
      </c>
      <c r="N80" s="56" t="s">
        <v>4147</v>
      </c>
      <c r="O80" s="114" t="s">
        <v>4248</v>
      </c>
      <c r="P80" s="114" t="s">
        <v>4248</v>
      </c>
      <c r="Q80" s="114" t="s">
        <v>4248</v>
      </c>
      <c r="R80" s="114" t="s">
        <v>4248</v>
      </c>
      <c r="S80" s="27"/>
      <c r="T80" s="27"/>
      <c r="U80" s="114" t="s">
        <v>4248</v>
      </c>
    </row>
    <row r="81" spans="1:21" x14ac:dyDescent="0.25">
      <c r="A81" s="56">
        <v>77</v>
      </c>
      <c r="B81" s="27" t="s">
        <v>12</v>
      </c>
      <c r="C81" s="27" t="s">
        <v>23</v>
      </c>
      <c r="D81" s="27" t="s">
        <v>24</v>
      </c>
      <c r="E81" s="27" t="s">
        <v>14</v>
      </c>
      <c r="F81" s="27" t="s">
        <v>25</v>
      </c>
      <c r="G81" s="27" t="s">
        <v>26</v>
      </c>
      <c r="H81" s="27">
        <v>377093</v>
      </c>
      <c r="I81" s="27" t="s">
        <v>1291</v>
      </c>
      <c r="J81" s="27">
        <v>311</v>
      </c>
      <c r="K81" s="27">
        <v>20</v>
      </c>
      <c r="L81" s="27">
        <v>343</v>
      </c>
      <c r="M81" s="56" t="s">
        <v>932</v>
      </c>
      <c r="N81" s="56" t="s">
        <v>4147</v>
      </c>
      <c r="O81" s="114" t="s">
        <v>4248</v>
      </c>
      <c r="P81" s="114" t="s">
        <v>4248</v>
      </c>
      <c r="Q81" s="114" t="s">
        <v>4248</v>
      </c>
      <c r="R81" s="114" t="s">
        <v>4248</v>
      </c>
      <c r="S81" s="27"/>
      <c r="T81" s="27"/>
      <c r="U81" s="114" t="s">
        <v>4248</v>
      </c>
    </row>
    <row r="82" spans="1:21" x14ac:dyDescent="0.25">
      <c r="A82" s="56">
        <v>78</v>
      </c>
      <c r="B82" s="27" t="s">
        <v>12</v>
      </c>
      <c r="C82" s="27" t="s">
        <v>23</v>
      </c>
      <c r="D82" s="27" t="s">
        <v>24</v>
      </c>
      <c r="E82" s="27" t="s">
        <v>14</v>
      </c>
      <c r="F82" s="27" t="s">
        <v>25</v>
      </c>
      <c r="G82" s="27" t="s">
        <v>26</v>
      </c>
      <c r="H82" s="27">
        <v>377092</v>
      </c>
      <c r="I82" s="27" t="s">
        <v>1293</v>
      </c>
      <c r="J82" s="27">
        <v>746</v>
      </c>
      <c r="K82" s="27">
        <v>20</v>
      </c>
      <c r="L82" s="27">
        <v>343</v>
      </c>
      <c r="M82" s="56" t="s">
        <v>932</v>
      </c>
      <c r="N82" s="56" t="s">
        <v>4147</v>
      </c>
      <c r="O82" s="114" t="s">
        <v>4248</v>
      </c>
      <c r="P82" s="114" t="s">
        <v>4248</v>
      </c>
      <c r="Q82" s="114" t="s">
        <v>4248</v>
      </c>
      <c r="R82" s="114" t="s">
        <v>4248</v>
      </c>
      <c r="S82" s="27"/>
      <c r="T82" s="27"/>
      <c r="U82" s="114" t="s">
        <v>4248</v>
      </c>
    </row>
    <row r="83" spans="1:21" x14ac:dyDescent="0.25">
      <c r="A83" s="56">
        <v>79</v>
      </c>
      <c r="B83" s="27" t="s">
        <v>12</v>
      </c>
      <c r="C83" s="27" t="s">
        <v>23</v>
      </c>
      <c r="D83" s="27" t="s">
        <v>24</v>
      </c>
      <c r="E83" s="27" t="s">
        <v>14</v>
      </c>
      <c r="F83" s="27" t="s">
        <v>25</v>
      </c>
      <c r="G83" s="27" t="s">
        <v>26</v>
      </c>
      <c r="H83" s="27">
        <v>377088</v>
      </c>
      <c r="I83" s="27" t="s">
        <v>1297</v>
      </c>
      <c r="J83" s="27">
        <v>247</v>
      </c>
      <c r="K83" s="27">
        <v>20</v>
      </c>
      <c r="L83" s="27">
        <v>343</v>
      </c>
      <c r="M83" s="56" t="s">
        <v>932</v>
      </c>
      <c r="N83" s="56" t="s">
        <v>4147</v>
      </c>
      <c r="O83" s="114" t="s">
        <v>4248</v>
      </c>
      <c r="P83" s="114" t="s">
        <v>4248</v>
      </c>
      <c r="Q83" s="114" t="s">
        <v>4248</v>
      </c>
      <c r="R83" s="114" t="s">
        <v>4248</v>
      </c>
      <c r="S83" s="27"/>
      <c r="T83" s="27"/>
      <c r="U83" s="114" t="s">
        <v>4248</v>
      </c>
    </row>
    <row r="84" spans="1:21" x14ac:dyDescent="0.25">
      <c r="A84" s="56">
        <v>80</v>
      </c>
      <c r="B84" s="27" t="s">
        <v>12</v>
      </c>
      <c r="C84" s="27" t="s">
        <v>255</v>
      </c>
      <c r="D84" s="27" t="s">
        <v>332</v>
      </c>
      <c r="E84" s="27" t="s">
        <v>14</v>
      </c>
      <c r="F84" s="27" t="s">
        <v>257</v>
      </c>
      <c r="G84" s="27" t="s">
        <v>333</v>
      </c>
      <c r="H84" s="27">
        <v>375459</v>
      </c>
      <c r="I84" s="27" t="s">
        <v>1301</v>
      </c>
      <c r="J84" s="27">
        <v>493</v>
      </c>
      <c r="K84" s="27">
        <v>20</v>
      </c>
      <c r="L84" s="27">
        <v>331</v>
      </c>
      <c r="M84" s="56">
        <v>6949.3202243899996</v>
      </c>
      <c r="N84" s="56" t="s">
        <v>4147</v>
      </c>
      <c r="O84" s="114" t="s">
        <v>4248</v>
      </c>
      <c r="P84" s="114" t="s">
        <v>4248</v>
      </c>
      <c r="Q84" s="114" t="s">
        <v>4248</v>
      </c>
      <c r="R84" s="114" t="s">
        <v>4248</v>
      </c>
      <c r="S84" s="27"/>
      <c r="T84" s="27"/>
      <c r="U84" s="114" t="s">
        <v>4248</v>
      </c>
    </row>
    <row r="85" spans="1:21" x14ac:dyDescent="0.25">
      <c r="A85" s="56">
        <v>81</v>
      </c>
      <c r="B85" s="27" t="s">
        <v>12</v>
      </c>
      <c r="C85" s="27" t="s">
        <v>23</v>
      </c>
      <c r="D85" s="27" t="s">
        <v>24</v>
      </c>
      <c r="E85" s="27" t="s">
        <v>14</v>
      </c>
      <c r="F85" s="27" t="s">
        <v>25</v>
      </c>
      <c r="G85" s="27" t="s">
        <v>26</v>
      </c>
      <c r="H85" s="27">
        <v>377104</v>
      </c>
      <c r="I85" s="27" t="s">
        <v>1303</v>
      </c>
      <c r="J85" s="27">
        <v>168</v>
      </c>
      <c r="K85" s="27">
        <v>20</v>
      </c>
      <c r="L85" s="27">
        <v>343</v>
      </c>
      <c r="M85" s="56" t="s">
        <v>932</v>
      </c>
      <c r="N85" s="56" t="s">
        <v>4147</v>
      </c>
      <c r="O85" s="114" t="s">
        <v>4248</v>
      </c>
      <c r="P85" s="114" t="s">
        <v>4248</v>
      </c>
      <c r="Q85" s="114" t="s">
        <v>4248</v>
      </c>
      <c r="R85" s="114" t="s">
        <v>4248</v>
      </c>
      <c r="S85" s="27"/>
      <c r="T85" s="27"/>
      <c r="U85" s="114" t="s">
        <v>4248</v>
      </c>
    </row>
    <row r="86" spans="1:21" x14ac:dyDescent="0.25">
      <c r="A86" s="56">
        <v>82</v>
      </c>
      <c r="B86" s="27" t="s">
        <v>12</v>
      </c>
      <c r="C86" s="27" t="s">
        <v>23</v>
      </c>
      <c r="D86" s="27" t="s">
        <v>24</v>
      </c>
      <c r="E86" s="27" t="s">
        <v>14</v>
      </c>
      <c r="F86" s="27" t="s">
        <v>25</v>
      </c>
      <c r="G86" s="27" t="s">
        <v>26</v>
      </c>
      <c r="H86" s="27">
        <v>377087</v>
      </c>
      <c r="I86" s="27" t="s">
        <v>1307</v>
      </c>
      <c r="J86" s="27">
        <v>860</v>
      </c>
      <c r="K86" s="27">
        <v>20</v>
      </c>
      <c r="L86" s="27">
        <v>343</v>
      </c>
      <c r="M86" s="56" t="s">
        <v>932</v>
      </c>
      <c r="N86" s="56" t="s">
        <v>4147</v>
      </c>
      <c r="O86" s="114" t="s">
        <v>4248</v>
      </c>
      <c r="P86" s="114" t="s">
        <v>4248</v>
      </c>
      <c r="Q86" s="114" t="s">
        <v>4248</v>
      </c>
      <c r="R86" s="114" t="s">
        <v>4248</v>
      </c>
      <c r="S86" s="27"/>
      <c r="T86" s="27"/>
      <c r="U86" s="114" t="s">
        <v>4248</v>
      </c>
    </row>
    <row r="87" spans="1:21" x14ac:dyDescent="0.25">
      <c r="A87" s="56">
        <v>83</v>
      </c>
      <c r="B87" s="27" t="s">
        <v>12</v>
      </c>
      <c r="C87" s="27" t="s">
        <v>23</v>
      </c>
      <c r="D87" s="27" t="s">
        <v>24</v>
      </c>
      <c r="E87" s="27" t="s">
        <v>14</v>
      </c>
      <c r="F87" s="27" t="s">
        <v>25</v>
      </c>
      <c r="G87" s="27" t="s">
        <v>26</v>
      </c>
      <c r="H87" s="27">
        <v>377089</v>
      </c>
      <c r="I87" s="27" t="s">
        <v>1309</v>
      </c>
      <c r="J87" s="27">
        <v>292</v>
      </c>
      <c r="K87" s="27">
        <v>20</v>
      </c>
      <c r="L87" s="27">
        <v>343</v>
      </c>
      <c r="M87" s="56" t="s">
        <v>932</v>
      </c>
      <c r="N87" s="56" t="s">
        <v>4147</v>
      </c>
      <c r="O87" s="114" t="s">
        <v>4248</v>
      </c>
      <c r="P87" s="114" t="s">
        <v>4248</v>
      </c>
      <c r="Q87" s="114" t="s">
        <v>4248</v>
      </c>
      <c r="R87" s="114" t="s">
        <v>4248</v>
      </c>
      <c r="S87" s="27"/>
      <c r="T87" s="27"/>
      <c r="U87" s="114" t="s">
        <v>4248</v>
      </c>
    </row>
    <row r="88" spans="1:21" x14ac:dyDescent="0.25">
      <c r="A88" s="56">
        <v>84</v>
      </c>
      <c r="B88" s="27" t="s">
        <v>12</v>
      </c>
      <c r="C88" s="27" t="s">
        <v>23</v>
      </c>
      <c r="D88" s="27" t="s">
        <v>24</v>
      </c>
      <c r="E88" s="27" t="s">
        <v>14</v>
      </c>
      <c r="F88" s="27" t="s">
        <v>25</v>
      </c>
      <c r="G88" s="27" t="s">
        <v>26</v>
      </c>
      <c r="H88" s="27">
        <v>377091</v>
      </c>
      <c r="I88" s="27" t="s">
        <v>1315</v>
      </c>
      <c r="J88" s="27">
        <v>776</v>
      </c>
      <c r="K88" s="27">
        <v>20</v>
      </c>
      <c r="L88" s="27">
        <v>343</v>
      </c>
      <c r="M88" s="56" t="s">
        <v>932</v>
      </c>
      <c r="N88" s="56" t="s">
        <v>4147</v>
      </c>
      <c r="O88" s="114" t="s">
        <v>4248</v>
      </c>
      <c r="P88" s="114" t="s">
        <v>4248</v>
      </c>
      <c r="Q88" s="114" t="s">
        <v>4248</v>
      </c>
      <c r="R88" s="114" t="s">
        <v>4248</v>
      </c>
      <c r="S88" s="27"/>
      <c r="T88" s="27"/>
      <c r="U88" s="114" t="s">
        <v>4248</v>
      </c>
    </row>
    <row r="89" spans="1:21" x14ac:dyDescent="0.25">
      <c r="A89" s="56">
        <v>85</v>
      </c>
      <c r="B89" s="27" t="s">
        <v>12</v>
      </c>
      <c r="C89" s="27" t="s">
        <v>23</v>
      </c>
      <c r="D89" s="27" t="s">
        <v>24</v>
      </c>
      <c r="E89" s="27" t="s">
        <v>14</v>
      </c>
      <c r="F89" s="27" t="s">
        <v>25</v>
      </c>
      <c r="G89" s="27" t="s">
        <v>26</v>
      </c>
      <c r="H89" s="27">
        <v>377061</v>
      </c>
      <c r="I89" s="27" t="s">
        <v>1317</v>
      </c>
      <c r="J89" s="27">
        <v>436</v>
      </c>
      <c r="K89" s="27">
        <v>20</v>
      </c>
      <c r="L89" s="27">
        <v>343</v>
      </c>
      <c r="M89" s="56" t="s">
        <v>932</v>
      </c>
      <c r="N89" s="56" t="s">
        <v>4147</v>
      </c>
      <c r="O89" s="114" t="s">
        <v>4248</v>
      </c>
      <c r="P89" s="114" t="s">
        <v>4248</v>
      </c>
      <c r="Q89" s="114" t="s">
        <v>4248</v>
      </c>
      <c r="R89" s="114" t="s">
        <v>4248</v>
      </c>
      <c r="S89" s="27"/>
      <c r="T89" s="27"/>
      <c r="U89" s="114" t="s">
        <v>4248</v>
      </c>
    </row>
    <row r="90" spans="1:21" x14ac:dyDescent="0.25">
      <c r="A90" s="56">
        <v>86</v>
      </c>
      <c r="B90" s="27" t="s">
        <v>12</v>
      </c>
      <c r="C90" s="27" t="s">
        <v>23</v>
      </c>
      <c r="D90" s="27" t="s">
        <v>24</v>
      </c>
      <c r="E90" s="27" t="s">
        <v>14</v>
      </c>
      <c r="F90" s="27" t="s">
        <v>25</v>
      </c>
      <c r="G90" s="27" t="s">
        <v>26</v>
      </c>
      <c r="H90" s="27">
        <v>377070</v>
      </c>
      <c r="I90" s="27" t="s">
        <v>1319</v>
      </c>
      <c r="J90" s="27">
        <v>103</v>
      </c>
      <c r="K90" s="27">
        <v>20</v>
      </c>
      <c r="L90" s="27">
        <v>343</v>
      </c>
      <c r="M90" s="56" t="s">
        <v>932</v>
      </c>
      <c r="N90" s="56" t="s">
        <v>4147</v>
      </c>
      <c r="O90" s="114" t="s">
        <v>4248</v>
      </c>
      <c r="P90" s="114" t="s">
        <v>4248</v>
      </c>
      <c r="Q90" s="114" t="s">
        <v>4248</v>
      </c>
      <c r="R90" s="114" t="s">
        <v>4248</v>
      </c>
      <c r="S90" s="27"/>
      <c r="T90" s="27"/>
      <c r="U90" s="114" t="s">
        <v>4248</v>
      </c>
    </row>
    <row r="91" spans="1:21" x14ac:dyDescent="0.25">
      <c r="A91" s="56">
        <v>87</v>
      </c>
      <c r="B91" s="27" t="s">
        <v>12</v>
      </c>
      <c r="C91" s="27" t="s">
        <v>23</v>
      </c>
      <c r="D91" s="27" t="s">
        <v>24</v>
      </c>
      <c r="E91" s="27" t="s">
        <v>14</v>
      </c>
      <c r="F91" s="27" t="s">
        <v>25</v>
      </c>
      <c r="G91" s="27" t="s">
        <v>26</v>
      </c>
      <c r="H91" s="27">
        <v>377069</v>
      </c>
      <c r="I91" s="27" t="s">
        <v>1323</v>
      </c>
      <c r="J91" s="27">
        <v>224</v>
      </c>
      <c r="K91" s="27">
        <v>20</v>
      </c>
      <c r="L91" s="27">
        <v>343</v>
      </c>
      <c r="M91" s="56" t="s">
        <v>932</v>
      </c>
      <c r="N91" s="56" t="s">
        <v>4147</v>
      </c>
      <c r="O91" s="114" t="s">
        <v>4248</v>
      </c>
      <c r="P91" s="114" t="s">
        <v>4248</v>
      </c>
      <c r="Q91" s="114" t="s">
        <v>4248</v>
      </c>
      <c r="R91" s="114" t="s">
        <v>4248</v>
      </c>
      <c r="S91" s="27"/>
      <c r="T91" s="27"/>
      <c r="U91" s="114" t="s">
        <v>4248</v>
      </c>
    </row>
    <row r="92" spans="1:21" x14ac:dyDescent="0.25">
      <c r="A92" s="56">
        <v>88</v>
      </c>
      <c r="B92" s="27" t="s">
        <v>12</v>
      </c>
      <c r="C92" s="27" t="s">
        <v>23</v>
      </c>
      <c r="D92" s="27" t="s">
        <v>24</v>
      </c>
      <c r="E92" s="27" t="s">
        <v>14</v>
      </c>
      <c r="F92" s="27" t="s">
        <v>25</v>
      </c>
      <c r="G92" s="27" t="s">
        <v>26</v>
      </c>
      <c r="H92" s="27">
        <v>377071</v>
      </c>
      <c r="I92" s="27" t="s">
        <v>1325</v>
      </c>
      <c r="J92" s="27">
        <v>186</v>
      </c>
      <c r="K92" s="27">
        <v>20</v>
      </c>
      <c r="L92" s="27">
        <v>343</v>
      </c>
      <c r="M92" s="56" t="s">
        <v>932</v>
      </c>
      <c r="N92" s="56" t="s">
        <v>4147</v>
      </c>
      <c r="O92" s="114" t="s">
        <v>4248</v>
      </c>
      <c r="P92" s="114" t="s">
        <v>4248</v>
      </c>
      <c r="Q92" s="114" t="s">
        <v>4248</v>
      </c>
      <c r="R92" s="114" t="s">
        <v>4248</v>
      </c>
      <c r="S92" s="27"/>
      <c r="T92" s="27"/>
      <c r="U92" s="114" t="s">
        <v>4248</v>
      </c>
    </row>
    <row r="93" spans="1:21" x14ac:dyDescent="0.25">
      <c r="A93" s="56">
        <v>89</v>
      </c>
      <c r="B93" s="27" t="s">
        <v>12</v>
      </c>
      <c r="C93" s="27" t="s">
        <v>23</v>
      </c>
      <c r="D93" s="27" t="s">
        <v>24</v>
      </c>
      <c r="E93" s="27" t="s">
        <v>14</v>
      </c>
      <c r="F93" s="27" t="s">
        <v>25</v>
      </c>
      <c r="G93" s="27" t="s">
        <v>26</v>
      </c>
      <c r="H93" s="27">
        <v>377074</v>
      </c>
      <c r="I93" s="27" t="s">
        <v>1329</v>
      </c>
      <c r="J93" s="27">
        <v>422</v>
      </c>
      <c r="K93" s="27">
        <v>20</v>
      </c>
      <c r="L93" s="27">
        <v>343</v>
      </c>
      <c r="M93" s="56" t="s">
        <v>932</v>
      </c>
      <c r="N93" s="56" t="s">
        <v>4147</v>
      </c>
      <c r="O93" s="114" t="s">
        <v>4248</v>
      </c>
      <c r="P93" s="114" t="s">
        <v>4248</v>
      </c>
      <c r="Q93" s="114" t="s">
        <v>4248</v>
      </c>
      <c r="R93" s="114" t="s">
        <v>4248</v>
      </c>
      <c r="S93" s="27"/>
      <c r="T93" s="27"/>
      <c r="U93" s="114" t="s">
        <v>4248</v>
      </c>
    </row>
    <row r="94" spans="1:21" x14ac:dyDescent="0.25">
      <c r="A94" s="56">
        <v>90</v>
      </c>
      <c r="B94" s="27" t="s">
        <v>12</v>
      </c>
      <c r="C94" s="27" t="s">
        <v>23</v>
      </c>
      <c r="D94" s="27" t="s">
        <v>24</v>
      </c>
      <c r="E94" s="27" t="s">
        <v>14</v>
      </c>
      <c r="F94" s="27" t="s">
        <v>25</v>
      </c>
      <c r="G94" s="27" t="s">
        <v>26</v>
      </c>
      <c r="H94" s="27">
        <v>377068</v>
      </c>
      <c r="I94" s="27" t="s">
        <v>1331</v>
      </c>
      <c r="J94" s="27">
        <v>273</v>
      </c>
      <c r="K94" s="27">
        <v>20</v>
      </c>
      <c r="L94" s="27">
        <v>343</v>
      </c>
      <c r="M94" s="56" t="s">
        <v>932</v>
      </c>
      <c r="N94" s="56" t="s">
        <v>4147</v>
      </c>
      <c r="O94" s="114" t="s">
        <v>4248</v>
      </c>
      <c r="P94" s="114" t="s">
        <v>4248</v>
      </c>
      <c r="Q94" s="114" t="s">
        <v>4248</v>
      </c>
      <c r="R94" s="114" t="s">
        <v>4248</v>
      </c>
      <c r="S94" s="27"/>
      <c r="T94" s="27"/>
      <c r="U94" s="114" t="s">
        <v>4248</v>
      </c>
    </row>
    <row r="95" spans="1:21" x14ac:dyDescent="0.25">
      <c r="A95" s="56">
        <v>91</v>
      </c>
      <c r="B95" s="27" t="s">
        <v>12</v>
      </c>
      <c r="C95" s="27" t="s">
        <v>23</v>
      </c>
      <c r="D95" s="27" t="s">
        <v>24</v>
      </c>
      <c r="E95" s="27" t="s">
        <v>14</v>
      </c>
      <c r="F95" s="27" t="s">
        <v>25</v>
      </c>
      <c r="G95" s="27" t="s">
        <v>26</v>
      </c>
      <c r="H95" s="27">
        <v>377062</v>
      </c>
      <c r="I95" s="27" t="s">
        <v>1335</v>
      </c>
      <c r="J95" s="27">
        <v>235</v>
      </c>
      <c r="K95" s="27">
        <v>20</v>
      </c>
      <c r="L95" s="27">
        <v>343</v>
      </c>
      <c r="M95" s="56" t="s">
        <v>932</v>
      </c>
      <c r="N95" s="56" t="s">
        <v>4147</v>
      </c>
      <c r="O95" s="114" t="s">
        <v>4248</v>
      </c>
      <c r="P95" s="114" t="s">
        <v>4248</v>
      </c>
      <c r="Q95" s="114" t="s">
        <v>4248</v>
      </c>
      <c r="R95" s="114" t="s">
        <v>4248</v>
      </c>
      <c r="S95" s="27"/>
      <c r="T95" s="27"/>
      <c r="U95" s="114" t="s">
        <v>4248</v>
      </c>
    </row>
    <row r="96" spans="1:21" x14ac:dyDescent="0.25">
      <c r="A96" s="56">
        <v>92</v>
      </c>
      <c r="B96" s="27" t="s">
        <v>12</v>
      </c>
      <c r="C96" s="27" t="s">
        <v>23</v>
      </c>
      <c r="D96" s="27" t="s">
        <v>24</v>
      </c>
      <c r="E96" s="27" t="s">
        <v>14</v>
      </c>
      <c r="F96" s="27" t="s">
        <v>25</v>
      </c>
      <c r="G96" s="27" t="s">
        <v>26</v>
      </c>
      <c r="H96" s="27">
        <v>377067</v>
      </c>
      <c r="I96" s="27" t="s">
        <v>1339</v>
      </c>
      <c r="J96" s="27">
        <v>190</v>
      </c>
      <c r="K96" s="27">
        <v>20</v>
      </c>
      <c r="L96" s="27">
        <v>343</v>
      </c>
      <c r="M96" s="56" t="s">
        <v>932</v>
      </c>
      <c r="N96" s="56" t="s">
        <v>4147</v>
      </c>
      <c r="O96" s="114" t="s">
        <v>4248</v>
      </c>
      <c r="P96" s="114" t="s">
        <v>4248</v>
      </c>
      <c r="Q96" s="114" t="s">
        <v>4248</v>
      </c>
      <c r="R96" s="114" t="s">
        <v>4248</v>
      </c>
      <c r="S96" s="27"/>
      <c r="T96" s="27"/>
      <c r="U96" s="114" t="s">
        <v>4248</v>
      </c>
    </row>
    <row r="97" spans="1:21" x14ac:dyDescent="0.25">
      <c r="A97" s="56">
        <v>93</v>
      </c>
      <c r="B97" s="27" t="s">
        <v>12</v>
      </c>
      <c r="C97" s="27" t="s">
        <v>23</v>
      </c>
      <c r="D97" s="27" t="s">
        <v>24</v>
      </c>
      <c r="E97" s="27" t="s">
        <v>14</v>
      </c>
      <c r="F97" s="27" t="s">
        <v>25</v>
      </c>
      <c r="G97" s="27" t="s">
        <v>26</v>
      </c>
      <c r="H97" s="27">
        <v>377063</v>
      </c>
      <c r="I97" s="27" t="s">
        <v>1341</v>
      </c>
      <c r="J97" s="27">
        <v>174</v>
      </c>
      <c r="K97" s="27">
        <v>20</v>
      </c>
      <c r="L97" s="27">
        <v>343</v>
      </c>
      <c r="M97" s="56" t="s">
        <v>932</v>
      </c>
      <c r="N97" s="56" t="s">
        <v>4147</v>
      </c>
      <c r="O97" s="114" t="s">
        <v>4248</v>
      </c>
      <c r="P97" s="114" t="s">
        <v>4248</v>
      </c>
      <c r="Q97" s="114" t="s">
        <v>4248</v>
      </c>
      <c r="R97" s="114" t="s">
        <v>4248</v>
      </c>
      <c r="S97" s="27"/>
      <c r="T97" s="27"/>
      <c r="U97" s="114" t="s">
        <v>4248</v>
      </c>
    </row>
    <row r="98" spans="1:21" x14ac:dyDescent="0.25">
      <c r="A98" s="56">
        <v>94</v>
      </c>
      <c r="B98" s="27" t="s">
        <v>12</v>
      </c>
      <c r="C98" s="27" t="s">
        <v>23</v>
      </c>
      <c r="D98" s="27" t="s">
        <v>24</v>
      </c>
      <c r="E98" s="27" t="s">
        <v>14</v>
      </c>
      <c r="F98" s="27" t="s">
        <v>25</v>
      </c>
      <c r="G98" s="27" t="s">
        <v>26</v>
      </c>
      <c r="H98" s="27">
        <v>377065</v>
      </c>
      <c r="I98" s="27" t="s">
        <v>1343</v>
      </c>
      <c r="J98" s="27">
        <v>102</v>
      </c>
      <c r="K98" s="27">
        <v>20</v>
      </c>
      <c r="L98" s="27">
        <v>343</v>
      </c>
      <c r="M98" s="56" t="s">
        <v>932</v>
      </c>
      <c r="N98" s="56" t="s">
        <v>4147</v>
      </c>
      <c r="O98" s="114" t="s">
        <v>4248</v>
      </c>
      <c r="P98" s="114" t="s">
        <v>4248</v>
      </c>
      <c r="Q98" s="114" t="s">
        <v>4248</v>
      </c>
      <c r="R98" s="114" t="s">
        <v>4248</v>
      </c>
      <c r="S98" s="27"/>
      <c r="T98" s="27"/>
      <c r="U98" s="114" t="s">
        <v>4248</v>
      </c>
    </row>
    <row r="99" spans="1:21" x14ac:dyDescent="0.25">
      <c r="A99" s="56">
        <v>95</v>
      </c>
      <c r="B99" s="27" t="s">
        <v>12</v>
      </c>
      <c r="C99" s="27" t="s">
        <v>23</v>
      </c>
      <c r="D99" s="27" t="s">
        <v>24</v>
      </c>
      <c r="E99" s="27" t="s">
        <v>14</v>
      </c>
      <c r="F99" s="27" t="s">
        <v>25</v>
      </c>
      <c r="G99" s="27" t="s">
        <v>26</v>
      </c>
      <c r="H99" s="27">
        <v>377064</v>
      </c>
      <c r="I99" s="27" t="s">
        <v>1347</v>
      </c>
      <c r="J99" s="27">
        <v>172</v>
      </c>
      <c r="K99" s="27">
        <v>20</v>
      </c>
      <c r="L99" s="27">
        <v>343</v>
      </c>
      <c r="M99" s="56" t="s">
        <v>932</v>
      </c>
      <c r="N99" s="56" t="s">
        <v>4147</v>
      </c>
      <c r="O99" s="114" t="s">
        <v>4248</v>
      </c>
      <c r="P99" s="114" t="s">
        <v>4248</v>
      </c>
      <c r="Q99" s="114" t="s">
        <v>4248</v>
      </c>
      <c r="R99" s="114" t="s">
        <v>4248</v>
      </c>
      <c r="S99" s="27"/>
      <c r="T99" s="27"/>
      <c r="U99" s="114" t="s">
        <v>4248</v>
      </c>
    </row>
    <row r="100" spans="1:21" x14ac:dyDescent="0.25">
      <c r="A100" s="56">
        <v>96</v>
      </c>
      <c r="B100" s="27" t="s">
        <v>12</v>
      </c>
      <c r="C100" s="27" t="s">
        <v>23</v>
      </c>
      <c r="D100" s="27" t="s">
        <v>24</v>
      </c>
      <c r="E100" s="27" t="s">
        <v>14</v>
      </c>
      <c r="F100" s="27" t="s">
        <v>25</v>
      </c>
      <c r="G100" s="27" t="s">
        <v>26</v>
      </c>
      <c r="H100" s="27">
        <v>377165</v>
      </c>
      <c r="I100" s="27" t="s">
        <v>1469</v>
      </c>
      <c r="J100" s="27">
        <v>419</v>
      </c>
      <c r="K100" s="27">
        <v>20</v>
      </c>
      <c r="L100" s="27">
        <v>343</v>
      </c>
      <c r="M100" s="56">
        <v>6748.9899978900003</v>
      </c>
      <c r="N100" s="56" t="s">
        <v>4147</v>
      </c>
      <c r="O100" s="114" t="s">
        <v>4248</v>
      </c>
      <c r="P100" s="114" t="s">
        <v>4248</v>
      </c>
      <c r="Q100" s="114" t="s">
        <v>4248</v>
      </c>
      <c r="R100" s="114" t="s">
        <v>4248</v>
      </c>
      <c r="S100" s="27"/>
      <c r="T100" s="27"/>
      <c r="U100" s="114" t="s">
        <v>4248</v>
      </c>
    </row>
    <row r="101" spans="1:21" x14ac:dyDescent="0.25">
      <c r="A101" s="56">
        <v>97</v>
      </c>
      <c r="B101" s="27" t="s">
        <v>12</v>
      </c>
      <c r="C101" s="27" t="s">
        <v>23</v>
      </c>
      <c r="D101" s="27" t="s">
        <v>24</v>
      </c>
      <c r="E101" s="27" t="s">
        <v>14</v>
      </c>
      <c r="F101" s="27" t="s">
        <v>25</v>
      </c>
      <c r="G101" s="27" t="s">
        <v>26</v>
      </c>
      <c r="H101" s="27">
        <v>377148</v>
      </c>
      <c r="I101" s="27" t="s">
        <v>1517</v>
      </c>
      <c r="J101" s="27">
        <v>237</v>
      </c>
      <c r="K101" s="27">
        <v>20</v>
      </c>
      <c r="L101" s="27">
        <v>343</v>
      </c>
      <c r="M101" s="56">
        <v>6705.0279239600004</v>
      </c>
      <c r="N101" s="56" t="s">
        <v>4147</v>
      </c>
      <c r="O101" s="114" t="s">
        <v>4248</v>
      </c>
      <c r="P101" s="114" t="s">
        <v>4248</v>
      </c>
      <c r="Q101" s="114" t="s">
        <v>4248</v>
      </c>
      <c r="R101" s="114" t="s">
        <v>4248</v>
      </c>
      <c r="S101" s="27"/>
      <c r="T101" s="27"/>
      <c r="U101" s="114" t="s">
        <v>4248</v>
      </c>
    </row>
    <row r="102" spans="1:21" x14ac:dyDescent="0.25">
      <c r="A102" s="56">
        <v>98</v>
      </c>
      <c r="B102" s="27" t="s">
        <v>12</v>
      </c>
      <c r="C102" s="27" t="s">
        <v>23</v>
      </c>
      <c r="D102" s="27" t="s">
        <v>24</v>
      </c>
      <c r="E102" s="27" t="s">
        <v>14</v>
      </c>
      <c r="F102" s="27" t="s">
        <v>25</v>
      </c>
      <c r="G102" s="27" t="s">
        <v>26</v>
      </c>
      <c r="H102" s="27">
        <v>377153</v>
      </c>
      <c r="I102" s="27" t="s">
        <v>1571</v>
      </c>
      <c r="J102" s="27">
        <v>238</v>
      </c>
      <c r="K102" s="27">
        <v>20</v>
      </c>
      <c r="L102" s="27">
        <v>343</v>
      </c>
      <c r="M102" s="56">
        <v>6668.12515334</v>
      </c>
      <c r="N102" s="56" t="s">
        <v>4147</v>
      </c>
      <c r="O102" s="114" t="s">
        <v>4248</v>
      </c>
      <c r="P102" s="114" t="s">
        <v>4248</v>
      </c>
      <c r="Q102" s="114" t="s">
        <v>4248</v>
      </c>
      <c r="R102" s="114" t="s">
        <v>4248</v>
      </c>
      <c r="S102" s="27"/>
      <c r="T102" s="27"/>
      <c r="U102" s="114" t="s">
        <v>4248</v>
      </c>
    </row>
    <row r="103" spans="1:21" x14ac:dyDescent="0.25">
      <c r="A103" s="56">
        <v>99</v>
      </c>
      <c r="B103" s="27" t="s">
        <v>12</v>
      </c>
      <c r="C103" s="27" t="s">
        <v>23</v>
      </c>
      <c r="D103" s="27" t="s">
        <v>24</v>
      </c>
      <c r="E103" s="27" t="s">
        <v>14</v>
      </c>
      <c r="F103" s="27" t="s">
        <v>25</v>
      </c>
      <c r="G103" s="27" t="s">
        <v>26</v>
      </c>
      <c r="H103" s="27">
        <v>377113</v>
      </c>
      <c r="I103" s="27" t="s">
        <v>1587</v>
      </c>
      <c r="J103" s="27">
        <v>97</v>
      </c>
      <c r="K103" s="27">
        <v>20</v>
      </c>
      <c r="L103" s="27">
        <v>343</v>
      </c>
      <c r="M103" s="56">
        <v>6653.4776474600003</v>
      </c>
      <c r="N103" s="56" t="s">
        <v>4147</v>
      </c>
      <c r="O103" s="114" t="s">
        <v>4248</v>
      </c>
      <c r="P103" s="114" t="s">
        <v>4248</v>
      </c>
      <c r="Q103" s="114" t="s">
        <v>4248</v>
      </c>
      <c r="R103" s="114" t="s">
        <v>4248</v>
      </c>
      <c r="S103" s="27"/>
      <c r="T103" s="27"/>
      <c r="U103" s="114" t="s">
        <v>4248</v>
      </c>
    </row>
    <row r="104" spans="1:21" x14ac:dyDescent="0.25">
      <c r="A104" s="56">
        <v>100</v>
      </c>
      <c r="B104" s="27" t="s">
        <v>12</v>
      </c>
      <c r="C104" s="27" t="s">
        <v>23</v>
      </c>
      <c r="D104" s="27" t="s">
        <v>24</v>
      </c>
      <c r="E104" s="27" t="s">
        <v>14</v>
      </c>
      <c r="F104" s="27" t="s">
        <v>25</v>
      </c>
      <c r="G104" s="27" t="s">
        <v>26</v>
      </c>
      <c r="H104" s="27">
        <v>377050</v>
      </c>
      <c r="I104" s="27" t="s">
        <v>1590</v>
      </c>
      <c r="J104" s="27">
        <v>183</v>
      </c>
      <c r="K104" s="27">
        <v>20</v>
      </c>
      <c r="L104" s="27">
        <v>343</v>
      </c>
      <c r="M104" s="56">
        <v>6645.3833024899996</v>
      </c>
      <c r="N104" s="56" t="s">
        <v>4147</v>
      </c>
      <c r="O104" s="114" t="s">
        <v>4248</v>
      </c>
      <c r="P104" s="114" t="s">
        <v>4248</v>
      </c>
      <c r="Q104" s="114" t="s">
        <v>4248</v>
      </c>
      <c r="R104" s="114" t="s">
        <v>4248</v>
      </c>
      <c r="S104" s="27"/>
      <c r="T104" s="27"/>
      <c r="U104" s="114" t="s">
        <v>4248</v>
      </c>
    </row>
    <row r="105" spans="1:21" x14ac:dyDescent="0.25">
      <c r="A105" s="56">
        <v>101</v>
      </c>
      <c r="B105" s="27" t="s">
        <v>12</v>
      </c>
      <c r="C105" s="27" t="s">
        <v>23</v>
      </c>
      <c r="D105" s="27" t="s">
        <v>24</v>
      </c>
      <c r="E105" s="27" t="s">
        <v>14</v>
      </c>
      <c r="F105" s="27" t="s">
        <v>25</v>
      </c>
      <c r="G105" s="27" t="s">
        <v>26</v>
      </c>
      <c r="H105" s="27">
        <v>377114</v>
      </c>
      <c r="I105" s="27" t="s">
        <v>1638</v>
      </c>
      <c r="J105" s="27">
        <v>115</v>
      </c>
      <c r="K105" s="27">
        <v>20</v>
      </c>
      <c r="L105" s="27">
        <v>343</v>
      </c>
      <c r="M105" s="56">
        <v>6611.79381139</v>
      </c>
      <c r="N105" s="56" t="s">
        <v>4147</v>
      </c>
      <c r="O105" s="114" t="s">
        <v>4248</v>
      </c>
      <c r="P105" s="114" t="s">
        <v>4248</v>
      </c>
      <c r="Q105" s="114" t="s">
        <v>4248</v>
      </c>
      <c r="R105" s="114" t="s">
        <v>4248</v>
      </c>
      <c r="S105" s="27"/>
      <c r="T105" s="27"/>
      <c r="U105" s="114" t="s">
        <v>4248</v>
      </c>
    </row>
    <row r="106" spans="1:21" x14ac:dyDescent="0.25">
      <c r="A106" s="56">
        <v>102</v>
      </c>
      <c r="B106" s="27" t="s">
        <v>12</v>
      </c>
      <c r="C106" s="27" t="s">
        <v>23</v>
      </c>
      <c r="D106" s="27" t="s">
        <v>24</v>
      </c>
      <c r="E106" s="27" t="s">
        <v>14</v>
      </c>
      <c r="F106" s="27" t="s">
        <v>25</v>
      </c>
      <c r="G106" s="27" t="s">
        <v>26</v>
      </c>
      <c r="H106" s="27">
        <v>377058</v>
      </c>
      <c r="I106" s="27" t="s">
        <v>1648</v>
      </c>
      <c r="J106" s="27">
        <v>294</v>
      </c>
      <c r="K106" s="27">
        <v>20</v>
      </c>
      <c r="L106" s="27">
        <v>343</v>
      </c>
      <c r="M106" s="56">
        <v>6597.7069457699999</v>
      </c>
      <c r="N106" s="56" t="s">
        <v>4147</v>
      </c>
      <c r="O106" s="114" t="s">
        <v>4248</v>
      </c>
      <c r="P106" s="114" t="s">
        <v>4248</v>
      </c>
      <c r="Q106" s="114" t="s">
        <v>4248</v>
      </c>
      <c r="R106" s="114" t="s">
        <v>4248</v>
      </c>
      <c r="S106" s="27"/>
      <c r="T106" s="27"/>
      <c r="U106" s="114" t="s">
        <v>4248</v>
      </c>
    </row>
    <row r="107" spans="1:21" x14ac:dyDescent="0.25">
      <c r="A107" s="56">
        <v>103</v>
      </c>
      <c r="B107" s="27" t="s">
        <v>12</v>
      </c>
      <c r="C107" s="27" t="s">
        <v>23</v>
      </c>
      <c r="D107" s="27" t="s">
        <v>24</v>
      </c>
      <c r="E107" s="27" t="s">
        <v>14</v>
      </c>
      <c r="F107" s="27" t="s">
        <v>25</v>
      </c>
      <c r="G107" s="27" t="s">
        <v>26</v>
      </c>
      <c r="H107" s="27">
        <v>377111</v>
      </c>
      <c r="I107" s="27" t="s">
        <v>1734</v>
      </c>
      <c r="J107" s="27">
        <v>360</v>
      </c>
      <c r="K107" s="27">
        <v>20</v>
      </c>
      <c r="L107" s="27">
        <v>343</v>
      </c>
      <c r="M107" s="56">
        <v>6531.9991757999996</v>
      </c>
      <c r="N107" s="56" t="s">
        <v>4147</v>
      </c>
      <c r="O107" s="114" t="s">
        <v>4248</v>
      </c>
      <c r="P107" s="114" t="s">
        <v>4248</v>
      </c>
      <c r="Q107" s="114" t="s">
        <v>4248</v>
      </c>
      <c r="R107" s="114" t="s">
        <v>4248</v>
      </c>
      <c r="S107" s="27"/>
      <c r="T107" s="27"/>
      <c r="U107" s="114" t="s">
        <v>4248</v>
      </c>
    </row>
    <row r="108" spans="1:21" x14ac:dyDescent="0.25">
      <c r="A108" s="56">
        <v>104</v>
      </c>
      <c r="B108" s="27" t="s">
        <v>12</v>
      </c>
      <c r="C108" s="27" t="s">
        <v>23</v>
      </c>
      <c r="D108" s="27" t="s">
        <v>171</v>
      </c>
      <c r="E108" s="27" t="s">
        <v>14</v>
      </c>
      <c r="F108" s="27" t="s">
        <v>25</v>
      </c>
      <c r="G108" s="27" t="s">
        <v>172</v>
      </c>
      <c r="H108" s="27">
        <v>377715</v>
      </c>
      <c r="I108" s="27" t="s">
        <v>1752</v>
      </c>
      <c r="J108" s="27">
        <v>357</v>
      </c>
      <c r="K108" s="27">
        <v>20</v>
      </c>
      <c r="L108" s="27">
        <v>343</v>
      </c>
      <c r="M108" s="56">
        <v>6516.3583948400001</v>
      </c>
      <c r="N108" s="56" t="s">
        <v>4147</v>
      </c>
      <c r="O108" s="114" t="s">
        <v>4248</v>
      </c>
      <c r="P108" s="114" t="s">
        <v>4248</v>
      </c>
      <c r="Q108" s="114" t="s">
        <v>4248</v>
      </c>
      <c r="R108" s="114" t="s">
        <v>4248</v>
      </c>
      <c r="S108" s="27"/>
      <c r="T108" s="27"/>
      <c r="U108" s="114" t="s">
        <v>4248</v>
      </c>
    </row>
    <row r="109" spans="1:21" x14ac:dyDescent="0.25">
      <c r="A109" s="56">
        <v>105</v>
      </c>
      <c r="B109" s="27" t="s">
        <v>12</v>
      </c>
      <c r="C109" s="27" t="s">
        <v>255</v>
      </c>
      <c r="D109" s="27" t="s">
        <v>255</v>
      </c>
      <c r="E109" s="27" t="s">
        <v>14</v>
      </c>
      <c r="F109" s="27" t="s">
        <v>257</v>
      </c>
      <c r="G109" s="27" t="s">
        <v>1791</v>
      </c>
      <c r="H109" s="27">
        <v>375954</v>
      </c>
      <c r="I109" s="27" t="s">
        <v>1793</v>
      </c>
      <c r="J109" s="27">
        <v>197</v>
      </c>
      <c r="K109" s="27">
        <v>20</v>
      </c>
      <c r="L109" s="27">
        <v>331</v>
      </c>
      <c r="M109" s="56">
        <v>6481.7855767900001</v>
      </c>
      <c r="N109" s="56" t="s">
        <v>4147</v>
      </c>
      <c r="O109" s="114" t="s">
        <v>4248</v>
      </c>
      <c r="P109" s="114" t="s">
        <v>4248</v>
      </c>
      <c r="Q109" s="114" t="s">
        <v>4248</v>
      </c>
      <c r="R109" s="114" t="s">
        <v>4248</v>
      </c>
      <c r="S109" s="27"/>
      <c r="T109" s="27"/>
      <c r="U109" s="114" t="s">
        <v>4248</v>
      </c>
    </row>
    <row r="110" spans="1:21" x14ac:dyDescent="0.25">
      <c r="A110" s="56">
        <v>106</v>
      </c>
      <c r="B110" s="27" t="s">
        <v>12</v>
      </c>
      <c r="C110" s="27" t="s">
        <v>23</v>
      </c>
      <c r="D110" s="27" t="s">
        <v>24</v>
      </c>
      <c r="E110" s="27" t="s">
        <v>14</v>
      </c>
      <c r="F110" s="27" t="s">
        <v>25</v>
      </c>
      <c r="G110" s="27" t="s">
        <v>26</v>
      </c>
      <c r="H110" s="27">
        <v>377150</v>
      </c>
      <c r="I110" s="27" t="s">
        <v>1874</v>
      </c>
      <c r="J110" s="27">
        <v>108</v>
      </c>
      <c r="K110" s="27">
        <v>20</v>
      </c>
      <c r="L110" s="27">
        <v>343</v>
      </c>
      <c r="M110" s="56">
        <v>6399.3574103199999</v>
      </c>
      <c r="N110" s="56" t="s">
        <v>4147</v>
      </c>
      <c r="O110" s="114" t="s">
        <v>4248</v>
      </c>
      <c r="P110" s="114" t="s">
        <v>4248</v>
      </c>
      <c r="Q110" s="114" t="s">
        <v>4248</v>
      </c>
      <c r="R110" s="114" t="s">
        <v>4248</v>
      </c>
      <c r="S110" s="27"/>
      <c r="T110" s="27"/>
      <c r="U110" s="114" t="s">
        <v>4248</v>
      </c>
    </row>
    <row r="111" spans="1:21" x14ac:dyDescent="0.25">
      <c r="A111" s="56">
        <v>107</v>
      </c>
      <c r="B111" s="27" t="s">
        <v>12</v>
      </c>
      <c r="C111" s="27" t="s">
        <v>285</v>
      </c>
      <c r="D111" s="27" t="s">
        <v>203</v>
      </c>
      <c r="E111" s="27" t="s">
        <v>14</v>
      </c>
      <c r="F111" s="27" t="s">
        <v>286</v>
      </c>
      <c r="G111" s="27" t="s">
        <v>287</v>
      </c>
      <c r="H111" s="27">
        <v>362963</v>
      </c>
      <c r="I111" s="27" t="s">
        <v>1894</v>
      </c>
      <c r="J111" s="27">
        <v>315</v>
      </c>
      <c r="K111" s="27">
        <v>20</v>
      </c>
      <c r="L111" s="27">
        <v>336</v>
      </c>
      <c r="M111" s="56">
        <v>6392.3493356099998</v>
      </c>
      <c r="N111" s="56" t="s">
        <v>4147</v>
      </c>
      <c r="O111" s="114" t="s">
        <v>4248</v>
      </c>
      <c r="P111" s="114" t="s">
        <v>4248</v>
      </c>
      <c r="Q111" s="114" t="s">
        <v>4248</v>
      </c>
      <c r="R111" s="114" t="s">
        <v>4248</v>
      </c>
      <c r="S111" s="27"/>
      <c r="T111" s="27"/>
      <c r="U111" s="114" t="s">
        <v>4248</v>
      </c>
    </row>
    <row r="112" spans="1:21" x14ac:dyDescent="0.25">
      <c r="A112" s="56">
        <v>108</v>
      </c>
      <c r="B112" s="27" t="s">
        <v>12</v>
      </c>
      <c r="C112" s="27" t="s">
        <v>67</v>
      </c>
      <c r="D112" s="27" t="s">
        <v>267</v>
      </c>
      <c r="E112" s="27" t="s">
        <v>14</v>
      </c>
      <c r="F112" s="27" t="s">
        <v>69</v>
      </c>
      <c r="G112" s="27" t="s">
        <v>268</v>
      </c>
      <c r="H112" s="27">
        <v>348290</v>
      </c>
      <c r="I112" s="27" t="s">
        <v>1932</v>
      </c>
      <c r="J112" s="27">
        <v>175</v>
      </c>
      <c r="K112" s="27">
        <v>20</v>
      </c>
      <c r="L112" s="27">
        <v>323</v>
      </c>
      <c r="M112" s="56">
        <v>6356.58951566</v>
      </c>
      <c r="N112" s="56" t="s">
        <v>4147</v>
      </c>
      <c r="O112" s="114" t="s">
        <v>4248</v>
      </c>
      <c r="P112" s="114" t="s">
        <v>4248</v>
      </c>
      <c r="Q112" s="114" t="s">
        <v>4248</v>
      </c>
      <c r="R112" s="114" t="s">
        <v>4248</v>
      </c>
      <c r="S112" s="27"/>
      <c r="T112" s="27"/>
      <c r="U112" s="114" t="s">
        <v>4248</v>
      </c>
    </row>
    <row r="113" spans="1:21" x14ac:dyDescent="0.25">
      <c r="A113" s="56">
        <v>109</v>
      </c>
      <c r="B113" s="27" t="s">
        <v>12</v>
      </c>
      <c r="C113" s="27" t="s">
        <v>23</v>
      </c>
      <c r="D113" s="27" t="s">
        <v>1729</v>
      </c>
      <c r="E113" s="27" t="s">
        <v>14</v>
      </c>
      <c r="F113" s="27" t="s">
        <v>25</v>
      </c>
      <c r="G113" s="27" t="s">
        <v>1730</v>
      </c>
      <c r="H113" s="27">
        <v>376912</v>
      </c>
      <c r="I113" s="27" t="s">
        <v>2004</v>
      </c>
      <c r="J113" s="27">
        <v>203</v>
      </c>
      <c r="K113" s="27">
        <v>20</v>
      </c>
      <c r="L113" s="27">
        <v>343</v>
      </c>
      <c r="M113" s="56">
        <v>6297.0518378099996</v>
      </c>
      <c r="N113" s="56" t="s">
        <v>4147</v>
      </c>
      <c r="O113" s="114" t="s">
        <v>4248</v>
      </c>
      <c r="P113" s="114" t="s">
        <v>4248</v>
      </c>
      <c r="Q113" s="114" t="s">
        <v>4248</v>
      </c>
      <c r="R113" s="114" t="s">
        <v>4248</v>
      </c>
      <c r="S113" s="27"/>
      <c r="T113" s="27"/>
      <c r="U113" s="114" t="s">
        <v>4248</v>
      </c>
    </row>
    <row r="114" spans="1:21" x14ac:dyDescent="0.25">
      <c r="A114" s="56">
        <v>110</v>
      </c>
      <c r="B114" s="27" t="s">
        <v>12</v>
      </c>
      <c r="C114" s="27" t="s">
        <v>255</v>
      </c>
      <c r="D114" s="27" t="s">
        <v>2054</v>
      </c>
      <c r="E114" s="27" t="s">
        <v>14</v>
      </c>
      <c r="F114" s="27" t="s">
        <v>257</v>
      </c>
      <c r="G114" s="27" t="s">
        <v>2055</v>
      </c>
      <c r="H114" s="27">
        <v>376161</v>
      </c>
      <c r="I114" s="27" t="s">
        <v>2057</v>
      </c>
      <c r="J114" s="27">
        <v>392</v>
      </c>
      <c r="K114" s="27">
        <v>20</v>
      </c>
      <c r="L114" s="27">
        <v>331</v>
      </c>
      <c r="M114" s="56">
        <v>6266.0159287099996</v>
      </c>
      <c r="N114" s="56" t="s">
        <v>4147</v>
      </c>
      <c r="O114" s="114" t="s">
        <v>4248</v>
      </c>
      <c r="P114" s="114" t="s">
        <v>4248</v>
      </c>
      <c r="Q114" s="114" t="s">
        <v>4248</v>
      </c>
      <c r="R114" s="114" t="s">
        <v>4248</v>
      </c>
      <c r="S114" s="27"/>
      <c r="T114" s="27"/>
      <c r="U114" s="114" t="s">
        <v>4248</v>
      </c>
    </row>
    <row r="115" spans="1:21" x14ac:dyDescent="0.25">
      <c r="A115" s="56">
        <v>111</v>
      </c>
      <c r="B115" s="27" t="s">
        <v>12</v>
      </c>
      <c r="C115" s="27" t="s">
        <v>23</v>
      </c>
      <c r="D115" s="27" t="s">
        <v>24</v>
      </c>
      <c r="E115" s="27" t="s">
        <v>14</v>
      </c>
      <c r="F115" s="27" t="s">
        <v>25</v>
      </c>
      <c r="G115" s="27" t="s">
        <v>26</v>
      </c>
      <c r="H115" s="27">
        <v>377140</v>
      </c>
      <c r="I115" s="27" t="s">
        <v>2059</v>
      </c>
      <c r="J115" s="27">
        <v>250</v>
      </c>
      <c r="K115" s="27">
        <v>20</v>
      </c>
      <c r="L115" s="27">
        <v>343</v>
      </c>
      <c r="M115" s="56">
        <v>6264.85864494</v>
      </c>
      <c r="N115" s="56" t="s">
        <v>4147</v>
      </c>
      <c r="O115" s="114" t="s">
        <v>4248</v>
      </c>
      <c r="P115" s="114" t="s">
        <v>4248</v>
      </c>
      <c r="Q115" s="114" t="s">
        <v>4248</v>
      </c>
      <c r="R115" s="114" t="s">
        <v>4248</v>
      </c>
      <c r="S115" s="27"/>
      <c r="T115" s="27"/>
      <c r="U115" s="114" t="s">
        <v>4248</v>
      </c>
    </row>
    <row r="116" spans="1:21" x14ac:dyDescent="0.25">
      <c r="A116" s="56">
        <v>112</v>
      </c>
      <c r="B116" s="27" t="s">
        <v>12</v>
      </c>
      <c r="C116" s="27" t="s">
        <v>23</v>
      </c>
      <c r="D116" s="27" t="s">
        <v>33</v>
      </c>
      <c r="E116" s="27" t="s">
        <v>14</v>
      </c>
      <c r="F116" s="27" t="s">
        <v>25</v>
      </c>
      <c r="G116" s="27" t="s">
        <v>34</v>
      </c>
      <c r="H116" s="27">
        <v>377802</v>
      </c>
      <c r="I116" s="27" t="s">
        <v>2090</v>
      </c>
      <c r="J116" s="27">
        <v>1092</v>
      </c>
      <c r="K116" s="27">
        <v>20</v>
      </c>
      <c r="L116" s="27">
        <v>343</v>
      </c>
      <c r="M116" s="56">
        <v>6236.6285510099997</v>
      </c>
      <c r="N116" s="56" t="s">
        <v>4147</v>
      </c>
      <c r="O116" s="114" t="s">
        <v>4248</v>
      </c>
      <c r="P116" s="114" t="s">
        <v>4248</v>
      </c>
      <c r="Q116" s="114" t="s">
        <v>4248</v>
      </c>
      <c r="R116" s="114" t="s">
        <v>4248</v>
      </c>
      <c r="S116" s="27"/>
      <c r="T116" s="27"/>
      <c r="U116" s="114" t="s">
        <v>4248</v>
      </c>
    </row>
    <row r="117" spans="1:21" x14ac:dyDescent="0.25">
      <c r="A117" s="56">
        <v>113</v>
      </c>
      <c r="B117" s="27" t="s">
        <v>12</v>
      </c>
      <c r="C117" s="27" t="s">
        <v>23</v>
      </c>
      <c r="D117" s="27" t="s">
        <v>24</v>
      </c>
      <c r="E117" s="27" t="s">
        <v>14</v>
      </c>
      <c r="F117" s="27" t="s">
        <v>25</v>
      </c>
      <c r="G117" s="27" t="s">
        <v>26</v>
      </c>
      <c r="H117" s="27">
        <v>377049</v>
      </c>
      <c r="I117" s="27" t="s">
        <v>2190</v>
      </c>
      <c r="J117" s="27">
        <v>183</v>
      </c>
      <c r="K117" s="27">
        <v>20</v>
      </c>
      <c r="L117" s="27">
        <v>343</v>
      </c>
      <c r="M117" s="56">
        <v>6136.9118391000002</v>
      </c>
      <c r="N117" s="56" t="s">
        <v>4147</v>
      </c>
      <c r="O117" s="114" t="s">
        <v>4248</v>
      </c>
      <c r="P117" s="114" t="s">
        <v>4248</v>
      </c>
      <c r="Q117" s="114" t="s">
        <v>4248</v>
      </c>
      <c r="R117" s="114" t="s">
        <v>4248</v>
      </c>
      <c r="S117" s="27"/>
      <c r="T117" s="27"/>
      <c r="U117" s="114" t="s">
        <v>4248</v>
      </c>
    </row>
    <row r="118" spans="1:21" x14ac:dyDescent="0.25">
      <c r="A118" s="56">
        <v>114</v>
      </c>
      <c r="B118" s="27" t="s">
        <v>12</v>
      </c>
      <c r="C118" s="27" t="s">
        <v>23</v>
      </c>
      <c r="D118" s="27" t="s">
        <v>24</v>
      </c>
      <c r="E118" s="27" t="s">
        <v>14</v>
      </c>
      <c r="F118" s="27" t="s">
        <v>25</v>
      </c>
      <c r="G118" s="27" t="s">
        <v>26</v>
      </c>
      <c r="H118" s="27">
        <v>377080</v>
      </c>
      <c r="I118" s="27" t="s">
        <v>2202</v>
      </c>
      <c r="J118" s="27">
        <v>195</v>
      </c>
      <c r="K118" s="27">
        <v>20</v>
      </c>
      <c r="L118" s="27">
        <v>343</v>
      </c>
      <c r="M118" s="56">
        <v>6126.3887826</v>
      </c>
      <c r="N118" s="56" t="s">
        <v>4147</v>
      </c>
      <c r="O118" s="114" t="s">
        <v>4248</v>
      </c>
      <c r="P118" s="114" t="s">
        <v>4248</v>
      </c>
      <c r="Q118" s="114" t="s">
        <v>4248</v>
      </c>
      <c r="R118" s="114" t="s">
        <v>4248</v>
      </c>
      <c r="S118" s="27"/>
      <c r="T118" s="27"/>
      <c r="U118" s="114" t="s">
        <v>4248</v>
      </c>
    </row>
    <row r="119" spans="1:21" x14ac:dyDescent="0.25">
      <c r="A119" s="56">
        <v>115</v>
      </c>
      <c r="B119" s="27" t="s">
        <v>12</v>
      </c>
      <c r="C119" s="27" t="s">
        <v>23</v>
      </c>
      <c r="D119" s="27" t="s">
        <v>24</v>
      </c>
      <c r="E119" s="27" t="s">
        <v>14</v>
      </c>
      <c r="F119" s="27" t="s">
        <v>25</v>
      </c>
      <c r="G119" s="27" t="s">
        <v>26</v>
      </c>
      <c r="H119" s="27">
        <v>377174</v>
      </c>
      <c r="I119" s="27" t="s">
        <v>2377</v>
      </c>
      <c r="J119" s="27">
        <v>143</v>
      </c>
      <c r="K119" s="27">
        <v>20</v>
      </c>
      <c r="L119" s="27">
        <v>343</v>
      </c>
      <c r="M119" s="56">
        <v>6000.0214611499996</v>
      </c>
      <c r="N119" s="56" t="s">
        <v>4147</v>
      </c>
      <c r="O119" s="114" t="s">
        <v>4248</v>
      </c>
      <c r="P119" s="114" t="s">
        <v>4248</v>
      </c>
      <c r="Q119" s="114" t="s">
        <v>4248</v>
      </c>
      <c r="R119" s="114" t="s">
        <v>4248</v>
      </c>
      <c r="S119" s="27"/>
      <c r="T119" s="27"/>
      <c r="U119" s="114" t="s">
        <v>4248</v>
      </c>
    </row>
    <row r="120" spans="1:21" x14ac:dyDescent="0.25">
      <c r="A120" s="56">
        <v>116</v>
      </c>
      <c r="B120" s="27" t="s">
        <v>12</v>
      </c>
      <c r="C120" s="27" t="s">
        <v>121</v>
      </c>
      <c r="D120" s="27" t="s">
        <v>1430</v>
      </c>
      <c r="E120" s="27" t="s">
        <v>14</v>
      </c>
      <c r="F120" s="27" t="s">
        <v>123</v>
      </c>
      <c r="G120" s="27" t="s">
        <v>1431</v>
      </c>
      <c r="H120" s="27">
        <v>376477</v>
      </c>
      <c r="I120" s="27" t="s">
        <v>2493</v>
      </c>
      <c r="J120" s="27">
        <v>2015</v>
      </c>
      <c r="K120" s="27">
        <v>20</v>
      </c>
      <c r="L120" s="27">
        <v>342</v>
      </c>
      <c r="M120" s="56">
        <v>5922.6842150399998</v>
      </c>
      <c r="N120" s="56" t="s">
        <v>4147</v>
      </c>
      <c r="O120" s="114" t="s">
        <v>4248</v>
      </c>
      <c r="P120" s="114" t="s">
        <v>4248</v>
      </c>
      <c r="Q120" s="114" t="s">
        <v>4248</v>
      </c>
      <c r="R120" s="114" t="s">
        <v>4248</v>
      </c>
      <c r="S120" s="27"/>
      <c r="T120" s="27"/>
      <c r="U120" s="114" t="s">
        <v>4248</v>
      </c>
    </row>
    <row r="121" spans="1:21" x14ac:dyDescent="0.25">
      <c r="A121" s="56">
        <v>117</v>
      </c>
      <c r="B121" s="27" t="s">
        <v>12</v>
      </c>
      <c r="C121" s="27" t="s">
        <v>23</v>
      </c>
      <c r="D121" s="27" t="s">
        <v>24</v>
      </c>
      <c r="E121" s="27" t="s">
        <v>14</v>
      </c>
      <c r="F121" s="27" t="s">
        <v>25</v>
      </c>
      <c r="G121" s="27" t="s">
        <v>26</v>
      </c>
      <c r="H121" s="27">
        <v>377110</v>
      </c>
      <c r="I121" s="27" t="s">
        <v>2495</v>
      </c>
      <c r="J121" s="27">
        <v>83</v>
      </c>
      <c r="K121" s="27">
        <v>20</v>
      </c>
      <c r="L121" s="27">
        <v>343</v>
      </c>
      <c r="M121" s="56">
        <v>5921.4565226300001</v>
      </c>
      <c r="N121" s="56" t="s">
        <v>4147</v>
      </c>
      <c r="O121" s="114" t="s">
        <v>4248</v>
      </c>
      <c r="P121" s="114" t="s">
        <v>4248</v>
      </c>
      <c r="Q121" s="114" t="s">
        <v>4248</v>
      </c>
      <c r="R121" s="114" t="s">
        <v>4248</v>
      </c>
      <c r="S121" s="27"/>
      <c r="T121" s="27"/>
      <c r="U121" s="114" t="s">
        <v>4248</v>
      </c>
    </row>
    <row r="122" spans="1:21" x14ac:dyDescent="0.25">
      <c r="A122" s="56">
        <v>118</v>
      </c>
      <c r="B122" s="27" t="s">
        <v>12</v>
      </c>
      <c r="C122" s="27" t="s">
        <v>121</v>
      </c>
      <c r="D122" s="27" t="s">
        <v>122</v>
      </c>
      <c r="E122" s="27" t="s">
        <v>14</v>
      </c>
      <c r="F122" s="27" t="s">
        <v>123</v>
      </c>
      <c r="G122" s="27" t="s">
        <v>124</v>
      </c>
      <c r="H122" s="27">
        <v>376773</v>
      </c>
      <c r="I122" s="27" t="s">
        <v>2519</v>
      </c>
      <c r="J122" s="27">
        <v>1666</v>
      </c>
      <c r="K122" s="27">
        <v>20</v>
      </c>
      <c r="L122" s="27">
        <v>342</v>
      </c>
      <c r="M122" s="56">
        <v>5903.8676826299998</v>
      </c>
      <c r="N122" s="56" t="s">
        <v>4147</v>
      </c>
      <c r="O122" s="114" t="s">
        <v>4248</v>
      </c>
      <c r="P122" s="114" t="s">
        <v>4248</v>
      </c>
      <c r="Q122" s="114" t="s">
        <v>4248</v>
      </c>
      <c r="R122" s="114" t="s">
        <v>4248</v>
      </c>
      <c r="S122" s="27"/>
      <c r="T122" s="27"/>
      <c r="U122" s="114" t="s">
        <v>4248</v>
      </c>
    </row>
    <row r="123" spans="1:21" x14ac:dyDescent="0.25">
      <c r="A123" s="56">
        <v>119</v>
      </c>
      <c r="B123" s="27" t="s">
        <v>12</v>
      </c>
      <c r="C123" s="27" t="s">
        <v>23</v>
      </c>
      <c r="D123" s="27" t="s">
        <v>24</v>
      </c>
      <c r="E123" s="27" t="s">
        <v>14</v>
      </c>
      <c r="F123" s="27" t="s">
        <v>25</v>
      </c>
      <c r="G123" s="27" t="s">
        <v>26</v>
      </c>
      <c r="H123" s="27">
        <v>377048</v>
      </c>
      <c r="I123" s="27" t="s">
        <v>2543</v>
      </c>
      <c r="J123" s="27">
        <v>456</v>
      </c>
      <c r="K123" s="27">
        <v>20</v>
      </c>
      <c r="L123" s="27">
        <v>343</v>
      </c>
      <c r="M123" s="56">
        <v>5881.9458377000001</v>
      </c>
      <c r="N123" s="56" t="s">
        <v>4147</v>
      </c>
      <c r="O123" s="114" t="s">
        <v>4248</v>
      </c>
      <c r="P123" s="114" t="s">
        <v>4248</v>
      </c>
      <c r="Q123" s="114" t="s">
        <v>4248</v>
      </c>
      <c r="R123" s="114" t="s">
        <v>4248</v>
      </c>
      <c r="S123" s="27"/>
      <c r="T123" s="27"/>
      <c r="U123" s="114" t="s">
        <v>4248</v>
      </c>
    </row>
    <row r="124" spans="1:21" x14ac:dyDescent="0.25">
      <c r="A124" s="56">
        <v>120</v>
      </c>
      <c r="B124" s="27" t="s">
        <v>12</v>
      </c>
      <c r="C124" s="27" t="s">
        <v>23</v>
      </c>
      <c r="D124" s="27" t="s">
        <v>24</v>
      </c>
      <c r="E124" s="27" t="s">
        <v>14</v>
      </c>
      <c r="F124" s="27" t="s">
        <v>25</v>
      </c>
      <c r="G124" s="27" t="s">
        <v>26</v>
      </c>
      <c r="H124" s="27">
        <v>377047</v>
      </c>
      <c r="I124" s="27" t="s">
        <v>604</v>
      </c>
      <c r="J124" s="27">
        <v>942</v>
      </c>
      <c r="K124" s="27">
        <v>20</v>
      </c>
      <c r="L124" s="27">
        <v>343</v>
      </c>
      <c r="M124" s="56">
        <v>5856.2267384999996</v>
      </c>
      <c r="N124" s="56" t="s">
        <v>4147</v>
      </c>
      <c r="O124" s="114" t="s">
        <v>4248</v>
      </c>
      <c r="P124" s="114" t="s">
        <v>4248</v>
      </c>
      <c r="Q124" s="114" t="s">
        <v>4248</v>
      </c>
      <c r="R124" s="114" t="s">
        <v>4248</v>
      </c>
      <c r="S124" s="27"/>
      <c r="T124" s="27"/>
      <c r="U124" s="114" t="s">
        <v>4248</v>
      </c>
    </row>
    <row r="125" spans="1:21" x14ac:dyDescent="0.25">
      <c r="A125" s="56">
        <v>121</v>
      </c>
      <c r="B125" s="27" t="s">
        <v>12</v>
      </c>
      <c r="C125" s="27" t="s">
        <v>255</v>
      </c>
      <c r="D125" s="27" t="s">
        <v>2054</v>
      </c>
      <c r="E125" s="27" t="s">
        <v>14</v>
      </c>
      <c r="F125" s="27" t="s">
        <v>257</v>
      </c>
      <c r="G125" s="27" t="s">
        <v>2055</v>
      </c>
      <c r="H125" s="27">
        <v>376162</v>
      </c>
      <c r="I125" s="27" t="s">
        <v>2593</v>
      </c>
      <c r="J125" s="27">
        <v>1044</v>
      </c>
      <c r="K125" s="27">
        <v>20</v>
      </c>
      <c r="L125" s="27">
        <v>331</v>
      </c>
      <c r="M125" s="56">
        <v>5846.5595630099997</v>
      </c>
      <c r="N125" s="56" t="s">
        <v>4147</v>
      </c>
      <c r="O125" s="114" t="s">
        <v>4248</v>
      </c>
      <c r="P125" s="114" t="s">
        <v>4248</v>
      </c>
      <c r="Q125" s="114" t="s">
        <v>4248</v>
      </c>
      <c r="R125" s="114" t="s">
        <v>4248</v>
      </c>
      <c r="S125" s="27"/>
      <c r="T125" s="27"/>
      <c r="U125" s="114" t="s">
        <v>4248</v>
      </c>
    </row>
    <row r="126" spans="1:21" x14ac:dyDescent="0.25">
      <c r="A126" s="56">
        <v>122</v>
      </c>
      <c r="B126" s="27" t="s">
        <v>12</v>
      </c>
      <c r="C126" s="27" t="s">
        <v>61</v>
      </c>
      <c r="D126" s="27" t="s">
        <v>2245</v>
      </c>
      <c r="E126" s="27" t="s">
        <v>14</v>
      </c>
      <c r="F126" s="27" t="s">
        <v>63</v>
      </c>
      <c r="G126" s="27" t="s">
        <v>2246</v>
      </c>
      <c r="H126" s="27">
        <v>367565</v>
      </c>
      <c r="I126" s="27" t="s">
        <v>2657</v>
      </c>
      <c r="J126" s="27">
        <v>1656</v>
      </c>
      <c r="K126" s="27">
        <v>20</v>
      </c>
      <c r="L126" s="27">
        <v>335</v>
      </c>
      <c r="M126" s="56">
        <v>5809.1721063499999</v>
      </c>
      <c r="N126" s="56" t="s">
        <v>4147</v>
      </c>
      <c r="O126" s="114" t="s">
        <v>4248</v>
      </c>
      <c r="P126" s="114" t="s">
        <v>4248</v>
      </c>
      <c r="Q126" s="114" t="s">
        <v>4248</v>
      </c>
      <c r="R126" s="114" t="s">
        <v>4248</v>
      </c>
      <c r="S126" s="27"/>
      <c r="T126" s="27"/>
      <c r="U126" s="114" t="s">
        <v>4248</v>
      </c>
    </row>
    <row r="127" spans="1:21" x14ac:dyDescent="0.25">
      <c r="A127" s="56">
        <v>123</v>
      </c>
      <c r="B127" s="27" t="s">
        <v>12</v>
      </c>
      <c r="C127" s="27" t="s">
        <v>23</v>
      </c>
      <c r="D127" s="27" t="s">
        <v>24</v>
      </c>
      <c r="E127" s="27" t="s">
        <v>14</v>
      </c>
      <c r="F127" s="27" t="s">
        <v>25</v>
      </c>
      <c r="G127" s="27" t="s">
        <v>26</v>
      </c>
      <c r="H127" s="27">
        <v>377183</v>
      </c>
      <c r="I127" s="27" t="s">
        <v>2673</v>
      </c>
      <c r="J127" s="27">
        <v>437</v>
      </c>
      <c r="K127" s="27">
        <v>20</v>
      </c>
      <c r="L127" s="27">
        <v>343</v>
      </c>
      <c r="M127" s="56">
        <v>5793.4258126100003</v>
      </c>
      <c r="N127" s="56" t="s">
        <v>4147</v>
      </c>
      <c r="O127" s="114" t="s">
        <v>4248</v>
      </c>
      <c r="P127" s="114" t="s">
        <v>4248</v>
      </c>
      <c r="Q127" s="114" t="s">
        <v>4248</v>
      </c>
      <c r="R127" s="114" t="s">
        <v>4248</v>
      </c>
      <c r="S127" s="27"/>
      <c r="T127" s="27"/>
      <c r="U127" s="114" t="s">
        <v>4248</v>
      </c>
    </row>
    <row r="128" spans="1:21" x14ac:dyDescent="0.25">
      <c r="A128" s="56">
        <v>124</v>
      </c>
      <c r="B128" s="27" t="s">
        <v>12</v>
      </c>
      <c r="C128" s="27" t="s">
        <v>23</v>
      </c>
      <c r="D128" s="27" t="s">
        <v>171</v>
      </c>
      <c r="E128" s="27" t="s">
        <v>14</v>
      </c>
      <c r="F128" s="27" t="s">
        <v>25</v>
      </c>
      <c r="G128" s="27" t="s">
        <v>172</v>
      </c>
      <c r="H128" s="27">
        <v>377714</v>
      </c>
      <c r="I128" s="27" t="s">
        <v>2726</v>
      </c>
      <c r="J128" s="27">
        <v>772</v>
      </c>
      <c r="K128" s="27">
        <v>20</v>
      </c>
      <c r="L128" s="27">
        <v>343</v>
      </c>
      <c r="M128" s="56">
        <v>5767.8228506200003</v>
      </c>
      <c r="N128" s="56" t="s">
        <v>4147</v>
      </c>
      <c r="O128" s="114" t="s">
        <v>4248</v>
      </c>
      <c r="P128" s="114" t="s">
        <v>4248</v>
      </c>
      <c r="Q128" s="114" t="s">
        <v>4248</v>
      </c>
      <c r="R128" s="114" t="s">
        <v>4248</v>
      </c>
      <c r="S128" s="27"/>
      <c r="T128" s="27"/>
      <c r="U128" s="114" t="s">
        <v>4248</v>
      </c>
    </row>
    <row r="129" spans="1:21" x14ac:dyDescent="0.25">
      <c r="A129" s="56">
        <v>125</v>
      </c>
      <c r="B129" s="27" t="s">
        <v>12</v>
      </c>
      <c r="C129" s="27" t="s">
        <v>121</v>
      </c>
      <c r="D129" s="27" t="s">
        <v>1430</v>
      </c>
      <c r="E129" s="27" t="s">
        <v>14</v>
      </c>
      <c r="F129" s="27" t="s">
        <v>123</v>
      </c>
      <c r="G129" s="27" t="s">
        <v>1431</v>
      </c>
      <c r="H129" s="27">
        <v>376476</v>
      </c>
      <c r="I129" s="27" t="s">
        <v>2785</v>
      </c>
      <c r="J129" s="27">
        <v>1998</v>
      </c>
      <c r="K129" s="27">
        <v>20</v>
      </c>
      <c r="L129" s="27">
        <v>342</v>
      </c>
      <c r="M129" s="56">
        <v>5730.44414882</v>
      </c>
      <c r="N129" s="56" t="s">
        <v>4147</v>
      </c>
      <c r="O129" s="114" t="s">
        <v>4248</v>
      </c>
      <c r="P129" s="114" t="s">
        <v>4248</v>
      </c>
      <c r="Q129" s="114" t="s">
        <v>4248</v>
      </c>
      <c r="R129" s="114" t="s">
        <v>4248</v>
      </c>
      <c r="S129" s="27"/>
      <c r="T129" s="27"/>
      <c r="U129" s="114" t="s">
        <v>4248</v>
      </c>
    </row>
    <row r="130" spans="1:21" x14ac:dyDescent="0.25">
      <c r="A130" s="56">
        <v>126</v>
      </c>
      <c r="B130" s="27" t="s">
        <v>12</v>
      </c>
      <c r="C130" s="27" t="s">
        <v>23</v>
      </c>
      <c r="D130" s="27" t="s">
        <v>24</v>
      </c>
      <c r="E130" s="27" t="s">
        <v>14</v>
      </c>
      <c r="F130" s="27" t="s">
        <v>25</v>
      </c>
      <c r="G130" s="27" t="s">
        <v>26</v>
      </c>
      <c r="H130" s="27">
        <v>377079</v>
      </c>
      <c r="I130" s="27" t="s">
        <v>2818</v>
      </c>
      <c r="J130" s="27">
        <v>288</v>
      </c>
      <c r="K130" s="27">
        <v>20</v>
      </c>
      <c r="L130" s="27">
        <v>343</v>
      </c>
      <c r="M130" s="56">
        <v>5708.2361906799997</v>
      </c>
      <c r="N130" s="56" t="s">
        <v>4147</v>
      </c>
      <c r="O130" s="114" t="s">
        <v>4248</v>
      </c>
      <c r="P130" s="114" t="s">
        <v>4248</v>
      </c>
      <c r="Q130" s="114" t="s">
        <v>4248</v>
      </c>
      <c r="R130" s="114" t="s">
        <v>4248</v>
      </c>
      <c r="S130" s="27"/>
      <c r="T130" s="27"/>
      <c r="U130" s="114" t="s">
        <v>4248</v>
      </c>
    </row>
    <row r="131" spans="1:21" x14ac:dyDescent="0.25">
      <c r="A131" s="56">
        <v>127</v>
      </c>
      <c r="B131" s="27" t="s">
        <v>12</v>
      </c>
      <c r="C131" s="27" t="s">
        <v>255</v>
      </c>
      <c r="D131" s="27" t="s">
        <v>2644</v>
      </c>
      <c r="E131" s="27" t="s">
        <v>14</v>
      </c>
      <c r="F131" s="27" t="s">
        <v>257</v>
      </c>
      <c r="G131" s="27" t="s">
        <v>2645</v>
      </c>
      <c r="H131" s="27">
        <v>376301</v>
      </c>
      <c r="I131" s="27" t="s">
        <v>2822</v>
      </c>
      <c r="J131" s="27">
        <v>1127</v>
      </c>
      <c r="K131" s="27">
        <v>20</v>
      </c>
      <c r="L131" s="27">
        <v>331</v>
      </c>
      <c r="M131" s="56">
        <v>5705.9602500000001</v>
      </c>
      <c r="N131" s="56" t="s">
        <v>4147</v>
      </c>
      <c r="O131" s="114" t="s">
        <v>4248</v>
      </c>
      <c r="P131" s="114" t="s">
        <v>4248</v>
      </c>
      <c r="Q131" s="114" t="s">
        <v>4248</v>
      </c>
      <c r="R131" s="114" t="s">
        <v>4248</v>
      </c>
      <c r="S131" s="27"/>
      <c r="T131" s="27"/>
      <c r="U131" s="114" t="s">
        <v>4248</v>
      </c>
    </row>
    <row r="132" spans="1:21" x14ac:dyDescent="0.25">
      <c r="A132" s="56">
        <v>128</v>
      </c>
      <c r="B132" s="27" t="s">
        <v>12</v>
      </c>
      <c r="C132" s="27" t="s">
        <v>23</v>
      </c>
      <c r="D132" s="27" t="s">
        <v>171</v>
      </c>
      <c r="E132" s="27" t="s">
        <v>14</v>
      </c>
      <c r="F132" s="27" t="s">
        <v>25</v>
      </c>
      <c r="G132" s="27" t="s">
        <v>172</v>
      </c>
      <c r="H132" s="27">
        <v>377718</v>
      </c>
      <c r="I132" s="27" t="s">
        <v>2847</v>
      </c>
      <c r="J132" s="27">
        <v>394</v>
      </c>
      <c r="K132" s="27">
        <v>20</v>
      </c>
      <c r="L132" s="27">
        <v>343</v>
      </c>
      <c r="M132" s="56">
        <v>5690.2516169700002</v>
      </c>
      <c r="N132" s="56" t="s">
        <v>4147</v>
      </c>
      <c r="O132" s="114" t="s">
        <v>4248</v>
      </c>
      <c r="P132" s="114" t="s">
        <v>4248</v>
      </c>
      <c r="Q132" s="114" t="s">
        <v>4248</v>
      </c>
      <c r="R132" s="114" t="s">
        <v>4248</v>
      </c>
      <c r="S132" s="27"/>
      <c r="T132" s="27"/>
      <c r="U132" s="114" t="s">
        <v>4248</v>
      </c>
    </row>
    <row r="133" spans="1:21" x14ac:dyDescent="0.25">
      <c r="A133" s="56">
        <v>129</v>
      </c>
      <c r="B133" s="27" t="s">
        <v>12</v>
      </c>
      <c r="C133" s="27" t="s">
        <v>23</v>
      </c>
      <c r="D133" s="27" t="s">
        <v>24</v>
      </c>
      <c r="E133" s="27" t="s">
        <v>14</v>
      </c>
      <c r="F133" s="27" t="s">
        <v>25</v>
      </c>
      <c r="G133" s="27" t="s">
        <v>26</v>
      </c>
      <c r="H133" s="27">
        <v>377149</v>
      </c>
      <c r="I133" s="27" t="s">
        <v>1638</v>
      </c>
      <c r="J133" s="27">
        <v>197</v>
      </c>
      <c r="K133" s="27">
        <v>20</v>
      </c>
      <c r="L133" s="27">
        <v>343</v>
      </c>
      <c r="M133" s="56">
        <v>5685.1707260599997</v>
      </c>
      <c r="N133" s="56" t="s">
        <v>4147</v>
      </c>
      <c r="O133" s="114" t="s">
        <v>4248</v>
      </c>
      <c r="P133" s="114" t="s">
        <v>4248</v>
      </c>
      <c r="Q133" s="114" t="s">
        <v>4248</v>
      </c>
      <c r="R133" s="114" t="s">
        <v>4248</v>
      </c>
      <c r="S133" s="27"/>
      <c r="T133" s="27"/>
      <c r="U133" s="114" t="s">
        <v>4248</v>
      </c>
    </row>
    <row r="134" spans="1:21" x14ac:dyDescent="0.25">
      <c r="A134" s="56">
        <v>130</v>
      </c>
      <c r="B134" s="27" t="s">
        <v>12</v>
      </c>
      <c r="C134" s="27" t="s">
        <v>23</v>
      </c>
      <c r="D134" s="27" t="s">
        <v>115</v>
      </c>
      <c r="E134" s="27" t="s">
        <v>14</v>
      </c>
      <c r="F134" s="27" t="s">
        <v>25</v>
      </c>
      <c r="G134" s="27" t="s">
        <v>116</v>
      </c>
      <c r="H134" s="27">
        <v>377572</v>
      </c>
      <c r="I134" s="27" t="s">
        <v>2861</v>
      </c>
      <c r="J134" s="27">
        <v>633</v>
      </c>
      <c r="K134" s="27">
        <v>20</v>
      </c>
      <c r="L134" s="27">
        <v>343</v>
      </c>
      <c r="M134" s="56">
        <v>5682.5852984499998</v>
      </c>
      <c r="N134" s="56" t="s">
        <v>4147</v>
      </c>
      <c r="O134" s="114" t="s">
        <v>4248</v>
      </c>
      <c r="P134" s="114" t="s">
        <v>4248</v>
      </c>
      <c r="Q134" s="114" t="s">
        <v>4248</v>
      </c>
      <c r="R134" s="114" t="s">
        <v>4248</v>
      </c>
      <c r="S134" s="27"/>
      <c r="T134" s="27"/>
      <c r="U134" s="114" t="s">
        <v>4248</v>
      </c>
    </row>
    <row r="135" spans="1:21" x14ac:dyDescent="0.25">
      <c r="A135" s="56">
        <v>131</v>
      </c>
      <c r="B135" s="27" t="s">
        <v>12</v>
      </c>
      <c r="C135" s="27" t="s">
        <v>23</v>
      </c>
      <c r="D135" s="27" t="s">
        <v>24</v>
      </c>
      <c r="E135" s="27" t="s">
        <v>14</v>
      </c>
      <c r="F135" s="27" t="s">
        <v>25</v>
      </c>
      <c r="G135" s="27" t="s">
        <v>26</v>
      </c>
      <c r="H135" s="27">
        <v>377171</v>
      </c>
      <c r="I135" s="27" t="s">
        <v>2943</v>
      </c>
      <c r="J135" s="27">
        <v>230</v>
      </c>
      <c r="K135" s="27">
        <v>20</v>
      </c>
      <c r="L135" s="27">
        <v>343</v>
      </c>
      <c r="M135" s="56">
        <v>5623.7693928400004</v>
      </c>
      <c r="N135" s="56" t="s">
        <v>4147</v>
      </c>
      <c r="O135" s="114" t="s">
        <v>4248</v>
      </c>
      <c r="P135" s="114" t="s">
        <v>4248</v>
      </c>
      <c r="Q135" s="114" t="s">
        <v>4248</v>
      </c>
      <c r="R135" s="114" t="s">
        <v>4248</v>
      </c>
      <c r="S135" s="27"/>
      <c r="T135" s="27"/>
      <c r="U135" s="114" t="s">
        <v>4248</v>
      </c>
    </row>
    <row r="136" spans="1:21" x14ac:dyDescent="0.25">
      <c r="A136" s="56">
        <v>132</v>
      </c>
      <c r="B136" s="27" t="s">
        <v>12</v>
      </c>
      <c r="C136" s="27" t="s">
        <v>13</v>
      </c>
      <c r="D136" s="27" t="s">
        <v>680</v>
      </c>
      <c r="E136" s="27" t="s">
        <v>14</v>
      </c>
      <c r="F136" s="27" t="s">
        <v>15</v>
      </c>
      <c r="G136" s="27" t="s">
        <v>681</v>
      </c>
      <c r="H136" s="27">
        <v>375349</v>
      </c>
      <c r="I136" s="27" t="s">
        <v>3037</v>
      </c>
      <c r="J136" s="27">
        <v>1010</v>
      </c>
      <c r="K136" s="27">
        <v>20</v>
      </c>
      <c r="L136" s="27">
        <v>606</v>
      </c>
      <c r="M136" s="56">
        <v>5579.2387878199997</v>
      </c>
      <c r="N136" s="56" t="s">
        <v>4147</v>
      </c>
      <c r="O136" s="114" t="s">
        <v>4248</v>
      </c>
      <c r="P136" s="114" t="s">
        <v>4248</v>
      </c>
      <c r="Q136" s="114" t="s">
        <v>4248</v>
      </c>
      <c r="R136" s="114" t="s">
        <v>4248</v>
      </c>
      <c r="S136" s="27"/>
      <c r="T136" s="27"/>
      <c r="U136" s="114" t="s">
        <v>4248</v>
      </c>
    </row>
    <row r="137" spans="1:21" x14ac:dyDescent="0.25">
      <c r="A137" s="56">
        <v>133</v>
      </c>
      <c r="B137" s="27" t="s">
        <v>12</v>
      </c>
      <c r="C137" s="27" t="s">
        <v>23</v>
      </c>
      <c r="D137" s="27" t="s">
        <v>24</v>
      </c>
      <c r="E137" s="27" t="s">
        <v>14</v>
      </c>
      <c r="F137" s="27" t="s">
        <v>25</v>
      </c>
      <c r="G137" s="27" t="s">
        <v>26</v>
      </c>
      <c r="H137" s="27">
        <v>377147</v>
      </c>
      <c r="I137" s="27" t="s">
        <v>3129</v>
      </c>
      <c r="J137" s="27">
        <v>441</v>
      </c>
      <c r="K137" s="27">
        <v>20</v>
      </c>
      <c r="L137" s="27">
        <v>343</v>
      </c>
      <c r="M137" s="56">
        <v>5517.7575294600001</v>
      </c>
      <c r="N137" s="56" t="s">
        <v>4147</v>
      </c>
      <c r="O137" s="114" t="s">
        <v>4248</v>
      </c>
      <c r="P137" s="114" t="s">
        <v>4248</v>
      </c>
      <c r="Q137" s="114" t="s">
        <v>4248</v>
      </c>
      <c r="R137" s="114" t="s">
        <v>4248</v>
      </c>
      <c r="S137" s="27"/>
      <c r="T137" s="27"/>
      <c r="U137" s="114" t="s">
        <v>4248</v>
      </c>
    </row>
    <row r="138" spans="1:21" x14ac:dyDescent="0.25">
      <c r="A138" s="56">
        <v>134</v>
      </c>
      <c r="B138" s="27" t="s">
        <v>12</v>
      </c>
      <c r="C138" s="27" t="s">
        <v>23</v>
      </c>
      <c r="D138" s="27" t="s">
        <v>53</v>
      </c>
      <c r="E138" s="27" t="s">
        <v>14</v>
      </c>
      <c r="F138" s="27" t="s">
        <v>25</v>
      </c>
      <c r="G138" s="27" t="s">
        <v>54</v>
      </c>
      <c r="H138" s="27">
        <v>377913</v>
      </c>
      <c r="I138" s="27" t="s">
        <v>3131</v>
      </c>
      <c r="J138" s="27">
        <v>1406</v>
      </c>
      <c r="K138" s="27">
        <v>20</v>
      </c>
      <c r="L138" s="27">
        <v>343</v>
      </c>
      <c r="M138" s="56">
        <v>5513.6970595000003</v>
      </c>
      <c r="N138" s="56" t="s">
        <v>4147</v>
      </c>
      <c r="O138" s="114" t="s">
        <v>4248</v>
      </c>
      <c r="P138" s="114" t="s">
        <v>4248</v>
      </c>
      <c r="Q138" s="114" t="s">
        <v>4248</v>
      </c>
      <c r="R138" s="114" t="s">
        <v>4248</v>
      </c>
      <c r="S138" s="27"/>
      <c r="T138" s="27"/>
      <c r="U138" s="114" t="s">
        <v>4248</v>
      </c>
    </row>
    <row r="139" spans="1:21" x14ac:dyDescent="0.25">
      <c r="A139" s="56">
        <v>135</v>
      </c>
      <c r="B139" s="27" t="s">
        <v>12</v>
      </c>
      <c r="C139" s="27" t="s">
        <v>23</v>
      </c>
      <c r="D139" s="27" t="s">
        <v>24</v>
      </c>
      <c r="E139" s="27" t="s">
        <v>14</v>
      </c>
      <c r="F139" s="27" t="s">
        <v>25</v>
      </c>
      <c r="G139" s="27" t="s">
        <v>26</v>
      </c>
      <c r="H139" s="27">
        <v>377052</v>
      </c>
      <c r="I139" s="27" t="s">
        <v>1107</v>
      </c>
      <c r="J139" s="27">
        <v>167</v>
      </c>
      <c r="K139" s="27">
        <v>20</v>
      </c>
      <c r="L139" s="27">
        <v>343</v>
      </c>
      <c r="M139" s="56">
        <v>5495.6564644700002</v>
      </c>
      <c r="N139" s="56" t="s">
        <v>4147</v>
      </c>
      <c r="O139" s="114" t="s">
        <v>4248</v>
      </c>
      <c r="P139" s="114" t="s">
        <v>4248</v>
      </c>
      <c r="Q139" s="114" t="s">
        <v>4248</v>
      </c>
      <c r="R139" s="114" t="s">
        <v>4248</v>
      </c>
      <c r="S139" s="27"/>
      <c r="T139" s="27"/>
      <c r="U139" s="114" t="s">
        <v>4248</v>
      </c>
    </row>
    <row r="140" spans="1:21" x14ac:dyDescent="0.25">
      <c r="A140" s="56">
        <v>136</v>
      </c>
      <c r="B140" s="27" t="s">
        <v>12</v>
      </c>
      <c r="C140" s="27" t="s">
        <v>23</v>
      </c>
      <c r="D140" s="27" t="s">
        <v>24</v>
      </c>
      <c r="E140" s="27" t="s">
        <v>14</v>
      </c>
      <c r="F140" s="27" t="s">
        <v>25</v>
      </c>
      <c r="G140" s="27" t="s">
        <v>26</v>
      </c>
      <c r="H140" s="27">
        <v>377173</v>
      </c>
      <c r="I140" s="27" t="s">
        <v>3195</v>
      </c>
      <c r="J140" s="27">
        <v>125</v>
      </c>
      <c r="K140" s="27">
        <v>20</v>
      </c>
      <c r="L140" s="27">
        <v>343</v>
      </c>
      <c r="M140" s="56">
        <v>5472.8573977599999</v>
      </c>
      <c r="N140" s="56" t="s">
        <v>4147</v>
      </c>
      <c r="O140" s="114" t="s">
        <v>4248</v>
      </c>
      <c r="P140" s="114" t="s">
        <v>4248</v>
      </c>
      <c r="Q140" s="114" t="s">
        <v>4248</v>
      </c>
      <c r="R140" s="114" t="s">
        <v>4248</v>
      </c>
      <c r="S140" s="27"/>
      <c r="T140" s="27"/>
      <c r="U140" s="114" t="s">
        <v>4248</v>
      </c>
    </row>
    <row r="141" spans="1:21" x14ac:dyDescent="0.25">
      <c r="A141" s="56">
        <v>137</v>
      </c>
      <c r="B141" s="27" t="s">
        <v>12</v>
      </c>
      <c r="C141" s="27" t="s">
        <v>23</v>
      </c>
      <c r="D141" s="27" t="s">
        <v>24</v>
      </c>
      <c r="E141" s="27" t="s">
        <v>14</v>
      </c>
      <c r="F141" s="27" t="s">
        <v>25</v>
      </c>
      <c r="G141" s="27" t="s">
        <v>26</v>
      </c>
      <c r="H141" s="27">
        <v>377146</v>
      </c>
      <c r="I141" s="27" t="s">
        <v>3254</v>
      </c>
      <c r="J141" s="27">
        <v>185</v>
      </c>
      <c r="K141" s="27">
        <v>20</v>
      </c>
      <c r="L141" s="27">
        <v>343</v>
      </c>
      <c r="M141" s="56">
        <v>5449.6844917300004</v>
      </c>
      <c r="N141" s="56" t="s">
        <v>4147</v>
      </c>
      <c r="O141" s="114" t="s">
        <v>4248</v>
      </c>
      <c r="P141" s="114" t="s">
        <v>4248</v>
      </c>
      <c r="Q141" s="114" t="s">
        <v>4248</v>
      </c>
      <c r="R141" s="114" t="s">
        <v>4248</v>
      </c>
      <c r="S141" s="27"/>
      <c r="T141" s="27"/>
      <c r="U141" s="114" t="s">
        <v>4248</v>
      </c>
    </row>
    <row r="142" spans="1:21" x14ac:dyDescent="0.25">
      <c r="A142" s="56">
        <v>138</v>
      </c>
      <c r="B142" s="27" t="s">
        <v>12</v>
      </c>
      <c r="C142" s="27" t="s">
        <v>23</v>
      </c>
      <c r="D142" s="27" t="s">
        <v>24</v>
      </c>
      <c r="E142" s="27" t="s">
        <v>14</v>
      </c>
      <c r="F142" s="27" t="s">
        <v>25</v>
      </c>
      <c r="G142" s="27" t="s">
        <v>26</v>
      </c>
      <c r="H142" s="27">
        <v>377082</v>
      </c>
      <c r="I142" s="27" t="s">
        <v>3310</v>
      </c>
      <c r="J142" s="27">
        <v>381</v>
      </c>
      <c r="K142" s="27">
        <v>20</v>
      </c>
      <c r="L142" s="27">
        <v>343</v>
      </c>
      <c r="M142" s="56">
        <v>5419.99091279</v>
      </c>
      <c r="N142" s="56" t="s">
        <v>4147</v>
      </c>
      <c r="O142" s="114" t="s">
        <v>4248</v>
      </c>
      <c r="P142" s="114" t="s">
        <v>4248</v>
      </c>
      <c r="Q142" s="114" t="s">
        <v>4248</v>
      </c>
      <c r="R142" s="114" t="s">
        <v>4248</v>
      </c>
      <c r="S142" s="27"/>
      <c r="T142" s="27"/>
      <c r="U142" s="114" t="s">
        <v>4248</v>
      </c>
    </row>
    <row r="143" spans="1:21" x14ac:dyDescent="0.25">
      <c r="A143" s="56">
        <v>139</v>
      </c>
      <c r="B143" s="27" t="s">
        <v>12</v>
      </c>
      <c r="C143" s="27" t="s">
        <v>23</v>
      </c>
      <c r="D143" s="27" t="s">
        <v>24</v>
      </c>
      <c r="E143" s="27" t="s">
        <v>14</v>
      </c>
      <c r="F143" s="27" t="s">
        <v>25</v>
      </c>
      <c r="G143" s="27" t="s">
        <v>26</v>
      </c>
      <c r="H143" s="27">
        <v>377045</v>
      </c>
      <c r="I143" s="27" t="s">
        <v>3416</v>
      </c>
      <c r="J143" s="27">
        <v>424</v>
      </c>
      <c r="K143" s="27">
        <v>20</v>
      </c>
      <c r="L143" s="27">
        <v>343</v>
      </c>
      <c r="M143" s="56">
        <v>5364.7117874799997</v>
      </c>
      <c r="N143" s="56" t="s">
        <v>4147</v>
      </c>
      <c r="O143" s="114" t="s">
        <v>4248</v>
      </c>
      <c r="P143" s="114" t="s">
        <v>4248</v>
      </c>
      <c r="Q143" s="114" t="s">
        <v>4248</v>
      </c>
      <c r="R143" s="114" t="s">
        <v>4248</v>
      </c>
      <c r="S143" s="27"/>
      <c r="T143" s="27"/>
      <c r="U143" s="114" t="s">
        <v>4248</v>
      </c>
    </row>
    <row r="144" spans="1:21" x14ac:dyDescent="0.25">
      <c r="A144" s="56">
        <v>140</v>
      </c>
      <c r="B144" s="27" t="s">
        <v>12</v>
      </c>
      <c r="C144" s="27" t="s">
        <v>23</v>
      </c>
      <c r="D144" s="27" t="s">
        <v>24</v>
      </c>
      <c r="E144" s="27" t="s">
        <v>14</v>
      </c>
      <c r="F144" s="27" t="s">
        <v>25</v>
      </c>
      <c r="G144" s="27" t="s">
        <v>26</v>
      </c>
      <c r="H144" s="27">
        <v>377142</v>
      </c>
      <c r="I144" s="27" t="s">
        <v>2589</v>
      </c>
      <c r="J144" s="27">
        <v>189</v>
      </c>
      <c r="K144" s="27">
        <v>20</v>
      </c>
      <c r="L144" s="27">
        <v>343</v>
      </c>
      <c r="M144" s="56">
        <v>5363.4539979700003</v>
      </c>
      <c r="N144" s="56" t="s">
        <v>4147</v>
      </c>
      <c r="O144" s="114" t="s">
        <v>4248</v>
      </c>
      <c r="P144" s="114" t="s">
        <v>4248</v>
      </c>
      <c r="Q144" s="114" t="s">
        <v>4248</v>
      </c>
      <c r="R144" s="114" t="s">
        <v>4248</v>
      </c>
      <c r="S144" s="27"/>
      <c r="T144" s="27"/>
      <c r="U144" s="114" t="s">
        <v>4248</v>
      </c>
    </row>
    <row r="145" spans="1:21" x14ac:dyDescent="0.25">
      <c r="A145" s="56">
        <v>141</v>
      </c>
      <c r="B145" s="27" t="s">
        <v>12</v>
      </c>
      <c r="C145" s="27" t="s">
        <v>23</v>
      </c>
      <c r="D145" s="27" t="s">
        <v>24</v>
      </c>
      <c r="E145" s="27" t="s">
        <v>14</v>
      </c>
      <c r="F145" s="27" t="s">
        <v>25</v>
      </c>
      <c r="G145" s="27" t="s">
        <v>26</v>
      </c>
      <c r="H145" s="27">
        <v>377046</v>
      </c>
      <c r="I145" s="27" t="s">
        <v>3447</v>
      </c>
      <c r="J145" s="27">
        <v>106</v>
      </c>
      <c r="K145" s="27">
        <v>20</v>
      </c>
      <c r="L145" s="27">
        <v>343</v>
      </c>
      <c r="M145" s="56">
        <v>5344.6394320099998</v>
      </c>
      <c r="N145" s="56" t="s">
        <v>4147</v>
      </c>
      <c r="O145" s="114" t="s">
        <v>4248</v>
      </c>
      <c r="P145" s="114" t="s">
        <v>4248</v>
      </c>
      <c r="Q145" s="114" t="s">
        <v>4248</v>
      </c>
      <c r="R145" s="114" t="s">
        <v>4248</v>
      </c>
      <c r="S145" s="27"/>
      <c r="T145" s="27"/>
      <c r="U145" s="114" t="s">
        <v>4248</v>
      </c>
    </row>
    <row r="146" spans="1:21" x14ac:dyDescent="0.25">
      <c r="A146" s="56">
        <v>142</v>
      </c>
      <c r="B146" s="27" t="s">
        <v>12</v>
      </c>
      <c r="C146" s="27" t="s">
        <v>23</v>
      </c>
      <c r="D146" s="27" t="s">
        <v>24</v>
      </c>
      <c r="E146" s="27" t="s">
        <v>14</v>
      </c>
      <c r="F146" s="27" t="s">
        <v>25</v>
      </c>
      <c r="G146" s="27" t="s">
        <v>26</v>
      </c>
      <c r="H146" s="27">
        <v>377138</v>
      </c>
      <c r="I146" s="27" t="s">
        <v>3540</v>
      </c>
      <c r="J146" s="27">
        <v>55</v>
      </c>
      <c r="K146" s="27">
        <v>20</v>
      </c>
      <c r="L146" s="27">
        <v>343</v>
      </c>
      <c r="M146" s="56">
        <v>5292.7529734399996</v>
      </c>
      <c r="N146" s="56" t="s">
        <v>4147</v>
      </c>
      <c r="O146" s="114" t="s">
        <v>4248</v>
      </c>
      <c r="P146" s="114" t="s">
        <v>4248</v>
      </c>
      <c r="Q146" s="114" t="s">
        <v>4248</v>
      </c>
      <c r="R146" s="114" t="s">
        <v>4248</v>
      </c>
      <c r="S146" s="27"/>
      <c r="T146" s="27"/>
      <c r="U146" s="114" t="s">
        <v>4248</v>
      </c>
    </row>
    <row r="147" spans="1:21" x14ac:dyDescent="0.25">
      <c r="A147" s="56">
        <v>143</v>
      </c>
      <c r="B147" s="27" t="s">
        <v>12</v>
      </c>
      <c r="C147" s="27" t="s">
        <v>23</v>
      </c>
      <c r="D147" s="27" t="s">
        <v>171</v>
      </c>
      <c r="E147" s="27" t="s">
        <v>14</v>
      </c>
      <c r="F147" s="27" t="s">
        <v>25</v>
      </c>
      <c r="G147" s="27" t="s">
        <v>172</v>
      </c>
      <c r="H147" s="27">
        <v>377733</v>
      </c>
      <c r="I147" s="27" t="s">
        <v>3553</v>
      </c>
      <c r="J147" s="27">
        <v>16</v>
      </c>
      <c r="K147" s="27">
        <v>20</v>
      </c>
      <c r="L147" s="27">
        <v>343</v>
      </c>
      <c r="M147" s="56">
        <v>5286.9964904199996</v>
      </c>
      <c r="N147" s="56" t="s">
        <v>4147</v>
      </c>
      <c r="O147" s="114" t="s">
        <v>4248</v>
      </c>
      <c r="P147" s="114" t="s">
        <v>4248</v>
      </c>
      <c r="Q147" s="114" t="s">
        <v>4248</v>
      </c>
      <c r="R147" s="114" t="s">
        <v>4248</v>
      </c>
      <c r="S147" s="27"/>
      <c r="T147" s="27"/>
      <c r="U147" s="114" t="s">
        <v>4248</v>
      </c>
    </row>
    <row r="148" spans="1:21" x14ac:dyDescent="0.25">
      <c r="A148" s="56">
        <v>144</v>
      </c>
      <c r="B148" s="27" t="s">
        <v>12</v>
      </c>
      <c r="C148" s="27" t="s">
        <v>23</v>
      </c>
      <c r="D148" s="27" t="s">
        <v>115</v>
      </c>
      <c r="E148" s="27" t="s">
        <v>14</v>
      </c>
      <c r="F148" s="27" t="s">
        <v>25</v>
      </c>
      <c r="G148" s="27" t="s">
        <v>116</v>
      </c>
      <c r="H148" s="27">
        <v>377622</v>
      </c>
      <c r="I148" s="27" t="s">
        <v>3571</v>
      </c>
      <c r="J148" s="27">
        <v>657</v>
      </c>
      <c r="K148" s="27">
        <v>20</v>
      </c>
      <c r="L148" s="27">
        <v>343</v>
      </c>
      <c r="M148" s="56">
        <v>5281.0485895900001</v>
      </c>
      <c r="N148" s="56" t="s">
        <v>4147</v>
      </c>
      <c r="O148" s="114" t="s">
        <v>4248</v>
      </c>
      <c r="P148" s="114" t="s">
        <v>4248</v>
      </c>
      <c r="Q148" s="114" t="s">
        <v>4248</v>
      </c>
      <c r="R148" s="114" t="s">
        <v>4248</v>
      </c>
      <c r="S148" s="27"/>
      <c r="T148" s="27"/>
      <c r="U148" s="114" t="s">
        <v>4248</v>
      </c>
    </row>
    <row r="149" spans="1:21" x14ac:dyDescent="0.25">
      <c r="A149" s="56">
        <v>145</v>
      </c>
      <c r="B149" s="27" t="s">
        <v>12</v>
      </c>
      <c r="C149" s="27" t="s">
        <v>165</v>
      </c>
      <c r="D149" s="27" t="s">
        <v>2054</v>
      </c>
      <c r="E149" s="27" t="s">
        <v>14</v>
      </c>
      <c r="F149" s="27" t="s">
        <v>167</v>
      </c>
      <c r="G149" s="27" t="s">
        <v>3029</v>
      </c>
      <c r="H149" s="27">
        <v>352596</v>
      </c>
      <c r="I149" s="27" t="s">
        <v>3648</v>
      </c>
      <c r="J149" s="27">
        <v>73</v>
      </c>
      <c r="K149" s="27">
        <v>20</v>
      </c>
      <c r="L149" s="27">
        <v>329</v>
      </c>
      <c r="M149" s="56">
        <v>5258.2756575399999</v>
      </c>
      <c r="N149" s="56" t="s">
        <v>4147</v>
      </c>
      <c r="O149" s="114" t="s">
        <v>4248</v>
      </c>
      <c r="P149" s="114" t="s">
        <v>4248</v>
      </c>
      <c r="Q149" s="114" t="s">
        <v>4248</v>
      </c>
      <c r="R149" s="114" t="s">
        <v>4248</v>
      </c>
      <c r="S149" s="27"/>
      <c r="T149" s="27"/>
      <c r="U149" s="114" t="s">
        <v>4248</v>
      </c>
    </row>
    <row r="150" spans="1:21" x14ac:dyDescent="0.25">
      <c r="A150" s="56">
        <v>146</v>
      </c>
      <c r="B150" s="27" t="s">
        <v>12</v>
      </c>
      <c r="C150" s="27" t="s">
        <v>213</v>
      </c>
      <c r="D150" s="27" t="s">
        <v>214</v>
      </c>
      <c r="E150" s="27" t="s">
        <v>14</v>
      </c>
      <c r="F150" s="27" t="s">
        <v>215</v>
      </c>
      <c r="G150" s="27" t="s">
        <v>216</v>
      </c>
      <c r="H150" s="27">
        <v>349827</v>
      </c>
      <c r="I150" s="27" t="s">
        <v>3730</v>
      </c>
      <c r="J150" s="27">
        <v>579</v>
      </c>
      <c r="K150" s="27">
        <v>20</v>
      </c>
      <c r="L150" s="27">
        <v>334</v>
      </c>
      <c r="M150" s="56">
        <v>5227.3793432299999</v>
      </c>
      <c r="N150" s="56" t="s">
        <v>4147</v>
      </c>
      <c r="O150" s="114" t="s">
        <v>4248</v>
      </c>
      <c r="P150" s="114" t="s">
        <v>4248</v>
      </c>
      <c r="Q150" s="114" t="s">
        <v>4248</v>
      </c>
      <c r="R150" s="114" t="s">
        <v>4248</v>
      </c>
      <c r="S150" s="27"/>
      <c r="T150" s="27"/>
      <c r="U150" s="114" t="s">
        <v>4248</v>
      </c>
    </row>
    <row r="151" spans="1:21" x14ac:dyDescent="0.25">
      <c r="A151" s="56">
        <v>147</v>
      </c>
      <c r="B151" s="27" t="s">
        <v>12</v>
      </c>
      <c r="C151" s="27" t="s">
        <v>1195</v>
      </c>
      <c r="D151" s="27" t="s">
        <v>1411</v>
      </c>
      <c r="E151" s="27" t="s">
        <v>14</v>
      </c>
      <c r="F151" s="27" t="s">
        <v>1197</v>
      </c>
      <c r="G151" s="27" t="s">
        <v>3741</v>
      </c>
      <c r="H151" s="27">
        <v>362530</v>
      </c>
      <c r="I151" s="27" t="s">
        <v>3743</v>
      </c>
      <c r="J151" s="27">
        <v>301</v>
      </c>
      <c r="K151" s="27">
        <v>20</v>
      </c>
      <c r="L151" s="27">
        <v>322</v>
      </c>
      <c r="M151" s="56">
        <v>5221.8442305999997</v>
      </c>
      <c r="N151" s="56" t="s">
        <v>4147</v>
      </c>
      <c r="O151" s="114" t="s">
        <v>4248</v>
      </c>
      <c r="P151" s="114" t="s">
        <v>4248</v>
      </c>
      <c r="Q151" s="114" t="s">
        <v>4248</v>
      </c>
      <c r="R151" s="114" t="s">
        <v>4248</v>
      </c>
      <c r="S151" s="27"/>
      <c r="T151" s="27"/>
      <c r="U151" s="114" t="s">
        <v>4248</v>
      </c>
    </row>
    <row r="152" spans="1:21" x14ac:dyDescent="0.25">
      <c r="A152" s="56">
        <v>148</v>
      </c>
      <c r="B152" s="27" t="s">
        <v>12</v>
      </c>
      <c r="C152" s="27" t="s">
        <v>23</v>
      </c>
      <c r="D152" s="27" t="s">
        <v>115</v>
      </c>
      <c r="E152" s="27" t="s">
        <v>14</v>
      </c>
      <c r="F152" s="27" t="s">
        <v>25</v>
      </c>
      <c r="G152" s="27" t="s">
        <v>116</v>
      </c>
      <c r="H152" s="27">
        <v>377573</v>
      </c>
      <c r="I152" s="27" t="s">
        <v>3757</v>
      </c>
      <c r="J152" s="27">
        <v>1478</v>
      </c>
      <c r="K152" s="27">
        <v>20</v>
      </c>
      <c r="L152" s="27">
        <v>343</v>
      </c>
      <c r="M152" s="56">
        <v>5216.3877222700003</v>
      </c>
      <c r="N152" s="56" t="s">
        <v>4147</v>
      </c>
      <c r="O152" s="114" t="s">
        <v>4248</v>
      </c>
      <c r="P152" s="114" t="s">
        <v>4248</v>
      </c>
      <c r="Q152" s="114" t="s">
        <v>4248</v>
      </c>
      <c r="R152" s="114" t="s">
        <v>4248</v>
      </c>
      <c r="S152" s="27"/>
      <c r="T152" s="27"/>
      <c r="U152" s="114" t="s">
        <v>4248</v>
      </c>
    </row>
    <row r="153" spans="1:21" x14ac:dyDescent="0.25">
      <c r="A153" s="56">
        <v>149</v>
      </c>
      <c r="B153" s="27" t="s">
        <v>12</v>
      </c>
      <c r="C153" s="27" t="s">
        <v>525</v>
      </c>
      <c r="D153" s="27" t="s">
        <v>3216</v>
      </c>
      <c r="E153" s="27" t="s">
        <v>14</v>
      </c>
      <c r="F153" s="27" t="s">
        <v>527</v>
      </c>
      <c r="G153" s="27" t="s">
        <v>3217</v>
      </c>
      <c r="H153" s="27">
        <v>363307</v>
      </c>
      <c r="I153" s="27" t="s">
        <v>3824</v>
      </c>
      <c r="J153" s="27">
        <v>1273</v>
      </c>
      <c r="K153" s="27">
        <v>20</v>
      </c>
      <c r="L153" s="27">
        <v>327</v>
      </c>
      <c r="M153" s="56">
        <v>5176.72530972</v>
      </c>
      <c r="N153" s="56" t="s">
        <v>4147</v>
      </c>
      <c r="O153" s="114" t="s">
        <v>4248</v>
      </c>
      <c r="P153" s="114" t="s">
        <v>4248</v>
      </c>
      <c r="Q153" s="114" t="s">
        <v>4248</v>
      </c>
      <c r="R153" s="114" t="s">
        <v>4248</v>
      </c>
      <c r="S153" s="27"/>
      <c r="T153" s="27"/>
      <c r="U153" s="114" t="s">
        <v>4248</v>
      </c>
    </row>
    <row r="154" spans="1:21" x14ac:dyDescent="0.25">
      <c r="A154" s="56">
        <v>150</v>
      </c>
      <c r="B154" s="27" t="s">
        <v>12</v>
      </c>
      <c r="C154" s="27" t="s">
        <v>121</v>
      </c>
      <c r="D154" s="27" t="s">
        <v>3981</v>
      </c>
      <c r="E154" s="27" t="s">
        <v>14</v>
      </c>
      <c r="F154" s="27" t="s">
        <v>123</v>
      </c>
      <c r="G154" s="27" t="s">
        <v>3982</v>
      </c>
      <c r="H154" s="27">
        <v>376510</v>
      </c>
      <c r="I154" s="27" t="s">
        <v>3984</v>
      </c>
      <c r="J154" s="27">
        <v>2002</v>
      </c>
      <c r="K154" s="27">
        <v>20</v>
      </c>
      <c r="L154" s="27">
        <v>342</v>
      </c>
      <c r="M154" s="56">
        <v>5078.4707814399999</v>
      </c>
      <c r="N154" s="56" t="s">
        <v>4147</v>
      </c>
      <c r="O154" s="114" t="s">
        <v>4248</v>
      </c>
      <c r="P154" s="114" t="s">
        <v>4248</v>
      </c>
      <c r="Q154" s="114" t="s">
        <v>4248</v>
      </c>
      <c r="R154" s="114" t="s">
        <v>4248</v>
      </c>
      <c r="S154" s="27"/>
      <c r="T154" s="27"/>
      <c r="U154" s="114" t="s">
        <v>4248</v>
      </c>
    </row>
    <row r="155" spans="1:21" x14ac:dyDescent="0.25">
      <c r="A155" s="56">
        <v>151</v>
      </c>
      <c r="B155" s="27" t="s">
        <v>12</v>
      </c>
      <c r="C155" s="27" t="s">
        <v>121</v>
      </c>
      <c r="D155" s="27" t="s">
        <v>727</v>
      </c>
      <c r="E155" s="27" t="s">
        <v>14</v>
      </c>
      <c r="F155" s="27" t="s">
        <v>123</v>
      </c>
      <c r="G155" s="27" t="s">
        <v>728</v>
      </c>
      <c r="H155" s="27">
        <v>376706</v>
      </c>
      <c r="I155" s="27" t="s">
        <v>4105</v>
      </c>
      <c r="J155" s="27">
        <v>1043</v>
      </c>
      <c r="K155" s="27">
        <v>20</v>
      </c>
      <c r="L155" s="27">
        <v>342</v>
      </c>
      <c r="M155" s="56">
        <v>5013.1397802900001</v>
      </c>
      <c r="N155" s="56" t="s">
        <v>4147</v>
      </c>
      <c r="O155" s="114" t="s">
        <v>4248</v>
      </c>
      <c r="P155" s="114" t="s">
        <v>4248</v>
      </c>
      <c r="Q155" s="114" t="s">
        <v>4248</v>
      </c>
      <c r="R155" s="114" t="s">
        <v>4248</v>
      </c>
      <c r="S155" s="27"/>
      <c r="T155" s="27"/>
      <c r="U155" s="114" t="s">
        <v>4248</v>
      </c>
    </row>
    <row r="156" spans="1:21" x14ac:dyDescent="0.25">
      <c r="A156" s="56">
        <v>152</v>
      </c>
      <c r="B156" s="27" t="s">
        <v>12</v>
      </c>
      <c r="C156" s="27" t="s">
        <v>23</v>
      </c>
      <c r="D156" s="27" t="s">
        <v>115</v>
      </c>
      <c r="E156" s="27" t="s">
        <v>14</v>
      </c>
      <c r="F156" s="27" t="s">
        <v>25</v>
      </c>
      <c r="G156" s="27" t="s">
        <v>116</v>
      </c>
      <c r="H156" s="27">
        <v>377627</v>
      </c>
      <c r="I156" s="27" t="s">
        <v>180</v>
      </c>
      <c r="J156" s="27">
        <v>592</v>
      </c>
      <c r="K156" s="27">
        <v>20</v>
      </c>
      <c r="L156" s="27">
        <v>343</v>
      </c>
      <c r="M156" s="56">
        <v>9089.8254963399995</v>
      </c>
      <c r="N156" s="56" t="s">
        <v>4148</v>
      </c>
      <c r="O156" s="114" t="s">
        <v>4248</v>
      </c>
      <c r="P156" s="114" t="s">
        <v>4248</v>
      </c>
      <c r="Q156" s="114" t="s">
        <v>4248</v>
      </c>
      <c r="R156" s="114" t="s">
        <v>4248</v>
      </c>
      <c r="S156" s="27"/>
      <c r="T156" s="27"/>
      <c r="U156" s="114" t="s">
        <v>4248</v>
      </c>
    </row>
    <row r="157" spans="1:21" x14ac:dyDescent="0.25">
      <c r="A157" s="56">
        <v>153</v>
      </c>
      <c r="B157" s="27" t="s">
        <v>12</v>
      </c>
      <c r="C157" s="27" t="s">
        <v>23</v>
      </c>
      <c r="D157" s="27" t="s">
        <v>33</v>
      </c>
      <c r="E157" s="27" t="s">
        <v>14</v>
      </c>
      <c r="F157" s="27" t="s">
        <v>25</v>
      </c>
      <c r="G157" s="27" t="s">
        <v>34</v>
      </c>
      <c r="H157" s="27">
        <v>377844</v>
      </c>
      <c r="I157" s="27" t="s">
        <v>323</v>
      </c>
      <c r="J157" s="27">
        <v>93</v>
      </c>
      <c r="K157" s="27">
        <v>20</v>
      </c>
      <c r="L157" s="27">
        <v>343</v>
      </c>
      <c r="M157" s="56">
        <v>8612.4869862300002</v>
      </c>
      <c r="N157" s="56" t="s">
        <v>4148</v>
      </c>
      <c r="O157" s="114" t="s">
        <v>4248</v>
      </c>
      <c r="P157" s="114" t="s">
        <v>4248</v>
      </c>
      <c r="Q157" s="114" t="s">
        <v>4248</v>
      </c>
      <c r="R157" s="114" t="s">
        <v>4248</v>
      </c>
      <c r="S157" s="27"/>
      <c r="T157" s="27"/>
      <c r="U157" s="114" t="s">
        <v>4248</v>
      </c>
    </row>
    <row r="158" spans="1:21" x14ac:dyDescent="0.25">
      <c r="A158" s="56">
        <v>154</v>
      </c>
      <c r="B158" s="27" t="s">
        <v>12</v>
      </c>
      <c r="C158" s="27" t="s">
        <v>23</v>
      </c>
      <c r="D158" s="27" t="s">
        <v>115</v>
      </c>
      <c r="E158" s="27" t="s">
        <v>14</v>
      </c>
      <c r="F158" s="27" t="s">
        <v>25</v>
      </c>
      <c r="G158" s="27" t="s">
        <v>116</v>
      </c>
      <c r="H158" s="27">
        <v>377631</v>
      </c>
      <c r="I158" s="27" t="s">
        <v>337</v>
      </c>
      <c r="J158" s="27">
        <v>542</v>
      </c>
      <c r="K158" s="27">
        <v>20</v>
      </c>
      <c r="L158" s="27">
        <v>343</v>
      </c>
      <c r="M158" s="56">
        <v>8598.8663938600002</v>
      </c>
      <c r="N158" s="56" t="s">
        <v>4148</v>
      </c>
      <c r="O158" s="114" t="s">
        <v>4248</v>
      </c>
      <c r="P158" s="114" t="s">
        <v>4248</v>
      </c>
      <c r="Q158" s="114" t="s">
        <v>4248</v>
      </c>
      <c r="R158" s="114" t="s">
        <v>4248</v>
      </c>
      <c r="S158" s="27"/>
      <c r="T158" s="27"/>
      <c r="U158" s="114" t="s">
        <v>4248</v>
      </c>
    </row>
    <row r="159" spans="1:21" x14ac:dyDescent="0.25">
      <c r="A159" s="56">
        <v>155</v>
      </c>
      <c r="B159" s="27" t="s">
        <v>12</v>
      </c>
      <c r="C159" s="27" t="s">
        <v>23</v>
      </c>
      <c r="D159" s="27" t="s">
        <v>115</v>
      </c>
      <c r="E159" s="27" t="s">
        <v>14</v>
      </c>
      <c r="F159" s="27" t="s">
        <v>25</v>
      </c>
      <c r="G159" s="27" t="s">
        <v>116</v>
      </c>
      <c r="H159" s="27">
        <v>377630</v>
      </c>
      <c r="I159" s="27" t="s">
        <v>752</v>
      </c>
      <c r="J159" s="27">
        <v>383</v>
      </c>
      <c r="K159" s="27">
        <v>20</v>
      </c>
      <c r="L159" s="27">
        <v>343</v>
      </c>
      <c r="M159" s="56">
        <v>7654.5278621099997</v>
      </c>
      <c r="N159" s="56" t="s">
        <v>4148</v>
      </c>
      <c r="O159" s="114" t="s">
        <v>4248</v>
      </c>
      <c r="P159" s="114" t="s">
        <v>4248</v>
      </c>
      <c r="Q159" s="114" t="s">
        <v>4248</v>
      </c>
      <c r="R159" s="114" t="s">
        <v>4248</v>
      </c>
      <c r="S159" s="27"/>
      <c r="T159" s="27"/>
      <c r="U159" s="114" t="s">
        <v>4248</v>
      </c>
    </row>
    <row r="160" spans="1:21" x14ac:dyDescent="0.25">
      <c r="A160" s="56">
        <v>156</v>
      </c>
      <c r="B160" s="27" t="s">
        <v>12</v>
      </c>
      <c r="C160" s="27" t="s">
        <v>23</v>
      </c>
      <c r="D160" s="27" t="s">
        <v>115</v>
      </c>
      <c r="E160" s="27" t="s">
        <v>14</v>
      </c>
      <c r="F160" s="27" t="s">
        <v>25</v>
      </c>
      <c r="G160" s="27" t="s">
        <v>116</v>
      </c>
      <c r="H160" s="27">
        <v>377628</v>
      </c>
      <c r="I160" s="27" t="s">
        <v>884</v>
      </c>
      <c r="J160" s="27">
        <v>161</v>
      </c>
      <c r="K160" s="27">
        <v>20</v>
      </c>
      <c r="L160" s="27">
        <v>343</v>
      </c>
      <c r="M160" s="56">
        <v>7483.0266563200003</v>
      </c>
      <c r="N160" s="56" t="s">
        <v>4148</v>
      </c>
      <c r="O160" s="114" t="s">
        <v>4248</v>
      </c>
      <c r="P160" s="114" t="s">
        <v>4248</v>
      </c>
      <c r="Q160" s="114" t="s">
        <v>4248</v>
      </c>
      <c r="R160" s="114" t="s">
        <v>4248</v>
      </c>
      <c r="S160" s="27"/>
      <c r="T160" s="27"/>
      <c r="U160" s="114" t="s">
        <v>4248</v>
      </c>
    </row>
    <row r="161" spans="1:21" x14ac:dyDescent="0.25">
      <c r="A161" s="56">
        <v>157</v>
      </c>
      <c r="B161" s="27" t="s">
        <v>12</v>
      </c>
      <c r="C161" s="27" t="s">
        <v>23</v>
      </c>
      <c r="D161" s="27" t="s">
        <v>33</v>
      </c>
      <c r="E161" s="27" t="s">
        <v>14</v>
      </c>
      <c r="F161" s="27" t="s">
        <v>25</v>
      </c>
      <c r="G161" s="27" t="s">
        <v>34</v>
      </c>
      <c r="H161" s="27">
        <v>377850</v>
      </c>
      <c r="I161" s="27" t="s">
        <v>946</v>
      </c>
      <c r="J161" s="27">
        <v>426</v>
      </c>
      <c r="K161" s="27">
        <v>20</v>
      </c>
      <c r="L161" s="27">
        <v>343</v>
      </c>
      <c r="M161" s="56" t="s">
        <v>932</v>
      </c>
      <c r="N161" s="56" t="s">
        <v>4148</v>
      </c>
      <c r="O161" s="114" t="s">
        <v>4248</v>
      </c>
      <c r="P161" s="114" t="s">
        <v>4248</v>
      </c>
      <c r="Q161" s="114" t="s">
        <v>4248</v>
      </c>
      <c r="R161" s="114" t="s">
        <v>4248</v>
      </c>
      <c r="S161" s="27"/>
      <c r="T161" s="27"/>
      <c r="U161" s="114" t="s">
        <v>4248</v>
      </c>
    </row>
    <row r="162" spans="1:21" x14ac:dyDescent="0.25">
      <c r="A162" s="56">
        <v>158</v>
      </c>
      <c r="B162" s="27" t="s">
        <v>12</v>
      </c>
      <c r="C162" s="27" t="s">
        <v>23</v>
      </c>
      <c r="D162" s="27" t="s">
        <v>33</v>
      </c>
      <c r="E162" s="27" t="s">
        <v>14</v>
      </c>
      <c r="F162" s="27" t="s">
        <v>25</v>
      </c>
      <c r="G162" s="27" t="s">
        <v>34</v>
      </c>
      <c r="H162" s="27">
        <v>377761</v>
      </c>
      <c r="I162" s="27" t="s">
        <v>1018</v>
      </c>
      <c r="J162" s="27">
        <v>552</v>
      </c>
      <c r="K162" s="27">
        <v>20</v>
      </c>
      <c r="L162" s="27">
        <v>343</v>
      </c>
      <c r="M162" s="56">
        <v>7298.0228647499998</v>
      </c>
      <c r="N162" s="56" t="s">
        <v>4148</v>
      </c>
      <c r="O162" s="114" t="s">
        <v>4248</v>
      </c>
      <c r="P162" s="114" t="s">
        <v>4248</v>
      </c>
      <c r="Q162" s="114" t="s">
        <v>4248</v>
      </c>
      <c r="R162" s="114" t="s">
        <v>4248</v>
      </c>
      <c r="S162" s="27"/>
      <c r="T162" s="27"/>
      <c r="U162" s="114" t="s">
        <v>4248</v>
      </c>
    </row>
    <row r="163" spans="1:21" x14ac:dyDescent="0.25">
      <c r="A163" s="56">
        <v>159</v>
      </c>
      <c r="B163" s="27" t="s">
        <v>12</v>
      </c>
      <c r="C163" s="27" t="s">
        <v>23</v>
      </c>
      <c r="D163" s="27" t="s">
        <v>115</v>
      </c>
      <c r="E163" s="27" t="s">
        <v>14</v>
      </c>
      <c r="F163" s="27" t="s">
        <v>25</v>
      </c>
      <c r="G163" s="27" t="s">
        <v>116</v>
      </c>
      <c r="H163" s="27">
        <v>377633</v>
      </c>
      <c r="I163" s="27" t="s">
        <v>1036</v>
      </c>
      <c r="J163" s="27">
        <v>166</v>
      </c>
      <c r="K163" s="27">
        <v>20</v>
      </c>
      <c r="L163" s="27">
        <v>343</v>
      </c>
      <c r="M163" s="56">
        <v>7272.8436221399998</v>
      </c>
      <c r="N163" s="56" t="s">
        <v>4148</v>
      </c>
      <c r="O163" s="114" t="s">
        <v>4248</v>
      </c>
      <c r="P163" s="114" t="s">
        <v>4248</v>
      </c>
      <c r="Q163" s="114" t="s">
        <v>4248</v>
      </c>
      <c r="R163" s="114" t="s">
        <v>4248</v>
      </c>
      <c r="S163" s="27"/>
      <c r="T163" s="27"/>
      <c r="U163" s="114" t="s">
        <v>4248</v>
      </c>
    </row>
    <row r="164" spans="1:21" x14ac:dyDescent="0.25">
      <c r="A164" s="56">
        <v>160</v>
      </c>
      <c r="B164" s="27" t="s">
        <v>12</v>
      </c>
      <c r="C164" s="27" t="s">
        <v>23</v>
      </c>
      <c r="D164" s="27" t="s">
        <v>33</v>
      </c>
      <c r="E164" s="27" t="s">
        <v>14</v>
      </c>
      <c r="F164" s="27" t="s">
        <v>25</v>
      </c>
      <c r="G164" s="27" t="s">
        <v>34</v>
      </c>
      <c r="H164" s="27">
        <v>377849</v>
      </c>
      <c r="I164" s="27" t="s">
        <v>1099</v>
      </c>
      <c r="J164" s="27">
        <v>320</v>
      </c>
      <c r="K164" s="27">
        <v>20</v>
      </c>
      <c r="L164" s="27">
        <v>343</v>
      </c>
      <c r="M164" s="56">
        <v>7176.22833317</v>
      </c>
      <c r="N164" s="56" t="s">
        <v>4148</v>
      </c>
      <c r="O164" s="114" t="s">
        <v>4248</v>
      </c>
      <c r="P164" s="114" t="s">
        <v>4248</v>
      </c>
      <c r="Q164" s="114" t="s">
        <v>4248</v>
      </c>
      <c r="R164" s="114" t="s">
        <v>4248</v>
      </c>
      <c r="S164" s="27"/>
      <c r="T164" s="27"/>
      <c r="U164" s="114" t="s">
        <v>4248</v>
      </c>
    </row>
    <row r="165" spans="1:21" x14ac:dyDescent="0.25">
      <c r="A165" s="56">
        <v>161</v>
      </c>
      <c r="B165" s="27" t="s">
        <v>12</v>
      </c>
      <c r="C165" s="27" t="s">
        <v>23</v>
      </c>
      <c r="D165" s="27" t="s">
        <v>115</v>
      </c>
      <c r="E165" s="27" t="s">
        <v>14</v>
      </c>
      <c r="F165" s="27" t="s">
        <v>25</v>
      </c>
      <c r="G165" s="27" t="s">
        <v>116</v>
      </c>
      <c r="H165" s="27">
        <v>377782</v>
      </c>
      <c r="I165" s="27" t="s">
        <v>1101</v>
      </c>
      <c r="J165" s="27">
        <v>540</v>
      </c>
      <c r="K165" s="27">
        <v>20</v>
      </c>
      <c r="L165" s="27">
        <v>343</v>
      </c>
      <c r="M165" s="56">
        <v>7176.1829384700004</v>
      </c>
      <c r="N165" s="56" t="s">
        <v>4148</v>
      </c>
      <c r="O165" s="114" t="s">
        <v>4248</v>
      </c>
      <c r="P165" s="114" t="s">
        <v>4248</v>
      </c>
      <c r="Q165" s="114" t="s">
        <v>4248</v>
      </c>
      <c r="R165" s="114" t="s">
        <v>4248</v>
      </c>
      <c r="S165" s="27"/>
      <c r="T165" s="27"/>
      <c r="U165" s="114" t="s">
        <v>4248</v>
      </c>
    </row>
    <row r="166" spans="1:21" x14ac:dyDescent="0.25">
      <c r="A166" s="56">
        <v>162</v>
      </c>
      <c r="B166" s="27" t="s">
        <v>12</v>
      </c>
      <c r="C166" s="27" t="s">
        <v>23</v>
      </c>
      <c r="D166" s="27" t="s">
        <v>33</v>
      </c>
      <c r="E166" s="27" t="s">
        <v>14</v>
      </c>
      <c r="F166" s="27" t="s">
        <v>25</v>
      </c>
      <c r="G166" s="27" t="s">
        <v>34</v>
      </c>
      <c r="H166" s="27">
        <v>377780</v>
      </c>
      <c r="I166" s="27" t="s">
        <v>1429</v>
      </c>
      <c r="J166" s="27">
        <v>366</v>
      </c>
      <c r="K166" s="27">
        <v>20</v>
      </c>
      <c r="L166" s="27">
        <v>343</v>
      </c>
      <c r="M166" s="56">
        <v>6792.3773748800004</v>
      </c>
      <c r="N166" s="56" t="s">
        <v>4148</v>
      </c>
      <c r="O166" s="114" t="s">
        <v>4248</v>
      </c>
      <c r="P166" s="114" t="s">
        <v>4248</v>
      </c>
      <c r="Q166" s="114" t="s">
        <v>4248</v>
      </c>
      <c r="R166" s="114" t="s">
        <v>4248</v>
      </c>
      <c r="S166" s="27"/>
      <c r="T166" s="27"/>
      <c r="U166" s="114" t="s">
        <v>4248</v>
      </c>
    </row>
    <row r="167" spans="1:21" x14ac:dyDescent="0.25">
      <c r="A167" s="56">
        <v>163</v>
      </c>
      <c r="B167" s="27" t="s">
        <v>12</v>
      </c>
      <c r="C167" s="27" t="s">
        <v>23</v>
      </c>
      <c r="D167" s="27" t="s">
        <v>115</v>
      </c>
      <c r="E167" s="27" t="s">
        <v>14</v>
      </c>
      <c r="F167" s="27" t="s">
        <v>25</v>
      </c>
      <c r="G167" s="27" t="s">
        <v>116</v>
      </c>
      <c r="H167" s="27">
        <v>377632</v>
      </c>
      <c r="I167" s="27" t="s">
        <v>1475</v>
      </c>
      <c r="J167" s="27">
        <v>158</v>
      </c>
      <c r="K167" s="27">
        <v>20</v>
      </c>
      <c r="L167" s="27">
        <v>343</v>
      </c>
      <c r="M167" s="56">
        <v>6745.6490575199996</v>
      </c>
      <c r="N167" s="56" t="s">
        <v>4148</v>
      </c>
      <c r="O167" s="114" t="s">
        <v>4248</v>
      </c>
      <c r="P167" s="114" t="s">
        <v>4248</v>
      </c>
      <c r="Q167" s="114" t="s">
        <v>4248</v>
      </c>
      <c r="R167" s="114" t="s">
        <v>4248</v>
      </c>
      <c r="S167" s="27"/>
      <c r="T167" s="27"/>
      <c r="U167" s="114" t="s">
        <v>4248</v>
      </c>
    </row>
    <row r="168" spans="1:21" x14ac:dyDescent="0.25">
      <c r="A168" s="56">
        <v>164</v>
      </c>
      <c r="B168" s="27" t="s">
        <v>12</v>
      </c>
      <c r="C168" s="27" t="s">
        <v>23</v>
      </c>
      <c r="D168" s="27" t="s">
        <v>115</v>
      </c>
      <c r="E168" s="27" t="s">
        <v>14</v>
      </c>
      <c r="F168" s="27" t="s">
        <v>25</v>
      </c>
      <c r="G168" s="27" t="s">
        <v>116</v>
      </c>
      <c r="H168" s="27">
        <v>377635</v>
      </c>
      <c r="I168" s="27" t="s">
        <v>1477</v>
      </c>
      <c r="J168" s="27">
        <v>418</v>
      </c>
      <c r="K168" s="27">
        <v>20</v>
      </c>
      <c r="L168" s="27">
        <v>343</v>
      </c>
      <c r="M168" s="56">
        <v>6743.5743722899997</v>
      </c>
      <c r="N168" s="56" t="s">
        <v>4148</v>
      </c>
      <c r="O168" s="114" t="s">
        <v>4248</v>
      </c>
      <c r="P168" s="114" t="s">
        <v>4248</v>
      </c>
      <c r="Q168" s="114" t="s">
        <v>4248</v>
      </c>
      <c r="R168" s="114" t="s">
        <v>4248</v>
      </c>
      <c r="S168" s="27"/>
      <c r="T168" s="27"/>
      <c r="U168" s="114" t="s">
        <v>4248</v>
      </c>
    </row>
    <row r="169" spans="1:21" x14ac:dyDescent="0.25">
      <c r="A169" s="56">
        <v>165</v>
      </c>
      <c r="B169" s="27" t="s">
        <v>12</v>
      </c>
      <c r="C169" s="27" t="s">
        <v>23</v>
      </c>
      <c r="D169" s="27" t="s">
        <v>115</v>
      </c>
      <c r="E169" s="27" t="s">
        <v>14</v>
      </c>
      <c r="F169" s="27" t="s">
        <v>25</v>
      </c>
      <c r="G169" s="27" t="s">
        <v>116</v>
      </c>
      <c r="H169" s="27">
        <v>377591</v>
      </c>
      <c r="I169" s="27" t="s">
        <v>1654</v>
      </c>
      <c r="J169" s="27">
        <v>1535</v>
      </c>
      <c r="K169" s="27">
        <v>20</v>
      </c>
      <c r="L169" s="27">
        <v>343</v>
      </c>
      <c r="M169" s="56">
        <v>6596.8914392999995</v>
      </c>
      <c r="N169" s="56" t="s">
        <v>4148</v>
      </c>
      <c r="O169" s="114" t="s">
        <v>4248</v>
      </c>
      <c r="P169" s="114" t="s">
        <v>4248</v>
      </c>
      <c r="Q169" s="114" t="s">
        <v>4248</v>
      </c>
      <c r="R169" s="114" t="s">
        <v>4248</v>
      </c>
      <c r="S169" s="27"/>
      <c r="T169" s="27"/>
      <c r="U169" s="114" t="s">
        <v>4248</v>
      </c>
    </row>
    <row r="170" spans="1:21" x14ac:dyDescent="0.25">
      <c r="A170" s="56">
        <v>166</v>
      </c>
      <c r="B170" s="27" t="s">
        <v>12</v>
      </c>
      <c r="C170" s="27" t="s">
        <v>23</v>
      </c>
      <c r="D170" s="27" t="s">
        <v>115</v>
      </c>
      <c r="E170" s="27" t="s">
        <v>14</v>
      </c>
      <c r="F170" s="27" t="s">
        <v>25</v>
      </c>
      <c r="G170" s="27" t="s">
        <v>116</v>
      </c>
      <c r="H170" s="27">
        <v>377629</v>
      </c>
      <c r="I170" s="27" t="s">
        <v>1698</v>
      </c>
      <c r="J170" s="27">
        <v>110</v>
      </c>
      <c r="K170" s="27">
        <v>20</v>
      </c>
      <c r="L170" s="27">
        <v>343</v>
      </c>
      <c r="M170" s="56">
        <v>6557.7080055400002</v>
      </c>
      <c r="N170" s="56" t="s">
        <v>4148</v>
      </c>
      <c r="O170" s="114" t="s">
        <v>4248</v>
      </c>
      <c r="P170" s="114" t="s">
        <v>4248</v>
      </c>
      <c r="Q170" s="114" t="s">
        <v>4248</v>
      </c>
      <c r="R170" s="114" t="s">
        <v>4248</v>
      </c>
      <c r="S170" s="27"/>
      <c r="T170" s="27"/>
      <c r="U170" s="114" t="s">
        <v>4248</v>
      </c>
    </row>
    <row r="171" spans="1:21" x14ac:dyDescent="0.25">
      <c r="A171" s="56">
        <v>167</v>
      </c>
      <c r="B171" s="27" t="s">
        <v>12</v>
      </c>
      <c r="C171" s="27" t="s">
        <v>23</v>
      </c>
      <c r="D171" s="27" t="s">
        <v>33</v>
      </c>
      <c r="E171" s="27" t="s">
        <v>14</v>
      </c>
      <c r="F171" s="27" t="s">
        <v>25</v>
      </c>
      <c r="G171" s="27" t="s">
        <v>34</v>
      </c>
      <c r="H171" s="27">
        <v>377759</v>
      </c>
      <c r="I171" s="27" t="s">
        <v>1821</v>
      </c>
      <c r="J171" s="27">
        <v>234</v>
      </c>
      <c r="K171" s="27">
        <v>20</v>
      </c>
      <c r="L171" s="27">
        <v>343</v>
      </c>
      <c r="M171" s="56">
        <v>6461.6739258699999</v>
      </c>
      <c r="N171" s="56" t="s">
        <v>4148</v>
      </c>
      <c r="O171" s="114" t="s">
        <v>4248</v>
      </c>
      <c r="P171" s="114" t="s">
        <v>4248</v>
      </c>
      <c r="Q171" s="114" t="s">
        <v>4248</v>
      </c>
      <c r="R171" s="114" t="s">
        <v>4248</v>
      </c>
      <c r="S171" s="27"/>
      <c r="T171" s="27"/>
      <c r="U171" s="114" t="s">
        <v>4248</v>
      </c>
    </row>
    <row r="172" spans="1:21" x14ac:dyDescent="0.25">
      <c r="A172" s="56">
        <v>168</v>
      </c>
      <c r="B172" s="27" t="s">
        <v>12</v>
      </c>
      <c r="C172" s="27" t="s">
        <v>23</v>
      </c>
      <c r="D172" s="27" t="s">
        <v>33</v>
      </c>
      <c r="E172" s="27" t="s">
        <v>14</v>
      </c>
      <c r="F172" s="27" t="s">
        <v>25</v>
      </c>
      <c r="G172" s="27" t="s">
        <v>34</v>
      </c>
      <c r="H172" s="27">
        <v>377783</v>
      </c>
      <c r="I172" s="27" t="s">
        <v>1823</v>
      </c>
      <c r="J172" s="27">
        <v>749</v>
      </c>
      <c r="K172" s="27">
        <v>20</v>
      </c>
      <c r="L172" s="27">
        <v>343</v>
      </c>
      <c r="M172" s="56">
        <v>6460.3890209199999</v>
      </c>
      <c r="N172" s="56" t="s">
        <v>4148</v>
      </c>
      <c r="O172" s="114" t="s">
        <v>4248</v>
      </c>
      <c r="P172" s="114" t="s">
        <v>4248</v>
      </c>
      <c r="Q172" s="114" t="s">
        <v>4248</v>
      </c>
      <c r="R172" s="114" t="s">
        <v>4248</v>
      </c>
      <c r="S172" s="27"/>
      <c r="T172" s="27"/>
      <c r="U172" s="114" t="s">
        <v>4248</v>
      </c>
    </row>
    <row r="173" spans="1:21" x14ac:dyDescent="0.25">
      <c r="A173" s="56">
        <v>169</v>
      </c>
      <c r="B173" s="27" t="s">
        <v>12</v>
      </c>
      <c r="C173" s="27" t="s">
        <v>23</v>
      </c>
      <c r="D173" s="27" t="s">
        <v>115</v>
      </c>
      <c r="E173" s="27" t="s">
        <v>14</v>
      </c>
      <c r="F173" s="27" t="s">
        <v>25</v>
      </c>
      <c r="G173" s="27" t="s">
        <v>116</v>
      </c>
      <c r="H173" s="27">
        <v>377636</v>
      </c>
      <c r="I173" s="27" t="s">
        <v>1936</v>
      </c>
      <c r="J173" s="27">
        <v>437</v>
      </c>
      <c r="K173" s="27">
        <v>20</v>
      </c>
      <c r="L173" s="27">
        <v>343</v>
      </c>
      <c r="M173" s="56">
        <v>6351.3858601700003</v>
      </c>
      <c r="N173" s="56" t="s">
        <v>4148</v>
      </c>
      <c r="O173" s="114" t="s">
        <v>4248</v>
      </c>
      <c r="P173" s="114" t="s">
        <v>4248</v>
      </c>
      <c r="Q173" s="114" t="s">
        <v>4248</v>
      </c>
      <c r="R173" s="114" t="s">
        <v>4248</v>
      </c>
      <c r="S173" s="27"/>
      <c r="T173" s="27"/>
      <c r="U173" s="114" t="s">
        <v>4248</v>
      </c>
    </row>
    <row r="174" spans="1:21" x14ac:dyDescent="0.25">
      <c r="A174" s="56">
        <v>170</v>
      </c>
      <c r="B174" s="27" t="s">
        <v>12</v>
      </c>
      <c r="C174" s="27" t="s">
        <v>23</v>
      </c>
      <c r="D174" s="27" t="s">
        <v>53</v>
      </c>
      <c r="E174" s="27" t="s">
        <v>14</v>
      </c>
      <c r="F174" s="27" t="s">
        <v>25</v>
      </c>
      <c r="G174" s="27" t="s">
        <v>54</v>
      </c>
      <c r="H174" s="27">
        <v>377857</v>
      </c>
      <c r="I174" s="27" t="s">
        <v>2533</v>
      </c>
      <c r="J174" s="27">
        <v>990</v>
      </c>
      <c r="K174" s="27">
        <v>20</v>
      </c>
      <c r="L174" s="27">
        <v>343</v>
      </c>
      <c r="M174" s="56">
        <v>5888.6260732299997</v>
      </c>
      <c r="N174" s="56" t="s">
        <v>4148</v>
      </c>
      <c r="O174" s="114" t="s">
        <v>4248</v>
      </c>
      <c r="P174" s="114" t="s">
        <v>4248</v>
      </c>
      <c r="Q174" s="114" t="s">
        <v>4248</v>
      </c>
      <c r="R174" s="114" t="s">
        <v>4248</v>
      </c>
      <c r="S174" s="27"/>
      <c r="T174" s="27"/>
      <c r="U174" s="114" t="s">
        <v>4248</v>
      </c>
    </row>
    <row r="175" spans="1:21" x14ac:dyDescent="0.25">
      <c r="A175" s="56">
        <v>171</v>
      </c>
      <c r="B175" s="27" t="s">
        <v>12</v>
      </c>
      <c r="C175" s="27" t="s">
        <v>23</v>
      </c>
      <c r="D175" s="27" t="s">
        <v>33</v>
      </c>
      <c r="E175" s="27" t="s">
        <v>14</v>
      </c>
      <c r="F175" s="27" t="s">
        <v>25</v>
      </c>
      <c r="G175" s="27" t="s">
        <v>34</v>
      </c>
      <c r="H175" s="27">
        <v>377779</v>
      </c>
      <c r="I175" s="27" t="s">
        <v>3016</v>
      </c>
      <c r="J175" s="27">
        <v>572</v>
      </c>
      <c r="K175" s="27">
        <v>20</v>
      </c>
      <c r="L175" s="27">
        <v>343</v>
      </c>
      <c r="M175" s="56">
        <v>5588.2662850999995</v>
      </c>
      <c r="N175" s="56" t="s">
        <v>4148</v>
      </c>
      <c r="O175" s="114" t="s">
        <v>4248</v>
      </c>
      <c r="P175" s="114" t="s">
        <v>4248</v>
      </c>
      <c r="Q175" s="114" t="s">
        <v>4248</v>
      </c>
      <c r="R175" s="114" t="s">
        <v>4248</v>
      </c>
      <c r="S175" s="27"/>
      <c r="T175" s="27"/>
      <c r="U175" s="114" t="s">
        <v>4248</v>
      </c>
    </row>
    <row r="176" spans="1:21" x14ac:dyDescent="0.25">
      <c r="A176" s="56">
        <v>172</v>
      </c>
      <c r="B176" s="27" t="s">
        <v>12</v>
      </c>
      <c r="C176" s="27" t="s">
        <v>23</v>
      </c>
      <c r="D176" s="27" t="s">
        <v>115</v>
      </c>
      <c r="E176" s="27" t="s">
        <v>14</v>
      </c>
      <c r="F176" s="27" t="s">
        <v>25</v>
      </c>
      <c r="G176" s="27" t="s">
        <v>116</v>
      </c>
      <c r="H176" s="27">
        <v>377637</v>
      </c>
      <c r="I176" s="27" t="s">
        <v>3083</v>
      </c>
      <c r="J176" s="27">
        <v>337</v>
      </c>
      <c r="K176" s="27">
        <v>20</v>
      </c>
      <c r="L176" s="27">
        <v>343</v>
      </c>
      <c r="M176" s="56">
        <v>5544.7049893800004</v>
      </c>
      <c r="N176" s="56" t="s">
        <v>4148</v>
      </c>
      <c r="O176" s="114" t="s">
        <v>4248</v>
      </c>
      <c r="P176" s="114" t="s">
        <v>4248</v>
      </c>
      <c r="Q176" s="114" t="s">
        <v>4248</v>
      </c>
      <c r="R176" s="114" t="s">
        <v>4248</v>
      </c>
      <c r="S176" s="27"/>
      <c r="T176" s="27"/>
      <c r="U176" s="114" t="s">
        <v>4248</v>
      </c>
    </row>
    <row r="177" spans="1:21" x14ac:dyDescent="0.25">
      <c r="A177" s="56">
        <v>173</v>
      </c>
      <c r="B177" s="27" t="s">
        <v>12</v>
      </c>
      <c r="C177" s="27" t="s">
        <v>23</v>
      </c>
      <c r="D177" s="27" t="s">
        <v>53</v>
      </c>
      <c r="E177" s="27" t="s">
        <v>14</v>
      </c>
      <c r="F177" s="27" t="s">
        <v>25</v>
      </c>
      <c r="G177" s="27" t="s">
        <v>54</v>
      </c>
      <c r="H177" s="27">
        <v>377859</v>
      </c>
      <c r="I177" s="27" t="s">
        <v>3149</v>
      </c>
      <c r="J177" s="27">
        <v>1763</v>
      </c>
      <c r="K177" s="27">
        <v>20</v>
      </c>
      <c r="L177" s="27">
        <v>343</v>
      </c>
      <c r="M177" s="56">
        <v>5500.76612888</v>
      </c>
      <c r="N177" s="56" t="s">
        <v>4148</v>
      </c>
      <c r="O177" s="114" t="s">
        <v>4248</v>
      </c>
      <c r="P177" s="114" t="s">
        <v>4248</v>
      </c>
      <c r="Q177" s="114" t="s">
        <v>4248</v>
      </c>
      <c r="R177" s="114" t="s">
        <v>4248</v>
      </c>
      <c r="S177" s="27"/>
      <c r="T177" s="27"/>
      <c r="U177" s="114" t="s">
        <v>4248</v>
      </c>
    </row>
    <row r="178" spans="1:21" x14ac:dyDescent="0.25">
      <c r="A178" s="56">
        <v>174</v>
      </c>
      <c r="B178" s="27" t="s">
        <v>12</v>
      </c>
      <c r="C178" s="27" t="s">
        <v>45</v>
      </c>
      <c r="D178" s="27" t="s">
        <v>155</v>
      </c>
      <c r="E178" s="27" t="s">
        <v>14</v>
      </c>
      <c r="F178" s="27" t="s">
        <v>47</v>
      </c>
      <c r="G178" s="27" t="s">
        <v>156</v>
      </c>
      <c r="H178" s="27">
        <v>347624</v>
      </c>
      <c r="I178" s="27" t="s">
        <v>1721</v>
      </c>
      <c r="J178" s="27">
        <v>1022</v>
      </c>
      <c r="K178" s="27">
        <v>20</v>
      </c>
      <c r="L178" s="27">
        <v>328</v>
      </c>
      <c r="M178" s="56">
        <v>6543.1577100200002</v>
      </c>
      <c r="N178" s="56" t="s">
        <v>4149</v>
      </c>
      <c r="O178" s="114" t="s">
        <v>4248</v>
      </c>
      <c r="P178" s="114" t="s">
        <v>4248</v>
      </c>
      <c r="Q178" s="114" t="s">
        <v>4248</v>
      </c>
      <c r="R178" s="114" t="s">
        <v>4248</v>
      </c>
      <c r="S178" s="27"/>
      <c r="T178" s="27"/>
      <c r="U178" s="114" t="s">
        <v>4248</v>
      </c>
    </row>
    <row r="179" spans="1:21" x14ac:dyDescent="0.25">
      <c r="A179" s="56">
        <v>175</v>
      </c>
      <c r="B179" s="27" t="s">
        <v>12</v>
      </c>
      <c r="C179" s="27" t="s">
        <v>13</v>
      </c>
      <c r="D179" s="27" t="s">
        <v>13</v>
      </c>
      <c r="E179" s="27" t="s">
        <v>14</v>
      </c>
      <c r="F179" s="27" t="s">
        <v>15</v>
      </c>
      <c r="G179" s="27" t="s">
        <v>16</v>
      </c>
      <c r="H179" s="27">
        <v>375264</v>
      </c>
      <c r="I179" s="27" t="s">
        <v>18</v>
      </c>
      <c r="J179" s="27">
        <v>245</v>
      </c>
      <c r="K179" s="27">
        <v>20</v>
      </c>
      <c r="L179" s="27">
        <v>606</v>
      </c>
      <c r="M179" s="56">
        <v>9995.9117262599993</v>
      </c>
      <c r="N179" s="56" t="s">
        <v>4151</v>
      </c>
      <c r="O179" s="114" t="s">
        <v>4248</v>
      </c>
      <c r="P179" s="114" t="s">
        <v>4248</v>
      </c>
      <c r="Q179" s="114" t="s">
        <v>4248</v>
      </c>
      <c r="R179" s="114" t="s">
        <v>4248</v>
      </c>
      <c r="S179" s="27"/>
      <c r="T179" s="27"/>
      <c r="U179" s="114" t="s">
        <v>4248</v>
      </c>
    </row>
    <row r="180" spans="1:21" x14ac:dyDescent="0.25">
      <c r="A180" s="56">
        <v>176</v>
      </c>
      <c r="B180" s="27" t="s">
        <v>12</v>
      </c>
      <c r="C180" s="27" t="s">
        <v>13</v>
      </c>
      <c r="D180" s="27" t="s">
        <v>13</v>
      </c>
      <c r="E180" s="27" t="s">
        <v>14</v>
      </c>
      <c r="F180" s="27" t="s">
        <v>15</v>
      </c>
      <c r="G180" s="27" t="s">
        <v>16</v>
      </c>
      <c r="H180" s="27">
        <v>375268</v>
      </c>
      <c r="I180" s="27" t="s">
        <v>200</v>
      </c>
      <c r="J180" s="27">
        <v>167</v>
      </c>
      <c r="K180" s="27">
        <v>20</v>
      </c>
      <c r="L180" s="27">
        <v>606</v>
      </c>
      <c r="M180" s="56">
        <v>9016.2549860800009</v>
      </c>
      <c r="N180" s="56" t="s">
        <v>4151</v>
      </c>
      <c r="O180" s="114" t="s">
        <v>4248</v>
      </c>
      <c r="P180" s="114" t="s">
        <v>4248</v>
      </c>
      <c r="Q180" s="114" t="s">
        <v>4248</v>
      </c>
      <c r="R180" s="114" t="s">
        <v>4248</v>
      </c>
      <c r="S180" s="27"/>
      <c r="T180" s="27"/>
      <c r="U180" s="114" t="s">
        <v>4248</v>
      </c>
    </row>
    <row r="181" spans="1:21" x14ac:dyDescent="0.25">
      <c r="A181" s="56">
        <v>177</v>
      </c>
      <c r="B181" s="27" t="s">
        <v>12</v>
      </c>
      <c r="C181" s="27" t="s">
        <v>13</v>
      </c>
      <c r="D181" s="27" t="s">
        <v>13</v>
      </c>
      <c r="E181" s="27" t="s">
        <v>14</v>
      </c>
      <c r="F181" s="27" t="s">
        <v>15</v>
      </c>
      <c r="G181" s="27" t="s">
        <v>16</v>
      </c>
      <c r="H181" s="27">
        <v>375259</v>
      </c>
      <c r="I181" s="27" t="s">
        <v>383</v>
      </c>
      <c r="J181" s="27">
        <v>292</v>
      </c>
      <c r="K181" s="27">
        <v>20</v>
      </c>
      <c r="L181" s="27">
        <v>606</v>
      </c>
      <c r="M181" s="56">
        <v>8408.5291217899994</v>
      </c>
      <c r="N181" s="56" t="s">
        <v>4151</v>
      </c>
      <c r="O181" s="114" t="s">
        <v>4248</v>
      </c>
      <c r="P181" s="114" t="s">
        <v>4248</v>
      </c>
      <c r="Q181" s="114" t="s">
        <v>4248</v>
      </c>
      <c r="R181" s="114" t="s">
        <v>4248</v>
      </c>
      <c r="S181" s="27"/>
      <c r="T181" s="27"/>
      <c r="U181" s="114" t="s">
        <v>4248</v>
      </c>
    </row>
    <row r="182" spans="1:21" x14ac:dyDescent="0.25">
      <c r="A182" s="56">
        <v>178</v>
      </c>
      <c r="B182" s="27" t="s">
        <v>12</v>
      </c>
      <c r="C182" s="27" t="s">
        <v>607</v>
      </c>
      <c r="D182" s="27" t="s">
        <v>3198</v>
      </c>
      <c r="E182" s="27" t="s">
        <v>14</v>
      </c>
      <c r="F182" s="27" t="s">
        <v>609</v>
      </c>
      <c r="G182" s="27" t="s">
        <v>3199</v>
      </c>
      <c r="H182" s="27">
        <v>373568</v>
      </c>
      <c r="I182" s="27" t="s">
        <v>3201</v>
      </c>
      <c r="J182" s="27">
        <v>173</v>
      </c>
      <c r="K182" s="27">
        <v>20</v>
      </c>
      <c r="L182" s="27">
        <v>339</v>
      </c>
      <c r="M182" s="56">
        <v>5471.0948414200002</v>
      </c>
      <c r="N182" s="56" t="s">
        <v>4151</v>
      </c>
      <c r="O182" s="114" t="s">
        <v>4248</v>
      </c>
      <c r="P182" s="114" t="s">
        <v>4248</v>
      </c>
      <c r="Q182" s="114" t="s">
        <v>4248</v>
      </c>
      <c r="R182" s="114" t="s">
        <v>4248</v>
      </c>
      <c r="S182" s="27"/>
      <c r="T182" s="27"/>
      <c r="U182" s="114" t="s">
        <v>4248</v>
      </c>
    </row>
    <row r="183" spans="1:21" x14ac:dyDescent="0.25">
      <c r="A183" s="56">
        <v>179</v>
      </c>
      <c r="B183" s="27" t="s">
        <v>12</v>
      </c>
      <c r="C183" s="27" t="s">
        <v>45</v>
      </c>
      <c r="D183" s="27" t="s">
        <v>46</v>
      </c>
      <c r="E183" s="27" t="s">
        <v>14</v>
      </c>
      <c r="F183" s="27" t="s">
        <v>47</v>
      </c>
      <c r="G183" s="27" t="s">
        <v>48</v>
      </c>
      <c r="H183" s="27">
        <v>347979</v>
      </c>
      <c r="I183" s="27" t="s">
        <v>114</v>
      </c>
      <c r="J183" s="27">
        <v>78</v>
      </c>
      <c r="K183" s="27">
        <v>20</v>
      </c>
      <c r="L183" s="27">
        <v>328</v>
      </c>
      <c r="M183" s="56">
        <v>9419.6124160300005</v>
      </c>
      <c r="N183" s="56" t="s">
        <v>4142</v>
      </c>
      <c r="O183" s="114" t="s">
        <v>4248</v>
      </c>
      <c r="P183" s="114" t="s">
        <v>4248</v>
      </c>
      <c r="Q183" s="114" t="s">
        <v>4248</v>
      </c>
      <c r="R183" s="114" t="s">
        <v>4248</v>
      </c>
      <c r="S183" s="27"/>
      <c r="T183" s="27"/>
      <c r="U183" s="114" t="s">
        <v>4248</v>
      </c>
    </row>
    <row r="184" spans="1:21" x14ac:dyDescent="0.25">
      <c r="A184" s="56">
        <v>180</v>
      </c>
      <c r="B184" s="27" t="s">
        <v>12</v>
      </c>
      <c r="C184" s="27" t="s">
        <v>45</v>
      </c>
      <c r="D184" s="27" t="s">
        <v>46</v>
      </c>
      <c r="E184" s="27" t="s">
        <v>14</v>
      </c>
      <c r="F184" s="27" t="s">
        <v>47</v>
      </c>
      <c r="G184" s="27" t="s">
        <v>48</v>
      </c>
      <c r="H184" s="27">
        <v>347981</v>
      </c>
      <c r="I184" s="27" t="s">
        <v>1650</v>
      </c>
      <c r="J184" s="27">
        <v>1067</v>
      </c>
      <c r="K184" s="27">
        <v>20</v>
      </c>
      <c r="L184" s="27">
        <v>328</v>
      </c>
      <c r="M184" s="56" t="s">
        <v>932</v>
      </c>
      <c r="N184" s="56" t="s">
        <v>4142</v>
      </c>
      <c r="O184" s="114" t="s">
        <v>4248</v>
      </c>
      <c r="P184" s="114" t="s">
        <v>4248</v>
      </c>
      <c r="Q184" s="114" t="s">
        <v>4248</v>
      </c>
      <c r="R184" s="114" t="s">
        <v>4248</v>
      </c>
      <c r="S184" s="27"/>
      <c r="T184" s="27"/>
      <c r="U184" s="114" t="s">
        <v>4248</v>
      </c>
    </row>
    <row r="185" spans="1:21" x14ac:dyDescent="0.25">
      <c r="A185" s="56">
        <v>181</v>
      </c>
      <c r="B185" s="27" t="s">
        <v>12</v>
      </c>
      <c r="C185" s="27" t="s">
        <v>85</v>
      </c>
      <c r="D185" s="27" t="s">
        <v>86</v>
      </c>
      <c r="E185" s="27" t="s">
        <v>14</v>
      </c>
      <c r="F185" s="27" t="s">
        <v>87</v>
      </c>
      <c r="G185" s="27" t="s">
        <v>88</v>
      </c>
      <c r="H185" s="27">
        <v>366359</v>
      </c>
      <c r="I185" s="27" t="s">
        <v>1690</v>
      </c>
      <c r="J185" s="27">
        <v>119</v>
      </c>
      <c r="K185" s="27">
        <v>20</v>
      </c>
      <c r="L185" s="27">
        <v>338</v>
      </c>
      <c r="M185" s="56">
        <v>6568.5116144800004</v>
      </c>
      <c r="N185" s="56" t="s">
        <v>4142</v>
      </c>
      <c r="O185" s="114" t="s">
        <v>4248</v>
      </c>
      <c r="P185" s="114" t="s">
        <v>4248</v>
      </c>
      <c r="Q185" s="114" t="s">
        <v>4248</v>
      </c>
      <c r="R185" s="114" t="s">
        <v>4248</v>
      </c>
      <c r="S185" s="27"/>
      <c r="T185" s="27"/>
      <c r="U185" s="114" t="s">
        <v>4248</v>
      </c>
    </row>
    <row r="186" spans="1:21" x14ac:dyDescent="0.25">
      <c r="A186" s="56">
        <v>182</v>
      </c>
      <c r="B186" s="27" t="s">
        <v>12</v>
      </c>
      <c r="C186" s="27" t="s">
        <v>45</v>
      </c>
      <c r="D186" s="27" t="s">
        <v>46</v>
      </c>
      <c r="E186" s="27" t="s">
        <v>14</v>
      </c>
      <c r="F186" s="27" t="s">
        <v>47</v>
      </c>
      <c r="G186" s="27" t="s">
        <v>48</v>
      </c>
      <c r="H186" s="27">
        <v>347974</v>
      </c>
      <c r="I186" s="27" t="s">
        <v>2146</v>
      </c>
      <c r="J186" s="27">
        <v>1972</v>
      </c>
      <c r="K186" s="27">
        <v>20</v>
      </c>
      <c r="L186" s="27">
        <v>328</v>
      </c>
      <c r="M186" s="56">
        <v>6178.1317786999998</v>
      </c>
      <c r="N186" s="56" t="s">
        <v>4142</v>
      </c>
      <c r="O186" s="114" t="s">
        <v>4248</v>
      </c>
      <c r="P186" s="114" t="s">
        <v>4248</v>
      </c>
      <c r="Q186" s="114" t="s">
        <v>4248</v>
      </c>
      <c r="R186" s="114" t="s">
        <v>4248</v>
      </c>
      <c r="S186" s="27"/>
      <c r="T186" s="27"/>
      <c r="U186" s="114" t="s">
        <v>4248</v>
      </c>
    </row>
    <row r="187" spans="1:21" x14ac:dyDescent="0.25">
      <c r="A187" s="56">
        <v>183</v>
      </c>
      <c r="B187" s="27" t="s">
        <v>12</v>
      </c>
      <c r="C187" s="27" t="s">
        <v>45</v>
      </c>
      <c r="D187" s="27" t="s">
        <v>975</v>
      </c>
      <c r="E187" s="27" t="s">
        <v>14</v>
      </c>
      <c r="F187" s="27" t="s">
        <v>47</v>
      </c>
      <c r="G187" s="27" t="s">
        <v>976</v>
      </c>
      <c r="H187" s="27">
        <v>347186</v>
      </c>
      <c r="I187" s="27" t="s">
        <v>2186</v>
      </c>
      <c r="J187" s="27">
        <v>36</v>
      </c>
      <c r="K187" s="27">
        <v>20</v>
      </c>
      <c r="L187" s="27">
        <v>328</v>
      </c>
      <c r="M187" s="56">
        <v>6138.6868933400001</v>
      </c>
      <c r="N187" s="56" t="s">
        <v>4142</v>
      </c>
      <c r="O187" s="114" t="s">
        <v>4248</v>
      </c>
      <c r="P187" s="114" t="s">
        <v>4248</v>
      </c>
      <c r="Q187" s="114" t="s">
        <v>4248</v>
      </c>
      <c r="R187" s="114" t="s">
        <v>4248</v>
      </c>
      <c r="S187" s="27"/>
      <c r="T187" s="27"/>
      <c r="U187" s="114" t="s">
        <v>4248</v>
      </c>
    </row>
    <row r="188" spans="1:21" x14ac:dyDescent="0.25">
      <c r="A188" s="56">
        <v>184</v>
      </c>
      <c r="B188" s="27" t="s">
        <v>12</v>
      </c>
      <c r="C188" s="27" t="s">
        <v>607</v>
      </c>
      <c r="D188" s="27" t="s">
        <v>3060</v>
      </c>
      <c r="E188" s="27" t="s">
        <v>14</v>
      </c>
      <c r="F188" s="27" t="s">
        <v>609</v>
      </c>
      <c r="G188" s="27" t="s">
        <v>3061</v>
      </c>
      <c r="H188" s="27">
        <v>374364</v>
      </c>
      <c r="I188" s="27" t="s">
        <v>3205</v>
      </c>
      <c r="J188" s="27">
        <v>425</v>
      </c>
      <c r="K188" s="27">
        <v>20</v>
      </c>
      <c r="L188" s="27">
        <v>339</v>
      </c>
      <c r="M188" s="56">
        <v>5470.3000605500001</v>
      </c>
      <c r="N188" s="56" t="s">
        <v>4142</v>
      </c>
      <c r="O188" s="114" t="s">
        <v>4248</v>
      </c>
      <c r="P188" s="114" t="s">
        <v>4248</v>
      </c>
      <c r="Q188" s="114" t="s">
        <v>4248</v>
      </c>
      <c r="R188" s="114" t="s">
        <v>4248</v>
      </c>
      <c r="S188" s="27"/>
      <c r="T188" s="27"/>
      <c r="U188" s="114" t="s">
        <v>4248</v>
      </c>
    </row>
    <row r="189" spans="1:21" x14ac:dyDescent="0.25">
      <c r="A189" s="56">
        <v>185</v>
      </c>
      <c r="B189" s="27" t="s">
        <v>12</v>
      </c>
      <c r="C189" s="27" t="s">
        <v>13</v>
      </c>
      <c r="D189" s="27" t="s">
        <v>19</v>
      </c>
      <c r="E189" s="27" t="s">
        <v>14</v>
      </c>
      <c r="F189" s="27" t="s">
        <v>15</v>
      </c>
      <c r="G189" s="27" t="s">
        <v>20</v>
      </c>
      <c r="H189" s="27">
        <v>375170</v>
      </c>
      <c r="I189" s="27" t="s">
        <v>22</v>
      </c>
      <c r="J189" s="27">
        <v>369</v>
      </c>
      <c r="K189" s="27">
        <v>20</v>
      </c>
      <c r="L189" s="27">
        <v>606</v>
      </c>
      <c r="M189" s="56">
        <v>9960.1466422699996</v>
      </c>
      <c r="N189" s="56" t="s">
        <v>4152</v>
      </c>
      <c r="O189" s="114" t="s">
        <v>4248</v>
      </c>
      <c r="P189" s="114" t="s">
        <v>4248</v>
      </c>
      <c r="Q189" s="114" t="s">
        <v>4248</v>
      </c>
      <c r="R189" s="114" t="s">
        <v>4248</v>
      </c>
      <c r="S189" s="27"/>
      <c r="T189" s="27"/>
      <c r="U189" s="114" t="s">
        <v>4248</v>
      </c>
    </row>
    <row r="190" spans="1:21" x14ac:dyDescent="0.25">
      <c r="A190" s="56">
        <v>186</v>
      </c>
      <c r="B190" s="27" t="s">
        <v>12</v>
      </c>
      <c r="C190" s="27" t="s">
        <v>23</v>
      </c>
      <c r="D190" s="27" t="s">
        <v>29</v>
      </c>
      <c r="E190" s="27" t="s">
        <v>14</v>
      </c>
      <c r="F190" s="27" t="s">
        <v>25</v>
      </c>
      <c r="G190" s="27" t="s">
        <v>30</v>
      </c>
      <c r="H190" s="27">
        <v>377008</v>
      </c>
      <c r="I190" s="27" t="s">
        <v>32</v>
      </c>
      <c r="J190" s="27">
        <v>259</v>
      </c>
      <c r="K190" s="27">
        <v>20</v>
      </c>
      <c r="L190" s="27">
        <v>343</v>
      </c>
      <c r="M190" s="56">
        <v>9937.7540176599996</v>
      </c>
      <c r="N190" s="56" t="s">
        <v>4152</v>
      </c>
      <c r="O190" s="114" t="s">
        <v>4248</v>
      </c>
      <c r="P190" s="114" t="s">
        <v>4248</v>
      </c>
      <c r="Q190" s="114" t="s">
        <v>4248</v>
      </c>
      <c r="R190" s="114" t="s">
        <v>4248</v>
      </c>
      <c r="S190" s="27"/>
      <c r="T190" s="27"/>
      <c r="U190" s="114" t="s">
        <v>4248</v>
      </c>
    </row>
    <row r="191" spans="1:21" x14ac:dyDescent="0.25">
      <c r="A191" s="56">
        <v>187</v>
      </c>
      <c r="B191" s="27" t="s">
        <v>12</v>
      </c>
      <c r="C191" s="27" t="s">
        <v>45</v>
      </c>
      <c r="D191" s="27" t="s">
        <v>46</v>
      </c>
      <c r="E191" s="27" t="s">
        <v>14</v>
      </c>
      <c r="F191" s="27" t="s">
        <v>47</v>
      </c>
      <c r="G191" s="27" t="s">
        <v>48</v>
      </c>
      <c r="H191" s="27">
        <v>348021</v>
      </c>
      <c r="I191" s="27" t="s">
        <v>52</v>
      </c>
      <c r="J191" s="27">
        <v>321</v>
      </c>
      <c r="K191" s="27">
        <v>20</v>
      </c>
      <c r="L191" s="27">
        <v>328</v>
      </c>
      <c r="M191" s="56">
        <v>9829.2106880200008</v>
      </c>
      <c r="N191" s="56" t="s">
        <v>4152</v>
      </c>
      <c r="O191" s="114" t="s">
        <v>4248</v>
      </c>
      <c r="P191" s="114" t="s">
        <v>4248</v>
      </c>
      <c r="Q191" s="114" t="s">
        <v>4248</v>
      </c>
      <c r="R191" s="114" t="s">
        <v>4248</v>
      </c>
      <c r="S191" s="27"/>
      <c r="T191" s="27"/>
      <c r="U191" s="114" t="s">
        <v>4248</v>
      </c>
    </row>
    <row r="192" spans="1:21" x14ac:dyDescent="0.25">
      <c r="A192" s="56">
        <v>188</v>
      </c>
      <c r="B192" s="27" t="s">
        <v>12</v>
      </c>
      <c r="C192" s="27" t="s">
        <v>23</v>
      </c>
      <c r="D192" s="27" t="s">
        <v>33</v>
      </c>
      <c r="E192" s="27" t="s">
        <v>14</v>
      </c>
      <c r="F192" s="27" t="s">
        <v>25</v>
      </c>
      <c r="G192" s="27" t="s">
        <v>34</v>
      </c>
      <c r="H192" s="27">
        <v>377758</v>
      </c>
      <c r="I192" s="27" t="s">
        <v>60</v>
      </c>
      <c r="J192" s="27">
        <v>215</v>
      </c>
      <c r="K192" s="27">
        <v>20</v>
      </c>
      <c r="L192" s="27">
        <v>343</v>
      </c>
      <c r="M192" s="56">
        <v>9734.4268852500009</v>
      </c>
      <c r="N192" s="56" t="s">
        <v>4152</v>
      </c>
      <c r="O192" s="114" t="s">
        <v>4248</v>
      </c>
      <c r="P192" s="114" t="s">
        <v>4248</v>
      </c>
      <c r="Q192" s="114" t="s">
        <v>4248</v>
      </c>
      <c r="R192" s="114" t="s">
        <v>4248</v>
      </c>
      <c r="S192" s="27"/>
      <c r="T192" s="27"/>
      <c r="U192" s="114" t="s">
        <v>4248</v>
      </c>
    </row>
    <row r="193" spans="1:21" x14ac:dyDescent="0.25">
      <c r="A193" s="56">
        <v>189</v>
      </c>
      <c r="B193" s="27" t="s">
        <v>12</v>
      </c>
      <c r="C193" s="27" t="s">
        <v>61</v>
      </c>
      <c r="D193" s="27" t="s">
        <v>62</v>
      </c>
      <c r="E193" s="27" t="s">
        <v>14</v>
      </c>
      <c r="F193" s="27" t="s">
        <v>63</v>
      </c>
      <c r="G193" s="27" t="s">
        <v>64</v>
      </c>
      <c r="H193" s="27">
        <v>367453</v>
      </c>
      <c r="I193" s="27" t="s">
        <v>66</v>
      </c>
      <c r="J193" s="27">
        <v>724</v>
      </c>
      <c r="K193" s="27">
        <v>20</v>
      </c>
      <c r="L193" s="27">
        <v>335</v>
      </c>
      <c r="M193" s="56">
        <v>9685.6372869400002</v>
      </c>
      <c r="N193" s="56" t="s">
        <v>4152</v>
      </c>
      <c r="O193" s="114" t="s">
        <v>4248</v>
      </c>
      <c r="P193" s="114" t="s">
        <v>4248</v>
      </c>
      <c r="Q193" s="114" t="s">
        <v>4248</v>
      </c>
      <c r="R193" s="114" t="s">
        <v>4248</v>
      </c>
      <c r="S193" s="27"/>
      <c r="T193" s="27"/>
      <c r="U193" s="114" t="s">
        <v>4248</v>
      </c>
    </row>
    <row r="194" spans="1:21" x14ac:dyDescent="0.25">
      <c r="A194" s="56">
        <v>190</v>
      </c>
      <c r="B194" s="27" t="s">
        <v>12</v>
      </c>
      <c r="C194" s="27" t="s">
        <v>61</v>
      </c>
      <c r="D194" s="27" t="s">
        <v>62</v>
      </c>
      <c r="E194" s="27" t="s">
        <v>14</v>
      </c>
      <c r="F194" s="27" t="s">
        <v>63</v>
      </c>
      <c r="G194" s="27" t="s">
        <v>64</v>
      </c>
      <c r="H194" s="27">
        <v>367454</v>
      </c>
      <c r="I194" s="27" t="s">
        <v>82</v>
      </c>
      <c r="J194" s="27">
        <v>428</v>
      </c>
      <c r="K194" s="27">
        <v>20</v>
      </c>
      <c r="L194" s="27">
        <v>335</v>
      </c>
      <c r="M194" s="56">
        <v>9626.3543035500006</v>
      </c>
      <c r="N194" s="56" t="s">
        <v>4152</v>
      </c>
      <c r="O194" s="114" t="s">
        <v>4248</v>
      </c>
      <c r="P194" s="114" t="s">
        <v>4248</v>
      </c>
      <c r="Q194" s="114" t="s">
        <v>4248</v>
      </c>
      <c r="R194" s="114" t="s">
        <v>4248</v>
      </c>
      <c r="S194" s="27"/>
      <c r="T194" s="27"/>
      <c r="U194" s="114" t="s">
        <v>4248</v>
      </c>
    </row>
    <row r="195" spans="1:21" x14ac:dyDescent="0.25">
      <c r="A195" s="56">
        <v>191</v>
      </c>
      <c r="B195" s="27" t="s">
        <v>12</v>
      </c>
      <c r="C195" s="27" t="s">
        <v>61</v>
      </c>
      <c r="D195" s="27" t="s">
        <v>62</v>
      </c>
      <c r="E195" s="27" t="s">
        <v>14</v>
      </c>
      <c r="F195" s="27" t="s">
        <v>63</v>
      </c>
      <c r="G195" s="27" t="s">
        <v>64</v>
      </c>
      <c r="H195" s="27">
        <v>367455</v>
      </c>
      <c r="I195" s="27" t="s">
        <v>84</v>
      </c>
      <c r="J195" s="27">
        <v>1149</v>
      </c>
      <c r="K195" s="27">
        <v>20</v>
      </c>
      <c r="L195" s="27">
        <v>335</v>
      </c>
      <c r="M195" s="56">
        <v>9603.0897583299993</v>
      </c>
      <c r="N195" s="56" t="s">
        <v>4152</v>
      </c>
      <c r="O195" s="114" t="s">
        <v>4248</v>
      </c>
      <c r="P195" s="114" t="s">
        <v>4248</v>
      </c>
      <c r="Q195" s="114" t="s">
        <v>4248</v>
      </c>
      <c r="R195" s="114" t="s">
        <v>4248</v>
      </c>
      <c r="S195" s="27"/>
      <c r="T195" s="27"/>
      <c r="U195" s="114" t="s">
        <v>4248</v>
      </c>
    </row>
    <row r="196" spans="1:21" x14ac:dyDescent="0.25">
      <c r="A196" s="56">
        <v>192</v>
      </c>
      <c r="B196" s="27" t="s">
        <v>12</v>
      </c>
      <c r="C196" s="27" t="s">
        <v>23</v>
      </c>
      <c r="D196" s="27" t="s">
        <v>53</v>
      </c>
      <c r="E196" s="27" t="s">
        <v>14</v>
      </c>
      <c r="F196" s="27" t="s">
        <v>25</v>
      </c>
      <c r="G196" s="27" t="s">
        <v>54</v>
      </c>
      <c r="H196" s="27">
        <v>377877</v>
      </c>
      <c r="I196" s="27" t="s">
        <v>100</v>
      </c>
      <c r="J196" s="27">
        <v>992</v>
      </c>
      <c r="K196" s="27">
        <v>20</v>
      </c>
      <c r="L196" s="27">
        <v>343</v>
      </c>
      <c r="M196" s="56">
        <v>9543.9088686100004</v>
      </c>
      <c r="N196" s="56" t="s">
        <v>4152</v>
      </c>
      <c r="O196" s="114" t="s">
        <v>4248</v>
      </c>
      <c r="P196" s="114" t="s">
        <v>4248</v>
      </c>
      <c r="Q196" s="114" t="s">
        <v>4248</v>
      </c>
      <c r="R196" s="114" t="s">
        <v>4248</v>
      </c>
      <c r="S196" s="27"/>
      <c r="T196" s="27"/>
      <c r="U196" s="114" t="s">
        <v>4248</v>
      </c>
    </row>
    <row r="197" spans="1:21" x14ac:dyDescent="0.25">
      <c r="A197" s="56">
        <v>193</v>
      </c>
      <c r="B197" s="27" t="s">
        <v>12</v>
      </c>
      <c r="C197" s="27" t="s">
        <v>45</v>
      </c>
      <c r="D197" s="27" t="s">
        <v>46</v>
      </c>
      <c r="E197" s="27" t="s">
        <v>14</v>
      </c>
      <c r="F197" s="27" t="s">
        <v>47</v>
      </c>
      <c r="G197" s="27" t="s">
        <v>48</v>
      </c>
      <c r="H197" s="27">
        <v>347982</v>
      </c>
      <c r="I197" s="27" t="s">
        <v>102</v>
      </c>
      <c r="J197" s="27">
        <v>775</v>
      </c>
      <c r="K197" s="27">
        <v>20</v>
      </c>
      <c r="L197" s="27">
        <v>328</v>
      </c>
      <c r="M197" s="56">
        <v>9534.2930894000001</v>
      </c>
      <c r="N197" s="56" t="s">
        <v>4152</v>
      </c>
      <c r="O197" s="114" t="s">
        <v>4248</v>
      </c>
      <c r="P197" s="114" t="s">
        <v>4248</v>
      </c>
      <c r="Q197" s="114" t="s">
        <v>4248</v>
      </c>
      <c r="R197" s="114" t="s">
        <v>4248</v>
      </c>
      <c r="S197" s="27"/>
      <c r="T197" s="27"/>
      <c r="U197" s="114" t="s">
        <v>4248</v>
      </c>
    </row>
    <row r="198" spans="1:21" x14ac:dyDescent="0.25">
      <c r="A198" s="56">
        <v>194</v>
      </c>
      <c r="B198" s="27" t="s">
        <v>12</v>
      </c>
      <c r="C198" s="27" t="s">
        <v>61</v>
      </c>
      <c r="D198" s="27" t="s">
        <v>105</v>
      </c>
      <c r="E198" s="27" t="s">
        <v>14</v>
      </c>
      <c r="F198" s="27" t="s">
        <v>63</v>
      </c>
      <c r="G198" s="27" t="s">
        <v>106</v>
      </c>
      <c r="H198" s="27">
        <v>366970</v>
      </c>
      <c r="I198" s="27" t="s">
        <v>108</v>
      </c>
      <c r="J198" s="27">
        <v>447</v>
      </c>
      <c r="K198" s="27">
        <v>20</v>
      </c>
      <c r="L198" s="27">
        <v>335</v>
      </c>
      <c r="M198" s="56">
        <v>9443.0943738700007</v>
      </c>
      <c r="N198" s="56" t="s">
        <v>4152</v>
      </c>
      <c r="O198" s="114" t="s">
        <v>4248</v>
      </c>
      <c r="P198" s="114" t="s">
        <v>4248</v>
      </c>
      <c r="Q198" s="114" t="s">
        <v>4248</v>
      </c>
      <c r="R198" s="114" t="s">
        <v>4248</v>
      </c>
      <c r="S198" s="27"/>
      <c r="T198" s="27"/>
      <c r="U198" s="114" t="s">
        <v>4248</v>
      </c>
    </row>
    <row r="199" spans="1:21" x14ac:dyDescent="0.25">
      <c r="A199" s="56">
        <v>195</v>
      </c>
      <c r="B199" s="27" t="s">
        <v>12</v>
      </c>
      <c r="C199" s="27" t="s">
        <v>61</v>
      </c>
      <c r="D199" s="27" t="s">
        <v>62</v>
      </c>
      <c r="E199" s="27" t="s">
        <v>14</v>
      </c>
      <c r="F199" s="27" t="s">
        <v>63</v>
      </c>
      <c r="G199" s="27" t="s">
        <v>64</v>
      </c>
      <c r="H199" s="27">
        <v>367451</v>
      </c>
      <c r="I199" s="27" t="s">
        <v>120</v>
      </c>
      <c r="J199" s="27">
        <v>1389</v>
      </c>
      <c r="K199" s="27">
        <v>20</v>
      </c>
      <c r="L199" s="27">
        <v>335</v>
      </c>
      <c r="M199" s="56">
        <v>9405.0763101600005</v>
      </c>
      <c r="N199" s="56" t="s">
        <v>4152</v>
      </c>
      <c r="O199" s="114" t="s">
        <v>4248</v>
      </c>
      <c r="P199" s="114" t="s">
        <v>4248</v>
      </c>
      <c r="Q199" s="114" t="s">
        <v>4248</v>
      </c>
      <c r="R199" s="114" t="s">
        <v>4248</v>
      </c>
      <c r="S199" s="27"/>
      <c r="T199" s="27"/>
      <c r="U199" s="114" t="s">
        <v>4248</v>
      </c>
    </row>
    <row r="200" spans="1:21" x14ac:dyDescent="0.25">
      <c r="A200" s="56">
        <v>196</v>
      </c>
      <c r="B200" s="27" t="s">
        <v>12</v>
      </c>
      <c r="C200" s="27" t="s">
        <v>61</v>
      </c>
      <c r="D200" s="27" t="s">
        <v>62</v>
      </c>
      <c r="E200" s="27" t="s">
        <v>14</v>
      </c>
      <c r="F200" s="27" t="s">
        <v>63</v>
      </c>
      <c r="G200" s="27" t="s">
        <v>64</v>
      </c>
      <c r="H200" s="27">
        <v>367452</v>
      </c>
      <c r="I200" s="27" t="s">
        <v>128</v>
      </c>
      <c r="J200" s="27">
        <v>520</v>
      </c>
      <c r="K200" s="27">
        <v>20</v>
      </c>
      <c r="L200" s="27">
        <v>335</v>
      </c>
      <c r="M200" s="56">
        <v>9392.6034182999992</v>
      </c>
      <c r="N200" s="56" t="s">
        <v>4152</v>
      </c>
      <c r="O200" s="114" t="s">
        <v>4248</v>
      </c>
      <c r="P200" s="114" t="s">
        <v>4248</v>
      </c>
      <c r="Q200" s="114" t="s">
        <v>4248</v>
      </c>
      <c r="R200" s="114" t="s">
        <v>4248</v>
      </c>
      <c r="S200" s="27"/>
      <c r="T200" s="27"/>
      <c r="U200" s="114" t="s">
        <v>4248</v>
      </c>
    </row>
    <row r="201" spans="1:21" x14ac:dyDescent="0.25">
      <c r="A201" s="56">
        <v>197</v>
      </c>
      <c r="B201" s="27" t="s">
        <v>12</v>
      </c>
      <c r="C201" s="27" t="s">
        <v>61</v>
      </c>
      <c r="D201" s="27" t="s">
        <v>133</v>
      </c>
      <c r="E201" s="27" t="s">
        <v>14</v>
      </c>
      <c r="F201" s="27" t="s">
        <v>63</v>
      </c>
      <c r="G201" s="27" t="s">
        <v>134</v>
      </c>
      <c r="H201" s="27">
        <v>367530</v>
      </c>
      <c r="I201" s="27" t="s">
        <v>136</v>
      </c>
      <c r="J201" s="27">
        <v>424</v>
      </c>
      <c r="K201" s="27">
        <v>20</v>
      </c>
      <c r="L201" s="27">
        <v>335</v>
      </c>
      <c r="M201" s="56">
        <v>9382.3929513799994</v>
      </c>
      <c r="N201" s="56" t="s">
        <v>4152</v>
      </c>
      <c r="O201" s="114" t="s">
        <v>4248</v>
      </c>
      <c r="P201" s="114" t="s">
        <v>4248</v>
      </c>
      <c r="Q201" s="114" t="s">
        <v>4248</v>
      </c>
      <c r="R201" s="114" t="s">
        <v>4248</v>
      </c>
      <c r="S201" s="27"/>
      <c r="T201" s="27"/>
      <c r="U201" s="114" t="s">
        <v>4248</v>
      </c>
    </row>
    <row r="202" spans="1:21" x14ac:dyDescent="0.25">
      <c r="A202" s="56">
        <v>198</v>
      </c>
      <c r="B202" s="27" t="s">
        <v>12</v>
      </c>
      <c r="C202" s="27" t="s">
        <v>61</v>
      </c>
      <c r="D202" s="27" t="s">
        <v>62</v>
      </c>
      <c r="E202" s="27" t="s">
        <v>14</v>
      </c>
      <c r="F202" s="27" t="s">
        <v>63</v>
      </c>
      <c r="G202" s="27" t="s">
        <v>64</v>
      </c>
      <c r="H202" s="27">
        <v>367450</v>
      </c>
      <c r="I202" s="27" t="s">
        <v>146</v>
      </c>
      <c r="J202" s="27">
        <v>1336</v>
      </c>
      <c r="K202" s="27">
        <v>20</v>
      </c>
      <c r="L202" s="27">
        <v>335</v>
      </c>
      <c r="M202" s="56">
        <v>9303.9793944800003</v>
      </c>
      <c r="N202" s="56" t="s">
        <v>4152</v>
      </c>
      <c r="O202" s="114" t="s">
        <v>4248</v>
      </c>
      <c r="P202" s="114" t="s">
        <v>4248</v>
      </c>
      <c r="Q202" s="114" t="s">
        <v>4248</v>
      </c>
      <c r="R202" s="114" t="s">
        <v>4248</v>
      </c>
      <c r="S202" s="27"/>
      <c r="T202" s="27"/>
      <c r="U202" s="114" t="s">
        <v>4248</v>
      </c>
    </row>
    <row r="203" spans="1:21" x14ac:dyDescent="0.25">
      <c r="A203" s="56">
        <v>199</v>
      </c>
      <c r="B203" s="27" t="s">
        <v>12</v>
      </c>
      <c r="C203" s="27" t="s">
        <v>61</v>
      </c>
      <c r="D203" s="27" t="s">
        <v>147</v>
      </c>
      <c r="E203" s="27" t="s">
        <v>14</v>
      </c>
      <c r="F203" s="27" t="s">
        <v>63</v>
      </c>
      <c r="G203" s="27" t="s">
        <v>148</v>
      </c>
      <c r="H203" s="27">
        <v>367014</v>
      </c>
      <c r="I203" s="27" t="s">
        <v>150</v>
      </c>
      <c r="J203" s="27">
        <v>759</v>
      </c>
      <c r="K203" s="27">
        <v>20</v>
      </c>
      <c r="L203" s="27">
        <v>335</v>
      </c>
      <c r="M203" s="56">
        <v>9299.7914415600007</v>
      </c>
      <c r="N203" s="56" t="s">
        <v>4152</v>
      </c>
      <c r="O203" s="114" t="s">
        <v>4248</v>
      </c>
      <c r="P203" s="114" t="s">
        <v>4248</v>
      </c>
      <c r="Q203" s="114" t="s">
        <v>4248</v>
      </c>
      <c r="R203" s="114" t="s">
        <v>4248</v>
      </c>
      <c r="S203" s="27"/>
      <c r="T203" s="27"/>
      <c r="U203" s="114" t="s">
        <v>4248</v>
      </c>
    </row>
    <row r="204" spans="1:21" x14ac:dyDescent="0.25">
      <c r="A204" s="56">
        <v>200</v>
      </c>
      <c r="B204" s="27" t="s">
        <v>12</v>
      </c>
      <c r="C204" s="27" t="s">
        <v>61</v>
      </c>
      <c r="D204" s="27" t="s">
        <v>133</v>
      </c>
      <c r="E204" s="27" t="s">
        <v>14</v>
      </c>
      <c r="F204" s="27" t="s">
        <v>63</v>
      </c>
      <c r="G204" s="27" t="s">
        <v>134</v>
      </c>
      <c r="H204" s="27">
        <v>367528</v>
      </c>
      <c r="I204" s="27" t="s">
        <v>154</v>
      </c>
      <c r="J204" s="27">
        <v>460</v>
      </c>
      <c r="K204" s="27">
        <v>20</v>
      </c>
      <c r="L204" s="27">
        <v>335</v>
      </c>
      <c r="M204" s="56">
        <v>9256.5145070399994</v>
      </c>
      <c r="N204" s="56" t="s">
        <v>4152</v>
      </c>
      <c r="O204" s="114" t="s">
        <v>4248</v>
      </c>
      <c r="P204" s="114" t="s">
        <v>4248</v>
      </c>
      <c r="Q204" s="114" t="s">
        <v>4248</v>
      </c>
      <c r="R204" s="114" t="s">
        <v>4248</v>
      </c>
      <c r="S204" s="27"/>
      <c r="T204" s="27"/>
      <c r="U204" s="114" t="s">
        <v>4248</v>
      </c>
    </row>
    <row r="205" spans="1:21" x14ac:dyDescent="0.25">
      <c r="A205" s="56">
        <v>201</v>
      </c>
      <c r="B205" s="27" t="s">
        <v>12</v>
      </c>
      <c r="C205" s="27" t="s">
        <v>45</v>
      </c>
      <c r="D205" s="27" t="s">
        <v>46</v>
      </c>
      <c r="E205" s="27" t="s">
        <v>14</v>
      </c>
      <c r="F205" s="27" t="s">
        <v>47</v>
      </c>
      <c r="G205" s="27" t="s">
        <v>48</v>
      </c>
      <c r="H205" s="27">
        <v>348007</v>
      </c>
      <c r="I205" s="27" t="s">
        <v>186</v>
      </c>
      <c r="J205" s="27">
        <v>622</v>
      </c>
      <c r="K205" s="27">
        <v>20</v>
      </c>
      <c r="L205" s="27">
        <v>328</v>
      </c>
      <c r="M205" s="56">
        <v>9080.4557161499997</v>
      </c>
      <c r="N205" s="56" t="s">
        <v>4152</v>
      </c>
      <c r="O205" s="114" t="s">
        <v>4248</v>
      </c>
      <c r="P205" s="114" t="s">
        <v>4248</v>
      </c>
      <c r="Q205" s="114" t="s">
        <v>4248</v>
      </c>
      <c r="R205" s="114" t="s">
        <v>4248</v>
      </c>
      <c r="S205" s="27"/>
      <c r="T205" s="27"/>
      <c r="U205" s="114" t="s">
        <v>4248</v>
      </c>
    </row>
    <row r="206" spans="1:21" x14ac:dyDescent="0.25">
      <c r="A206" s="56">
        <v>202</v>
      </c>
      <c r="B206" s="27" t="s">
        <v>12</v>
      </c>
      <c r="C206" s="27" t="s">
        <v>61</v>
      </c>
      <c r="D206" s="27" t="s">
        <v>147</v>
      </c>
      <c r="E206" s="27" t="s">
        <v>14</v>
      </c>
      <c r="F206" s="27" t="s">
        <v>63</v>
      </c>
      <c r="G206" s="27" t="s">
        <v>148</v>
      </c>
      <c r="H206" s="27">
        <v>367015</v>
      </c>
      <c r="I206" s="27" t="s">
        <v>192</v>
      </c>
      <c r="J206" s="27">
        <v>306</v>
      </c>
      <c r="K206" s="27">
        <v>20</v>
      </c>
      <c r="L206" s="27">
        <v>335</v>
      </c>
      <c r="M206" s="56">
        <v>9067.9259615499996</v>
      </c>
      <c r="N206" s="56" t="s">
        <v>4152</v>
      </c>
      <c r="O206" s="114" t="s">
        <v>4248</v>
      </c>
      <c r="P206" s="114" t="s">
        <v>4248</v>
      </c>
      <c r="Q206" s="114" t="s">
        <v>4248</v>
      </c>
      <c r="R206" s="114" t="s">
        <v>4248</v>
      </c>
      <c r="S206" s="27"/>
      <c r="T206" s="27"/>
      <c r="U206" s="114" t="s">
        <v>4248</v>
      </c>
    </row>
    <row r="207" spans="1:21" x14ac:dyDescent="0.25">
      <c r="A207" s="56">
        <v>203</v>
      </c>
      <c r="B207" s="27" t="s">
        <v>12</v>
      </c>
      <c r="C207" s="27" t="s">
        <v>61</v>
      </c>
      <c r="D207" s="27" t="s">
        <v>133</v>
      </c>
      <c r="E207" s="27" t="s">
        <v>14</v>
      </c>
      <c r="F207" s="27" t="s">
        <v>63</v>
      </c>
      <c r="G207" s="27" t="s">
        <v>134</v>
      </c>
      <c r="H207" s="27">
        <v>367496</v>
      </c>
      <c r="I207" s="27" t="s">
        <v>194</v>
      </c>
      <c r="J207" s="27">
        <v>1276</v>
      </c>
      <c r="K207" s="27">
        <v>20</v>
      </c>
      <c r="L207" s="27">
        <v>335</v>
      </c>
      <c r="M207" s="56">
        <v>9056.8898872200007</v>
      </c>
      <c r="N207" s="56" t="s">
        <v>4152</v>
      </c>
      <c r="O207" s="114" t="s">
        <v>4248</v>
      </c>
      <c r="P207" s="114" t="s">
        <v>4248</v>
      </c>
      <c r="Q207" s="114" t="s">
        <v>4248</v>
      </c>
      <c r="R207" s="114" t="s">
        <v>4248</v>
      </c>
      <c r="S207" s="27"/>
      <c r="T207" s="27"/>
      <c r="U207" s="114" t="s">
        <v>4248</v>
      </c>
    </row>
    <row r="208" spans="1:21" x14ac:dyDescent="0.25">
      <c r="A208" s="56">
        <v>204</v>
      </c>
      <c r="B208" s="27" t="s">
        <v>12</v>
      </c>
      <c r="C208" s="27" t="s">
        <v>23</v>
      </c>
      <c r="D208" s="27" t="s">
        <v>29</v>
      </c>
      <c r="E208" s="27" t="s">
        <v>14</v>
      </c>
      <c r="F208" s="27" t="s">
        <v>25</v>
      </c>
      <c r="G208" s="27" t="s">
        <v>30</v>
      </c>
      <c r="H208" s="27">
        <v>377010</v>
      </c>
      <c r="I208" s="27" t="s">
        <v>205</v>
      </c>
      <c r="J208" s="27">
        <v>267</v>
      </c>
      <c r="K208" s="27">
        <v>20</v>
      </c>
      <c r="L208" s="27">
        <v>343</v>
      </c>
      <c r="M208" s="56">
        <v>8969.1086912499995</v>
      </c>
      <c r="N208" s="56" t="s">
        <v>4152</v>
      </c>
      <c r="O208" s="114" t="s">
        <v>4248</v>
      </c>
      <c r="P208" s="114" t="s">
        <v>4248</v>
      </c>
      <c r="Q208" s="114" t="s">
        <v>4248</v>
      </c>
      <c r="R208" s="114" t="s">
        <v>4248</v>
      </c>
      <c r="S208" s="27"/>
      <c r="T208" s="27"/>
      <c r="U208" s="114" t="s">
        <v>4248</v>
      </c>
    </row>
    <row r="209" spans="1:21" x14ac:dyDescent="0.25">
      <c r="A209" s="56">
        <v>205</v>
      </c>
      <c r="B209" s="27" t="s">
        <v>12</v>
      </c>
      <c r="C209" s="27" t="s">
        <v>61</v>
      </c>
      <c r="D209" s="27" t="s">
        <v>133</v>
      </c>
      <c r="E209" s="27" t="s">
        <v>14</v>
      </c>
      <c r="F209" s="27" t="s">
        <v>63</v>
      </c>
      <c r="G209" s="27" t="s">
        <v>134</v>
      </c>
      <c r="H209" s="27">
        <v>367525</v>
      </c>
      <c r="I209" s="27" t="s">
        <v>186</v>
      </c>
      <c r="J209" s="27">
        <v>957</v>
      </c>
      <c r="K209" s="27">
        <v>20</v>
      </c>
      <c r="L209" s="27">
        <v>335</v>
      </c>
      <c r="M209" s="56">
        <v>8964.0197841200006</v>
      </c>
      <c r="N209" s="56" t="s">
        <v>4152</v>
      </c>
      <c r="O209" s="114" t="s">
        <v>4248</v>
      </c>
      <c r="P209" s="114" t="s">
        <v>4248</v>
      </c>
      <c r="Q209" s="114" t="s">
        <v>4248</v>
      </c>
      <c r="R209" s="114" t="s">
        <v>4248</v>
      </c>
      <c r="S209" s="27"/>
      <c r="T209" s="27"/>
      <c r="U209" s="114" t="s">
        <v>4248</v>
      </c>
    </row>
    <row r="210" spans="1:21" x14ac:dyDescent="0.25">
      <c r="A210" s="56">
        <v>206</v>
      </c>
      <c r="B210" s="27" t="s">
        <v>12</v>
      </c>
      <c r="C210" s="27" t="s">
        <v>61</v>
      </c>
      <c r="D210" s="27" t="s">
        <v>62</v>
      </c>
      <c r="E210" s="27" t="s">
        <v>14</v>
      </c>
      <c r="F210" s="27" t="s">
        <v>63</v>
      </c>
      <c r="G210" s="27" t="s">
        <v>64</v>
      </c>
      <c r="H210" s="27">
        <v>367430</v>
      </c>
      <c r="I210" s="27" t="s">
        <v>232</v>
      </c>
      <c r="J210" s="27">
        <v>2429</v>
      </c>
      <c r="K210" s="27">
        <v>20</v>
      </c>
      <c r="L210" s="27">
        <v>335</v>
      </c>
      <c r="M210" s="56">
        <v>8903.0229465800003</v>
      </c>
      <c r="N210" s="56" t="s">
        <v>4152</v>
      </c>
      <c r="O210" s="114" t="s">
        <v>4248</v>
      </c>
      <c r="P210" s="114" t="s">
        <v>4248</v>
      </c>
      <c r="Q210" s="114" t="s">
        <v>4248</v>
      </c>
      <c r="R210" s="114" t="s">
        <v>4248</v>
      </c>
      <c r="S210" s="27"/>
      <c r="T210" s="27"/>
      <c r="U210" s="114" t="s">
        <v>4248</v>
      </c>
    </row>
    <row r="211" spans="1:21" x14ac:dyDescent="0.25">
      <c r="A211" s="56">
        <v>207</v>
      </c>
      <c r="B211" s="27" t="s">
        <v>12</v>
      </c>
      <c r="C211" s="27" t="s">
        <v>61</v>
      </c>
      <c r="D211" s="27" t="s">
        <v>105</v>
      </c>
      <c r="E211" s="27" t="s">
        <v>14</v>
      </c>
      <c r="F211" s="27" t="s">
        <v>63</v>
      </c>
      <c r="G211" s="27" t="s">
        <v>106</v>
      </c>
      <c r="H211" s="27">
        <v>366964</v>
      </c>
      <c r="I211" s="27" t="s">
        <v>250</v>
      </c>
      <c r="J211" s="27">
        <v>1043</v>
      </c>
      <c r="K211" s="27">
        <v>20</v>
      </c>
      <c r="L211" s="27">
        <v>335</v>
      </c>
      <c r="M211" s="56">
        <v>8836.7200335800007</v>
      </c>
      <c r="N211" s="56" t="s">
        <v>4152</v>
      </c>
      <c r="O211" s="114" t="s">
        <v>4248</v>
      </c>
      <c r="P211" s="114" t="s">
        <v>4248</v>
      </c>
      <c r="Q211" s="114" t="s">
        <v>4248</v>
      </c>
      <c r="R211" s="114" t="s">
        <v>4248</v>
      </c>
      <c r="S211" s="27"/>
      <c r="T211" s="27"/>
      <c r="U211" s="114" t="s">
        <v>4248</v>
      </c>
    </row>
    <row r="212" spans="1:21" x14ac:dyDescent="0.25">
      <c r="A212" s="56">
        <v>208</v>
      </c>
      <c r="B212" s="27" t="s">
        <v>12</v>
      </c>
      <c r="C212" s="27" t="s">
        <v>255</v>
      </c>
      <c r="D212" s="27" t="s">
        <v>256</v>
      </c>
      <c r="E212" s="27" t="s">
        <v>14</v>
      </c>
      <c r="F212" s="27" t="s">
        <v>257</v>
      </c>
      <c r="G212" s="27" t="s">
        <v>258</v>
      </c>
      <c r="H212" s="27">
        <v>376360</v>
      </c>
      <c r="I212" s="27" t="s">
        <v>260</v>
      </c>
      <c r="J212" s="27">
        <v>1774</v>
      </c>
      <c r="K212" s="27">
        <v>20</v>
      </c>
      <c r="L212" s="27">
        <v>331</v>
      </c>
      <c r="M212" s="56">
        <v>8815.9451199399991</v>
      </c>
      <c r="N212" s="56" t="s">
        <v>4152</v>
      </c>
      <c r="O212" s="114" t="s">
        <v>4248</v>
      </c>
      <c r="P212" s="114" t="s">
        <v>4248</v>
      </c>
      <c r="Q212" s="114" t="s">
        <v>4248</v>
      </c>
      <c r="R212" s="114" t="s">
        <v>4248</v>
      </c>
      <c r="S212" s="27"/>
      <c r="T212" s="27"/>
      <c r="U212" s="114" t="s">
        <v>4248</v>
      </c>
    </row>
    <row r="213" spans="1:21" x14ac:dyDescent="0.25">
      <c r="A213" s="56">
        <v>209</v>
      </c>
      <c r="B213" s="27" t="s">
        <v>12</v>
      </c>
      <c r="C213" s="27" t="s">
        <v>23</v>
      </c>
      <c r="D213" s="27" t="s">
        <v>29</v>
      </c>
      <c r="E213" s="27" t="s">
        <v>14</v>
      </c>
      <c r="F213" s="27" t="s">
        <v>25</v>
      </c>
      <c r="G213" s="27" t="s">
        <v>30</v>
      </c>
      <c r="H213" s="27">
        <v>377009</v>
      </c>
      <c r="I213" s="27" t="s">
        <v>264</v>
      </c>
      <c r="J213" s="27">
        <v>223</v>
      </c>
      <c r="K213" s="27">
        <v>20</v>
      </c>
      <c r="L213" s="27">
        <v>343</v>
      </c>
      <c r="M213" s="56">
        <v>8795.6422736500008</v>
      </c>
      <c r="N213" s="56" t="s">
        <v>4152</v>
      </c>
      <c r="O213" s="114" t="s">
        <v>4248</v>
      </c>
      <c r="P213" s="114" t="s">
        <v>4248</v>
      </c>
      <c r="Q213" s="114" t="s">
        <v>4248</v>
      </c>
      <c r="R213" s="114" t="s">
        <v>4248</v>
      </c>
      <c r="S213" s="27"/>
      <c r="T213" s="27"/>
      <c r="U213" s="114" t="s">
        <v>4248</v>
      </c>
    </row>
    <row r="214" spans="1:21" x14ac:dyDescent="0.25">
      <c r="A214" s="56">
        <v>210</v>
      </c>
      <c r="B214" s="27" t="s">
        <v>12</v>
      </c>
      <c r="C214" s="27" t="s">
        <v>85</v>
      </c>
      <c r="D214" s="27" t="s">
        <v>86</v>
      </c>
      <c r="E214" s="27" t="s">
        <v>14</v>
      </c>
      <c r="F214" s="27" t="s">
        <v>87</v>
      </c>
      <c r="G214" s="27" t="s">
        <v>88</v>
      </c>
      <c r="H214" s="27">
        <v>366362</v>
      </c>
      <c r="I214" s="27" t="s">
        <v>295</v>
      </c>
      <c r="J214" s="27">
        <v>243</v>
      </c>
      <c r="K214" s="27">
        <v>20</v>
      </c>
      <c r="L214" s="27">
        <v>338</v>
      </c>
      <c r="M214" s="56">
        <v>8716.5520918900002</v>
      </c>
      <c r="N214" s="56" t="s">
        <v>4152</v>
      </c>
      <c r="O214" s="114" t="s">
        <v>4248</v>
      </c>
      <c r="P214" s="114" t="s">
        <v>4248</v>
      </c>
      <c r="Q214" s="114" t="s">
        <v>4248</v>
      </c>
      <c r="R214" s="114" t="s">
        <v>4248</v>
      </c>
      <c r="S214" s="27"/>
      <c r="T214" s="27"/>
      <c r="U214" s="114" t="s">
        <v>4248</v>
      </c>
    </row>
    <row r="215" spans="1:21" x14ac:dyDescent="0.25">
      <c r="A215" s="56">
        <v>211</v>
      </c>
      <c r="B215" s="27" t="s">
        <v>12</v>
      </c>
      <c r="C215" s="27" t="s">
        <v>213</v>
      </c>
      <c r="D215" s="27" t="s">
        <v>318</v>
      </c>
      <c r="E215" s="27" t="s">
        <v>14</v>
      </c>
      <c r="F215" s="27" t="s">
        <v>215</v>
      </c>
      <c r="G215" s="27" t="s">
        <v>319</v>
      </c>
      <c r="H215" s="27">
        <v>350002</v>
      </c>
      <c r="I215" s="27" t="s">
        <v>321</v>
      </c>
      <c r="J215" s="27">
        <v>144</v>
      </c>
      <c r="K215" s="27">
        <v>20</v>
      </c>
      <c r="L215" s="27">
        <v>334</v>
      </c>
      <c r="M215" s="56">
        <v>8617.6223901400008</v>
      </c>
      <c r="N215" s="56" t="s">
        <v>4152</v>
      </c>
      <c r="O215" s="114" t="s">
        <v>4248</v>
      </c>
      <c r="P215" s="114" t="s">
        <v>4248</v>
      </c>
      <c r="Q215" s="114" t="s">
        <v>4248</v>
      </c>
      <c r="R215" s="114" t="s">
        <v>4248</v>
      </c>
      <c r="S215" s="27"/>
      <c r="T215" s="27"/>
      <c r="U215" s="114" t="s">
        <v>4248</v>
      </c>
    </row>
    <row r="216" spans="1:21" x14ac:dyDescent="0.25">
      <c r="A216" s="56">
        <v>212</v>
      </c>
      <c r="B216" s="27" t="s">
        <v>12</v>
      </c>
      <c r="C216" s="27" t="s">
        <v>85</v>
      </c>
      <c r="D216" s="27" t="s">
        <v>86</v>
      </c>
      <c r="E216" s="27" t="s">
        <v>14</v>
      </c>
      <c r="F216" s="27" t="s">
        <v>87</v>
      </c>
      <c r="G216" s="27" t="s">
        <v>88</v>
      </c>
      <c r="H216" s="27">
        <v>366360</v>
      </c>
      <c r="I216" s="27" t="s">
        <v>325</v>
      </c>
      <c r="J216" s="27">
        <v>1090</v>
      </c>
      <c r="K216" s="27">
        <v>20</v>
      </c>
      <c r="L216" s="27">
        <v>338</v>
      </c>
      <c r="M216" s="56">
        <v>8611.5696033599997</v>
      </c>
      <c r="N216" s="56" t="s">
        <v>4152</v>
      </c>
      <c r="O216" s="114" t="s">
        <v>4248</v>
      </c>
      <c r="P216" s="114" t="s">
        <v>4248</v>
      </c>
      <c r="Q216" s="114" t="s">
        <v>4248</v>
      </c>
      <c r="R216" s="114" t="s">
        <v>4248</v>
      </c>
      <c r="S216" s="27"/>
      <c r="T216" s="27"/>
      <c r="U216" s="114" t="s">
        <v>4248</v>
      </c>
    </row>
    <row r="217" spans="1:21" x14ac:dyDescent="0.25">
      <c r="A217" s="56">
        <v>213</v>
      </c>
      <c r="B217" s="27" t="s">
        <v>12</v>
      </c>
      <c r="C217" s="27" t="s">
        <v>23</v>
      </c>
      <c r="D217" s="27" t="s">
        <v>115</v>
      </c>
      <c r="E217" s="27" t="s">
        <v>14</v>
      </c>
      <c r="F217" s="27" t="s">
        <v>25</v>
      </c>
      <c r="G217" s="27" t="s">
        <v>116</v>
      </c>
      <c r="H217" s="27">
        <v>377018</v>
      </c>
      <c r="I217" s="27" t="s">
        <v>367</v>
      </c>
      <c r="J217" s="27">
        <v>209</v>
      </c>
      <c r="K217" s="27">
        <v>20</v>
      </c>
      <c r="L217" s="27">
        <v>343</v>
      </c>
      <c r="M217" s="56">
        <v>8480.3365591999991</v>
      </c>
      <c r="N217" s="56" t="s">
        <v>4152</v>
      </c>
      <c r="O217" s="114" t="s">
        <v>4248</v>
      </c>
      <c r="P217" s="114" t="s">
        <v>4248</v>
      </c>
      <c r="Q217" s="114" t="s">
        <v>4248</v>
      </c>
      <c r="R217" s="114" t="s">
        <v>4248</v>
      </c>
      <c r="S217" s="27"/>
      <c r="T217" s="27"/>
      <c r="U217" s="114" t="s">
        <v>4248</v>
      </c>
    </row>
    <row r="218" spans="1:21" x14ac:dyDescent="0.25">
      <c r="A218" s="56">
        <v>214</v>
      </c>
      <c r="B218" s="27" t="s">
        <v>12</v>
      </c>
      <c r="C218" s="27" t="s">
        <v>85</v>
      </c>
      <c r="D218" s="27" t="s">
        <v>86</v>
      </c>
      <c r="E218" s="27" t="s">
        <v>14</v>
      </c>
      <c r="F218" s="27" t="s">
        <v>87</v>
      </c>
      <c r="G218" s="27" t="s">
        <v>88</v>
      </c>
      <c r="H218" s="27">
        <v>366358</v>
      </c>
      <c r="I218" s="27" t="s">
        <v>375</v>
      </c>
      <c r="J218" s="27">
        <v>217</v>
      </c>
      <c r="K218" s="27">
        <v>20</v>
      </c>
      <c r="L218" s="27">
        <v>338</v>
      </c>
      <c r="M218" s="56">
        <v>8426.9615563499992</v>
      </c>
      <c r="N218" s="56" t="s">
        <v>4152</v>
      </c>
      <c r="O218" s="114" t="s">
        <v>4248</v>
      </c>
      <c r="P218" s="114" t="s">
        <v>4248</v>
      </c>
      <c r="Q218" s="114" t="s">
        <v>4248</v>
      </c>
      <c r="R218" s="114" t="s">
        <v>4248</v>
      </c>
      <c r="S218" s="27"/>
      <c r="T218" s="27"/>
      <c r="U218" s="114" t="s">
        <v>4248</v>
      </c>
    </row>
    <row r="219" spans="1:21" x14ac:dyDescent="0.25">
      <c r="A219" s="56">
        <v>215</v>
      </c>
      <c r="B219" s="27" t="s">
        <v>12</v>
      </c>
      <c r="C219" s="27" t="s">
        <v>61</v>
      </c>
      <c r="D219" s="27" t="s">
        <v>147</v>
      </c>
      <c r="E219" s="27" t="s">
        <v>14</v>
      </c>
      <c r="F219" s="27" t="s">
        <v>63</v>
      </c>
      <c r="G219" s="27" t="s">
        <v>148</v>
      </c>
      <c r="H219" s="27">
        <v>367020</v>
      </c>
      <c r="I219" s="27" t="s">
        <v>387</v>
      </c>
      <c r="J219" s="27">
        <v>335</v>
      </c>
      <c r="K219" s="27">
        <v>20</v>
      </c>
      <c r="L219" s="27">
        <v>335</v>
      </c>
      <c r="M219" s="56">
        <v>8398.3903333100006</v>
      </c>
      <c r="N219" s="56" t="s">
        <v>4152</v>
      </c>
      <c r="O219" s="114" t="s">
        <v>4248</v>
      </c>
      <c r="P219" s="114" t="s">
        <v>4248</v>
      </c>
      <c r="Q219" s="114" t="s">
        <v>4248</v>
      </c>
      <c r="R219" s="114" t="s">
        <v>4248</v>
      </c>
      <c r="S219" s="27"/>
      <c r="T219" s="27"/>
      <c r="U219" s="114" t="s">
        <v>4248</v>
      </c>
    </row>
    <row r="220" spans="1:21" x14ac:dyDescent="0.25">
      <c r="A220" s="56">
        <v>216</v>
      </c>
      <c r="B220" s="27" t="s">
        <v>12</v>
      </c>
      <c r="C220" s="27" t="s">
        <v>213</v>
      </c>
      <c r="D220" s="27" t="s">
        <v>318</v>
      </c>
      <c r="E220" s="27" t="s">
        <v>14</v>
      </c>
      <c r="F220" s="27" t="s">
        <v>215</v>
      </c>
      <c r="G220" s="27" t="s">
        <v>319</v>
      </c>
      <c r="H220" s="27">
        <v>350005</v>
      </c>
      <c r="I220" s="27" t="s">
        <v>395</v>
      </c>
      <c r="J220" s="27">
        <v>35</v>
      </c>
      <c r="K220" s="27">
        <v>20</v>
      </c>
      <c r="L220" s="27">
        <v>334</v>
      </c>
      <c r="M220" s="56">
        <v>8359.0117090000003</v>
      </c>
      <c r="N220" s="56" t="s">
        <v>4152</v>
      </c>
      <c r="O220" s="114" t="s">
        <v>4248</v>
      </c>
      <c r="P220" s="114" t="s">
        <v>4248</v>
      </c>
      <c r="Q220" s="114" t="s">
        <v>4248</v>
      </c>
      <c r="R220" s="114" t="s">
        <v>4248</v>
      </c>
      <c r="S220" s="27"/>
      <c r="T220" s="27"/>
      <c r="U220" s="114" t="s">
        <v>4248</v>
      </c>
    </row>
    <row r="221" spans="1:21" x14ac:dyDescent="0.25">
      <c r="A221" s="56">
        <v>217</v>
      </c>
      <c r="B221" s="27" t="s">
        <v>12</v>
      </c>
      <c r="C221" s="27" t="s">
        <v>61</v>
      </c>
      <c r="D221" s="27" t="s">
        <v>147</v>
      </c>
      <c r="E221" s="27" t="s">
        <v>14</v>
      </c>
      <c r="F221" s="27" t="s">
        <v>63</v>
      </c>
      <c r="G221" s="27" t="s">
        <v>148</v>
      </c>
      <c r="H221" s="27">
        <v>367012</v>
      </c>
      <c r="I221" s="27" t="s">
        <v>409</v>
      </c>
      <c r="J221" s="27">
        <v>222</v>
      </c>
      <c r="K221" s="27">
        <v>20</v>
      </c>
      <c r="L221" s="27">
        <v>335</v>
      </c>
      <c r="M221" s="56">
        <v>8321.4020626500005</v>
      </c>
      <c r="N221" s="56" t="s">
        <v>4152</v>
      </c>
      <c r="O221" s="114" t="s">
        <v>4248</v>
      </c>
      <c r="P221" s="114" t="s">
        <v>4248</v>
      </c>
      <c r="Q221" s="114" t="s">
        <v>4248</v>
      </c>
      <c r="R221" s="114" t="s">
        <v>4248</v>
      </c>
      <c r="S221" s="27"/>
      <c r="T221" s="27"/>
      <c r="U221" s="114" t="s">
        <v>4248</v>
      </c>
    </row>
    <row r="222" spans="1:21" x14ac:dyDescent="0.25">
      <c r="A222" s="56">
        <v>218</v>
      </c>
      <c r="B222" s="27" t="s">
        <v>12</v>
      </c>
      <c r="C222" s="27" t="s">
        <v>23</v>
      </c>
      <c r="D222" s="27" t="s">
        <v>53</v>
      </c>
      <c r="E222" s="27" t="s">
        <v>14</v>
      </c>
      <c r="F222" s="27" t="s">
        <v>25</v>
      </c>
      <c r="G222" s="27" t="s">
        <v>54</v>
      </c>
      <c r="H222" s="27">
        <v>377878</v>
      </c>
      <c r="I222" s="27" t="s">
        <v>434</v>
      </c>
      <c r="J222" s="27">
        <v>510</v>
      </c>
      <c r="K222" s="27">
        <v>20</v>
      </c>
      <c r="L222" s="27">
        <v>343</v>
      </c>
      <c r="M222" s="56">
        <v>8265.3721232099997</v>
      </c>
      <c r="N222" s="56" t="s">
        <v>4152</v>
      </c>
      <c r="O222" s="114" t="s">
        <v>4248</v>
      </c>
      <c r="P222" s="114" t="s">
        <v>4248</v>
      </c>
      <c r="Q222" s="114" t="s">
        <v>4248</v>
      </c>
      <c r="R222" s="114" t="s">
        <v>4248</v>
      </c>
      <c r="S222" s="27"/>
      <c r="T222" s="27"/>
      <c r="U222" s="114" t="s">
        <v>4248</v>
      </c>
    </row>
    <row r="223" spans="1:21" x14ac:dyDescent="0.25">
      <c r="A223" s="56">
        <v>219</v>
      </c>
      <c r="B223" s="27" t="s">
        <v>12</v>
      </c>
      <c r="C223" s="27" t="s">
        <v>23</v>
      </c>
      <c r="D223" s="27" t="s">
        <v>437</v>
      </c>
      <c r="E223" s="27" t="s">
        <v>14</v>
      </c>
      <c r="F223" s="27" t="s">
        <v>25</v>
      </c>
      <c r="G223" s="27" t="s">
        <v>438</v>
      </c>
      <c r="H223" s="27">
        <v>377973</v>
      </c>
      <c r="I223" s="27" t="s">
        <v>440</v>
      </c>
      <c r="J223" s="27">
        <v>405</v>
      </c>
      <c r="K223" s="27">
        <v>20</v>
      </c>
      <c r="L223" s="27">
        <v>343</v>
      </c>
      <c r="M223" s="56">
        <v>8257.4531247699997</v>
      </c>
      <c r="N223" s="56" t="s">
        <v>4152</v>
      </c>
      <c r="O223" s="114" t="s">
        <v>4248</v>
      </c>
      <c r="P223" s="114" t="s">
        <v>4248</v>
      </c>
      <c r="Q223" s="114" t="s">
        <v>4248</v>
      </c>
      <c r="R223" s="114" t="s">
        <v>4248</v>
      </c>
      <c r="S223" s="27"/>
      <c r="T223" s="27"/>
      <c r="U223" s="114" t="s">
        <v>4248</v>
      </c>
    </row>
    <row r="224" spans="1:21" x14ac:dyDescent="0.25">
      <c r="A224" s="56">
        <v>220</v>
      </c>
      <c r="B224" s="27" t="s">
        <v>12</v>
      </c>
      <c r="C224" s="27" t="s">
        <v>13</v>
      </c>
      <c r="D224" s="27" t="s">
        <v>19</v>
      </c>
      <c r="E224" s="27" t="s">
        <v>14</v>
      </c>
      <c r="F224" s="27" t="s">
        <v>15</v>
      </c>
      <c r="G224" s="27" t="s">
        <v>20</v>
      </c>
      <c r="H224" s="27">
        <v>375165</v>
      </c>
      <c r="I224" s="27" t="s">
        <v>476</v>
      </c>
      <c r="J224" s="27">
        <v>154</v>
      </c>
      <c r="K224" s="27">
        <v>20</v>
      </c>
      <c r="L224" s="27">
        <v>606</v>
      </c>
      <c r="M224" s="56">
        <v>8185.0924191200002</v>
      </c>
      <c r="N224" s="56" t="s">
        <v>4152</v>
      </c>
      <c r="O224" s="114" t="s">
        <v>4248</v>
      </c>
      <c r="P224" s="114" t="s">
        <v>4248</v>
      </c>
      <c r="Q224" s="114" t="s">
        <v>4248</v>
      </c>
      <c r="R224" s="114" t="s">
        <v>4248</v>
      </c>
      <c r="S224" s="27"/>
      <c r="T224" s="27"/>
      <c r="U224" s="114" t="s">
        <v>4248</v>
      </c>
    </row>
    <row r="225" spans="1:21" x14ac:dyDescent="0.25">
      <c r="A225" s="56">
        <v>221</v>
      </c>
      <c r="B225" s="27" t="s">
        <v>12</v>
      </c>
      <c r="C225" s="27" t="s">
        <v>45</v>
      </c>
      <c r="D225" s="27" t="s">
        <v>465</v>
      </c>
      <c r="E225" s="27" t="s">
        <v>14</v>
      </c>
      <c r="F225" s="27" t="s">
        <v>47</v>
      </c>
      <c r="G225" s="27" t="s">
        <v>466</v>
      </c>
      <c r="H225" s="27">
        <v>347942</v>
      </c>
      <c r="I225" s="27" t="s">
        <v>482</v>
      </c>
      <c r="J225" s="27">
        <v>1325</v>
      </c>
      <c r="K225" s="27">
        <v>20</v>
      </c>
      <c r="L225" s="27">
        <v>328</v>
      </c>
      <c r="M225" s="56">
        <v>8176.2516088100001</v>
      </c>
      <c r="N225" s="56" t="s">
        <v>4152</v>
      </c>
      <c r="O225" s="114" t="s">
        <v>4248</v>
      </c>
      <c r="P225" s="114" t="s">
        <v>4248</v>
      </c>
      <c r="Q225" s="114" t="s">
        <v>4248</v>
      </c>
      <c r="R225" s="114" t="s">
        <v>4248</v>
      </c>
      <c r="S225" s="27"/>
      <c r="T225" s="27"/>
      <c r="U225" s="114" t="s">
        <v>4248</v>
      </c>
    </row>
    <row r="226" spans="1:21" x14ac:dyDescent="0.25">
      <c r="A226" s="56">
        <v>222</v>
      </c>
      <c r="B226" s="27" t="s">
        <v>12</v>
      </c>
      <c r="C226" s="27" t="s">
        <v>213</v>
      </c>
      <c r="D226" s="27" t="s">
        <v>318</v>
      </c>
      <c r="E226" s="27" t="s">
        <v>14</v>
      </c>
      <c r="F226" s="27" t="s">
        <v>215</v>
      </c>
      <c r="G226" s="27" t="s">
        <v>319</v>
      </c>
      <c r="H226" s="27">
        <v>350006</v>
      </c>
      <c r="I226" s="27" t="s">
        <v>532</v>
      </c>
      <c r="J226" s="27">
        <v>305</v>
      </c>
      <c r="K226" s="27">
        <v>20</v>
      </c>
      <c r="L226" s="27">
        <v>334</v>
      </c>
      <c r="M226" s="56">
        <v>8094.53835506</v>
      </c>
      <c r="N226" s="56" t="s">
        <v>4152</v>
      </c>
      <c r="O226" s="114" t="s">
        <v>4248</v>
      </c>
      <c r="P226" s="114" t="s">
        <v>4248</v>
      </c>
      <c r="Q226" s="114" t="s">
        <v>4248</v>
      </c>
      <c r="R226" s="114" t="s">
        <v>4248</v>
      </c>
      <c r="S226" s="27"/>
      <c r="T226" s="27"/>
      <c r="U226" s="114" t="s">
        <v>4248</v>
      </c>
    </row>
    <row r="227" spans="1:21" x14ac:dyDescent="0.25">
      <c r="A227" s="56">
        <v>223</v>
      </c>
      <c r="B227" s="27" t="s">
        <v>12</v>
      </c>
      <c r="C227" s="27" t="s">
        <v>23</v>
      </c>
      <c r="D227" s="27" t="s">
        <v>29</v>
      </c>
      <c r="E227" s="27" t="s">
        <v>14</v>
      </c>
      <c r="F227" s="27" t="s">
        <v>25</v>
      </c>
      <c r="G227" s="27" t="s">
        <v>30</v>
      </c>
      <c r="H227" s="27">
        <v>377027</v>
      </c>
      <c r="I227" s="27" t="s">
        <v>534</v>
      </c>
      <c r="J227" s="27">
        <v>458</v>
      </c>
      <c r="K227" s="27">
        <v>20</v>
      </c>
      <c r="L227" s="27">
        <v>343</v>
      </c>
      <c r="M227" s="56">
        <v>8088.8467815200001</v>
      </c>
      <c r="N227" s="56" t="s">
        <v>4152</v>
      </c>
      <c r="O227" s="114" t="s">
        <v>4248</v>
      </c>
      <c r="P227" s="114" t="s">
        <v>4248</v>
      </c>
      <c r="Q227" s="114" t="s">
        <v>4248</v>
      </c>
      <c r="R227" s="114" t="s">
        <v>4248</v>
      </c>
      <c r="S227" s="27"/>
      <c r="T227" s="27"/>
      <c r="U227" s="114" t="s">
        <v>4248</v>
      </c>
    </row>
    <row r="228" spans="1:21" x14ac:dyDescent="0.25">
      <c r="A228" s="56">
        <v>224</v>
      </c>
      <c r="B228" s="27" t="s">
        <v>12</v>
      </c>
      <c r="C228" s="27" t="s">
        <v>45</v>
      </c>
      <c r="D228" s="27" t="s">
        <v>46</v>
      </c>
      <c r="E228" s="27" t="s">
        <v>14</v>
      </c>
      <c r="F228" s="27" t="s">
        <v>47</v>
      </c>
      <c r="G228" s="27" t="s">
        <v>48</v>
      </c>
      <c r="H228" s="27">
        <v>347984</v>
      </c>
      <c r="I228" s="27" t="s">
        <v>542</v>
      </c>
      <c r="J228" s="27">
        <v>203</v>
      </c>
      <c r="K228" s="27">
        <v>20</v>
      </c>
      <c r="L228" s="27">
        <v>328</v>
      </c>
      <c r="M228" s="56">
        <v>8076.8577614599999</v>
      </c>
      <c r="N228" s="56" t="s">
        <v>4152</v>
      </c>
      <c r="O228" s="114" t="s">
        <v>4248</v>
      </c>
      <c r="P228" s="114" t="s">
        <v>4248</v>
      </c>
      <c r="Q228" s="114" t="s">
        <v>4248</v>
      </c>
      <c r="R228" s="114" t="s">
        <v>4248</v>
      </c>
      <c r="S228" s="27"/>
      <c r="T228" s="27"/>
      <c r="U228" s="114" t="s">
        <v>4248</v>
      </c>
    </row>
    <row r="229" spans="1:21" x14ac:dyDescent="0.25">
      <c r="A229" s="56">
        <v>225</v>
      </c>
      <c r="B229" s="27" t="s">
        <v>12</v>
      </c>
      <c r="C229" s="27" t="s">
        <v>213</v>
      </c>
      <c r="D229" s="27" t="s">
        <v>318</v>
      </c>
      <c r="E229" s="27" t="s">
        <v>14</v>
      </c>
      <c r="F229" s="27" t="s">
        <v>215</v>
      </c>
      <c r="G229" s="27" t="s">
        <v>319</v>
      </c>
      <c r="H229" s="27">
        <v>350003</v>
      </c>
      <c r="I229" s="27" t="s">
        <v>550</v>
      </c>
      <c r="J229" s="27">
        <v>119</v>
      </c>
      <c r="K229" s="27">
        <v>20</v>
      </c>
      <c r="L229" s="27">
        <v>334</v>
      </c>
      <c r="M229" s="56">
        <v>8048.6365761300003</v>
      </c>
      <c r="N229" s="56" t="s">
        <v>4152</v>
      </c>
      <c r="O229" s="114" t="s">
        <v>4248</v>
      </c>
      <c r="P229" s="114" t="s">
        <v>4248</v>
      </c>
      <c r="Q229" s="114" t="s">
        <v>4248</v>
      </c>
      <c r="R229" s="114" t="s">
        <v>4248</v>
      </c>
      <c r="S229" s="27"/>
      <c r="T229" s="27"/>
      <c r="U229" s="114" t="s">
        <v>4248</v>
      </c>
    </row>
    <row r="230" spans="1:21" x14ac:dyDescent="0.25">
      <c r="A230" s="56">
        <v>226</v>
      </c>
      <c r="B230" s="27" t="s">
        <v>12</v>
      </c>
      <c r="C230" s="27" t="s">
        <v>23</v>
      </c>
      <c r="D230" s="27" t="s">
        <v>29</v>
      </c>
      <c r="E230" s="27" t="s">
        <v>14</v>
      </c>
      <c r="F230" s="27" t="s">
        <v>25</v>
      </c>
      <c r="G230" s="27" t="s">
        <v>30</v>
      </c>
      <c r="H230" s="27">
        <v>377039</v>
      </c>
      <c r="I230" s="27" t="s">
        <v>560</v>
      </c>
      <c r="J230" s="27">
        <v>226</v>
      </c>
      <c r="K230" s="27">
        <v>20</v>
      </c>
      <c r="L230" s="27">
        <v>343</v>
      </c>
      <c r="M230" s="56">
        <v>8036.3157839699998</v>
      </c>
      <c r="N230" s="56" t="s">
        <v>4152</v>
      </c>
      <c r="O230" s="114" t="s">
        <v>4248</v>
      </c>
      <c r="P230" s="114" t="s">
        <v>4248</v>
      </c>
      <c r="Q230" s="114" t="s">
        <v>4248</v>
      </c>
      <c r="R230" s="114" t="s">
        <v>4248</v>
      </c>
      <c r="S230" s="27"/>
      <c r="T230" s="27"/>
      <c r="U230" s="114" t="s">
        <v>4248</v>
      </c>
    </row>
    <row r="231" spans="1:21" x14ac:dyDescent="0.25">
      <c r="A231" s="56">
        <v>227</v>
      </c>
      <c r="B231" s="27" t="s">
        <v>12</v>
      </c>
      <c r="C231" s="27" t="s">
        <v>23</v>
      </c>
      <c r="D231" s="27" t="s">
        <v>115</v>
      </c>
      <c r="E231" s="27" t="s">
        <v>14</v>
      </c>
      <c r="F231" s="27" t="s">
        <v>25</v>
      </c>
      <c r="G231" s="27" t="s">
        <v>116</v>
      </c>
      <c r="H231" s="27">
        <v>377611</v>
      </c>
      <c r="I231" s="27" t="s">
        <v>562</v>
      </c>
      <c r="J231" s="27">
        <v>733</v>
      </c>
      <c r="K231" s="27">
        <v>20</v>
      </c>
      <c r="L231" s="27">
        <v>343</v>
      </c>
      <c r="M231" s="56">
        <v>8028.0599375900001</v>
      </c>
      <c r="N231" s="56" t="s">
        <v>4152</v>
      </c>
      <c r="O231" s="114" t="s">
        <v>4248</v>
      </c>
      <c r="P231" s="114" t="s">
        <v>4248</v>
      </c>
      <c r="Q231" s="114" t="s">
        <v>4248</v>
      </c>
      <c r="R231" s="114" t="s">
        <v>4248</v>
      </c>
      <c r="S231" s="27"/>
      <c r="T231" s="27"/>
      <c r="U231" s="114" t="s">
        <v>4248</v>
      </c>
    </row>
    <row r="232" spans="1:21" x14ac:dyDescent="0.25">
      <c r="A232" s="56">
        <v>228</v>
      </c>
      <c r="B232" s="27" t="s">
        <v>12</v>
      </c>
      <c r="C232" s="27" t="s">
        <v>45</v>
      </c>
      <c r="D232" s="27" t="s">
        <v>46</v>
      </c>
      <c r="E232" s="27" t="s">
        <v>14</v>
      </c>
      <c r="F232" s="27" t="s">
        <v>47</v>
      </c>
      <c r="G232" s="27" t="s">
        <v>48</v>
      </c>
      <c r="H232" s="27">
        <v>348006</v>
      </c>
      <c r="I232" s="27" t="s">
        <v>586</v>
      </c>
      <c r="J232" s="27">
        <v>412</v>
      </c>
      <c r="K232" s="27">
        <v>20</v>
      </c>
      <c r="L232" s="27">
        <v>328</v>
      </c>
      <c r="M232" s="56">
        <v>7997.9035750100002</v>
      </c>
      <c r="N232" s="56" t="s">
        <v>4152</v>
      </c>
      <c r="O232" s="114" t="s">
        <v>4248</v>
      </c>
      <c r="P232" s="114" t="s">
        <v>4248</v>
      </c>
      <c r="Q232" s="114" t="s">
        <v>4248</v>
      </c>
      <c r="R232" s="114" t="s">
        <v>4248</v>
      </c>
      <c r="S232" s="27"/>
      <c r="T232" s="27"/>
      <c r="U232" s="114" t="s">
        <v>4248</v>
      </c>
    </row>
    <row r="233" spans="1:21" x14ac:dyDescent="0.25">
      <c r="A233" s="56">
        <v>229</v>
      </c>
      <c r="B233" s="27" t="s">
        <v>12</v>
      </c>
      <c r="C233" s="27" t="s">
        <v>23</v>
      </c>
      <c r="D233" s="27" t="s">
        <v>29</v>
      </c>
      <c r="E233" s="27" t="s">
        <v>14</v>
      </c>
      <c r="F233" s="27" t="s">
        <v>25</v>
      </c>
      <c r="G233" s="27" t="s">
        <v>30</v>
      </c>
      <c r="H233" s="27">
        <v>377040</v>
      </c>
      <c r="I233" s="27" t="s">
        <v>588</v>
      </c>
      <c r="J233" s="27">
        <v>563</v>
      </c>
      <c r="K233" s="27">
        <v>20</v>
      </c>
      <c r="L233" s="27">
        <v>343</v>
      </c>
      <c r="M233" s="56">
        <v>7994.0170140800001</v>
      </c>
      <c r="N233" s="56" t="s">
        <v>4152</v>
      </c>
      <c r="O233" s="114" t="s">
        <v>4248</v>
      </c>
      <c r="P233" s="114" t="s">
        <v>4248</v>
      </c>
      <c r="Q233" s="114" t="s">
        <v>4248</v>
      </c>
      <c r="R233" s="114" t="s">
        <v>4248</v>
      </c>
      <c r="S233" s="27"/>
      <c r="T233" s="27"/>
      <c r="U233" s="114" t="s">
        <v>4248</v>
      </c>
    </row>
    <row r="234" spans="1:21" x14ac:dyDescent="0.25">
      <c r="A234" s="56">
        <v>230</v>
      </c>
      <c r="B234" s="27" t="s">
        <v>12</v>
      </c>
      <c r="C234" s="27" t="s">
        <v>61</v>
      </c>
      <c r="D234" s="27" t="s">
        <v>314</v>
      </c>
      <c r="E234" s="27" t="s">
        <v>14</v>
      </c>
      <c r="F234" s="27" t="s">
        <v>63</v>
      </c>
      <c r="G234" s="27" t="s">
        <v>315</v>
      </c>
      <c r="H234" s="27">
        <v>366904</v>
      </c>
      <c r="I234" s="27" t="s">
        <v>620</v>
      </c>
      <c r="J234" s="27">
        <v>76</v>
      </c>
      <c r="K234" s="27">
        <v>20</v>
      </c>
      <c r="L234" s="27">
        <v>335</v>
      </c>
      <c r="M234" s="56">
        <v>7910.0019086299999</v>
      </c>
      <c r="N234" s="56" t="s">
        <v>4152</v>
      </c>
      <c r="O234" s="114" t="s">
        <v>4248</v>
      </c>
      <c r="P234" s="114" t="s">
        <v>4248</v>
      </c>
      <c r="Q234" s="114" t="s">
        <v>4248</v>
      </c>
      <c r="R234" s="114" t="s">
        <v>4248</v>
      </c>
      <c r="S234" s="27"/>
      <c r="T234" s="27"/>
      <c r="U234" s="114" t="s">
        <v>4248</v>
      </c>
    </row>
    <row r="235" spans="1:21" x14ac:dyDescent="0.25">
      <c r="A235" s="56">
        <v>231</v>
      </c>
      <c r="B235" s="27" t="s">
        <v>12</v>
      </c>
      <c r="C235" s="27" t="s">
        <v>85</v>
      </c>
      <c r="D235" s="27" t="s">
        <v>86</v>
      </c>
      <c r="E235" s="27" t="s">
        <v>14</v>
      </c>
      <c r="F235" s="27" t="s">
        <v>87</v>
      </c>
      <c r="G235" s="27" t="s">
        <v>88</v>
      </c>
      <c r="H235" s="27">
        <v>366357</v>
      </c>
      <c r="I235" s="27" t="s">
        <v>622</v>
      </c>
      <c r="J235" s="27">
        <v>176</v>
      </c>
      <c r="K235" s="27">
        <v>20</v>
      </c>
      <c r="L235" s="27">
        <v>338</v>
      </c>
      <c r="M235" s="56">
        <v>7907.3397232899997</v>
      </c>
      <c r="N235" s="56" t="s">
        <v>4152</v>
      </c>
      <c r="O235" s="114" t="s">
        <v>4248</v>
      </c>
      <c r="P235" s="114" t="s">
        <v>4248</v>
      </c>
      <c r="Q235" s="114" t="s">
        <v>4248</v>
      </c>
      <c r="R235" s="114" t="s">
        <v>4248</v>
      </c>
      <c r="S235" s="27"/>
      <c r="T235" s="27"/>
      <c r="U235" s="114" t="s">
        <v>4248</v>
      </c>
    </row>
    <row r="236" spans="1:21" x14ac:dyDescent="0.25">
      <c r="A236" s="56">
        <v>232</v>
      </c>
      <c r="B236" s="27" t="s">
        <v>12</v>
      </c>
      <c r="C236" s="27" t="s">
        <v>85</v>
      </c>
      <c r="D236" s="27" t="s">
        <v>86</v>
      </c>
      <c r="E236" s="27" t="s">
        <v>14</v>
      </c>
      <c r="F236" s="27" t="s">
        <v>87</v>
      </c>
      <c r="G236" s="27" t="s">
        <v>88</v>
      </c>
      <c r="H236" s="27">
        <v>366366</v>
      </c>
      <c r="I236" s="27" t="s">
        <v>628</v>
      </c>
      <c r="J236" s="27">
        <v>177</v>
      </c>
      <c r="K236" s="27">
        <v>20</v>
      </c>
      <c r="L236" s="27">
        <v>338</v>
      </c>
      <c r="M236" s="56">
        <v>7880.0839294400002</v>
      </c>
      <c r="N236" s="56" t="s">
        <v>4152</v>
      </c>
      <c r="O236" s="114" t="s">
        <v>4248</v>
      </c>
      <c r="P236" s="114" t="s">
        <v>4248</v>
      </c>
      <c r="Q236" s="114" t="s">
        <v>4248</v>
      </c>
      <c r="R236" s="114" t="s">
        <v>4248</v>
      </c>
      <c r="S236" s="27"/>
      <c r="T236" s="27"/>
      <c r="U236" s="114" t="s">
        <v>4248</v>
      </c>
    </row>
    <row r="237" spans="1:21" x14ac:dyDescent="0.25">
      <c r="A237" s="56">
        <v>233</v>
      </c>
      <c r="B237" s="27" t="s">
        <v>12</v>
      </c>
      <c r="C237" s="27" t="s">
        <v>644</v>
      </c>
      <c r="D237" s="27" t="s">
        <v>645</v>
      </c>
      <c r="E237" s="27" t="s">
        <v>14</v>
      </c>
      <c r="F237" s="27" t="s">
        <v>646</v>
      </c>
      <c r="G237" s="27" t="s">
        <v>647</v>
      </c>
      <c r="H237" s="27">
        <v>359754</v>
      </c>
      <c r="I237" s="27" t="s">
        <v>649</v>
      </c>
      <c r="J237" s="27">
        <v>92</v>
      </c>
      <c r="K237" s="27">
        <v>20</v>
      </c>
      <c r="L237" s="27">
        <v>337</v>
      </c>
      <c r="M237" s="56">
        <v>7851.6584398200002</v>
      </c>
      <c r="N237" s="56" t="s">
        <v>4152</v>
      </c>
      <c r="O237" s="114" t="s">
        <v>4248</v>
      </c>
      <c r="P237" s="114" t="s">
        <v>4248</v>
      </c>
      <c r="Q237" s="114" t="s">
        <v>4248</v>
      </c>
      <c r="R237" s="114" t="s">
        <v>4248</v>
      </c>
      <c r="S237" s="27"/>
      <c r="T237" s="27"/>
      <c r="U237" s="114" t="s">
        <v>4248</v>
      </c>
    </row>
    <row r="238" spans="1:21" x14ac:dyDescent="0.25">
      <c r="A238" s="56">
        <v>234</v>
      </c>
      <c r="B238" s="27" t="s">
        <v>12</v>
      </c>
      <c r="C238" s="27" t="s">
        <v>61</v>
      </c>
      <c r="D238" s="27" t="s">
        <v>62</v>
      </c>
      <c r="E238" s="27" t="s">
        <v>14</v>
      </c>
      <c r="F238" s="27" t="s">
        <v>63</v>
      </c>
      <c r="G238" s="27" t="s">
        <v>64</v>
      </c>
      <c r="H238" s="27">
        <v>367445</v>
      </c>
      <c r="I238" s="27" t="s">
        <v>653</v>
      </c>
      <c r="J238" s="27">
        <v>1042</v>
      </c>
      <c r="K238" s="27">
        <v>20</v>
      </c>
      <c r="L238" s="27">
        <v>335</v>
      </c>
      <c r="M238" s="56">
        <v>7830.8234708700002</v>
      </c>
      <c r="N238" s="56" t="s">
        <v>4152</v>
      </c>
      <c r="O238" s="114" t="s">
        <v>4248</v>
      </c>
      <c r="P238" s="114" t="s">
        <v>4248</v>
      </c>
      <c r="Q238" s="114" t="s">
        <v>4248</v>
      </c>
      <c r="R238" s="114" t="s">
        <v>4248</v>
      </c>
      <c r="S238" s="27"/>
      <c r="T238" s="27"/>
      <c r="U238" s="114" t="s">
        <v>4248</v>
      </c>
    </row>
    <row r="239" spans="1:21" x14ac:dyDescent="0.25">
      <c r="A239" s="56">
        <v>235</v>
      </c>
      <c r="B239" s="27" t="s">
        <v>12</v>
      </c>
      <c r="C239" s="27" t="s">
        <v>23</v>
      </c>
      <c r="D239" s="27" t="s">
        <v>437</v>
      </c>
      <c r="E239" s="27" t="s">
        <v>14</v>
      </c>
      <c r="F239" s="27" t="s">
        <v>25</v>
      </c>
      <c r="G239" s="27" t="s">
        <v>438</v>
      </c>
      <c r="H239" s="27">
        <v>377978</v>
      </c>
      <c r="I239" s="27" t="s">
        <v>669</v>
      </c>
      <c r="J239" s="27">
        <v>302</v>
      </c>
      <c r="K239" s="27">
        <v>20</v>
      </c>
      <c r="L239" s="27">
        <v>343</v>
      </c>
      <c r="M239" s="56">
        <v>7803.2473617200003</v>
      </c>
      <c r="N239" s="56" t="s">
        <v>4152</v>
      </c>
      <c r="O239" s="114" t="s">
        <v>4248</v>
      </c>
      <c r="P239" s="114" t="s">
        <v>4248</v>
      </c>
      <c r="Q239" s="114" t="s">
        <v>4248</v>
      </c>
      <c r="R239" s="114" t="s">
        <v>4248</v>
      </c>
      <c r="S239" s="27"/>
      <c r="T239" s="27"/>
      <c r="U239" s="114" t="s">
        <v>4248</v>
      </c>
    </row>
    <row r="240" spans="1:21" x14ac:dyDescent="0.25">
      <c r="A240" s="56">
        <v>236</v>
      </c>
      <c r="B240" s="27" t="s">
        <v>12</v>
      </c>
      <c r="C240" s="27" t="s">
        <v>61</v>
      </c>
      <c r="D240" s="27" t="s">
        <v>147</v>
      </c>
      <c r="E240" s="27" t="s">
        <v>14</v>
      </c>
      <c r="F240" s="27" t="s">
        <v>63</v>
      </c>
      <c r="G240" s="27" t="s">
        <v>148</v>
      </c>
      <c r="H240" s="27">
        <v>367021</v>
      </c>
      <c r="I240" s="27" t="s">
        <v>694</v>
      </c>
      <c r="J240" s="27">
        <v>761</v>
      </c>
      <c r="K240" s="27">
        <v>20</v>
      </c>
      <c r="L240" s="27">
        <v>335</v>
      </c>
      <c r="M240" s="56">
        <v>7758.8885294700003</v>
      </c>
      <c r="N240" s="56" t="s">
        <v>4152</v>
      </c>
      <c r="O240" s="114" t="s">
        <v>4248</v>
      </c>
      <c r="P240" s="114" t="s">
        <v>4248</v>
      </c>
      <c r="Q240" s="114" t="s">
        <v>4248</v>
      </c>
      <c r="R240" s="114" t="s">
        <v>4248</v>
      </c>
      <c r="S240" s="27"/>
      <c r="T240" s="27"/>
      <c r="U240" s="114" t="s">
        <v>4248</v>
      </c>
    </row>
    <row r="241" spans="1:21" x14ac:dyDescent="0.25">
      <c r="A241" s="56">
        <v>237</v>
      </c>
      <c r="B241" s="27" t="s">
        <v>12</v>
      </c>
      <c r="C241" s="27" t="s">
        <v>85</v>
      </c>
      <c r="D241" s="27" t="s">
        <v>86</v>
      </c>
      <c r="E241" s="27" t="s">
        <v>14</v>
      </c>
      <c r="F241" s="27" t="s">
        <v>87</v>
      </c>
      <c r="G241" s="27" t="s">
        <v>88</v>
      </c>
      <c r="H241" s="27">
        <v>366363</v>
      </c>
      <c r="I241" s="27" t="s">
        <v>706</v>
      </c>
      <c r="J241" s="27">
        <v>569</v>
      </c>
      <c r="K241" s="27">
        <v>20</v>
      </c>
      <c r="L241" s="27">
        <v>338</v>
      </c>
      <c r="M241" s="56">
        <v>7721.7814186899996</v>
      </c>
      <c r="N241" s="56" t="s">
        <v>4152</v>
      </c>
      <c r="O241" s="114" t="s">
        <v>4248</v>
      </c>
      <c r="P241" s="114" t="s">
        <v>4248</v>
      </c>
      <c r="Q241" s="114" t="s">
        <v>4248</v>
      </c>
      <c r="R241" s="114" t="s">
        <v>4248</v>
      </c>
      <c r="S241" s="27"/>
      <c r="T241" s="27"/>
      <c r="U241" s="114" t="s">
        <v>4248</v>
      </c>
    </row>
    <row r="242" spans="1:21" x14ac:dyDescent="0.25">
      <c r="A242" s="56">
        <v>238</v>
      </c>
      <c r="B242" s="27" t="s">
        <v>12</v>
      </c>
      <c r="C242" s="27" t="s">
        <v>121</v>
      </c>
      <c r="D242" s="27" t="s">
        <v>122</v>
      </c>
      <c r="E242" s="27" t="s">
        <v>14</v>
      </c>
      <c r="F242" s="27" t="s">
        <v>123</v>
      </c>
      <c r="G242" s="27" t="s">
        <v>124</v>
      </c>
      <c r="H242" s="27">
        <v>376770</v>
      </c>
      <c r="I242" s="27" t="s">
        <v>742</v>
      </c>
      <c r="J242" s="27">
        <v>606</v>
      </c>
      <c r="K242" s="27">
        <v>20</v>
      </c>
      <c r="L242" s="27">
        <v>342</v>
      </c>
      <c r="M242" s="56">
        <v>7675.3272783299999</v>
      </c>
      <c r="N242" s="56" t="s">
        <v>4152</v>
      </c>
      <c r="O242" s="114" t="s">
        <v>4248</v>
      </c>
      <c r="P242" s="114" t="s">
        <v>4248</v>
      </c>
      <c r="Q242" s="114" t="s">
        <v>4248</v>
      </c>
      <c r="R242" s="114" t="s">
        <v>4248</v>
      </c>
      <c r="S242" s="27"/>
      <c r="T242" s="27"/>
      <c r="U242" s="114" t="s">
        <v>4248</v>
      </c>
    </row>
    <row r="243" spans="1:21" x14ac:dyDescent="0.25">
      <c r="A243" s="56">
        <v>239</v>
      </c>
      <c r="B243" s="27" t="s">
        <v>12</v>
      </c>
      <c r="C243" s="27" t="s">
        <v>61</v>
      </c>
      <c r="D243" s="27" t="s">
        <v>62</v>
      </c>
      <c r="E243" s="27" t="s">
        <v>14</v>
      </c>
      <c r="F243" s="27" t="s">
        <v>63</v>
      </c>
      <c r="G243" s="27" t="s">
        <v>64</v>
      </c>
      <c r="H243" s="27">
        <v>367438</v>
      </c>
      <c r="I243" s="27" t="s">
        <v>744</v>
      </c>
      <c r="J243" s="27">
        <v>894</v>
      </c>
      <c r="K243" s="27">
        <v>20</v>
      </c>
      <c r="L243" s="27">
        <v>335</v>
      </c>
      <c r="M243" s="56">
        <v>7671.4960690999997</v>
      </c>
      <c r="N243" s="56" t="s">
        <v>4152</v>
      </c>
      <c r="O243" s="114" t="s">
        <v>4248</v>
      </c>
      <c r="P243" s="114" t="s">
        <v>4248</v>
      </c>
      <c r="Q243" s="114" t="s">
        <v>4248</v>
      </c>
      <c r="R243" s="114" t="s">
        <v>4248</v>
      </c>
      <c r="S243" s="27"/>
      <c r="T243" s="27"/>
      <c r="U243" s="114" t="s">
        <v>4248</v>
      </c>
    </row>
    <row r="244" spans="1:21" x14ac:dyDescent="0.25">
      <c r="A244" s="56">
        <v>240</v>
      </c>
      <c r="B244" s="27" t="s">
        <v>12</v>
      </c>
      <c r="C244" s="27" t="s">
        <v>23</v>
      </c>
      <c r="D244" s="27" t="s">
        <v>29</v>
      </c>
      <c r="E244" s="27" t="s">
        <v>14</v>
      </c>
      <c r="F244" s="27" t="s">
        <v>25</v>
      </c>
      <c r="G244" s="27" t="s">
        <v>30</v>
      </c>
      <c r="H244" s="27">
        <v>377023</v>
      </c>
      <c r="I244" s="27" t="s">
        <v>756</v>
      </c>
      <c r="J244" s="27">
        <v>475</v>
      </c>
      <c r="K244" s="27">
        <v>20</v>
      </c>
      <c r="L244" s="27">
        <v>343</v>
      </c>
      <c r="M244" s="56">
        <v>7652.1106054100001</v>
      </c>
      <c r="N244" s="56" t="s">
        <v>4152</v>
      </c>
      <c r="O244" s="114" t="s">
        <v>4248</v>
      </c>
      <c r="P244" s="114" t="s">
        <v>4248</v>
      </c>
      <c r="Q244" s="114" t="s">
        <v>4248</v>
      </c>
      <c r="R244" s="114" t="s">
        <v>4248</v>
      </c>
      <c r="S244" s="27"/>
      <c r="T244" s="27"/>
      <c r="U244" s="114" t="s">
        <v>4248</v>
      </c>
    </row>
    <row r="245" spans="1:21" x14ac:dyDescent="0.25">
      <c r="A245" s="56">
        <v>241</v>
      </c>
      <c r="B245" s="27" t="s">
        <v>12</v>
      </c>
      <c r="C245" s="27" t="s">
        <v>23</v>
      </c>
      <c r="D245" s="27" t="s">
        <v>437</v>
      </c>
      <c r="E245" s="27" t="s">
        <v>14</v>
      </c>
      <c r="F245" s="27" t="s">
        <v>25</v>
      </c>
      <c r="G245" s="27" t="s">
        <v>438</v>
      </c>
      <c r="H245" s="27">
        <v>377979</v>
      </c>
      <c r="I245" s="27" t="s">
        <v>760</v>
      </c>
      <c r="J245" s="27">
        <v>211</v>
      </c>
      <c r="K245" s="27">
        <v>20</v>
      </c>
      <c r="L245" s="27">
        <v>343</v>
      </c>
      <c r="M245" s="56">
        <v>7645.8302874399997</v>
      </c>
      <c r="N245" s="56" t="s">
        <v>4152</v>
      </c>
      <c r="O245" s="114" t="s">
        <v>4248</v>
      </c>
      <c r="P245" s="114" t="s">
        <v>4248</v>
      </c>
      <c r="Q245" s="114" t="s">
        <v>4248</v>
      </c>
      <c r="R245" s="114" t="s">
        <v>4248</v>
      </c>
      <c r="S245" s="27"/>
      <c r="T245" s="27"/>
      <c r="U245" s="114" t="s">
        <v>4248</v>
      </c>
    </row>
    <row r="246" spans="1:21" x14ac:dyDescent="0.25">
      <c r="A246" s="56">
        <v>242</v>
      </c>
      <c r="B246" s="27" t="s">
        <v>12</v>
      </c>
      <c r="C246" s="27" t="s">
        <v>23</v>
      </c>
      <c r="D246" s="27" t="s">
        <v>29</v>
      </c>
      <c r="E246" s="27" t="s">
        <v>14</v>
      </c>
      <c r="F246" s="27" t="s">
        <v>25</v>
      </c>
      <c r="G246" s="27" t="s">
        <v>30</v>
      </c>
      <c r="H246" s="27">
        <v>377037</v>
      </c>
      <c r="I246" s="27" t="s">
        <v>768</v>
      </c>
      <c r="J246" s="27">
        <v>443</v>
      </c>
      <c r="K246" s="27">
        <v>20</v>
      </c>
      <c r="L246" s="27">
        <v>343</v>
      </c>
      <c r="M246" s="56">
        <v>7636.8932789399996</v>
      </c>
      <c r="N246" s="56" t="s">
        <v>4152</v>
      </c>
      <c r="O246" s="114" t="s">
        <v>4248</v>
      </c>
      <c r="P246" s="114" t="s">
        <v>4248</v>
      </c>
      <c r="Q246" s="114" t="s">
        <v>4248</v>
      </c>
      <c r="R246" s="114" t="s">
        <v>4248</v>
      </c>
      <c r="S246" s="27"/>
      <c r="T246" s="27"/>
      <c r="U246" s="114" t="s">
        <v>4248</v>
      </c>
    </row>
    <row r="247" spans="1:21" x14ac:dyDescent="0.25">
      <c r="A247" s="56">
        <v>243</v>
      </c>
      <c r="B247" s="27" t="s">
        <v>12</v>
      </c>
      <c r="C247" s="27" t="s">
        <v>23</v>
      </c>
      <c r="D247" s="27" t="s">
        <v>115</v>
      </c>
      <c r="E247" s="27" t="s">
        <v>14</v>
      </c>
      <c r="F247" s="27" t="s">
        <v>25</v>
      </c>
      <c r="G247" s="27" t="s">
        <v>116</v>
      </c>
      <c r="H247" s="27">
        <v>377569</v>
      </c>
      <c r="I247" s="27" t="s">
        <v>770</v>
      </c>
      <c r="J247" s="27">
        <v>294</v>
      </c>
      <c r="K247" s="27">
        <v>20</v>
      </c>
      <c r="L247" s="27">
        <v>343</v>
      </c>
      <c r="M247" s="56">
        <v>7636.6938316599999</v>
      </c>
      <c r="N247" s="56" t="s">
        <v>4152</v>
      </c>
      <c r="O247" s="114" t="s">
        <v>4248</v>
      </c>
      <c r="P247" s="114" t="s">
        <v>4248</v>
      </c>
      <c r="Q247" s="114" t="s">
        <v>4248</v>
      </c>
      <c r="R247" s="114" t="s">
        <v>4248</v>
      </c>
      <c r="S247" s="27"/>
      <c r="T247" s="27"/>
      <c r="U247" s="114" t="s">
        <v>4248</v>
      </c>
    </row>
    <row r="248" spans="1:21" x14ac:dyDescent="0.25">
      <c r="A248" s="56">
        <v>244</v>
      </c>
      <c r="B248" s="27" t="s">
        <v>12</v>
      </c>
      <c r="C248" s="27" t="s">
        <v>255</v>
      </c>
      <c r="D248" s="27" t="s">
        <v>831</v>
      </c>
      <c r="E248" s="27" t="s">
        <v>14</v>
      </c>
      <c r="F248" s="27" t="s">
        <v>257</v>
      </c>
      <c r="G248" s="27" t="s">
        <v>832</v>
      </c>
      <c r="H248" s="27">
        <v>375545</v>
      </c>
      <c r="I248" s="27" t="s">
        <v>834</v>
      </c>
      <c r="J248" s="27">
        <v>1091</v>
      </c>
      <c r="K248" s="27">
        <v>20</v>
      </c>
      <c r="L248" s="27">
        <v>331</v>
      </c>
      <c r="M248" s="56">
        <v>7550.4754850199997</v>
      </c>
      <c r="N248" s="56" t="s">
        <v>4152</v>
      </c>
      <c r="O248" s="114" t="s">
        <v>4248</v>
      </c>
      <c r="P248" s="114" t="s">
        <v>4248</v>
      </c>
      <c r="Q248" s="114" t="s">
        <v>4248</v>
      </c>
      <c r="R248" s="114" t="s">
        <v>4248</v>
      </c>
      <c r="S248" s="27"/>
      <c r="T248" s="27"/>
      <c r="U248" s="114" t="s">
        <v>4248</v>
      </c>
    </row>
    <row r="249" spans="1:21" x14ac:dyDescent="0.25">
      <c r="A249" s="56">
        <v>245</v>
      </c>
      <c r="B249" s="27" t="s">
        <v>12</v>
      </c>
      <c r="C249" s="27" t="s">
        <v>23</v>
      </c>
      <c r="D249" s="27" t="s">
        <v>437</v>
      </c>
      <c r="E249" s="27" t="s">
        <v>14</v>
      </c>
      <c r="F249" s="27" t="s">
        <v>25</v>
      </c>
      <c r="G249" s="27" t="s">
        <v>438</v>
      </c>
      <c r="H249" s="27">
        <v>377980</v>
      </c>
      <c r="I249" s="27" t="s">
        <v>889</v>
      </c>
      <c r="J249" s="27">
        <v>320</v>
      </c>
      <c r="K249" s="27">
        <v>20</v>
      </c>
      <c r="L249" s="27">
        <v>343</v>
      </c>
      <c r="M249" s="56">
        <v>7477.6634082800001</v>
      </c>
      <c r="N249" s="56" t="s">
        <v>4152</v>
      </c>
      <c r="O249" s="114" t="s">
        <v>4248</v>
      </c>
      <c r="P249" s="114" t="s">
        <v>4248</v>
      </c>
      <c r="Q249" s="114" t="s">
        <v>4248</v>
      </c>
      <c r="R249" s="114" t="s">
        <v>4248</v>
      </c>
      <c r="S249" s="27"/>
      <c r="T249" s="27"/>
      <c r="U249" s="114" t="s">
        <v>4248</v>
      </c>
    </row>
    <row r="250" spans="1:21" x14ac:dyDescent="0.25">
      <c r="A250" s="56">
        <v>246</v>
      </c>
      <c r="B250" s="27" t="s">
        <v>12</v>
      </c>
      <c r="C250" s="27" t="s">
        <v>13</v>
      </c>
      <c r="D250" s="27" t="s">
        <v>19</v>
      </c>
      <c r="E250" s="27" t="s">
        <v>14</v>
      </c>
      <c r="F250" s="27" t="s">
        <v>15</v>
      </c>
      <c r="G250" s="27" t="s">
        <v>20</v>
      </c>
      <c r="H250" s="27">
        <v>375167</v>
      </c>
      <c r="I250" s="27" t="s">
        <v>905</v>
      </c>
      <c r="J250" s="27">
        <v>370</v>
      </c>
      <c r="K250" s="27">
        <v>20</v>
      </c>
      <c r="L250" s="27">
        <v>606</v>
      </c>
      <c r="M250" s="56">
        <v>7450.6541672100002</v>
      </c>
      <c r="N250" s="56" t="s">
        <v>4152</v>
      </c>
      <c r="O250" s="114" t="s">
        <v>4248</v>
      </c>
      <c r="P250" s="114" t="s">
        <v>4248</v>
      </c>
      <c r="Q250" s="114" t="s">
        <v>4248</v>
      </c>
      <c r="R250" s="114" t="s">
        <v>4248</v>
      </c>
      <c r="S250" s="27"/>
      <c r="T250" s="27"/>
      <c r="U250" s="114" t="s">
        <v>4248</v>
      </c>
    </row>
    <row r="251" spans="1:21" x14ac:dyDescent="0.25">
      <c r="A251" s="56">
        <v>247</v>
      </c>
      <c r="B251" s="27" t="s">
        <v>12</v>
      </c>
      <c r="C251" s="27" t="s">
        <v>23</v>
      </c>
      <c r="D251" s="27" t="s">
        <v>53</v>
      </c>
      <c r="E251" s="27" t="s">
        <v>14</v>
      </c>
      <c r="F251" s="27" t="s">
        <v>25</v>
      </c>
      <c r="G251" s="27" t="s">
        <v>54</v>
      </c>
      <c r="H251" s="27">
        <v>377901</v>
      </c>
      <c r="I251" s="27" t="s">
        <v>927</v>
      </c>
      <c r="J251" s="27">
        <v>631</v>
      </c>
      <c r="K251" s="27">
        <v>20</v>
      </c>
      <c r="L251" s="27">
        <v>343</v>
      </c>
      <c r="M251" s="56">
        <v>7394.8404722300002</v>
      </c>
      <c r="N251" s="56" t="s">
        <v>4152</v>
      </c>
      <c r="O251" s="114" t="s">
        <v>4248</v>
      </c>
      <c r="P251" s="114" t="s">
        <v>4248</v>
      </c>
      <c r="Q251" s="114" t="s">
        <v>4248</v>
      </c>
      <c r="R251" s="114" t="s">
        <v>4248</v>
      </c>
      <c r="S251" s="27"/>
      <c r="T251" s="27"/>
      <c r="U251" s="114" t="s">
        <v>4248</v>
      </c>
    </row>
    <row r="252" spans="1:21" x14ac:dyDescent="0.25">
      <c r="A252" s="56">
        <v>248</v>
      </c>
      <c r="B252" s="27" t="s">
        <v>12</v>
      </c>
      <c r="C252" s="27" t="s">
        <v>23</v>
      </c>
      <c r="D252" s="27" t="s">
        <v>33</v>
      </c>
      <c r="E252" s="27" t="s">
        <v>14</v>
      </c>
      <c r="F252" s="27" t="s">
        <v>25</v>
      </c>
      <c r="G252" s="27" t="s">
        <v>34</v>
      </c>
      <c r="H252" s="27">
        <v>377848</v>
      </c>
      <c r="I252" s="27" t="s">
        <v>936</v>
      </c>
      <c r="J252" s="27">
        <v>415</v>
      </c>
      <c r="K252" s="27">
        <v>20</v>
      </c>
      <c r="L252" s="27">
        <v>343</v>
      </c>
      <c r="M252" s="56" t="s">
        <v>932</v>
      </c>
      <c r="N252" s="56" t="s">
        <v>4152</v>
      </c>
      <c r="O252" s="114" t="s">
        <v>4248</v>
      </c>
      <c r="P252" s="114" t="s">
        <v>4248</v>
      </c>
      <c r="Q252" s="114" t="s">
        <v>4248</v>
      </c>
      <c r="R252" s="114" t="s">
        <v>4248</v>
      </c>
      <c r="S252" s="27"/>
      <c r="T252" s="27"/>
      <c r="U252" s="114" t="s">
        <v>4248</v>
      </c>
    </row>
    <row r="253" spans="1:21" x14ac:dyDescent="0.25">
      <c r="A253" s="56">
        <v>249</v>
      </c>
      <c r="B253" s="27" t="s">
        <v>12</v>
      </c>
      <c r="C253" s="27" t="s">
        <v>61</v>
      </c>
      <c r="D253" s="27" t="s">
        <v>105</v>
      </c>
      <c r="E253" s="27" t="s">
        <v>14</v>
      </c>
      <c r="F253" s="27" t="s">
        <v>63</v>
      </c>
      <c r="G253" s="27" t="s">
        <v>106</v>
      </c>
      <c r="H253" s="27">
        <v>366977</v>
      </c>
      <c r="I253" s="27" t="s">
        <v>944</v>
      </c>
      <c r="J253" s="27">
        <v>974</v>
      </c>
      <c r="K253" s="27">
        <v>20</v>
      </c>
      <c r="L253" s="27">
        <v>335</v>
      </c>
      <c r="M253" s="56">
        <v>7368.9904825200001</v>
      </c>
      <c r="N253" s="56" t="s">
        <v>4152</v>
      </c>
      <c r="O253" s="114" t="s">
        <v>4248</v>
      </c>
      <c r="P253" s="114" t="s">
        <v>4248</v>
      </c>
      <c r="Q253" s="114" t="s">
        <v>4248</v>
      </c>
      <c r="R253" s="114" t="s">
        <v>4248</v>
      </c>
      <c r="S253" s="27"/>
      <c r="T253" s="27"/>
      <c r="U253" s="114" t="s">
        <v>4248</v>
      </c>
    </row>
    <row r="254" spans="1:21" x14ac:dyDescent="0.25">
      <c r="A254" s="56">
        <v>250</v>
      </c>
      <c r="B254" s="27" t="s">
        <v>12</v>
      </c>
      <c r="C254" s="27" t="s">
        <v>23</v>
      </c>
      <c r="D254" s="27" t="s">
        <v>115</v>
      </c>
      <c r="E254" s="27" t="s">
        <v>14</v>
      </c>
      <c r="F254" s="27" t="s">
        <v>25</v>
      </c>
      <c r="G254" s="27" t="s">
        <v>116</v>
      </c>
      <c r="H254" s="27">
        <v>377570</v>
      </c>
      <c r="I254" s="27" t="s">
        <v>950</v>
      </c>
      <c r="J254" s="27">
        <v>864</v>
      </c>
      <c r="K254" s="27">
        <v>20</v>
      </c>
      <c r="L254" s="27">
        <v>343</v>
      </c>
      <c r="M254" s="56">
        <v>7363.9118633099997</v>
      </c>
      <c r="N254" s="56" t="s">
        <v>4152</v>
      </c>
      <c r="O254" s="114" t="s">
        <v>4248</v>
      </c>
      <c r="P254" s="114" t="s">
        <v>4248</v>
      </c>
      <c r="Q254" s="114" t="s">
        <v>4248</v>
      </c>
      <c r="R254" s="114" t="s">
        <v>4248</v>
      </c>
      <c r="S254" s="27"/>
      <c r="T254" s="27"/>
      <c r="U254" s="114" t="s">
        <v>4248</v>
      </c>
    </row>
    <row r="255" spans="1:21" x14ac:dyDescent="0.25">
      <c r="A255" s="56">
        <v>251</v>
      </c>
      <c r="B255" s="27" t="s">
        <v>12</v>
      </c>
      <c r="C255" s="27" t="s">
        <v>23</v>
      </c>
      <c r="D255" s="27" t="s">
        <v>437</v>
      </c>
      <c r="E255" s="27" t="s">
        <v>14</v>
      </c>
      <c r="F255" s="27" t="s">
        <v>25</v>
      </c>
      <c r="G255" s="27" t="s">
        <v>438</v>
      </c>
      <c r="H255" s="27">
        <v>377935</v>
      </c>
      <c r="I255" s="27" t="s">
        <v>960</v>
      </c>
      <c r="J255" s="27">
        <v>474</v>
      </c>
      <c r="K255" s="27">
        <v>20</v>
      </c>
      <c r="L255" s="27">
        <v>343</v>
      </c>
      <c r="M255" s="56">
        <v>7354.2654508200003</v>
      </c>
      <c r="N255" s="56" t="s">
        <v>4152</v>
      </c>
      <c r="O255" s="114" t="s">
        <v>4248</v>
      </c>
      <c r="P255" s="114" t="s">
        <v>4248</v>
      </c>
      <c r="Q255" s="114" t="s">
        <v>4248</v>
      </c>
      <c r="R255" s="114" t="s">
        <v>4248</v>
      </c>
      <c r="S255" s="27"/>
      <c r="T255" s="27"/>
      <c r="U255" s="114" t="s">
        <v>4248</v>
      </c>
    </row>
    <row r="256" spans="1:21" x14ac:dyDescent="0.25">
      <c r="A256" s="56">
        <v>252</v>
      </c>
      <c r="B256" s="27" t="s">
        <v>12</v>
      </c>
      <c r="C256" s="27" t="s">
        <v>23</v>
      </c>
      <c r="D256" s="27" t="s">
        <v>437</v>
      </c>
      <c r="E256" s="27" t="s">
        <v>14</v>
      </c>
      <c r="F256" s="27" t="s">
        <v>25</v>
      </c>
      <c r="G256" s="27" t="s">
        <v>438</v>
      </c>
      <c r="H256" s="27">
        <v>377976</v>
      </c>
      <c r="I256" s="27" t="s">
        <v>962</v>
      </c>
      <c r="J256" s="27">
        <v>892</v>
      </c>
      <c r="K256" s="27">
        <v>20</v>
      </c>
      <c r="L256" s="27">
        <v>343</v>
      </c>
      <c r="M256" s="56">
        <v>7353.7878433799997</v>
      </c>
      <c r="N256" s="56" t="s">
        <v>4152</v>
      </c>
      <c r="O256" s="114" t="s">
        <v>4248</v>
      </c>
      <c r="P256" s="114" t="s">
        <v>4248</v>
      </c>
      <c r="Q256" s="114" t="s">
        <v>4248</v>
      </c>
      <c r="R256" s="114" t="s">
        <v>4248</v>
      </c>
      <c r="S256" s="27"/>
      <c r="T256" s="27"/>
      <c r="U256" s="114" t="s">
        <v>4248</v>
      </c>
    </row>
    <row r="257" spans="1:21" x14ac:dyDescent="0.25">
      <c r="A257" s="56">
        <v>253</v>
      </c>
      <c r="B257" s="27" t="s">
        <v>12</v>
      </c>
      <c r="C257" s="27" t="s">
        <v>45</v>
      </c>
      <c r="D257" s="27" t="s">
        <v>963</v>
      </c>
      <c r="E257" s="27" t="s">
        <v>14</v>
      </c>
      <c r="F257" s="27" t="s">
        <v>47</v>
      </c>
      <c r="G257" s="27" t="s">
        <v>964</v>
      </c>
      <c r="H257" s="27">
        <v>347532</v>
      </c>
      <c r="I257" s="27" t="s">
        <v>966</v>
      </c>
      <c r="J257" s="27">
        <v>214</v>
      </c>
      <c r="K257" s="27">
        <v>20</v>
      </c>
      <c r="L257" s="27">
        <v>328</v>
      </c>
      <c r="M257" s="56">
        <v>7350.1454742300002</v>
      </c>
      <c r="N257" s="56" t="s">
        <v>4152</v>
      </c>
      <c r="O257" s="114" t="s">
        <v>4248</v>
      </c>
      <c r="P257" s="114" t="s">
        <v>4248</v>
      </c>
      <c r="Q257" s="114" t="s">
        <v>4248</v>
      </c>
      <c r="R257" s="114" t="s">
        <v>4248</v>
      </c>
      <c r="S257" s="27"/>
      <c r="T257" s="27"/>
      <c r="U257" s="114" t="s">
        <v>4248</v>
      </c>
    </row>
    <row r="258" spans="1:21" x14ac:dyDescent="0.25">
      <c r="A258" s="56">
        <v>254</v>
      </c>
      <c r="B258" s="27" t="s">
        <v>12</v>
      </c>
      <c r="C258" s="27" t="s">
        <v>61</v>
      </c>
      <c r="D258" s="27" t="s">
        <v>62</v>
      </c>
      <c r="E258" s="27" t="s">
        <v>14</v>
      </c>
      <c r="F258" s="27" t="s">
        <v>63</v>
      </c>
      <c r="G258" s="27" t="s">
        <v>64</v>
      </c>
      <c r="H258" s="27">
        <v>367444</v>
      </c>
      <c r="I258" s="27" t="s">
        <v>970</v>
      </c>
      <c r="J258" s="27">
        <v>1522</v>
      </c>
      <c r="K258" s="27">
        <v>20</v>
      </c>
      <c r="L258" s="27">
        <v>335</v>
      </c>
      <c r="M258" s="56">
        <v>7335.4045089499996</v>
      </c>
      <c r="N258" s="56" t="s">
        <v>4152</v>
      </c>
      <c r="O258" s="114" t="s">
        <v>4248</v>
      </c>
      <c r="P258" s="114" t="s">
        <v>4248</v>
      </c>
      <c r="Q258" s="114" t="s">
        <v>4248</v>
      </c>
      <c r="R258" s="114" t="s">
        <v>4248</v>
      </c>
      <c r="S258" s="27"/>
      <c r="T258" s="27"/>
      <c r="U258" s="114" t="s">
        <v>4248</v>
      </c>
    </row>
    <row r="259" spans="1:21" x14ac:dyDescent="0.25">
      <c r="A259" s="56">
        <v>255</v>
      </c>
      <c r="B259" s="27" t="s">
        <v>12</v>
      </c>
      <c r="C259" s="27" t="s">
        <v>23</v>
      </c>
      <c r="D259" s="27" t="s">
        <v>29</v>
      </c>
      <c r="E259" s="27" t="s">
        <v>14</v>
      </c>
      <c r="F259" s="27" t="s">
        <v>25</v>
      </c>
      <c r="G259" s="27" t="s">
        <v>30</v>
      </c>
      <c r="H259" s="27">
        <v>376993</v>
      </c>
      <c r="I259" s="27" t="s">
        <v>972</v>
      </c>
      <c r="J259" s="27">
        <v>988</v>
      </c>
      <c r="K259" s="27">
        <v>20</v>
      </c>
      <c r="L259" s="27">
        <v>343</v>
      </c>
      <c r="M259" s="56">
        <v>7331.9231317399999</v>
      </c>
      <c r="N259" s="56" t="s">
        <v>4152</v>
      </c>
      <c r="O259" s="114" t="s">
        <v>4248</v>
      </c>
      <c r="P259" s="114" t="s">
        <v>4248</v>
      </c>
      <c r="Q259" s="114" t="s">
        <v>4248</v>
      </c>
      <c r="R259" s="114" t="s">
        <v>4248</v>
      </c>
      <c r="S259" s="27"/>
      <c r="T259" s="27"/>
      <c r="U259" s="114" t="s">
        <v>4248</v>
      </c>
    </row>
    <row r="260" spans="1:21" x14ac:dyDescent="0.25">
      <c r="A260" s="56">
        <v>256</v>
      </c>
      <c r="B260" s="27" t="s">
        <v>12</v>
      </c>
      <c r="C260" s="27" t="s">
        <v>255</v>
      </c>
      <c r="D260" s="27" t="s">
        <v>256</v>
      </c>
      <c r="E260" s="27" t="s">
        <v>14</v>
      </c>
      <c r="F260" s="27" t="s">
        <v>257</v>
      </c>
      <c r="G260" s="27" t="s">
        <v>258</v>
      </c>
      <c r="H260" s="27">
        <v>376361</v>
      </c>
      <c r="I260" s="27" t="s">
        <v>974</v>
      </c>
      <c r="J260" s="27">
        <v>1724</v>
      </c>
      <c r="K260" s="27">
        <v>20</v>
      </c>
      <c r="L260" s="27">
        <v>331</v>
      </c>
      <c r="M260" s="56">
        <v>7329.2423993800003</v>
      </c>
      <c r="N260" s="56" t="s">
        <v>4152</v>
      </c>
      <c r="O260" s="114" t="s">
        <v>4248</v>
      </c>
      <c r="P260" s="114" t="s">
        <v>4248</v>
      </c>
      <c r="Q260" s="114" t="s">
        <v>4248</v>
      </c>
      <c r="R260" s="114" t="s">
        <v>4248</v>
      </c>
      <c r="S260" s="27"/>
      <c r="T260" s="27"/>
      <c r="U260" s="114" t="s">
        <v>4248</v>
      </c>
    </row>
    <row r="261" spans="1:21" x14ac:dyDescent="0.25">
      <c r="A261" s="56">
        <v>257</v>
      </c>
      <c r="B261" s="27" t="s">
        <v>12</v>
      </c>
      <c r="C261" s="27" t="s">
        <v>23</v>
      </c>
      <c r="D261" s="27" t="s">
        <v>437</v>
      </c>
      <c r="E261" s="27" t="s">
        <v>14</v>
      </c>
      <c r="F261" s="27" t="s">
        <v>25</v>
      </c>
      <c r="G261" s="27" t="s">
        <v>438</v>
      </c>
      <c r="H261" s="27">
        <v>377974</v>
      </c>
      <c r="I261" s="27" t="s">
        <v>988</v>
      </c>
      <c r="J261" s="27">
        <v>1271</v>
      </c>
      <c r="K261" s="27">
        <v>20</v>
      </c>
      <c r="L261" s="27">
        <v>343</v>
      </c>
      <c r="M261" s="56">
        <v>7315.1652912099999</v>
      </c>
      <c r="N261" s="56" t="s">
        <v>4152</v>
      </c>
      <c r="O261" s="114" t="s">
        <v>4248</v>
      </c>
      <c r="P261" s="114" t="s">
        <v>4248</v>
      </c>
      <c r="Q261" s="114" t="s">
        <v>4248</v>
      </c>
      <c r="R261" s="114" t="s">
        <v>4248</v>
      </c>
      <c r="S261" s="27"/>
      <c r="T261" s="27"/>
      <c r="U261" s="114" t="s">
        <v>4248</v>
      </c>
    </row>
    <row r="262" spans="1:21" x14ac:dyDescent="0.25">
      <c r="A262" s="56">
        <v>258</v>
      </c>
      <c r="B262" s="27" t="s">
        <v>12</v>
      </c>
      <c r="C262" s="27" t="s">
        <v>644</v>
      </c>
      <c r="D262" s="27" t="s">
        <v>645</v>
      </c>
      <c r="E262" s="27" t="s">
        <v>14</v>
      </c>
      <c r="F262" s="27" t="s">
        <v>646</v>
      </c>
      <c r="G262" s="27" t="s">
        <v>647</v>
      </c>
      <c r="H262" s="27">
        <v>359753</v>
      </c>
      <c r="I262" s="27" t="s">
        <v>990</v>
      </c>
      <c r="J262" s="27">
        <v>632</v>
      </c>
      <c r="K262" s="27">
        <v>20</v>
      </c>
      <c r="L262" s="27">
        <v>337</v>
      </c>
      <c r="M262" s="56">
        <v>7314.8194833899997</v>
      </c>
      <c r="N262" s="56" t="s">
        <v>4152</v>
      </c>
      <c r="O262" s="114" t="s">
        <v>4248</v>
      </c>
      <c r="P262" s="114" t="s">
        <v>4248</v>
      </c>
      <c r="Q262" s="114" t="s">
        <v>4248</v>
      </c>
      <c r="R262" s="114" t="s">
        <v>4248</v>
      </c>
      <c r="S262" s="27"/>
      <c r="T262" s="27"/>
      <c r="U262" s="114" t="s">
        <v>4248</v>
      </c>
    </row>
    <row r="263" spans="1:21" x14ac:dyDescent="0.25">
      <c r="A263" s="56">
        <v>259</v>
      </c>
      <c r="B263" s="27" t="s">
        <v>12</v>
      </c>
      <c r="C263" s="27" t="s">
        <v>607</v>
      </c>
      <c r="D263" s="27" t="s">
        <v>608</v>
      </c>
      <c r="E263" s="27" t="s">
        <v>14</v>
      </c>
      <c r="F263" s="27" t="s">
        <v>609</v>
      </c>
      <c r="G263" s="27" t="s">
        <v>610</v>
      </c>
      <c r="H263" s="27">
        <v>374027</v>
      </c>
      <c r="I263" s="27" t="s">
        <v>1000</v>
      </c>
      <c r="J263" s="27">
        <v>863</v>
      </c>
      <c r="K263" s="27">
        <v>20</v>
      </c>
      <c r="L263" s="27">
        <v>339</v>
      </c>
      <c r="M263" s="56">
        <v>7308.3980799499996</v>
      </c>
      <c r="N263" s="56" t="s">
        <v>4152</v>
      </c>
      <c r="O263" s="114" t="s">
        <v>4248</v>
      </c>
      <c r="P263" s="114" t="s">
        <v>4248</v>
      </c>
      <c r="Q263" s="114" t="s">
        <v>4248</v>
      </c>
      <c r="R263" s="114" t="s">
        <v>4248</v>
      </c>
      <c r="S263" s="27"/>
      <c r="T263" s="27"/>
      <c r="U263" s="114" t="s">
        <v>4248</v>
      </c>
    </row>
    <row r="264" spans="1:21" x14ac:dyDescent="0.25">
      <c r="A264" s="56">
        <v>260</v>
      </c>
      <c r="B264" s="27" t="s">
        <v>12</v>
      </c>
      <c r="C264" s="27" t="s">
        <v>37</v>
      </c>
      <c r="D264" s="27" t="s">
        <v>38</v>
      </c>
      <c r="E264" s="27" t="s">
        <v>14</v>
      </c>
      <c r="F264" s="27" t="s">
        <v>39</v>
      </c>
      <c r="G264" s="27" t="s">
        <v>40</v>
      </c>
      <c r="H264" s="27">
        <v>357731</v>
      </c>
      <c r="I264" s="27" t="s">
        <v>1062</v>
      </c>
      <c r="J264" s="27">
        <v>644</v>
      </c>
      <c r="K264" s="27">
        <v>20</v>
      </c>
      <c r="L264" s="27">
        <v>330</v>
      </c>
      <c r="M264" s="56">
        <v>7227.1152866599996</v>
      </c>
      <c r="N264" s="56" t="s">
        <v>4152</v>
      </c>
      <c r="O264" s="114" t="s">
        <v>4248</v>
      </c>
      <c r="P264" s="114" t="s">
        <v>4248</v>
      </c>
      <c r="Q264" s="114" t="s">
        <v>4248</v>
      </c>
      <c r="R264" s="114" t="s">
        <v>4248</v>
      </c>
      <c r="S264" s="27"/>
      <c r="T264" s="27"/>
      <c r="U264" s="114" t="s">
        <v>4248</v>
      </c>
    </row>
    <row r="265" spans="1:21" x14ac:dyDescent="0.25">
      <c r="A265" s="56">
        <v>261</v>
      </c>
      <c r="B265" s="27" t="s">
        <v>12</v>
      </c>
      <c r="C265" s="27" t="s">
        <v>23</v>
      </c>
      <c r="D265" s="27" t="s">
        <v>29</v>
      </c>
      <c r="E265" s="27" t="s">
        <v>14</v>
      </c>
      <c r="F265" s="27" t="s">
        <v>25</v>
      </c>
      <c r="G265" s="27" t="s">
        <v>30</v>
      </c>
      <c r="H265" s="27">
        <v>377028</v>
      </c>
      <c r="I265" s="27" t="s">
        <v>1087</v>
      </c>
      <c r="J265" s="27">
        <v>522</v>
      </c>
      <c r="K265" s="27">
        <v>20</v>
      </c>
      <c r="L265" s="27">
        <v>343</v>
      </c>
      <c r="M265" s="56">
        <v>7195.1486783600003</v>
      </c>
      <c r="N265" s="56" t="s">
        <v>4152</v>
      </c>
      <c r="O265" s="114" t="s">
        <v>4248</v>
      </c>
      <c r="P265" s="114" t="s">
        <v>4248</v>
      </c>
      <c r="Q265" s="114" t="s">
        <v>4248</v>
      </c>
      <c r="R265" s="114" t="s">
        <v>4248</v>
      </c>
      <c r="S265" s="27"/>
      <c r="T265" s="27"/>
      <c r="U265" s="114" t="s">
        <v>4248</v>
      </c>
    </row>
    <row r="266" spans="1:21" x14ac:dyDescent="0.25">
      <c r="A266" s="56">
        <v>262</v>
      </c>
      <c r="B266" s="27" t="s">
        <v>12</v>
      </c>
      <c r="C266" s="27" t="s">
        <v>23</v>
      </c>
      <c r="D266" s="27" t="s">
        <v>29</v>
      </c>
      <c r="E266" s="27" t="s">
        <v>14</v>
      </c>
      <c r="F266" s="27" t="s">
        <v>25</v>
      </c>
      <c r="G266" s="27" t="s">
        <v>30</v>
      </c>
      <c r="H266" s="27">
        <v>377031</v>
      </c>
      <c r="I266" s="27" t="s">
        <v>1089</v>
      </c>
      <c r="J266" s="27">
        <v>149</v>
      </c>
      <c r="K266" s="27">
        <v>20</v>
      </c>
      <c r="L266" s="27">
        <v>343</v>
      </c>
      <c r="M266" s="56">
        <v>7194.6055818200002</v>
      </c>
      <c r="N266" s="56" t="s">
        <v>4152</v>
      </c>
      <c r="O266" s="114" t="s">
        <v>4248</v>
      </c>
      <c r="P266" s="114" t="s">
        <v>4248</v>
      </c>
      <c r="Q266" s="114" t="s">
        <v>4248</v>
      </c>
      <c r="R266" s="114" t="s">
        <v>4248</v>
      </c>
      <c r="S266" s="27"/>
      <c r="T266" s="27"/>
      <c r="U266" s="114" t="s">
        <v>4248</v>
      </c>
    </row>
    <row r="267" spans="1:21" x14ac:dyDescent="0.25">
      <c r="A267" s="56">
        <v>263</v>
      </c>
      <c r="B267" s="27" t="s">
        <v>12</v>
      </c>
      <c r="C267" s="27" t="s">
        <v>23</v>
      </c>
      <c r="D267" s="27" t="s">
        <v>29</v>
      </c>
      <c r="E267" s="27" t="s">
        <v>14</v>
      </c>
      <c r="F267" s="27" t="s">
        <v>25</v>
      </c>
      <c r="G267" s="27" t="s">
        <v>30</v>
      </c>
      <c r="H267" s="27">
        <v>376997</v>
      </c>
      <c r="I267" s="27" t="s">
        <v>1097</v>
      </c>
      <c r="J267" s="27">
        <v>1087</v>
      </c>
      <c r="K267" s="27">
        <v>20</v>
      </c>
      <c r="L267" s="27">
        <v>343</v>
      </c>
      <c r="M267" s="56">
        <v>7181.33044367</v>
      </c>
      <c r="N267" s="56" t="s">
        <v>4152</v>
      </c>
      <c r="O267" s="114" t="s">
        <v>4248</v>
      </c>
      <c r="P267" s="114" t="s">
        <v>4248</v>
      </c>
      <c r="Q267" s="114" t="s">
        <v>4248</v>
      </c>
      <c r="R267" s="114" t="s">
        <v>4248</v>
      </c>
      <c r="S267" s="27"/>
      <c r="T267" s="27"/>
      <c r="U267" s="114" t="s">
        <v>4248</v>
      </c>
    </row>
    <row r="268" spans="1:21" x14ac:dyDescent="0.25">
      <c r="A268" s="56">
        <v>264</v>
      </c>
      <c r="B268" s="27" t="s">
        <v>12</v>
      </c>
      <c r="C268" s="27" t="s">
        <v>61</v>
      </c>
      <c r="D268" s="27" t="s">
        <v>62</v>
      </c>
      <c r="E268" s="27" t="s">
        <v>14</v>
      </c>
      <c r="F268" s="27" t="s">
        <v>63</v>
      </c>
      <c r="G268" s="27" t="s">
        <v>64</v>
      </c>
      <c r="H268" s="27">
        <v>367437</v>
      </c>
      <c r="I268" s="27" t="s">
        <v>1121</v>
      </c>
      <c r="J268" s="27">
        <v>1134</v>
      </c>
      <c r="K268" s="27">
        <v>20</v>
      </c>
      <c r="L268" s="27">
        <v>335</v>
      </c>
      <c r="M268" s="56">
        <v>7153.4913743500001</v>
      </c>
      <c r="N268" s="56" t="s">
        <v>4152</v>
      </c>
      <c r="O268" s="114" t="s">
        <v>4248</v>
      </c>
      <c r="P268" s="114" t="s">
        <v>4248</v>
      </c>
      <c r="Q268" s="114" t="s">
        <v>4248</v>
      </c>
      <c r="R268" s="114" t="s">
        <v>4248</v>
      </c>
      <c r="S268" s="27"/>
      <c r="T268" s="27"/>
      <c r="U268" s="114" t="s">
        <v>4248</v>
      </c>
    </row>
    <row r="269" spans="1:21" x14ac:dyDescent="0.25">
      <c r="A269" s="56">
        <v>265</v>
      </c>
      <c r="B269" s="27" t="s">
        <v>12</v>
      </c>
      <c r="C269" s="27" t="s">
        <v>13</v>
      </c>
      <c r="D269" s="27" t="s">
        <v>19</v>
      </c>
      <c r="E269" s="27" t="s">
        <v>14</v>
      </c>
      <c r="F269" s="27" t="s">
        <v>15</v>
      </c>
      <c r="G269" s="27" t="s">
        <v>20</v>
      </c>
      <c r="H269" s="27">
        <v>375169</v>
      </c>
      <c r="I269" s="27" t="s">
        <v>1123</v>
      </c>
      <c r="J269" s="27">
        <v>569</v>
      </c>
      <c r="K269" s="27">
        <v>20</v>
      </c>
      <c r="L269" s="27">
        <v>606</v>
      </c>
      <c r="M269" s="56">
        <v>7150.5115727399998</v>
      </c>
      <c r="N269" s="56" t="s">
        <v>4152</v>
      </c>
      <c r="O269" s="114" t="s">
        <v>4248</v>
      </c>
      <c r="P269" s="114" t="s">
        <v>4248</v>
      </c>
      <c r="Q269" s="114" t="s">
        <v>4248</v>
      </c>
      <c r="R269" s="114" t="s">
        <v>4248</v>
      </c>
      <c r="S269" s="27"/>
      <c r="T269" s="27"/>
      <c r="U269" s="114" t="s">
        <v>4248</v>
      </c>
    </row>
    <row r="270" spans="1:21" x14ac:dyDescent="0.25">
      <c r="A270" s="56">
        <v>266</v>
      </c>
      <c r="B270" s="27" t="s">
        <v>12</v>
      </c>
      <c r="C270" s="27" t="s">
        <v>23</v>
      </c>
      <c r="D270" s="27" t="s">
        <v>437</v>
      </c>
      <c r="E270" s="27" t="s">
        <v>14</v>
      </c>
      <c r="F270" s="27" t="s">
        <v>25</v>
      </c>
      <c r="G270" s="27" t="s">
        <v>438</v>
      </c>
      <c r="H270" s="27">
        <v>377968</v>
      </c>
      <c r="I270" s="27" t="s">
        <v>1147</v>
      </c>
      <c r="J270" s="27">
        <v>735</v>
      </c>
      <c r="K270" s="27">
        <v>20</v>
      </c>
      <c r="L270" s="27">
        <v>343</v>
      </c>
      <c r="M270" s="56">
        <v>7126.0054497199999</v>
      </c>
      <c r="N270" s="56" t="s">
        <v>4152</v>
      </c>
      <c r="O270" s="114" t="s">
        <v>4248</v>
      </c>
      <c r="P270" s="114" t="s">
        <v>4248</v>
      </c>
      <c r="Q270" s="114" t="s">
        <v>4248</v>
      </c>
      <c r="R270" s="114" t="s">
        <v>4248</v>
      </c>
      <c r="S270" s="27"/>
      <c r="T270" s="27"/>
      <c r="U270" s="114" t="s">
        <v>4248</v>
      </c>
    </row>
    <row r="271" spans="1:21" x14ac:dyDescent="0.25">
      <c r="A271" s="56">
        <v>267</v>
      </c>
      <c r="B271" s="27" t="s">
        <v>12</v>
      </c>
      <c r="C271" s="27" t="s">
        <v>23</v>
      </c>
      <c r="D271" s="27" t="s">
        <v>29</v>
      </c>
      <c r="E271" s="27" t="s">
        <v>14</v>
      </c>
      <c r="F271" s="27" t="s">
        <v>25</v>
      </c>
      <c r="G271" s="27" t="s">
        <v>30</v>
      </c>
      <c r="H271" s="27">
        <v>376992</v>
      </c>
      <c r="I271" s="27" t="s">
        <v>1163</v>
      </c>
      <c r="J271" s="27">
        <v>348</v>
      </c>
      <c r="K271" s="27">
        <v>20</v>
      </c>
      <c r="L271" s="27">
        <v>343</v>
      </c>
      <c r="M271" s="56">
        <v>7113.3706883699997</v>
      </c>
      <c r="N271" s="56" t="s">
        <v>4152</v>
      </c>
      <c r="O271" s="114" t="s">
        <v>4248</v>
      </c>
      <c r="P271" s="114" t="s">
        <v>4248</v>
      </c>
      <c r="Q271" s="114" t="s">
        <v>4248</v>
      </c>
      <c r="R271" s="114" t="s">
        <v>4248</v>
      </c>
      <c r="S271" s="27"/>
      <c r="T271" s="27"/>
      <c r="U271" s="114" t="s">
        <v>4248</v>
      </c>
    </row>
    <row r="272" spans="1:21" x14ac:dyDescent="0.25">
      <c r="A272" s="56">
        <v>268</v>
      </c>
      <c r="B272" s="27" t="s">
        <v>12</v>
      </c>
      <c r="C272" s="27" t="s">
        <v>61</v>
      </c>
      <c r="D272" s="27" t="s">
        <v>62</v>
      </c>
      <c r="E272" s="27" t="s">
        <v>14</v>
      </c>
      <c r="F272" s="27" t="s">
        <v>63</v>
      </c>
      <c r="G272" s="27" t="s">
        <v>64</v>
      </c>
      <c r="H272" s="27">
        <v>367457</v>
      </c>
      <c r="I272" s="27" t="s">
        <v>450</v>
      </c>
      <c r="J272" s="27">
        <v>1230</v>
      </c>
      <c r="K272" s="27">
        <v>20</v>
      </c>
      <c r="L272" s="27">
        <v>335</v>
      </c>
      <c r="M272" s="56">
        <v>7104.5391791900001</v>
      </c>
      <c r="N272" s="56" t="s">
        <v>4152</v>
      </c>
      <c r="O272" s="114" t="s">
        <v>4248</v>
      </c>
      <c r="P272" s="114" t="s">
        <v>4248</v>
      </c>
      <c r="Q272" s="114" t="s">
        <v>4248</v>
      </c>
      <c r="R272" s="114" t="s">
        <v>4248</v>
      </c>
      <c r="S272" s="27"/>
      <c r="T272" s="27"/>
      <c r="U272" s="114" t="s">
        <v>4248</v>
      </c>
    </row>
    <row r="273" spans="1:21" x14ac:dyDescent="0.25">
      <c r="A273" s="56">
        <v>269</v>
      </c>
      <c r="B273" s="27" t="s">
        <v>12</v>
      </c>
      <c r="C273" s="27" t="s">
        <v>23</v>
      </c>
      <c r="D273" s="27" t="s">
        <v>29</v>
      </c>
      <c r="E273" s="27" t="s">
        <v>14</v>
      </c>
      <c r="F273" s="27" t="s">
        <v>25</v>
      </c>
      <c r="G273" s="27" t="s">
        <v>30</v>
      </c>
      <c r="H273" s="27">
        <v>376978</v>
      </c>
      <c r="I273" s="27" t="s">
        <v>1190</v>
      </c>
      <c r="J273" s="27">
        <v>1268</v>
      </c>
      <c r="K273" s="27">
        <v>20</v>
      </c>
      <c r="L273" s="27">
        <v>343</v>
      </c>
      <c r="M273" s="56">
        <v>7072.3193260300004</v>
      </c>
      <c r="N273" s="56" t="s">
        <v>4152</v>
      </c>
      <c r="O273" s="114" t="s">
        <v>4248</v>
      </c>
      <c r="P273" s="114" t="s">
        <v>4248</v>
      </c>
      <c r="Q273" s="114" t="s">
        <v>4248</v>
      </c>
      <c r="R273" s="114" t="s">
        <v>4248</v>
      </c>
      <c r="S273" s="27"/>
      <c r="T273" s="27"/>
      <c r="U273" s="114" t="s">
        <v>4248</v>
      </c>
    </row>
    <row r="274" spans="1:21" x14ac:dyDescent="0.25">
      <c r="A274" s="56">
        <v>270</v>
      </c>
      <c r="B274" s="27" t="s">
        <v>12</v>
      </c>
      <c r="C274" s="27" t="s">
        <v>13</v>
      </c>
      <c r="D274" s="27" t="s">
        <v>19</v>
      </c>
      <c r="E274" s="27" t="s">
        <v>14</v>
      </c>
      <c r="F274" s="27" t="s">
        <v>15</v>
      </c>
      <c r="G274" s="27" t="s">
        <v>20</v>
      </c>
      <c r="H274" s="27">
        <v>375166</v>
      </c>
      <c r="I274" s="27" t="s">
        <v>1204</v>
      </c>
      <c r="J274" s="27">
        <v>305</v>
      </c>
      <c r="K274" s="27">
        <v>20</v>
      </c>
      <c r="L274" s="27">
        <v>606</v>
      </c>
      <c r="M274" s="56">
        <v>7064.53807805</v>
      </c>
      <c r="N274" s="56" t="s">
        <v>4152</v>
      </c>
      <c r="O274" s="114" t="s">
        <v>4248</v>
      </c>
      <c r="P274" s="114" t="s">
        <v>4248</v>
      </c>
      <c r="Q274" s="114" t="s">
        <v>4248</v>
      </c>
      <c r="R274" s="114" t="s">
        <v>4248</v>
      </c>
      <c r="S274" s="27"/>
      <c r="T274" s="27"/>
      <c r="U274" s="114" t="s">
        <v>4248</v>
      </c>
    </row>
    <row r="275" spans="1:21" x14ac:dyDescent="0.25">
      <c r="A275" s="56">
        <v>271</v>
      </c>
      <c r="B275" s="27" t="s">
        <v>12</v>
      </c>
      <c r="C275" s="27" t="s">
        <v>45</v>
      </c>
      <c r="D275" s="27" t="s">
        <v>465</v>
      </c>
      <c r="E275" s="27" t="s">
        <v>14</v>
      </c>
      <c r="F275" s="27" t="s">
        <v>47</v>
      </c>
      <c r="G275" s="27" t="s">
        <v>466</v>
      </c>
      <c r="H275" s="27">
        <v>347943</v>
      </c>
      <c r="I275" s="27" t="s">
        <v>1208</v>
      </c>
      <c r="J275" s="27">
        <v>1005</v>
      </c>
      <c r="K275" s="27">
        <v>20</v>
      </c>
      <c r="L275" s="27">
        <v>328</v>
      </c>
      <c r="M275" s="56">
        <v>7059.0580977500003</v>
      </c>
      <c r="N275" s="56" t="s">
        <v>4152</v>
      </c>
      <c r="O275" s="114" t="s">
        <v>4248</v>
      </c>
      <c r="P275" s="114" t="s">
        <v>4248</v>
      </c>
      <c r="Q275" s="114" t="s">
        <v>4248</v>
      </c>
      <c r="R275" s="114" t="s">
        <v>4248</v>
      </c>
      <c r="S275" s="27"/>
      <c r="T275" s="27"/>
      <c r="U275" s="114" t="s">
        <v>4248</v>
      </c>
    </row>
    <row r="276" spans="1:21" x14ac:dyDescent="0.25">
      <c r="A276" s="56">
        <v>272</v>
      </c>
      <c r="B276" s="27" t="s">
        <v>12</v>
      </c>
      <c r="C276" s="27" t="s">
        <v>23</v>
      </c>
      <c r="D276" s="27" t="s">
        <v>29</v>
      </c>
      <c r="E276" s="27" t="s">
        <v>14</v>
      </c>
      <c r="F276" s="27" t="s">
        <v>25</v>
      </c>
      <c r="G276" s="27" t="s">
        <v>30</v>
      </c>
      <c r="H276" s="27">
        <v>377030</v>
      </c>
      <c r="I276" s="27" t="s">
        <v>1228</v>
      </c>
      <c r="J276" s="27">
        <v>454</v>
      </c>
      <c r="K276" s="27">
        <v>20</v>
      </c>
      <c r="L276" s="27">
        <v>343</v>
      </c>
      <c r="M276" s="56">
        <v>7027.2557331500002</v>
      </c>
      <c r="N276" s="56" t="s">
        <v>4152</v>
      </c>
      <c r="O276" s="114" t="s">
        <v>4248</v>
      </c>
      <c r="P276" s="114" t="s">
        <v>4248</v>
      </c>
      <c r="Q276" s="114" t="s">
        <v>4248</v>
      </c>
      <c r="R276" s="114" t="s">
        <v>4248</v>
      </c>
      <c r="S276" s="27"/>
      <c r="T276" s="27"/>
      <c r="U276" s="114" t="s">
        <v>4248</v>
      </c>
    </row>
    <row r="277" spans="1:21" x14ac:dyDescent="0.25">
      <c r="A277" s="56">
        <v>273</v>
      </c>
      <c r="B277" s="27" t="s">
        <v>12</v>
      </c>
      <c r="C277" s="27" t="s">
        <v>45</v>
      </c>
      <c r="D277" s="27" t="s">
        <v>963</v>
      </c>
      <c r="E277" s="27" t="s">
        <v>14</v>
      </c>
      <c r="F277" s="27" t="s">
        <v>47</v>
      </c>
      <c r="G277" s="27" t="s">
        <v>964</v>
      </c>
      <c r="H277" s="27">
        <v>347535</v>
      </c>
      <c r="I277" s="27" t="s">
        <v>1237</v>
      </c>
      <c r="J277" s="27">
        <v>35</v>
      </c>
      <c r="K277" s="27">
        <v>20</v>
      </c>
      <c r="L277" s="27">
        <v>328</v>
      </c>
      <c r="M277" s="56">
        <v>7010.5326776700003</v>
      </c>
      <c r="N277" s="56" t="s">
        <v>4152</v>
      </c>
      <c r="O277" s="114" t="s">
        <v>4248</v>
      </c>
      <c r="P277" s="114" t="s">
        <v>4248</v>
      </c>
      <c r="Q277" s="114" t="s">
        <v>4248</v>
      </c>
      <c r="R277" s="114" t="s">
        <v>4248</v>
      </c>
      <c r="S277" s="27"/>
      <c r="T277" s="27"/>
      <c r="U277" s="114" t="s">
        <v>4248</v>
      </c>
    </row>
    <row r="278" spans="1:21" x14ac:dyDescent="0.25">
      <c r="A278" s="56">
        <v>274</v>
      </c>
      <c r="B278" s="27" t="s">
        <v>12</v>
      </c>
      <c r="C278" s="27" t="s">
        <v>644</v>
      </c>
      <c r="D278" s="27" t="s">
        <v>645</v>
      </c>
      <c r="E278" s="27" t="s">
        <v>14</v>
      </c>
      <c r="F278" s="27" t="s">
        <v>646</v>
      </c>
      <c r="G278" s="27" t="s">
        <v>647</v>
      </c>
      <c r="H278" s="27">
        <v>359752</v>
      </c>
      <c r="I278" s="27" t="s">
        <v>1265</v>
      </c>
      <c r="J278" s="27">
        <v>425</v>
      </c>
      <c r="K278" s="27">
        <v>20</v>
      </c>
      <c r="L278" s="27">
        <v>337</v>
      </c>
      <c r="M278" s="56">
        <v>6979.2659118399997</v>
      </c>
      <c r="N278" s="56" t="s">
        <v>4152</v>
      </c>
      <c r="O278" s="114" t="s">
        <v>4248</v>
      </c>
      <c r="P278" s="114" t="s">
        <v>4248</v>
      </c>
      <c r="Q278" s="114" t="s">
        <v>4248</v>
      </c>
      <c r="R278" s="114" t="s">
        <v>4248</v>
      </c>
      <c r="S278" s="27"/>
      <c r="T278" s="27"/>
      <c r="U278" s="114" t="s">
        <v>4248</v>
      </c>
    </row>
    <row r="279" spans="1:21" x14ac:dyDescent="0.25">
      <c r="A279" s="56">
        <v>275</v>
      </c>
      <c r="B279" s="27" t="s">
        <v>12</v>
      </c>
      <c r="C279" s="27" t="s">
        <v>121</v>
      </c>
      <c r="D279" s="27" t="s">
        <v>121</v>
      </c>
      <c r="E279" s="27" t="s">
        <v>14</v>
      </c>
      <c r="F279" s="27" t="s">
        <v>123</v>
      </c>
      <c r="G279" s="27" t="s">
        <v>1285</v>
      </c>
      <c r="H279" s="27">
        <v>376396</v>
      </c>
      <c r="I279" s="27" t="s">
        <v>1287</v>
      </c>
      <c r="J279" s="27">
        <v>1102</v>
      </c>
      <c r="K279" s="27">
        <v>20</v>
      </c>
      <c r="L279" s="27">
        <v>342</v>
      </c>
      <c r="M279" s="56">
        <v>6963.7286977800004</v>
      </c>
      <c r="N279" s="56" t="s">
        <v>4152</v>
      </c>
      <c r="O279" s="114" t="s">
        <v>4248</v>
      </c>
      <c r="P279" s="114" t="s">
        <v>4248</v>
      </c>
      <c r="Q279" s="114" t="s">
        <v>4248</v>
      </c>
      <c r="R279" s="114" t="s">
        <v>4248</v>
      </c>
      <c r="S279" s="27"/>
      <c r="T279" s="27"/>
      <c r="U279" s="114" t="s">
        <v>4248</v>
      </c>
    </row>
    <row r="280" spans="1:21" x14ac:dyDescent="0.25">
      <c r="A280" s="56">
        <v>276</v>
      </c>
      <c r="B280" s="27" t="s">
        <v>12</v>
      </c>
      <c r="C280" s="27" t="s">
        <v>213</v>
      </c>
      <c r="D280" s="27" t="s">
        <v>318</v>
      </c>
      <c r="E280" s="27" t="s">
        <v>14</v>
      </c>
      <c r="F280" s="27" t="s">
        <v>215</v>
      </c>
      <c r="G280" s="27" t="s">
        <v>319</v>
      </c>
      <c r="H280" s="27">
        <v>350004</v>
      </c>
      <c r="I280" s="27" t="s">
        <v>1299</v>
      </c>
      <c r="J280" s="27">
        <v>131</v>
      </c>
      <c r="K280" s="27">
        <v>20</v>
      </c>
      <c r="L280" s="27">
        <v>334</v>
      </c>
      <c r="M280" s="56">
        <v>6951.4064758499999</v>
      </c>
      <c r="N280" s="56" t="s">
        <v>4152</v>
      </c>
      <c r="O280" s="114" t="s">
        <v>4248</v>
      </c>
      <c r="P280" s="114" t="s">
        <v>4248</v>
      </c>
      <c r="Q280" s="114" t="s">
        <v>4248</v>
      </c>
      <c r="R280" s="114" t="s">
        <v>4248</v>
      </c>
      <c r="S280" s="27"/>
      <c r="T280" s="27"/>
      <c r="U280" s="114" t="s">
        <v>4248</v>
      </c>
    </row>
    <row r="281" spans="1:21" x14ac:dyDescent="0.25">
      <c r="A281" s="56">
        <v>277</v>
      </c>
      <c r="B281" s="27" t="s">
        <v>12</v>
      </c>
      <c r="C281" s="27" t="s">
        <v>61</v>
      </c>
      <c r="D281" s="27" t="s">
        <v>133</v>
      </c>
      <c r="E281" s="27" t="s">
        <v>14</v>
      </c>
      <c r="F281" s="27" t="s">
        <v>63</v>
      </c>
      <c r="G281" s="27" t="s">
        <v>134</v>
      </c>
      <c r="H281" s="27">
        <v>367523</v>
      </c>
      <c r="I281" s="27" t="s">
        <v>1337</v>
      </c>
      <c r="J281" s="27">
        <v>719</v>
      </c>
      <c r="K281" s="27">
        <v>20</v>
      </c>
      <c r="L281" s="27">
        <v>335</v>
      </c>
      <c r="M281" s="56">
        <v>6932.7235822700004</v>
      </c>
      <c r="N281" s="56" t="s">
        <v>4152</v>
      </c>
      <c r="O281" s="114" t="s">
        <v>4248</v>
      </c>
      <c r="P281" s="114" t="s">
        <v>4248</v>
      </c>
      <c r="Q281" s="114" t="s">
        <v>4248</v>
      </c>
      <c r="R281" s="114" t="s">
        <v>4248</v>
      </c>
      <c r="S281" s="27"/>
      <c r="T281" s="27"/>
      <c r="U281" s="114" t="s">
        <v>4248</v>
      </c>
    </row>
    <row r="282" spans="1:21" x14ac:dyDescent="0.25">
      <c r="A282" s="56">
        <v>278</v>
      </c>
      <c r="B282" s="27" t="s">
        <v>12</v>
      </c>
      <c r="C282" s="27" t="s">
        <v>23</v>
      </c>
      <c r="D282" s="27" t="s">
        <v>29</v>
      </c>
      <c r="E282" s="27" t="s">
        <v>14</v>
      </c>
      <c r="F282" s="27" t="s">
        <v>25</v>
      </c>
      <c r="G282" s="27" t="s">
        <v>30</v>
      </c>
      <c r="H282" s="27">
        <v>376979</v>
      </c>
      <c r="I282" s="27" t="s">
        <v>1349</v>
      </c>
      <c r="J282" s="27">
        <v>328</v>
      </c>
      <c r="K282" s="27">
        <v>20</v>
      </c>
      <c r="L282" s="27">
        <v>343</v>
      </c>
      <c r="M282" s="56">
        <v>6928.7113346100004</v>
      </c>
      <c r="N282" s="56" t="s">
        <v>4152</v>
      </c>
      <c r="O282" s="114" t="s">
        <v>4248</v>
      </c>
      <c r="P282" s="114" t="s">
        <v>4248</v>
      </c>
      <c r="Q282" s="114" t="s">
        <v>4248</v>
      </c>
      <c r="R282" s="114" t="s">
        <v>4248</v>
      </c>
      <c r="S282" s="27"/>
      <c r="T282" s="27"/>
      <c r="U282" s="114" t="s">
        <v>4248</v>
      </c>
    </row>
    <row r="283" spans="1:21" x14ac:dyDescent="0.25">
      <c r="A283" s="56">
        <v>279</v>
      </c>
      <c r="B283" s="27" t="s">
        <v>12</v>
      </c>
      <c r="C283" s="27" t="s">
        <v>67</v>
      </c>
      <c r="D283" s="27" t="s">
        <v>68</v>
      </c>
      <c r="E283" s="27" t="s">
        <v>14</v>
      </c>
      <c r="F283" s="27" t="s">
        <v>69</v>
      </c>
      <c r="G283" s="27" t="s">
        <v>70</v>
      </c>
      <c r="H283" s="27">
        <v>348533</v>
      </c>
      <c r="I283" s="27" t="s">
        <v>1351</v>
      </c>
      <c r="J283" s="27">
        <v>471</v>
      </c>
      <c r="K283" s="27">
        <v>20</v>
      </c>
      <c r="L283" s="27">
        <v>323</v>
      </c>
      <c r="M283" s="56">
        <v>6925.5975655599996</v>
      </c>
      <c r="N283" s="56" t="s">
        <v>4152</v>
      </c>
      <c r="O283" s="114" t="s">
        <v>4248</v>
      </c>
      <c r="P283" s="114" t="s">
        <v>4248</v>
      </c>
      <c r="Q283" s="114" t="s">
        <v>4248</v>
      </c>
      <c r="R283" s="114" t="s">
        <v>4248</v>
      </c>
      <c r="S283" s="27"/>
      <c r="T283" s="27"/>
      <c r="U283" s="114" t="s">
        <v>4248</v>
      </c>
    </row>
    <row r="284" spans="1:21" x14ac:dyDescent="0.25">
      <c r="A284" s="56">
        <v>280</v>
      </c>
      <c r="B284" s="27" t="s">
        <v>12</v>
      </c>
      <c r="C284" s="27" t="s">
        <v>61</v>
      </c>
      <c r="D284" s="27" t="s">
        <v>62</v>
      </c>
      <c r="E284" s="27" t="s">
        <v>14</v>
      </c>
      <c r="F284" s="27" t="s">
        <v>63</v>
      </c>
      <c r="G284" s="27" t="s">
        <v>64</v>
      </c>
      <c r="H284" s="27">
        <v>367412</v>
      </c>
      <c r="I284" s="27" t="s">
        <v>332</v>
      </c>
      <c r="J284" s="27">
        <v>1207</v>
      </c>
      <c r="K284" s="27">
        <v>20</v>
      </c>
      <c r="L284" s="27">
        <v>335</v>
      </c>
      <c r="M284" s="56">
        <v>6881.8715122699996</v>
      </c>
      <c r="N284" s="56" t="s">
        <v>4152</v>
      </c>
      <c r="O284" s="114" t="s">
        <v>4248</v>
      </c>
      <c r="P284" s="114" t="s">
        <v>4248</v>
      </c>
      <c r="Q284" s="114" t="s">
        <v>4248</v>
      </c>
      <c r="R284" s="114" t="s">
        <v>4248</v>
      </c>
      <c r="S284" s="27"/>
      <c r="T284" s="27"/>
      <c r="U284" s="114" t="s">
        <v>4248</v>
      </c>
    </row>
    <row r="285" spans="1:21" x14ac:dyDescent="0.25">
      <c r="A285" s="56">
        <v>281</v>
      </c>
      <c r="B285" s="27" t="s">
        <v>12</v>
      </c>
      <c r="C285" s="27" t="s">
        <v>61</v>
      </c>
      <c r="D285" s="27" t="s">
        <v>147</v>
      </c>
      <c r="E285" s="27" t="s">
        <v>14</v>
      </c>
      <c r="F285" s="27" t="s">
        <v>63</v>
      </c>
      <c r="G285" s="27" t="s">
        <v>148</v>
      </c>
      <c r="H285" s="27">
        <v>367054</v>
      </c>
      <c r="I285" s="27" t="s">
        <v>1372</v>
      </c>
      <c r="J285" s="27">
        <v>77</v>
      </c>
      <c r="K285" s="27">
        <v>20</v>
      </c>
      <c r="L285" s="27">
        <v>335</v>
      </c>
      <c r="M285" s="56">
        <v>6881.7681848100001</v>
      </c>
      <c r="N285" s="56" t="s">
        <v>4152</v>
      </c>
      <c r="O285" s="114" t="s">
        <v>4248</v>
      </c>
      <c r="P285" s="114" t="s">
        <v>4248</v>
      </c>
      <c r="Q285" s="114" t="s">
        <v>4248</v>
      </c>
      <c r="R285" s="114" t="s">
        <v>4248</v>
      </c>
      <c r="S285" s="27"/>
      <c r="T285" s="27"/>
      <c r="U285" s="114" t="s">
        <v>4248</v>
      </c>
    </row>
    <row r="286" spans="1:21" x14ac:dyDescent="0.25">
      <c r="A286" s="56">
        <v>282</v>
      </c>
      <c r="B286" s="27" t="s">
        <v>12</v>
      </c>
      <c r="C286" s="27" t="s">
        <v>121</v>
      </c>
      <c r="D286" s="27" t="s">
        <v>1360</v>
      </c>
      <c r="E286" s="27" t="s">
        <v>14</v>
      </c>
      <c r="F286" s="27" t="s">
        <v>123</v>
      </c>
      <c r="G286" s="27" t="s">
        <v>1361</v>
      </c>
      <c r="H286" s="27">
        <v>376572</v>
      </c>
      <c r="I286" s="27" t="s">
        <v>1377</v>
      </c>
      <c r="J286" s="27">
        <v>838</v>
      </c>
      <c r="K286" s="27">
        <v>20</v>
      </c>
      <c r="L286" s="27">
        <v>342</v>
      </c>
      <c r="M286" s="56">
        <v>6878.7638870299998</v>
      </c>
      <c r="N286" s="56" t="s">
        <v>4152</v>
      </c>
      <c r="O286" s="114" t="s">
        <v>4248</v>
      </c>
      <c r="P286" s="114" t="s">
        <v>4248</v>
      </c>
      <c r="Q286" s="114" t="s">
        <v>4248</v>
      </c>
      <c r="R286" s="114" t="s">
        <v>4248</v>
      </c>
      <c r="S286" s="27"/>
      <c r="T286" s="27"/>
      <c r="U286" s="114" t="s">
        <v>4248</v>
      </c>
    </row>
    <row r="287" spans="1:21" x14ac:dyDescent="0.25">
      <c r="A287" s="56">
        <v>283</v>
      </c>
      <c r="B287" s="27" t="s">
        <v>12</v>
      </c>
      <c r="C287" s="27" t="s">
        <v>61</v>
      </c>
      <c r="D287" s="27" t="s">
        <v>314</v>
      </c>
      <c r="E287" s="27" t="s">
        <v>14</v>
      </c>
      <c r="F287" s="27" t="s">
        <v>63</v>
      </c>
      <c r="G287" s="27" t="s">
        <v>315</v>
      </c>
      <c r="H287" s="27">
        <v>366905</v>
      </c>
      <c r="I287" s="27" t="s">
        <v>1393</v>
      </c>
      <c r="J287" s="27">
        <v>174</v>
      </c>
      <c r="K287" s="27">
        <v>20</v>
      </c>
      <c r="L287" s="27">
        <v>335</v>
      </c>
      <c r="M287" s="56">
        <v>6846.0921846299998</v>
      </c>
      <c r="N287" s="56" t="s">
        <v>4152</v>
      </c>
      <c r="O287" s="114" t="s">
        <v>4248</v>
      </c>
      <c r="P287" s="114" t="s">
        <v>4248</v>
      </c>
      <c r="Q287" s="114" t="s">
        <v>4248</v>
      </c>
      <c r="R287" s="114" t="s">
        <v>4248</v>
      </c>
      <c r="S287" s="27"/>
      <c r="T287" s="27"/>
      <c r="U287" s="114" t="s">
        <v>4248</v>
      </c>
    </row>
    <row r="288" spans="1:21" x14ac:dyDescent="0.25">
      <c r="A288" s="56">
        <v>284</v>
      </c>
      <c r="B288" s="27" t="s">
        <v>12</v>
      </c>
      <c r="C288" s="27" t="s">
        <v>45</v>
      </c>
      <c r="D288" s="27" t="s">
        <v>465</v>
      </c>
      <c r="E288" s="27" t="s">
        <v>14</v>
      </c>
      <c r="F288" s="27" t="s">
        <v>47</v>
      </c>
      <c r="G288" s="27" t="s">
        <v>466</v>
      </c>
      <c r="H288" s="27">
        <v>347935</v>
      </c>
      <c r="I288" s="27" t="s">
        <v>1397</v>
      </c>
      <c r="J288" s="27">
        <v>1640</v>
      </c>
      <c r="K288" s="27">
        <v>20</v>
      </c>
      <c r="L288" s="27">
        <v>328</v>
      </c>
      <c r="M288" s="56">
        <v>6838.4417437000002</v>
      </c>
      <c r="N288" s="56" t="s">
        <v>4152</v>
      </c>
      <c r="O288" s="114" t="s">
        <v>4248</v>
      </c>
      <c r="P288" s="114" t="s">
        <v>4248</v>
      </c>
      <c r="Q288" s="114" t="s">
        <v>4248</v>
      </c>
      <c r="R288" s="114" t="s">
        <v>4248</v>
      </c>
      <c r="S288" s="27"/>
      <c r="T288" s="27"/>
      <c r="U288" s="114" t="s">
        <v>4248</v>
      </c>
    </row>
    <row r="289" spans="1:21" x14ac:dyDescent="0.25">
      <c r="A289" s="56">
        <v>285</v>
      </c>
      <c r="B289" s="27" t="s">
        <v>12</v>
      </c>
      <c r="C289" s="27" t="s">
        <v>23</v>
      </c>
      <c r="D289" s="27" t="s">
        <v>29</v>
      </c>
      <c r="E289" s="27" t="s">
        <v>14</v>
      </c>
      <c r="F289" s="27" t="s">
        <v>25</v>
      </c>
      <c r="G289" s="27" t="s">
        <v>30</v>
      </c>
      <c r="H289" s="27">
        <v>377024</v>
      </c>
      <c r="I289" s="27" t="s">
        <v>1413</v>
      </c>
      <c r="J289" s="27">
        <v>573</v>
      </c>
      <c r="K289" s="27">
        <v>20</v>
      </c>
      <c r="L289" s="27">
        <v>343</v>
      </c>
      <c r="M289" s="56">
        <v>6813.22812918</v>
      </c>
      <c r="N289" s="56" t="s">
        <v>4152</v>
      </c>
      <c r="O289" s="114" t="s">
        <v>4248</v>
      </c>
      <c r="P289" s="114" t="s">
        <v>4248</v>
      </c>
      <c r="Q289" s="114" t="s">
        <v>4248</v>
      </c>
      <c r="R289" s="114" t="s">
        <v>4248</v>
      </c>
      <c r="S289" s="27"/>
      <c r="T289" s="27"/>
      <c r="U289" s="114" t="s">
        <v>4248</v>
      </c>
    </row>
    <row r="290" spans="1:21" x14ac:dyDescent="0.25">
      <c r="A290" s="56">
        <v>286</v>
      </c>
      <c r="B290" s="27" t="s">
        <v>12</v>
      </c>
      <c r="C290" s="27" t="s">
        <v>23</v>
      </c>
      <c r="D290" s="27" t="s">
        <v>29</v>
      </c>
      <c r="E290" s="27" t="s">
        <v>14</v>
      </c>
      <c r="F290" s="27" t="s">
        <v>25</v>
      </c>
      <c r="G290" s="27" t="s">
        <v>30</v>
      </c>
      <c r="H290" s="27">
        <v>377032</v>
      </c>
      <c r="I290" s="27" t="s">
        <v>1423</v>
      </c>
      <c r="J290" s="27">
        <v>307</v>
      </c>
      <c r="K290" s="27">
        <v>20</v>
      </c>
      <c r="L290" s="27">
        <v>343</v>
      </c>
      <c r="M290" s="56">
        <v>6796.7350593299998</v>
      </c>
      <c r="N290" s="56" t="s">
        <v>4152</v>
      </c>
      <c r="O290" s="114" t="s">
        <v>4248</v>
      </c>
      <c r="P290" s="114" t="s">
        <v>4248</v>
      </c>
      <c r="Q290" s="114" t="s">
        <v>4248</v>
      </c>
      <c r="R290" s="114" t="s">
        <v>4248</v>
      </c>
      <c r="S290" s="27"/>
      <c r="T290" s="27"/>
      <c r="U290" s="114" t="s">
        <v>4248</v>
      </c>
    </row>
    <row r="291" spans="1:21" x14ac:dyDescent="0.25">
      <c r="A291" s="56">
        <v>287</v>
      </c>
      <c r="B291" s="27" t="s">
        <v>12</v>
      </c>
      <c r="C291" s="27" t="s">
        <v>13</v>
      </c>
      <c r="D291" s="27" t="s">
        <v>680</v>
      </c>
      <c r="E291" s="27" t="s">
        <v>14</v>
      </c>
      <c r="F291" s="27" t="s">
        <v>15</v>
      </c>
      <c r="G291" s="27" t="s">
        <v>681</v>
      </c>
      <c r="H291" s="27">
        <v>375352</v>
      </c>
      <c r="I291" s="27" t="s">
        <v>1437</v>
      </c>
      <c r="J291" s="27">
        <v>296</v>
      </c>
      <c r="K291" s="27">
        <v>20</v>
      </c>
      <c r="L291" s="27">
        <v>606</v>
      </c>
      <c r="M291" s="56">
        <v>6781.0729780399997</v>
      </c>
      <c r="N291" s="56" t="s">
        <v>4152</v>
      </c>
      <c r="O291" s="114" t="s">
        <v>4248</v>
      </c>
      <c r="P291" s="114" t="s">
        <v>4248</v>
      </c>
      <c r="Q291" s="114" t="s">
        <v>4248</v>
      </c>
      <c r="R291" s="114" t="s">
        <v>4248</v>
      </c>
      <c r="S291" s="27"/>
      <c r="T291" s="27"/>
      <c r="U291" s="114" t="s">
        <v>4248</v>
      </c>
    </row>
    <row r="292" spans="1:21" x14ac:dyDescent="0.25">
      <c r="A292" s="56">
        <v>288</v>
      </c>
      <c r="B292" s="27" t="s">
        <v>12</v>
      </c>
      <c r="C292" s="27" t="s">
        <v>23</v>
      </c>
      <c r="D292" s="27" t="s">
        <v>437</v>
      </c>
      <c r="E292" s="27" t="s">
        <v>14</v>
      </c>
      <c r="F292" s="27" t="s">
        <v>25</v>
      </c>
      <c r="G292" s="27" t="s">
        <v>438</v>
      </c>
      <c r="H292" s="27">
        <v>377932</v>
      </c>
      <c r="I292" s="27" t="s">
        <v>1441</v>
      </c>
      <c r="J292" s="27">
        <v>289</v>
      </c>
      <c r="K292" s="27">
        <v>20</v>
      </c>
      <c r="L292" s="27">
        <v>343</v>
      </c>
      <c r="M292" s="56">
        <v>6776.8693079100003</v>
      </c>
      <c r="N292" s="56" t="s">
        <v>4152</v>
      </c>
      <c r="O292" s="114" t="s">
        <v>4248</v>
      </c>
      <c r="P292" s="114" t="s">
        <v>4248</v>
      </c>
      <c r="Q292" s="114" t="s">
        <v>4248</v>
      </c>
      <c r="R292" s="114" t="s">
        <v>4248</v>
      </c>
      <c r="S292" s="27"/>
      <c r="T292" s="27"/>
      <c r="U292" s="114" t="s">
        <v>4248</v>
      </c>
    </row>
    <row r="293" spans="1:21" x14ac:dyDescent="0.25">
      <c r="A293" s="56">
        <v>289</v>
      </c>
      <c r="B293" s="27" t="s">
        <v>12</v>
      </c>
      <c r="C293" s="27" t="s">
        <v>23</v>
      </c>
      <c r="D293" s="27" t="s">
        <v>1448</v>
      </c>
      <c r="E293" s="27" t="s">
        <v>14</v>
      </c>
      <c r="F293" s="27" t="s">
        <v>25</v>
      </c>
      <c r="G293" s="27" t="s">
        <v>1449</v>
      </c>
      <c r="H293" s="27">
        <v>377258</v>
      </c>
      <c r="I293" s="27" t="s">
        <v>1451</v>
      </c>
      <c r="J293" s="27">
        <v>1126</v>
      </c>
      <c r="K293" s="27">
        <v>20</v>
      </c>
      <c r="L293" s="27">
        <v>343</v>
      </c>
      <c r="M293" s="56">
        <v>6766.1381212799997</v>
      </c>
      <c r="N293" s="56" t="s">
        <v>4152</v>
      </c>
      <c r="O293" s="114" t="s">
        <v>4248</v>
      </c>
      <c r="P293" s="114" t="s">
        <v>4248</v>
      </c>
      <c r="Q293" s="114" t="s">
        <v>4248</v>
      </c>
      <c r="R293" s="114" t="s">
        <v>4248</v>
      </c>
      <c r="S293" s="27"/>
      <c r="T293" s="27"/>
      <c r="U293" s="114" t="s">
        <v>4248</v>
      </c>
    </row>
    <row r="294" spans="1:21" x14ac:dyDescent="0.25">
      <c r="A294" s="56">
        <v>290</v>
      </c>
      <c r="B294" s="27" t="s">
        <v>12</v>
      </c>
      <c r="C294" s="27" t="s">
        <v>61</v>
      </c>
      <c r="D294" s="27" t="s">
        <v>147</v>
      </c>
      <c r="E294" s="27" t="s">
        <v>14</v>
      </c>
      <c r="F294" s="27" t="s">
        <v>63</v>
      </c>
      <c r="G294" s="27" t="s">
        <v>148</v>
      </c>
      <c r="H294" s="27">
        <v>367052</v>
      </c>
      <c r="I294" s="27" t="s">
        <v>1455</v>
      </c>
      <c r="J294" s="27">
        <v>2271</v>
      </c>
      <c r="K294" s="27">
        <v>20</v>
      </c>
      <c r="L294" s="27">
        <v>335</v>
      </c>
      <c r="M294" s="56">
        <v>6764.0130869200002</v>
      </c>
      <c r="N294" s="56" t="s">
        <v>4152</v>
      </c>
      <c r="O294" s="114" t="s">
        <v>4248</v>
      </c>
      <c r="P294" s="114" t="s">
        <v>4248</v>
      </c>
      <c r="Q294" s="114" t="s">
        <v>4248</v>
      </c>
      <c r="R294" s="114" t="s">
        <v>4248</v>
      </c>
      <c r="S294" s="27"/>
      <c r="T294" s="27"/>
      <c r="U294" s="114" t="s">
        <v>4248</v>
      </c>
    </row>
    <row r="295" spans="1:21" x14ac:dyDescent="0.25">
      <c r="A295" s="56">
        <v>291</v>
      </c>
      <c r="B295" s="27" t="s">
        <v>12</v>
      </c>
      <c r="C295" s="27" t="s">
        <v>61</v>
      </c>
      <c r="D295" s="27" t="s">
        <v>105</v>
      </c>
      <c r="E295" s="27" t="s">
        <v>14</v>
      </c>
      <c r="F295" s="27" t="s">
        <v>63</v>
      </c>
      <c r="G295" s="27" t="s">
        <v>106</v>
      </c>
      <c r="H295" s="27">
        <v>366974</v>
      </c>
      <c r="I295" s="27" t="s">
        <v>1459</v>
      </c>
      <c r="J295" s="27">
        <v>1215</v>
      </c>
      <c r="K295" s="27">
        <v>20</v>
      </c>
      <c r="L295" s="27">
        <v>335</v>
      </c>
      <c r="M295" s="56">
        <v>6762.4976624999999</v>
      </c>
      <c r="N295" s="56" t="s">
        <v>4152</v>
      </c>
      <c r="O295" s="114" t="s">
        <v>4248</v>
      </c>
      <c r="P295" s="114" t="s">
        <v>4248</v>
      </c>
      <c r="Q295" s="114" t="s">
        <v>4248</v>
      </c>
      <c r="R295" s="114" t="s">
        <v>4248</v>
      </c>
      <c r="S295" s="27"/>
      <c r="T295" s="27"/>
      <c r="U295" s="114" t="s">
        <v>4248</v>
      </c>
    </row>
    <row r="296" spans="1:21" x14ac:dyDescent="0.25">
      <c r="A296" s="56">
        <v>292</v>
      </c>
      <c r="B296" s="27" t="s">
        <v>12</v>
      </c>
      <c r="C296" s="27" t="s">
        <v>121</v>
      </c>
      <c r="D296" s="27" t="s">
        <v>122</v>
      </c>
      <c r="E296" s="27" t="s">
        <v>14</v>
      </c>
      <c r="F296" s="27" t="s">
        <v>123</v>
      </c>
      <c r="G296" s="27" t="s">
        <v>124</v>
      </c>
      <c r="H296" s="27">
        <v>376769</v>
      </c>
      <c r="I296" s="27" t="s">
        <v>1463</v>
      </c>
      <c r="J296" s="27">
        <v>350</v>
      </c>
      <c r="K296" s="27">
        <v>20</v>
      </c>
      <c r="L296" s="27">
        <v>342</v>
      </c>
      <c r="M296" s="56">
        <v>6759.3163883799998</v>
      </c>
      <c r="N296" s="56" t="s">
        <v>4152</v>
      </c>
      <c r="O296" s="114" t="s">
        <v>4248</v>
      </c>
      <c r="P296" s="114" t="s">
        <v>4248</v>
      </c>
      <c r="Q296" s="114" t="s">
        <v>4248</v>
      </c>
      <c r="R296" s="114" t="s">
        <v>4248</v>
      </c>
      <c r="S296" s="27"/>
      <c r="T296" s="27"/>
      <c r="U296" s="114" t="s">
        <v>4248</v>
      </c>
    </row>
    <row r="297" spans="1:21" x14ac:dyDescent="0.25">
      <c r="A297" s="56">
        <v>293</v>
      </c>
      <c r="B297" s="27" t="s">
        <v>12</v>
      </c>
      <c r="C297" s="27" t="s">
        <v>23</v>
      </c>
      <c r="D297" s="27" t="s">
        <v>53</v>
      </c>
      <c r="E297" s="27" t="s">
        <v>14</v>
      </c>
      <c r="F297" s="27" t="s">
        <v>25</v>
      </c>
      <c r="G297" s="27" t="s">
        <v>54</v>
      </c>
      <c r="H297" s="27">
        <v>377879</v>
      </c>
      <c r="I297" s="27" t="s">
        <v>1481</v>
      </c>
      <c r="J297" s="27">
        <v>825</v>
      </c>
      <c r="K297" s="27">
        <v>20</v>
      </c>
      <c r="L297" s="27">
        <v>343</v>
      </c>
      <c r="M297" s="56">
        <v>6741.5824653199998</v>
      </c>
      <c r="N297" s="56" t="s">
        <v>4152</v>
      </c>
      <c r="O297" s="114" t="s">
        <v>4248</v>
      </c>
      <c r="P297" s="114" t="s">
        <v>4248</v>
      </c>
      <c r="Q297" s="114" t="s">
        <v>4248</v>
      </c>
      <c r="R297" s="114" t="s">
        <v>4248</v>
      </c>
      <c r="S297" s="27"/>
      <c r="T297" s="27"/>
      <c r="U297" s="114" t="s">
        <v>4248</v>
      </c>
    </row>
    <row r="298" spans="1:21" x14ac:dyDescent="0.25">
      <c r="A298" s="56">
        <v>294</v>
      </c>
      <c r="B298" s="27" t="s">
        <v>12</v>
      </c>
      <c r="C298" s="27" t="s">
        <v>61</v>
      </c>
      <c r="D298" s="27" t="s">
        <v>147</v>
      </c>
      <c r="E298" s="27" t="s">
        <v>14</v>
      </c>
      <c r="F298" s="27" t="s">
        <v>63</v>
      </c>
      <c r="G298" s="27" t="s">
        <v>148</v>
      </c>
      <c r="H298" s="27">
        <v>367011</v>
      </c>
      <c r="I298" s="27" t="s">
        <v>1375</v>
      </c>
      <c r="J298" s="27">
        <v>767</v>
      </c>
      <c r="K298" s="27">
        <v>20</v>
      </c>
      <c r="L298" s="27">
        <v>335</v>
      </c>
      <c r="M298" s="56" t="s">
        <v>932</v>
      </c>
      <c r="N298" s="56" t="s">
        <v>4152</v>
      </c>
      <c r="O298" s="114" t="s">
        <v>4248</v>
      </c>
      <c r="P298" s="114" t="s">
        <v>4248</v>
      </c>
      <c r="Q298" s="114" t="s">
        <v>4248</v>
      </c>
      <c r="R298" s="114" t="s">
        <v>4248</v>
      </c>
      <c r="S298" s="27"/>
      <c r="T298" s="27"/>
      <c r="U298" s="114" t="s">
        <v>4248</v>
      </c>
    </row>
    <row r="299" spans="1:21" x14ac:dyDescent="0.25">
      <c r="A299" s="56">
        <v>295</v>
      </c>
      <c r="B299" s="27" t="s">
        <v>12</v>
      </c>
      <c r="C299" s="27" t="s">
        <v>61</v>
      </c>
      <c r="D299" s="27" t="s">
        <v>326</v>
      </c>
      <c r="E299" s="27" t="s">
        <v>14</v>
      </c>
      <c r="F299" s="27" t="s">
        <v>63</v>
      </c>
      <c r="G299" s="27" t="s">
        <v>327</v>
      </c>
      <c r="H299" s="27">
        <v>367183</v>
      </c>
      <c r="I299" s="27" t="s">
        <v>1509</v>
      </c>
      <c r="J299" s="27">
        <v>514</v>
      </c>
      <c r="K299" s="27">
        <v>20</v>
      </c>
      <c r="L299" s="27">
        <v>335</v>
      </c>
      <c r="M299" s="56" t="s">
        <v>932</v>
      </c>
      <c r="N299" s="56" t="s">
        <v>4152</v>
      </c>
      <c r="O299" s="114" t="s">
        <v>4248</v>
      </c>
      <c r="P299" s="114" t="s">
        <v>4248</v>
      </c>
      <c r="Q299" s="114" t="s">
        <v>4248</v>
      </c>
      <c r="R299" s="114" t="s">
        <v>4248</v>
      </c>
      <c r="S299" s="27"/>
      <c r="T299" s="27"/>
      <c r="U299" s="114" t="s">
        <v>4248</v>
      </c>
    </row>
    <row r="300" spans="1:21" x14ac:dyDescent="0.25">
      <c r="A300" s="56">
        <v>296</v>
      </c>
      <c r="B300" s="27" t="s">
        <v>12</v>
      </c>
      <c r="C300" s="27" t="s">
        <v>61</v>
      </c>
      <c r="D300" s="27" t="s">
        <v>326</v>
      </c>
      <c r="E300" s="27" t="s">
        <v>14</v>
      </c>
      <c r="F300" s="27" t="s">
        <v>63</v>
      </c>
      <c r="G300" s="27" t="s">
        <v>327</v>
      </c>
      <c r="H300" s="27">
        <v>367181</v>
      </c>
      <c r="I300" s="27" t="s">
        <v>1511</v>
      </c>
      <c r="J300" s="27">
        <v>264</v>
      </c>
      <c r="K300" s="27">
        <v>20</v>
      </c>
      <c r="L300" s="27">
        <v>335</v>
      </c>
      <c r="M300" s="56" t="s">
        <v>932</v>
      </c>
      <c r="N300" s="56" t="s">
        <v>4152</v>
      </c>
      <c r="O300" s="114" t="s">
        <v>4248</v>
      </c>
      <c r="P300" s="114" t="s">
        <v>4248</v>
      </c>
      <c r="Q300" s="114" t="s">
        <v>4248</v>
      </c>
      <c r="R300" s="114" t="s">
        <v>4248</v>
      </c>
      <c r="S300" s="27"/>
      <c r="T300" s="27"/>
      <c r="U300" s="114" t="s">
        <v>4248</v>
      </c>
    </row>
    <row r="301" spans="1:21" x14ac:dyDescent="0.25">
      <c r="A301" s="56">
        <v>297</v>
      </c>
      <c r="B301" s="27" t="s">
        <v>12</v>
      </c>
      <c r="C301" s="27" t="s">
        <v>61</v>
      </c>
      <c r="D301" s="27" t="s">
        <v>326</v>
      </c>
      <c r="E301" s="27" t="s">
        <v>14</v>
      </c>
      <c r="F301" s="27" t="s">
        <v>63</v>
      </c>
      <c r="G301" s="27" t="s">
        <v>327</v>
      </c>
      <c r="H301" s="27">
        <v>367180</v>
      </c>
      <c r="I301" s="27" t="s">
        <v>1515</v>
      </c>
      <c r="J301" s="27">
        <v>750</v>
      </c>
      <c r="K301" s="27">
        <v>20</v>
      </c>
      <c r="L301" s="27">
        <v>335</v>
      </c>
      <c r="M301" s="56" t="s">
        <v>932</v>
      </c>
      <c r="N301" s="56" t="s">
        <v>4152</v>
      </c>
      <c r="O301" s="114" t="s">
        <v>4248</v>
      </c>
      <c r="P301" s="114" t="s">
        <v>4248</v>
      </c>
      <c r="Q301" s="114" t="s">
        <v>4248</v>
      </c>
      <c r="R301" s="114" t="s">
        <v>4248</v>
      </c>
      <c r="S301" s="27"/>
      <c r="T301" s="27"/>
      <c r="U301" s="114" t="s">
        <v>4248</v>
      </c>
    </row>
    <row r="302" spans="1:21" x14ac:dyDescent="0.25">
      <c r="A302" s="56">
        <v>298</v>
      </c>
      <c r="B302" s="27" t="s">
        <v>12</v>
      </c>
      <c r="C302" s="27" t="s">
        <v>61</v>
      </c>
      <c r="D302" s="27" t="s">
        <v>326</v>
      </c>
      <c r="E302" s="27" t="s">
        <v>14</v>
      </c>
      <c r="F302" s="27" t="s">
        <v>63</v>
      </c>
      <c r="G302" s="27" t="s">
        <v>327</v>
      </c>
      <c r="H302" s="27">
        <v>367182</v>
      </c>
      <c r="I302" s="27" t="s">
        <v>1525</v>
      </c>
      <c r="J302" s="27">
        <v>873</v>
      </c>
      <c r="K302" s="27">
        <v>20</v>
      </c>
      <c r="L302" s="27">
        <v>335</v>
      </c>
      <c r="M302" s="56" t="s">
        <v>932</v>
      </c>
      <c r="N302" s="56" t="s">
        <v>4152</v>
      </c>
      <c r="O302" s="114" t="s">
        <v>4248</v>
      </c>
      <c r="P302" s="114" t="s">
        <v>4248</v>
      </c>
      <c r="Q302" s="114" t="s">
        <v>4248</v>
      </c>
      <c r="R302" s="114" t="s">
        <v>4248</v>
      </c>
      <c r="S302" s="27"/>
      <c r="T302" s="27"/>
      <c r="U302" s="114" t="s">
        <v>4248</v>
      </c>
    </row>
    <row r="303" spans="1:21" x14ac:dyDescent="0.25">
      <c r="A303" s="56">
        <v>299</v>
      </c>
      <c r="B303" s="27" t="s">
        <v>12</v>
      </c>
      <c r="C303" s="27" t="s">
        <v>61</v>
      </c>
      <c r="D303" s="27" t="s">
        <v>326</v>
      </c>
      <c r="E303" s="27" t="s">
        <v>14</v>
      </c>
      <c r="F303" s="27" t="s">
        <v>63</v>
      </c>
      <c r="G303" s="27" t="s">
        <v>327</v>
      </c>
      <c r="H303" s="27">
        <v>367179</v>
      </c>
      <c r="I303" s="27" t="s">
        <v>1531</v>
      </c>
      <c r="J303" s="27">
        <v>37</v>
      </c>
      <c r="K303" s="27">
        <v>20</v>
      </c>
      <c r="L303" s="27">
        <v>335</v>
      </c>
      <c r="M303" s="56" t="s">
        <v>932</v>
      </c>
      <c r="N303" s="56" t="s">
        <v>4152</v>
      </c>
      <c r="O303" s="114" t="s">
        <v>4248</v>
      </c>
      <c r="P303" s="114" t="s">
        <v>4248</v>
      </c>
      <c r="Q303" s="114" t="s">
        <v>4248</v>
      </c>
      <c r="R303" s="114" t="s">
        <v>4248</v>
      </c>
      <c r="S303" s="27"/>
      <c r="T303" s="27"/>
      <c r="U303" s="114" t="s">
        <v>4248</v>
      </c>
    </row>
    <row r="304" spans="1:21" x14ac:dyDescent="0.25">
      <c r="A304" s="56">
        <v>300</v>
      </c>
      <c r="B304" s="27" t="s">
        <v>12</v>
      </c>
      <c r="C304" s="27" t="s">
        <v>61</v>
      </c>
      <c r="D304" s="27" t="s">
        <v>326</v>
      </c>
      <c r="E304" s="27" t="s">
        <v>14</v>
      </c>
      <c r="F304" s="27" t="s">
        <v>63</v>
      </c>
      <c r="G304" s="27" t="s">
        <v>327</v>
      </c>
      <c r="H304" s="27">
        <v>367178</v>
      </c>
      <c r="I304" s="27" t="s">
        <v>1535</v>
      </c>
      <c r="J304" s="27">
        <v>1303</v>
      </c>
      <c r="K304" s="27">
        <v>20</v>
      </c>
      <c r="L304" s="27">
        <v>335</v>
      </c>
      <c r="M304" s="56" t="s">
        <v>932</v>
      </c>
      <c r="N304" s="56" t="s">
        <v>4152</v>
      </c>
      <c r="O304" s="114" t="s">
        <v>4248</v>
      </c>
      <c r="P304" s="114" t="s">
        <v>4248</v>
      </c>
      <c r="Q304" s="114" t="s">
        <v>4248</v>
      </c>
      <c r="R304" s="114" t="s">
        <v>4248</v>
      </c>
      <c r="S304" s="27"/>
      <c r="T304" s="27"/>
      <c r="U304" s="114" t="s">
        <v>4248</v>
      </c>
    </row>
    <row r="305" spans="1:21" x14ac:dyDescent="0.25">
      <c r="A305" s="56">
        <v>301</v>
      </c>
      <c r="B305" s="27" t="s">
        <v>12</v>
      </c>
      <c r="C305" s="27" t="s">
        <v>61</v>
      </c>
      <c r="D305" s="27" t="s">
        <v>326</v>
      </c>
      <c r="E305" s="27" t="s">
        <v>14</v>
      </c>
      <c r="F305" s="27" t="s">
        <v>63</v>
      </c>
      <c r="G305" s="27" t="s">
        <v>327</v>
      </c>
      <c r="H305" s="27">
        <v>367177</v>
      </c>
      <c r="I305" s="27" t="s">
        <v>1537</v>
      </c>
      <c r="J305" s="27">
        <v>433</v>
      </c>
      <c r="K305" s="27">
        <v>20</v>
      </c>
      <c r="L305" s="27">
        <v>335</v>
      </c>
      <c r="M305" s="56" t="s">
        <v>932</v>
      </c>
      <c r="N305" s="56" t="s">
        <v>4152</v>
      </c>
      <c r="O305" s="114" t="s">
        <v>4248</v>
      </c>
      <c r="P305" s="114" t="s">
        <v>4248</v>
      </c>
      <c r="Q305" s="114" t="s">
        <v>4248</v>
      </c>
      <c r="R305" s="114" t="s">
        <v>4248</v>
      </c>
      <c r="S305" s="27"/>
      <c r="T305" s="27"/>
      <c r="U305" s="114" t="s">
        <v>4248</v>
      </c>
    </row>
    <row r="306" spans="1:21" x14ac:dyDescent="0.25">
      <c r="A306" s="56">
        <v>302</v>
      </c>
      <c r="B306" s="27" t="s">
        <v>12</v>
      </c>
      <c r="C306" s="27" t="s">
        <v>61</v>
      </c>
      <c r="D306" s="27" t="s">
        <v>326</v>
      </c>
      <c r="E306" s="27" t="s">
        <v>14</v>
      </c>
      <c r="F306" s="27" t="s">
        <v>63</v>
      </c>
      <c r="G306" s="27" t="s">
        <v>327</v>
      </c>
      <c r="H306" s="27">
        <v>367184</v>
      </c>
      <c r="I306" s="27" t="s">
        <v>639</v>
      </c>
      <c r="J306" s="27">
        <v>206</v>
      </c>
      <c r="K306" s="27">
        <v>20</v>
      </c>
      <c r="L306" s="27">
        <v>335</v>
      </c>
      <c r="M306" s="56" t="s">
        <v>932</v>
      </c>
      <c r="N306" s="56" t="s">
        <v>4152</v>
      </c>
      <c r="O306" s="114" t="s">
        <v>4248</v>
      </c>
      <c r="P306" s="114" t="s">
        <v>4248</v>
      </c>
      <c r="Q306" s="114" t="s">
        <v>4248</v>
      </c>
      <c r="R306" s="114" t="s">
        <v>4248</v>
      </c>
      <c r="S306" s="27"/>
      <c r="T306" s="27"/>
      <c r="U306" s="114" t="s">
        <v>4248</v>
      </c>
    </row>
    <row r="307" spans="1:21" x14ac:dyDescent="0.25">
      <c r="A307" s="56">
        <v>303</v>
      </c>
      <c r="B307" s="27" t="s">
        <v>12</v>
      </c>
      <c r="C307" s="27" t="s">
        <v>61</v>
      </c>
      <c r="D307" s="27" t="s">
        <v>326</v>
      </c>
      <c r="E307" s="27" t="s">
        <v>14</v>
      </c>
      <c r="F307" s="27" t="s">
        <v>63</v>
      </c>
      <c r="G307" s="27" t="s">
        <v>327</v>
      </c>
      <c r="H307" s="27">
        <v>367185</v>
      </c>
      <c r="I307" s="27" t="s">
        <v>1540</v>
      </c>
      <c r="J307" s="27">
        <v>281</v>
      </c>
      <c r="K307" s="27">
        <v>20</v>
      </c>
      <c r="L307" s="27">
        <v>335</v>
      </c>
      <c r="M307" s="56" t="s">
        <v>932</v>
      </c>
      <c r="N307" s="56" t="s">
        <v>4152</v>
      </c>
      <c r="O307" s="114" t="s">
        <v>4248</v>
      </c>
      <c r="P307" s="114" t="s">
        <v>4248</v>
      </c>
      <c r="Q307" s="114" t="s">
        <v>4248</v>
      </c>
      <c r="R307" s="114" t="s">
        <v>4248</v>
      </c>
      <c r="S307" s="27"/>
      <c r="T307" s="27"/>
      <c r="U307" s="114" t="s">
        <v>4248</v>
      </c>
    </row>
    <row r="308" spans="1:21" x14ac:dyDescent="0.25">
      <c r="A308" s="56">
        <v>304</v>
      </c>
      <c r="B308" s="27" t="s">
        <v>12</v>
      </c>
      <c r="C308" s="27" t="s">
        <v>61</v>
      </c>
      <c r="D308" s="27" t="s">
        <v>326</v>
      </c>
      <c r="E308" s="27" t="s">
        <v>14</v>
      </c>
      <c r="F308" s="27" t="s">
        <v>63</v>
      </c>
      <c r="G308" s="27" t="s">
        <v>327</v>
      </c>
      <c r="H308" s="27">
        <v>367186</v>
      </c>
      <c r="I308" s="27" t="s">
        <v>1557</v>
      </c>
      <c r="J308" s="27">
        <v>433</v>
      </c>
      <c r="K308" s="27">
        <v>20</v>
      </c>
      <c r="L308" s="27">
        <v>335</v>
      </c>
      <c r="M308" s="56" t="s">
        <v>932</v>
      </c>
      <c r="N308" s="56" t="s">
        <v>4152</v>
      </c>
      <c r="O308" s="114" t="s">
        <v>4248</v>
      </c>
      <c r="P308" s="114" t="s">
        <v>4248</v>
      </c>
      <c r="Q308" s="114" t="s">
        <v>4248</v>
      </c>
      <c r="R308" s="114" t="s">
        <v>4248</v>
      </c>
      <c r="S308" s="27"/>
      <c r="T308" s="27"/>
      <c r="U308" s="114" t="s">
        <v>4248</v>
      </c>
    </row>
    <row r="309" spans="1:21" x14ac:dyDescent="0.25">
      <c r="A309" s="56">
        <v>305</v>
      </c>
      <c r="B309" s="27" t="s">
        <v>12</v>
      </c>
      <c r="C309" s="27" t="s">
        <v>37</v>
      </c>
      <c r="D309" s="27" t="s">
        <v>93</v>
      </c>
      <c r="E309" s="27" t="s">
        <v>14</v>
      </c>
      <c r="F309" s="27" t="s">
        <v>39</v>
      </c>
      <c r="G309" s="27" t="s">
        <v>94</v>
      </c>
      <c r="H309" s="27">
        <v>356201</v>
      </c>
      <c r="I309" s="27" t="s">
        <v>1563</v>
      </c>
      <c r="J309" s="27">
        <v>26</v>
      </c>
      <c r="K309" s="27">
        <v>20</v>
      </c>
      <c r="L309" s="27">
        <v>330</v>
      </c>
      <c r="M309" s="56">
        <v>6670.7466621399999</v>
      </c>
      <c r="N309" s="56" t="s">
        <v>4152</v>
      </c>
      <c r="O309" s="114" t="s">
        <v>4248</v>
      </c>
      <c r="P309" s="114" t="s">
        <v>4248</v>
      </c>
      <c r="Q309" s="114" t="s">
        <v>4248</v>
      </c>
      <c r="R309" s="114" t="s">
        <v>4248</v>
      </c>
      <c r="S309" s="27"/>
      <c r="T309" s="27"/>
      <c r="U309" s="114" t="s">
        <v>4248</v>
      </c>
    </row>
    <row r="310" spans="1:21" x14ac:dyDescent="0.25">
      <c r="A310" s="56">
        <v>306</v>
      </c>
      <c r="B310" s="27" t="s">
        <v>12</v>
      </c>
      <c r="C310" s="27" t="s">
        <v>23</v>
      </c>
      <c r="D310" s="27" t="s">
        <v>29</v>
      </c>
      <c r="E310" s="27" t="s">
        <v>14</v>
      </c>
      <c r="F310" s="27" t="s">
        <v>25</v>
      </c>
      <c r="G310" s="27" t="s">
        <v>30</v>
      </c>
      <c r="H310" s="27">
        <v>377029</v>
      </c>
      <c r="I310" s="27" t="s">
        <v>1569</v>
      </c>
      <c r="J310" s="27">
        <v>540</v>
      </c>
      <c r="K310" s="27">
        <v>20</v>
      </c>
      <c r="L310" s="27">
        <v>343</v>
      </c>
      <c r="M310" s="56">
        <v>6668.6025057400002</v>
      </c>
      <c r="N310" s="56" t="s">
        <v>4152</v>
      </c>
      <c r="O310" s="114" t="s">
        <v>4248</v>
      </c>
      <c r="P310" s="114" t="s">
        <v>4248</v>
      </c>
      <c r="Q310" s="114" t="s">
        <v>4248</v>
      </c>
      <c r="R310" s="114" t="s">
        <v>4248</v>
      </c>
      <c r="S310" s="27"/>
      <c r="T310" s="27"/>
      <c r="U310" s="114" t="s">
        <v>4248</v>
      </c>
    </row>
    <row r="311" spans="1:21" x14ac:dyDescent="0.25">
      <c r="A311" s="56">
        <v>307</v>
      </c>
      <c r="B311" s="27" t="s">
        <v>12</v>
      </c>
      <c r="C311" s="27" t="s">
        <v>45</v>
      </c>
      <c r="D311" s="27" t="s">
        <v>46</v>
      </c>
      <c r="E311" s="27" t="s">
        <v>14</v>
      </c>
      <c r="F311" s="27" t="s">
        <v>47</v>
      </c>
      <c r="G311" s="27" t="s">
        <v>48</v>
      </c>
      <c r="H311" s="27">
        <v>348011</v>
      </c>
      <c r="I311" s="27" t="s">
        <v>1580</v>
      </c>
      <c r="J311" s="27">
        <v>312</v>
      </c>
      <c r="K311" s="27">
        <v>20</v>
      </c>
      <c r="L311" s="27">
        <v>328</v>
      </c>
      <c r="M311" s="56" t="s">
        <v>932</v>
      </c>
      <c r="N311" s="56" t="s">
        <v>4152</v>
      </c>
      <c r="O311" s="114" t="s">
        <v>4248</v>
      </c>
      <c r="P311" s="114" t="s">
        <v>4248</v>
      </c>
      <c r="Q311" s="114" t="s">
        <v>4248</v>
      </c>
      <c r="R311" s="114" t="s">
        <v>4248</v>
      </c>
      <c r="S311" s="27"/>
      <c r="T311" s="27"/>
      <c r="U311" s="114" t="s">
        <v>4248</v>
      </c>
    </row>
    <row r="312" spans="1:21" x14ac:dyDescent="0.25">
      <c r="A312" s="56">
        <v>308</v>
      </c>
      <c r="B312" s="27" t="s">
        <v>12</v>
      </c>
      <c r="C312" s="27" t="s">
        <v>644</v>
      </c>
      <c r="D312" s="27" t="s">
        <v>645</v>
      </c>
      <c r="E312" s="27" t="s">
        <v>14</v>
      </c>
      <c r="F312" s="27" t="s">
        <v>646</v>
      </c>
      <c r="G312" s="27" t="s">
        <v>647</v>
      </c>
      <c r="H312" s="27">
        <v>359755</v>
      </c>
      <c r="I312" s="27" t="s">
        <v>1585</v>
      </c>
      <c r="J312" s="27">
        <v>776</v>
      </c>
      <c r="K312" s="27">
        <v>20</v>
      </c>
      <c r="L312" s="27">
        <v>337</v>
      </c>
      <c r="M312" s="56">
        <v>6655.2900617599998</v>
      </c>
      <c r="N312" s="56" t="s">
        <v>4152</v>
      </c>
      <c r="O312" s="114" t="s">
        <v>4248</v>
      </c>
      <c r="P312" s="114" t="s">
        <v>4248</v>
      </c>
      <c r="Q312" s="114" t="s">
        <v>4248</v>
      </c>
      <c r="R312" s="114" t="s">
        <v>4248</v>
      </c>
      <c r="S312" s="27"/>
      <c r="T312" s="27"/>
      <c r="U312" s="114" t="s">
        <v>4248</v>
      </c>
    </row>
    <row r="313" spans="1:21" x14ac:dyDescent="0.25">
      <c r="A313" s="56">
        <v>309</v>
      </c>
      <c r="B313" s="27" t="s">
        <v>12</v>
      </c>
      <c r="C313" s="27" t="s">
        <v>45</v>
      </c>
      <c r="D313" s="27" t="s">
        <v>46</v>
      </c>
      <c r="E313" s="27" t="s">
        <v>14</v>
      </c>
      <c r="F313" s="27" t="s">
        <v>47</v>
      </c>
      <c r="G313" s="27" t="s">
        <v>48</v>
      </c>
      <c r="H313" s="27">
        <v>348020</v>
      </c>
      <c r="I313" s="27" t="s">
        <v>1610</v>
      </c>
      <c r="J313" s="27">
        <v>675</v>
      </c>
      <c r="K313" s="27">
        <v>20</v>
      </c>
      <c r="L313" s="27">
        <v>328</v>
      </c>
      <c r="M313" s="56" t="s">
        <v>932</v>
      </c>
      <c r="N313" s="56" t="s">
        <v>4152</v>
      </c>
      <c r="O313" s="114" t="s">
        <v>4248</v>
      </c>
      <c r="P313" s="114" t="s">
        <v>4248</v>
      </c>
      <c r="Q313" s="114" t="s">
        <v>4248</v>
      </c>
      <c r="R313" s="114" t="s">
        <v>4248</v>
      </c>
      <c r="S313" s="27"/>
      <c r="T313" s="27"/>
      <c r="U313" s="114" t="s">
        <v>4248</v>
      </c>
    </row>
    <row r="314" spans="1:21" x14ac:dyDescent="0.25">
      <c r="A314" s="56">
        <v>310</v>
      </c>
      <c r="B314" s="27" t="s">
        <v>12</v>
      </c>
      <c r="C314" s="27" t="s">
        <v>644</v>
      </c>
      <c r="D314" s="27" t="s">
        <v>645</v>
      </c>
      <c r="E314" s="27" t="s">
        <v>14</v>
      </c>
      <c r="F314" s="27" t="s">
        <v>646</v>
      </c>
      <c r="G314" s="27" t="s">
        <v>647</v>
      </c>
      <c r="H314" s="27">
        <v>359782</v>
      </c>
      <c r="I314" s="27" t="s">
        <v>1624</v>
      </c>
      <c r="J314" s="27">
        <v>126</v>
      </c>
      <c r="K314" s="27">
        <v>20</v>
      </c>
      <c r="L314" s="27">
        <v>337</v>
      </c>
      <c r="M314" s="56">
        <v>6621.4086230700004</v>
      </c>
      <c r="N314" s="56" t="s">
        <v>4152</v>
      </c>
      <c r="O314" s="114" t="s">
        <v>4248</v>
      </c>
      <c r="P314" s="114" t="s">
        <v>4248</v>
      </c>
      <c r="Q314" s="114" t="s">
        <v>4248</v>
      </c>
      <c r="R314" s="114" t="s">
        <v>4248</v>
      </c>
      <c r="S314" s="27"/>
      <c r="T314" s="27"/>
      <c r="U314" s="114" t="s">
        <v>4248</v>
      </c>
    </row>
    <row r="315" spans="1:21" x14ac:dyDescent="0.25">
      <c r="A315" s="56">
        <v>311</v>
      </c>
      <c r="B315" s="27" t="s">
        <v>12</v>
      </c>
      <c r="C315" s="27" t="s">
        <v>45</v>
      </c>
      <c r="D315" s="27" t="s">
        <v>640</v>
      </c>
      <c r="E315" s="27" t="s">
        <v>14</v>
      </c>
      <c r="F315" s="27" t="s">
        <v>47</v>
      </c>
      <c r="G315" s="27" t="s">
        <v>641</v>
      </c>
      <c r="H315" s="27">
        <v>347834</v>
      </c>
      <c r="I315" s="27" t="s">
        <v>1632</v>
      </c>
      <c r="J315" s="27">
        <v>269</v>
      </c>
      <c r="K315" s="27">
        <v>20</v>
      </c>
      <c r="L315" s="27">
        <v>328</v>
      </c>
      <c r="M315" s="56">
        <v>6618.6884129099999</v>
      </c>
      <c r="N315" s="56" t="s">
        <v>4152</v>
      </c>
      <c r="O315" s="114" t="s">
        <v>4248</v>
      </c>
      <c r="P315" s="114" t="s">
        <v>4248</v>
      </c>
      <c r="Q315" s="114" t="s">
        <v>4248</v>
      </c>
      <c r="R315" s="114" t="s">
        <v>4248</v>
      </c>
      <c r="S315" s="27"/>
      <c r="T315" s="27"/>
      <c r="U315" s="114" t="s">
        <v>4248</v>
      </c>
    </row>
    <row r="316" spans="1:21" x14ac:dyDescent="0.25">
      <c r="A316" s="56">
        <v>312</v>
      </c>
      <c r="B316" s="27" t="s">
        <v>12</v>
      </c>
      <c r="C316" s="27" t="s">
        <v>801</v>
      </c>
      <c r="D316" s="27" t="s">
        <v>1641</v>
      </c>
      <c r="E316" s="27" t="s">
        <v>14</v>
      </c>
      <c r="F316" s="27" t="s">
        <v>803</v>
      </c>
      <c r="G316" s="27" t="s">
        <v>1642</v>
      </c>
      <c r="H316" s="27">
        <v>368685</v>
      </c>
      <c r="I316" s="27" t="s">
        <v>1644</v>
      </c>
      <c r="J316" s="27">
        <v>360</v>
      </c>
      <c r="K316" s="27">
        <v>20</v>
      </c>
      <c r="L316" s="27">
        <v>332</v>
      </c>
      <c r="M316" s="56">
        <v>6606.79411635</v>
      </c>
      <c r="N316" s="56" t="s">
        <v>4152</v>
      </c>
      <c r="O316" s="114" t="s">
        <v>4248</v>
      </c>
      <c r="P316" s="114" t="s">
        <v>4248</v>
      </c>
      <c r="Q316" s="114" t="s">
        <v>4248</v>
      </c>
      <c r="R316" s="114" t="s">
        <v>4248</v>
      </c>
      <c r="S316" s="27"/>
      <c r="T316" s="27"/>
      <c r="U316" s="114" t="s">
        <v>4248</v>
      </c>
    </row>
    <row r="317" spans="1:21" x14ac:dyDescent="0.25">
      <c r="A317" s="56">
        <v>313</v>
      </c>
      <c r="B317" s="27" t="s">
        <v>12</v>
      </c>
      <c r="C317" s="27" t="s">
        <v>61</v>
      </c>
      <c r="D317" s="27" t="s">
        <v>62</v>
      </c>
      <c r="E317" s="27" t="s">
        <v>14</v>
      </c>
      <c r="F317" s="27" t="s">
        <v>63</v>
      </c>
      <c r="G317" s="27" t="s">
        <v>64</v>
      </c>
      <c r="H317" s="27">
        <v>367456</v>
      </c>
      <c r="I317" s="27" t="s">
        <v>1652</v>
      </c>
      <c r="J317" s="27">
        <v>282</v>
      </c>
      <c r="K317" s="27">
        <v>20</v>
      </c>
      <c r="L317" s="27">
        <v>335</v>
      </c>
      <c r="M317" s="56">
        <v>6597.3284236500003</v>
      </c>
      <c r="N317" s="56" t="s">
        <v>4152</v>
      </c>
      <c r="O317" s="114" t="s">
        <v>4248</v>
      </c>
      <c r="P317" s="114" t="s">
        <v>4248</v>
      </c>
      <c r="Q317" s="114" t="s">
        <v>4248</v>
      </c>
      <c r="R317" s="114" t="s">
        <v>4248</v>
      </c>
      <c r="S317" s="27"/>
      <c r="T317" s="27"/>
      <c r="U317" s="114" t="s">
        <v>4248</v>
      </c>
    </row>
    <row r="318" spans="1:21" x14ac:dyDescent="0.25">
      <c r="A318" s="56">
        <v>314</v>
      </c>
      <c r="B318" s="27" t="s">
        <v>12</v>
      </c>
      <c r="C318" s="27" t="s">
        <v>23</v>
      </c>
      <c r="D318" s="27" t="s">
        <v>437</v>
      </c>
      <c r="E318" s="27" t="s">
        <v>14</v>
      </c>
      <c r="F318" s="27" t="s">
        <v>25</v>
      </c>
      <c r="G318" s="27" t="s">
        <v>438</v>
      </c>
      <c r="H318" s="27">
        <v>377975</v>
      </c>
      <c r="I318" s="27" t="s">
        <v>1682</v>
      </c>
      <c r="J318" s="27">
        <v>1013</v>
      </c>
      <c r="K318" s="27">
        <v>20</v>
      </c>
      <c r="L318" s="27">
        <v>343</v>
      </c>
      <c r="M318" s="56">
        <v>6572.3717559999996</v>
      </c>
      <c r="N318" s="56" t="s">
        <v>4152</v>
      </c>
      <c r="O318" s="114" t="s">
        <v>4248</v>
      </c>
      <c r="P318" s="114" t="s">
        <v>4248</v>
      </c>
      <c r="Q318" s="114" t="s">
        <v>4248</v>
      </c>
      <c r="R318" s="114" t="s">
        <v>4248</v>
      </c>
      <c r="S318" s="27"/>
      <c r="T318" s="27"/>
      <c r="U318" s="114" t="s">
        <v>4248</v>
      </c>
    </row>
    <row r="319" spans="1:21" x14ac:dyDescent="0.25">
      <c r="A319" s="56">
        <v>315</v>
      </c>
      <c r="B319" s="27" t="s">
        <v>12</v>
      </c>
      <c r="C319" s="27" t="s">
        <v>61</v>
      </c>
      <c r="D319" s="27" t="s">
        <v>133</v>
      </c>
      <c r="E319" s="27" t="s">
        <v>14</v>
      </c>
      <c r="F319" s="27" t="s">
        <v>63</v>
      </c>
      <c r="G319" s="27" t="s">
        <v>134</v>
      </c>
      <c r="H319" s="27">
        <v>367527</v>
      </c>
      <c r="I319" s="27" t="s">
        <v>1712</v>
      </c>
      <c r="J319" s="27">
        <v>998</v>
      </c>
      <c r="K319" s="27">
        <v>20</v>
      </c>
      <c r="L319" s="27">
        <v>335</v>
      </c>
      <c r="M319" s="56" t="s">
        <v>932</v>
      </c>
      <c r="N319" s="56" t="s">
        <v>4152</v>
      </c>
      <c r="O319" s="114" t="s">
        <v>4248</v>
      </c>
      <c r="P319" s="114" t="s">
        <v>4248</v>
      </c>
      <c r="Q319" s="114" t="s">
        <v>4248</v>
      </c>
      <c r="R319" s="114" t="s">
        <v>4248</v>
      </c>
      <c r="S319" s="27"/>
      <c r="T319" s="27"/>
      <c r="U319" s="114" t="s">
        <v>4248</v>
      </c>
    </row>
    <row r="320" spans="1:21" x14ac:dyDescent="0.25">
      <c r="A320" s="56">
        <v>316</v>
      </c>
      <c r="B320" s="27" t="s">
        <v>12</v>
      </c>
      <c r="C320" s="27" t="s">
        <v>61</v>
      </c>
      <c r="D320" s="27" t="s">
        <v>133</v>
      </c>
      <c r="E320" s="27" t="s">
        <v>14</v>
      </c>
      <c r="F320" s="27" t="s">
        <v>63</v>
      </c>
      <c r="G320" s="27" t="s">
        <v>134</v>
      </c>
      <c r="H320" s="27">
        <v>367526</v>
      </c>
      <c r="I320" s="27" t="s">
        <v>1715</v>
      </c>
      <c r="J320" s="27">
        <v>189</v>
      </c>
      <c r="K320" s="27">
        <v>20</v>
      </c>
      <c r="L320" s="27">
        <v>335</v>
      </c>
      <c r="M320" s="56" t="s">
        <v>932</v>
      </c>
      <c r="N320" s="56" t="s">
        <v>4152</v>
      </c>
      <c r="O320" s="114" t="s">
        <v>4248</v>
      </c>
      <c r="P320" s="114" t="s">
        <v>4248</v>
      </c>
      <c r="Q320" s="114" t="s">
        <v>4248</v>
      </c>
      <c r="R320" s="114" t="s">
        <v>4248</v>
      </c>
      <c r="S320" s="27"/>
      <c r="T320" s="27"/>
      <c r="U320" s="114" t="s">
        <v>4248</v>
      </c>
    </row>
    <row r="321" spans="1:21" x14ac:dyDescent="0.25">
      <c r="A321" s="56">
        <v>317</v>
      </c>
      <c r="B321" s="27" t="s">
        <v>12</v>
      </c>
      <c r="C321" s="27" t="s">
        <v>255</v>
      </c>
      <c r="D321" s="27" t="s">
        <v>332</v>
      </c>
      <c r="E321" s="27" t="s">
        <v>14</v>
      </c>
      <c r="F321" s="27" t="s">
        <v>257</v>
      </c>
      <c r="G321" s="27" t="s">
        <v>333</v>
      </c>
      <c r="H321" s="27">
        <v>375489</v>
      </c>
      <c r="I321" s="27" t="s">
        <v>1717</v>
      </c>
      <c r="J321" s="27">
        <v>1635</v>
      </c>
      <c r="K321" s="27">
        <v>20</v>
      </c>
      <c r="L321" s="27">
        <v>331</v>
      </c>
      <c r="M321" s="56">
        <v>6552.4418605000001</v>
      </c>
      <c r="N321" s="56" t="s">
        <v>4152</v>
      </c>
      <c r="O321" s="114" t="s">
        <v>4248</v>
      </c>
      <c r="P321" s="114" t="s">
        <v>4248</v>
      </c>
      <c r="Q321" s="114" t="s">
        <v>4248</v>
      </c>
      <c r="R321" s="114" t="s">
        <v>4248</v>
      </c>
      <c r="S321" s="27"/>
      <c r="T321" s="27"/>
      <c r="U321" s="114" t="s">
        <v>4248</v>
      </c>
    </row>
    <row r="322" spans="1:21" x14ac:dyDescent="0.25">
      <c r="A322" s="56">
        <v>318</v>
      </c>
      <c r="B322" s="27" t="s">
        <v>12</v>
      </c>
      <c r="C322" s="27" t="s">
        <v>23</v>
      </c>
      <c r="D322" s="27" t="s">
        <v>437</v>
      </c>
      <c r="E322" s="27" t="s">
        <v>14</v>
      </c>
      <c r="F322" s="27" t="s">
        <v>25</v>
      </c>
      <c r="G322" s="27" t="s">
        <v>438</v>
      </c>
      <c r="H322" s="27">
        <v>377921</v>
      </c>
      <c r="I322" s="27" t="s">
        <v>1723</v>
      </c>
      <c r="J322" s="27">
        <v>867</v>
      </c>
      <c r="K322" s="27">
        <v>20</v>
      </c>
      <c r="L322" s="27">
        <v>343</v>
      </c>
      <c r="M322" s="56">
        <v>6542.0494342000002</v>
      </c>
      <c r="N322" s="56" t="s">
        <v>4152</v>
      </c>
      <c r="O322" s="114" t="s">
        <v>4248</v>
      </c>
      <c r="P322" s="114" t="s">
        <v>4248</v>
      </c>
      <c r="Q322" s="114" t="s">
        <v>4248</v>
      </c>
      <c r="R322" s="114" t="s">
        <v>4248</v>
      </c>
      <c r="S322" s="27"/>
      <c r="T322" s="27"/>
      <c r="U322" s="114" t="s">
        <v>4248</v>
      </c>
    </row>
    <row r="323" spans="1:21" x14ac:dyDescent="0.25">
      <c r="A323" s="56">
        <v>319</v>
      </c>
      <c r="B323" s="27" t="s">
        <v>12</v>
      </c>
      <c r="C323" s="27" t="s">
        <v>644</v>
      </c>
      <c r="D323" s="27" t="s">
        <v>645</v>
      </c>
      <c r="E323" s="27" t="s">
        <v>14</v>
      </c>
      <c r="F323" s="27" t="s">
        <v>646</v>
      </c>
      <c r="G323" s="27" t="s">
        <v>647</v>
      </c>
      <c r="H323" s="27">
        <v>359809</v>
      </c>
      <c r="I323" s="27" t="s">
        <v>1728</v>
      </c>
      <c r="J323" s="27">
        <v>71</v>
      </c>
      <c r="K323" s="27">
        <v>20</v>
      </c>
      <c r="L323" s="27">
        <v>337</v>
      </c>
      <c r="M323" s="56">
        <v>6537.4263993599998</v>
      </c>
      <c r="N323" s="56" t="s">
        <v>4152</v>
      </c>
      <c r="O323" s="114" t="s">
        <v>4248</v>
      </c>
      <c r="P323" s="114" t="s">
        <v>4248</v>
      </c>
      <c r="Q323" s="114" t="s">
        <v>4248</v>
      </c>
      <c r="R323" s="114" t="s">
        <v>4248</v>
      </c>
      <c r="S323" s="27"/>
      <c r="T323" s="27"/>
      <c r="U323" s="114" t="s">
        <v>4248</v>
      </c>
    </row>
    <row r="324" spans="1:21" x14ac:dyDescent="0.25">
      <c r="A324" s="56">
        <v>320</v>
      </c>
      <c r="B324" s="27" t="s">
        <v>12</v>
      </c>
      <c r="C324" s="27" t="s">
        <v>45</v>
      </c>
      <c r="D324" s="27" t="s">
        <v>640</v>
      </c>
      <c r="E324" s="27" t="s">
        <v>14</v>
      </c>
      <c r="F324" s="27" t="s">
        <v>47</v>
      </c>
      <c r="G324" s="27" t="s">
        <v>641</v>
      </c>
      <c r="H324" s="27">
        <v>347860</v>
      </c>
      <c r="I324" s="27" t="s">
        <v>1805</v>
      </c>
      <c r="J324" s="27">
        <v>454</v>
      </c>
      <c r="K324" s="27">
        <v>20</v>
      </c>
      <c r="L324" s="27">
        <v>328</v>
      </c>
      <c r="M324" s="56">
        <v>6474.2983783500003</v>
      </c>
      <c r="N324" s="56" t="s">
        <v>4152</v>
      </c>
      <c r="O324" s="114" t="s">
        <v>4248</v>
      </c>
      <c r="P324" s="114" t="s">
        <v>4248</v>
      </c>
      <c r="Q324" s="114" t="s">
        <v>4248</v>
      </c>
      <c r="R324" s="114" t="s">
        <v>4248</v>
      </c>
      <c r="S324" s="27"/>
      <c r="T324" s="27"/>
      <c r="U324" s="114" t="s">
        <v>4248</v>
      </c>
    </row>
    <row r="325" spans="1:21" x14ac:dyDescent="0.25">
      <c r="A325" s="56">
        <v>321</v>
      </c>
      <c r="B325" s="27" t="s">
        <v>12</v>
      </c>
      <c r="C325" s="27" t="s">
        <v>85</v>
      </c>
      <c r="D325" s="27" t="s">
        <v>450</v>
      </c>
      <c r="E325" s="27" t="s">
        <v>14</v>
      </c>
      <c r="F325" s="27" t="s">
        <v>87</v>
      </c>
      <c r="G325" s="27" t="s">
        <v>906</v>
      </c>
      <c r="H325" s="27">
        <v>366097</v>
      </c>
      <c r="I325" s="27" t="s">
        <v>1814</v>
      </c>
      <c r="J325" s="27">
        <v>284</v>
      </c>
      <c r="K325" s="27">
        <v>20</v>
      </c>
      <c r="L325" s="27">
        <v>338</v>
      </c>
      <c r="M325" s="56">
        <v>6464.9873468899996</v>
      </c>
      <c r="N325" s="56" t="s">
        <v>4152</v>
      </c>
      <c r="O325" s="114" t="s">
        <v>4248</v>
      </c>
      <c r="P325" s="114" t="s">
        <v>4248</v>
      </c>
      <c r="Q325" s="114" t="s">
        <v>4248</v>
      </c>
      <c r="R325" s="114" t="s">
        <v>4248</v>
      </c>
      <c r="S325" s="27"/>
      <c r="T325" s="27"/>
      <c r="U325" s="114" t="s">
        <v>4248</v>
      </c>
    </row>
    <row r="326" spans="1:21" x14ac:dyDescent="0.25">
      <c r="A326" s="56">
        <v>322</v>
      </c>
      <c r="B326" s="27" t="s">
        <v>12</v>
      </c>
      <c r="C326" s="27" t="s">
        <v>61</v>
      </c>
      <c r="D326" s="27" t="s">
        <v>147</v>
      </c>
      <c r="E326" s="27" t="s">
        <v>14</v>
      </c>
      <c r="F326" s="27" t="s">
        <v>63</v>
      </c>
      <c r="G326" s="27" t="s">
        <v>148</v>
      </c>
      <c r="H326" s="27">
        <v>367016</v>
      </c>
      <c r="I326" s="27" t="s">
        <v>1819</v>
      </c>
      <c r="J326" s="27">
        <v>1287</v>
      </c>
      <c r="K326" s="27">
        <v>20</v>
      </c>
      <c r="L326" s="27">
        <v>335</v>
      </c>
      <c r="M326" s="56">
        <v>6461.8110109899999</v>
      </c>
      <c r="N326" s="56" t="s">
        <v>4152</v>
      </c>
      <c r="O326" s="114" t="s">
        <v>4248</v>
      </c>
      <c r="P326" s="114" t="s">
        <v>4248</v>
      </c>
      <c r="Q326" s="114" t="s">
        <v>4248</v>
      </c>
      <c r="R326" s="114" t="s">
        <v>4248</v>
      </c>
      <c r="S326" s="27"/>
      <c r="T326" s="27"/>
      <c r="U326" s="114" t="s">
        <v>4248</v>
      </c>
    </row>
    <row r="327" spans="1:21" x14ac:dyDescent="0.25">
      <c r="A327" s="56">
        <v>323</v>
      </c>
      <c r="B327" s="27" t="s">
        <v>12</v>
      </c>
      <c r="C327" s="27" t="s">
        <v>255</v>
      </c>
      <c r="D327" s="27" t="s">
        <v>256</v>
      </c>
      <c r="E327" s="27" t="s">
        <v>14</v>
      </c>
      <c r="F327" s="27" t="s">
        <v>257</v>
      </c>
      <c r="G327" s="27" t="s">
        <v>258</v>
      </c>
      <c r="H327" s="27">
        <v>376357</v>
      </c>
      <c r="I327" s="27" t="s">
        <v>1825</v>
      </c>
      <c r="J327" s="27">
        <v>1258</v>
      </c>
      <c r="K327" s="27">
        <v>20</v>
      </c>
      <c r="L327" s="27">
        <v>331</v>
      </c>
      <c r="M327" s="56">
        <v>6457.7092244400001</v>
      </c>
      <c r="N327" s="56" t="s">
        <v>4152</v>
      </c>
      <c r="O327" s="114" t="s">
        <v>4248</v>
      </c>
      <c r="P327" s="114" t="s">
        <v>4248</v>
      </c>
      <c r="Q327" s="114" t="s">
        <v>4248</v>
      </c>
      <c r="R327" s="114" t="s">
        <v>4248</v>
      </c>
      <c r="S327" s="27"/>
      <c r="T327" s="27"/>
      <c r="U327" s="114" t="s">
        <v>4248</v>
      </c>
    </row>
    <row r="328" spans="1:21" x14ac:dyDescent="0.25">
      <c r="A328" s="56">
        <v>324</v>
      </c>
      <c r="B328" s="27" t="s">
        <v>12</v>
      </c>
      <c r="C328" s="27" t="s">
        <v>644</v>
      </c>
      <c r="D328" s="27" t="s">
        <v>645</v>
      </c>
      <c r="E328" s="27" t="s">
        <v>14</v>
      </c>
      <c r="F328" s="27" t="s">
        <v>646</v>
      </c>
      <c r="G328" s="27" t="s">
        <v>647</v>
      </c>
      <c r="H328" s="27">
        <v>359770</v>
      </c>
      <c r="I328" s="27" t="s">
        <v>1827</v>
      </c>
      <c r="J328" s="27">
        <v>164</v>
      </c>
      <c r="K328" s="27">
        <v>20</v>
      </c>
      <c r="L328" s="27">
        <v>337</v>
      </c>
      <c r="M328" s="56">
        <v>6446.5768506799996</v>
      </c>
      <c r="N328" s="56" t="s">
        <v>4152</v>
      </c>
      <c r="O328" s="114" t="s">
        <v>4248</v>
      </c>
      <c r="P328" s="114" t="s">
        <v>4248</v>
      </c>
      <c r="Q328" s="114" t="s">
        <v>4248</v>
      </c>
      <c r="R328" s="114" t="s">
        <v>4248</v>
      </c>
      <c r="S328" s="27"/>
      <c r="T328" s="27"/>
      <c r="U328" s="114" t="s">
        <v>4248</v>
      </c>
    </row>
    <row r="329" spans="1:21" x14ac:dyDescent="0.25">
      <c r="A329" s="56">
        <v>325</v>
      </c>
      <c r="B329" s="27" t="s">
        <v>12</v>
      </c>
      <c r="C329" s="27" t="s">
        <v>23</v>
      </c>
      <c r="D329" s="27" t="s">
        <v>29</v>
      </c>
      <c r="E329" s="27" t="s">
        <v>14</v>
      </c>
      <c r="F329" s="27" t="s">
        <v>25</v>
      </c>
      <c r="G329" s="27" t="s">
        <v>30</v>
      </c>
      <c r="H329" s="27">
        <v>377006</v>
      </c>
      <c r="I329" s="27" t="s">
        <v>1840</v>
      </c>
      <c r="J329" s="27">
        <v>637</v>
      </c>
      <c r="K329" s="27">
        <v>20</v>
      </c>
      <c r="L329" s="27">
        <v>343</v>
      </c>
      <c r="M329" s="56">
        <v>6428.3560300099998</v>
      </c>
      <c r="N329" s="56" t="s">
        <v>4152</v>
      </c>
      <c r="O329" s="114" t="s">
        <v>4248</v>
      </c>
      <c r="P329" s="114" t="s">
        <v>4248</v>
      </c>
      <c r="Q329" s="114" t="s">
        <v>4248</v>
      </c>
      <c r="R329" s="114" t="s">
        <v>4248</v>
      </c>
      <c r="S329" s="27"/>
      <c r="T329" s="27"/>
      <c r="U329" s="114" t="s">
        <v>4248</v>
      </c>
    </row>
    <row r="330" spans="1:21" x14ac:dyDescent="0.25">
      <c r="A330" s="56">
        <v>326</v>
      </c>
      <c r="B330" s="27" t="s">
        <v>12</v>
      </c>
      <c r="C330" s="27" t="s">
        <v>23</v>
      </c>
      <c r="D330" s="27" t="s">
        <v>29</v>
      </c>
      <c r="E330" s="27" t="s">
        <v>14</v>
      </c>
      <c r="F330" s="27" t="s">
        <v>25</v>
      </c>
      <c r="G330" s="27" t="s">
        <v>30</v>
      </c>
      <c r="H330" s="27">
        <v>377007</v>
      </c>
      <c r="I330" s="27" t="s">
        <v>1884</v>
      </c>
      <c r="J330" s="27">
        <v>841</v>
      </c>
      <c r="K330" s="27">
        <v>20</v>
      </c>
      <c r="L330" s="27">
        <v>343</v>
      </c>
      <c r="M330" s="56">
        <v>6395.10031901</v>
      </c>
      <c r="N330" s="56" t="s">
        <v>4152</v>
      </c>
      <c r="O330" s="114" t="s">
        <v>4248</v>
      </c>
      <c r="P330" s="114" t="s">
        <v>4248</v>
      </c>
      <c r="Q330" s="114" t="s">
        <v>4248</v>
      </c>
      <c r="R330" s="114" t="s">
        <v>4248</v>
      </c>
      <c r="S330" s="27"/>
      <c r="T330" s="27"/>
      <c r="U330" s="114" t="s">
        <v>4248</v>
      </c>
    </row>
    <row r="331" spans="1:21" x14ac:dyDescent="0.25">
      <c r="A331" s="56">
        <v>327</v>
      </c>
      <c r="B331" s="27" t="s">
        <v>12</v>
      </c>
      <c r="C331" s="27" t="s">
        <v>61</v>
      </c>
      <c r="D331" s="27" t="s">
        <v>147</v>
      </c>
      <c r="E331" s="27" t="s">
        <v>14</v>
      </c>
      <c r="F331" s="27" t="s">
        <v>63</v>
      </c>
      <c r="G331" s="27" t="s">
        <v>148</v>
      </c>
      <c r="H331" s="27">
        <v>367017</v>
      </c>
      <c r="I331" s="27" t="s">
        <v>1904</v>
      </c>
      <c r="J331" s="27">
        <v>826</v>
      </c>
      <c r="K331" s="27">
        <v>20</v>
      </c>
      <c r="L331" s="27">
        <v>335</v>
      </c>
      <c r="M331" s="56">
        <v>6380.4030306000004</v>
      </c>
      <c r="N331" s="56" t="s">
        <v>4152</v>
      </c>
      <c r="O331" s="114" t="s">
        <v>4248</v>
      </c>
      <c r="P331" s="114" t="s">
        <v>4248</v>
      </c>
      <c r="Q331" s="114" t="s">
        <v>4248</v>
      </c>
      <c r="R331" s="114" t="s">
        <v>4248</v>
      </c>
      <c r="S331" s="27"/>
      <c r="T331" s="27"/>
      <c r="U331" s="114" t="s">
        <v>4248</v>
      </c>
    </row>
    <row r="332" spans="1:21" x14ac:dyDescent="0.25">
      <c r="A332" s="56">
        <v>328</v>
      </c>
      <c r="B332" s="27" t="s">
        <v>12</v>
      </c>
      <c r="C332" s="27" t="s">
        <v>61</v>
      </c>
      <c r="D332" s="27" t="s">
        <v>314</v>
      </c>
      <c r="E332" s="27" t="s">
        <v>14</v>
      </c>
      <c r="F332" s="27" t="s">
        <v>63</v>
      </c>
      <c r="G332" s="27" t="s">
        <v>315</v>
      </c>
      <c r="H332" s="27">
        <v>366898</v>
      </c>
      <c r="I332" s="27" t="s">
        <v>1928</v>
      </c>
      <c r="J332" s="27">
        <v>781</v>
      </c>
      <c r="K332" s="27">
        <v>20</v>
      </c>
      <c r="L332" s="27">
        <v>335</v>
      </c>
      <c r="M332" s="56">
        <v>6359.2856134000003</v>
      </c>
      <c r="N332" s="56" t="s">
        <v>4152</v>
      </c>
      <c r="O332" s="114" t="s">
        <v>4248</v>
      </c>
      <c r="P332" s="114" t="s">
        <v>4248</v>
      </c>
      <c r="Q332" s="114" t="s">
        <v>4248</v>
      </c>
      <c r="R332" s="114" t="s">
        <v>4248</v>
      </c>
      <c r="S332" s="27"/>
      <c r="T332" s="27"/>
      <c r="U332" s="114" t="s">
        <v>4248</v>
      </c>
    </row>
    <row r="333" spans="1:21" x14ac:dyDescent="0.25">
      <c r="A333" s="56">
        <v>329</v>
      </c>
      <c r="B333" s="27" t="s">
        <v>12</v>
      </c>
      <c r="C333" s="27" t="s">
        <v>23</v>
      </c>
      <c r="D333" s="27" t="s">
        <v>33</v>
      </c>
      <c r="E333" s="27" t="s">
        <v>14</v>
      </c>
      <c r="F333" s="27" t="s">
        <v>25</v>
      </c>
      <c r="G333" s="27" t="s">
        <v>34</v>
      </c>
      <c r="H333" s="27">
        <v>377762</v>
      </c>
      <c r="I333" s="27" t="s">
        <v>1940</v>
      </c>
      <c r="J333" s="27">
        <v>156</v>
      </c>
      <c r="K333" s="27">
        <v>20</v>
      </c>
      <c r="L333" s="27">
        <v>343</v>
      </c>
      <c r="M333" s="56">
        <v>6350.46700745</v>
      </c>
      <c r="N333" s="56" t="s">
        <v>4152</v>
      </c>
      <c r="O333" s="114" t="s">
        <v>4248</v>
      </c>
      <c r="P333" s="114" t="s">
        <v>4248</v>
      </c>
      <c r="Q333" s="114" t="s">
        <v>4248</v>
      </c>
      <c r="R333" s="114" t="s">
        <v>4248</v>
      </c>
      <c r="S333" s="27"/>
      <c r="T333" s="27"/>
      <c r="U333" s="114" t="s">
        <v>4248</v>
      </c>
    </row>
    <row r="334" spans="1:21" x14ac:dyDescent="0.25">
      <c r="A334" s="56">
        <v>330</v>
      </c>
      <c r="B334" s="27" t="s">
        <v>12</v>
      </c>
      <c r="C334" s="27" t="s">
        <v>644</v>
      </c>
      <c r="D334" s="27" t="s">
        <v>645</v>
      </c>
      <c r="E334" s="27" t="s">
        <v>14</v>
      </c>
      <c r="F334" s="27" t="s">
        <v>646</v>
      </c>
      <c r="G334" s="27" t="s">
        <v>647</v>
      </c>
      <c r="H334" s="27">
        <v>359781</v>
      </c>
      <c r="I334" s="27" t="s">
        <v>1951</v>
      </c>
      <c r="J334" s="27">
        <v>47</v>
      </c>
      <c r="K334" s="27">
        <v>20</v>
      </c>
      <c r="L334" s="27">
        <v>337</v>
      </c>
      <c r="M334" s="56">
        <v>6337.2148831100003</v>
      </c>
      <c r="N334" s="56" t="s">
        <v>4152</v>
      </c>
      <c r="O334" s="114" t="s">
        <v>4248</v>
      </c>
      <c r="P334" s="114" t="s">
        <v>4248</v>
      </c>
      <c r="Q334" s="114" t="s">
        <v>4248</v>
      </c>
      <c r="R334" s="114" t="s">
        <v>4248</v>
      </c>
      <c r="S334" s="27"/>
      <c r="T334" s="27"/>
      <c r="U334" s="114" t="s">
        <v>4248</v>
      </c>
    </row>
    <row r="335" spans="1:21" x14ac:dyDescent="0.25">
      <c r="A335" s="56">
        <v>331</v>
      </c>
      <c r="B335" s="27" t="s">
        <v>12</v>
      </c>
      <c r="C335" s="27" t="s">
        <v>121</v>
      </c>
      <c r="D335" s="27" t="s">
        <v>122</v>
      </c>
      <c r="E335" s="27" t="s">
        <v>14</v>
      </c>
      <c r="F335" s="27" t="s">
        <v>123</v>
      </c>
      <c r="G335" s="27" t="s">
        <v>124</v>
      </c>
      <c r="H335" s="27">
        <v>376772</v>
      </c>
      <c r="I335" s="27" t="s">
        <v>1957</v>
      </c>
      <c r="J335" s="27">
        <v>185</v>
      </c>
      <c r="K335" s="27">
        <v>20</v>
      </c>
      <c r="L335" s="27">
        <v>342</v>
      </c>
      <c r="M335" s="56">
        <v>6336.2700088399997</v>
      </c>
      <c r="N335" s="56" t="s">
        <v>4152</v>
      </c>
      <c r="O335" s="114" t="s">
        <v>4248</v>
      </c>
      <c r="P335" s="114" t="s">
        <v>4248</v>
      </c>
      <c r="Q335" s="114" t="s">
        <v>4248</v>
      </c>
      <c r="R335" s="114" t="s">
        <v>4248</v>
      </c>
      <c r="S335" s="27"/>
      <c r="T335" s="27"/>
      <c r="U335" s="114" t="s">
        <v>4248</v>
      </c>
    </row>
    <row r="336" spans="1:21" x14ac:dyDescent="0.25">
      <c r="A336" s="56">
        <v>332</v>
      </c>
      <c r="B336" s="27" t="s">
        <v>12</v>
      </c>
      <c r="C336" s="27" t="s">
        <v>23</v>
      </c>
      <c r="D336" s="27" t="s">
        <v>29</v>
      </c>
      <c r="E336" s="27" t="s">
        <v>14</v>
      </c>
      <c r="F336" s="27" t="s">
        <v>25</v>
      </c>
      <c r="G336" s="27" t="s">
        <v>30</v>
      </c>
      <c r="H336" s="27">
        <v>377022</v>
      </c>
      <c r="I336" s="27" t="s">
        <v>1963</v>
      </c>
      <c r="J336" s="27">
        <v>624</v>
      </c>
      <c r="K336" s="27">
        <v>20</v>
      </c>
      <c r="L336" s="27">
        <v>343</v>
      </c>
      <c r="M336" s="56">
        <v>6334.4947692699998</v>
      </c>
      <c r="N336" s="56" t="s">
        <v>4152</v>
      </c>
      <c r="O336" s="114" t="s">
        <v>4248</v>
      </c>
      <c r="P336" s="114" t="s">
        <v>4248</v>
      </c>
      <c r="Q336" s="114" t="s">
        <v>4248</v>
      </c>
      <c r="R336" s="114" t="s">
        <v>4248</v>
      </c>
      <c r="S336" s="27"/>
      <c r="T336" s="27"/>
      <c r="U336" s="114" t="s">
        <v>4248</v>
      </c>
    </row>
    <row r="337" spans="1:21" x14ac:dyDescent="0.25">
      <c r="A337" s="56">
        <v>333</v>
      </c>
      <c r="B337" s="27" t="s">
        <v>12</v>
      </c>
      <c r="C337" s="27" t="s">
        <v>23</v>
      </c>
      <c r="D337" s="27" t="s">
        <v>437</v>
      </c>
      <c r="E337" s="27" t="s">
        <v>14</v>
      </c>
      <c r="F337" s="27" t="s">
        <v>25</v>
      </c>
      <c r="G337" s="27" t="s">
        <v>438</v>
      </c>
      <c r="H337" s="27">
        <v>377967</v>
      </c>
      <c r="I337" s="27" t="s">
        <v>1977</v>
      </c>
      <c r="J337" s="27">
        <v>1088</v>
      </c>
      <c r="K337" s="27">
        <v>20</v>
      </c>
      <c r="L337" s="27">
        <v>343</v>
      </c>
      <c r="M337" s="56">
        <v>6314.5915316000001</v>
      </c>
      <c r="N337" s="56" t="s">
        <v>4152</v>
      </c>
      <c r="O337" s="114" t="s">
        <v>4248</v>
      </c>
      <c r="P337" s="114" t="s">
        <v>4248</v>
      </c>
      <c r="Q337" s="114" t="s">
        <v>4248</v>
      </c>
      <c r="R337" s="114" t="s">
        <v>4248</v>
      </c>
      <c r="S337" s="27"/>
      <c r="T337" s="27"/>
      <c r="U337" s="114" t="s">
        <v>4248</v>
      </c>
    </row>
    <row r="338" spans="1:21" x14ac:dyDescent="0.25">
      <c r="A338" s="56">
        <v>334</v>
      </c>
      <c r="B338" s="27" t="s">
        <v>12</v>
      </c>
      <c r="C338" s="27" t="s">
        <v>644</v>
      </c>
      <c r="D338" s="27" t="s">
        <v>645</v>
      </c>
      <c r="E338" s="27" t="s">
        <v>14</v>
      </c>
      <c r="F338" s="27" t="s">
        <v>646</v>
      </c>
      <c r="G338" s="27" t="s">
        <v>647</v>
      </c>
      <c r="H338" s="27">
        <v>359778</v>
      </c>
      <c r="I338" s="27" t="s">
        <v>1992</v>
      </c>
      <c r="J338" s="27">
        <v>177</v>
      </c>
      <c r="K338" s="27">
        <v>20</v>
      </c>
      <c r="L338" s="27">
        <v>337</v>
      </c>
      <c r="M338" s="56">
        <v>6301.7381162199999</v>
      </c>
      <c r="N338" s="56" t="s">
        <v>4152</v>
      </c>
      <c r="O338" s="114" t="s">
        <v>4248</v>
      </c>
      <c r="P338" s="114" t="s">
        <v>4248</v>
      </c>
      <c r="Q338" s="114" t="s">
        <v>4248</v>
      </c>
      <c r="R338" s="114" t="s">
        <v>4248</v>
      </c>
      <c r="S338" s="27"/>
      <c r="T338" s="27"/>
      <c r="U338" s="114" t="s">
        <v>4248</v>
      </c>
    </row>
    <row r="339" spans="1:21" x14ac:dyDescent="0.25">
      <c r="A339" s="56">
        <v>335</v>
      </c>
      <c r="B339" s="27" t="s">
        <v>12</v>
      </c>
      <c r="C339" s="27" t="s">
        <v>61</v>
      </c>
      <c r="D339" s="27" t="s">
        <v>662</v>
      </c>
      <c r="E339" s="27" t="s">
        <v>14</v>
      </c>
      <c r="F339" s="27" t="s">
        <v>63</v>
      </c>
      <c r="G339" s="27" t="s">
        <v>663</v>
      </c>
      <c r="H339" s="27">
        <v>367423</v>
      </c>
      <c r="I339" s="27" t="s">
        <v>1998</v>
      </c>
      <c r="J339" s="27">
        <v>450</v>
      </c>
      <c r="K339" s="27">
        <v>20</v>
      </c>
      <c r="L339" s="27">
        <v>335</v>
      </c>
      <c r="M339" s="56">
        <v>6300.2307740099995</v>
      </c>
      <c r="N339" s="56" t="s">
        <v>4152</v>
      </c>
      <c r="O339" s="114" t="s">
        <v>4248</v>
      </c>
      <c r="P339" s="114" t="s">
        <v>4248</v>
      </c>
      <c r="Q339" s="114" t="s">
        <v>4248</v>
      </c>
      <c r="R339" s="114" t="s">
        <v>4248</v>
      </c>
      <c r="S339" s="27"/>
      <c r="T339" s="27"/>
      <c r="U339" s="114" t="s">
        <v>4248</v>
      </c>
    </row>
    <row r="340" spans="1:21" x14ac:dyDescent="0.25">
      <c r="A340" s="56">
        <v>336</v>
      </c>
      <c r="B340" s="27" t="s">
        <v>12</v>
      </c>
      <c r="C340" s="27" t="s">
        <v>67</v>
      </c>
      <c r="D340" s="27" t="s">
        <v>2034</v>
      </c>
      <c r="E340" s="27" t="s">
        <v>14</v>
      </c>
      <c r="F340" s="27" t="s">
        <v>69</v>
      </c>
      <c r="G340" s="27" t="s">
        <v>2035</v>
      </c>
      <c r="H340" s="27">
        <v>348837</v>
      </c>
      <c r="I340" s="27" t="s">
        <v>136</v>
      </c>
      <c r="J340" s="27">
        <v>421</v>
      </c>
      <c r="K340" s="27">
        <v>20</v>
      </c>
      <c r="L340" s="27">
        <v>323</v>
      </c>
      <c r="M340" s="56">
        <v>6283.5141569899997</v>
      </c>
      <c r="N340" s="56" t="s">
        <v>4152</v>
      </c>
      <c r="O340" s="114" t="s">
        <v>4248</v>
      </c>
      <c r="P340" s="114" t="s">
        <v>4248</v>
      </c>
      <c r="Q340" s="114" t="s">
        <v>4248</v>
      </c>
      <c r="R340" s="114" t="s">
        <v>4248</v>
      </c>
      <c r="S340" s="27"/>
      <c r="T340" s="27"/>
      <c r="U340" s="114" t="s">
        <v>4248</v>
      </c>
    </row>
    <row r="341" spans="1:21" x14ac:dyDescent="0.25">
      <c r="A341" s="56">
        <v>337</v>
      </c>
      <c r="B341" s="27" t="s">
        <v>12</v>
      </c>
      <c r="C341" s="27" t="s">
        <v>255</v>
      </c>
      <c r="D341" s="27" t="s">
        <v>332</v>
      </c>
      <c r="E341" s="27" t="s">
        <v>14</v>
      </c>
      <c r="F341" s="27" t="s">
        <v>257</v>
      </c>
      <c r="G341" s="27" t="s">
        <v>333</v>
      </c>
      <c r="H341" s="27">
        <v>375454</v>
      </c>
      <c r="I341" s="27" t="s">
        <v>2061</v>
      </c>
      <c r="J341" s="27">
        <v>844</v>
      </c>
      <c r="K341" s="27">
        <v>20</v>
      </c>
      <c r="L341" s="27">
        <v>331</v>
      </c>
      <c r="M341" s="56">
        <v>6263.7376378400004</v>
      </c>
      <c r="N341" s="56" t="s">
        <v>4152</v>
      </c>
      <c r="O341" s="114" t="s">
        <v>4248</v>
      </c>
      <c r="P341" s="114" t="s">
        <v>4248</v>
      </c>
      <c r="Q341" s="114" t="s">
        <v>4248</v>
      </c>
      <c r="R341" s="114" t="s">
        <v>4248</v>
      </c>
      <c r="S341" s="27"/>
      <c r="T341" s="27"/>
      <c r="U341" s="114" t="s">
        <v>4248</v>
      </c>
    </row>
    <row r="342" spans="1:21" x14ac:dyDescent="0.25">
      <c r="A342" s="56">
        <v>338</v>
      </c>
      <c r="B342" s="27" t="s">
        <v>12</v>
      </c>
      <c r="C342" s="27" t="s">
        <v>801</v>
      </c>
      <c r="D342" s="27" t="s">
        <v>1641</v>
      </c>
      <c r="E342" s="27" t="s">
        <v>14</v>
      </c>
      <c r="F342" s="27" t="s">
        <v>803</v>
      </c>
      <c r="G342" s="27" t="s">
        <v>1642</v>
      </c>
      <c r="H342" s="27">
        <v>368686</v>
      </c>
      <c r="I342" s="27" t="s">
        <v>2068</v>
      </c>
      <c r="J342" s="27">
        <v>853</v>
      </c>
      <c r="K342" s="27">
        <v>20</v>
      </c>
      <c r="L342" s="27">
        <v>332</v>
      </c>
      <c r="M342" s="56">
        <v>6258.7612310200002</v>
      </c>
      <c r="N342" s="56" t="s">
        <v>4152</v>
      </c>
      <c r="O342" s="114" t="s">
        <v>4248</v>
      </c>
      <c r="P342" s="114" t="s">
        <v>4248</v>
      </c>
      <c r="Q342" s="114" t="s">
        <v>4248</v>
      </c>
      <c r="R342" s="114" t="s">
        <v>4248</v>
      </c>
      <c r="S342" s="27"/>
      <c r="T342" s="27"/>
      <c r="U342" s="114" t="s">
        <v>4248</v>
      </c>
    </row>
    <row r="343" spans="1:21" x14ac:dyDescent="0.25">
      <c r="A343" s="56">
        <v>339</v>
      </c>
      <c r="B343" s="27" t="s">
        <v>12</v>
      </c>
      <c r="C343" s="27" t="s">
        <v>213</v>
      </c>
      <c r="D343" s="27" t="s">
        <v>318</v>
      </c>
      <c r="E343" s="27" t="s">
        <v>14</v>
      </c>
      <c r="F343" s="27" t="s">
        <v>215</v>
      </c>
      <c r="G343" s="27" t="s">
        <v>319</v>
      </c>
      <c r="H343" s="27">
        <v>350001</v>
      </c>
      <c r="I343" s="27" t="s">
        <v>1200</v>
      </c>
      <c r="J343" s="27">
        <v>663</v>
      </c>
      <c r="K343" s="27">
        <v>20</v>
      </c>
      <c r="L343" s="27">
        <v>334</v>
      </c>
      <c r="M343" s="56">
        <v>6189.8674110600004</v>
      </c>
      <c r="N343" s="56" t="s">
        <v>4152</v>
      </c>
      <c r="O343" s="114" t="s">
        <v>4248</v>
      </c>
      <c r="P343" s="114" t="s">
        <v>4248</v>
      </c>
      <c r="Q343" s="114" t="s">
        <v>4248</v>
      </c>
      <c r="R343" s="114" t="s">
        <v>4248</v>
      </c>
      <c r="S343" s="27"/>
      <c r="T343" s="27"/>
      <c r="U343" s="114" t="s">
        <v>4248</v>
      </c>
    </row>
    <row r="344" spans="1:21" x14ac:dyDescent="0.25">
      <c r="A344" s="56">
        <v>340</v>
      </c>
      <c r="B344" s="27" t="s">
        <v>12</v>
      </c>
      <c r="C344" s="27" t="s">
        <v>121</v>
      </c>
      <c r="D344" s="27" t="s">
        <v>1865</v>
      </c>
      <c r="E344" s="27" t="s">
        <v>14</v>
      </c>
      <c r="F344" s="27" t="s">
        <v>123</v>
      </c>
      <c r="G344" s="27" t="s">
        <v>1866</v>
      </c>
      <c r="H344" s="27">
        <v>376630</v>
      </c>
      <c r="I344" s="27" t="s">
        <v>2166</v>
      </c>
      <c r="J344" s="27">
        <v>335</v>
      </c>
      <c r="K344" s="27">
        <v>20</v>
      </c>
      <c r="L344" s="27">
        <v>342</v>
      </c>
      <c r="M344" s="56">
        <v>6154.4588626900004</v>
      </c>
      <c r="N344" s="56" t="s">
        <v>4152</v>
      </c>
      <c r="O344" s="114" t="s">
        <v>4248</v>
      </c>
      <c r="P344" s="114" t="s">
        <v>4248</v>
      </c>
      <c r="Q344" s="114" t="s">
        <v>4248</v>
      </c>
      <c r="R344" s="114" t="s">
        <v>4248</v>
      </c>
      <c r="S344" s="27"/>
      <c r="T344" s="27"/>
      <c r="U344" s="114" t="s">
        <v>4248</v>
      </c>
    </row>
    <row r="345" spans="1:21" x14ac:dyDescent="0.25">
      <c r="A345" s="56">
        <v>341</v>
      </c>
      <c r="B345" s="27" t="s">
        <v>12</v>
      </c>
      <c r="C345" s="27" t="s">
        <v>23</v>
      </c>
      <c r="D345" s="27" t="s">
        <v>29</v>
      </c>
      <c r="E345" s="27" t="s">
        <v>14</v>
      </c>
      <c r="F345" s="27" t="s">
        <v>25</v>
      </c>
      <c r="G345" s="27" t="s">
        <v>30</v>
      </c>
      <c r="H345" s="27">
        <v>377036</v>
      </c>
      <c r="I345" s="27" t="s">
        <v>2170</v>
      </c>
      <c r="J345" s="27">
        <v>148</v>
      </c>
      <c r="K345" s="27">
        <v>20</v>
      </c>
      <c r="L345" s="27">
        <v>343</v>
      </c>
      <c r="M345" s="56">
        <v>6146.9428376599999</v>
      </c>
      <c r="N345" s="56" t="s">
        <v>4152</v>
      </c>
      <c r="O345" s="114" t="s">
        <v>4248</v>
      </c>
      <c r="P345" s="114" t="s">
        <v>4248</v>
      </c>
      <c r="Q345" s="114" t="s">
        <v>4248</v>
      </c>
      <c r="R345" s="114" t="s">
        <v>4248</v>
      </c>
      <c r="S345" s="27"/>
      <c r="T345" s="27"/>
      <c r="U345" s="114" t="s">
        <v>4248</v>
      </c>
    </row>
    <row r="346" spans="1:21" x14ac:dyDescent="0.25">
      <c r="A346" s="56">
        <v>342</v>
      </c>
      <c r="B346" s="27" t="s">
        <v>12</v>
      </c>
      <c r="C346" s="27" t="s">
        <v>121</v>
      </c>
      <c r="D346" s="27" t="s">
        <v>1865</v>
      </c>
      <c r="E346" s="27" t="s">
        <v>14</v>
      </c>
      <c r="F346" s="27" t="s">
        <v>123</v>
      </c>
      <c r="G346" s="27" t="s">
        <v>1866</v>
      </c>
      <c r="H346" s="27">
        <v>376629</v>
      </c>
      <c r="I346" s="27" t="s">
        <v>2172</v>
      </c>
      <c r="J346" s="27">
        <v>1153</v>
      </c>
      <c r="K346" s="27">
        <v>20</v>
      </c>
      <c r="L346" s="27">
        <v>342</v>
      </c>
      <c r="M346" s="56">
        <v>6145.8549644599998</v>
      </c>
      <c r="N346" s="56" t="s">
        <v>4152</v>
      </c>
      <c r="O346" s="114" t="s">
        <v>4248</v>
      </c>
      <c r="P346" s="114" t="s">
        <v>4248</v>
      </c>
      <c r="Q346" s="114" t="s">
        <v>4248</v>
      </c>
      <c r="R346" s="114" t="s">
        <v>4248</v>
      </c>
      <c r="S346" s="27"/>
      <c r="T346" s="27"/>
      <c r="U346" s="114" t="s">
        <v>4248</v>
      </c>
    </row>
    <row r="347" spans="1:21" x14ac:dyDescent="0.25">
      <c r="A347" s="56">
        <v>343</v>
      </c>
      <c r="B347" s="27" t="s">
        <v>12</v>
      </c>
      <c r="C347" s="27" t="s">
        <v>255</v>
      </c>
      <c r="D347" s="27" t="s">
        <v>332</v>
      </c>
      <c r="E347" s="27" t="s">
        <v>14</v>
      </c>
      <c r="F347" s="27" t="s">
        <v>257</v>
      </c>
      <c r="G347" s="27" t="s">
        <v>333</v>
      </c>
      <c r="H347" s="27">
        <v>375457</v>
      </c>
      <c r="I347" s="27" t="s">
        <v>1652</v>
      </c>
      <c r="J347" s="27">
        <v>1156</v>
      </c>
      <c r="K347" s="27">
        <v>20</v>
      </c>
      <c r="L347" s="27">
        <v>331</v>
      </c>
      <c r="M347" s="56">
        <v>6144.4374717600003</v>
      </c>
      <c r="N347" s="56" t="s">
        <v>4152</v>
      </c>
      <c r="O347" s="114" t="s">
        <v>4248</v>
      </c>
      <c r="P347" s="114" t="s">
        <v>4248</v>
      </c>
      <c r="Q347" s="114" t="s">
        <v>4248</v>
      </c>
      <c r="R347" s="114" t="s">
        <v>4248</v>
      </c>
      <c r="S347" s="27"/>
      <c r="T347" s="27"/>
      <c r="U347" s="114" t="s">
        <v>4248</v>
      </c>
    </row>
    <row r="348" spans="1:21" x14ac:dyDescent="0.25">
      <c r="A348" s="56">
        <v>344</v>
      </c>
      <c r="B348" s="27" t="s">
        <v>12</v>
      </c>
      <c r="C348" s="27" t="s">
        <v>85</v>
      </c>
      <c r="D348" s="27" t="s">
        <v>1414</v>
      </c>
      <c r="E348" s="27" t="s">
        <v>14</v>
      </c>
      <c r="F348" s="27" t="s">
        <v>87</v>
      </c>
      <c r="G348" s="27" t="s">
        <v>1415</v>
      </c>
      <c r="H348" s="27">
        <v>366799</v>
      </c>
      <c r="I348" s="27" t="s">
        <v>2180</v>
      </c>
      <c r="J348" s="27">
        <v>485</v>
      </c>
      <c r="K348" s="27">
        <v>20</v>
      </c>
      <c r="L348" s="27">
        <v>338</v>
      </c>
      <c r="M348" s="56">
        <v>6142.0147996400001</v>
      </c>
      <c r="N348" s="56" t="s">
        <v>4152</v>
      </c>
      <c r="O348" s="114" t="s">
        <v>4248</v>
      </c>
      <c r="P348" s="114" t="s">
        <v>4248</v>
      </c>
      <c r="Q348" s="114" t="s">
        <v>4248</v>
      </c>
      <c r="R348" s="114" t="s">
        <v>4248</v>
      </c>
      <c r="S348" s="27"/>
      <c r="T348" s="27"/>
      <c r="U348" s="114" t="s">
        <v>4248</v>
      </c>
    </row>
    <row r="349" spans="1:21" x14ac:dyDescent="0.25">
      <c r="A349" s="56">
        <v>345</v>
      </c>
      <c r="B349" s="27" t="s">
        <v>12</v>
      </c>
      <c r="C349" s="27" t="s">
        <v>85</v>
      </c>
      <c r="D349" s="27" t="s">
        <v>86</v>
      </c>
      <c r="E349" s="27" t="s">
        <v>14</v>
      </c>
      <c r="F349" s="27" t="s">
        <v>87</v>
      </c>
      <c r="G349" s="27" t="s">
        <v>88</v>
      </c>
      <c r="H349" s="27">
        <v>366326</v>
      </c>
      <c r="I349" s="27" t="s">
        <v>2204</v>
      </c>
      <c r="J349" s="27">
        <v>126</v>
      </c>
      <c r="K349" s="27">
        <v>20</v>
      </c>
      <c r="L349" s="27">
        <v>338</v>
      </c>
      <c r="M349" s="56">
        <v>6125.9843869400001</v>
      </c>
      <c r="N349" s="56" t="s">
        <v>4152</v>
      </c>
      <c r="O349" s="114" t="s">
        <v>4248</v>
      </c>
      <c r="P349" s="114" t="s">
        <v>4248</v>
      </c>
      <c r="Q349" s="114" t="s">
        <v>4248</v>
      </c>
      <c r="R349" s="114" t="s">
        <v>4248</v>
      </c>
      <c r="S349" s="27"/>
      <c r="T349" s="27"/>
      <c r="U349" s="114" t="s">
        <v>4248</v>
      </c>
    </row>
    <row r="350" spans="1:21" x14ac:dyDescent="0.25">
      <c r="A350" s="56">
        <v>346</v>
      </c>
      <c r="B350" s="27" t="s">
        <v>12</v>
      </c>
      <c r="C350" s="27" t="s">
        <v>644</v>
      </c>
      <c r="D350" s="27" t="s">
        <v>645</v>
      </c>
      <c r="E350" s="27" t="s">
        <v>14</v>
      </c>
      <c r="F350" s="27" t="s">
        <v>646</v>
      </c>
      <c r="G350" s="27" t="s">
        <v>647</v>
      </c>
      <c r="H350" s="27">
        <v>359771</v>
      </c>
      <c r="I350" s="27" t="s">
        <v>2230</v>
      </c>
      <c r="J350" s="27">
        <v>58</v>
      </c>
      <c r="K350" s="27">
        <v>20</v>
      </c>
      <c r="L350" s="27">
        <v>337</v>
      </c>
      <c r="M350" s="56">
        <v>6107.6881535000002</v>
      </c>
      <c r="N350" s="56" t="s">
        <v>4152</v>
      </c>
      <c r="O350" s="114" t="s">
        <v>4248</v>
      </c>
      <c r="P350" s="114" t="s">
        <v>4248</v>
      </c>
      <c r="Q350" s="114" t="s">
        <v>4248</v>
      </c>
      <c r="R350" s="114" t="s">
        <v>4248</v>
      </c>
      <c r="S350" s="27"/>
      <c r="T350" s="27"/>
      <c r="U350" s="114" t="s">
        <v>4248</v>
      </c>
    </row>
    <row r="351" spans="1:21" x14ac:dyDescent="0.25">
      <c r="A351" s="56">
        <v>347</v>
      </c>
      <c r="B351" s="27" t="s">
        <v>12</v>
      </c>
      <c r="C351" s="27" t="s">
        <v>61</v>
      </c>
      <c r="D351" s="27" t="s">
        <v>62</v>
      </c>
      <c r="E351" s="27" t="s">
        <v>14</v>
      </c>
      <c r="F351" s="27" t="s">
        <v>63</v>
      </c>
      <c r="G351" s="27" t="s">
        <v>64</v>
      </c>
      <c r="H351" s="27">
        <v>367439</v>
      </c>
      <c r="I351" s="27" t="s">
        <v>375</v>
      </c>
      <c r="J351" s="27">
        <v>454</v>
      </c>
      <c r="K351" s="27">
        <v>20</v>
      </c>
      <c r="L351" s="27">
        <v>335</v>
      </c>
      <c r="M351" s="56">
        <v>6100.1457265099998</v>
      </c>
      <c r="N351" s="56" t="s">
        <v>4152</v>
      </c>
      <c r="O351" s="114" t="s">
        <v>4248</v>
      </c>
      <c r="P351" s="114" t="s">
        <v>4248</v>
      </c>
      <c r="Q351" s="114" t="s">
        <v>4248</v>
      </c>
      <c r="R351" s="114" t="s">
        <v>4248</v>
      </c>
      <c r="S351" s="27"/>
      <c r="T351" s="27"/>
      <c r="U351" s="114" t="s">
        <v>4248</v>
      </c>
    </row>
    <row r="352" spans="1:21" x14ac:dyDescent="0.25">
      <c r="A352" s="56">
        <v>348</v>
      </c>
      <c r="B352" s="27" t="s">
        <v>12</v>
      </c>
      <c r="C352" s="27" t="s">
        <v>61</v>
      </c>
      <c r="D352" s="27" t="s">
        <v>2245</v>
      </c>
      <c r="E352" s="27" t="s">
        <v>14</v>
      </c>
      <c r="F352" s="27" t="s">
        <v>63</v>
      </c>
      <c r="G352" s="27" t="s">
        <v>2246</v>
      </c>
      <c r="H352" s="27">
        <v>367601</v>
      </c>
      <c r="I352" s="27" t="s">
        <v>2248</v>
      </c>
      <c r="J352" s="27">
        <v>231</v>
      </c>
      <c r="K352" s="27">
        <v>20</v>
      </c>
      <c r="L352" s="27">
        <v>335</v>
      </c>
      <c r="M352" s="56">
        <v>6089.1486078500002</v>
      </c>
      <c r="N352" s="56" t="s">
        <v>4152</v>
      </c>
      <c r="O352" s="114" t="s">
        <v>4248</v>
      </c>
      <c r="P352" s="114" t="s">
        <v>4248</v>
      </c>
      <c r="Q352" s="114" t="s">
        <v>4248</v>
      </c>
      <c r="R352" s="114" t="s">
        <v>4248</v>
      </c>
      <c r="S352" s="27"/>
      <c r="T352" s="27"/>
      <c r="U352" s="114" t="s">
        <v>4248</v>
      </c>
    </row>
    <row r="353" spans="1:21" x14ac:dyDescent="0.25">
      <c r="A353" s="56">
        <v>349</v>
      </c>
      <c r="B353" s="27" t="s">
        <v>12</v>
      </c>
      <c r="C353" s="27" t="s">
        <v>13</v>
      </c>
      <c r="D353" s="27" t="s">
        <v>19</v>
      </c>
      <c r="E353" s="27" t="s">
        <v>14</v>
      </c>
      <c r="F353" s="27" t="s">
        <v>15</v>
      </c>
      <c r="G353" s="27" t="s">
        <v>20</v>
      </c>
      <c r="H353" s="27">
        <v>375163</v>
      </c>
      <c r="I353" s="27" t="s">
        <v>2284</v>
      </c>
      <c r="J353" s="27">
        <v>178</v>
      </c>
      <c r="K353" s="27">
        <v>20</v>
      </c>
      <c r="L353" s="27">
        <v>606</v>
      </c>
      <c r="M353" s="56">
        <v>6066.2916298099999</v>
      </c>
      <c r="N353" s="56" t="s">
        <v>4152</v>
      </c>
      <c r="O353" s="114" t="s">
        <v>4248</v>
      </c>
      <c r="P353" s="114" t="s">
        <v>4248</v>
      </c>
      <c r="Q353" s="114" t="s">
        <v>4248</v>
      </c>
      <c r="R353" s="114" t="s">
        <v>4248</v>
      </c>
      <c r="S353" s="27"/>
      <c r="T353" s="27"/>
      <c r="U353" s="114" t="s">
        <v>4248</v>
      </c>
    </row>
    <row r="354" spans="1:21" x14ac:dyDescent="0.25">
      <c r="A354" s="56">
        <v>350</v>
      </c>
      <c r="B354" s="27" t="s">
        <v>12</v>
      </c>
      <c r="C354" s="27" t="s">
        <v>85</v>
      </c>
      <c r="D354" s="27" t="s">
        <v>450</v>
      </c>
      <c r="E354" s="27" t="s">
        <v>14</v>
      </c>
      <c r="F354" s="27" t="s">
        <v>87</v>
      </c>
      <c r="G354" s="27" t="s">
        <v>906</v>
      </c>
      <c r="H354" s="27">
        <v>366114</v>
      </c>
      <c r="I354" s="27" t="s">
        <v>2290</v>
      </c>
      <c r="J354" s="27">
        <v>303</v>
      </c>
      <c r="K354" s="27">
        <v>20</v>
      </c>
      <c r="L354" s="27">
        <v>338</v>
      </c>
      <c r="M354" s="56">
        <v>6064.9612929000004</v>
      </c>
      <c r="N354" s="56" t="s">
        <v>4152</v>
      </c>
      <c r="O354" s="114" t="s">
        <v>4248</v>
      </c>
      <c r="P354" s="114" t="s">
        <v>4248</v>
      </c>
      <c r="Q354" s="114" t="s">
        <v>4248</v>
      </c>
      <c r="R354" s="114" t="s">
        <v>4248</v>
      </c>
      <c r="S354" s="27"/>
      <c r="T354" s="27"/>
      <c r="U354" s="114" t="s">
        <v>4248</v>
      </c>
    </row>
    <row r="355" spans="1:21" x14ac:dyDescent="0.25">
      <c r="A355" s="56">
        <v>351</v>
      </c>
      <c r="B355" s="27" t="s">
        <v>12</v>
      </c>
      <c r="C355" s="27" t="s">
        <v>13</v>
      </c>
      <c r="D355" s="27" t="s">
        <v>19</v>
      </c>
      <c r="E355" s="27" t="s">
        <v>14</v>
      </c>
      <c r="F355" s="27" t="s">
        <v>15</v>
      </c>
      <c r="G355" s="27" t="s">
        <v>20</v>
      </c>
      <c r="H355" s="27">
        <v>375162</v>
      </c>
      <c r="I355" s="27" t="s">
        <v>2309</v>
      </c>
      <c r="J355" s="27">
        <v>130</v>
      </c>
      <c r="K355" s="27">
        <v>20</v>
      </c>
      <c r="L355" s="27">
        <v>606</v>
      </c>
      <c r="M355" s="56">
        <v>6052.2997996300001</v>
      </c>
      <c r="N355" s="56" t="s">
        <v>4152</v>
      </c>
      <c r="O355" s="114" t="s">
        <v>4248</v>
      </c>
      <c r="P355" s="114" t="s">
        <v>4248</v>
      </c>
      <c r="Q355" s="114" t="s">
        <v>4248</v>
      </c>
      <c r="R355" s="114" t="s">
        <v>4248</v>
      </c>
      <c r="S355" s="27"/>
      <c r="T355" s="27"/>
      <c r="U355" s="114" t="s">
        <v>4248</v>
      </c>
    </row>
    <row r="356" spans="1:21" x14ac:dyDescent="0.25">
      <c r="A356" s="56">
        <v>352</v>
      </c>
      <c r="B356" s="27" t="s">
        <v>12</v>
      </c>
      <c r="C356" s="27" t="s">
        <v>23</v>
      </c>
      <c r="D356" s="27" t="s">
        <v>437</v>
      </c>
      <c r="E356" s="27" t="s">
        <v>14</v>
      </c>
      <c r="F356" s="27" t="s">
        <v>25</v>
      </c>
      <c r="G356" s="27" t="s">
        <v>438</v>
      </c>
      <c r="H356" s="27">
        <v>377990</v>
      </c>
      <c r="I356" s="27" t="s">
        <v>2316</v>
      </c>
      <c r="J356" s="27">
        <v>323</v>
      </c>
      <c r="K356" s="27">
        <v>20</v>
      </c>
      <c r="L356" s="27">
        <v>343</v>
      </c>
      <c r="M356" s="56">
        <v>6048.77476957</v>
      </c>
      <c r="N356" s="56" t="s">
        <v>4152</v>
      </c>
      <c r="O356" s="114" t="s">
        <v>4248</v>
      </c>
      <c r="P356" s="114" t="s">
        <v>4248</v>
      </c>
      <c r="Q356" s="114" t="s">
        <v>4248</v>
      </c>
      <c r="R356" s="114" t="s">
        <v>4248</v>
      </c>
      <c r="S356" s="27"/>
      <c r="T356" s="27"/>
      <c r="U356" s="114" t="s">
        <v>4248</v>
      </c>
    </row>
    <row r="357" spans="1:21" x14ac:dyDescent="0.25">
      <c r="A357" s="56">
        <v>353</v>
      </c>
      <c r="B357" s="27" t="s">
        <v>12</v>
      </c>
      <c r="C357" s="27" t="s">
        <v>801</v>
      </c>
      <c r="D357" s="27" t="s">
        <v>1641</v>
      </c>
      <c r="E357" s="27" t="s">
        <v>14</v>
      </c>
      <c r="F357" s="27" t="s">
        <v>803</v>
      </c>
      <c r="G357" s="27" t="s">
        <v>1642</v>
      </c>
      <c r="H357" s="27">
        <v>368693</v>
      </c>
      <c r="I357" s="27" t="s">
        <v>2328</v>
      </c>
      <c r="J357" s="27">
        <v>182</v>
      </c>
      <c r="K357" s="27">
        <v>20</v>
      </c>
      <c r="L357" s="27">
        <v>332</v>
      </c>
      <c r="M357" s="56">
        <v>6044.3645402900001</v>
      </c>
      <c r="N357" s="56" t="s">
        <v>4152</v>
      </c>
      <c r="O357" s="114" t="s">
        <v>4248</v>
      </c>
      <c r="P357" s="114" t="s">
        <v>4248</v>
      </c>
      <c r="Q357" s="114" t="s">
        <v>4248</v>
      </c>
      <c r="R357" s="114" t="s">
        <v>4248</v>
      </c>
      <c r="S357" s="27"/>
      <c r="T357" s="27"/>
      <c r="U357" s="114" t="s">
        <v>4248</v>
      </c>
    </row>
    <row r="358" spans="1:21" x14ac:dyDescent="0.25">
      <c r="A358" s="56">
        <v>354</v>
      </c>
      <c r="B358" s="27" t="s">
        <v>12</v>
      </c>
      <c r="C358" s="27" t="s">
        <v>487</v>
      </c>
      <c r="D358" s="27" t="s">
        <v>488</v>
      </c>
      <c r="E358" s="27" t="s">
        <v>14</v>
      </c>
      <c r="F358" s="27" t="s">
        <v>489</v>
      </c>
      <c r="G358" s="27" t="s">
        <v>490</v>
      </c>
      <c r="H358" s="27">
        <v>370631</v>
      </c>
      <c r="I358" s="27" t="s">
        <v>2349</v>
      </c>
      <c r="J358" s="27">
        <v>317</v>
      </c>
      <c r="K358" s="27">
        <v>20</v>
      </c>
      <c r="L358" s="27">
        <v>326</v>
      </c>
      <c r="M358" s="56">
        <v>6022.8708086699999</v>
      </c>
      <c r="N358" s="56" t="s">
        <v>4152</v>
      </c>
      <c r="O358" s="114" t="s">
        <v>4248</v>
      </c>
      <c r="P358" s="114" t="s">
        <v>4248</v>
      </c>
      <c r="Q358" s="114" t="s">
        <v>4248</v>
      </c>
      <c r="R358" s="114" t="s">
        <v>4248</v>
      </c>
      <c r="S358" s="27"/>
      <c r="T358" s="27"/>
      <c r="U358" s="114" t="s">
        <v>4248</v>
      </c>
    </row>
    <row r="359" spans="1:21" x14ac:dyDescent="0.25">
      <c r="A359" s="56">
        <v>355</v>
      </c>
      <c r="B359" s="27" t="s">
        <v>12</v>
      </c>
      <c r="C359" s="27" t="s">
        <v>61</v>
      </c>
      <c r="D359" s="27" t="s">
        <v>133</v>
      </c>
      <c r="E359" s="27" t="s">
        <v>14</v>
      </c>
      <c r="F359" s="27" t="s">
        <v>63</v>
      </c>
      <c r="G359" s="27" t="s">
        <v>134</v>
      </c>
      <c r="H359" s="27">
        <v>367516</v>
      </c>
      <c r="I359" s="27" t="s">
        <v>612</v>
      </c>
      <c r="J359" s="27">
        <v>579</v>
      </c>
      <c r="K359" s="27">
        <v>20</v>
      </c>
      <c r="L359" s="27">
        <v>335</v>
      </c>
      <c r="M359" s="56">
        <v>5996.2947497599998</v>
      </c>
      <c r="N359" s="56" t="s">
        <v>4152</v>
      </c>
      <c r="O359" s="114" t="s">
        <v>4248</v>
      </c>
      <c r="P359" s="114" t="s">
        <v>4248</v>
      </c>
      <c r="Q359" s="114" t="s">
        <v>4248</v>
      </c>
      <c r="R359" s="114" t="s">
        <v>4248</v>
      </c>
      <c r="S359" s="27"/>
      <c r="T359" s="27"/>
      <c r="U359" s="114" t="s">
        <v>4248</v>
      </c>
    </row>
    <row r="360" spans="1:21" x14ac:dyDescent="0.25">
      <c r="A360" s="56">
        <v>356</v>
      </c>
      <c r="B360" s="27" t="s">
        <v>12</v>
      </c>
      <c r="C360" s="27" t="s">
        <v>121</v>
      </c>
      <c r="D360" s="27" t="s">
        <v>1865</v>
      </c>
      <c r="E360" s="27" t="s">
        <v>14</v>
      </c>
      <c r="F360" s="27" t="s">
        <v>123</v>
      </c>
      <c r="G360" s="27" t="s">
        <v>1866</v>
      </c>
      <c r="H360" s="27">
        <v>376631</v>
      </c>
      <c r="I360" s="27" t="s">
        <v>2419</v>
      </c>
      <c r="J360" s="27">
        <v>723</v>
      </c>
      <c r="K360" s="27">
        <v>20</v>
      </c>
      <c r="L360" s="27">
        <v>342</v>
      </c>
      <c r="M360" s="56">
        <v>5977.10587037</v>
      </c>
      <c r="N360" s="56" t="s">
        <v>4152</v>
      </c>
      <c r="O360" s="114" t="s">
        <v>4248</v>
      </c>
      <c r="P360" s="114" t="s">
        <v>4248</v>
      </c>
      <c r="Q360" s="114" t="s">
        <v>4248</v>
      </c>
      <c r="R360" s="114" t="s">
        <v>4248</v>
      </c>
      <c r="S360" s="27"/>
      <c r="T360" s="27"/>
      <c r="U360" s="114" t="s">
        <v>4248</v>
      </c>
    </row>
    <row r="361" spans="1:21" x14ac:dyDescent="0.25">
      <c r="A361" s="56">
        <v>357</v>
      </c>
      <c r="B361" s="27" t="s">
        <v>12</v>
      </c>
      <c r="C361" s="27" t="s">
        <v>61</v>
      </c>
      <c r="D361" s="27" t="s">
        <v>662</v>
      </c>
      <c r="E361" s="27" t="s">
        <v>14</v>
      </c>
      <c r="F361" s="27" t="s">
        <v>63</v>
      </c>
      <c r="G361" s="27" t="s">
        <v>663</v>
      </c>
      <c r="H361" s="27">
        <v>367421</v>
      </c>
      <c r="I361" s="27" t="s">
        <v>1924</v>
      </c>
      <c r="J361" s="27">
        <v>1770</v>
      </c>
      <c r="K361" s="27">
        <v>20</v>
      </c>
      <c r="L361" s="27">
        <v>335</v>
      </c>
      <c r="M361" s="56">
        <v>5973.8061787400002</v>
      </c>
      <c r="N361" s="56" t="s">
        <v>4152</v>
      </c>
      <c r="O361" s="114" t="s">
        <v>4248</v>
      </c>
      <c r="P361" s="114" t="s">
        <v>4248</v>
      </c>
      <c r="Q361" s="114" t="s">
        <v>4248</v>
      </c>
      <c r="R361" s="114" t="s">
        <v>4248</v>
      </c>
      <c r="S361" s="27"/>
      <c r="T361" s="27"/>
      <c r="U361" s="114" t="s">
        <v>4248</v>
      </c>
    </row>
    <row r="362" spans="1:21" x14ac:dyDescent="0.25">
      <c r="A362" s="56">
        <v>358</v>
      </c>
      <c r="B362" s="27" t="s">
        <v>12</v>
      </c>
      <c r="C362" s="27" t="s">
        <v>37</v>
      </c>
      <c r="D362" s="27" t="s">
        <v>38</v>
      </c>
      <c r="E362" s="27" t="s">
        <v>14</v>
      </c>
      <c r="F362" s="27" t="s">
        <v>39</v>
      </c>
      <c r="G362" s="27" t="s">
        <v>40</v>
      </c>
      <c r="H362" s="27">
        <v>357891</v>
      </c>
      <c r="I362" s="27" t="s">
        <v>2440</v>
      </c>
      <c r="J362" s="27">
        <v>133</v>
      </c>
      <c r="K362" s="27">
        <v>20</v>
      </c>
      <c r="L362" s="27">
        <v>330</v>
      </c>
      <c r="M362" s="56">
        <v>5961.1672501900002</v>
      </c>
      <c r="N362" s="56" t="s">
        <v>4152</v>
      </c>
      <c r="O362" s="114" t="s">
        <v>4248</v>
      </c>
      <c r="P362" s="114" t="s">
        <v>4248</v>
      </c>
      <c r="Q362" s="114" t="s">
        <v>4248</v>
      </c>
      <c r="R362" s="114" t="s">
        <v>4248</v>
      </c>
      <c r="S362" s="27"/>
      <c r="T362" s="27"/>
      <c r="U362" s="114" t="s">
        <v>4248</v>
      </c>
    </row>
    <row r="363" spans="1:21" x14ac:dyDescent="0.25">
      <c r="A363" s="56">
        <v>359</v>
      </c>
      <c r="B363" s="27" t="s">
        <v>12</v>
      </c>
      <c r="C363" s="27" t="s">
        <v>61</v>
      </c>
      <c r="D363" s="27" t="s">
        <v>133</v>
      </c>
      <c r="E363" s="27" t="s">
        <v>14</v>
      </c>
      <c r="F363" s="27" t="s">
        <v>63</v>
      </c>
      <c r="G363" s="27" t="s">
        <v>134</v>
      </c>
      <c r="H363" s="27">
        <v>367522</v>
      </c>
      <c r="I363" s="27" t="s">
        <v>2448</v>
      </c>
      <c r="J363" s="27">
        <v>800</v>
      </c>
      <c r="K363" s="27">
        <v>20</v>
      </c>
      <c r="L363" s="27">
        <v>335</v>
      </c>
      <c r="M363" s="56">
        <v>5955.6350003199996</v>
      </c>
      <c r="N363" s="56" t="s">
        <v>4152</v>
      </c>
      <c r="O363" s="114" t="s">
        <v>4248</v>
      </c>
      <c r="P363" s="114" t="s">
        <v>4248</v>
      </c>
      <c r="Q363" s="114" t="s">
        <v>4248</v>
      </c>
      <c r="R363" s="114" t="s">
        <v>4248</v>
      </c>
      <c r="S363" s="27"/>
      <c r="T363" s="27"/>
      <c r="U363" s="114" t="s">
        <v>4248</v>
      </c>
    </row>
    <row r="364" spans="1:21" x14ac:dyDescent="0.25">
      <c r="A364" s="56">
        <v>360</v>
      </c>
      <c r="B364" s="27" t="s">
        <v>12</v>
      </c>
      <c r="C364" s="27" t="s">
        <v>45</v>
      </c>
      <c r="D364" s="27" t="s">
        <v>46</v>
      </c>
      <c r="E364" s="27" t="s">
        <v>14</v>
      </c>
      <c r="F364" s="27" t="s">
        <v>47</v>
      </c>
      <c r="G364" s="27" t="s">
        <v>48</v>
      </c>
      <c r="H364" s="27">
        <v>347951</v>
      </c>
      <c r="I364" s="27" t="s">
        <v>2456</v>
      </c>
      <c r="J364" s="27">
        <v>648</v>
      </c>
      <c r="K364" s="27">
        <v>20</v>
      </c>
      <c r="L364" s="27">
        <v>328</v>
      </c>
      <c r="M364" s="56">
        <v>5953.9864455500001</v>
      </c>
      <c r="N364" s="56" t="s">
        <v>4152</v>
      </c>
      <c r="O364" s="114" t="s">
        <v>4248</v>
      </c>
      <c r="P364" s="114" t="s">
        <v>4248</v>
      </c>
      <c r="Q364" s="114" t="s">
        <v>4248</v>
      </c>
      <c r="R364" s="114" t="s">
        <v>4248</v>
      </c>
      <c r="S364" s="27"/>
      <c r="T364" s="27"/>
      <c r="U364" s="114" t="s">
        <v>4248</v>
      </c>
    </row>
    <row r="365" spans="1:21" x14ac:dyDescent="0.25">
      <c r="A365" s="56">
        <v>361</v>
      </c>
      <c r="B365" s="27" t="s">
        <v>12</v>
      </c>
      <c r="C365" s="27" t="s">
        <v>487</v>
      </c>
      <c r="D365" s="27" t="s">
        <v>488</v>
      </c>
      <c r="E365" s="27" t="s">
        <v>14</v>
      </c>
      <c r="F365" s="27" t="s">
        <v>489</v>
      </c>
      <c r="G365" s="27" t="s">
        <v>490</v>
      </c>
      <c r="H365" s="27">
        <v>370797</v>
      </c>
      <c r="I365" s="27" t="s">
        <v>2472</v>
      </c>
      <c r="J365" s="27">
        <v>79</v>
      </c>
      <c r="K365" s="27">
        <v>20</v>
      </c>
      <c r="L365" s="27">
        <v>326</v>
      </c>
      <c r="M365" s="56">
        <v>5939.6684666399997</v>
      </c>
      <c r="N365" s="56" t="s">
        <v>4152</v>
      </c>
      <c r="O365" s="114" t="s">
        <v>4248</v>
      </c>
      <c r="P365" s="114" t="s">
        <v>4248</v>
      </c>
      <c r="Q365" s="114" t="s">
        <v>4248</v>
      </c>
      <c r="R365" s="114" t="s">
        <v>4248</v>
      </c>
      <c r="S365" s="27"/>
      <c r="T365" s="27"/>
      <c r="U365" s="114" t="s">
        <v>4248</v>
      </c>
    </row>
    <row r="366" spans="1:21" x14ac:dyDescent="0.25">
      <c r="A366" s="56">
        <v>362</v>
      </c>
      <c r="B366" s="27" t="s">
        <v>12</v>
      </c>
      <c r="C366" s="27" t="s">
        <v>644</v>
      </c>
      <c r="D366" s="27" t="s">
        <v>645</v>
      </c>
      <c r="E366" s="27" t="s">
        <v>14</v>
      </c>
      <c r="F366" s="27" t="s">
        <v>646</v>
      </c>
      <c r="G366" s="27" t="s">
        <v>647</v>
      </c>
      <c r="H366" s="27">
        <v>359798</v>
      </c>
      <c r="I366" s="27" t="s">
        <v>184</v>
      </c>
      <c r="J366" s="27">
        <v>102</v>
      </c>
      <c r="K366" s="27">
        <v>20</v>
      </c>
      <c r="L366" s="27">
        <v>337</v>
      </c>
      <c r="M366" s="56">
        <v>5924.5661665600001</v>
      </c>
      <c r="N366" s="56" t="s">
        <v>4152</v>
      </c>
      <c r="O366" s="114" t="s">
        <v>4248</v>
      </c>
      <c r="P366" s="114" t="s">
        <v>4248</v>
      </c>
      <c r="Q366" s="114" t="s">
        <v>4248</v>
      </c>
      <c r="R366" s="114" t="s">
        <v>4248</v>
      </c>
      <c r="S366" s="27"/>
      <c r="T366" s="27"/>
      <c r="U366" s="114" t="s">
        <v>4248</v>
      </c>
    </row>
    <row r="367" spans="1:21" x14ac:dyDescent="0.25">
      <c r="A367" s="56">
        <v>363</v>
      </c>
      <c r="B367" s="27" t="s">
        <v>12</v>
      </c>
      <c r="C367" s="27" t="s">
        <v>721</v>
      </c>
      <c r="D367" s="27" t="s">
        <v>1158</v>
      </c>
      <c r="E367" s="27" t="s">
        <v>14</v>
      </c>
      <c r="F367" s="27" t="s">
        <v>723</v>
      </c>
      <c r="G367" s="27" t="s">
        <v>1159</v>
      </c>
      <c r="H367" s="27">
        <v>379037</v>
      </c>
      <c r="I367" s="27" t="s">
        <v>2514</v>
      </c>
      <c r="J367" s="27">
        <v>1351</v>
      </c>
      <c r="K367" s="27">
        <v>20</v>
      </c>
      <c r="L367" s="27">
        <v>341</v>
      </c>
      <c r="M367" s="56">
        <v>5911.5276940800004</v>
      </c>
      <c r="N367" s="56" t="s">
        <v>4152</v>
      </c>
      <c r="O367" s="114" t="s">
        <v>4248</v>
      </c>
      <c r="P367" s="114" t="s">
        <v>4248</v>
      </c>
      <c r="Q367" s="114" t="s">
        <v>4248</v>
      </c>
      <c r="R367" s="114" t="s">
        <v>4248</v>
      </c>
      <c r="S367" s="27"/>
      <c r="T367" s="27"/>
      <c r="U367" s="114" t="s">
        <v>4248</v>
      </c>
    </row>
    <row r="368" spans="1:21" x14ac:dyDescent="0.25">
      <c r="A368" s="56">
        <v>364</v>
      </c>
      <c r="B368" s="27" t="s">
        <v>12</v>
      </c>
      <c r="C368" s="27" t="s">
        <v>23</v>
      </c>
      <c r="D368" s="27" t="s">
        <v>171</v>
      </c>
      <c r="E368" s="27" t="s">
        <v>14</v>
      </c>
      <c r="F368" s="27" t="s">
        <v>25</v>
      </c>
      <c r="G368" s="27" t="s">
        <v>172</v>
      </c>
      <c r="H368" s="27">
        <v>377684</v>
      </c>
      <c r="I368" s="27" t="s">
        <v>2525</v>
      </c>
      <c r="J368" s="27">
        <v>317</v>
      </c>
      <c r="K368" s="27">
        <v>20</v>
      </c>
      <c r="L368" s="27">
        <v>343</v>
      </c>
      <c r="M368" s="56">
        <v>5895.4752011800001</v>
      </c>
      <c r="N368" s="56" t="s">
        <v>4152</v>
      </c>
      <c r="O368" s="114" t="s">
        <v>4248</v>
      </c>
      <c r="P368" s="114" t="s">
        <v>4248</v>
      </c>
      <c r="Q368" s="114" t="s">
        <v>4248</v>
      </c>
      <c r="R368" s="114" t="s">
        <v>4248</v>
      </c>
      <c r="S368" s="27"/>
      <c r="T368" s="27"/>
      <c r="U368" s="114" t="s">
        <v>4248</v>
      </c>
    </row>
    <row r="369" spans="1:21" x14ac:dyDescent="0.25">
      <c r="A369" s="56">
        <v>365</v>
      </c>
      <c r="B369" s="27" t="s">
        <v>12</v>
      </c>
      <c r="C369" s="27" t="s">
        <v>121</v>
      </c>
      <c r="D369" s="27" t="s">
        <v>1360</v>
      </c>
      <c r="E369" s="27" t="s">
        <v>14</v>
      </c>
      <c r="F369" s="27" t="s">
        <v>123</v>
      </c>
      <c r="G369" s="27" t="s">
        <v>1361</v>
      </c>
      <c r="H369" s="27">
        <v>376571</v>
      </c>
      <c r="I369" s="27" t="s">
        <v>2529</v>
      </c>
      <c r="J369" s="27">
        <v>1809</v>
      </c>
      <c r="K369" s="27">
        <v>20</v>
      </c>
      <c r="L369" s="27">
        <v>342</v>
      </c>
      <c r="M369" s="56">
        <v>5889.4529509900003</v>
      </c>
      <c r="N369" s="56" t="s">
        <v>4152</v>
      </c>
      <c r="O369" s="114" t="s">
        <v>4248</v>
      </c>
      <c r="P369" s="114" t="s">
        <v>4248</v>
      </c>
      <c r="Q369" s="114" t="s">
        <v>4248</v>
      </c>
      <c r="R369" s="114" t="s">
        <v>4248</v>
      </c>
      <c r="S369" s="27"/>
      <c r="T369" s="27"/>
      <c r="U369" s="114" t="s">
        <v>4248</v>
      </c>
    </row>
    <row r="370" spans="1:21" x14ac:dyDescent="0.25">
      <c r="A370" s="56">
        <v>366</v>
      </c>
      <c r="B370" s="27" t="s">
        <v>12</v>
      </c>
      <c r="C370" s="27" t="s">
        <v>644</v>
      </c>
      <c r="D370" s="27" t="s">
        <v>645</v>
      </c>
      <c r="E370" s="27" t="s">
        <v>14</v>
      </c>
      <c r="F370" s="27" t="s">
        <v>646</v>
      </c>
      <c r="G370" s="27" t="s">
        <v>647</v>
      </c>
      <c r="H370" s="27">
        <v>359866</v>
      </c>
      <c r="I370" s="27" t="s">
        <v>2523</v>
      </c>
      <c r="J370" s="27">
        <v>60</v>
      </c>
      <c r="K370" s="27">
        <v>20</v>
      </c>
      <c r="L370" s="27">
        <v>337</v>
      </c>
      <c r="M370" s="56">
        <v>5885.5172766699998</v>
      </c>
      <c r="N370" s="56" t="s">
        <v>4152</v>
      </c>
      <c r="O370" s="114" t="s">
        <v>4248</v>
      </c>
      <c r="P370" s="114" t="s">
        <v>4248</v>
      </c>
      <c r="Q370" s="114" t="s">
        <v>4248</v>
      </c>
      <c r="R370" s="114" t="s">
        <v>4248</v>
      </c>
      <c r="S370" s="27"/>
      <c r="T370" s="27"/>
      <c r="U370" s="114" t="s">
        <v>4248</v>
      </c>
    </row>
    <row r="371" spans="1:21" x14ac:dyDescent="0.25">
      <c r="A371" s="56">
        <v>367</v>
      </c>
      <c r="B371" s="27" t="s">
        <v>12</v>
      </c>
      <c r="C371" s="27" t="s">
        <v>61</v>
      </c>
      <c r="D371" s="27" t="s">
        <v>147</v>
      </c>
      <c r="E371" s="27" t="s">
        <v>14</v>
      </c>
      <c r="F371" s="27" t="s">
        <v>63</v>
      </c>
      <c r="G371" s="27" t="s">
        <v>148</v>
      </c>
      <c r="H371" s="27">
        <v>367022</v>
      </c>
      <c r="I371" s="27" t="s">
        <v>2553</v>
      </c>
      <c r="J371" s="27">
        <v>274</v>
      </c>
      <c r="K371" s="27">
        <v>20</v>
      </c>
      <c r="L371" s="27">
        <v>335</v>
      </c>
      <c r="M371" s="56">
        <v>5878.8180891399998</v>
      </c>
      <c r="N371" s="56" t="s">
        <v>4152</v>
      </c>
      <c r="O371" s="114" t="s">
        <v>4248</v>
      </c>
      <c r="P371" s="114" t="s">
        <v>4248</v>
      </c>
      <c r="Q371" s="114" t="s">
        <v>4248</v>
      </c>
      <c r="R371" s="114" t="s">
        <v>4248</v>
      </c>
      <c r="S371" s="27"/>
      <c r="T371" s="27"/>
      <c r="U371" s="114" t="s">
        <v>4248</v>
      </c>
    </row>
    <row r="372" spans="1:21" x14ac:dyDescent="0.25">
      <c r="A372" s="56">
        <v>368</v>
      </c>
      <c r="B372" s="27" t="s">
        <v>12</v>
      </c>
      <c r="C372" s="27" t="s">
        <v>801</v>
      </c>
      <c r="D372" s="27" t="s">
        <v>802</v>
      </c>
      <c r="E372" s="27" t="s">
        <v>14</v>
      </c>
      <c r="F372" s="27" t="s">
        <v>803</v>
      </c>
      <c r="G372" s="27" t="s">
        <v>804</v>
      </c>
      <c r="H372" s="27">
        <v>368866</v>
      </c>
      <c r="I372" s="27" t="s">
        <v>2585</v>
      </c>
      <c r="J372" s="27">
        <v>1142</v>
      </c>
      <c r="K372" s="27">
        <v>20</v>
      </c>
      <c r="L372" s="27">
        <v>332</v>
      </c>
      <c r="M372" s="56">
        <v>5854.0736394200003</v>
      </c>
      <c r="N372" s="56" t="s">
        <v>4152</v>
      </c>
      <c r="O372" s="114" t="s">
        <v>4248</v>
      </c>
      <c r="P372" s="114" t="s">
        <v>4248</v>
      </c>
      <c r="Q372" s="114" t="s">
        <v>4248</v>
      </c>
      <c r="R372" s="114" t="s">
        <v>4248</v>
      </c>
      <c r="S372" s="27"/>
      <c r="T372" s="27"/>
      <c r="U372" s="114" t="s">
        <v>4248</v>
      </c>
    </row>
    <row r="373" spans="1:21" x14ac:dyDescent="0.25">
      <c r="A373" s="56">
        <v>369</v>
      </c>
      <c r="B373" s="27" t="s">
        <v>12</v>
      </c>
      <c r="C373" s="27" t="s">
        <v>644</v>
      </c>
      <c r="D373" s="27" t="s">
        <v>645</v>
      </c>
      <c r="E373" s="27" t="s">
        <v>14</v>
      </c>
      <c r="F373" s="27" t="s">
        <v>646</v>
      </c>
      <c r="G373" s="27" t="s">
        <v>647</v>
      </c>
      <c r="H373" s="27">
        <v>359776</v>
      </c>
      <c r="I373" s="27" t="s">
        <v>2601</v>
      </c>
      <c r="J373" s="27">
        <v>52</v>
      </c>
      <c r="K373" s="27">
        <v>20</v>
      </c>
      <c r="L373" s="27">
        <v>337</v>
      </c>
      <c r="M373" s="56">
        <v>5841.82842532</v>
      </c>
      <c r="N373" s="56" t="s">
        <v>4152</v>
      </c>
      <c r="O373" s="114" t="s">
        <v>4248</v>
      </c>
      <c r="P373" s="114" t="s">
        <v>4248</v>
      </c>
      <c r="Q373" s="114" t="s">
        <v>4248</v>
      </c>
      <c r="R373" s="114" t="s">
        <v>4248</v>
      </c>
      <c r="S373" s="27"/>
      <c r="T373" s="27"/>
      <c r="U373" s="114" t="s">
        <v>4248</v>
      </c>
    </row>
    <row r="374" spans="1:21" x14ac:dyDescent="0.25">
      <c r="A374" s="56">
        <v>370</v>
      </c>
      <c r="B374" s="27" t="s">
        <v>12</v>
      </c>
      <c r="C374" s="27" t="s">
        <v>644</v>
      </c>
      <c r="D374" s="27" t="s">
        <v>645</v>
      </c>
      <c r="E374" s="27" t="s">
        <v>14</v>
      </c>
      <c r="F374" s="27" t="s">
        <v>646</v>
      </c>
      <c r="G374" s="27" t="s">
        <v>647</v>
      </c>
      <c r="H374" s="27">
        <v>359779</v>
      </c>
      <c r="I374" s="27" t="s">
        <v>2618</v>
      </c>
      <c r="J374" s="27">
        <v>43</v>
      </c>
      <c r="K374" s="27">
        <v>20</v>
      </c>
      <c r="L374" s="27">
        <v>337</v>
      </c>
      <c r="M374" s="56">
        <v>5831.6045861599996</v>
      </c>
      <c r="N374" s="56" t="s">
        <v>4152</v>
      </c>
      <c r="O374" s="114" t="s">
        <v>4248</v>
      </c>
      <c r="P374" s="114" t="s">
        <v>4248</v>
      </c>
      <c r="Q374" s="114" t="s">
        <v>4248</v>
      </c>
      <c r="R374" s="114" t="s">
        <v>4248</v>
      </c>
      <c r="S374" s="27"/>
      <c r="T374" s="27"/>
      <c r="U374" s="114" t="s">
        <v>4248</v>
      </c>
    </row>
    <row r="375" spans="1:21" x14ac:dyDescent="0.25">
      <c r="A375" s="56">
        <v>371</v>
      </c>
      <c r="B375" s="27" t="s">
        <v>12</v>
      </c>
      <c r="C375" s="27" t="s">
        <v>255</v>
      </c>
      <c r="D375" s="27" t="s">
        <v>2644</v>
      </c>
      <c r="E375" s="27" t="s">
        <v>14</v>
      </c>
      <c r="F375" s="27" t="s">
        <v>257</v>
      </c>
      <c r="G375" s="27" t="s">
        <v>2645</v>
      </c>
      <c r="H375" s="27">
        <v>376311</v>
      </c>
      <c r="I375" s="27" t="s">
        <v>2647</v>
      </c>
      <c r="J375" s="27">
        <v>827</v>
      </c>
      <c r="K375" s="27">
        <v>20</v>
      </c>
      <c r="L375" s="27">
        <v>331</v>
      </c>
      <c r="M375" s="56">
        <v>5815.8600113599996</v>
      </c>
      <c r="N375" s="56" t="s">
        <v>4152</v>
      </c>
      <c r="O375" s="114" t="s">
        <v>4248</v>
      </c>
      <c r="P375" s="114" t="s">
        <v>4248</v>
      </c>
      <c r="Q375" s="114" t="s">
        <v>4248</v>
      </c>
      <c r="R375" s="114" t="s">
        <v>4248</v>
      </c>
      <c r="S375" s="27"/>
      <c r="T375" s="27"/>
      <c r="U375" s="114" t="s">
        <v>4248</v>
      </c>
    </row>
    <row r="376" spans="1:21" x14ac:dyDescent="0.25">
      <c r="A376" s="56">
        <v>372</v>
      </c>
      <c r="B376" s="27" t="s">
        <v>12</v>
      </c>
      <c r="C376" s="27" t="s">
        <v>61</v>
      </c>
      <c r="D376" s="27" t="s">
        <v>2245</v>
      </c>
      <c r="E376" s="27" t="s">
        <v>14</v>
      </c>
      <c r="F376" s="27" t="s">
        <v>63</v>
      </c>
      <c r="G376" s="27" t="s">
        <v>2246</v>
      </c>
      <c r="H376" s="27">
        <v>367531</v>
      </c>
      <c r="I376" s="27" t="s">
        <v>2651</v>
      </c>
      <c r="J376" s="27">
        <v>339</v>
      </c>
      <c r="K376" s="27">
        <v>20</v>
      </c>
      <c r="L376" s="27">
        <v>335</v>
      </c>
      <c r="M376" s="56">
        <v>5811.7153168599998</v>
      </c>
      <c r="N376" s="56" t="s">
        <v>4152</v>
      </c>
      <c r="O376" s="114" t="s">
        <v>4248</v>
      </c>
      <c r="P376" s="114" t="s">
        <v>4248</v>
      </c>
      <c r="Q376" s="114" t="s">
        <v>4248</v>
      </c>
      <c r="R376" s="114" t="s">
        <v>4248</v>
      </c>
      <c r="S376" s="27"/>
      <c r="T376" s="27"/>
      <c r="U376" s="114" t="s">
        <v>4248</v>
      </c>
    </row>
    <row r="377" spans="1:21" x14ac:dyDescent="0.25">
      <c r="A377" s="56">
        <v>373</v>
      </c>
      <c r="B377" s="27" t="s">
        <v>12</v>
      </c>
      <c r="C377" s="27" t="s">
        <v>23</v>
      </c>
      <c r="D377" s="27" t="s">
        <v>171</v>
      </c>
      <c r="E377" s="27" t="s">
        <v>14</v>
      </c>
      <c r="F377" s="27" t="s">
        <v>25</v>
      </c>
      <c r="G377" s="27" t="s">
        <v>172</v>
      </c>
      <c r="H377" s="27">
        <v>377751</v>
      </c>
      <c r="I377" s="27" t="s">
        <v>2689</v>
      </c>
      <c r="J377" s="27">
        <v>958</v>
      </c>
      <c r="K377" s="27">
        <v>20</v>
      </c>
      <c r="L377" s="27">
        <v>343</v>
      </c>
      <c r="M377" s="56">
        <v>5785.3058921100001</v>
      </c>
      <c r="N377" s="56" t="s">
        <v>4152</v>
      </c>
      <c r="O377" s="114" t="s">
        <v>4248</v>
      </c>
      <c r="P377" s="114" t="s">
        <v>4248</v>
      </c>
      <c r="Q377" s="114" t="s">
        <v>4248</v>
      </c>
      <c r="R377" s="114" t="s">
        <v>4248</v>
      </c>
      <c r="S377" s="27"/>
      <c r="T377" s="27"/>
      <c r="U377" s="114" t="s">
        <v>4248</v>
      </c>
    </row>
    <row r="378" spans="1:21" x14ac:dyDescent="0.25">
      <c r="A378" s="56">
        <v>374</v>
      </c>
      <c r="B378" s="27" t="s">
        <v>12</v>
      </c>
      <c r="C378" s="27" t="s">
        <v>644</v>
      </c>
      <c r="D378" s="27" t="s">
        <v>645</v>
      </c>
      <c r="E378" s="27" t="s">
        <v>14</v>
      </c>
      <c r="F378" s="27" t="s">
        <v>646</v>
      </c>
      <c r="G378" s="27" t="s">
        <v>647</v>
      </c>
      <c r="H378" s="27">
        <v>359772</v>
      </c>
      <c r="I378" s="27" t="s">
        <v>2720</v>
      </c>
      <c r="J378" s="27">
        <v>120</v>
      </c>
      <c r="K378" s="27">
        <v>20</v>
      </c>
      <c r="L378" s="27">
        <v>337</v>
      </c>
      <c r="M378" s="56">
        <v>5769.8081044199998</v>
      </c>
      <c r="N378" s="56" t="s">
        <v>4152</v>
      </c>
      <c r="O378" s="114" t="s">
        <v>4248</v>
      </c>
      <c r="P378" s="114" t="s">
        <v>4248</v>
      </c>
      <c r="Q378" s="114" t="s">
        <v>4248</v>
      </c>
      <c r="R378" s="114" t="s">
        <v>4248</v>
      </c>
      <c r="S378" s="27"/>
      <c r="T378" s="27"/>
      <c r="U378" s="114" t="s">
        <v>4248</v>
      </c>
    </row>
    <row r="379" spans="1:21" x14ac:dyDescent="0.25">
      <c r="A379" s="56">
        <v>375</v>
      </c>
      <c r="B379" s="27" t="s">
        <v>12</v>
      </c>
      <c r="C379" s="27" t="s">
        <v>61</v>
      </c>
      <c r="D379" s="27" t="s">
        <v>314</v>
      </c>
      <c r="E379" s="27" t="s">
        <v>14</v>
      </c>
      <c r="F379" s="27" t="s">
        <v>63</v>
      </c>
      <c r="G379" s="27" t="s">
        <v>315</v>
      </c>
      <c r="H379" s="27">
        <v>366867</v>
      </c>
      <c r="I379" s="27" t="s">
        <v>2728</v>
      </c>
      <c r="J379" s="27">
        <v>94</v>
      </c>
      <c r="K379" s="27">
        <v>20</v>
      </c>
      <c r="L379" s="27">
        <v>335</v>
      </c>
      <c r="M379" s="56">
        <v>5767.3968205600004</v>
      </c>
      <c r="N379" s="56" t="s">
        <v>4152</v>
      </c>
      <c r="O379" s="114" t="s">
        <v>4248</v>
      </c>
      <c r="P379" s="114" t="s">
        <v>4248</v>
      </c>
      <c r="Q379" s="114" t="s">
        <v>4248</v>
      </c>
      <c r="R379" s="114" t="s">
        <v>4248</v>
      </c>
      <c r="S379" s="27"/>
      <c r="T379" s="27"/>
      <c r="U379" s="114" t="s">
        <v>4248</v>
      </c>
    </row>
    <row r="380" spans="1:21" x14ac:dyDescent="0.25">
      <c r="A380" s="56">
        <v>376</v>
      </c>
      <c r="B380" s="27" t="s">
        <v>12</v>
      </c>
      <c r="C380" s="27" t="s">
        <v>23</v>
      </c>
      <c r="D380" s="27" t="s">
        <v>29</v>
      </c>
      <c r="E380" s="27" t="s">
        <v>14</v>
      </c>
      <c r="F380" s="27" t="s">
        <v>25</v>
      </c>
      <c r="G380" s="27" t="s">
        <v>30</v>
      </c>
      <c r="H380" s="27">
        <v>377038</v>
      </c>
      <c r="I380" s="27" t="s">
        <v>2734</v>
      </c>
      <c r="J380" s="27">
        <v>154</v>
      </c>
      <c r="K380" s="27">
        <v>20</v>
      </c>
      <c r="L380" s="27">
        <v>343</v>
      </c>
      <c r="M380" s="56">
        <v>5764.34539038</v>
      </c>
      <c r="N380" s="56" t="s">
        <v>4152</v>
      </c>
      <c r="O380" s="114" t="s">
        <v>4248</v>
      </c>
      <c r="P380" s="114" t="s">
        <v>4248</v>
      </c>
      <c r="Q380" s="114" t="s">
        <v>4248</v>
      </c>
      <c r="R380" s="114" t="s">
        <v>4248</v>
      </c>
      <c r="S380" s="27"/>
      <c r="T380" s="27"/>
      <c r="U380" s="114" t="s">
        <v>4248</v>
      </c>
    </row>
    <row r="381" spans="1:21" x14ac:dyDescent="0.25">
      <c r="A381" s="56">
        <v>377</v>
      </c>
      <c r="B381" s="27" t="s">
        <v>12</v>
      </c>
      <c r="C381" s="27" t="s">
        <v>61</v>
      </c>
      <c r="D381" s="27" t="s">
        <v>147</v>
      </c>
      <c r="E381" s="27" t="s">
        <v>14</v>
      </c>
      <c r="F381" s="27" t="s">
        <v>63</v>
      </c>
      <c r="G381" s="27" t="s">
        <v>148</v>
      </c>
      <c r="H381" s="27">
        <v>367046</v>
      </c>
      <c r="I381" s="27" t="s">
        <v>2736</v>
      </c>
      <c r="J381" s="27">
        <v>608</v>
      </c>
      <c r="K381" s="27">
        <v>20</v>
      </c>
      <c r="L381" s="27">
        <v>335</v>
      </c>
      <c r="M381" s="56">
        <v>5763.28066494</v>
      </c>
      <c r="N381" s="56" t="s">
        <v>4152</v>
      </c>
      <c r="O381" s="114" t="s">
        <v>4248</v>
      </c>
      <c r="P381" s="114" t="s">
        <v>4248</v>
      </c>
      <c r="Q381" s="114" t="s">
        <v>4248</v>
      </c>
      <c r="R381" s="114" t="s">
        <v>4248</v>
      </c>
      <c r="S381" s="27"/>
      <c r="T381" s="27"/>
      <c r="U381" s="114" t="s">
        <v>4248</v>
      </c>
    </row>
    <row r="382" spans="1:21" x14ac:dyDescent="0.25">
      <c r="A382" s="56">
        <v>378</v>
      </c>
      <c r="B382" s="27" t="s">
        <v>12</v>
      </c>
      <c r="C382" s="27" t="s">
        <v>61</v>
      </c>
      <c r="D382" s="27" t="s">
        <v>2245</v>
      </c>
      <c r="E382" s="27" t="s">
        <v>14</v>
      </c>
      <c r="F382" s="27" t="s">
        <v>63</v>
      </c>
      <c r="G382" s="27" t="s">
        <v>2246</v>
      </c>
      <c r="H382" s="27">
        <v>367599</v>
      </c>
      <c r="I382" s="27" t="s">
        <v>2770</v>
      </c>
      <c r="J382" s="27">
        <v>44</v>
      </c>
      <c r="K382" s="27">
        <v>20</v>
      </c>
      <c r="L382" s="27">
        <v>335</v>
      </c>
      <c r="M382" s="56">
        <v>5738.9828834700002</v>
      </c>
      <c r="N382" s="56" t="s">
        <v>4152</v>
      </c>
      <c r="O382" s="114" t="s">
        <v>4248</v>
      </c>
      <c r="P382" s="114" t="s">
        <v>4248</v>
      </c>
      <c r="Q382" s="114" t="s">
        <v>4248</v>
      </c>
      <c r="R382" s="114" t="s">
        <v>4248</v>
      </c>
      <c r="S382" s="27"/>
      <c r="T382" s="27"/>
      <c r="U382" s="114" t="s">
        <v>4248</v>
      </c>
    </row>
    <row r="383" spans="1:21" x14ac:dyDescent="0.25">
      <c r="A383" s="56">
        <v>379</v>
      </c>
      <c r="B383" s="27" t="s">
        <v>12</v>
      </c>
      <c r="C383" s="27" t="s">
        <v>23</v>
      </c>
      <c r="D383" s="27" t="s">
        <v>29</v>
      </c>
      <c r="E383" s="27" t="s">
        <v>14</v>
      </c>
      <c r="F383" s="27" t="s">
        <v>25</v>
      </c>
      <c r="G383" s="27" t="s">
        <v>30</v>
      </c>
      <c r="H383" s="27">
        <v>376980</v>
      </c>
      <c r="I383" s="27" t="s">
        <v>2787</v>
      </c>
      <c r="J383" s="27">
        <v>559</v>
      </c>
      <c r="K383" s="27">
        <v>20</v>
      </c>
      <c r="L383" s="27">
        <v>343</v>
      </c>
      <c r="M383" s="56">
        <v>5726.7527595700003</v>
      </c>
      <c r="N383" s="56" t="s">
        <v>4152</v>
      </c>
      <c r="O383" s="114" t="s">
        <v>4248</v>
      </c>
      <c r="P383" s="114" t="s">
        <v>4248</v>
      </c>
      <c r="Q383" s="114" t="s">
        <v>4248</v>
      </c>
      <c r="R383" s="114" t="s">
        <v>4248</v>
      </c>
      <c r="S383" s="27"/>
      <c r="T383" s="27"/>
      <c r="U383" s="114" t="s">
        <v>4248</v>
      </c>
    </row>
    <row r="384" spans="1:21" x14ac:dyDescent="0.25">
      <c r="A384" s="56">
        <v>380</v>
      </c>
      <c r="B384" s="27" t="s">
        <v>12</v>
      </c>
      <c r="C384" s="27" t="s">
        <v>23</v>
      </c>
      <c r="D384" s="27" t="s">
        <v>115</v>
      </c>
      <c r="E384" s="27" t="s">
        <v>14</v>
      </c>
      <c r="F384" s="27" t="s">
        <v>25</v>
      </c>
      <c r="G384" s="27" t="s">
        <v>116</v>
      </c>
      <c r="H384" s="27">
        <v>377568</v>
      </c>
      <c r="I384" s="27" t="s">
        <v>2789</v>
      </c>
      <c r="J384" s="27">
        <v>501</v>
      </c>
      <c r="K384" s="27">
        <v>20</v>
      </c>
      <c r="L384" s="27">
        <v>343</v>
      </c>
      <c r="M384" s="56">
        <v>5726.3765637300003</v>
      </c>
      <c r="N384" s="56" t="s">
        <v>4152</v>
      </c>
      <c r="O384" s="114" t="s">
        <v>4248</v>
      </c>
      <c r="P384" s="114" t="s">
        <v>4248</v>
      </c>
      <c r="Q384" s="114" t="s">
        <v>4248</v>
      </c>
      <c r="R384" s="114" t="s">
        <v>4248</v>
      </c>
      <c r="S384" s="27"/>
      <c r="T384" s="27"/>
      <c r="U384" s="114" t="s">
        <v>4248</v>
      </c>
    </row>
    <row r="385" spans="1:21" x14ac:dyDescent="0.25">
      <c r="A385" s="56">
        <v>381</v>
      </c>
      <c r="B385" s="27" t="s">
        <v>12</v>
      </c>
      <c r="C385" s="27" t="s">
        <v>644</v>
      </c>
      <c r="D385" s="27" t="s">
        <v>811</v>
      </c>
      <c r="E385" s="27" t="s">
        <v>14</v>
      </c>
      <c r="F385" s="27" t="s">
        <v>646</v>
      </c>
      <c r="G385" s="27" t="s">
        <v>812</v>
      </c>
      <c r="H385" s="27">
        <v>360086</v>
      </c>
      <c r="I385" s="27" t="s">
        <v>2791</v>
      </c>
      <c r="J385" s="27">
        <v>55</v>
      </c>
      <c r="K385" s="27">
        <v>20</v>
      </c>
      <c r="L385" s="27">
        <v>337</v>
      </c>
      <c r="M385" s="56">
        <v>5724.3707326699996</v>
      </c>
      <c r="N385" s="56" t="s">
        <v>4152</v>
      </c>
      <c r="O385" s="114" t="s">
        <v>4248</v>
      </c>
      <c r="P385" s="114" t="s">
        <v>4248</v>
      </c>
      <c r="Q385" s="114" t="s">
        <v>4248</v>
      </c>
      <c r="R385" s="114" t="s">
        <v>4248</v>
      </c>
      <c r="S385" s="27"/>
      <c r="T385" s="27"/>
      <c r="U385" s="114" t="s">
        <v>4248</v>
      </c>
    </row>
    <row r="386" spans="1:21" x14ac:dyDescent="0.25">
      <c r="A386" s="56">
        <v>382</v>
      </c>
      <c r="B386" s="27" t="s">
        <v>12</v>
      </c>
      <c r="C386" s="27" t="s">
        <v>45</v>
      </c>
      <c r="D386" s="27" t="s">
        <v>46</v>
      </c>
      <c r="E386" s="27" t="s">
        <v>14</v>
      </c>
      <c r="F386" s="27" t="s">
        <v>47</v>
      </c>
      <c r="G386" s="27" t="s">
        <v>48</v>
      </c>
      <c r="H386" s="27">
        <v>347968</v>
      </c>
      <c r="I386" s="27" t="s">
        <v>2797</v>
      </c>
      <c r="J386" s="27">
        <v>1183</v>
      </c>
      <c r="K386" s="27">
        <v>20</v>
      </c>
      <c r="L386" s="27">
        <v>328</v>
      </c>
      <c r="M386" s="56">
        <v>5718.0964078099996</v>
      </c>
      <c r="N386" s="56" t="s">
        <v>4152</v>
      </c>
      <c r="O386" s="114" t="s">
        <v>4248</v>
      </c>
      <c r="P386" s="114" t="s">
        <v>4248</v>
      </c>
      <c r="Q386" s="114" t="s">
        <v>4248</v>
      </c>
      <c r="R386" s="114" t="s">
        <v>4248</v>
      </c>
      <c r="S386" s="27"/>
      <c r="T386" s="27"/>
      <c r="U386" s="114" t="s">
        <v>4248</v>
      </c>
    </row>
    <row r="387" spans="1:21" x14ac:dyDescent="0.25">
      <c r="A387" s="56">
        <v>383</v>
      </c>
      <c r="B387" s="27" t="s">
        <v>12</v>
      </c>
      <c r="C387" s="27" t="s">
        <v>23</v>
      </c>
      <c r="D387" s="27" t="s">
        <v>29</v>
      </c>
      <c r="E387" s="27" t="s">
        <v>14</v>
      </c>
      <c r="F387" s="27" t="s">
        <v>25</v>
      </c>
      <c r="G387" s="27" t="s">
        <v>30</v>
      </c>
      <c r="H387" s="27">
        <v>377033</v>
      </c>
      <c r="I387" s="27" t="s">
        <v>2824</v>
      </c>
      <c r="J387" s="27">
        <v>190</v>
      </c>
      <c r="K387" s="27">
        <v>20</v>
      </c>
      <c r="L387" s="27">
        <v>343</v>
      </c>
      <c r="M387" s="56">
        <v>5705.5046556400002</v>
      </c>
      <c r="N387" s="56" t="s">
        <v>4152</v>
      </c>
      <c r="O387" s="114" t="s">
        <v>4248</v>
      </c>
      <c r="P387" s="114" t="s">
        <v>4248</v>
      </c>
      <c r="Q387" s="114" t="s">
        <v>4248</v>
      </c>
      <c r="R387" s="114" t="s">
        <v>4248</v>
      </c>
      <c r="S387" s="27"/>
      <c r="T387" s="27"/>
      <c r="U387" s="114" t="s">
        <v>4248</v>
      </c>
    </row>
    <row r="388" spans="1:21" x14ac:dyDescent="0.25">
      <c r="A388" s="56">
        <v>384</v>
      </c>
      <c r="B388" s="27" t="s">
        <v>12</v>
      </c>
      <c r="C388" s="27" t="s">
        <v>644</v>
      </c>
      <c r="D388" s="27" t="s">
        <v>645</v>
      </c>
      <c r="E388" s="27" t="s">
        <v>14</v>
      </c>
      <c r="F388" s="27" t="s">
        <v>646</v>
      </c>
      <c r="G388" s="27" t="s">
        <v>647</v>
      </c>
      <c r="H388" s="27">
        <v>359774</v>
      </c>
      <c r="I388" s="27" t="s">
        <v>2828</v>
      </c>
      <c r="J388" s="27">
        <v>85</v>
      </c>
      <c r="K388" s="27">
        <v>20</v>
      </c>
      <c r="L388" s="27">
        <v>337</v>
      </c>
      <c r="M388" s="56">
        <v>5698.1735230100003</v>
      </c>
      <c r="N388" s="56" t="s">
        <v>4152</v>
      </c>
      <c r="O388" s="114" t="s">
        <v>4248</v>
      </c>
      <c r="P388" s="114" t="s">
        <v>4248</v>
      </c>
      <c r="Q388" s="114" t="s">
        <v>4248</v>
      </c>
      <c r="R388" s="114" t="s">
        <v>4248</v>
      </c>
      <c r="S388" s="27"/>
      <c r="T388" s="27"/>
      <c r="U388" s="114" t="s">
        <v>4248</v>
      </c>
    </row>
    <row r="389" spans="1:21" x14ac:dyDescent="0.25">
      <c r="A389" s="56">
        <v>385</v>
      </c>
      <c r="B389" s="27" t="s">
        <v>12</v>
      </c>
      <c r="C389" s="27" t="s">
        <v>721</v>
      </c>
      <c r="D389" s="27" t="s">
        <v>2834</v>
      </c>
      <c r="E389" s="27" t="s">
        <v>14</v>
      </c>
      <c r="F389" s="27" t="s">
        <v>723</v>
      </c>
      <c r="G389" s="27" t="s">
        <v>2835</v>
      </c>
      <c r="H389" s="27">
        <v>378793</v>
      </c>
      <c r="I389" s="27" t="s">
        <v>2837</v>
      </c>
      <c r="J389" s="27">
        <v>553</v>
      </c>
      <c r="K389" s="27">
        <v>20</v>
      </c>
      <c r="L389" s="27">
        <v>341</v>
      </c>
      <c r="M389" s="56">
        <v>5694.3901789900001</v>
      </c>
      <c r="N389" s="56" t="s">
        <v>4152</v>
      </c>
      <c r="O389" s="114" t="s">
        <v>4248</v>
      </c>
      <c r="P389" s="114" t="s">
        <v>4248</v>
      </c>
      <c r="Q389" s="114" t="s">
        <v>4248</v>
      </c>
      <c r="R389" s="114" t="s">
        <v>4248</v>
      </c>
      <c r="S389" s="27"/>
      <c r="T389" s="27"/>
      <c r="U389" s="114" t="s">
        <v>4248</v>
      </c>
    </row>
    <row r="390" spans="1:21" x14ac:dyDescent="0.25">
      <c r="A390" s="56">
        <v>386</v>
      </c>
      <c r="B390" s="27" t="s">
        <v>12</v>
      </c>
      <c r="C390" s="27" t="s">
        <v>644</v>
      </c>
      <c r="D390" s="27" t="s">
        <v>645</v>
      </c>
      <c r="E390" s="27" t="s">
        <v>14</v>
      </c>
      <c r="F390" s="27" t="s">
        <v>646</v>
      </c>
      <c r="G390" s="27" t="s">
        <v>647</v>
      </c>
      <c r="H390" s="27">
        <v>359804</v>
      </c>
      <c r="I390" s="27" t="s">
        <v>2853</v>
      </c>
      <c r="J390" s="27">
        <v>84</v>
      </c>
      <c r="K390" s="27">
        <v>20</v>
      </c>
      <c r="L390" s="27">
        <v>337</v>
      </c>
      <c r="M390" s="56">
        <v>5689.2304419100001</v>
      </c>
      <c r="N390" s="56" t="s">
        <v>4152</v>
      </c>
      <c r="O390" s="114" t="s">
        <v>4248</v>
      </c>
      <c r="P390" s="114" t="s">
        <v>4248</v>
      </c>
      <c r="Q390" s="114" t="s">
        <v>4248</v>
      </c>
      <c r="R390" s="114" t="s">
        <v>4248</v>
      </c>
      <c r="S390" s="27"/>
      <c r="T390" s="27"/>
      <c r="U390" s="114" t="s">
        <v>4248</v>
      </c>
    </row>
    <row r="391" spans="1:21" x14ac:dyDescent="0.25">
      <c r="A391" s="56">
        <v>387</v>
      </c>
      <c r="B391" s="27" t="s">
        <v>12</v>
      </c>
      <c r="C391" s="27" t="s">
        <v>255</v>
      </c>
      <c r="D391" s="27" t="s">
        <v>256</v>
      </c>
      <c r="E391" s="27" t="s">
        <v>14</v>
      </c>
      <c r="F391" s="27" t="s">
        <v>257</v>
      </c>
      <c r="G391" s="27" t="s">
        <v>258</v>
      </c>
      <c r="H391" s="27">
        <v>376362</v>
      </c>
      <c r="I391" s="27" t="s">
        <v>2881</v>
      </c>
      <c r="J391" s="27">
        <v>806</v>
      </c>
      <c r="K391" s="27">
        <v>20</v>
      </c>
      <c r="L391" s="27">
        <v>331</v>
      </c>
      <c r="M391" s="56">
        <v>5667.3522745700002</v>
      </c>
      <c r="N391" s="56" t="s">
        <v>4152</v>
      </c>
      <c r="O391" s="114" t="s">
        <v>4248</v>
      </c>
      <c r="P391" s="114" t="s">
        <v>4248</v>
      </c>
      <c r="Q391" s="114" t="s">
        <v>4248</v>
      </c>
      <c r="R391" s="114" t="s">
        <v>4248</v>
      </c>
      <c r="S391" s="27"/>
      <c r="T391" s="27"/>
      <c r="U391" s="114" t="s">
        <v>4248</v>
      </c>
    </row>
    <row r="392" spans="1:21" x14ac:dyDescent="0.25">
      <c r="A392" s="56">
        <v>388</v>
      </c>
      <c r="B392" s="27" t="s">
        <v>12</v>
      </c>
      <c r="C392" s="27" t="s">
        <v>13</v>
      </c>
      <c r="D392" s="27" t="s">
        <v>19</v>
      </c>
      <c r="E392" s="27" t="s">
        <v>14</v>
      </c>
      <c r="F392" s="27" t="s">
        <v>15</v>
      </c>
      <c r="G392" s="27" t="s">
        <v>20</v>
      </c>
      <c r="H392" s="27">
        <v>375168</v>
      </c>
      <c r="I392" s="27" t="s">
        <v>2887</v>
      </c>
      <c r="J392" s="27">
        <v>714</v>
      </c>
      <c r="K392" s="27">
        <v>20</v>
      </c>
      <c r="L392" s="27">
        <v>606</v>
      </c>
      <c r="M392" s="56">
        <v>5665.0385998900001</v>
      </c>
      <c r="N392" s="56" t="s">
        <v>4152</v>
      </c>
      <c r="O392" s="114" t="s">
        <v>4248</v>
      </c>
      <c r="P392" s="114" t="s">
        <v>4248</v>
      </c>
      <c r="Q392" s="114" t="s">
        <v>4248</v>
      </c>
      <c r="R392" s="114" t="s">
        <v>4248</v>
      </c>
      <c r="S392" s="27"/>
      <c r="T392" s="27"/>
      <c r="U392" s="114" t="s">
        <v>4248</v>
      </c>
    </row>
    <row r="393" spans="1:21" x14ac:dyDescent="0.25">
      <c r="A393" s="56">
        <v>389</v>
      </c>
      <c r="B393" s="27" t="s">
        <v>12</v>
      </c>
      <c r="C393" s="27" t="s">
        <v>61</v>
      </c>
      <c r="D393" s="27" t="s">
        <v>2245</v>
      </c>
      <c r="E393" s="27" t="s">
        <v>14</v>
      </c>
      <c r="F393" s="27" t="s">
        <v>63</v>
      </c>
      <c r="G393" s="27" t="s">
        <v>2246</v>
      </c>
      <c r="H393" s="27">
        <v>367605</v>
      </c>
      <c r="I393" s="27" t="s">
        <v>2891</v>
      </c>
      <c r="J393" s="27">
        <v>358</v>
      </c>
      <c r="K393" s="27">
        <v>20</v>
      </c>
      <c r="L393" s="27">
        <v>335</v>
      </c>
      <c r="M393" s="56">
        <v>5660.5449474300003</v>
      </c>
      <c r="N393" s="56" t="s">
        <v>4152</v>
      </c>
      <c r="O393" s="114" t="s">
        <v>4248</v>
      </c>
      <c r="P393" s="114" t="s">
        <v>4248</v>
      </c>
      <c r="Q393" s="114" t="s">
        <v>4248</v>
      </c>
      <c r="R393" s="114" t="s">
        <v>4248</v>
      </c>
      <c r="S393" s="27"/>
      <c r="T393" s="27"/>
      <c r="U393" s="114" t="s">
        <v>4248</v>
      </c>
    </row>
    <row r="394" spans="1:21" x14ac:dyDescent="0.25">
      <c r="A394" s="56">
        <v>390</v>
      </c>
      <c r="B394" s="27" t="s">
        <v>12</v>
      </c>
      <c r="C394" s="27" t="s">
        <v>801</v>
      </c>
      <c r="D394" s="27" t="s">
        <v>1641</v>
      </c>
      <c r="E394" s="27" t="s">
        <v>14</v>
      </c>
      <c r="F394" s="27" t="s">
        <v>803</v>
      </c>
      <c r="G394" s="27" t="s">
        <v>1642</v>
      </c>
      <c r="H394" s="27">
        <v>368684</v>
      </c>
      <c r="I394" s="27" t="s">
        <v>2909</v>
      </c>
      <c r="J394" s="27">
        <v>638</v>
      </c>
      <c r="K394" s="27">
        <v>20</v>
      </c>
      <c r="L394" s="27">
        <v>332</v>
      </c>
      <c r="M394" s="56">
        <v>5641.3509761799996</v>
      </c>
      <c r="N394" s="56" t="s">
        <v>4152</v>
      </c>
      <c r="O394" s="114" t="s">
        <v>4248</v>
      </c>
      <c r="P394" s="114" t="s">
        <v>4248</v>
      </c>
      <c r="Q394" s="114" t="s">
        <v>4248</v>
      </c>
      <c r="R394" s="114" t="s">
        <v>4248</v>
      </c>
      <c r="S394" s="27"/>
      <c r="T394" s="27"/>
      <c r="U394" s="114" t="s">
        <v>4248</v>
      </c>
    </row>
    <row r="395" spans="1:21" x14ac:dyDescent="0.25">
      <c r="A395" s="56">
        <v>391</v>
      </c>
      <c r="B395" s="27" t="s">
        <v>12</v>
      </c>
      <c r="C395" s="27" t="s">
        <v>607</v>
      </c>
      <c r="D395" s="27" t="s">
        <v>2546</v>
      </c>
      <c r="E395" s="27" t="s">
        <v>14</v>
      </c>
      <c r="F395" s="27" t="s">
        <v>609</v>
      </c>
      <c r="G395" s="27" t="s">
        <v>2547</v>
      </c>
      <c r="H395" s="27">
        <v>374419</v>
      </c>
      <c r="I395" s="27" t="s">
        <v>2957</v>
      </c>
      <c r="J395" s="27">
        <v>403</v>
      </c>
      <c r="K395" s="27">
        <v>20</v>
      </c>
      <c r="L395" s="27">
        <v>339</v>
      </c>
      <c r="M395" s="56">
        <v>5616.0277972000004</v>
      </c>
      <c r="N395" s="56" t="s">
        <v>4152</v>
      </c>
      <c r="O395" s="114" t="s">
        <v>4248</v>
      </c>
      <c r="P395" s="114" t="s">
        <v>4248</v>
      </c>
      <c r="Q395" s="114" t="s">
        <v>4248</v>
      </c>
      <c r="R395" s="114" t="s">
        <v>4248</v>
      </c>
      <c r="S395" s="27"/>
      <c r="T395" s="27"/>
      <c r="U395" s="114" t="s">
        <v>4248</v>
      </c>
    </row>
    <row r="396" spans="1:21" x14ac:dyDescent="0.25">
      <c r="A396" s="56">
        <v>392</v>
      </c>
      <c r="B396" s="27" t="s">
        <v>12</v>
      </c>
      <c r="C396" s="27" t="s">
        <v>525</v>
      </c>
      <c r="D396" s="27" t="s">
        <v>2323</v>
      </c>
      <c r="E396" s="27" t="s">
        <v>14</v>
      </c>
      <c r="F396" s="27" t="s">
        <v>527</v>
      </c>
      <c r="G396" s="27" t="s">
        <v>2324</v>
      </c>
      <c r="H396" s="27">
        <v>363818</v>
      </c>
      <c r="I396" s="27" t="s">
        <v>2988</v>
      </c>
      <c r="J396" s="27">
        <v>224</v>
      </c>
      <c r="K396" s="27">
        <v>20</v>
      </c>
      <c r="L396" s="27">
        <v>327</v>
      </c>
      <c r="M396" s="56">
        <v>5603.32859887</v>
      </c>
      <c r="N396" s="56" t="s">
        <v>4152</v>
      </c>
      <c r="O396" s="114" t="s">
        <v>4248</v>
      </c>
      <c r="P396" s="114" t="s">
        <v>4248</v>
      </c>
      <c r="Q396" s="114" t="s">
        <v>4248</v>
      </c>
      <c r="R396" s="114" t="s">
        <v>4248</v>
      </c>
      <c r="S396" s="27"/>
      <c r="T396" s="27"/>
      <c r="U396" s="114" t="s">
        <v>4248</v>
      </c>
    </row>
    <row r="397" spans="1:21" x14ac:dyDescent="0.25">
      <c r="A397" s="56">
        <v>393</v>
      </c>
      <c r="B397" s="27" t="s">
        <v>12</v>
      </c>
      <c r="C397" s="27" t="s">
        <v>644</v>
      </c>
      <c r="D397" s="27" t="s">
        <v>645</v>
      </c>
      <c r="E397" s="27" t="s">
        <v>14</v>
      </c>
      <c r="F397" s="27" t="s">
        <v>646</v>
      </c>
      <c r="G397" s="27" t="s">
        <v>647</v>
      </c>
      <c r="H397" s="27">
        <v>359777</v>
      </c>
      <c r="I397" s="27" t="s">
        <v>3014</v>
      </c>
      <c r="J397" s="27">
        <v>96</v>
      </c>
      <c r="K397" s="27">
        <v>20</v>
      </c>
      <c r="L397" s="27">
        <v>337</v>
      </c>
      <c r="M397" s="56">
        <v>5588.6615674900004</v>
      </c>
      <c r="N397" s="56" t="s">
        <v>4152</v>
      </c>
      <c r="O397" s="114" t="s">
        <v>4248</v>
      </c>
      <c r="P397" s="114" t="s">
        <v>4248</v>
      </c>
      <c r="Q397" s="114" t="s">
        <v>4248</v>
      </c>
      <c r="R397" s="114" t="s">
        <v>4248</v>
      </c>
      <c r="S397" s="27"/>
      <c r="T397" s="27"/>
      <c r="U397" s="114" t="s">
        <v>4248</v>
      </c>
    </row>
    <row r="398" spans="1:21" x14ac:dyDescent="0.25">
      <c r="A398" s="56">
        <v>394</v>
      </c>
      <c r="B398" s="27" t="s">
        <v>12</v>
      </c>
      <c r="C398" s="27" t="s">
        <v>37</v>
      </c>
      <c r="D398" s="27" t="s">
        <v>93</v>
      </c>
      <c r="E398" s="27" t="s">
        <v>14</v>
      </c>
      <c r="F398" s="27" t="s">
        <v>39</v>
      </c>
      <c r="G398" s="27" t="s">
        <v>94</v>
      </c>
      <c r="H398" s="27">
        <v>358700</v>
      </c>
      <c r="I398" s="27" t="s">
        <v>3018</v>
      </c>
      <c r="J398" s="27">
        <v>234</v>
      </c>
      <c r="K398" s="27">
        <v>20</v>
      </c>
      <c r="L398" s="27">
        <v>330</v>
      </c>
      <c r="M398" s="56">
        <v>5588.24553913</v>
      </c>
      <c r="N398" s="56" t="s">
        <v>4152</v>
      </c>
      <c r="O398" s="114" t="s">
        <v>4248</v>
      </c>
      <c r="P398" s="114" t="s">
        <v>4248</v>
      </c>
      <c r="Q398" s="114" t="s">
        <v>4248</v>
      </c>
      <c r="R398" s="114" t="s">
        <v>4248</v>
      </c>
      <c r="S398" s="27"/>
      <c r="T398" s="27"/>
      <c r="U398" s="114" t="s">
        <v>4248</v>
      </c>
    </row>
    <row r="399" spans="1:21" x14ac:dyDescent="0.25">
      <c r="A399" s="56">
        <v>395</v>
      </c>
      <c r="B399" s="27" t="s">
        <v>12</v>
      </c>
      <c r="C399" s="27" t="s">
        <v>2926</v>
      </c>
      <c r="D399" s="27" t="s">
        <v>2927</v>
      </c>
      <c r="E399" s="27" t="s">
        <v>14</v>
      </c>
      <c r="F399" s="27" t="s">
        <v>2928</v>
      </c>
      <c r="G399" s="27" t="s">
        <v>2929</v>
      </c>
      <c r="H399" s="27">
        <v>373288</v>
      </c>
      <c r="I399" s="27" t="s">
        <v>3028</v>
      </c>
      <c r="J399" s="27">
        <v>160</v>
      </c>
      <c r="K399" s="27">
        <v>20</v>
      </c>
      <c r="L399" s="27">
        <v>333</v>
      </c>
      <c r="M399" s="56">
        <v>5581.9363561800001</v>
      </c>
      <c r="N399" s="56" t="s">
        <v>4152</v>
      </c>
      <c r="O399" s="114" t="s">
        <v>4248</v>
      </c>
      <c r="P399" s="114" t="s">
        <v>4248</v>
      </c>
      <c r="Q399" s="114" t="s">
        <v>4248</v>
      </c>
      <c r="R399" s="114" t="s">
        <v>4248</v>
      </c>
      <c r="S399" s="27"/>
      <c r="T399" s="27"/>
      <c r="U399" s="114" t="s">
        <v>4248</v>
      </c>
    </row>
    <row r="400" spans="1:21" x14ac:dyDescent="0.25">
      <c r="A400" s="56">
        <v>396</v>
      </c>
      <c r="B400" s="27" t="s">
        <v>12</v>
      </c>
      <c r="C400" s="27" t="s">
        <v>801</v>
      </c>
      <c r="D400" s="27" t="s">
        <v>1641</v>
      </c>
      <c r="E400" s="27" t="s">
        <v>14</v>
      </c>
      <c r="F400" s="27" t="s">
        <v>803</v>
      </c>
      <c r="G400" s="27" t="s">
        <v>1642</v>
      </c>
      <c r="H400" s="27">
        <v>368692</v>
      </c>
      <c r="I400" s="27" t="s">
        <v>3041</v>
      </c>
      <c r="J400" s="27">
        <v>616</v>
      </c>
      <c r="K400" s="27">
        <v>20</v>
      </c>
      <c r="L400" s="27">
        <v>332</v>
      </c>
      <c r="M400" s="56">
        <v>5578.1786605300003</v>
      </c>
      <c r="N400" s="56" t="s">
        <v>4152</v>
      </c>
      <c r="O400" s="114" t="s">
        <v>4248</v>
      </c>
      <c r="P400" s="114" t="s">
        <v>4248</v>
      </c>
      <c r="Q400" s="114" t="s">
        <v>4248</v>
      </c>
      <c r="R400" s="114" t="s">
        <v>4248</v>
      </c>
      <c r="S400" s="27"/>
      <c r="T400" s="27"/>
      <c r="U400" s="114" t="s">
        <v>4248</v>
      </c>
    </row>
    <row r="401" spans="1:21" x14ac:dyDescent="0.25">
      <c r="A401" s="56">
        <v>397</v>
      </c>
      <c r="B401" s="27" t="s">
        <v>12</v>
      </c>
      <c r="C401" s="27" t="s">
        <v>23</v>
      </c>
      <c r="D401" s="27" t="s">
        <v>171</v>
      </c>
      <c r="E401" s="27" t="s">
        <v>14</v>
      </c>
      <c r="F401" s="27" t="s">
        <v>25</v>
      </c>
      <c r="G401" s="27" t="s">
        <v>172</v>
      </c>
      <c r="H401" s="27">
        <v>377728</v>
      </c>
      <c r="I401" s="27" t="s">
        <v>3045</v>
      </c>
      <c r="J401" s="27">
        <v>236</v>
      </c>
      <c r="K401" s="27">
        <v>20</v>
      </c>
      <c r="L401" s="27">
        <v>343</v>
      </c>
      <c r="M401" s="56">
        <v>5576.9656735999997</v>
      </c>
      <c r="N401" s="56" t="s">
        <v>4152</v>
      </c>
      <c r="O401" s="114" t="s">
        <v>4248</v>
      </c>
      <c r="P401" s="114" t="s">
        <v>4248</v>
      </c>
      <c r="Q401" s="114" t="s">
        <v>4248</v>
      </c>
      <c r="R401" s="114" t="s">
        <v>4248</v>
      </c>
      <c r="S401" s="27"/>
      <c r="T401" s="27"/>
      <c r="U401" s="114" t="s">
        <v>4248</v>
      </c>
    </row>
    <row r="402" spans="1:21" x14ac:dyDescent="0.25">
      <c r="A402" s="56">
        <v>398</v>
      </c>
      <c r="B402" s="27" t="s">
        <v>12</v>
      </c>
      <c r="C402" s="27" t="s">
        <v>644</v>
      </c>
      <c r="D402" s="27" t="s">
        <v>645</v>
      </c>
      <c r="E402" s="27" t="s">
        <v>14</v>
      </c>
      <c r="F402" s="27" t="s">
        <v>646</v>
      </c>
      <c r="G402" s="27" t="s">
        <v>647</v>
      </c>
      <c r="H402" s="27">
        <v>359756</v>
      </c>
      <c r="I402" s="27" t="s">
        <v>3047</v>
      </c>
      <c r="J402" s="27">
        <v>124</v>
      </c>
      <c r="K402" s="27">
        <v>20</v>
      </c>
      <c r="L402" s="27">
        <v>337</v>
      </c>
      <c r="M402" s="56">
        <v>5575.4756533700001</v>
      </c>
      <c r="N402" s="56" t="s">
        <v>4152</v>
      </c>
      <c r="O402" s="114" t="s">
        <v>4248</v>
      </c>
      <c r="P402" s="114" t="s">
        <v>4248</v>
      </c>
      <c r="Q402" s="114" t="s">
        <v>4248</v>
      </c>
      <c r="R402" s="114" t="s">
        <v>4248</v>
      </c>
      <c r="S402" s="27"/>
      <c r="T402" s="27"/>
      <c r="U402" s="114" t="s">
        <v>4248</v>
      </c>
    </row>
    <row r="403" spans="1:21" x14ac:dyDescent="0.25">
      <c r="A403" s="56">
        <v>399</v>
      </c>
      <c r="B403" s="27" t="s">
        <v>12</v>
      </c>
      <c r="C403" s="27" t="s">
        <v>23</v>
      </c>
      <c r="D403" s="27" t="s">
        <v>171</v>
      </c>
      <c r="E403" s="27" t="s">
        <v>14</v>
      </c>
      <c r="F403" s="27" t="s">
        <v>25</v>
      </c>
      <c r="G403" s="27" t="s">
        <v>172</v>
      </c>
      <c r="H403" s="27">
        <v>377699</v>
      </c>
      <c r="I403" s="27" t="s">
        <v>3051</v>
      </c>
      <c r="J403" s="27">
        <v>436</v>
      </c>
      <c r="K403" s="27">
        <v>20</v>
      </c>
      <c r="L403" s="27">
        <v>343</v>
      </c>
      <c r="M403" s="56">
        <v>5573.4675824200003</v>
      </c>
      <c r="N403" s="56" t="s">
        <v>4152</v>
      </c>
      <c r="O403" s="114" t="s">
        <v>4248</v>
      </c>
      <c r="P403" s="114" t="s">
        <v>4248</v>
      </c>
      <c r="Q403" s="114" t="s">
        <v>4248</v>
      </c>
      <c r="R403" s="114" t="s">
        <v>4248</v>
      </c>
      <c r="S403" s="27"/>
      <c r="T403" s="27"/>
      <c r="U403" s="114" t="s">
        <v>4248</v>
      </c>
    </row>
    <row r="404" spans="1:21" x14ac:dyDescent="0.25">
      <c r="A404" s="56">
        <v>400</v>
      </c>
      <c r="B404" s="27" t="s">
        <v>12</v>
      </c>
      <c r="C404" s="27" t="s">
        <v>644</v>
      </c>
      <c r="D404" s="27" t="s">
        <v>645</v>
      </c>
      <c r="E404" s="27" t="s">
        <v>14</v>
      </c>
      <c r="F404" s="27" t="s">
        <v>646</v>
      </c>
      <c r="G404" s="27" t="s">
        <v>647</v>
      </c>
      <c r="H404" s="27">
        <v>359811</v>
      </c>
      <c r="I404" s="27" t="s">
        <v>2033</v>
      </c>
      <c r="J404" s="27">
        <v>111</v>
      </c>
      <c r="K404" s="27">
        <v>20</v>
      </c>
      <c r="L404" s="27">
        <v>337</v>
      </c>
      <c r="M404" s="56">
        <v>5565.7574126899999</v>
      </c>
      <c r="N404" s="56" t="s">
        <v>4152</v>
      </c>
      <c r="O404" s="114" t="s">
        <v>4248</v>
      </c>
      <c r="P404" s="114" t="s">
        <v>4248</v>
      </c>
      <c r="Q404" s="114" t="s">
        <v>4248</v>
      </c>
      <c r="R404" s="114" t="s">
        <v>4248</v>
      </c>
      <c r="S404" s="27"/>
      <c r="T404" s="27"/>
      <c r="U404" s="114" t="s">
        <v>4248</v>
      </c>
    </row>
    <row r="405" spans="1:21" x14ac:dyDescent="0.25">
      <c r="A405" s="56">
        <v>401</v>
      </c>
      <c r="B405" s="27" t="s">
        <v>12</v>
      </c>
      <c r="C405" s="27" t="s">
        <v>61</v>
      </c>
      <c r="D405" s="27" t="s">
        <v>314</v>
      </c>
      <c r="E405" s="27" t="s">
        <v>14</v>
      </c>
      <c r="F405" s="27" t="s">
        <v>63</v>
      </c>
      <c r="G405" s="27" t="s">
        <v>315</v>
      </c>
      <c r="H405" s="27">
        <v>366907</v>
      </c>
      <c r="I405" s="27" t="s">
        <v>3085</v>
      </c>
      <c r="J405" s="27">
        <v>856</v>
      </c>
      <c r="K405" s="27">
        <v>20</v>
      </c>
      <c r="L405" s="27">
        <v>335</v>
      </c>
      <c r="M405" s="56">
        <v>5542.7630902000001</v>
      </c>
      <c r="N405" s="56" t="s">
        <v>4152</v>
      </c>
      <c r="O405" s="114" t="s">
        <v>4248</v>
      </c>
      <c r="P405" s="114" t="s">
        <v>4248</v>
      </c>
      <c r="Q405" s="114" t="s">
        <v>4248</v>
      </c>
      <c r="R405" s="114" t="s">
        <v>4248</v>
      </c>
      <c r="S405" s="27"/>
      <c r="T405" s="27"/>
      <c r="U405" s="114" t="s">
        <v>4248</v>
      </c>
    </row>
    <row r="406" spans="1:21" x14ac:dyDescent="0.25">
      <c r="A406" s="56">
        <v>402</v>
      </c>
      <c r="B406" s="27" t="s">
        <v>12</v>
      </c>
      <c r="C406" s="27" t="s">
        <v>23</v>
      </c>
      <c r="D406" s="27" t="s">
        <v>29</v>
      </c>
      <c r="E406" s="27" t="s">
        <v>14</v>
      </c>
      <c r="F406" s="27" t="s">
        <v>25</v>
      </c>
      <c r="G406" s="27" t="s">
        <v>30</v>
      </c>
      <c r="H406" s="27">
        <v>377026</v>
      </c>
      <c r="I406" s="27" t="s">
        <v>3135</v>
      </c>
      <c r="J406" s="27">
        <v>805</v>
      </c>
      <c r="K406" s="27">
        <v>20</v>
      </c>
      <c r="L406" s="27">
        <v>343</v>
      </c>
      <c r="M406" s="56">
        <v>5513.4934566600004</v>
      </c>
      <c r="N406" s="56" t="s">
        <v>4152</v>
      </c>
      <c r="O406" s="114" t="s">
        <v>4248</v>
      </c>
      <c r="P406" s="114" t="s">
        <v>4248</v>
      </c>
      <c r="Q406" s="114" t="s">
        <v>4248</v>
      </c>
      <c r="R406" s="114" t="s">
        <v>4248</v>
      </c>
      <c r="S406" s="27"/>
      <c r="T406" s="27"/>
      <c r="U406" s="114" t="s">
        <v>4248</v>
      </c>
    </row>
    <row r="407" spans="1:21" x14ac:dyDescent="0.25">
      <c r="A407" s="56">
        <v>403</v>
      </c>
      <c r="B407" s="27" t="s">
        <v>12</v>
      </c>
      <c r="C407" s="27" t="s">
        <v>23</v>
      </c>
      <c r="D407" s="27" t="s">
        <v>29</v>
      </c>
      <c r="E407" s="27" t="s">
        <v>14</v>
      </c>
      <c r="F407" s="27" t="s">
        <v>25</v>
      </c>
      <c r="G407" s="27" t="s">
        <v>30</v>
      </c>
      <c r="H407" s="27">
        <v>376995</v>
      </c>
      <c r="I407" s="27" t="s">
        <v>3159</v>
      </c>
      <c r="J407" s="27">
        <v>676</v>
      </c>
      <c r="K407" s="27">
        <v>20</v>
      </c>
      <c r="L407" s="27">
        <v>343</v>
      </c>
      <c r="M407" s="56">
        <v>5497.9891133499996</v>
      </c>
      <c r="N407" s="56" t="s">
        <v>4152</v>
      </c>
      <c r="O407" s="114" t="s">
        <v>4248</v>
      </c>
      <c r="P407" s="114" t="s">
        <v>4248</v>
      </c>
      <c r="Q407" s="114" t="s">
        <v>4248</v>
      </c>
      <c r="R407" s="114" t="s">
        <v>4248</v>
      </c>
      <c r="S407" s="27"/>
      <c r="T407" s="27"/>
      <c r="U407" s="114" t="s">
        <v>4248</v>
      </c>
    </row>
    <row r="408" spans="1:21" x14ac:dyDescent="0.25">
      <c r="A408" s="56">
        <v>404</v>
      </c>
      <c r="B408" s="27" t="s">
        <v>12</v>
      </c>
      <c r="C408" s="27" t="s">
        <v>121</v>
      </c>
      <c r="D408" s="27" t="s">
        <v>122</v>
      </c>
      <c r="E408" s="27" t="s">
        <v>14</v>
      </c>
      <c r="F408" s="27" t="s">
        <v>123</v>
      </c>
      <c r="G408" s="27" t="s">
        <v>124</v>
      </c>
      <c r="H408" s="27">
        <v>376788</v>
      </c>
      <c r="I408" s="27" t="s">
        <v>3197</v>
      </c>
      <c r="J408" s="27">
        <v>918</v>
      </c>
      <c r="K408" s="27">
        <v>20</v>
      </c>
      <c r="L408" s="27">
        <v>342</v>
      </c>
      <c r="M408" s="56">
        <v>5472.7505507100004</v>
      </c>
      <c r="N408" s="56" t="s">
        <v>4152</v>
      </c>
      <c r="O408" s="114" t="s">
        <v>4248</v>
      </c>
      <c r="P408" s="114" t="s">
        <v>4248</v>
      </c>
      <c r="Q408" s="114" t="s">
        <v>4248</v>
      </c>
      <c r="R408" s="114" t="s">
        <v>4248</v>
      </c>
      <c r="S408" s="27"/>
      <c r="T408" s="27"/>
      <c r="U408" s="114" t="s">
        <v>4248</v>
      </c>
    </row>
    <row r="409" spans="1:21" x14ac:dyDescent="0.25">
      <c r="A409" s="56">
        <v>405</v>
      </c>
      <c r="B409" s="27" t="s">
        <v>12</v>
      </c>
      <c r="C409" s="27" t="s">
        <v>801</v>
      </c>
      <c r="D409" s="27" t="s">
        <v>1641</v>
      </c>
      <c r="E409" s="27" t="s">
        <v>14</v>
      </c>
      <c r="F409" s="27" t="s">
        <v>803</v>
      </c>
      <c r="G409" s="27" t="s">
        <v>1642</v>
      </c>
      <c r="H409" s="27">
        <v>368690</v>
      </c>
      <c r="I409" s="27" t="s">
        <v>3221</v>
      </c>
      <c r="J409" s="27">
        <v>1563</v>
      </c>
      <c r="K409" s="27">
        <v>20</v>
      </c>
      <c r="L409" s="27">
        <v>332</v>
      </c>
      <c r="M409" s="56">
        <v>5460.6486686500002</v>
      </c>
      <c r="N409" s="56" t="s">
        <v>4152</v>
      </c>
      <c r="O409" s="114" t="s">
        <v>4248</v>
      </c>
      <c r="P409" s="114" t="s">
        <v>4248</v>
      </c>
      <c r="Q409" s="114" t="s">
        <v>4248</v>
      </c>
      <c r="R409" s="114" t="s">
        <v>4248</v>
      </c>
      <c r="S409" s="27"/>
      <c r="T409" s="27"/>
      <c r="U409" s="114" t="s">
        <v>4248</v>
      </c>
    </row>
    <row r="410" spans="1:21" x14ac:dyDescent="0.25">
      <c r="A410" s="56">
        <v>406</v>
      </c>
      <c r="B410" s="27" t="s">
        <v>12</v>
      </c>
      <c r="C410" s="27" t="s">
        <v>255</v>
      </c>
      <c r="D410" s="27" t="s">
        <v>1414</v>
      </c>
      <c r="E410" s="27" t="s">
        <v>14</v>
      </c>
      <c r="F410" s="27" t="s">
        <v>257</v>
      </c>
      <c r="G410" s="27" t="s">
        <v>1551</v>
      </c>
      <c r="H410" s="27">
        <v>376080</v>
      </c>
      <c r="I410" s="27" t="s">
        <v>3250</v>
      </c>
      <c r="J410" s="27">
        <v>1178</v>
      </c>
      <c r="K410" s="27">
        <v>20</v>
      </c>
      <c r="L410" s="27">
        <v>331</v>
      </c>
      <c r="M410" s="56">
        <v>5451.3769629899998</v>
      </c>
      <c r="N410" s="56" t="s">
        <v>4152</v>
      </c>
      <c r="O410" s="114" t="s">
        <v>4248</v>
      </c>
      <c r="P410" s="114" t="s">
        <v>4248</v>
      </c>
      <c r="Q410" s="114" t="s">
        <v>4248</v>
      </c>
      <c r="R410" s="114" t="s">
        <v>4248</v>
      </c>
      <c r="S410" s="27"/>
      <c r="T410" s="27"/>
      <c r="U410" s="114" t="s">
        <v>4248</v>
      </c>
    </row>
    <row r="411" spans="1:21" x14ac:dyDescent="0.25">
      <c r="A411" s="56">
        <v>407</v>
      </c>
      <c r="B411" s="27" t="s">
        <v>12</v>
      </c>
      <c r="C411" s="27" t="s">
        <v>121</v>
      </c>
      <c r="D411" s="27" t="s">
        <v>122</v>
      </c>
      <c r="E411" s="27" t="s">
        <v>14</v>
      </c>
      <c r="F411" s="27" t="s">
        <v>123</v>
      </c>
      <c r="G411" s="27" t="s">
        <v>124</v>
      </c>
      <c r="H411" s="27">
        <v>376776</v>
      </c>
      <c r="I411" s="27" t="s">
        <v>3265</v>
      </c>
      <c r="J411" s="27">
        <v>2608</v>
      </c>
      <c r="K411" s="27">
        <v>20</v>
      </c>
      <c r="L411" s="27">
        <v>342</v>
      </c>
      <c r="M411" s="56">
        <v>5439.0474723200005</v>
      </c>
      <c r="N411" s="56" t="s">
        <v>4152</v>
      </c>
      <c r="O411" s="114" t="s">
        <v>4248</v>
      </c>
      <c r="P411" s="114" t="s">
        <v>4248</v>
      </c>
      <c r="Q411" s="114" t="s">
        <v>4248</v>
      </c>
      <c r="R411" s="114" t="s">
        <v>4248</v>
      </c>
      <c r="S411" s="27"/>
      <c r="T411" s="27"/>
      <c r="U411" s="114" t="s">
        <v>4248</v>
      </c>
    </row>
    <row r="412" spans="1:21" x14ac:dyDescent="0.25">
      <c r="A412" s="56">
        <v>408</v>
      </c>
      <c r="B412" s="27" t="s">
        <v>12</v>
      </c>
      <c r="C412" s="27" t="s">
        <v>255</v>
      </c>
      <c r="D412" s="27" t="s">
        <v>831</v>
      </c>
      <c r="E412" s="27" t="s">
        <v>14</v>
      </c>
      <c r="F412" s="27" t="s">
        <v>257</v>
      </c>
      <c r="G412" s="27" t="s">
        <v>832</v>
      </c>
      <c r="H412" s="27">
        <v>375544</v>
      </c>
      <c r="I412" s="27" t="s">
        <v>3267</v>
      </c>
      <c r="J412" s="27">
        <v>350</v>
      </c>
      <c r="K412" s="27">
        <v>20</v>
      </c>
      <c r="L412" s="27">
        <v>331</v>
      </c>
      <c r="M412" s="56">
        <v>5438.9461951499998</v>
      </c>
      <c r="N412" s="56" t="s">
        <v>4152</v>
      </c>
      <c r="O412" s="114" t="s">
        <v>4248</v>
      </c>
      <c r="P412" s="114" t="s">
        <v>4248</v>
      </c>
      <c r="Q412" s="114" t="s">
        <v>4248</v>
      </c>
      <c r="R412" s="114" t="s">
        <v>4248</v>
      </c>
      <c r="S412" s="27"/>
      <c r="T412" s="27"/>
      <c r="U412" s="114" t="s">
        <v>4248</v>
      </c>
    </row>
    <row r="413" spans="1:21" x14ac:dyDescent="0.25">
      <c r="A413" s="56">
        <v>409</v>
      </c>
      <c r="B413" s="27" t="s">
        <v>12</v>
      </c>
      <c r="C413" s="27" t="s">
        <v>45</v>
      </c>
      <c r="D413" s="27" t="s">
        <v>46</v>
      </c>
      <c r="E413" s="27" t="s">
        <v>14</v>
      </c>
      <c r="F413" s="27" t="s">
        <v>47</v>
      </c>
      <c r="G413" s="27" t="s">
        <v>48</v>
      </c>
      <c r="H413" s="27">
        <v>347952</v>
      </c>
      <c r="I413" s="27" t="s">
        <v>3281</v>
      </c>
      <c r="J413" s="27">
        <v>295</v>
      </c>
      <c r="K413" s="27">
        <v>20</v>
      </c>
      <c r="L413" s="27">
        <v>328</v>
      </c>
      <c r="M413" s="56">
        <v>5433.0394270799998</v>
      </c>
      <c r="N413" s="56" t="s">
        <v>4152</v>
      </c>
      <c r="O413" s="114" t="s">
        <v>4248</v>
      </c>
      <c r="P413" s="114" t="s">
        <v>4248</v>
      </c>
      <c r="Q413" s="114" t="s">
        <v>4248</v>
      </c>
      <c r="R413" s="114" t="s">
        <v>4248</v>
      </c>
      <c r="S413" s="27"/>
      <c r="T413" s="27"/>
      <c r="U413" s="114" t="s">
        <v>4248</v>
      </c>
    </row>
    <row r="414" spans="1:21" x14ac:dyDescent="0.25">
      <c r="A414" s="56">
        <v>410</v>
      </c>
      <c r="B414" s="27" t="s">
        <v>12</v>
      </c>
      <c r="C414" s="27" t="s">
        <v>487</v>
      </c>
      <c r="D414" s="27" t="s">
        <v>2310</v>
      </c>
      <c r="E414" s="27" t="s">
        <v>14</v>
      </c>
      <c r="F414" s="27" t="s">
        <v>489</v>
      </c>
      <c r="G414" s="27" t="s">
        <v>2311</v>
      </c>
      <c r="H414" s="27">
        <v>372199</v>
      </c>
      <c r="I414" s="27" t="s">
        <v>3287</v>
      </c>
      <c r="J414" s="27">
        <v>369</v>
      </c>
      <c r="K414" s="27">
        <v>20</v>
      </c>
      <c r="L414" s="27">
        <v>326</v>
      </c>
      <c r="M414" s="56">
        <v>5432.1098037199999</v>
      </c>
      <c r="N414" s="56" t="s">
        <v>4152</v>
      </c>
      <c r="O414" s="114" t="s">
        <v>4248</v>
      </c>
      <c r="P414" s="114" t="s">
        <v>4248</v>
      </c>
      <c r="Q414" s="114" t="s">
        <v>4248</v>
      </c>
      <c r="R414" s="114" t="s">
        <v>4248</v>
      </c>
      <c r="S414" s="27"/>
      <c r="T414" s="27"/>
      <c r="U414" s="114" t="s">
        <v>4248</v>
      </c>
    </row>
    <row r="415" spans="1:21" x14ac:dyDescent="0.25">
      <c r="A415" s="56">
        <v>411</v>
      </c>
      <c r="B415" s="27" t="s">
        <v>12</v>
      </c>
      <c r="C415" s="27" t="s">
        <v>801</v>
      </c>
      <c r="D415" s="27" t="s">
        <v>1641</v>
      </c>
      <c r="E415" s="27" t="s">
        <v>14</v>
      </c>
      <c r="F415" s="27" t="s">
        <v>803</v>
      </c>
      <c r="G415" s="27" t="s">
        <v>1642</v>
      </c>
      <c r="H415" s="27">
        <v>368694</v>
      </c>
      <c r="I415" s="27" t="s">
        <v>3300</v>
      </c>
      <c r="J415" s="27">
        <v>195</v>
      </c>
      <c r="K415" s="27">
        <v>20</v>
      </c>
      <c r="L415" s="27">
        <v>332</v>
      </c>
      <c r="M415" s="56">
        <v>5423.5466664799997</v>
      </c>
      <c r="N415" s="56" t="s">
        <v>4152</v>
      </c>
      <c r="O415" s="114" t="s">
        <v>4248</v>
      </c>
      <c r="P415" s="114" t="s">
        <v>4248</v>
      </c>
      <c r="Q415" s="114" t="s">
        <v>4248</v>
      </c>
      <c r="R415" s="114" t="s">
        <v>4248</v>
      </c>
      <c r="S415" s="27"/>
      <c r="T415" s="27"/>
      <c r="U415" s="114" t="s">
        <v>4248</v>
      </c>
    </row>
    <row r="416" spans="1:21" x14ac:dyDescent="0.25">
      <c r="A416" s="56">
        <v>412</v>
      </c>
      <c r="B416" s="27" t="s">
        <v>12</v>
      </c>
      <c r="C416" s="27" t="s">
        <v>23</v>
      </c>
      <c r="D416" s="27" t="s">
        <v>29</v>
      </c>
      <c r="E416" s="27" t="s">
        <v>14</v>
      </c>
      <c r="F416" s="27" t="s">
        <v>25</v>
      </c>
      <c r="G416" s="27" t="s">
        <v>30</v>
      </c>
      <c r="H416" s="27">
        <v>377025</v>
      </c>
      <c r="I416" s="27" t="s">
        <v>3307</v>
      </c>
      <c r="J416" s="27">
        <v>1014</v>
      </c>
      <c r="K416" s="27">
        <v>20</v>
      </c>
      <c r="L416" s="27">
        <v>343</v>
      </c>
      <c r="M416" s="56">
        <v>5420.8638200699997</v>
      </c>
      <c r="N416" s="56" t="s">
        <v>4152</v>
      </c>
      <c r="O416" s="114" t="s">
        <v>4248</v>
      </c>
      <c r="P416" s="114" t="s">
        <v>4248</v>
      </c>
      <c r="Q416" s="114" t="s">
        <v>4248</v>
      </c>
      <c r="R416" s="114" t="s">
        <v>4248</v>
      </c>
      <c r="S416" s="27"/>
      <c r="T416" s="27"/>
      <c r="U416" s="114" t="s">
        <v>4248</v>
      </c>
    </row>
    <row r="417" spans="1:21" x14ac:dyDescent="0.25">
      <c r="A417" s="56">
        <v>413</v>
      </c>
      <c r="B417" s="27" t="s">
        <v>12</v>
      </c>
      <c r="C417" s="27" t="s">
        <v>61</v>
      </c>
      <c r="D417" s="27" t="s">
        <v>147</v>
      </c>
      <c r="E417" s="27" t="s">
        <v>14</v>
      </c>
      <c r="F417" s="27" t="s">
        <v>63</v>
      </c>
      <c r="G417" s="27" t="s">
        <v>148</v>
      </c>
      <c r="H417" s="27">
        <v>367053</v>
      </c>
      <c r="I417" s="27" t="s">
        <v>3314</v>
      </c>
      <c r="J417" s="27">
        <v>705</v>
      </c>
      <c r="K417" s="27">
        <v>20</v>
      </c>
      <c r="L417" s="27">
        <v>335</v>
      </c>
      <c r="M417" s="56">
        <v>5418.9312525599998</v>
      </c>
      <c r="N417" s="56" t="s">
        <v>4152</v>
      </c>
      <c r="O417" s="114" t="s">
        <v>4248</v>
      </c>
      <c r="P417" s="114" t="s">
        <v>4248</v>
      </c>
      <c r="Q417" s="114" t="s">
        <v>4248</v>
      </c>
      <c r="R417" s="114" t="s">
        <v>4248</v>
      </c>
      <c r="S417" s="27"/>
      <c r="T417" s="27"/>
      <c r="U417" s="114" t="s">
        <v>4248</v>
      </c>
    </row>
    <row r="418" spans="1:21" x14ac:dyDescent="0.25">
      <c r="A418" s="56">
        <v>414</v>
      </c>
      <c r="B418" s="27" t="s">
        <v>12</v>
      </c>
      <c r="C418" s="27" t="s">
        <v>721</v>
      </c>
      <c r="D418" s="27" t="s">
        <v>1158</v>
      </c>
      <c r="E418" s="27" t="s">
        <v>14</v>
      </c>
      <c r="F418" s="27" t="s">
        <v>723</v>
      </c>
      <c r="G418" s="27" t="s">
        <v>1159</v>
      </c>
      <c r="H418" s="27">
        <v>379040</v>
      </c>
      <c r="I418" s="27" t="s">
        <v>3351</v>
      </c>
      <c r="J418" s="27">
        <v>669</v>
      </c>
      <c r="K418" s="27">
        <v>20</v>
      </c>
      <c r="L418" s="27">
        <v>341</v>
      </c>
      <c r="M418" s="56">
        <v>5399.67787348</v>
      </c>
      <c r="N418" s="56" t="s">
        <v>4152</v>
      </c>
      <c r="O418" s="114" t="s">
        <v>4248</v>
      </c>
      <c r="P418" s="114" t="s">
        <v>4248</v>
      </c>
      <c r="Q418" s="114" t="s">
        <v>4248</v>
      </c>
      <c r="R418" s="114" t="s">
        <v>4248</v>
      </c>
      <c r="S418" s="27"/>
      <c r="T418" s="27"/>
      <c r="U418" s="114" t="s">
        <v>4248</v>
      </c>
    </row>
    <row r="419" spans="1:21" x14ac:dyDescent="0.25">
      <c r="A419" s="56">
        <v>415</v>
      </c>
      <c r="B419" s="27" t="s">
        <v>12</v>
      </c>
      <c r="C419" s="27" t="s">
        <v>644</v>
      </c>
      <c r="D419" s="27" t="s">
        <v>645</v>
      </c>
      <c r="E419" s="27" t="s">
        <v>14</v>
      </c>
      <c r="F419" s="27" t="s">
        <v>646</v>
      </c>
      <c r="G419" s="27" t="s">
        <v>647</v>
      </c>
      <c r="H419" s="27">
        <v>359775</v>
      </c>
      <c r="I419" s="27" t="s">
        <v>3365</v>
      </c>
      <c r="J419" s="27">
        <v>164</v>
      </c>
      <c r="K419" s="27">
        <v>20</v>
      </c>
      <c r="L419" s="27">
        <v>337</v>
      </c>
      <c r="M419" s="56">
        <v>5393.7594456300003</v>
      </c>
      <c r="N419" s="56" t="s">
        <v>4152</v>
      </c>
      <c r="O419" s="114" t="s">
        <v>4248</v>
      </c>
      <c r="P419" s="114" t="s">
        <v>4248</v>
      </c>
      <c r="Q419" s="114" t="s">
        <v>4248</v>
      </c>
      <c r="R419" s="114" t="s">
        <v>4248</v>
      </c>
      <c r="S419" s="27"/>
      <c r="T419" s="27"/>
      <c r="U419" s="114" t="s">
        <v>4248</v>
      </c>
    </row>
    <row r="420" spans="1:21" x14ac:dyDescent="0.25">
      <c r="A420" s="56">
        <v>416</v>
      </c>
      <c r="B420" s="27" t="s">
        <v>12</v>
      </c>
      <c r="C420" s="27" t="s">
        <v>23</v>
      </c>
      <c r="D420" s="27" t="s">
        <v>29</v>
      </c>
      <c r="E420" s="27" t="s">
        <v>14</v>
      </c>
      <c r="F420" s="27" t="s">
        <v>25</v>
      </c>
      <c r="G420" s="27" t="s">
        <v>30</v>
      </c>
      <c r="H420" s="27">
        <v>377019</v>
      </c>
      <c r="I420" s="27" t="s">
        <v>3369</v>
      </c>
      <c r="J420" s="27">
        <v>1036</v>
      </c>
      <c r="K420" s="27">
        <v>20</v>
      </c>
      <c r="L420" s="27">
        <v>343</v>
      </c>
      <c r="M420" s="56">
        <v>5390.8619314600001</v>
      </c>
      <c r="N420" s="56" t="s">
        <v>4152</v>
      </c>
      <c r="O420" s="114" t="s">
        <v>4248</v>
      </c>
      <c r="P420" s="114" t="s">
        <v>4248</v>
      </c>
      <c r="Q420" s="114" t="s">
        <v>4248</v>
      </c>
      <c r="R420" s="114" t="s">
        <v>4248</v>
      </c>
      <c r="S420" s="27"/>
      <c r="T420" s="27"/>
      <c r="U420" s="114" t="s">
        <v>4248</v>
      </c>
    </row>
    <row r="421" spans="1:21" x14ac:dyDescent="0.25">
      <c r="A421" s="56">
        <v>417</v>
      </c>
      <c r="B421" s="27" t="s">
        <v>12</v>
      </c>
      <c r="C421" s="27" t="s">
        <v>45</v>
      </c>
      <c r="D421" s="27" t="s">
        <v>963</v>
      </c>
      <c r="E421" s="27" t="s">
        <v>14</v>
      </c>
      <c r="F421" s="27" t="s">
        <v>47</v>
      </c>
      <c r="G421" s="27" t="s">
        <v>964</v>
      </c>
      <c r="H421" s="27">
        <v>347527</v>
      </c>
      <c r="I421" s="27" t="s">
        <v>3389</v>
      </c>
      <c r="J421" s="27">
        <v>112</v>
      </c>
      <c r="K421" s="27">
        <v>20</v>
      </c>
      <c r="L421" s="27">
        <v>328</v>
      </c>
      <c r="M421" s="56">
        <v>5383.4578332999999</v>
      </c>
      <c r="N421" s="56" t="s">
        <v>4152</v>
      </c>
      <c r="O421" s="114" t="s">
        <v>4248</v>
      </c>
      <c r="P421" s="114" t="s">
        <v>4248</v>
      </c>
      <c r="Q421" s="114" t="s">
        <v>4248</v>
      </c>
      <c r="R421" s="114" t="s">
        <v>4248</v>
      </c>
      <c r="S421" s="27"/>
      <c r="T421" s="27"/>
      <c r="U421" s="114" t="s">
        <v>4248</v>
      </c>
    </row>
    <row r="422" spans="1:21" x14ac:dyDescent="0.25">
      <c r="A422" s="56">
        <v>418</v>
      </c>
      <c r="B422" s="27" t="s">
        <v>12</v>
      </c>
      <c r="C422" s="27" t="s">
        <v>644</v>
      </c>
      <c r="D422" s="27" t="s">
        <v>645</v>
      </c>
      <c r="E422" s="27" t="s">
        <v>14</v>
      </c>
      <c r="F422" s="27" t="s">
        <v>646</v>
      </c>
      <c r="G422" s="27" t="s">
        <v>647</v>
      </c>
      <c r="H422" s="27">
        <v>359793</v>
      </c>
      <c r="I422" s="27" t="s">
        <v>3391</v>
      </c>
      <c r="J422" s="27">
        <v>35</v>
      </c>
      <c r="K422" s="27">
        <v>20</v>
      </c>
      <c r="L422" s="27">
        <v>337</v>
      </c>
      <c r="M422" s="56">
        <v>5383.0180138200003</v>
      </c>
      <c r="N422" s="56" t="s">
        <v>4152</v>
      </c>
      <c r="O422" s="114" t="s">
        <v>4248</v>
      </c>
      <c r="P422" s="114" t="s">
        <v>4248</v>
      </c>
      <c r="Q422" s="114" t="s">
        <v>4248</v>
      </c>
      <c r="R422" s="114" t="s">
        <v>4248</v>
      </c>
      <c r="S422" s="27"/>
      <c r="T422" s="27"/>
      <c r="U422" s="114" t="s">
        <v>4248</v>
      </c>
    </row>
    <row r="423" spans="1:21" x14ac:dyDescent="0.25">
      <c r="A423" s="56">
        <v>419</v>
      </c>
      <c r="B423" s="27" t="s">
        <v>12</v>
      </c>
      <c r="C423" s="27" t="s">
        <v>525</v>
      </c>
      <c r="D423" s="27" t="s">
        <v>2323</v>
      </c>
      <c r="E423" s="27" t="s">
        <v>14</v>
      </c>
      <c r="F423" s="27" t="s">
        <v>527</v>
      </c>
      <c r="G423" s="27" t="s">
        <v>2324</v>
      </c>
      <c r="H423" s="27">
        <v>363815</v>
      </c>
      <c r="I423" s="27" t="s">
        <v>3403</v>
      </c>
      <c r="J423" s="27">
        <v>145</v>
      </c>
      <c r="K423" s="27">
        <v>20</v>
      </c>
      <c r="L423" s="27">
        <v>327</v>
      </c>
      <c r="M423" s="56">
        <v>5373.2533483200004</v>
      </c>
      <c r="N423" s="56" t="s">
        <v>4152</v>
      </c>
      <c r="O423" s="114" t="s">
        <v>4248</v>
      </c>
      <c r="P423" s="114" t="s">
        <v>4248</v>
      </c>
      <c r="Q423" s="114" t="s">
        <v>4248</v>
      </c>
      <c r="R423" s="114" t="s">
        <v>4248</v>
      </c>
      <c r="S423" s="27"/>
      <c r="T423" s="27"/>
      <c r="U423" s="114" t="s">
        <v>4248</v>
      </c>
    </row>
    <row r="424" spans="1:21" x14ac:dyDescent="0.25">
      <c r="A424" s="56">
        <v>420</v>
      </c>
      <c r="B424" s="27" t="s">
        <v>12</v>
      </c>
      <c r="C424" s="27" t="s">
        <v>67</v>
      </c>
      <c r="D424" s="27" t="s">
        <v>2034</v>
      </c>
      <c r="E424" s="27" t="s">
        <v>14</v>
      </c>
      <c r="F424" s="27" t="s">
        <v>69</v>
      </c>
      <c r="G424" s="27" t="s">
        <v>2035</v>
      </c>
      <c r="H424" s="27">
        <v>348836</v>
      </c>
      <c r="I424" s="27" t="s">
        <v>3410</v>
      </c>
      <c r="J424" s="27">
        <v>229</v>
      </c>
      <c r="K424" s="27">
        <v>20</v>
      </c>
      <c r="L424" s="27">
        <v>323</v>
      </c>
      <c r="M424" s="56">
        <v>5367.89302606</v>
      </c>
      <c r="N424" s="56" t="s">
        <v>4152</v>
      </c>
      <c r="O424" s="114" t="s">
        <v>4248</v>
      </c>
      <c r="P424" s="114" t="s">
        <v>4248</v>
      </c>
      <c r="Q424" s="114" t="s">
        <v>4248</v>
      </c>
      <c r="R424" s="114" t="s">
        <v>4248</v>
      </c>
      <c r="S424" s="27"/>
      <c r="T424" s="27"/>
      <c r="U424" s="114" t="s">
        <v>4248</v>
      </c>
    </row>
    <row r="425" spans="1:21" x14ac:dyDescent="0.25">
      <c r="A425" s="56">
        <v>421</v>
      </c>
      <c r="B425" s="27" t="s">
        <v>12</v>
      </c>
      <c r="C425" s="27" t="s">
        <v>13</v>
      </c>
      <c r="D425" s="27" t="s">
        <v>680</v>
      </c>
      <c r="E425" s="27" t="s">
        <v>14</v>
      </c>
      <c r="F425" s="27" t="s">
        <v>15</v>
      </c>
      <c r="G425" s="27" t="s">
        <v>681</v>
      </c>
      <c r="H425" s="27">
        <v>375355</v>
      </c>
      <c r="I425" s="27" t="s">
        <v>3463</v>
      </c>
      <c r="J425" s="27">
        <v>653</v>
      </c>
      <c r="K425" s="27">
        <v>20</v>
      </c>
      <c r="L425" s="27">
        <v>606</v>
      </c>
      <c r="M425" s="56">
        <v>5334.4106047400001</v>
      </c>
      <c r="N425" s="56" t="s">
        <v>4152</v>
      </c>
      <c r="O425" s="114" t="s">
        <v>4248</v>
      </c>
      <c r="P425" s="114" t="s">
        <v>4248</v>
      </c>
      <c r="Q425" s="114" t="s">
        <v>4248</v>
      </c>
      <c r="R425" s="114" t="s">
        <v>4248</v>
      </c>
      <c r="S425" s="27"/>
      <c r="T425" s="27"/>
      <c r="U425" s="114" t="s">
        <v>4248</v>
      </c>
    </row>
    <row r="426" spans="1:21" x14ac:dyDescent="0.25">
      <c r="A426" s="56">
        <v>422</v>
      </c>
      <c r="B426" s="27" t="s">
        <v>12</v>
      </c>
      <c r="C426" s="27" t="s">
        <v>61</v>
      </c>
      <c r="D426" s="27" t="s">
        <v>314</v>
      </c>
      <c r="E426" s="27" t="s">
        <v>14</v>
      </c>
      <c r="F426" s="27" t="s">
        <v>63</v>
      </c>
      <c r="G426" s="27" t="s">
        <v>315</v>
      </c>
      <c r="H426" s="27">
        <v>366890</v>
      </c>
      <c r="I426" s="27" t="s">
        <v>3512</v>
      </c>
      <c r="J426" s="27">
        <v>1458</v>
      </c>
      <c r="K426" s="27">
        <v>20</v>
      </c>
      <c r="L426" s="27">
        <v>335</v>
      </c>
      <c r="M426" s="56">
        <v>5307.7156634000003</v>
      </c>
      <c r="N426" s="56" t="s">
        <v>4152</v>
      </c>
      <c r="O426" s="114" t="s">
        <v>4248</v>
      </c>
      <c r="P426" s="114" t="s">
        <v>4248</v>
      </c>
      <c r="Q426" s="114" t="s">
        <v>4248</v>
      </c>
      <c r="R426" s="114" t="s">
        <v>4248</v>
      </c>
      <c r="S426" s="27"/>
      <c r="T426" s="27"/>
      <c r="U426" s="114" t="s">
        <v>4248</v>
      </c>
    </row>
    <row r="427" spans="1:21" x14ac:dyDescent="0.25">
      <c r="A427" s="56">
        <v>423</v>
      </c>
      <c r="B427" s="27" t="s">
        <v>12</v>
      </c>
      <c r="C427" s="27" t="s">
        <v>13</v>
      </c>
      <c r="D427" s="27" t="s">
        <v>1114</v>
      </c>
      <c r="E427" s="27" t="s">
        <v>14</v>
      </c>
      <c r="F427" s="27" t="s">
        <v>15</v>
      </c>
      <c r="G427" s="27" t="s">
        <v>1115</v>
      </c>
      <c r="H427" s="27">
        <v>375009</v>
      </c>
      <c r="I427" s="27" t="s">
        <v>3514</v>
      </c>
      <c r="J427" s="27">
        <v>329</v>
      </c>
      <c r="K427" s="27">
        <v>20</v>
      </c>
      <c r="L427" s="27">
        <v>606</v>
      </c>
      <c r="M427" s="56">
        <v>5306.5148073700002</v>
      </c>
      <c r="N427" s="56" t="s">
        <v>4152</v>
      </c>
      <c r="O427" s="114" t="s">
        <v>4248</v>
      </c>
      <c r="P427" s="114" t="s">
        <v>4248</v>
      </c>
      <c r="Q427" s="114" t="s">
        <v>4248</v>
      </c>
      <c r="R427" s="114" t="s">
        <v>4248</v>
      </c>
      <c r="S427" s="27"/>
      <c r="T427" s="27"/>
      <c r="U427" s="114" t="s">
        <v>4248</v>
      </c>
    </row>
    <row r="428" spans="1:21" x14ac:dyDescent="0.25">
      <c r="A428" s="56">
        <v>424</v>
      </c>
      <c r="B428" s="27" t="s">
        <v>12</v>
      </c>
      <c r="C428" s="27" t="s">
        <v>644</v>
      </c>
      <c r="D428" s="27" t="s">
        <v>645</v>
      </c>
      <c r="E428" s="27" t="s">
        <v>14</v>
      </c>
      <c r="F428" s="27" t="s">
        <v>646</v>
      </c>
      <c r="G428" s="27" t="s">
        <v>647</v>
      </c>
      <c r="H428" s="27">
        <v>359812</v>
      </c>
      <c r="I428" s="27" t="s">
        <v>3577</v>
      </c>
      <c r="J428" s="27">
        <v>294</v>
      </c>
      <c r="K428" s="27">
        <v>20</v>
      </c>
      <c r="L428" s="27">
        <v>337</v>
      </c>
      <c r="M428" s="56">
        <v>5280.7920027600003</v>
      </c>
      <c r="N428" s="56" t="s">
        <v>4152</v>
      </c>
      <c r="O428" s="114" t="s">
        <v>4248</v>
      </c>
      <c r="P428" s="114" t="s">
        <v>4248</v>
      </c>
      <c r="Q428" s="114" t="s">
        <v>4248</v>
      </c>
      <c r="R428" s="114" t="s">
        <v>4248</v>
      </c>
      <c r="S428" s="27"/>
      <c r="T428" s="27"/>
      <c r="U428" s="114" t="s">
        <v>4248</v>
      </c>
    </row>
    <row r="429" spans="1:21" x14ac:dyDescent="0.25">
      <c r="A429" s="56">
        <v>425</v>
      </c>
      <c r="B429" s="27" t="s">
        <v>12</v>
      </c>
      <c r="C429" s="27" t="s">
        <v>644</v>
      </c>
      <c r="D429" s="27" t="s">
        <v>645</v>
      </c>
      <c r="E429" s="27" t="s">
        <v>14</v>
      </c>
      <c r="F429" s="27" t="s">
        <v>646</v>
      </c>
      <c r="G429" s="27" t="s">
        <v>647</v>
      </c>
      <c r="H429" s="27">
        <v>359769</v>
      </c>
      <c r="I429" s="27" t="s">
        <v>3588</v>
      </c>
      <c r="J429" s="27">
        <v>191</v>
      </c>
      <c r="K429" s="27">
        <v>20</v>
      </c>
      <c r="L429" s="27">
        <v>337</v>
      </c>
      <c r="M429" s="56">
        <v>5277.0037221499997</v>
      </c>
      <c r="N429" s="56" t="s">
        <v>4152</v>
      </c>
      <c r="O429" s="114" t="s">
        <v>4248</v>
      </c>
      <c r="P429" s="114" t="s">
        <v>4248</v>
      </c>
      <c r="Q429" s="114" t="s">
        <v>4248</v>
      </c>
      <c r="R429" s="114" t="s">
        <v>4248</v>
      </c>
      <c r="S429" s="27"/>
      <c r="T429" s="27"/>
      <c r="U429" s="114" t="s">
        <v>4248</v>
      </c>
    </row>
    <row r="430" spans="1:21" x14ac:dyDescent="0.25">
      <c r="A430" s="56">
        <v>426</v>
      </c>
      <c r="B430" s="27" t="s">
        <v>12</v>
      </c>
      <c r="C430" s="27" t="s">
        <v>67</v>
      </c>
      <c r="D430" s="27" t="s">
        <v>68</v>
      </c>
      <c r="E430" s="27" t="s">
        <v>14</v>
      </c>
      <c r="F430" s="27" t="s">
        <v>69</v>
      </c>
      <c r="G430" s="27" t="s">
        <v>70</v>
      </c>
      <c r="H430" s="27">
        <v>348513</v>
      </c>
      <c r="I430" s="27" t="s">
        <v>550</v>
      </c>
      <c r="J430" s="27">
        <v>429</v>
      </c>
      <c r="K430" s="27">
        <v>20</v>
      </c>
      <c r="L430" s="27">
        <v>323</v>
      </c>
      <c r="M430" s="56">
        <v>5272.30404963</v>
      </c>
      <c r="N430" s="56" t="s">
        <v>4152</v>
      </c>
      <c r="O430" s="114" t="s">
        <v>4248</v>
      </c>
      <c r="P430" s="114" t="s">
        <v>4248</v>
      </c>
      <c r="Q430" s="114" t="s">
        <v>4248</v>
      </c>
      <c r="R430" s="114" t="s">
        <v>4248</v>
      </c>
      <c r="S430" s="27"/>
      <c r="T430" s="27"/>
      <c r="U430" s="114" t="s">
        <v>4248</v>
      </c>
    </row>
    <row r="431" spans="1:21" x14ac:dyDescent="0.25">
      <c r="A431" s="56">
        <v>427</v>
      </c>
      <c r="B431" s="27" t="s">
        <v>12</v>
      </c>
      <c r="C431" s="27" t="s">
        <v>644</v>
      </c>
      <c r="D431" s="27" t="s">
        <v>645</v>
      </c>
      <c r="E431" s="27" t="s">
        <v>14</v>
      </c>
      <c r="F431" s="27" t="s">
        <v>646</v>
      </c>
      <c r="G431" s="27" t="s">
        <v>647</v>
      </c>
      <c r="H431" s="27">
        <v>360018</v>
      </c>
      <c r="I431" s="27" t="s">
        <v>3634</v>
      </c>
      <c r="J431" s="27">
        <v>158</v>
      </c>
      <c r="K431" s="27">
        <v>20</v>
      </c>
      <c r="L431" s="27">
        <v>337</v>
      </c>
      <c r="M431" s="56">
        <v>5263.1552119799999</v>
      </c>
      <c r="N431" s="56" t="s">
        <v>4152</v>
      </c>
      <c r="O431" s="114" t="s">
        <v>4248</v>
      </c>
      <c r="P431" s="114" t="s">
        <v>4248</v>
      </c>
      <c r="Q431" s="114" t="s">
        <v>4248</v>
      </c>
      <c r="R431" s="114" t="s">
        <v>4248</v>
      </c>
      <c r="S431" s="27"/>
      <c r="T431" s="27"/>
      <c r="U431" s="114" t="s">
        <v>4248</v>
      </c>
    </row>
    <row r="432" spans="1:21" x14ac:dyDescent="0.25">
      <c r="A432" s="56">
        <v>428</v>
      </c>
      <c r="B432" s="27" t="s">
        <v>12</v>
      </c>
      <c r="C432" s="27" t="s">
        <v>45</v>
      </c>
      <c r="D432" s="27" t="s">
        <v>46</v>
      </c>
      <c r="E432" s="27" t="s">
        <v>14</v>
      </c>
      <c r="F432" s="27" t="s">
        <v>47</v>
      </c>
      <c r="G432" s="27" t="s">
        <v>48</v>
      </c>
      <c r="H432" s="27">
        <v>348005</v>
      </c>
      <c r="I432" s="27" t="s">
        <v>3636</v>
      </c>
      <c r="J432" s="27">
        <v>1491</v>
      </c>
      <c r="K432" s="27">
        <v>20</v>
      </c>
      <c r="L432" s="27">
        <v>328</v>
      </c>
      <c r="M432" s="56">
        <v>5262.3965864800002</v>
      </c>
      <c r="N432" s="56" t="s">
        <v>4152</v>
      </c>
      <c r="O432" s="114" t="s">
        <v>4248</v>
      </c>
      <c r="P432" s="114" t="s">
        <v>4248</v>
      </c>
      <c r="Q432" s="114" t="s">
        <v>4248</v>
      </c>
      <c r="R432" s="114" t="s">
        <v>4248</v>
      </c>
      <c r="S432" s="27"/>
      <c r="T432" s="27"/>
      <c r="U432" s="114" t="s">
        <v>4248</v>
      </c>
    </row>
    <row r="433" spans="1:21" x14ac:dyDescent="0.25">
      <c r="A433" s="56">
        <v>429</v>
      </c>
      <c r="B433" s="27" t="s">
        <v>12</v>
      </c>
      <c r="C433" s="27" t="s">
        <v>487</v>
      </c>
      <c r="D433" s="27" t="s">
        <v>1699</v>
      </c>
      <c r="E433" s="27" t="s">
        <v>14</v>
      </c>
      <c r="F433" s="27" t="s">
        <v>489</v>
      </c>
      <c r="G433" s="27" t="s">
        <v>1700</v>
      </c>
      <c r="H433" s="27">
        <v>370980</v>
      </c>
      <c r="I433" s="27" t="s">
        <v>3659</v>
      </c>
      <c r="J433" s="27">
        <v>133</v>
      </c>
      <c r="K433" s="27">
        <v>20</v>
      </c>
      <c r="L433" s="27">
        <v>326</v>
      </c>
      <c r="M433" s="56">
        <v>5255.9288773899998</v>
      </c>
      <c r="N433" s="56" t="s">
        <v>4152</v>
      </c>
      <c r="O433" s="114" t="s">
        <v>4248</v>
      </c>
      <c r="P433" s="114" t="s">
        <v>4248</v>
      </c>
      <c r="Q433" s="114" t="s">
        <v>4248</v>
      </c>
      <c r="R433" s="114" t="s">
        <v>4248</v>
      </c>
      <c r="S433" s="27"/>
      <c r="T433" s="27"/>
      <c r="U433" s="114" t="s">
        <v>4248</v>
      </c>
    </row>
    <row r="434" spans="1:21" x14ac:dyDescent="0.25">
      <c r="A434" s="56">
        <v>430</v>
      </c>
      <c r="B434" s="27" t="s">
        <v>12</v>
      </c>
      <c r="C434" s="27" t="s">
        <v>487</v>
      </c>
      <c r="D434" s="27" t="s">
        <v>1699</v>
      </c>
      <c r="E434" s="27" t="s">
        <v>14</v>
      </c>
      <c r="F434" s="27" t="s">
        <v>489</v>
      </c>
      <c r="G434" s="27" t="s">
        <v>1700</v>
      </c>
      <c r="H434" s="27">
        <v>370957</v>
      </c>
      <c r="I434" s="27" t="s">
        <v>3663</v>
      </c>
      <c r="J434" s="27">
        <v>541</v>
      </c>
      <c r="K434" s="27">
        <v>20</v>
      </c>
      <c r="L434" s="27">
        <v>326</v>
      </c>
      <c r="M434" s="56">
        <v>5254.17831002</v>
      </c>
      <c r="N434" s="56" t="s">
        <v>4152</v>
      </c>
      <c r="O434" s="114" t="s">
        <v>4248</v>
      </c>
      <c r="P434" s="114" t="s">
        <v>4248</v>
      </c>
      <c r="Q434" s="114" t="s">
        <v>4248</v>
      </c>
      <c r="R434" s="114" t="s">
        <v>4248</v>
      </c>
      <c r="S434" s="27"/>
      <c r="T434" s="27"/>
      <c r="U434" s="114" t="s">
        <v>4248</v>
      </c>
    </row>
    <row r="435" spans="1:21" x14ac:dyDescent="0.25">
      <c r="A435" s="56">
        <v>431</v>
      </c>
      <c r="B435" s="27" t="s">
        <v>12</v>
      </c>
      <c r="C435" s="27" t="s">
        <v>61</v>
      </c>
      <c r="D435" s="27" t="s">
        <v>662</v>
      </c>
      <c r="E435" s="27" t="s">
        <v>14</v>
      </c>
      <c r="F435" s="27" t="s">
        <v>63</v>
      </c>
      <c r="G435" s="27" t="s">
        <v>663</v>
      </c>
      <c r="H435" s="27">
        <v>367420</v>
      </c>
      <c r="I435" s="27" t="s">
        <v>3671</v>
      </c>
      <c r="J435" s="27">
        <v>2242</v>
      </c>
      <c r="K435" s="27">
        <v>20</v>
      </c>
      <c r="L435" s="27">
        <v>335</v>
      </c>
      <c r="M435" s="56">
        <v>5252.7244797399999</v>
      </c>
      <c r="N435" s="56" t="s">
        <v>4152</v>
      </c>
      <c r="O435" s="114" t="s">
        <v>4248</v>
      </c>
      <c r="P435" s="114" t="s">
        <v>4248</v>
      </c>
      <c r="Q435" s="114" t="s">
        <v>4248</v>
      </c>
      <c r="R435" s="114" t="s">
        <v>4248</v>
      </c>
      <c r="S435" s="27"/>
      <c r="T435" s="27"/>
      <c r="U435" s="114" t="s">
        <v>4248</v>
      </c>
    </row>
    <row r="436" spans="1:21" x14ac:dyDescent="0.25">
      <c r="A436" s="56">
        <v>432</v>
      </c>
      <c r="B436" s="27" t="s">
        <v>12</v>
      </c>
      <c r="C436" s="27" t="s">
        <v>45</v>
      </c>
      <c r="D436" s="27" t="s">
        <v>46</v>
      </c>
      <c r="E436" s="27" t="s">
        <v>14</v>
      </c>
      <c r="F436" s="27" t="s">
        <v>47</v>
      </c>
      <c r="G436" s="27" t="s">
        <v>48</v>
      </c>
      <c r="H436" s="27">
        <v>347991</v>
      </c>
      <c r="I436" s="27" t="s">
        <v>3675</v>
      </c>
      <c r="J436" s="27">
        <v>415</v>
      </c>
      <c r="K436" s="27">
        <v>20</v>
      </c>
      <c r="L436" s="27">
        <v>328</v>
      </c>
      <c r="M436" s="56">
        <v>5251.40151831</v>
      </c>
      <c r="N436" s="56" t="s">
        <v>4152</v>
      </c>
      <c r="O436" s="114" t="s">
        <v>4248</v>
      </c>
      <c r="P436" s="114" t="s">
        <v>4248</v>
      </c>
      <c r="Q436" s="114" t="s">
        <v>4248</v>
      </c>
      <c r="R436" s="114" t="s">
        <v>4248</v>
      </c>
      <c r="S436" s="27"/>
      <c r="T436" s="27"/>
      <c r="U436" s="114" t="s">
        <v>4248</v>
      </c>
    </row>
    <row r="437" spans="1:21" x14ac:dyDescent="0.25">
      <c r="A437" s="56">
        <v>433</v>
      </c>
      <c r="B437" s="27" t="s">
        <v>12</v>
      </c>
      <c r="C437" s="27" t="s">
        <v>23</v>
      </c>
      <c r="D437" s="27" t="s">
        <v>171</v>
      </c>
      <c r="E437" s="27" t="s">
        <v>14</v>
      </c>
      <c r="F437" s="27" t="s">
        <v>25</v>
      </c>
      <c r="G437" s="27" t="s">
        <v>172</v>
      </c>
      <c r="H437" s="27">
        <v>377685</v>
      </c>
      <c r="I437" s="27" t="s">
        <v>3683</v>
      </c>
      <c r="J437" s="27">
        <v>277</v>
      </c>
      <c r="K437" s="27">
        <v>20</v>
      </c>
      <c r="L437" s="27">
        <v>343</v>
      </c>
      <c r="M437" s="56">
        <v>5248.4249929899997</v>
      </c>
      <c r="N437" s="56" t="s">
        <v>4152</v>
      </c>
      <c r="O437" s="114" t="s">
        <v>4248</v>
      </c>
      <c r="P437" s="114" t="s">
        <v>4248</v>
      </c>
      <c r="Q437" s="114" t="s">
        <v>4248</v>
      </c>
      <c r="R437" s="114" t="s">
        <v>4248</v>
      </c>
      <c r="S437" s="27"/>
      <c r="T437" s="27"/>
      <c r="U437" s="114" t="s">
        <v>4248</v>
      </c>
    </row>
    <row r="438" spans="1:21" x14ac:dyDescent="0.25">
      <c r="A438" s="56">
        <v>434</v>
      </c>
      <c r="B438" s="27" t="s">
        <v>12</v>
      </c>
      <c r="C438" s="27" t="s">
        <v>61</v>
      </c>
      <c r="D438" s="27" t="s">
        <v>314</v>
      </c>
      <c r="E438" s="27" t="s">
        <v>14</v>
      </c>
      <c r="F438" s="27" t="s">
        <v>63</v>
      </c>
      <c r="G438" s="27" t="s">
        <v>315</v>
      </c>
      <c r="H438" s="27">
        <v>366891</v>
      </c>
      <c r="I438" s="27" t="s">
        <v>3734</v>
      </c>
      <c r="J438" s="27">
        <v>439</v>
      </c>
      <c r="K438" s="27">
        <v>20</v>
      </c>
      <c r="L438" s="27">
        <v>335</v>
      </c>
      <c r="M438" s="56">
        <v>5226.7143514500003</v>
      </c>
      <c r="N438" s="56" t="s">
        <v>4152</v>
      </c>
      <c r="O438" s="114" t="s">
        <v>4248</v>
      </c>
      <c r="P438" s="114" t="s">
        <v>4248</v>
      </c>
      <c r="Q438" s="114" t="s">
        <v>4248</v>
      </c>
      <c r="R438" s="114" t="s">
        <v>4248</v>
      </c>
      <c r="S438" s="27"/>
      <c r="T438" s="27"/>
      <c r="U438" s="114" t="s">
        <v>4248</v>
      </c>
    </row>
    <row r="439" spans="1:21" x14ac:dyDescent="0.25">
      <c r="A439" s="56">
        <v>435</v>
      </c>
      <c r="B439" s="27" t="s">
        <v>12</v>
      </c>
      <c r="C439" s="27" t="s">
        <v>255</v>
      </c>
      <c r="D439" s="27" t="s">
        <v>831</v>
      </c>
      <c r="E439" s="27" t="s">
        <v>14</v>
      </c>
      <c r="F439" s="27" t="s">
        <v>257</v>
      </c>
      <c r="G439" s="27" t="s">
        <v>832</v>
      </c>
      <c r="H439" s="27">
        <v>375615</v>
      </c>
      <c r="I439" s="27" t="s">
        <v>3776</v>
      </c>
      <c r="J439" s="27">
        <v>590</v>
      </c>
      <c r="K439" s="27">
        <v>20</v>
      </c>
      <c r="L439" s="27">
        <v>331</v>
      </c>
      <c r="M439" s="56">
        <v>5203.6039338800001</v>
      </c>
      <c r="N439" s="56" t="s">
        <v>4152</v>
      </c>
      <c r="O439" s="114" t="s">
        <v>4248</v>
      </c>
      <c r="P439" s="114" t="s">
        <v>4248</v>
      </c>
      <c r="Q439" s="114" t="s">
        <v>4248</v>
      </c>
      <c r="R439" s="114" t="s">
        <v>4248</v>
      </c>
      <c r="S439" s="27"/>
      <c r="T439" s="27"/>
      <c r="U439" s="114" t="s">
        <v>4248</v>
      </c>
    </row>
    <row r="440" spans="1:21" x14ac:dyDescent="0.25">
      <c r="A440" s="56">
        <v>436</v>
      </c>
      <c r="B440" s="27" t="s">
        <v>12</v>
      </c>
      <c r="C440" s="27" t="s">
        <v>23</v>
      </c>
      <c r="D440" s="27" t="s">
        <v>29</v>
      </c>
      <c r="E440" s="27" t="s">
        <v>14</v>
      </c>
      <c r="F440" s="27" t="s">
        <v>25</v>
      </c>
      <c r="G440" s="27" t="s">
        <v>30</v>
      </c>
      <c r="H440" s="27">
        <v>377005</v>
      </c>
      <c r="I440" s="27" t="s">
        <v>3788</v>
      </c>
      <c r="J440" s="27">
        <v>599</v>
      </c>
      <c r="K440" s="27">
        <v>20</v>
      </c>
      <c r="L440" s="27">
        <v>343</v>
      </c>
      <c r="M440" s="56">
        <v>5197.1617136499999</v>
      </c>
      <c r="N440" s="56" t="s">
        <v>4152</v>
      </c>
      <c r="O440" s="114" t="s">
        <v>4248</v>
      </c>
      <c r="P440" s="114" t="s">
        <v>4248</v>
      </c>
      <c r="Q440" s="114" t="s">
        <v>4248</v>
      </c>
      <c r="R440" s="114" t="s">
        <v>4248</v>
      </c>
      <c r="S440" s="27"/>
      <c r="T440" s="27"/>
      <c r="U440" s="114" t="s">
        <v>4248</v>
      </c>
    </row>
    <row r="441" spans="1:21" x14ac:dyDescent="0.25">
      <c r="A441" s="56">
        <v>437</v>
      </c>
      <c r="B441" s="27" t="s">
        <v>12</v>
      </c>
      <c r="C441" s="27" t="s">
        <v>644</v>
      </c>
      <c r="D441" s="27" t="s">
        <v>645</v>
      </c>
      <c r="E441" s="27" t="s">
        <v>14</v>
      </c>
      <c r="F441" s="27" t="s">
        <v>646</v>
      </c>
      <c r="G441" s="27" t="s">
        <v>647</v>
      </c>
      <c r="H441" s="27">
        <v>359751</v>
      </c>
      <c r="I441" s="27" t="s">
        <v>3802</v>
      </c>
      <c r="J441" s="27">
        <v>458</v>
      </c>
      <c r="K441" s="27">
        <v>20</v>
      </c>
      <c r="L441" s="27">
        <v>337</v>
      </c>
      <c r="M441" s="56">
        <v>5185.7029980200005</v>
      </c>
      <c r="N441" s="56" t="s">
        <v>4152</v>
      </c>
      <c r="O441" s="114" t="s">
        <v>4248</v>
      </c>
      <c r="P441" s="114" t="s">
        <v>4248</v>
      </c>
      <c r="Q441" s="114" t="s">
        <v>4248</v>
      </c>
      <c r="R441" s="114" t="s">
        <v>4248</v>
      </c>
      <c r="S441" s="27"/>
      <c r="T441" s="27"/>
      <c r="U441" s="114" t="s">
        <v>4248</v>
      </c>
    </row>
    <row r="442" spans="1:21" x14ac:dyDescent="0.25">
      <c r="A442" s="56">
        <v>438</v>
      </c>
      <c r="B442" s="27" t="s">
        <v>12</v>
      </c>
      <c r="C442" s="27" t="s">
        <v>121</v>
      </c>
      <c r="D442" s="27" t="s">
        <v>727</v>
      </c>
      <c r="E442" s="27" t="s">
        <v>14</v>
      </c>
      <c r="F442" s="27" t="s">
        <v>123</v>
      </c>
      <c r="G442" s="27" t="s">
        <v>728</v>
      </c>
      <c r="H442" s="27">
        <v>376768</v>
      </c>
      <c r="I442" s="27" t="s">
        <v>3811</v>
      </c>
      <c r="J442" s="27">
        <v>945</v>
      </c>
      <c r="K442" s="27">
        <v>20</v>
      </c>
      <c r="L442" s="27">
        <v>342</v>
      </c>
      <c r="M442" s="56">
        <v>5182.0184693399997</v>
      </c>
      <c r="N442" s="56" t="s">
        <v>4152</v>
      </c>
      <c r="O442" s="114" t="s">
        <v>4248</v>
      </c>
      <c r="P442" s="114" t="s">
        <v>4248</v>
      </c>
      <c r="Q442" s="114" t="s">
        <v>4248</v>
      </c>
      <c r="R442" s="114" t="s">
        <v>4248</v>
      </c>
      <c r="S442" s="27"/>
      <c r="T442" s="27"/>
      <c r="U442" s="114" t="s">
        <v>4248</v>
      </c>
    </row>
    <row r="443" spans="1:21" x14ac:dyDescent="0.25">
      <c r="A443" s="56">
        <v>439</v>
      </c>
      <c r="B443" s="27" t="s">
        <v>12</v>
      </c>
      <c r="C443" s="27" t="s">
        <v>23</v>
      </c>
      <c r="D443" s="27" t="s">
        <v>171</v>
      </c>
      <c r="E443" s="27" t="s">
        <v>14</v>
      </c>
      <c r="F443" s="27" t="s">
        <v>25</v>
      </c>
      <c r="G443" s="27" t="s">
        <v>172</v>
      </c>
      <c r="H443" s="27">
        <v>377689</v>
      </c>
      <c r="I443" s="27" t="s">
        <v>3813</v>
      </c>
      <c r="J443" s="27">
        <v>410</v>
      </c>
      <c r="K443" s="27">
        <v>20</v>
      </c>
      <c r="L443" s="27">
        <v>343</v>
      </c>
      <c r="M443" s="56">
        <v>5180.8768093400004</v>
      </c>
      <c r="N443" s="56" t="s">
        <v>4152</v>
      </c>
      <c r="O443" s="114" t="s">
        <v>4248</v>
      </c>
      <c r="P443" s="114" t="s">
        <v>4248</v>
      </c>
      <c r="Q443" s="114" t="s">
        <v>4248</v>
      </c>
      <c r="R443" s="114" t="s">
        <v>4248</v>
      </c>
      <c r="S443" s="27"/>
      <c r="T443" s="27"/>
      <c r="U443" s="114" t="s">
        <v>4248</v>
      </c>
    </row>
    <row r="444" spans="1:21" x14ac:dyDescent="0.25">
      <c r="A444" s="56">
        <v>440</v>
      </c>
      <c r="B444" s="27" t="s">
        <v>12</v>
      </c>
      <c r="C444" s="27" t="s">
        <v>13</v>
      </c>
      <c r="D444" s="27" t="s">
        <v>780</v>
      </c>
      <c r="E444" s="27" t="s">
        <v>14</v>
      </c>
      <c r="F444" s="27" t="s">
        <v>15</v>
      </c>
      <c r="G444" s="27" t="s">
        <v>781</v>
      </c>
      <c r="H444" s="27">
        <v>374898</v>
      </c>
      <c r="I444" s="27" t="s">
        <v>3853</v>
      </c>
      <c r="J444" s="27">
        <v>2076</v>
      </c>
      <c r="K444" s="27">
        <v>20</v>
      </c>
      <c r="L444" s="27">
        <v>606</v>
      </c>
      <c r="M444" s="56">
        <v>5150.9637141499998</v>
      </c>
      <c r="N444" s="56" t="s">
        <v>4152</v>
      </c>
      <c r="O444" s="114" t="s">
        <v>4248</v>
      </c>
      <c r="P444" s="114" t="s">
        <v>4248</v>
      </c>
      <c r="Q444" s="114" t="s">
        <v>4248</v>
      </c>
      <c r="R444" s="114" t="s">
        <v>4248</v>
      </c>
      <c r="S444" s="27"/>
      <c r="T444" s="27"/>
      <c r="U444" s="114" t="s">
        <v>4248</v>
      </c>
    </row>
    <row r="445" spans="1:21" x14ac:dyDescent="0.25">
      <c r="A445" s="56">
        <v>441</v>
      </c>
      <c r="B445" s="27" t="s">
        <v>12</v>
      </c>
      <c r="C445" s="27" t="s">
        <v>23</v>
      </c>
      <c r="D445" s="27" t="s">
        <v>437</v>
      </c>
      <c r="E445" s="27" t="s">
        <v>14</v>
      </c>
      <c r="F445" s="27" t="s">
        <v>25</v>
      </c>
      <c r="G445" s="27" t="s">
        <v>438</v>
      </c>
      <c r="H445" s="27">
        <v>377971</v>
      </c>
      <c r="I445" s="27" t="s">
        <v>3859</v>
      </c>
      <c r="J445" s="27">
        <v>817</v>
      </c>
      <c r="K445" s="27">
        <v>20</v>
      </c>
      <c r="L445" s="27">
        <v>343</v>
      </c>
      <c r="M445" s="56">
        <v>5148.6184893099999</v>
      </c>
      <c r="N445" s="56" t="s">
        <v>4152</v>
      </c>
      <c r="O445" s="114" t="s">
        <v>4248</v>
      </c>
      <c r="P445" s="114" t="s">
        <v>4248</v>
      </c>
      <c r="Q445" s="114" t="s">
        <v>4248</v>
      </c>
      <c r="R445" s="114" t="s">
        <v>4248</v>
      </c>
      <c r="S445" s="27"/>
      <c r="T445" s="27"/>
      <c r="U445" s="114" t="s">
        <v>4248</v>
      </c>
    </row>
    <row r="446" spans="1:21" x14ac:dyDescent="0.25">
      <c r="A446" s="56">
        <v>442</v>
      </c>
      <c r="B446" s="27" t="s">
        <v>12</v>
      </c>
      <c r="C446" s="27" t="s">
        <v>23</v>
      </c>
      <c r="D446" s="27" t="s">
        <v>29</v>
      </c>
      <c r="E446" s="27" t="s">
        <v>14</v>
      </c>
      <c r="F446" s="27" t="s">
        <v>25</v>
      </c>
      <c r="G446" s="27" t="s">
        <v>30</v>
      </c>
      <c r="H446" s="27">
        <v>376998</v>
      </c>
      <c r="I446" s="27" t="s">
        <v>3861</v>
      </c>
      <c r="J446" s="27">
        <v>303</v>
      </c>
      <c r="K446" s="27">
        <v>20</v>
      </c>
      <c r="L446" s="27">
        <v>343</v>
      </c>
      <c r="M446" s="56">
        <v>5148.5680186600002</v>
      </c>
      <c r="N446" s="56" t="s">
        <v>4152</v>
      </c>
      <c r="O446" s="114" t="s">
        <v>4248</v>
      </c>
      <c r="P446" s="114" t="s">
        <v>4248</v>
      </c>
      <c r="Q446" s="114" t="s">
        <v>4248</v>
      </c>
      <c r="R446" s="114" t="s">
        <v>4248</v>
      </c>
      <c r="S446" s="27"/>
      <c r="T446" s="27"/>
      <c r="U446" s="114" t="s">
        <v>4248</v>
      </c>
    </row>
    <row r="447" spans="1:21" x14ac:dyDescent="0.25">
      <c r="A447" s="56">
        <v>443</v>
      </c>
      <c r="B447" s="27" t="s">
        <v>12</v>
      </c>
      <c r="C447" s="27" t="s">
        <v>23</v>
      </c>
      <c r="D447" s="27" t="s">
        <v>437</v>
      </c>
      <c r="E447" s="27" t="s">
        <v>14</v>
      </c>
      <c r="F447" s="27" t="s">
        <v>25</v>
      </c>
      <c r="G447" s="27" t="s">
        <v>438</v>
      </c>
      <c r="H447" s="27">
        <v>377962</v>
      </c>
      <c r="I447" s="27" t="s">
        <v>3875</v>
      </c>
      <c r="J447" s="27">
        <v>377</v>
      </c>
      <c r="K447" s="27">
        <v>20</v>
      </c>
      <c r="L447" s="27">
        <v>343</v>
      </c>
      <c r="M447" s="56">
        <v>5142.7090194399998</v>
      </c>
      <c r="N447" s="56" t="s">
        <v>4152</v>
      </c>
      <c r="O447" s="114" t="s">
        <v>4248</v>
      </c>
      <c r="P447" s="114" t="s">
        <v>4248</v>
      </c>
      <c r="Q447" s="114" t="s">
        <v>4248</v>
      </c>
      <c r="R447" s="114" t="s">
        <v>4248</v>
      </c>
      <c r="S447" s="27"/>
      <c r="T447" s="27"/>
      <c r="U447" s="114" t="s">
        <v>4248</v>
      </c>
    </row>
    <row r="448" spans="1:21" x14ac:dyDescent="0.25">
      <c r="A448" s="56">
        <v>444</v>
      </c>
      <c r="B448" s="27" t="s">
        <v>12</v>
      </c>
      <c r="C448" s="27" t="s">
        <v>644</v>
      </c>
      <c r="D448" s="27" t="s">
        <v>645</v>
      </c>
      <c r="E448" s="27" t="s">
        <v>14</v>
      </c>
      <c r="F448" s="27" t="s">
        <v>646</v>
      </c>
      <c r="G448" s="27" t="s">
        <v>647</v>
      </c>
      <c r="H448" s="27">
        <v>359797</v>
      </c>
      <c r="I448" s="27" t="s">
        <v>3890</v>
      </c>
      <c r="J448" s="27">
        <v>87</v>
      </c>
      <c r="K448" s="27">
        <v>20</v>
      </c>
      <c r="L448" s="27">
        <v>337</v>
      </c>
      <c r="M448" s="56">
        <v>5124.8888881700004</v>
      </c>
      <c r="N448" s="56" t="s">
        <v>4152</v>
      </c>
      <c r="O448" s="114" t="s">
        <v>4248</v>
      </c>
      <c r="P448" s="114" t="s">
        <v>4248</v>
      </c>
      <c r="Q448" s="114" t="s">
        <v>4248</v>
      </c>
      <c r="R448" s="114" t="s">
        <v>4248</v>
      </c>
      <c r="S448" s="27"/>
      <c r="T448" s="27"/>
      <c r="U448" s="114" t="s">
        <v>4248</v>
      </c>
    </row>
    <row r="449" spans="1:21" x14ac:dyDescent="0.25">
      <c r="A449" s="56">
        <v>445</v>
      </c>
      <c r="B449" s="27" t="s">
        <v>12</v>
      </c>
      <c r="C449" s="27" t="s">
        <v>23</v>
      </c>
      <c r="D449" s="27" t="s">
        <v>1448</v>
      </c>
      <c r="E449" s="27" t="s">
        <v>14</v>
      </c>
      <c r="F449" s="27" t="s">
        <v>25</v>
      </c>
      <c r="G449" s="27" t="s">
        <v>1449</v>
      </c>
      <c r="H449" s="27">
        <v>377259</v>
      </c>
      <c r="I449" s="27" t="s">
        <v>3910</v>
      </c>
      <c r="J449" s="27">
        <v>689</v>
      </c>
      <c r="K449" s="27">
        <v>20</v>
      </c>
      <c r="L449" s="27">
        <v>343</v>
      </c>
      <c r="M449" s="56">
        <v>5112.2498748500002</v>
      </c>
      <c r="N449" s="56" t="s">
        <v>4152</v>
      </c>
      <c r="O449" s="114" t="s">
        <v>4248</v>
      </c>
      <c r="P449" s="114" t="s">
        <v>4248</v>
      </c>
      <c r="Q449" s="114" t="s">
        <v>4248</v>
      </c>
      <c r="R449" s="114" t="s">
        <v>4248</v>
      </c>
      <c r="S449" s="27"/>
      <c r="T449" s="27"/>
      <c r="U449" s="114" t="s">
        <v>4248</v>
      </c>
    </row>
    <row r="450" spans="1:21" x14ac:dyDescent="0.25">
      <c r="A450" s="56">
        <v>446</v>
      </c>
      <c r="B450" s="27" t="s">
        <v>12</v>
      </c>
      <c r="C450" s="27" t="s">
        <v>85</v>
      </c>
      <c r="D450" s="27" t="s">
        <v>450</v>
      </c>
      <c r="E450" s="27" t="s">
        <v>14</v>
      </c>
      <c r="F450" s="27" t="s">
        <v>87</v>
      </c>
      <c r="G450" s="27" t="s">
        <v>906</v>
      </c>
      <c r="H450" s="27">
        <v>366115</v>
      </c>
      <c r="I450" s="27" t="s">
        <v>3922</v>
      </c>
      <c r="J450" s="27">
        <v>312</v>
      </c>
      <c r="K450" s="27">
        <v>20</v>
      </c>
      <c r="L450" s="27">
        <v>338</v>
      </c>
      <c r="M450" s="56">
        <v>5100.8885768199998</v>
      </c>
      <c r="N450" s="56" t="s">
        <v>4152</v>
      </c>
      <c r="O450" s="114" t="s">
        <v>4248</v>
      </c>
      <c r="P450" s="114" t="s">
        <v>4248</v>
      </c>
      <c r="Q450" s="114" t="s">
        <v>4248</v>
      </c>
      <c r="R450" s="114" t="s">
        <v>4248</v>
      </c>
      <c r="S450" s="27"/>
      <c r="T450" s="27"/>
      <c r="U450" s="114" t="s">
        <v>4248</v>
      </c>
    </row>
    <row r="451" spans="1:21" x14ac:dyDescent="0.25">
      <c r="A451" s="56">
        <v>447</v>
      </c>
      <c r="B451" s="27" t="s">
        <v>12</v>
      </c>
      <c r="C451" s="27" t="s">
        <v>61</v>
      </c>
      <c r="D451" s="27" t="s">
        <v>314</v>
      </c>
      <c r="E451" s="27" t="s">
        <v>14</v>
      </c>
      <c r="F451" s="27" t="s">
        <v>63</v>
      </c>
      <c r="G451" s="27" t="s">
        <v>315</v>
      </c>
      <c r="H451" s="27">
        <v>366893</v>
      </c>
      <c r="I451" s="27" t="s">
        <v>186</v>
      </c>
      <c r="J451" s="27">
        <v>636</v>
      </c>
      <c r="K451" s="27">
        <v>20</v>
      </c>
      <c r="L451" s="27">
        <v>335</v>
      </c>
      <c r="M451" s="56">
        <v>5093.7105047100004</v>
      </c>
      <c r="N451" s="56" t="s">
        <v>4152</v>
      </c>
      <c r="O451" s="114" t="s">
        <v>4248</v>
      </c>
      <c r="P451" s="114" t="s">
        <v>4248</v>
      </c>
      <c r="Q451" s="114" t="s">
        <v>4248</v>
      </c>
      <c r="R451" s="114" t="s">
        <v>4248</v>
      </c>
      <c r="S451" s="27"/>
      <c r="T451" s="27"/>
      <c r="U451" s="114" t="s">
        <v>4248</v>
      </c>
    </row>
    <row r="452" spans="1:21" x14ac:dyDescent="0.25">
      <c r="A452" s="56">
        <v>448</v>
      </c>
      <c r="B452" s="27" t="s">
        <v>12</v>
      </c>
      <c r="C452" s="27" t="s">
        <v>61</v>
      </c>
      <c r="D452" s="27" t="s">
        <v>133</v>
      </c>
      <c r="E452" s="27" t="s">
        <v>14</v>
      </c>
      <c r="F452" s="27" t="s">
        <v>63</v>
      </c>
      <c r="G452" s="27" t="s">
        <v>134</v>
      </c>
      <c r="H452" s="27">
        <v>367489</v>
      </c>
      <c r="I452" s="27" t="s">
        <v>3972</v>
      </c>
      <c r="J452" s="27">
        <v>254</v>
      </c>
      <c r="K452" s="27">
        <v>20</v>
      </c>
      <c r="L452" s="27">
        <v>335</v>
      </c>
      <c r="M452" s="56">
        <v>5081.4875128399999</v>
      </c>
      <c r="N452" s="56" t="s">
        <v>4152</v>
      </c>
      <c r="O452" s="114" t="s">
        <v>4248</v>
      </c>
      <c r="P452" s="114" t="s">
        <v>4248</v>
      </c>
      <c r="Q452" s="114" t="s">
        <v>4248</v>
      </c>
      <c r="R452" s="114" t="s">
        <v>4248</v>
      </c>
      <c r="S452" s="27"/>
      <c r="T452" s="27"/>
      <c r="U452" s="114" t="s">
        <v>4248</v>
      </c>
    </row>
    <row r="453" spans="1:21" x14ac:dyDescent="0.25">
      <c r="A453" s="56">
        <v>449</v>
      </c>
      <c r="B453" s="27" t="s">
        <v>12</v>
      </c>
      <c r="C453" s="27" t="s">
        <v>13</v>
      </c>
      <c r="D453" s="27" t="s">
        <v>13</v>
      </c>
      <c r="E453" s="27" t="s">
        <v>14</v>
      </c>
      <c r="F453" s="27" t="s">
        <v>15</v>
      </c>
      <c r="G453" s="27" t="s">
        <v>16</v>
      </c>
      <c r="H453" s="27">
        <v>375200</v>
      </c>
      <c r="I453" s="27" t="s">
        <v>3310</v>
      </c>
      <c r="J453" s="27">
        <v>273</v>
      </c>
      <c r="K453" s="27">
        <v>20</v>
      </c>
      <c r="L453" s="27">
        <v>606</v>
      </c>
      <c r="M453" s="56">
        <v>5079.3993339899998</v>
      </c>
      <c r="N453" s="56" t="s">
        <v>4152</v>
      </c>
      <c r="O453" s="114" t="s">
        <v>4248</v>
      </c>
      <c r="P453" s="114" t="s">
        <v>4248</v>
      </c>
      <c r="Q453" s="114" t="s">
        <v>4248</v>
      </c>
      <c r="R453" s="114" t="s">
        <v>4248</v>
      </c>
      <c r="S453" s="27"/>
      <c r="T453" s="27"/>
      <c r="U453" s="114" t="s">
        <v>4248</v>
      </c>
    </row>
    <row r="454" spans="1:21" x14ac:dyDescent="0.25">
      <c r="A454" s="56">
        <v>450</v>
      </c>
      <c r="B454" s="27" t="s">
        <v>12</v>
      </c>
      <c r="C454" s="27" t="s">
        <v>13</v>
      </c>
      <c r="D454" s="27" t="s">
        <v>680</v>
      </c>
      <c r="E454" s="27" t="s">
        <v>14</v>
      </c>
      <c r="F454" s="27" t="s">
        <v>15</v>
      </c>
      <c r="G454" s="27" t="s">
        <v>681</v>
      </c>
      <c r="H454" s="27">
        <v>375333</v>
      </c>
      <c r="I454" s="27" t="s">
        <v>3990</v>
      </c>
      <c r="J454" s="27">
        <v>613</v>
      </c>
      <c r="K454" s="27">
        <v>20</v>
      </c>
      <c r="L454" s="27">
        <v>606</v>
      </c>
      <c r="M454" s="56">
        <v>5073.5290594199996</v>
      </c>
      <c r="N454" s="56" t="s">
        <v>4152</v>
      </c>
      <c r="O454" s="114" t="s">
        <v>4248</v>
      </c>
      <c r="P454" s="114" t="s">
        <v>4248</v>
      </c>
      <c r="Q454" s="114" t="s">
        <v>4248</v>
      </c>
      <c r="R454" s="114" t="s">
        <v>4248</v>
      </c>
      <c r="S454" s="27"/>
      <c r="T454" s="27"/>
      <c r="U454" s="114" t="s">
        <v>4248</v>
      </c>
    </row>
    <row r="455" spans="1:21" x14ac:dyDescent="0.25">
      <c r="A455" s="56">
        <v>451</v>
      </c>
      <c r="B455" s="27" t="s">
        <v>12</v>
      </c>
      <c r="C455" s="27" t="s">
        <v>23</v>
      </c>
      <c r="D455" s="27" t="s">
        <v>115</v>
      </c>
      <c r="E455" s="27" t="s">
        <v>14</v>
      </c>
      <c r="F455" s="27" t="s">
        <v>25</v>
      </c>
      <c r="G455" s="27" t="s">
        <v>116</v>
      </c>
      <c r="H455" s="27">
        <v>377554</v>
      </c>
      <c r="I455" s="27" t="s">
        <v>3994</v>
      </c>
      <c r="J455" s="27">
        <v>585</v>
      </c>
      <c r="K455" s="27">
        <v>20</v>
      </c>
      <c r="L455" s="27">
        <v>343</v>
      </c>
      <c r="M455" s="56">
        <v>5069.1036422099996</v>
      </c>
      <c r="N455" s="56" t="s">
        <v>4152</v>
      </c>
      <c r="O455" s="114" t="s">
        <v>4248</v>
      </c>
      <c r="P455" s="114" t="s">
        <v>4248</v>
      </c>
      <c r="Q455" s="114" t="s">
        <v>4248</v>
      </c>
      <c r="R455" s="114" t="s">
        <v>4248</v>
      </c>
      <c r="S455" s="27"/>
      <c r="T455" s="27"/>
      <c r="U455" s="114" t="s">
        <v>4248</v>
      </c>
    </row>
    <row r="456" spans="1:21" x14ac:dyDescent="0.25">
      <c r="A456" s="56">
        <v>452</v>
      </c>
      <c r="B456" s="27" t="s">
        <v>12</v>
      </c>
      <c r="C456" s="27" t="s">
        <v>255</v>
      </c>
      <c r="D456" s="27" t="s">
        <v>2054</v>
      </c>
      <c r="E456" s="27" t="s">
        <v>14</v>
      </c>
      <c r="F456" s="27" t="s">
        <v>257</v>
      </c>
      <c r="G456" s="27" t="s">
        <v>2055</v>
      </c>
      <c r="H456" s="27">
        <v>376153</v>
      </c>
      <c r="I456" s="27" t="s">
        <v>4010</v>
      </c>
      <c r="J456" s="27">
        <v>682</v>
      </c>
      <c r="K456" s="27">
        <v>20</v>
      </c>
      <c r="L456" s="27">
        <v>331</v>
      </c>
      <c r="M456" s="56">
        <v>5064.5275875699999</v>
      </c>
      <c r="N456" s="56" t="s">
        <v>4152</v>
      </c>
      <c r="O456" s="114" t="s">
        <v>4248</v>
      </c>
      <c r="P456" s="114" t="s">
        <v>4248</v>
      </c>
      <c r="Q456" s="114" t="s">
        <v>4248</v>
      </c>
      <c r="R456" s="114" t="s">
        <v>4248</v>
      </c>
      <c r="S456" s="27"/>
      <c r="T456" s="27"/>
      <c r="U456" s="114" t="s">
        <v>4248</v>
      </c>
    </row>
    <row r="457" spans="1:21" x14ac:dyDescent="0.25">
      <c r="A457" s="56">
        <v>453</v>
      </c>
      <c r="B457" s="27" t="s">
        <v>12</v>
      </c>
      <c r="C457" s="27" t="s">
        <v>23</v>
      </c>
      <c r="D457" s="27" t="s">
        <v>1917</v>
      </c>
      <c r="E457" s="27" t="s">
        <v>14</v>
      </c>
      <c r="F457" s="27" t="s">
        <v>25</v>
      </c>
      <c r="G457" s="27" t="s">
        <v>1918</v>
      </c>
      <c r="H457" s="27">
        <v>378000</v>
      </c>
      <c r="I457" s="27" t="s">
        <v>4028</v>
      </c>
      <c r="J457" s="27">
        <v>356</v>
      </c>
      <c r="K457" s="27">
        <v>20</v>
      </c>
      <c r="L457" s="27">
        <v>343</v>
      </c>
      <c r="M457" s="56">
        <v>5056.4048494199997</v>
      </c>
      <c r="N457" s="56" t="s">
        <v>4152</v>
      </c>
      <c r="O457" s="114" t="s">
        <v>4248</v>
      </c>
      <c r="P457" s="114" t="s">
        <v>4248</v>
      </c>
      <c r="Q457" s="114" t="s">
        <v>4248</v>
      </c>
      <c r="R457" s="114" t="s">
        <v>4248</v>
      </c>
      <c r="S457" s="27"/>
      <c r="T457" s="27"/>
      <c r="U457" s="114" t="s">
        <v>4248</v>
      </c>
    </row>
    <row r="458" spans="1:21" x14ac:dyDescent="0.25">
      <c r="A458" s="56">
        <v>454</v>
      </c>
      <c r="B458" s="27" t="s">
        <v>12</v>
      </c>
      <c r="C458" s="27" t="s">
        <v>721</v>
      </c>
      <c r="D458" s="27" t="s">
        <v>2834</v>
      </c>
      <c r="E458" s="27" t="s">
        <v>14</v>
      </c>
      <c r="F458" s="27" t="s">
        <v>723</v>
      </c>
      <c r="G458" s="27" t="s">
        <v>2835</v>
      </c>
      <c r="H458" s="27">
        <v>378794</v>
      </c>
      <c r="I458" s="27" t="s">
        <v>1848</v>
      </c>
      <c r="J458" s="27">
        <v>673</v>
      </c>
      <c r="K458" s="27">
        <v>20</v>
      </c>
      <c r="L458" s="27">
        <v>341</v>
      </c>
      <c r="M458" s="56">
        <v>5050.2173916299998</v>
      </c>
      <c r="N458" s="56" t="s">
        <v>4152</v>
      </c>
      <c r="O458" s="114" t="s">
        <v>4248</v>
      </c>
      <c r="P458" s="114" t="s">
        <v>4248</v>
      </c>
      <c r="Q458" s="114" t="s">
        <v>4248</v>
      </c>
      <c r="R458" s="114" t="s">
        <v>4248</v>
      </c>
      <c r="S458" s="27"/>
      <c r="T458" s="27"/>
      <c r="U458" s="114" t="s">
        <v>4248</v>
      </c>
    </row>
    <row r="459" spans="1:21" x14ac:dyDescent="0.25">
      <c r="A459" s="56">
        <v>455</v>
      </c>
      <c r="B459" s="27" t="s">
        <v>12</v>
      </c>
      <c r="C459" s="27" t="s">
        <v>61</v>
      </c>
      <c r="D459" s="27" t="s">
        <v>147</v>
      </c>
      <c r="E459" s="27" t="s">
        <v>14</v>
      </c>
      <c r="F459" s="27" t="s">
        <v>63</v>
      </c>
      <c r="G459" s="27" t="s">
        <v>148</v>
      </c>
      <c r="H459" s="27">
        <v>367023</v>
      </c>
      <c r="I459" s="27" t="s">
        <v>4051</v>
      </c>
      <c r="J459" s="27">
        <v>511</v>
      </c>
      <c r="K459" s="27">
        <v>20</v>
      </c>
      <c r="L459" s="27">
        <v>335</v>
      </c>
      <c r="M459" s="56">
        <v>5044.4961390400003</v>
      </c>
      <c r="N459" s="56" t="s">
        <v>4152</v>
      </c>
      <c r="O459" s="114" t="s">
        <v>4248</v>
      </c>
      <c r="P459" s="114" t="s">
        <v>4248</v>
      </c>
      <c r="Q459" s="114" t="s">
        <v>4248</v>
      </c>
      <c r="R459" s="114" t="s">
        <v>4248</v>
      </c>
      <c r="S459" s="27"/>
      <c r="T459" s="27"/>
      <c r="U459" s="114" t="s">
        <v>4248</v>
      </c>
    </row>
    <row r="460" spans="1:21" x14ac:dyDescent="0.25">
      <c r="A460" s="56">
        <v>456</v>
      </c>
      <c r="B460" s="27" t="s">
        <v>12</v>
      </c>
      <c r="C460" s="27" t="s">
        <v>23</v>
      </c>
      <c r="D460" s="27" t="s">
        <v>53</v>
      </c>
      <c r="E460" s="27" t="s">
        <v>14</v>
      </c>
      <c r="F460" s="27" t="s">
        <v>25</v>
      </c>
      <c r="G460" s="27" t="s">
        <v>54</v>
      </c>
      <c r="H460" s="27">
        <v>377898</v>
      </c>
      <c r="I460" s="27" t="s">
        <v>4060</v>
      </c>
      <c r="J460" s="27">
        <v>1778</v>
      </c>
      <c r="K460" s="27">
        <v>20</v>
      </c>
      <c r="L460" s="27">
        <v>343</v>
      </c>
      <c r="M460" s="56">
        <v>5042.0089565799999</v>
      </c>
      <c r="N460" s="56" t="s">
        <v>4152</v>
      </c>
      <c r="O460" s="114" t="s">
        <v>4248</v>
      </c>
      <c r="P460" s="114" t="s">
        <v>4248</v>
      </c>
      <c r="Q460" s="114" t="s">
        <v>4248</v>
      </c>
      <c r="R460" s="114" t="s">
        <v>4248</v>
      </c>
      <c r="S460" s="27"/>
      <c r="T460" s="27"/>
      <c r="U460" s="114" t="s">
        <v>4248</v>
      </c>
    </row>
    <row r="461" spans="1:21" x14ac:dyDescent="0.25">
      <c r="A461" s="56">
        <v>457</v>
      </c>
      <c r="B461" s="27" t="s">
        <v>12</v>
      </c>
      <c r="C461" s="27" t="s">
        <v>13</v>
      </c>
      <c r="D461" s="27" t="s">
        <v>13</v>
      </c>
      <c r="E461" s="27" t="s">
        <v>14</v>
      </c>
      <c r="F461" s="27" t="s">
        <v>15</v>
      </c>
      <c r="G461" s="27" t="s">
        <v>16</v>
      </c>
      <c r="H461" s="27">
        <v>375257</v>
      </c>
      <c r="I461" s="27" t="s">
        <v>1054</v>
      </c>
      <c r="J461" s="27">
        <v>791</v>
      </c>
      <c r="K461" s="27">
        <v>20</v>
      </c>
      <c r="L461" s="27">
        <v>606</v>
      </c>
      <c r="M461" s="56">
        <v>7230.1584868899999</v>
      </c>
      <c r="N461" s="56" t="s">
        <v>4153</v>
      </c>
      <c r="O461" s="114" t="s">
        <v>4248</v>
      </c>
      <c r="P461" s="114" t="s">
        <v>4248</v>
      </c>
      <c r="Q461" s="114" t="s">
        <v>4248</v>
      </c>
      <c r="R461" s="114" t="s">
        <v>4248</v>
      </c>
      <c r="S461" s="27"/>
      <c r="T461" s="27"/>
      <c r="U461" s="114" t="s">
        <v>4248</v>
      </c>
    </row>
    <row r="462" spans="1:21" x14ac:dyDescent="0.25">
      <c r="A462" s="56">
        <v>458</v>
      </c>
      <c r="B462" s="27" t="s">
        <v>12</v>
      </c>
      <c r="C462" s="27" t="s">
        <v>121</v>
      </c>
      <c r="D462" s="27" t="s">
        <v>1430</v>
      </c>
      <c r="E462" s="27" t="s">
        <v>14</v>
      </c>
      <c r="F462" s="27" t="s">
        <v>123</v>
      </c>
      <c r="G462" s="27" t="s">
        <v>1431</v>
      </c>
      <c r="H462" s="27">
        <v>376464</v>
      </c>
      <c r="I462" s="27" t="s">
        <v>1433</v>
      </c>
      <c r="J462" s="27">
        <v>496</v>
      </c>
      <c r="K462" s="27">
        <v>20</v>
      </c>
      <c r="L462" s="27">
        <v>342</v>
      </c>
      <c r="M462" s="56">
        <v>6788.0184357500002</v>
      </c>
      <c r="N462" s="56" t="s">
        <v>4153</v>
      </c>
      <c r="O462" s="114" t="s">
        <v>4248</v>
      </c>
      <c r="P462" s="114" t="s">
        <v>4248</v>
      </c>
      <c r="Q462" s="114" t="s">
        <v>4248</v>
      </c>
      <c r="R462" s="114" t="s">
        <v>4248</v>
      </c>
      <c r="S462" s="27"/>
      <c r="T462" s="27"/>
      <c r="U462" s="114" t="s">
        <v>4248</v>
      </c>
    </row>
    <row r="463" spans="1:21" x14ac:dyDescent="0.25">
      <c r="A463" s="56">
        <v>459</v>
      </c>
      <c r="B463" s="27" t="s">
        <v>12</v>
      </c>
      <c r="C463" s="27" t="s">
        <v>121</v>
      </c>
      <c r="D463" s="27" t="s">
        <v>1430</v>
      </c>
      <c r="E463" s="27" t="s">
        <v>14</v>
      </c>
      <c r="F463" s="27" t="s">
        <v>123</v>
      </c>
      <c r="G463" s="27" t="s">
        <v>1431</v>
      </c>
      <c r="H463" s="27">
        <v>376463</v>
      </c>
      <c r="I463" s="27" t="s">
        <v>1980</v>
      </c>
      <c r="J463" s="27">
        <v>453</v>
      </c>
      <c r="K463" s="27">
        <v>20</v>
      </c>
      <c r="L463" s="27">
        <v>342</v>
      </c>
      <c r="M463" s="56">
        <v>6313.1281327799998</v>
      </c>
      <c r="N463" s="56" t="s">
        <v>4153</v>
      </c>
      <c r="O463" s="114" t="s">
        <v>4248</v>
      </c>
      <c r="P463" s="114" t="s">
        <v>4248</v>
      </c>
      <c r="Q463" s="114" t="s">
        <v>4248</v>
      </c>
      <c r="R463" s="114" t="s">
        <v>4248</v>
      </c>
      <c r="S463" s="27"/>
      <c r="T463" s="27"/>
      <c r="U463" s="114" t="s">
        <v>4248</v>
      </c>
    </row>
    <row r="464" spans="1:21" x14ac:dyDescent="0.25">
      <c r="A464" s="56">
        <v>460</v>
      </c>
      <c r="B464" s="27" t="s">
        <v>12</v>
      </c>
      <c r="C464" s="27" t="s">
        <v>121</v>
      </c>
      <c r="D464" s="27" t="s">
        <v>1430</v>
      </c>
      <c r="E464" s="27" t="s">
        <v>14</v>
      </c>
      <c r="F464" s="27" t="s">
        <v>123</v>
      </c>
      <c r="G464" s="27" t="s">
        <v>1431</v>
      </c>
      <c r="H464" s="27">
        <v>376486</v>
      </c>
      <c r="I464" s="27" t="s">
        <v>2182</v>
      </c>
      <c r="J464" s="27">
        <v>883</v>
      </c>
      <c r="K464" s="27">
        <v>20</v>
      </c>
      <c r="L464" s="27">
        <v>342</v>
      </c>
      <c r="M464" s="56">
        <v>6140.7314399400002</v>
      </c>
      <c r="N464" s="56" t="s">
        <v>4153</v>
      </c>
      <c r="O464" s="114" t="s">
        <v>4248</v>
      </c>
      <c r="P464" s="114" t="s">
        <v>4248</v>
      </c>
      <c r="Q464" s="114" t="s">
        <v>4248</v>
      </c>
      <c r="R464" s="114" t="s">
        <v>4248</v>
      </c>
      <c r="S464" s="27"/>
      <c r="T464" s="27"/>
      <c r="U464" s="114" t="s">
        <v>4248</v>
      </c>
    </row>
    <row r="465" spans="1:21" x14ac:dyDescent="0.25">
      <c r="A465" s="56">
        <v>461</v>
      </c>
      <c r="B465" s="27" t="s">
        <v>12</v>
      </c>
      <c r="C465" s="27" t="s">
        <v>13</v>
      </c>
      <c r="D465" s="27" t="s">
        <v>13</v>
      </c>
      <c r="E465" s="27" t="s">
        <v>14</v>
      </c>
      <c r="F465" s="27" t="s">
        <v>15</v>
      </c>
      <c r="G465" s="27" t="s">
        <v>16</v>
      </c>
      <c r="H465" s="27">
        <v>375253</v>
      </c>
      <c r="I465" s="27" t="s">
        <v>2516</v>
      </c>
      <c r="J465" s="27">
        <v>299</v>
      </c>
      <c r="K465" s="27">
        <v>20</v>
      </c>
      <c r="L465" s="27">
        <v>606</v>
      </c>
      <c r="M465" s="56">
        <v>5906.9780160199998</v>
      </c>
      <c r="N465" s="56" t="s">
        <v>4153</v>
      </c>
      <c r="O465" s="114" t="s">
        <v>4248</v>
      </c>
      <c r="P465" s="114" t="s">
        <v>4248</v>
      </c>
      <c r="Q465" s="114" t="s">
        <v>4248</v>
      </c>
      <c r="R465" s="114" t="s">
        <v>4248</v>
      </c>
      <c r="S465" s="27"/>
      <c r="T465" s="27"/>
      <c r="U465" s="114" t="s">
        <v>4248</v>
      </c>
    </row>
    <row r="466" spans="1:21" x14ac:dyDescent="0.25">
      <c r="A466" s="56">
        <v>462</v>
      </c>
      <c r="B466" s="27" t="s">
        <v>12</v>
      </c>
      <c r="C466" s="27" t="s">
        <v>121</v>
      </c>
      <c r="D466" s="27" t="s">
        <v>1430</v>
      </c>
      <c r="E466" s="27" t="s">
        <v>14</v>
      </c>
      <c r="F466" s="27" t="s">
        <v>123</v>
      </c>
      <c r="G466" s="27" t="s">
        <v>1431</v>
      </c>
      <c r="H466" s="27">
        <v>376466</v>
      </c>
      <c r="I466" s="27" t="s">
        <v>3318</v>
      </c>
      <c r="J466" s="27">
        <v>1375</v>
      </c>
      <c r="K466" s="27">
        <v>20</v>
      </c>
      <c r="L466" s="27">
        <v>342</v>
      </c>
      <c r="M466" s="56">
        <v>5416.7107804899997</v>
      </c>
      <c r="N466" s="56" t="s">
        <v>4153</v>
      </c>
      <c r="O466" s="114" t="s">
        <v>4248</v>
      </c>
      <c r="P466" s="114" t="s">
        <v>4248</v>
      </c>
      <c r="Q466" s="114" t="s">
        <v>4248</v>
      </c>
      <c r="R466" s="114" t="s">
        <v>4248</v>
      </c>
      <c r="S466" s="27"/>
      <c r="T466" s="27"/>
      <c r="U466" s="114" t="s">
        <v>4248</v>
      </c>
    </row>
    <row r="467" spans="1:21" x14ac:dyDescent="0.25">
      <c r="A467" s="56">
        <v>463</v>
      </c>
      <c r="B467" s="27" t="s">
        <v>12</v>
      </c>
      <c r="C467" s="27" t="s">
        <v>121</v>
      </c>
      <c r="D467" s="27" t="s">
        <v>1430</v>
      </c>
      <c r="E467" s="27" t="s">
        <v>14</v>
      </c>
      <c r="F467" s="27" t="s">
        <v>123</v>
      </c>
      <c r="G467" s="27" t="s">
        <v>1431</v>
      </c>
      <c r="H467" s="27">
        <v>376465</v>
      </c>
      <c r="I467" s="27" t="s">
        <v>3457</v>
      </c>
      <c r="J467" s="27">
        <v>936</v>
      </c>
      <c r="K467" s="27">
        <v>20</v>
      </c>
      <c r="L467" s="27">
        <v>342</v>
      </c>
      <c r="M467" s="56">
        <v>5338.8997554099997</v>
      </c>
      <c r="N467" s="56" t="s">
        <v>4153</v>
      </c>
      <c r="O467" s="114" t="s">
        <v>4248</v>
      </c>
      <c r="P467" s="114" t="s">
        <v>4248</v>
      </c>
      <c r="Q467" s="114" t="s">
        <v>4248</v>
      </c>
      <c r="R467" s="114" t="s">
        <v>4248</v>
      </c>
      <c r="S467" s="27"/>
      <c r="T467" s="27"/>
      <c r="U467" s="114" t="s">
        <v>4248</v>
      </c>
    </row>
    <row r="468" spans="1:21" x14ac:dyDescent="0.25">
      <c r="A468" s="56">
        <v>464</v>
      </c>
      <c r="B468" s="27" t="s">
        <v>12</v>
      </c>
      <c r="C468" s="27" t="s">
        <v>13</v>
      </c>
      <c r="D468" s="27" t="s">
        <v>19</v>
      </c>
      <c r="E468" s="27" t="s">
        <v>14</v>
      </c>
      <c r="F468" s="27" t="s">
        <v>15</v>
      </c>
      <c r="G468" s="27" t="s">
        <v>20</v>
      </c>
      <c r="H468" s="27">
        <v>375171</v>
      </c>
      <c r="I468" s="27" t="s">
        <v>480</v>
      </c>
      <c r="J468" s="27">
        <v>121</v>
      </c>
      <c r="K468" s="27">
        <v>20</v>
      </c>
      <c r="L468" s="27">
        <v>606</v>
      </c>
      <c r="M468" s="56">
        <v>8179.0810295700003</v>
      </c>
      <c r="N468" s="56" t="s">
        <v>4154</v>
      </c>
      <c r="O468" s="114" t="s">
        <v>4248</v>
      </c>
      <c r="P468" s="114" t="s">
        <v>4248</v>
      </c>
      <c r="Q468" s="114" t="s">
        <v>4248</v>
      </c>
      <c r="R468" s="114" t="s">
        <v>4248</v>
      </c>
      <c r="S468" s="27"/>
      <c r="T468" s="27"/>
      <c r="U468" s="114" t="s">
        <v>4248</v>
      </c>
    </row>
    <row r="469" spans="1:21" x14ac:dyDescent="0.25">
      <c r="A469" s="56">
        <v>465</v>
      </c>
      <c r="B469" s="27" t="s">
        <v>12</v>
      </c>
      <c r="C469" s="27" t="s">
        <v>13</v>
      </c>
      <c r="D469" s="27" t="s">
        <v>19</v>
      </c>
      <c r="E469" s="27" t="s">
        <v>14</v>
      </c>
      <c r="F469" s="27" t="s">
        <v>15</v>
      </c>
      <c r="G469" s="27" t="s">
        <v>20</v>
      </c>
      <c r="H469" s="27">
        <v>375164</v>
      </c>
      <c r="I469" s="27" t="s">
        <v>604</v>
      </c>
      <c r="J469" s="27">
        <v>120</v>
      </c>
      <c r="K469" s="27">
        <v>20</v>
      </c>
      <c r="L469" s="27">
        <v>606</v>
      </c>
      <c r="M469" s="56">
        <v>7928.0121895100001</v>
      </c>
      <c r="N469" s="56" t="s">
        <v>4154</v>
      </c>
      <c r="O469" s="114" t="s">
        <v>4248</v>
      </c>
      <c r="P469" s="114" t="s">
        <v>4248</v>
      </c>
      <c r="Q469" s="114" t="s">
        <v>4248</v>
      </c>
      <c r="R469" s="114" t="s">
        <v>4248</v>
      </c>
      <c r="S469" s="27"/>
      <c r="T469" s="27"/>
      <c r="U469" s="114" t="s">
        <v>4248</v>
      </c>
    </row>
    <row r="470" spans="1:21" x14ac:dyDescent="0.25">
      <c r="A470" s="56">
        <v>466</v>
      </c>
      <c r="B470" s="27" t="s">
        <v>12</v>
      </c>
      <c r="C470" s="27" t="s">
        <v>61</v>
      </c>
      <c r="D470" s="27" t="s">
        <v>61</v>
      </c>
      <c r="E470" s="27" t="s">
        <v>14</v>
      </c>
      <c r="F470" s="27" t="s">
        <v>63</v>
      </c>
      <c r="G470" s="27" t="s">
        <v>201</v>
      </c>
      <c r="H470" s="27">
        <v>367298</v>
      </c>
      <c r="I470" s="27" t="s">
        <v>758</v>
      </c>
      <c r="J470" s="27">
        <v>287</v>
      </c>
      <c r="K470" s="27">
        <v>20</v>
      </c>
      <c r="L470" s="27">
        <v>335</v>
      </c>
      <c r="M470" s="56">
        <v>7650.3760845300003</v>
      </c>
      <c r="N470" s="56" t="s">
        <v>4154</v>
      </c>
      <c r="O470" s="114" t="s">
        <v>4248</v>
      </c>
      <c r="P470" s="114" t="s">
        <v>4248</v>
      </c>
      <c r="Q470" s="114" t="s">
        <v>4248</v>
      </c>
      <c r="R470" s="114" t="s">
        <v>4248</v>
      </c>
      <c r="S470" s="27"/>
      <c r="T470" s="27"/>
      <c r="U470" s="114" t="s">
        <v>4248</v>
      </c>
    </row>
    <row r="471" spans="1:21" x14ac:dyDescent="0.25">
      <c r="A471" s="56">
        <v>467</v>
      </c>
      <c r="B471" s="27" t="s">
        <v>12</v>
      </c>
      <c r="C471" s="27" t="s">
        <v>801</v>
      </c>
      <c r="D471" s="27" t="s">
        <v>1380</v>
      </c>
      <c r="E471" s="27" t="s">
        <v>14</v>
      </c>
      <c r="F471" s="27" t="s">
        <v>803</v>
      </c>
      <c r="G471" s="27" t="s">
        <v>1381</v>
      </c>
      <c r="H471" s="27">
        <v>368766</v>
      </c>
      <c r="I471" s="27" t="s">
        <v>1383</v>
      </c>
      <c r="J471" s="27">
        <v>358</v>
      </c>
      <c r="K471" s="27">
        <v>20</v>
      </c>
      <c r="L471" s="27">
        <v>332</v>
      </c>
      <c r="M471" s="56">
        <v>6877.0612185099999</v>
      </c>
      <c r="N471" s="56" t="s">
        <v>4154</v>
      </c>
      <c r="O471" s="114" t="s">
        <v>4248</v>
      </c>
      <c r="P471" s="114" t="s">
        <v>4248</v>
      </c>
      <c r="Q471" s="114" t="s">
        <v>4248</v>
      </c>
      <c r="R471" s="114" t="s">
        <v>4248</v>
      </c>
      <c r="S471" s="27"/>
      <c r="T471" s="27"/>
      <c r="U471" s="114" t="s">
        <v>4248</v>
      </c>
    </row>
    <row r="472" spans="1:21" x14ac:dyDescent="0.25">
      <c r="A472" s="56">
        <v>468</v>
      </c>
      <c r="B472" s="27" t="s">
        <v>12</v>
      </c>
      <c r="C472" s="27" t="s">
        <v>607</v>
      </c>
      <c r="D472" s="27" t="s">
        <v>2296</v>
      </c>
      <c r="E472" s="27" t="s">
        <v>14</v>
      </c>
      <c r="F472" s="27" t="s">
        <v>609</v>
      </c>
      <c r="G472" s="27" t="s">
        <v>2297</v>
      </c>
      <c r="H472" s="27">
        <v>374567</v>
      </c>
      <c r="I472" s="27" t="s">
        <v>2299</v>
      </c>
      <c r="J472" s="27">
        <v>672</v>
      </c>
      <c r="K472" s="27">
        <v>20</v>
      </c>
      <c r="L472" s="27">
        <v>339</v>
      </c>
      <c r="M472" s="56">
        <v>6056.82029659</v>
      </c>
      <c r="N472" s="56" t="s">
        <v>4154</v>
      </c>
      <c r="O472" s="114" t="s">
        <v>4248</v>
      </c>
      <c r="P472" s="114" t="s">
        <v>4248</v>
      </c>
      <c r="Q472" s="114" t="s">
        <v>4248</v>
      </c>
      <c r="R472" s="114" t="s">
        <v>4248</v>
      </c>
      <c r="S472" s="27"/>
      <c r="T472" s="27"/>
      <c r="U472" s="114" t="s">
        <v>4248</v>
      </c>
    </row>
    <row r="473" spans="1:21" x14ac:dyDescent="0.25">
      <c r="A473" s="56">
        <v>469</v>
      </c>
      <c r="B473" s="27" t="s">
        <v>12</v>
      </c>
      <c r="C473" s="27" t="s">
        <v>13</v>
      </c>
      <c r="D473" s="27" t="s">
        <v>19</v>
      </c>
      <c r="E473" s="27" t="s">
        <v>14</v>
      </c>
      <c r="F473" s="27" t="s">
        <v>15</v>
      </c>
      <c r="G473" s="27" t="s">
        <v>20</v>
      </c>
      <c r="H473" s="27">
        <v>375160</v>
      </c>
      <c r="I473" s="27" t="s">
        <v>2559</v>
      </c>
      <c r="J473" s="27">
        <v>370</v>
      </c>
      <c r="K473" s="27">
        <v>20</v>
      </c>
      <c r="L473" s="27">
        <v>606</v>
      </c>
      <c r="M473" s="56">
        <v>5876.5109812700002</v>
      </c>
      <c r="N473" s="56" t="s">
        <v>4154</v>
      </c>
      <c r="O473" s="114" t="s">
        <v>4248</v>
      </c>
      <c r="P473" s="114" t="s">
        <v>4248</v>
      </c>
      <c r="Q473" s="114" t="s">
        <v>4248</v>
      </c>
      <c r="R473" s="114" t="s">
        <v>4248</v>
      </c>
      <c r="S473" s="27"/>
      <c r="T473" s="27"/>
      <c r="U473" s="114" t="s">
        <v>4248</v>
      </c>
    </row>
    <row r="474" spans="1:21" x14ac:dyDescent="0.25">
      <c r="A474" s="56">
        <v>470</v>
      </c>
      <c r="B474" s="27" t="s">
        <v>12</v>
      </c>
      <c r="C474" s="27" t="s">
        <v>23</v>
      </c>
      <c r="D474" s="27" t="s">
        <v>2134</v>
      </c>
      <c r="E474" s="27" t="s">
        <v>14</v>
      </c>
      <c r="F474" s="27" t="s">
        <v>25</v>
      </c>
      <c r="G474" s="27" t="s">
        <v>2135</v>
      </c>
      <c r="H474" s="27">
        <v>378218</v>
      </c>
      <c r="I474" s="27" t="s">
        <v>2933</v>
      </c>
      <c r="J474" s="27">
        <v>2037</v>
      </c>
      <c r="K474" s="27">
        <v>20</v>
      </c>
      <c r="L474" s="27">
        <v>343</v>
      </c>
      <c r="M474" s="56">
        <v>5629.19038645</v>
      </c>
      <c r="N474" s="56" t="s">
        <v>4154</v>
      </c>
      <c r="O474" s="114" t="s">
        <v>4248</v>
      </c>
      <c r="P474" s="114" t="s">
        <v>4248</v>
      </c>
      <c r="Q474" s="114" t="s">
        <v>4248</v>
      </c>
      <c r="R474" s="114" t="s">
        <v>4248</v>
      </c>
      <c r="S474" s="27"/>
      <c r="T474" s="27"/>
      <c r="U474" s="114" t="s">
        <v>4248</v>
      </c>
    </row>
    <row r="475" spans="1:21" x14ac:dyDescent="0.25">
      <c r="A475" s="56">
        <v>471</v>
      </c>
      <c r="B475" s="27" t="s">
        <v>12</v>
      </c>
      <c r="C475" s="27" t="s">
        <v>61</v>
      </c>
      <c r="D475" s="27" t="s">
        <v>2245</v>
      </c>
      <c r="E475" s="27" t="s">
        <v>14</v>
      </c>
      <c r="F475" s="27" t="s">
        <v>63</v>
      </c>
      <c r="G475" s="27" t="s">
        <v>2246</v>
      </c>
      <c r="H475" s="27">
        <v>367611</v>
      </c>
      <c r="I475" s="27" t="s">
        <v>3211</v>
      </c>
      <c r="J475" s="27">
        <v>642</v>
      </c>
      <c r="K475" s="27">
        <v>20</v>
      </c>
      <c r="L475" s="27">
        <v>335</v>
      </c>
      <c r="M475" s="56">
        <v>5465.9039893999998</v>
      </c>
      <c r="N475" s="56" t="s">
        <v>4154</v>
      </c>
      <c r="O475" s="114" t="s">
        <v>4248</v>
      </c>
      <c r="P475" s="114" t="s">
        <v>4248</v>
      </c>
      <c r="Q475" s="114" t="s">
        <v>4248</v>
      </c>
      <c r="R475" s="114" t="s">
        <v>4248</v>
      </c>
      <c r="S475" s="27"/>
      <c r="T475" s="27"/>
      <c r="U475" s="114" t="s">
        <v>4248</v>
      </c>
    </row>
    <row r="476" spans="1:21" x14ac:dyDescent="0.25">
      <c r="A476" s="56">
        <v>472</v>
      </c>
      <c r="B476" s="27" t="s">
        <v>12</v>
      </c>
      <c r="C476" s="27" t="s">
        <v>23</v>
      </c>
      <c r="D476" s="27" t="s">
        <v>3255</v>
      </c>
      <c r="E476" s="27" t="s">
        <v>14</v>
      </c>
      <c r="F476" s="27" t="s">
        <v>25</v>
      </c>
      <c r="G476" s="27" t="s">
        <v>3256</v>
      </c>
      <c r="H476" s="27">
        <v>378380</v>
      </c>
      <c r="I476" s="27" t="s">
        <v>3258</v>
      </c>
      <c r="J476" s="27">
        <v>44</v>
      </c>
      <c r="K476" s="27">
        <v>20</v>
      </c>
      <c r="L476" s="27">
        <v>343</v>
      </c>
      <c r="M476" s="56">
        <v>5448.8906609899996</v>
      </c>
      <c r="N476" s="56" t="s">
        <v>4154</v>
      </c>
      <c r="O476" s="114" t="s">
        <v>4248</v>
      </c>
      <c r="P476" s="114" t="s">
        <v>4248</v>
      </c>
      <c r="Q476" s="114" t="s">
        <v>4248</v>
      </c>
      <c r="R476" s="114" t="s">
        <v>4248</v>
      </c>
      <c r="S476" s="27"/>
      <c r="T476" s="27"/>
      <c r="U476" s="114" t="s">
        <v>4248</v>
      </c>
    </row>
    <row r="477" spans="1:21" x14ac:dyDescent="0.25">
      <c r="A477" s="56">
        <v>473</v>
      </c>
      <c r="B477" s="27" t="s">
        <v>12</v>
      </c>
      <c r="C477" s="27" t="s">
        <v>13</v>
      </c>
      <c r="D477" s="27" t="s">
        <v>19</v>
      </c>
      <c r="E477" s="27" t="s">
        <v>14</v>
      </c>
      <c r="F477" s="27" t="s">
        <v>15</v>
      </c>
      <c r="G477" s="27" t="s">
        <v>20</v>
      </c>
      <c r="H477" s="27">
        <v>375161</v>
      </c>
      <c r="I477" s="27" t="s">
        <v>3292</v>
      </c>
      <c r="J477" s="27">
        <v>204</v>
      </c>
      <c r="K477" s="27">
        <v>20</v>
      </c>
      <c r="L477" s="27">
        <v>606</v>
      </c>
      <c r="M477" s="56">
        <v>5429.4195540600003</v>
      </c>
      <c r="N477" s="56" t="s">
        <v>4154</v>
      </c>
      <c r="O477" s="114" t="s">
        <v>4248</v>
      </c>
      <c r="P477" s="114" t="s">
        <v>4248</v>
      </c>
      <c r="Q477" s="114" t="s">
        <v>4248</v>
      </c>
      <c r="R477" s="114" t="s">
        <v>4248</v>
      </c>
      <c r="S477" s="27"/>
      <c r="T477" s="27"/>
      <c r="U477" s="114" t="s">
        <v>4248</v>
      </c>
    </row>
    <row r="478" spans="1:21" x14ac:dyDescent="0.25">
      <c r="A478" s="56">
        <v>474</v>
      </c>
      <c r="B478" s="27" t="s">
        <v>12</v>
      </c>
      <c r="C478" s="27" t="s">
        <v>255</v>
      </c>
      <c r="D478" s="27" t="s">
        <v>255</v>
      </c>
      <c r="E478" s="27" t="s">
        <v>14</v>
      </c>
      <c r="F478" s="27" t="s">
        <v>257</v>
      </c>
      <c r="G478" s="27" t="s">
        <v>1791</v>
      </c>
      <c r="H478" s="27">
        <v>376044</v>
      </c>
      <c r="I478" s="27" t="s">
        <v>3405</v>
      </c>
      <c r="J478" s="27">
        <v>1611</v>
      </c>
      <c r="K478" s="27">
        <v>20</v>
      </c>
      <c r="L478" s="27">
        <v>331</v>
      </c>
      <c r="M478" s="56">
        <v>5373.2190405399997</v>
      </c>
      <c r="N478" s="56" t="s">
        <v>4154</v>
      </c>
      <c r="O478" s="114" t="s">
        <v>4248</v>
      </c>
      <c r="P478" s="114" t="s">
        <v>4248</v>
      </c>
      <c r="Q478" s="114" t="s">
        <v>4248</v>
      </c>
      <c r="R478" s="114" t="s">
        <v>4248</v>
      </c>
      <c r="S478" s="27"/>
      <c r="T478" s="27"/>
      <c r="U478" s="114" t="s">
        <v>4248</v>
      </c>
    </row>
    <row r="479" spans="1:21" x14ac:dyDescent="0.25">
      <c r="A479" s="56">
        <v>475</v>
      </c>
      <c r="B479" s="27" t="s">
        <v>12</v>
      </c>
      <c r="C479" s="27" t="s">
        <v>61</v>
      </c>
      <c r="D479" s="27" t="s">
        <v>2245</v>
      </c>
      <c r="E479" s="27" t="s">
        <v>14</v>
      </c>
      <c r="F479" s="27" t="s">
        <v>63</v>
      </c>
      <c r="G479" s="27" t="s">
        <v>2246</v>
      </c>
      <c r="H479" s="27">
        <v>367610</v>
      </c>
      <c r="I479" s="27" t="s">
        <v>1555</v>
      </c>
      <c r="J479" s="27">
        <v>985</v>
      </c>
      <c r="K479" s="27">
        <v>20</v>
      </c>
      <c r="L479" s="27">
        <v>335</v>
      </c>
      <c r="M479" s="56">
        <v>5182.7842946199999</v>
      </c>
      <c r="N479" s="56" t="s">
        <v>4154</v>
      </c>
      <c r="O479" s="114" t="s">
        <v>4248</v>
      </c>
      <c r="P479" s="114" t="s">
        <v>4248</v>
      </c>
      <c r="Q479" s="114" t="s">
        <v>4248</v>
      </c>
      <c r="R479" s="114" t="s">
        <v>4248</v>
      </c>
      <c r="S479" s="27"/>
      <c r="T479" s="27"/>
      <c r="U479" s="114" t="s">
        <v>4248</v>
      </c>
    </row>
    <row r="480" spans="1:21" x14ac:dyDescent="0.25">
      <c r="A480" s="56">
        <v>476</v>
      </c>
      <c r="B480" s="27" t="s">
        <v>12</v>
      </c>
      <c r="C480" s="27" t="s">
        <v>13</v>
      </c>
      <c r="D480" s="27" t="s">
        <v>13</v>
      </c>
      <c r="E480" s="27" t="s">
        <v>14</v>
      </c>
      <c r="F480" s="27" t="s">
        <v>15</v>
      </c>
      <c r="G480" s="27" t="s">
        <v>16</v>
      </c>
      <c r="H480" s="27">
        <v>375267</v>
      </c>
      <c r="I480" s="27" t="s">
        <v>379</v>
      </c>
      <c r="J480" s="27">
        <v>370</v>
      </c>
      <c r="K480" s="27">
        <v>20</v>
      </c>
      <c r="L480" s="27">
        <v>606</v>
      </c>
      <c r="M480" s="56">
        <v>8419.7184631</v>
      </c>
      <c r="N480" s="56" t="s">
        <v>4142</v>
      </c>
      <c r="O480" s="114" t="s">
        <v>4248</v>
      </c>
      <c r="P480" s="114" t="s">
        <v>4248</v>
      </c>
      <c r="Q480" s="114" t="s">
        <v>4248</v>
      </c>
      <c r="R480" s="114" t="s">
        <v>4248</v>
      </c>
      <c r="S480" s="27"/>
      <c r="T480" s="27"/>
      <c r="U480" s="114" t="s">
        <v>4248</v>
      </c>
    </row>
    <row r="481" spans="1:21" x14ac:dyDescent="0.25">
      <c r="A481" s="56">
        <v>477</v>
      </c>
      <c r="B481" s="27" t="s">
        <v>12</v>
      </c>
      <c r="C481" s="27" t="s">
        <v>13</v>
      </c>
      <c r="D481" s="27" t="s">
        <v>13</v>
      </c>
      <c r="E481" s="27" t="s">
        <v>14</v>
      </c>
      <c r="F481" s="27" t="s">
        <v>15</v>
      </c>
      <c r="G481" s="27" t="s">
        <v>16</v>
      </c>
      <c r="H481" s="27">
        <v>375266</v>
      </c>
      <c r="I481" s="27" t="s">
        <v>484</v>
      </c>
      <c r="J481" s="27">
        <v>362</v>
      </c>
      <c r="K481" s="27">
        <v>20</v>
      </c>
      <c r="L481" s="27">
        <v>606</v>
      </c>
      <c r="M481" s="56">
        <v>8175.49939498</v>
      </c>
      <c r="N481" s="56" t="s">
        <v>4142</v>
      </c>
      <c r="O481" s="114" t="s">
        <v>4248</v>
      </c>
      <c r="P481" s="114" t="s">
        <v>4248</v>
      </c>
      <c r="Q481" s="114" t="s">
        <v>4248</v>
      </c>
      <c r="R481" s="114" t="s">
        <v>4248</v>
      </c>
      <c r="S481" s="27"/>
      <c r="T481" s="27"/>
      <c r="U481" s="114" t="s">
        <v>4248</v>
      </c>
    </row>
    <row r="482" spans="1:21" x14ac:dyDescent="0.25">
      <c r="A482" s="56">
        <v>478</v>
      </c>
      <c r="B482" s="27" t="s">
        <v>12</v>
      </c>
      <c r="C482" s="27" t="s">
        <v>13</v>
      </c>
      <c r="D482" s="27" t="s">
        <v>780</v>
      </c>
      <c r="E482" s="27" t="s">
        <v>14</v>
      </c>
      <c r="F482" s="27" t="s">
        <v>15</v>
      </c>
      <c r="G482" s="27" t="s">
        <v>781</v>
      </c>
      <c r="H482" s="27">
        <v>374941</v>
      </c>
      <c r="I482" s="27" t="s">
        <v>783</v>
      </c>
      <c r="J482" s="27">
        <v>1268</v>
      </c>
      <c r="K482" s="27">
        <v>20</v>
      </c>
      <c r="L482" s="27">
        <v>606</v>
      </c>
      <c r="M482" s="56">
        <v>7618.7838774900001</v>
      </c>
      <c r="N482" s="56" t="s">
        <v>4142</v>
      </c>
      <c r="O482" s="114" t="s">
        <v>4248</v>
      </c>
      <c r="P482" s="114" t="s">
        <v>4248</v>
      </c>
      <c r="Q482" s="114" t="s">
        <v>4248</v>
      </c>
      <c r="R482" s="114" t="s">
        <v>4248</v>
      </c>
      <c r="S482" s="27"/>
      <c r="T482" s="27"/>
      <c r="U482" s="114" t="s">
        <v>4248</v>
      </c>
    </row>
    <row r="483" spans="1:21" x14ac:dyDescent="0.25">
      <c r="A483" s="56">
        <v>479</v>
      </c>
      <c r="B483" s="27" t="s">
        <v>12</v>
      </c>
      <c r="C483" s="27" t="s">
        <v>13</v>
      </c>
      <c r="D483" s="27" t="s">
        <v>1114</v>
      </c>
      <c r="E483" s="27" t="s">
        <v>14</v>
      </c>
      <c r="F483" s="27" t="s">
        <v>15</v>
      </c>
      <c r="G483" s="27" t="s">
        <v>1115</v>
      </c>
      <c r="H483" s="27">
        <v>375021</v>
      </c>
      <c r="I483" s="27" t="s">
        <v>1117</v>
      </c>
      <c r="J483" s="27">
        <v>227</v>
      </c>
      <c r="K483" s="27">
        <v>20</v>
      </c>
      <c r="L483" s="27">
        <v>606</v>
      </c>
      <c r="M483" s="56">
        <v>7163.9594147600001</v>
      </c>
      <c r="N483" s="56" t="s">
        <v>4142</v>
      </c>
      <c r="O483" s="114" t="s">
        <v>4248</v>
      </c>
      <c r="P483" s="114" t="s">
        <v>4248</v>
      </c>
      <c r="Q483" s="114" t="s">
        <v>4248</v>
      </c>
      <c r="R483" s="114" t="s">
        <v>4248</v>
      </c>
      <c r="S483" s="27"/>
      <c r="T483" s="27"/>
      <c r="U483" s="114" t="s">
        <v>4248</v>
      </c>
    </row>
    <row r="484" spans="1:21" x14ac:dyDescent="0.25">
      <c r="A484" s="56">
        <v>480</v>
      </c>
      <c r="B484" s="27" t="s">
        <v>12</v>
      </c>
      <c r="C484" s="27" t="s">
        <v>13</v>
      </c>
      <c r="D484" s="27" t="s">
        <v>1114</v>
      </c>
      <c r="E484" s="27" t="s">
        <v>14</v>
      </c>
      <c r="F484" s="27" t="s">
        <v>15</v>
      </c>
      <c r="G484" s="27" t="s">
        <v>1115</v>
      </c>
      <c r="H484" s="27">
        <v>375020</v>
      </c>
      <c r="I484" s="27" t="s">
        <v>1226</v>
      </c>
      <c r="J484" s="27">
        <v>417</v>
      </c>
      <c r="K484" s="27">
        <v>20</v>
      </c>
      <c r="L484" s="27">
        <v>606</v>
      </c>
      <c r="M484" s="56">
        <v>7030.2397383199996</v>
      </c>
      <c r="N484" s="56" t="s">
        <v>4142</v>
      </c>
      <c r="O484" s="114" t="s">
        <v>4248</v>
      </c>
      <c r="P484" s="114" t="s">
        <v>4248</v>
      </c>
      <c r="Q484" s="114" t="s">
        <v>4248</v>
      </c>
      <c r="R484" s="114" t="s">
        <v>4248</v>
      </c>
      <c r="S484" s="27"/>
      <c r="T484" s="27"/>
      <c r="U484" s="114" t="s">
        <v>4248</v>
      </c>
    </row>
    <row r="485" spans="1:21" x14ac:dyDescent="0.25">
      <c r="A485" s="56">
        <v>481</v>
      </c>
      <c r="B485" s="27" t="s">
        <v>12</v>
      </c>
      <c r="C485" s="27" t="s">
        <v>13</v>
      </c>
      <c r="D485" s="27" t="s">
        <v>13</v>
      </c>
      <c r="E485" s="27" t="s">
        <v>14</v>
      </c>
      <c r="F485" s="27" t="s">
        <v>15</v>
      </c>
      <c r="G485" s="27" t="s">
        <v>16</v>
      </c>
      <c r="H485" s="27">
        <v>375282</v>
      </c>
      <c r="I485" s="27" t="s">
        <v>1389</v>
      </c>
      <c r="J485" s="27">
        <v>341</v>
      </c>
      <c r="K485" s="27">
        <v>20</v>
      </c>
      <c r="L485" s="27">
        <v>606</v>
      </c>
      <c r="M485" s="56">
        <v>6858.5483750800004</v>
      </c>
      <c r="N485" s="56" t="s">
        <v>4142</v>
      </c>
      <c r="O485" s="114" t="s">
        <v>4248</v>
      </c>
      <c r="P485" s="114" t="s">
        <v>4248</v>
      </c>
      <c r="Q485" s="114" t="s">
        <v>4248</v>
      </c>
      <c r="R485" s="114" t="s">
        <v>4248</v>
      </c>
      <c r="S485" s="27"/>
      <c r="T485" s="27"/>
      <c r="U485" s="114" t="s">
        <v>4248</v>
      </c>
    </row>
    <row r="486" spans="1:21" x14ac:dyDescent="0.25">
      <c r="A486" s="56">
        <v>482</v>
      </c>
      <c r="B486" s="27" t="s">
        <v>12</v>
      </c>
      <c r="C486" s="27" t="s">
        <v>13</v>
      </c>
      <c r="D486" s="27" t="s">
        <v>13</v>
      </c>
      <c r="E486" s="27" t="s">
        <v>14</v>
      </c>
      <c r="F486" s="27" t="s">
        <v>15</v>
      </c>
      <c r="G486" s="27" t="s">
        <v>16</v>
      </c>
      <c r="H486" s="27">
        <v>375279</v>
      </c>
      <c r="I486" s="27" t="s">
        <v>1600</v>
      </c>
      <c r="J486" s="27">
        <v>268</v>
      </c>
      <c r="K486" s="27">
        <v>20</v>
      </c>
      <c r="L486" s="27">
        <v>606</v>
      </c>
      <c r="M486" s="56">
        <v>6635.0827463200003</v>
      </c>
      <c r="N486" s="56" t="s">
        <v>4142</v>
      </c>
      <c r="O486" s="114" t="s">
        <v>4248</v>
      </c>
      <c r="P486" s="114" t="s">
        <v>4248</v>
      </c>
      <c r="Q486" s="114" t="s">
        <v>4248</v>
      </c>
      <c r="R486" s="114" t="s">
        <v>4248</v>
      </c>
      <c r="S486" s="27"/>
      <c r="T486" s="27"/>
      <c r="U486" s="114" t="s">
        <v>4248</v>
      </c>
    </row>
    <row r="487" spans="1:21" x14ac:dyDescent="0.25">
      <c r="A487" s="56">
        <v>483</v>
      </c>
      <c r="B487" s="27" t="s">
        <v>12</v>
      </c>
      <c r="C487" s="27" t="s">
        <v>13</v>
      </c>
      <c r="D487" s="27" t="s">
        <v>13</v>
      </c>
      <c r="E487" s="27" t="s">
        <v>14</v>
      </c>
      <c r="F487" s="27" t="s">
        <v>15</v>
      </c>
      <c r="G487" s="27" t="s">
        <v>16</v>
      </c>
      <c r="H487" s="27">
        <v>375276</v>
      </c>
      <c r="I487" s="27" t="s">
        <v>1704</v>
      </c>
      <c r="J487" s="27">
        <v>310</v>
      </c>
      <c r="K487" s="27">
        <v>20</v>
      </c>
      <c r="L487" s="27">
        <v>606</v>
      </c>
      <c r="M487" s="56">
        <v>6555.6256757299998</v>
      </c>
      <c r="N487" s="56" t="s">
        <v>4142</v>
      </c>
      <c r="O487" s="114" t="s">
        <v>4248</v>
      </c>
      <c r="P487" s="114" t="s">
        <v>4248</v>
      </c>
      <c r="Q487" s="114" t="s">
        <v>4248</v>
      </c>
      <c r="R487" s="114" t="s">
        <v>4248</v>
      </c>
      <c r="S487" s="27"/>
      <c r="T487" s="27"/>
      <c r="U487" s="114" t="s">
        <v>4248</v>
      </c>
    </row>
    <row r="488" spans="1:21" x14ac:dyDescent="0.25">
      <c r="A488" s="56">
        <v>484</v>
      </c>
      <c r="B488" s="27" t="s">
        <v>12</v>
      </c>
      <c r="C488" s="27" t="s">
        <v>13</v>
      </c>
      <c r="D488" s="27" t="s">
        <v>13</v>
      </c>
      <c r="E488" s="27" t="s">
        <v>14</v>
      </c>
      <c r="F488" s="27" t="s">
        <v>15</v>
      </c>
      <c r="G488" s="27" t="s">
        <v>16</v>
      </c>
      <c r="H488" s="27">
        <v>375283</v>
      </c>
      <c r="I488" s="27" t="s">
        <v>1750</v>
      </c>
      <c r="J488" s="27">
        <v>185</v>
      </c>
      <c r="K488" s="27">
        <v>20</v>
      </c>
      <c r="L488" s="27">
        <v>606</v>
      </c>
      <c r="M488" s="56">
        <v>6519.39522984</v>
      </c>
      <c r="N488" s="56" t="s">
        <v>4142</v>
      </c>
      <c r="O488" s="114" t="s">
        <v>4248</v>
      </c>
      <c r="P488" s="114" t="s">
        <v>4248</v>
      </c>
      <c r="Q488" s="114" t="s">
        <v>4248</v>
      </c>
      <c r="R488" s="114" t="s">
        <v>4248</v>
      </c>
      <c r="S488" s="27"/>
      <c r="T488" s="27"/>
      <c r="U488" s="114" t="s">
        <v>4248</v>
      </c>
    </row>
    <row r="489" spans="1:21" x14ac:dyDescent="0.25">
      <c r="A489" s="56">
        <v>485</v>
      </c>
      <c r="B489" s="27" t="s">
        <v>12</v>
      </c>
      <c r="C489" s="27" t="s">
        <v>13</v>
      </c>
      <c r="D489" s="27" t="s">
        <v>13</v>
      </c>
      <c r="E489" s="27" t="s">
        <v>14</v>
      </c>
      <c r="F489" s="27" t="s">
        <v>15</v>
      </c>
      <c r="G489" s="27" t="s">
        <v>16</v>
      </c>
      <c r="H489" s="27">
        <v>375284</v>
      </c>
      <c r="I489" s="27" t="s">
        <v>2396</v>
      </c>
      <c r="J489" s="27">
        <v>359</v>
      </c>
      <c r="K489" s="27">
        <v>20</v>
      </c>
      <c r="L489" s="27">
        <v>606</v>
      </c>
      <c r="M489" s="56">
        <v>5990.9206984900002</v>
      </c>
      <c r="N489" s="56" t="s">
        <v>4142</v>
      </c>
      <c r="O489" s="114" t="s">
        <v>4248</v>
      </c>
      <c r="P489" s="114" t="s">
        <v>4248</v>
      </c>
      <c r="Q489" s="114" t="s">
        <v>4248</v>
      </c>
      <c r="R489" s="114" t="s">
        <v>4248</v>
      </c>
      <c r="S489" s="27"/>
      <c r="T489" s="27"/>
      <c r="U489" s="114" t="s">
        <v>4248</v>
      </c>
    </row>
    <row r="490" spans="1:21" x14ac:dyDescent="0.25">
      <c r="A490" s="56">
        <v>486</v>
      </c>
      <c r="B490" s="27" t="s">
        <v>12</v>
      </c>
      <c r="C490" s="27" t="s">
        <v>13</v>
      </c>
      <c r="D490" s="27" t="s">
        <v>13</v>
      </c>
      <c r="E490" s="27" t="s">
        <v>14</v>
      </c>
      <c r="F490" s="27" t="s">
        <v>15</v>
      </c>
      <c r="G490" s="27" t="s">
        <v>16</v>
      </c>
      <c r="H490" s="27">
        <v>375278</v>
      </c>
      <c r="I490" s="27" t="s">
        <v>2566</v>
      </c>
      <c r="J490" s="27">
        <v>250</v>
      </c>
      <c r="K490" s="27">
        <v>20</v>
      </c>
      <c r="L490" s="27">
        <v>606</v>
      </c>
      <c r="M490" s="56">
        <v>5871.7936111700001</v>
      </c>
      <c r="N490" s="56" t="s">
        <v>4142</v>
      </c>
      <c r="O490" s="114" t="s">
        <v>4248</v>
      </c>
      <c r="P490" s="114" t="s">
        <v>4248</v>
      </c>
      <c r="Q490" s="114" t="s">
        <v>4248</v>
      </c>
      <c r="R490" s="114" t="s">
        <v>4248</v>
      </c>
      <c r="S490" s="27"/>
      <c r="T490" s="27"/>
      <c r="U490" s="114" t="s">
        <v>4248</v>
      </c>
    </row>
    <row r="491" spans="1:21" x14ac:dyDescent="0.25">
      <c r="A491" s="56">
        <v>487</v>
      </c>
      <c r="B491" s="27" t="s">
        <v>12</v>
      </c>
      <c r="C491" s="27" t="s">
        <v>13</v>
      </c>
      <c r="D491" s="27" t="s">
        <v>1114</v>
      </c>
      <c r="E491" s="27" t="s">
        <v>14</v>
      </c>
      <c r="F491" s="27" t="s">
        <v>15</v>
      </c>
      <c r="G491" s="27" t="s">
        <v>1115</v>
      </c>
      <c r="H491" s="27">
        <v>375022</v>
      </c>
      <c r="I491" s="27" t="s">
        <v>2762</v>
      </c>
      <c r="J491" s="27">
        <v>640</v>
      </c>
      <c r="K491" s="27">
        <v>20</v>
      </c>
      <c r="L491" s="27">
        <v>606</v>
      </c>
      <c r="M491" s="56">
        <v>5745.8771646100004</v>
      </c>
      <c r="N491" s="56" t="s">
        <v>4142</v>
      </c>
      <c r="O491" s="114" t="s">
        <v>4248</v>
      </c>
      <c r="P491" s="114" t="s">
        <v>4248</v>
      </c>
      <c r="Q491" s="114" t="s">
        <v>4248</v>
      </c>
      <c r="R491" s="114" t="s">
        <v>4248</v>
      </c>
      <c r="S491" s="27"/>
      <c r="T491" s="27"/>
      <c r="U491" s="114" t="s">
        <v>4248</v>
      </c>
    </row>
    <row r="492" spans="1:21" x14ac:dyDescent="0.25">
      <c r="A492" s="56">
        <v>488</v>
      </c>
      <c r="B492" s="27" t="s">
        <v>12</v>
      </c>
      <c r="C492" s="27" t="s">
        <v>13</v>
      </c>
      <c r="D492" s="27" t="s">
        <v>13</v>
      </c>
      <c r="E492" s="27" t="s">
        <v>14</v>
      </c>
      <c r="F492" s="27" t="s">
        <v>15</v>
      </c>
      <c r="G492" s="27" t="s">
        <v>16</v>
      </c>
      <c r="H492" s="27">
        <v>375285</v>
      </c>
      <c r="I492" s="27" t="s">
        <v>3074</v>
      </c>
      <c r="J492" s="27">
        <v>296</v>
      </c>
      <c r="K492" s="27">
        <v>20</v>
      </c>
      <c r="L492" s="27">
        <v>606</v>
      </c>
      <c r="M492" s="56">
        <v>5556.9991493799998</v>
      </c>
      <c r="N492" s="56" t="s">
        <v>4142</v>
      </c>
      <c r="O492" s="114" t="s">
        <v>4248</v>
      </c>
      <c r="P492" s="114" t="s">
        <v>4248</v>
      </c>
      <c r="Q492" s="114" t="s">
        <v>4248</v>
      </c>
      <c r="R492" s="114" t="s">
        <v>4248</v>
      </c>
      <c r="S492" s="27"/>
      <c r="T492" s="27"/>
      <c r="U492" s="114" t="s">
        <v>4248</v>
      </c>
    </row>
    <row r="493" spans="1:21" x14ac:dyDescent="0.25">
      <c r="A493" s="56">
        <v>489</v>
      </c>
      <c r="B493" s="27" t="s">
        <v>12</v>
      </c>
      <c r="C493" s="27" t="s">
        <v>255</v>
      </c>
      <c r="D493" s="27" t="s">
        <v>3154</v>
      </c>
      <c r="E493" s="27" t="s">
        <v>14</v>
      </c>
      <c r="F493" s="27" t="s">
        <v>257</v>
      </c>
      <c r="G493" s="27" t="s">
        <v>3155</v>
      </c>
      <c r="H493" s="27">
        <v>375809</v>
      </c>
      <c r="I493" s="27" t="s">
        <v>3157</v>
      </c>
      <c r="J493" s="27">
        <v>801</v>
      </c>
      <c r="K493" s="27">
        <v>20</v>
      </c>
      <c r="L493" s="27">
        <v>331</v>
      </c>
      <c r="M493" s="56">
        <v>5498.5443498200002</v>
      </c>
      <c r="N493" s="56" t="s">
        <v>4142</v>
      </c>
      <c r="O493" s="114" t="s">
        <v>4248</v>
      </c>
      <c r="P493" s="114" t="s">
        <v>4248</v>
      </c>
      <c r="Q493" s="114" t="s">
        <v>4248</v>
      </c>
      <c r="R493" s="114" t="s">
        <v>4248</v>
      </c>
      <c r="S493" s="27"/>
      <c r="T493" s="27"/>
      <c r="U493" s="114" t="s">
        <v>4248</v>
      </c>
    </row>
    <row r="494" spans="1:21" x14ac:dyDescent="0.25">
      <c r="A494" s="56">
        <v>490</v>
      </c>
      <c r="B494" s="27" t="s">
        <v>12</v>
      </c>
      <c r="C494" s="27" t="s">
        <v>13</v>
      </c>
      <c r="D494" s="27" t="s">
        <v>13</v>
      </c>
      <c r="E494" s="27" t="s">
        <v>14</v>
      </c>
      <c r="F494" s="27" t="s">
        <v>15</v>
      </c>
      <c r="G494" s="27" t="s">
        <v>16</v>
      </c>
      <c r="H494" s="27">
        <v>375277</v>
      </c>
      <c r="I494" s="27" t="s">
        <v>3396</v>
      </c>
      <c r="J494" s="27">
        <v>345</v>
      </c>
      <c r="K494" s="27">
        <v>20</v>
      </c>
      <c r="L494" s="27">
        <v>606</v>
      </c>
      <c r="M494" s="56">
        <v>5375.4619974200004</v>
      </c>
      <c r="N494" s="56" t="s">
        <v>4142</v>
      </c>
      <c r="O494" s="114" t="s">
        <v>4248</v>
      </c>
      <c r="P494" s="114" t="s">
        <v>4248</v>
      </c>
      <c r="Q494" s="114" t="s">
        <v>4248</v>
      </c>
      <c r="R494" s="114" t="s">
        <v>4248</v>
      </c>
      <c r="S494" s="27"/>
      <c r="T494" s="27"/>
      <c r="U494" s="114" t="s">
        <v>4248</v>
      </c>
    </row>
    <row r="495" spans="1:21" x14ac:dyDescent="0.25">
      <c r="A495" s="56">
        <v>491</v>
      </c>
      <c r="B495" s="27" t="s">
        <v>12</v>
      </c>
      <c r="C495" s="27" t="s">
        <v>13</v>
      </c>
      <c r="D495" s="27" t="s">
        <v>13</v>
      </c>
      <c r="E495" s="27" t="s">
        <v>14</v>
      </c>
      <c r="F495" s="27" t="s">
        <v>15</v>
      </c>
      <c r="G495" s="27" t="s">
        <v>16</v>
      </c>
      <c r="H495" s="27">
        <v>375287</v>
      </c>
      <c r="I495" s="27" t="s">
        <v>3227</v>
      </c>
      <c r="J495" s="27">
        <v>492</v>
      </c>
      <c r="K495" s="27">
        <v>20</v>
      </c>
      <c r="L495" s="27">
        <v>606</v>
      </c>
      <c r="M495" s="56">
        <v>5360.4095703900002</v>
      </c>
      <c r="N495" s="56" t="s">
        <v>4142</v>
      </c>
      <c r="O495" s="114" t="s">
        <v>4248</v>
      </c>
      <c r="P495" s="114" t="s">
        <v>4248</v>
      </c>
      <c r="Q495" s="114" t="s">
        <v>4248</v>
      </c>
      <c r="R495" s="114" t="s">
        <v>4248</v>
      </c>
      <c r="S495" s="27"/>
      <c r="T495" s="27"/>
      <c r="U495" s="114" t="s">
        <v>4248</v>
      </c>
    </row>
    <row r="496" spans="1:21" x14ac:dyDescent="0.25">
      <c r="A496" s="56">
        <v>492</v>
      </c>
      <c r="B496" s="27" t="s">
        <v>12</v>
      </c>
      <c r="C496" s="27" t="s">
        <v>13</v>
      </c>
      <c r="D496" s="27" t="s">
        <v>13</v>
      </c>
      <c r="E496" s="27" t="s">
        <v>14</v>
      </c>
      <c r="F496" s="27" t="s">
        <v>15</v>
      </c>
      <c r="G496" s="27" t="s">
        <v>16</v>
      </c>
      <c r="H496" s="27">
        <v>375297</v>
      </c>
      <c r="I496" s="27" t="s">
        <v>3497</v>
      </c>
      <c r="J496" s="27">
        <v>1213</v>
      </c>
      <c r="K496" s="27">
        <v>20</v>
      </c>
      <c r="L496" s="27">
        <v>606</v>
      </c>
      <c r="M496" s="56">
        <v>5317.4863768300002</v>
      </c>
      <c r="N496" s="56" t="s">
        <v>4142</v>
      </c>
      <c r="O496" s="114" t="s">
        <v>4248</v>
      </c>
      <c r="P496" s="114" t="s">
        <v>4248</v>
      </c>
      <c r="Q496" s="114" t="s">
        <v>4248</v>
      </c>
      <c r="R496" s="114" t="s">
        <v>4248</v>
      </c>
      <c r="S496" s="27"/>
      <c r="T496" s="27"/>
      <c r="U496" s="114" t="s">
        <v>4248</v>
      </c>
    </row>
    <row r="497" spans="1:21" x14ac:dyDescent="0.25">
      <c r="A497" s="56">
        <v>493</v>
      </c>
      <c r="B497" s="27" t="s">
        <v>12</v>
      </c>
      <c r="C497" s="27" t="s">
        <v>13</v>
      </c>
      <c r="D497" s="27" t="s">
        <v>1114</v>
      </c>
      <c r="E497" s="27" t="s">
        <v>14</v>
      </c>
      <c r="F497" s="27" t="s">
        <v>15</v>
      </c>
      <c r="G497" s="27" t="s">
        <v>1115</v>
      </c>
      <c r="H497" s="27">
        <v>375011</v>
      </c>
      <c r="I497" s="27" t="s">
        <v>3581</v>
      </c>
      <c r="J497" s="27">
        <v>652</v>
      </c>
      <c r="K497" s="27">
        <v>20</v>
      </c>
      <c r="L497" s="27">
        <v>606</v>
      </c>
      <c r="M497" s="56">
        <v>5278.4809171500001</v>
      </c>
      <c r="N497" s="56" t="s">
        <v>4142</v>
      </c>
      <c r="O497" s="114" t="s">
        <v>4248</v>
      </c>
      <c r="P497" s="114" t="s">
        <v>4248</v>
      </c>
      <c r="Q497" s="114" t="s">
        <v>4248</v>
      </c>
      <c r="R497" s="114" t="s">
        <v>4248</v>
      </c>
      <c r="S497" s="27"/>
      <c r="T497" s="27"/>
      <c r="U497" s="114" t="s">
        <v>4248</v>
      </c>
    </row>
    <row r="498" spans="1:21" x14ac:dyDescent="0.25">
      <c r="A498" s="56">
        <v>494</v>
      </c>
      <c r="B498" s="27" t="s">
        <v>12</v>
      </c>
      <c r="C498" s="27" t="s">
        <v>13</v>
      </c>
      <c r="D498" s="27" t="s">
        <v>1114</v>
      </c>
      <c r="E498" s="27" t="s">
        <v>14</v>
      </c>
      <c r="F498" s="27" t="s">
        <v>15</v>
      </c>
      <c r="G498" s="27" t="s">
        <v>1115</v>
      </c>
      <c r="H498" s="27">
        <v>375012</v>
      </c>
      <c r="I498" s="27" t="s">
        <v>4087</v>
      </c>
      <c r="J498" s="27">
        <v>217</v>
      </c>
      <c r="K498" s="27">
        <v>20</v>
      </c>
      <c r="L498" s="27">
        <v>606</v>
      </c>
      <c r="M498" s="56">
        <v>5027.4347571999997</v>
      </c>
      <c r="N498" s="56" t="s">
        <v>4142</v>
      </c>
      <c r="O498" s="114" t="s">
        <v>4248</v>
      </c>
      <c r="P498" s="114" t="s">
        <v>4248</v>
      </c>
      <c r="Q498" s="114" t="s">
        <v>4248</v>
      </c>
      <c r="R498" s="114" t="s">
        <v>4248</v>
      </c>
      <c r="S498" s="27"/>
      <c r="T498" s="27"/>
      <c r="U498" s="114" t="s">
        <v>4248</v>
      </c>
    </row>
  </sheetData>
  <autoFilter ref="A3:Z3">
    <filterColumn colId="15" showButton="0"/>
    <filterColumn colId="16" showButton="0"/>
    <filterColumn colId="18" showButton="0"/>
  </autoFilter>
  <mergeCells count="3">
    <mergeCell ref="A2:U2"/>
    <mergeCell ref="P3:R3"/>
    <mergeCell ref="S3:T3"/>
  </mergeCells>
  <dataValidations count="1">
    <dataValidation type="list" allowBlank="1" showInputMessage="1" showErrorMessage="1" sqref="O5:R498 U5:U498">
      <formula1>$Z$3:$Z$4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22"/>
  <sheetViews>
    <sheetView workbookViewId="0">
      <selection activeCell="K184" sqref="K184"/>
    </sheetView>
  </sheetViews>
  <sheetFormatPr defaultRowHeight="15" x14ac:dyDescent="0.25"/>
  <cols>
    <col min="2" max="2" width="11.85546875" bestFit="1" customWidth="1"/>
    <col min="3" max="3" width="23.7109375" customWidth="1"/>
    <col min="4" max="4" width="20.28515625" bestFit="1" customWidth="1"/>
    <col min="8" max="8" width="8.140625" bestFit="1" customWidth="1"/>
    <col min="9" max="9" width="12.85546875" customWidth="1"/>
    <col min="12" max="12" width="16.140625" customWidth="1"/>
    <col min="13" max="14" width="22.28515625" style="28" customWidth="1"/>
    <col min="15" max="15" width="19.7109375" style="28" customWidth="1"/>
    <col min="16" max="16" width="21.140625" customWidth="1"/>
    <col min="17" max="17" width="27.85546875" customWidth="1"/>
    <col min="18" max="18" width="18.5703125" customWidth="1"/>
    <col min="19" max="19" width="13.5703125" customWidth="1"/>
    <col min="20" max="20" width="11.140625" customWidth="1"/>
    <col min="21" max="21" width="17" style="76" customWidth="1"/>
  </cols>
  <sheetData>
    <row r="1" spans="1:25" ht="15.75" thickBot="1" x14ac:dyDescent="0.3"/>
    <row r="2" spans="1:25" ht="22.5" customHeight="1" thickBot="1" x14ac:dyDescent="0.3">
      <c r="A2" s="262" t="s">
        <v>4255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</row>
    <row r="3" spans="1:25" ht="63.75" thickBot="1" x14ac:dyDescent="0.3">
      <c r="A3" s="92" t="s">
        <v>4219</v>
      </c>
      <c r="B3" s="93" t="s">
        <v>0</v>
      </c>
      <c r="C3" s="93" t="s">
        <v>1</v>
      </c>
      <c r="D3" s="93" t="s">
        <v>2</v>
      </c>
      <c r="E3" s="93" t="s">
        <v>3</v>
      </c>
      <c r="F3" s="93" t="s">
        <v>4</v>
      </c>
      <c r="G3" s="93" t="s">
        <v>5</v>
      </c>
      <c r="H3" s="93" t="s">
        <v>6</v>
      </c>
      <c r="I3" s="93" t="s">
        <v>7</v>
      </c>
      <c r="J3" s="93" t="s">
        <v>8</v>
      </c>
      <c r="K3" s="93" t="s">
        <v>9</v>
      </c>
      <c r="L3" s="93" t="s">
        <v>10</v>
      </c>
      <c r="M3" s="93" t="s">
        <v>11</v>
      </c>
      <c r="N3" s="99" t="s">
        <v>4257</v>
      </c>
      <c r="O3" s="93" t="s">
        <v>4241</v>
      </c>
      <c r="P3" s="264" t="s">
        <v>4242</v>
      </c>
      <c r="Q3" s="265"/>
      <c r="R3" s="266"/>
      <c r="S3" s="260" t="s">
        <v>4244</v>
      </c>
      <c r="T3" s="261"/>
      <c r="U3" s="94" t="s">
        <v>4247</v>
      </c>
      <c r="Y3" t="s">
        <v>4248</v>
      </c>
    </row>
    <row r="4" spans="1:25" s="73" customFormat="1" ht="15.75" x14ac:dyDescent="0.25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5" t="s">
        <v>4243</v>
      </c>
      <c r="Q4" s="95" t="s">
        <v>4253</v>
      </c>
      <c r="R4" s="95" t="s">
        <v>4254</v>
      </c>
      <c r="S4" s="92" t="s">
        <v>4245</v>
      </c>
      <c r="T4" s="92" t="s">
        <v>4246</v>
      </c>
      <c r="U4" s="94"/>
      <c r="Y4" s="73" t="s">
        <v>4249</v>
      </c>
    </row>
    <row r="5" spans="1:25" x14ac:dyDescent="0.25">
      <c r="A5" s="56">
        <v>1</v>
      </c>
      <c r="B5" s="27" t="s">
        <v>12</v>
      </c>
      <c r="C5" s="27" t="s">
        <v>37</v>
      </c>
      <c r="D5" s="27" t="s">
        <v>38</v>
      </c>
      <c r="E5" s="27" t="s">
        <v>14</v>
      </c>
      <c r="F5" s="27" t="s">
        <v>39</v>
      </c>
      <c r="G5" s="27" t="s">
        <v>40</v>
      </c>
      <c r="H5" s="27">
        <v>357684</v>
      </c>
      <c r="I5" s="27" t="s">
        <v>795</v>
      </c>
      <c r="J5" s="27">
        <v>97</v>
      </c>
      <c r="K5" s="27">
        <v>20</v>
      </c>
      <c r="L5" s="27">
        <v>330</v>
      </c>
      <c r="M5" s="57">
        <v>7602.9669952000004</v>
      </c>
      <c r="N5" s="56" t="s">
        <v>4288</v>
      </c>
      <c r="O5" s="77" t="s">
        <v>4248</v>
      </c>
      <c r="P5" s="77" t="s">
        <v>4248</v>
      </c>
      <c r="Q5" s="77" t="s">
        <v>4248</v>
      </c>
      <c r="R5" s="77" t="s">
        <v>4248</v>
      </c>
      <c r="S5" s="27"/>
      <c r="T5" s="27"/>
      <c r="U5" s="77" t="s">
        <v>4248</v>
      </c>
      <c r="Y5" t="s">
        <v>4250</v>
      </c>
    </row>
    <row r="6" spans="1:25" s="125" customFormat="1" x14ac:dyDescent="0.25">
      <c r="A6" s="120">
        <v>2</v>
      </c>
      <c r="B6" s="121" t="s">
        <v>12</v>
      </c>
      <c r="C6" s="121" t="s">
        <v>165</v>
      </c>
      <c r="D6" s="121" t="s">
        <v>166</v>
      </c>
      <c r="E6" s="121" t="s">
        <v>14</v>
      </c>
      <c r="F6" s="121" t="s">
        <v>167</v>
      </c>
      <c r="G6" s="121" t="s">
        <v>168</v>
      </c>
      <c r="H6" s="121">
        <v>350241</v>
      </c>
      <c r="I6" s="121" t="s">
        <v>917</v>
      </c>
      <c r="J6" s="121">
        <v>131</v>
      </c>
      <c r="K6" s="121">
        <v>20</v>
      </c>
      <c r="L6" s="121">
        <v>329</v>
      </c>
      <c r="M6" s="122">
        <v>7413.1365235599997</v>
      </c>
      <c r="N6" s="120" t="s">
        <v>4288</v>
      </c>
      <c r="O6" s="123" t="s">
        <v>4248</v>
      </c>
      <c r="P6" s="123" t="s">
        <v>4248</v>
      </c>
      <c r="Q6" s="123" t="s">
        <v>4248</v>
      </c>
      <c r="R6" s="123" t="s">
        <v>4248</v>
      </c>
      <c r="S6" s="124"/>
      <c r="T6" s="124"/>
      <c r="U6" s="123" t="s">
        <v>4248</v>
      </c>
    </row>
    <row r="7" spans="1:25" s="125" customFormat="1" x14ac:dyDescent="0.25">
      <c r="A7" s="120">
        <v>3</v>
      </c>
      <c r="B7" s="121" t="s">
        <v>12</v>
      </c>
      <c r="C7" s="121" t="s">
        <v>165</v>
      </c>
      <c r="D7" s="121" t="s">
        <v>166</v>
      </c>
      <c r="E7" s="121" t="s">
        <v>14</v>
      </c>
      <c r="F7" s="121" t="s">
        <v>167</v>
      </c>
      <c r="G7" s="121" t="s">
        <v>168</v>
      </c>
      <c r="H7" s="121">
        <v>350247</v>
      </c>
      <c r="I7" s="121" t="s">
        <v>1058</v>
      </c>
      <c r="J7" s="121">
        <v>703</v>
      </c>
      <c r="K7" s="121">
        <v>20</v>
      </c>
      <c r="L7" s="121">
        <v>329</v>
      </c>
      <c r="M7" s="122">
        <v>7109.5359060600003</v>
      </c>
      <c r="N7" s="120" t="s">
        <v>4288</v>
      </c>
      <c r="O7" s="123" t="s">
        <v>4248</v>
      </c>
      <c r="P7" s="123" t="s">
        <v>4248</v>
      </c>
      <c r="Q7" s="123" t="s">
        <v>4248</v>
      </c>
      <c r="R7" s="123" t="s">
        <v>4248</v>
      </c>
      <c r="S7" s="124"/>
      <c r="T7" s="124"/>
      <c r="U7" s="123" t="s">
        <v>4248</v>
      </c>
    </row>
    <row r="8" spans="1:25" s="125" customFormat="1" x14ac:dyDescent="0.25">
      <c r="A8" s="120">
        <v>4</v>
      </c>
      <c r="B8" s="121" t="s">
        <v>12</v>
      </c>
      <c r="C8" s="121" t="s">
        <v>165</v>
      </c>
      <c r="D8" s="121" t="s">
        <v>166</v>
      </c>
      <c r="E8" s="121" t="s">
        <v>14</v>
      </c>
      <c r="F8" s="121" t="s">
        <v>167</v>
      </c>
      <c r="G8" s="121" t="s">
        <v>168</v>
      </c>
      <c r="H8" s="121">
        <v>350248</v>
      </c>
      <c r="I8" s="121" t="s">
        <v>1261</v>
      </c>
      <c r="J8" s="121">
        <v>61</v>
      </c>
      <c r="K8" s="121">
        <v>20</v>
      </c>
      <c r="L8" s="121">
        <v>329</v>
      </c>
      <c r="M8" s="122">
        <v>6988.7165034700001</v>
      </c>
      <c r="N8" s="120" t="s">
        <v>4288</v>
      </c>
      <c r="O8" s="123" t="s">
        <v>4248</v>
      </c>
      <c r="P8" s="123" t="s">
        <v>4248</v>
      </c>
      <c r="Q8" s="123" t="s">
        <v>4248</v>
      </c>
      <c r="R8" s="123" t="s">
        <v>4248</v>
      </c>
      <c r="S8" s="124"/>
      <c r="T8" s="124"/>
      <c r="U8" s="123" t="s">
        <v>4248</v>
      </c>
    </row>
    <row r="9" spans="1:25" x14ac:dyDescent="0.25">
      <c r="A9" s="56">
        <v>5</v>
      </c>
      <c r="B9" s="27" t="s">
        <v>12</v>
      </c>
      <c r="C9" s="27" t="s">
        <v>37</v>
      </c>
      <c r="D9" s="27" t="s">
        <v>38</v>
      </c>
      <c r="E9" s="27" t="s">
        <v>14</v>
      </c>
      <c r="F9" s="27" t="s">
        <v>39</v>
      </c>
      <c r="G9" s="27" t="s">
        <v>40</v>
      </c>
      <c r="H9" s="27">
        <v>357674</v>
      </c>
      <c r="I9" s="27" t="s">
        <v>2009</v>
      </c>
      <c r="J9" s="27">
        <v>76</v>
      </c>
      <c r="K9" s="27">
        <v>20</v>
      </c>
      <c r="L9" s="27">
        <v>330</v>
      </c>
      <c r="M9" s="57" t="s">
        <v>932</v>
      </c>
      <c r="N9" s="56" t="s">
        <v>4288</v>
      </c>
      <c r="O9" s="77" t="s">
        <v>4248</v>
      </c>
      <c r="P9" s="77" t="s">
        <v>4248</v>
      </c>
      <c r="Q9" s="77" t="s">
        <v>4248</v>
      </c>
      <c r="R9" s="77" t="s">
        <v>4248</v>
      </c>
      <c r="S9" s="74"/>
      <c r="T9" s="74"/>
      <c r="U9" s="77" t="s">
        <v>4248</v>
      </c>
    </row>
    <row r="10" spans="1:25" x14ac:dyDescent="0.25">
      <c r="A10" s="56">
        <v>6</v>
      </c>
      <c r="B10" s="27" t="s">
        <v>12</v>
      </c>
      <c r="C10" s="27" t="s">
        <v>121</v>
      </c>
      <c r="D10" s="27" t="s">
        <v>1360</v>
      </c>
      <c r="E10" s="27" t="s">
        <v>14</v>
      </c>
      <c r="F10" s="27" t="s">
        <v>123</v>
      </c>
      <c r="G10" s="27" t="s">
        <v>1361</v>
      </c>
      <c r="H10" s="27">
        <v>376574</v>
      </c>
      <c r="I10" s="27" t="s">
        <v>2148</v>
      </c>
      <c r="J10" s="27">
        <v>397</v>
      </c>
      <c r="K10" s="27">
        <v>20</v>
      </c>
      <c r="L10" s="27">
        <v>342</v>
      </c>
      <c r="M10" s="57">
        <v>6175.1503622999999</v>
      </c>
      <c r="N10" s="56" t="s">
        <v>4288</v>
      </c>
      <c r="O10" s="77" t="s">
        <v>4248</v>
      </c>
      <c r="P10" s="77" t="s">
        <v>4248</v>
      </c>
      <c r="Q10" s="77" t="s">
        <v>4248</v>
      </c>
      <c r="R10" s="77" t="s">
        <v>4248</v>
      </c>
      <c r="S10" s="74"/>
      <c r="T10" s="74"/>
      <c r="U10" s="77" t="s">
        <v>4248</v>
      </c>
    </row>
    <row r="11" spans="1:25" x14ac:dyDescent="0.25">
      <c r="A11" s="56">
        <v>7</v>
      </c>
      <c r="B11" s="27" t="s">
        <v>12</v>
      </c>
      <c r="C11" s="27" t="s">
        <v>569</v>
      </c>
      <c r="D11" s="27" t="s">
        <v>570</v>
      </c>
      <c r="E11" s="27" t="s">
        <v>14</v>
      </c>
      <c r="F11" s="27" t="s">
        <v>571</v>
      </c>
      <c r="G11" s="27" t="s">
        <v>572</v>
      </c>
      <c r="H11" s="27">
        <v>359391</v>
      </c>
      <c r="I11" s="27" t="s">
        <v>3043</v>
      </c>
      <c r="J11" s="27">
        <v>1052</v>
      </c>
      <c r="K11" s="27">
        <v>20</v>
      </c>
      <c r="L11" s="27">
        <v>340</v>
      </c>
      <c r="M11" s="57">
        <v>5577.6191262100001</v>
      </c>
      <c r="N11" s="56" t="s">
        <v>4288</v>
      </c>
      <c r="O11" s="77" t="s">
        <v>4248</v>
      </c>
      <c r="P11" s="77" t="s">
        <v>4248</v>
      </c>
      <c r="Q11" s="77" t="s">
        <v>4248</v>
      </c>
      <c r="R11" s="77" t="s">
        <v>4248</v>
      </c>
      <c r="S11" s="74"/>
      <c r="T11" s="74"/>
      <c r="U11" s="77" t="s">
        <v>4248</v>
      </c>
    </row>
    <row r="12" spans="1:25" x14ac:dyDescent="0.25">
      <c r="A12" s="56">
        <v>8</v>
      </c>
      <c r="B12" s="27" t="s">
        <v>12</v>
      </c>
      <c r="C12" s="27" t="s">
        <v>569</v>
      </c>
      <c r="D12" s="27" t="s">
        <v>2191</v>
      </c>
      <c r="E12" s="27" t="s">
        <v>14</v>
      </c>
      <c r="F12" s="27" t="s">
        <v>571</v>
      </c>
      <c r="G12" s="27" t="s">
        <v>2192</v>
      </c>
      <c r="H12" s="27">
        <v>358069</v>
      </c>
      <c r="I12" s="27" t="s">
        <v>3079</v>
      </c>
      <c r="J12" s="27">
        <v>115</v>
      </c>
      <c r="K12" s="27">
        <v>20</v>
      </c>
      <c r="L12" s="27">
        <v>340</v>
      </c>
      <c r="M12" s="57">
        <v>5547.2425110599997</v>
      </c>
      <c r="N12" s="56" t="s">
        <v>4288</v>
      </c>
      <c r="O12" s="77" t="s">
        <v>4248</v>
      </c>
      <c r="P12" s="77" t="s">
        <v>4248</v>
      </c>
      <c r="Q12" s="77" t="s">
        <v>4248</v>
      </c>
      <c r="R12" s="77" t="s">
        <v>4248</v>
      </c>
      <c r="S12" s="74"/>
      <c r="T12" s="74"/>
      <c r="U12" s="77" t="s">
        <v>4248</v>
      </c>
    </row>
    <row r="13" spans="1:25" x14ac:dyDescent="0.25">
      <c r="A13" s="56">
        <v>9</v>
      </c>
      <c r="B13" s="27" t="s">
        <v>12</v>
      </c>
      <c r="C13" s="27" t="s">
        <v>569</v>
      </c>
      <c r="D13" s="27" t="s">
        <v>3100</v>
      </c>
      <c r="E13" s="27" t="s">
        <v>14</v>
      </c>
      <c r="F13" s="27" t="s">
        <v>571</v>
      </c>
      <c r="G13" s="27" t="s">
        <v>3101</v>
      </c>
      <c r="H13" s="27">
        <v>359412</v>
      </c>
      <c r="I13" s="27" t="s">
        <v>3761</v>
      </c>
      <c r="J13" s="27">
        <v>66</v>
      </c>
      <c r="K13" s="27">
        <v>20</v>
      </c>
      <c r="L13" s="27">
        <v>340</v>
      </c>
      <c r="M13" s="57">
        <v>5212.0024971399998</v>
      </c>
      <c r="N13" s="56" t="s">
        <v>4288</v>
      </c>
      <c r="O13" s="77" t="s">
        <v>4248</v>
      </c>
      <c r="P13" s="77" t="s">
        <v>4248</v>
      </c>
      <c r="Q13" s="77" t="s">
        <v>4248</v>
      </c>
      <c r="R13" s="77" t="s">
        <v>4248</v>
      </c>
      <c r="S13" s="74"/>
      <c r="T13" s="74"/>
      <c r="U13" s="77" t="s">
        <v>4248</v>
      </c>
    </row>
    <row r="14" spans="1:25" x14ac:dyDescent="0.25">
      <c r="A14" s="56">
        <v>10</v>
      </c>
      <c r="B14" s="27" t="s">
        <v>12</v>
      </c>
      <c r="C14" s="27" t="s">
        <v>569</v>
      </c>
      <c r="D14" s="27" t="s">
        <v>2191</v>
      </c>
      <c r="E14" s="27" t="s">
        <v>14</v>
      </c>
      <c r="F14" s="27" t="s">
        <v>571</v>
      </c>
      <c r="G14" s="27" t="s">
        <v>2192</v>
      </c>
      <c r="H14" s="27">
        <v>358068</v>
      </c>
      <c r="I14" s="27" t="s">
        <v>3712</v>
      </c>
      <c r="J14" s="27">
        <v>112</v>
      </c>
      <c r="K14" s="27">
        <v>20</v>
      </c>
      <c r="L14" s="27">
        <v>340</v>
      </c>
      <c r="M14" s="57">
        <v>5238.2342575900002</v>
      </c>
      <c r="N14" s="56" t="s">
        <v>4288</v>
      </c>
      <c r="O14" s="77" t="s">
        <v>4248</v>
      </c>
      <c r="P14" s="77" t="s">
        <v>4248</v>
      </c>
      <c r="Q14" s="77" t="s">
        <v>4248</v>
      </c>
      <c r="R14" s="77" t="s">
        <v>4248</v>
      </c>
      <c r="S14" s="74"/>
      <c r="T14" s="74"/>
      <c r="U14" s="77" t="s">
        <v>4248</v>
      </c>
    </row>
    <row r="15" spans="1:25" s="125" customFormat="1" x14ac:dyDescent="0.25">
      <c r="A15" s="120">
        <v>11</v>
      </c>
      <c r="B15" s="121" t="s">
        <v>12</v>
      </c>
      <c r="C15" s="121" t="s">
        <v>23</v>
      </c>
      <c r="D15" s="121" t="s">
        <v>24</v>
      </c>
      <c r="E15" s="121" t="s">
        <v>14</v>
      </c>
      <c r="F15" s="121" t="s">
        <v>25</v>
      </c>
      <c r="G15" s="121" t="s">
        <v>26</v>
      </c>
      <c r="H15" s="121">
        <v>377101</v>
      </c>
      <c r="I15" s="121" t="s">
        <v>76</v>
      </c>
      <c r="J15" s="121">
        <v>563</v>
      </c>
      <c r="K15" s="121">
        <v>20</v>
      </c>
      <c r="L15" s="121">
        <v>343</v>
      </c>
      <c r="M15" s="122">
        <v>9636.9226259700008</v>
      </c>
      <c r="N15" s="120" t="s">
        <v>4288</v>
      </c>
      <c r="O15" s="123" t="s">
        <v>4248</v>
      </c>
      <c r="P15" s="123" t="s">
        <v>4248</v>
      </c>
      <c r="Q15" s="123" t="s">
        <v>4248</v>
      </c>
      <c r="R15" s="123" t="s">
        <v>4248</v>
      </c>
      <c r="S15" s="121"/>
      <c r="T15" s="121"/>
      <c r="U15" s="123" t="s">
        <v>4248</v>
      </c>
    </row>
    <row r="16" spans="1:25" s="125" customFormat="1" x14ac:dyDescent="0.25">
      <c r="A16" s="120">
        <v>12</v>
      </c>
      <c r="B16" s="121" t="s">
        <v>12</v>
      </c>
      <c r="C16" s="121" t="s">
        <v>23</v>
      </c>
      <c r="D16" s="121" t="s">
        <v>24</v>
      </c>
      <c r="E16" s="121" t="s">
        <v>14</v>
      </c>
      <c r="F16" s="121" t="s">
        <v>25</v>
      </c>
      <c r="G16" s="121" t="s">
        <v>26</v>
      </c>
      <c r="H16" s="121">
        <v>377176</v>
      </c>
      <c r="I16" s="121" t="s">
        <v>142</v>
      </c>
      <c r="J16" s="121">
        <v>330</v>
      </c>
      <c r="K16" s="121">
        <v>20</v>
      </c>
      <c r="L16" s="121">
        <v>343</v>
      </c>
      <c r="M16" s="122">
        <v>9333.4259389399995</v>
      </c>
      <c r="N16" s="120" t="s">
        <v>4288</v>
      </c>
      <c r="O16" s="123" t="s">
        <v>4248</v>
      </c>
      <c r="P16" s="123" t="s">
        <v>4248</v>
      </c>
      <c r="Q16" s="123" t="s">
        <v>4248</v>
      </c>
      <c r="R16" s="123" t="s">
        <v>4248</v>
      </c>
      <c r="S16" s="121"/>
      <c r="T16" s="121"/>
      <c r="U16" s="123" t="s">
        <v>4248</v>
      </c>
    </row>
    <row r="17" spans="1:21" s="125" customFormat="1" x14ac:dyDescent="0.25">
      <c r="A17" s="120">
        <v>13</v>
      </c>
      <c r="B17" s="121" t="s">
        <v>12</v>
      </c>
      <c r="C17" s="121" t="s">
        <v>23</v>
      </c>
      <c r="D17" s="121" t="s">
        <v>24</v>
      </c>
      <c r="E17" s="121" t="s">
        <v>14</v>
      </c>
      <c r="F17" s="121" t="s">
        <v>25</v>
      </c>
      <c r="G17" s="121" t="s">
        <v>26</v>
      </c>
      <c r="H17" s="121">
        <v>377100</v>
      </c>
      <c r="I17" s="121" t="s">
        <v>246</v>
      </c>
      <c r="J17" s="121">
        <v>344</v>
      </c>
      <c r="K17" s="121">
        <v>20</v>
      </c>
      <c r="L17" s="121">
        <v>343</v>
      </c>
      <c r="M17" s="122">
        <v>8858.0510908899996</v>
      </c>
      <c r="N17" s="120" t="s">
        <v>4288</v>
      </c>
      <c r="O17" s="123" t="s">
        <v>4248</v>
      </c>
      <c r="P17" s="123" t="s">
        <v>4248</v>
      </c>
      <c r="Q17" s="123" t="s">
        <v>4248</v>
      </c>
      <c r="R17" s="123" t="s">
        <v>4248</v>
      </c>
      <c r="S17" s="121"/>
      <c r="T17" s="121"/>
      <c r="U17" s="123" t="s">
        <v>4248</v>
      </c>
    </row>
    <row r="18" spans="1:21" s="125" customFormat="1" x14ac:dyDescent="0.25">
      <c r="A18" s="120">
        <v>14</v>
      </c>
      <c r="B18" s="121" t="s">
        <v>12</v>
      </c>
      <c r="C18" s="121" t="s">
        <v>23</v>
      </c>
      <c r="D18" s="121" t="s">
        <v>24</v>
      </c>
      <c r="E18" s="121" t="s">
        <v>14</v>
      </c>
      <c r="F18" s="121" t="s">
        <v>25</v>
      </c>
      <c r="G18" s="121" t="s">
        <v>26</v>
      </c>
      <c r="H18" s="121">
        <v>377175</v>
      </c>
      <c r="I18" s="121" t="s">
        <v>343</v>
      </c>
      <c r="J18" s="121">
        <v>586</v>
      </c>
      <c r="K18" s="121">
        <v>20</v>
      </c>
      <c r="L18" s="121">
        <v>343</v>
      </c>
      <c r="M18" s="122">
        <v>8578.3199525100008</v>
      </c>
      <c r="N18" s="120" t="s">
        <v>4288</v>
      </c>
      <c r="O18" s="123" t="s">
        <v>4248</v>
      </c>
      <c r="P18" s="123" t="s">
        <v>4248</v>
      </c>
      <c r="Q18" s="123" t="s">
        <v>4248</v>
      </c>
      <c r="R18" s="123" t="s">
        <v>4248</v>
      </c>
      <c r="S18" s="121"/>
      <c r="T18" s="121"/>
      <c r="U18" s="123" t="s">
        <v>4248</v>
      </c>
    </row>
    <row r="19" spans="1:21" s="125" customFormat="1" x14ac:dyDescent="0.25">
      <c r="A19" s="120">
        <v>15</v>
      </c>
      <c r="B19" s="121" t="s">
        <v>12</v>
      </c>
      <c r="C19" s="121" t="s">
        <v>23</v>
      </c>
      <c r="D19" s="121" t="s">
        <v>24</v>
      </c>
      <c r="E19" s="121" t="s">
        <v>14</v>
      </c>
      <c r="F19" s="121" t="s">
        <v>25</v>
      </c>
      <c r="G19" s="121" t="s">
        <v>26</v>
      </c>
      <c r="H19" s="121">
        <v>377098</v>
      </c>
      <c r="I19" s="121" t="s">
        <v>448</v>
      </c>
      <c r="J19" s="121">
        <v>128</v>
      </c>
      <c r="K19" s="121">
        <v>20</v>
      </c>
      <c r="L19" s="121">
        <v>343</v>
      </c>
      <c r="M19" s="122">
        <v>8238.5377412599992</v>
      </c>
      <c r="N19" s="120" t="s">
        <v>4288</v>
      </c>
      <c r="O19" s="123" t="s">
        <v>4248</v>
      </c>
      <c r="P19" s="123" t="s">
        <v>4248</v>
      </c>
      <c r="Q19" s="123" t="s">
        <v>4248</v>
      </c>
      <c r="R19" s="123" t="s">
        <v>4248</v>
      </c>
      <c r="S19" s="121"/>
      <c r="T19" s="121"/>
      <c r="U19" s="123" t="s">
        <v>4248</v>
      </c>
    </row>
    <row r="20" spans="1:21" s="125" customFormat="1" x14ac:dyDescent="0.25">
      <c r="A20" s="120">
        <v>16</v>
      </c>
      <c r="B20" s="121" t="s">
        <v>12</v>
      </c>
      <c r="C20" s="121" t="s">
        <v>23</v>
      </c>
      <c r="D20" s="121" t="s">
        <v>24</v>
      </c>
      <c r="E20" s="121" t="s">
        <v>14</v>
      </c>
      <c r="F20" s="121" t="s">
        <v>25</v>
      </c>
      <c r="G20" s="121" t="s">
        <v>26</v>
      </c>
      <c r="H20" s="121">
        <v>377168</v>
      </c>
      <c r="I20" s="121" t="s">
        <v>667</v>
      </c>
      <c r="J20" s="121">
        <v>162</v>
      </c>
      <c r="K20" s="121">
        <v>20</v>
      </c>
      <c r="L20" s="121">
        <v>343</v>
      </c>
      <c r="M20" s="122">
        <v>7806.6438996099996</v>
      </c>
      <c r="N20" s="120" t="s">
        <v>4288</v>
      </c>
      <c r="O20" s="123" t="s">
        <v>4248</v>
      </c>
      <c r="P20" s="123" t="s">
        <v>4248</v>
      </c>
      <c r="Q20" s="123" t="s">
        <v>4248</v>
      </c>
      <c r="R20" s="123" t="s">
        <v>4248</v>
      </c>
      <c r="S20" s="121"/>
      <c r="T20" s="121"/>
      <c r="U20" s="123" t="s">
        <v>4248</v>
      </c>
    </row>
    <row r="21" spans="1:21" s="125" customFormat="1" x14ac:dyDescent="0.25">
      <c r="A21" s="120">
        <v>17</v>
      </c>
      <c r="B21" s="121" t="s">
        <v>12</v>
      </c>
      <c r="C21" s="121" t="s">
        <v>23</v>
      </c>
      <c r="D21" s="121" t="s">
        <v>24</v>
      </c>
      <c r="E21" s="121" t="s">
        <v>14</v>
      </c>
      <c r="F21" s="121" t="s">
        <v>25</v>
      </c>
      <c r="G21" s="121" t="s">
        <v>26</v>
      </c>
      <c r="H21" s="121">
        <v>377170</v>
      </c>
      <c r="I21" s="121" t="s">
        <v>675</v>
      </c>
      <c r="J21" s="121">
        <v>365</v>
      </c>
      <c r="K21" s="121">
        <v>20</v>
      </c>
      <c r="L21" s="121">
        <v>343</v>
      </c>
      <c r="M21" s="122">
        <v>7779.7006048699996</v>
      </c>
      <c r="N21" s="120" t="s">
        <v>4288</v>
      </c>
      <c r="O21" s="123" t="s">
        <v>4248</v>
      </c>
      <c r="P21" s="123" t="s">
        <v>4248</v>
      </c>
      <c r="Q21" s="123" t="s">
        <v>4248</v>
      </c>
      <c r="R21" s="123" t="s">
        <v>4248</v>
      </c>
      <c r="S21" s="121"/>
      <c r="T21" s="121"/>
      <c r="U21" s="123" t="s">
        <v>4248</v>
      </c>
    </row>
    <row r="22" spans="1:21" s="125" customFormat="1" x14ac:dyDescent="0.25">
      <c r="A22" s="120">
        <v>18</v>
      </c>
      <c r="B22" s="121" t="s">
        <v>12</v>
      </c>
      <c r="C22" s="121" t="s">
        <v>23</v>
      </c>
      <c r="D22" s="121" t="s">
        <v>24</v>
      </c>
      <c r="E22" s="121" t="s">
        <v>14</v>
      </c>
      <c r="F22" s="121" t="s">
        <v>25</v>
      </c>
      <c r="G22" s="121" t="s">
        <v>26</v>
      </c>
      <c r="H22" s="121">
        <v>377059</v>
      </c>
      <c r="I22" s="121" t="s">
        <v>698</v>
      </c>
      <c r="J22" s="121">
        <v>213</v>
      </c>
      <c r="K22" s="121">
        <v>20</v>
      </c>
      <c r="L22" s="121">
        <v>343</v>
      </c>
      <c r="M22" s="122">
        <v>7750.6052495399999</v>
      </c>
      <c r="N22" s="120" t="s">
        <v>4288</v>
      </c>
      <c r="O22" s="123" t="s">
        <v>4248</v>
      </c>
      <c r="P22" s="123" t="s">
        <v>4248</v>
      </c>
      <c r="Q22" s="123" t="s">
        <v>4248</v>
      </c>
      <c r="R22" s="123" t="s">
        <v>4248</v>
      </c>
      <c r="S22" s="121"/>
      <c r="T22" s="121"/>
      <c r="U22" s="123" t="s">
        <v>4248</v>
      </c>
    </row>
    <row r="23" spans="1:21" s="125" customFormat="1" x14ac:dyDescent="0.25">
      <c r="A23" s="120">
        <v>19</v>
      </c>
      <c r="B23" s="121" t="s">
        <v>12</v>
      </c>
      <c r="C23" s="121" t="s">
        <v>23</v>
      </c>
      <c r="D23" s="121" t="s">
        <v>29</v>
      </c>
      <c r="E23" s="121" t="s">
        <v>14</v>
      </c>
      <c r="F23" s="121" t="s">
        <v>25</v>
      </c>
      <c r="G23" s="121" t="s">
        <v>30</v>
      </c>
      <c r="H23" s="121">
        <v>377042</v>
      </c>
      <c r="I23" s="121" t="s">
        <v>748</v>
      </c>
      <c r="J23" s="121">
        <v>1454</v>
      </c>
      <c r="K23" s="121">
        <v>20</v>
      </c>
      <c r="L23" s="121">
        <v>343</v>
      </c>
      <c r="M23" s="122">
        <v>7661.2121368899998</v>
      </c>
      <c r="N23" s="120" t="s">
        <v>4288</v>
      </c>
      <c r="O23" s="123" t="s">
        <v>4248</v>
      </c>
      <c r="P23" s="123" t="s">
        <v>4248</v>
      </c>
      <c r="Q23" s="123" t="s">
        <v>4248</v>
      </c>
      <c r="R23" s="123" t="s">
        <v>4248</v>
      </c>
      <c r="S23" s="121"/>
      <c r="T23" s="121"/>
      <c r="U23" s="123" t="s">
        <v>4248</v>
      </c>
    </row>
    <row r="24" spans="1:21" s="125" customFormat="1" x14ac:dyDescent="0.25">
      <c r="A24" s="120">
        <v>20</v>
      </c>
      <c r="B24" s="121" t="s">
        <v>12</v>
      </c>
      <c r="C24" s="121" t="s">
        <v>23</v>
      </c>
      <c r="D24" s="121" t="s">
        <v>24</v>
      </c>
      <c r="E24" s="121" t="s">
        <v>14</v>
      </c>
      <c r="F24" s="121" t="s">
        <v>25</v>
      </c>
      <c r="G24" s="121" t="s">
        <v>26</v>
      </c>
      <c r="H24" s="121">
        <v>377167</v>
      </c>
      <c r="I24" s="121" t="s">
        <v>824</v>
      </c>
      <c r="J24" s="121">
        <v>301</v>
      </c>
      <c r="K24" s="121">
        <v>20</v>
      </c>
      <c r="L24" s="121">
        <v>343</v>
      </c>
      <c r="M24" s="122">
        <v>7563.5155523900003</v>
      </c>
      <c r="N24" s="120" t="s">
        <v>4288</v>
      </c>
      <c r="O24" s="123" t="s">
        <v>4248</v>
      </c>
      <c r="P24" s="123" t="s">
        <v>4248</v>
      </c>
      <c r="Q24" s="123" t="s">
        <v>4248</v>
      </c>
      <c r="R24" s="123" t="s">
        <v>4248</v>
      </c>
      <c r="S24" s="121"/>
      <c r="T24" s="121"/>
      <c r="U24" s="123" t="s">
        <v>4248</v>
      </c>
    </row>
    <row r="25" spans="1:21" s="125" customFormat="1" x14ac:dyDescent="0.25">
      <c r="A25" s="120">
        <v>21</v>
      </c>
      <c r="B25" s="121" t="s">
        <v>12</v>
      </c>
      <c r="C25" s="121" t="s">
        <v>23</v>
      </c>
      <c r="D25" s="121" t="s">
        <v>171</v>
      </c>
      <c r="E25" s="121" t="s">
        <v>14</v>
      </c>
      <c r="F25" s="121" t="s">
        <v>25</v>
      </c>
      <c r="G25" s="121" t="s">
        <v>172</v>
      </c>
      <c r="H25" s="121">
        <v>377672</v>
      </c>
      <c r="I25" s="121" t="s">
        <v>1155</v>
      </c>
      <c r="J25" s="121">
        <v>420</v>
      </c>
      <c r="K25" s="121">
        <v>20</v>
      </c>
      <c r="L25" s="121">
        <v>343</v>
      </c>
      <c r="M25" s="122">
        <v>7118.0497263300003</v>
      </c>
      <c r="N25" s="120" t="s">
        <v>4288</v>
      </c>
      <c r="O25" s="123" t="s">
        <v>4248</v>
      </c>
      <c r="P25" s="123" t="s">
        <v>4248</v>
      </c>
      <c r="Q25" s="123" t="s">
        <v>4248</v>
      </c>
      <c r="R25" s="123" t="s">
        <v>4248</v>
      </c>
      <c r="S25" s="121"/>
      <c r="T25" s="121"/>
      <c r="U25" s="123" t="s">
        <v>4248</v>
      </c>
    </row>
    <row r="26" spans="1:21" s="125" customFormat="1" x14ac:dyDescent="0.25">
      <c r="A26" s="120">
        <v>22</v>
      </c>
      <c r="B26" s="121" t="s">
        <v>12</v>
      </c>
      <c r="C26" s="121" t="s">
        <v>23</v>
      </c>
      <c r="D26" s="121" t="s">
        <v>171</v>
      </c>
      <c r="E26" s="121" t="s">
        <v>14</v>
      </c>
      <c r="F26" s="121" t="s">
        <v>25</v>
      </c>
      <c r="G26" s="121" t="s">
        <v>172</v>
      </c>
      <c r="H26" s="121">
        <v>377717</v>
      </c>
      <c r="I26" s="121" t="s">
        <v>1182</v>
      </c>
      <c r="J26" s="121">
        <v>627</v>
      </c>
      <c r="K26" s="121">
        <v>20</v>
      </c>
      <c r="L26" s="121">
        <v>343</v>
      </c>
      <c r="M26" s="122">
        <v>7079.5898129899997</v>
      </c>
      <c r="N26" s="120" t="s">
        <v>4288</v>
      </c>
      <c r="O26" s="123" t="s">
        <v>4248</v>
      </c>
      <c r="P26" s="123" t="s">
        <v>4248</v>
      </c>
      <c r="Q26" s="123" t="s">
        <v>4248</v>
      </c>
      <c r="R26" s="123" t="s">
        <v>4248</v>
      </c>
      <c r="S26" s="121"/>
      <c r="T26" s="121"/>
      <c r="U26" s="123" t="s">
        <v>4248</v>
      </c>
    </row>
    <row r="27" spans="1:21" s="125" customFormat="1" x14ac:dyDescent="0.25">
      <c r="A27" s="120">
        <v>23</v>
      </c>
      <c r="B27" s="121" t="s">
        <v>12</v>
      </c>
      <c r="C27" s="121" t="s">
        <v>23</v>
      </c>
      <c r="D27" s="121" t="s">
        <v>24</v>
      </c>
      <c r="E27" s="121" t="s">
        <v>14</v>
      </c>
      <c r="F27" s="121" t="s">
        <v>25</v>
      </c>
      <c r="G27" s="121" t="s">
        <v>26</v>
      </c>
      <c r="H27" s="121">
        <v>377096</v>
      </c>
      <c r="I27" s="121" t="s">
        <v>1274</v>
      </c>
      <c r="J27" s="121">
        <v>187</v>
      </c>
      <c r="K27" s="121">
        <v>20</v>
      </c>
      <c r="L27" s="121">
        <v>343</v>
      </c>
      <c r="M27" s="122" t="s">
        <v>932</v>
      </c>
      <c r="N27" s="120" t="s">
        <v>4288</v>
      </c>
      <c r="O27" s="123" t="s">
        <v>4248</v>
      </c>
      <c r="P27" s="123" t="s">
        <v>4248</v>
      </c>
      <c r="Q27" s="123" t="s">
        <v>4248</v>
      </c>
      <c r="R27" s="123" t="s">
        <v>4248</v>
      </c>
      <c r="S27" s="121"/>
      <c r="T27" s="121"/>
      <c r="U27" s="123" t="s">
        <v>4248</v>
      </c>
    </row>
    <row r="28" spans="1:21" s="125" customFormat="1" x14ac:dyDescent="0.25">
      <c r="A28" s="120">
        <v>24</v>
      </c>
      <c r="B28" s="121" t="s">
        <v>12</v>
      </c>
      <c r="C28" s="121" t="s">
        <v>255</v>
      </c>
      <c r="D28" s="121" t="s">
        <v>332</v>
      </c>
      <c r="E28" s="121" t="s">
        <v>14</v>
      </c>
      <c r="F28" s="121" t="s">
        <v>257</v>
      </c>
      <c r="G28" s="121" t="s">
        <v>333</v>
      </c>
      <c r="H28" s="121">
        <v>375514</v>
      </c>
      <c r="I28" s="121" t="s">
        <v>1395</v>
      </c>
      <c r="J28" s="121">
        <v>1347</v>
      </c>
      <c r="K28" s="121">
        <v>20</v>
      </c>
      <c r="L28" s="121">
        <v>331</v>
      </c>
      <c r="M28" s="122">
        <v>6843.1678212200004</v>
      </c>
      <c r="N28" s="120" t="s">
        <v>4288</v>
      </c>
      <c r="O28" s="123" t="s">
        <v>4248</v>
      </c>
      <c r="P28" s="123" t="s">
        <v>4248</v>
      </c>
      <c r="Q28" s="123" t="s">
        <v>4248</v>
      </c>
      <c r="R28" s="123" t="s">
        <v>4248</v>
      </c>
      <c r="S28" s="121"/>
      <c r="T28" s="121"/>
      <c r="U28" s="123" t="s">
        <v>4248</v>
      </c>
    </row>
    <row r="29" spans="1:21" s="125" customFormat="1" x14ac:dyDescent="0.25">
      <c r="A29" s="120">
        <v>25</v>
      </c>
      <c r="B29" s="121" t="s">
        <v>12</v>
      </c>
      <c r="C29" s="121" t="s">
        <v>23</v>
      </c>
      <c r="D29" s="121" t="s">
        <v>171</v>
      </c>
      <c r="E29" s="121" t="s">
        <v>14</v>
      </c>
      <c r="F29" s="121" t="s">
        <v>25</v>
      </c>
      <c r="G29" s="121" t="s">
        <v>172</v>
      </c>
      <c r="H29" s="121">
        <v>377725</v>
      </c>
      <c r="I29" s="121" t="s">
        <v>1598</v>
      </c>
      <c r="J29" s="121">
        <v>905</v>
      </c>
      <c r="K29" s="121">
        <v>20</v>
      </c>
      <c r="L29" s="121">
        <v>343</v>
      </c>
      <c r="M29" s="122">
        <v>6638.9323581099998</v>
      </c>
      <c r="N29" s="120" t="s">
        <v>4288</v>
      </c>
      <c r="O29" s="123" t="s">
        <v>4248</v>
      </c>
      <c r="P29" s="123" t="s">
        <v>4248</v>
      </c>
      <c r="Q29" s="123" t="s">
        <v>4248</v>
      </c>
      <c r="R29" s="123" t="s">
        <v>4248</v>
      </c>
      <c r="S29" s="121"/>
      <c r="T29" s="121"/>
      <c r="U29" s="123" t="s">
        <v>4248</v>
      </c>
    </row>
    <row r="30" spans="1:21" s="125" customFormat="1" x14ac:dyDescent="0.25">
      <c r="A30" s="120">
        <v>26</v>
      </c>
      <c r="B30" s="121" t="s">
        <v>12</v>
      </c>
      <c r="C30" s="121" t="s">
        <v>23</v>
      </c>
      <c r="D30" s="121" t="s">
        <v>53</v>
      </c>
      <c r="E30" s="121" t="s">
        <v>14</v>
      </c>
      <c r="F30" s="121" t="s">
        <v>25</v>
      </c>
      <c r="G30" s="121" t="s">
        <v>54</v>
      </c>
      <c r="H30" s="121">
        <v>377915</v>
      </c>
      <c r="I30" s="121" t="s">
        <v>1816</v>
      </c>
      <c r="J30" s="121">
        <v>814</v>
      </c>
      <c r="K30" s="121">
        <v>20</v>
      </c>
      <c r="L30" s="121">
        <v>343</v>
      </c>
      <c r="M30" s="122">
        <v>6464.0483407399997</v>
      </c>
      <c r="N30" s="120" t="s">
        <v>4288</v>
      </c>
      <c r="O30" s="123" t="s">
        <v>4248</v>
      </c>
      <c r="P30" s="123" t="s">
        <v>4248</v>
      </c>
      <c r="Q30" s="123" t="s">
        <v>4248</v>
      </c>
      <c r="R30" s="123" t="s">
        <v>4248</v>
      </c>
      <c r="S30" s="121"/>
      <c r="T30" s="121"/>
      <c r="U30" s="123" t="s">
        <v>4248</v>
      </c>
    </row>
    <row r="31" spans="1:21" s="125" customFormat="1" x14ac:dyDescent="0.25">
      <c r="A31" s="120">
        <v>27</v>
      </c>
      <c r="B31" s="121" t="s">
        <v>12</v>
      </c>
      <c r="C31" s="121" t="s">
        <v>23</v>
      </c>
      <c r="D31" s="121" t="s">
        <v>171</v>
      </c>
      <c r="E31" s="121" t="s">
        <v>14</v>
      </c>
      <c r="F31" s="121" t="s">
        <v>25</v>
      </c>
      <c r="G31" s="121" t="s">
        <v>172</v>
      </c>
      <c r="H31" s="121">
        <v>377711</v>
      </c>
      <c r="I31" s="121" t="s">
        <v>1870</v>
      </c>
      <c r="J31" s="121">
        <v>536</v>
      </c>
      <c r="K31" s="121">
        <v>20</v>
      </c>
      <c r="L31" s="121">
        <v>343</v>
      </c>
      <c r="M31" s="122">
        <v>6399.9908236199999</v>
      </c>
      <c r="N31" s="120" t="s">
        <v>4288</v>
      </c>
      <c r="O31" s="123" t="s">
        <v>4248</v>
      </c>
      <c r="P31" s="123" t="s">
        <v>4248</v>
      </c>
      <c r="Q31" s="123" t="s">
        <v>4248</v>
      </c>
      <c r="R31" s="123" t="s">
        <v>4248</v>
      </c>
      <c r="S31" s="121"/>
      <c r="T31" s="121"/>
      <c r="U31" s="123" t="s">
        <v>4248</v>
      </c>
    </row>
    <row r="32" spans="1:21" s="125" customFormat="1" x14ac:dyDescent="0.25">
      <c r="A32" s="120">
        <v>28</v>
      </c>
      <c r="B32" s="121" t="s">
        <v>12</v>
      </c>
      <c r="C32" s="121" t="s">
        <v>721</v>
      </c>
      <c r="D32" s="121" t="s">
        <v>1911</v>
      </c>
      <c r="E32" s="121" t="s">
        <v>14</v>
      </c>
      <c r="F32" s="121" t="s">
        <v>723</v>
      </c>
      <c r="G32" s="121" t="s">
        <v>1912</v>
      </c>
      <c r="H32" s="121">
        <v>378591</v>
      </c>
      <c r="I32" s="121" t="s">
        <v>1914</v>
      </c>
      <c r="J32" s="121">
        <v>912</v>
      </c>
      <c r="K32" s="121">
        <v>20</v>
      </c>
      <c r="L32" s="121">
        <v>341</v>
      </c>
      <c r="M32" s="122">
        <v>6373.0961398400004</v>
      </c>
      <c r="N32" s="120" t="s">
        <v>4288</v>
      </c>
      <c r="O32" s="123" t="s">
        <v>4248</v>
      </c>
      <c r="P32" s="123" t="s">
        <v>4248</v>
      </c>
      <c r="Q32" s="123" t="s">
        <v>4248</v>
      </c>
      <c r="R32" s="123" t="s">
        <v>4248</v>
      </c>
      <c r="S32" s="121"/>
      <c r="T32" s="121"/>
      <c r="U32" s="123" t="s">
        <v>4248</v>
      </c>
    </row>
    <row r="33" spans="1:21" s="125" customFormat="1" x14ac:dyDescent="0.25">
      <c r="A33" s="120">
        <v>29</v>
      </c>
      <c r="B33" s="121" t="s">
        <v>12</v>
      </c>
      <c r="C33" s="121" t="s">
        <v>255</v>
      </c>
      <c r="D33" s="121" t="s">
        <v>2047</v>
      </c>
      <c r="E33" s="121" t="s">
        <v>14</v>
      </c>
      <c r="F33" s="121" t="s">
        <v>257</v>
      </c>
      <c r="G33" s="121" t="s">
        <v>2048</v>
      </c>
      <c r="H33" s="121">
        <v>375776</v>
      </c>
      <c r="I33" s="121" t="s">
        <v>2050</v>
      </c>
      <c r="J33" s="121">
        <v>1068</v>
      </c>
      <c r="K33" s="121">
        <v>20</v>
      </c>
      <c r="L33" s="121">
        <v>331</v>
      </c>
      <c r="M33" s="122">
        <v>6271.84018302</v>
      </c>
      <c r="N33" s="120" t="s">
        <v>4288</v>
      </c>
      <c r="O33" s="123" t="s">
        <v>4248</v>
      </c>
      <c r="P33" s="123" t="s">
        <v>4248</v>
      </c>
      <c r="Q33" s="123" t="s">
        <v>4248</v>
      </c>
      <c r="R33" s="123" t="s">
        <v>4248</v>
      </c>
      <c r="S33" s="121"/>
      <c r="T33" s="121"/>
      <c r="U33" s="123" t="s">
        <v>4248</v>
      </c>
    </row>
    <row r="34" spans="1:21" s="125" customFormat="1" x14ac:dyDescent="0.25">
      <c r="A34" s="120">
        <v>30</v>
      </c>
      <c r="B34" s="121" t="s">
        <v>12</v>
      </c>
      <c r="C34" s="121" t="s">
        <v>23</v>
      </c>
      <c r="D34" s="121" t="s">
        <v>171</v>
      </c>
      <c r="E34" s="121" t="s">
        <v>14</v>
      </c>
      <c r="F34" s="121" t="s">
        <v>25</v>
      </c>
      <c r="G34" s="121" t="s">
        <v>172</v>
      </c>
      <c r="H34" s="121">
        <v>377710</v>
      </c>
      <c r="I34" s="121" t="s">
        <v>2099</v>
      </c>
      <c r="J34" s="121">
        <v>733</v>
      </c>
      <c r="K34" s="121">
        <v>20</v>
      </c>
      <c r="L34" s="121">
        <v>343</v>
      </c>
      <c r="M34" s="122">
        <v>6227.7950132400001</v>
      </c>
      <c r="N34" s="120" t="s">
        <v>4288</v>
      </c>
      <c r="O34" s="123" t="s">
        <v>4248</v>
      </c>
      <c r="P34" s="123" t="s">
        <v>4248</v>
      </c>
      <c r="Q34" s="123" t="s">
        <v>4248</v>
      </c>
      <c r="R34" s="123" t="s">
        <v>4248</v>
      </c>
      <c r="S34" s="121"/>
      <c r="T34" s="121"/>
      <c r="U34" s="123" t="s">
        <v>4248</v>
      </c>
    </row>
    <row r="35" spans="1:21" s="125" customFormat="1" x14ac:dyDescent="0.25">
      <c r="A35" s="120">
        <v>31</v>
      </c>
      <c r="B35" s="121" t="s">
        <v>12</v>
      </c>
      <c r="C35" s="121" t="s">
        <v>721</v>
      </c>
      <c r="D35" s="121" t="s">
        <v>1911</v>
      </c>
      <c r="E35" s="121" t="s">
        <v>14</v>
      </c>
      <c r="F35" s="121" t="s">
        <v>723</v>
      </c>
      <c r="G35" s="121" t="s">
        <v>1912</v>
      </c>
      <c r="H35" s="121">
        <v>378615</v>
      </c>
      <c r="I35" s="121" t="s">
        <v>2156</v>
      </c>
      <c r="J35" s="121">
        <v>577</v>
      </c>
      <c r="K35" s="121">
        <v>20</v>
      </c>
      <c r="L35" s="121">
        <v>341</v>
      </c>
      <c r="M35" s="122">
        <v>6169.8133089499997</v>
      </c>
      <c r="N35" s="120" t="s">
        <v>4288</v>
      </c>
      <c r="O35" s="123" t="s">
        <v>4248</v>
      </c>
      <c r="P35" s="123" t="s">
        <v>4248</v>
      </c>
      <c r="Q35" s="123" t="s">
        <v>4248</v>
      </c>
      <c r="R35" s="123" t="s">
        <v>4248</v>
      </c>
      <c r="S35" s="121"/>
      <c r="T35" s="121"/>
      <c r="U35" s="123" t="s">
        <v>4248</v>
      </c>
    </row>
    <row r="36" spans="1:21" s="125" customFormat="1" x14ac:dyDescent="0.25">
      <c r="A36" s="120">
        <v>32</v>
      </c>
      <c r="B36" s="121" t="s">
        <v>12</v>
      </c>
      <c r="C36" s="121" t="s">
        <v>23</v>
      </c>
      <c r="D36" s="121" t="s">
        <v>171</v>
      </c>
      <c r="E36" s="121" t="s">
        <v>14</v>
      </c>
      <c r="F36" s="121" t="s">
        <v>25</v>
      </c>
      <c r="G36" s="121" t="s">
        <v>172</v>
      </c>
      <c r="H36" s="121">
        <v>377734</v>
      </c>
      <c r="I36" s="121" t="s">
        <v>2196</v>
      </c>
      <c r="J36" s="121">
        <v>610</v>
      </c>
      <c r="K36" s="121">
        <v>20</v>
      </c>
      <c r="L36" s="121">
        <v>343</v>
      </c>
      <c r="M36" s="122">
        <v>6132.7056747400002</v>
      </c>
      <c r="N36" s="120" t="s">
        <v>4288</v>
      </c>
      <c r="O36" s="123" t="s">
        <v>4248</v>
      </c>
      <c r="P36" s="123" t="s">
        <v>4248</v>
      </c>
      <c r="Q36" s="123" t="s">
        <v>4248</v>
      </c>
      <c r="R36" s="123" t="s">
        <v>4248</v>
      </c>
      <c r="S36" s="121"/>
      <c r="T36" s="121"/>
      <c r="U36" s="123" t="s">
        <v>4248</v>
      </c>
    </row>
    <row r="37" spans="1:21" s="125" customFormat="1" x14ac:dyDescent="0.25">
      <c r="A37" s="120">
        <v>33</v>
      </c>
      <c r="B37" s="121" t="s">
        <v>12</v>
      </c>
      <c r="C37" s="121" t="s">
        <v>525</v>
      </c>
      <c r="D37" s="121" t="s">
        <v>2323</v>
      </c>
      <c r="E37" s="121" t="s">
        <v>14</v>
      </c>
      <c r="F37" s="121" t="s">
        <v>527</v>
      </c>
      <c r="G37" s="121" t="s">
        <v>2324</v>
      </c>
      <c r="H37" s="121">
        <v>363814</v>
      </c>
      <c r="I37" s="121" t="s">
        <v>2326</v>
      </c>
      <c r="J37" s="121">
        <v>233</v>
      </c>
      <c r="K37" s="121">
        <v>20</v>
      </c>
      <c r="L37" s="121">
        <v>327</v>
      </c>
      <c r="M37" s="122">
        <v>6045.0780104900005</v>
      </c>
      <c r="N37" s="120" t="s">
        <v>4288</v>
      </c>
      <c r="O37" s="123" t="s">
        <v>4248</v>
      </c>
      <c r="P37" s="123" t="s">
        <v>4248</v>
      </c>
      <c r="Q37" s="123" t="s">
        <v>4248</v>
      </c>
      <c r="R37" s="123" t="s">
        <v>4248</v>
      </c>
      <c r="S37" s="121"/>
      <c r="T37" s="121"/>
      <c r="U37" s="123" t="s">
        <v>4248</v>
      </c>
    </row>
    <row r="38" spans="1:21" s="125" customFormat="1" x14ac:dyDescent="0.25">
      <c r="A38" s="120">
        <v>34</v>
      </c>
      <c r="B38" s="121" t="s">
        <v>12</v>
      </c>
      <c r="C38" s="121" t="s">
        <v>23</v>
      </c>
      <c r="D38" s="121" t="s">
        <v>171</v>
      </c>
      <c r="E38" s="121" t="s">
        <v>14</v>
      </c>
      <c r="F38" s="121" t="s">
        <v>25</v>
      </c>
      <c r="G38" s="121" t="s">
        <v>172</v>
      </c>
      <c r="H38" s="121">
        <v>377726</v>
      </c>
      <c r="I38" s="121" t="s">
        <v>2340</v>
      </c>
      <c r="J38" s="121">
        <v>644</v>
      </c>
      <c r="K38" s="121">
        <v>20</v>
      </c>
      <c r="L38" s="121">
        <v>343</v>
      </c>
      <c r="M38" s="122">
        <v>6030.0556629800003</v>
      </c>
      <c r="N38" s="120" t="s">
        <v>4288</v>
      </c>
      <c r="O38" s="123" t="s">
        <v>4248</v>
      </c>
      <c r="P38" s="123" t="s">
        <v>4248</v>
      </c>
      <c r="Q38" s="123" t="s">
        <v>4248</v>
      </c>
      <c r="R38" s="123" t="s">
        <v>4248</v>
      </c>
      <c r="S38" s="121"/>
      <c r="T38" s="121"/>
      <c r="U38" s="123" t="s">
        <v>4248</v>
      </c>
    </row>
    <row r="39" spans="1:21" s="125" customFormat="1" x14ac:dyDescent="0.25">
      <c r="A39" s="120">
        <v>35</v>
      </c>
      <c r="B39" s="121" t="s">
        <v>12</v>
      </c>
      <c r="C39" s="121" t="s">
        <v>721</v>
      </c>
      <c r="D39" s="121" t="s">
        <v>1911</v>
      </c>
      <c r="E39" s="121" t="s">
        <v>14</v>
      </c>
      <c r="F39" s="121" t="s">
        <v>723</v>
      </c>
      <c r="G39" s="121" t="s">
        <v>1912</v>
      </c>
      <c r="H39" s="121">
        <v>378587</v>
      </c>
      <c r="I39" s="121" t="s">
        <v>2371</v>
      </c>
      <c r="J39" s="121">
        <v>763</v>
      </c>
      <c r="K39" s="121">
        <v>20</v>
      </c>
      <c r="L39" s="121">
        <v>341</v>
      </c>
      <c r="M39" s="122">
        <v>6009.3793033399998</v>
      </c>
      <c r="N39" s="120" t="s">
        <v>4288</v>
      </c>
      <c r="O39" s="123" t="s">
        <v>4248</v>
      </c>
      <c r="P39" s="123" t="s">
        <v>4248</v>
      </c>
      <c r="Q39" s="123" t="s">
        <v>4248</v>
      </c>
      <c r="R39" s="123" t="s">
        <v>4248</v>
      </c>
      <c r="S39" s="121"/>
      <c r="T39" s="121"/>
      <c r="U39" s="123" t="s">
        <v>4248</v>
      </c>
    </row>
    <row r="40" spans="1:21" s="125" customFormat="1" x14ac:dyDescent="0.25">
      <c r="A40" s="120">
        <v>36</v>
      </c>
      <c r="B40" s="121" t="s">
        <v>12</v>
      </c>
      <c r="C40" s="121" t="s">
        <v>23</v>
      </c>
      <c r="D40" s="121" t="s">
        <v>53</v>
      </c>
      <c r="E40" s="121" t="s">
        <v>14</v>
      </c>
      <c r="F40" s="121" t="s">
        <v>25</v>
      </c>
      <c r="G40" s="121" t="s">
        <v>54</v>
      </c>
      <c r="H40" s="121">
        <v>377914</v>
      </c>
      <c r="I40" s="121" t="s">
        <v>2462</v>
      </c>
      <c r="J40" s="121">
        <v>297</v>
      </c>
      <c r="K40" s="121">
        <v>20</v>
      </c>
      <c r="L40" s="121">
        <v>343</v>
      </c>
      <c r="M40" s="122">
        <v>5951.9221223000004</v>
      </c>
      <c r="N40" s="120" t="s">
        <v>4288</v>
      </c>
      <c r="O40" s="123" t="s">
        <v>4248</v>
      </c>
      <c r="P40" s="123" t="s">
        <v>4248</v>
      </c>
      <c r="Q40" s="123" t="s">
        <v>4248</v>
      </c>
      <c r="R40" s="123" t="s">
        <v>4248</v>
      </c>
      <c r="S40" s="121"/>
      <c r="T40" s="121"/>
      <c r="U40" s="123" t="s">
        <v>4248</v>
      </c>
    </row>
    <row r="41" spans="1:21" s="125" customFormat="1" x14ac:dyDescent="0.25">
      <c r="A41" s="120">
        <v>37</v>
      </c>
      <c r="B41" s="121" t="s">
        <v>12</v>
      </c>
      <c r="C41" s="121" t="s">
        <v>525</v>
      </c>
      <c r="D41" s="121" t="s">
        <v>526</v>
      </c>
      <c r="E41" s="121" t="s">
        <v>14</v>
      </c>
      <c r="F41" s="121" t="s">
        <v>527</v>
      </c>
      <c r="G41" s="121" t="s">
        <v>528</v>
      </c>
      <c r="H41" s="121">
        <v>364011</v>
      </c>
      <c r="I41" s="121" t="s">
        <v>2486</v>
      </c>
      <c r="J41" s="121">
        <v>551</v>
      </c>
      <c r="K41" s="121">
        <v>20</v>
      </c>
      <c r="L41" s="121">
        <v>327</v>
      </c>
      <c r="M41" s="122">
        <v>5927.8638655900004</v>
      </c>
      <c r="N41" s="120" t="s">
        <v>4288</v>
      </c>
      <c r="O41" s="123" t="s">
        <v>4248</v>
      </c>
      <c r="P41" s="123" t="s">
        <v>4248</v>
      </c>
      <c r="Q41" s="123" t="s">
        <v>4248</v>
      </c>
      <c r="R41" s="123" t="s">
        <v>4248</v>
      </c>
      <c r="S41" s="121"/>
      <c r="T41" s="121"/>
      <c r="U41" s="123" t="s">
        <v>4248</v>
      </c>
    </row>
    <row r="42" spans="1:21" s="125" customFormat="1" x14ac:dyDescent="0.25">
      <c r="A42" s="120">
        <v>38</v>
      </c>
      <c r="B42" s="121" t="s">
        <v>12</v>
      </c>
      <c r="C42" s="121" t="s">
        <v>525</v>
      </c>
      <c r="D42" s="121" t="s">
        <v>2323</v>
      </c>
      <c r="E42" s="121" t="s">
        <v>14</v>
      </c>
      <c r="F42" s="121" t="s">
        <v>527</v>
      </c>
      <c r="G42" s="121" t="s">
        <v>2324</v>
      </c>
      <c r="H42" s="121">
        <v>363811</v>
      </c>
      <c r="I42" s="121" t="s">
        <v>2510</v>
      </c>
      <c r="J42" s="121">
        <v>321</v>
      </c>
      <c r="K42" s="121">
        <v>20</v>
      </c>
      <c r="L42" s="121">
        <v>327</v>
      </c>
      <c r="M42" s="122">
        <v>5913.0093549900002</v>
      </c>
      <c r="N42" s="120" t="s">
        <v>4288</v>
      </c>
      <c r="O42" s="123" t="s">
        <v>4248</v>
      </c>
      <c r="P42" s="123" t="s">
        <v>4248</v>
      </c>
      <c r="Q42" s="123" t="s">
        <v>4248</v>
      </c>
      <c r="R42" s="123" t="s">
        <v>4248</v>
      </c>
      <c r="S42" s="121"/>
      <c r="T42" s="121"/>
      <c r="U42" s="123" t="s">
        <v>4248</v>
      </c>
    </row>
    <row r="43" spans="1:21" s="125" customFormat="1" x14ac:dyDescent="0.25">
      <c r="A43" s="120">
        <v>39</v>
      </c>
      <c r="B43" s="121" t="s">
        <v>12</v>
      </c>
      <c r="C43" s="121" t="s">
        <v>721</v>
      </c>
      <c r="D43" s="121" t="s">
        <v>1911</v>
      </c>
      <c r="E43" s="121" t="s">
        <v>14</v>
      </c>
      <c r="F43" s="121" t="s">
        <v>723</v>
      </c>
      <c r="G43" s="121" t="s">
        <v>1912</v>
      </c>
      <c r="H43" s="121">
        <v>378592</v>
      </c>
      <c r="I43" s="121" t="s">
        <v>2589</v>
      </c>
      <c r="J43" s="121">
        <v>570</v>
      </c>
      <c r="K43" s="121">
        <v>20</v>
      </c>
      <c r="L43" s="121">
        <v>341</v>
      </c>
      <c r="M43" s="122">
        <v>5850.23728665</v>
      </c>
      <c r="N43" s="120" t="s">
        <v>4288</v>
      </c>
      <c r="O43" s="123" t="s">
        <v>4248</v>
      </c>
      <c r="P43" s="123" t="s">
        <v>4248</v>
      </c>
      <c r="Q43" s="123" t="s">
        <v>4248</v>
      </c>
      <c r="R43" s="123" t="s">
        <v>4248</v>
      </c>
      <c r="S43" s="121"/>
      <c r="T43" s="121"/>
      <c r="U43" s="123" t="s">
        <v>4248</v>
      </c>
    </row>
    <row r="44" spans="1:21" s="125" customFormat="1" x14ac:dyDescent="0.25">
      <c r="A44" s="120">
        <v>40</v>
      </c>
      <c r="B44" s="121" t="s">
        <v>12</v>
      </c>
      <c r="C44" s="121" t="s">
        <v>255</v>
      </c>
      <c r="D44" s="121" t="s">
        <v>1414</v>
      </c>
      <c r="E44" s="121" t="s">
        <v>14</v>
      </c>
      <c r="F44" s="121" t="s">
        <v>257</v>
      </c>
      <c r="G44" s="121" t="s">
        <v>1551</v>
      </c>
      <c r="H44" s="121">
        <v>376110</v>
      </c>
      <c r="I44" s="121" t="s">
        <v>2628</v>
      </c>
      <c r="J44" s="121">
        <v>394</v>
      </c>
      <c r="K44" s="121">
        <v>20</v>
      </c>
      <c r="L44" s="121">
        <v>331</v>
      </c>
      <c r="M44" s="122">
        <v>5825.3388101999999</v>
      </c>
      <c r="N44" s="120" t="s">
        <v>4288</v>
      </c>
      <c r="O44" s="123" t="s">
        <v>4248</v>
      </c>
      <c r="P44" s="123" t="s">
        <v>4248</v>
      </c>
      <c r="Q44" s="123" t="s">
        <v>4248</v>
      </c>
      <c r="R44" s="123" t="s">
        <v>4248</v>
      </c>
      <c r="S44" s="121"/>
      <c r="T44" s="121"/>
      <c r="U44" s="123" t="s">
        <v>4248</v>
      </c>
    </row>
    <row r="45" spans="1:21" s="125" customFormat="1" x14ac:dyDescent="0.25">
      <c r="A45" s="120">
        <v>41</v>
      </c>
      <c r="B45" s="121" t="s">
        <v>12</v>
      </c>
      <c r="C45" s="121" t="s">
        <v>255</v>
      </c>
      <c r="D45" s="121" t="s">
        <v>2047</v>
      </c>
      <c r="E45" s="121" t="s">
        <v>14</v>
      </c>
      <c r="F45" s="121" t="s">
        <v>257</v>
      </c>
      <c r="G45" s="121" t="s">
        <v>2048</v>
      </c>
      <c r="H45" s="121">
        <v>375778</v>
      </c>
      <c r="I45" s="121" t="s">
        <v>2693</v>
      </c>
      <c r="J45" s="121">
        <v>1198</v>
      </c>
      <c r="K45" s="121">
        <v>20</v>
      </c>
      <c r="L45" s="121">
        <v>331</v>
      </c>
      <c r="M45" s="122">
        <v>5783.7335405499998</v>
      </c>
      <c r="N45" s="120" t="s">
        <v>4288</v>
      </c>
      <c r="O45" s="123" t="s">
        <v>4248</v>
      </c>
      <c r="P45" s="123" t="s">
        <v>4248</v>
      </c>
      <c r="Q45" s="123" t="s">
        <v>4248</v>
      </c>
      <c r="R45" s="123" t="s">
        <v>4248</v>
      </c>
      <c r="S45" s="121"/>
      <c r="T45" s="121"/>
      <c r="U45" s="123" t="s">
        <v>4248</v>
      </c>
    </row>
    <row r="46" spans="1:21" s="125" customFormat="1" x14ac:dyDescent="0.25">
      <c r="A46" s="120">
        <v>42</v>
      </c>
      <c r="B46" s="121" t="s">
        <v>12</v>
      </c>
      <c r="C46" s="121" t="s">
        <v>23</v>
      </c>
      <c r="D46" s="121" t="s">
        <v>171</v>
      </c>
      <c r="E46" s="121" t="s">
        <v>14</v>
      </c>
      <c r="F46" s="121" t="s">
        <v>25</v>
      </c>
      <c r="G46" s="121" t="s">
        <v>172</v>
      </c>
      <c r="H46" s="121">
        <v>377724</v>
      </c>
      <c r="I46" s="121" t="s">
        <v>2779</v>
      </c>
      <c r="J46" s="121">
        <v>513</v>
      </c>
      <c r="K46" s="121">
        <v>20</v>
      </c>
      <c r="L46" s="121">
        <v>343</v>
      </c>
      <c r="M46" s="122">
        <v>5735.44844276</v>
      </c>
      <c r="N46" s="120" t="s">
        <v>4288</v>
      </c>
      <c r="O46" s="123" t="s">
        <v>4248</v>
      </c>
      <c r="P46" s="123" t="s">
        <v>4248</v>
      </c>
      <c r="Q46" s="123" t="s">
        <v>4248</v>
      </c>
      <c r="R46" s="123" t="s">
        <v>4248</v>
      </c>
      <c r="S46" s="121"/>
      <c r="T46" s="121"/>
      <c r="U46" s="123" t="s">
        <v>4248</v>
      </c>
    </row>
    <row r="47" spans="1:21" s="125" customFormat="1" x14ac:dyDescent="0.25">
      <c r="A47" s="120">
        <v>43</v>
      </c>
      <c r="B47" s="121" t="s">
        <v>12</v>
      </c>
      <c r="C47" s="121" t="s">
        <v>23</v>
      </c>
      <c r="D47" s="121" t="s">
        <v>171</v>
      </c>
      <c r="E47" s="121" t="s">
        <v>14</v>
      </c>
      <c r="F47" s="121" t="s">
        <v>25</v>
      </c>
      <c r="G47" s="121" t="s">
        <v>172</v>
      </c>
      <c r="H47" s="121">
        <v>377729</v>
      </c>
      <c r="I47" s="121" t="s">
        <v>2783</v>
      </c>
      <c r="J47" s="121">
        <v>1014</v>
      </c>
      <c r="K47" s="121">
        <v>20</v>
      </c>
      <c r="L47" s="121">
        <v>343</v>
      </c>
      <c r="M47" s="122">
        <v>5734.6238960500004</v>
      </c>
      <c r="N47" s="120" t="s">
        <v>4288</v>
      </c>
      <c r="O47" s="123" t="s">
        <v>4248</v>
      </c>
      <c r="P47" s="123" t="s">
        <v>4248</v>
      </c>
      <c r="Q47" s="123" t="s">
        <v>4248</v>
      </c>
      <c r="R47" s="123" t="s">
        <v>4248</v>
      </c>
      <c r="S47" s="121"/>
      <c r="T47" s="121"/>
      <c r="U47" s="123" t="s">
        <v>4248</v>
      </c>
    </row>
    <row r="48" spans="1:21" s="125" customFormat="1" x14ac:dyDescent="0.25">
      <c r="A48" s="120">
        <v>44</v>
      </c>
      <c r="B48" s="121" t="s">
        <v>12</v>
      </c>
      <c r="C48" s="121" t="s">
        <v>721</v>
      </c>
      <c r="D48" s="121" t="s">
        <v>1911</v>
      </c>
      <c r="E48" s="121" t="s">
        <v>14</v>
      </c>
      <c r="F48" s="121" t="s">
        <v>723</v>
      </c>
      <c r="G48" s="121" t="s">
        <v>1912</v>
      </c>
      <c r="H48" s="121">
        <v>378626</v>
      </c>
      <c r="I48" s="121" t="s">
        <v>2801</v>
      </c>
      <c r="J48" s="121">
        <v>559</v>
      </c>
      <c r="K48" s="121">
        <v>20</v>
      </c>
      <c r="L48" s="121">
        <v>341</v>
      </c>
      <c r="M48" s="122">
        <v>5715.3084438200003</v>
      </c>
      <c r="N48" s="120" t="s">
        <v>4288</v>
      </c>
      <c r="O48" s="123" t="s">
        <v>4248</v>
      </c>
      <c r="P48" s="123" t="s">
        <v>4248</v>
      </c>
      <c r="Q48" s="123" t="s">
        <v>4248</v>
      </c>
      <c r="R48" s="123" t="s">
        <v>4248</v>
      </c>
      <c r="S48" s="121"/>
      <c r="T48" s="121"/>
      <c r="U48" s="123" t="s">
        <v>4248</v>
      </c>
    </row>
    <row r="49" spans="1:21" s="125" customFormat="1" x14ac:dyDescent="0.25">
      <c r="A49" s="120">
        <v>45</v>
      </c>
      <c r="B49" s="121" t="s">
        <v>12</v>
      </c>
      <c r="C49" s="121" t="s">
        <v>525</v>
      </c>
      <c r="D49" s="121" t="s">
        <v>526</v>
      </c>
      <c r="E49" s="121" t="s">
        <v>14</v>
      </c>
      <c r="F49" s="121" t="s">
        <v>527</v>
      </c>
      <c r="G49" s="121" t="s">
        <v>528</v>
      </c>
      <c r="H49" s="121">
        <v>364016</v>
      </c>
      <c r="I49" s="121" t="s">
        <v>3049</v>
      </c>
      <c r="J49" s="121">
        <v>396</v>
      </c>
      <c r="K49" s="121">
        <v>20</v>
      </c>
      <c r="L49" s="121">
        <v>327</v>
      </c>
      <c r="M49" s="122">
        <v>5573.8400256699997</v>
      </c>
      <c r="N49" s="120" t="s">
        <v>4288</v>
      </c>
      <c r="O49" s="123" t="s">
        <v>4248</v>
      </c>
      <c r="P49" s="123" t="s">
        <v>4248</v>
      </c>
      <c r="Q49" s="123" t="s">
        <v>4248</v>
      </c>
      <c r="R49" s="123" t="s">
        <v>4248</v>
      </c>
      <c r="S49" s="121"/>
      <c r="T49" s="121"/>
      <c r="U49" s="123" t="s">
        <v>4248</v>
      </c>
    </row>
    <row r="50" spans="1:21" s="125" customFormat="1" x14ac:dyDescent="0.25">
      <c r="A50" s="120">
        <v>46</v>
      </c>
      <c r="B50" s="121" t="s">
        <v>12</v>
      </c>
      <c r="C50" s="121" t="s">
        <v>23</v>
      </c>
      <c r="D50" s="121" t="s">
        <v>171</v>
      </c>
      <c r="E50" s="121" t="s">
        <v>14</v>
      </c>
      <c r="F50" s="121" t="s">
        <v>25</v>
      </c>
      <c r="G50" s="121" t="s">
        <v>172</v>
      </c>
      <c r="H50" s="121">
        <v>377682</v>
      </c>
      <c r="I50" s="121" t="s">
        <v>3076</v>
      </c>
      <c r="J50" s="121">
        <v>244</v>
      </c>
      <c r="K50" s="121">
        <v>20</v>
      </c>
      <c r="L50" s="121">
        <v>343</v>
      </c>
      <c r="M50" s="122">
        <v>5556.1369617199998</v>
      </c>
      <c r="N50" s="120" t="s">
        <v>4288</v>
      </c>
      <c r="O50" s="123" t="s">
        <v>4248</v>
      </c>
      <c r="P50" s="123" t="s">
        <v>4248</v>
      </c>
      <c r="Q50" s="123" t="s">
        <v>4248</v>
      </c>
      <c r="R50" s="123" t="s">
        <v>4248</v>
      </c>
      <c r="S50" s="121"/>
      <c r="T50" s="121"/>
      <c r="U50" s="123" t="s">
        <v>4248</v>
      </c>
    </row>
    <row r="51" spans="1:21" x14ac:dyDescent="0.25">
      <c r="A51" s="56">
        <v>47</v>
      </c>
      <c r="B51" s="27" t="s">
        <v>12</v>
      </c>
      <c r="C51" s="27" t="s">
        <v>121</v>
      </c>
      <c r="D51" s="27" t="s">
        <v>1865</v>
      </c>
      <c r="E51" s="27" t="s">
        <v>14</v>
      </c>
      <c r="F51" s="27" t="s">
        <v>123</v>
      </c>
      <c r="G51" s="27" t="s">
        <v>1866</v>
      </c>
      <c r="H51" s="27">
        <v>376625</v>
      </c>
      <c r="I51" s="27" t="s">
        <v>3269</v>
      </c>
      <c r="J51" s="27">
        <v>1221</v>
      </c>
      <c r="K51" s="27">
        <v>20</v>
      </c>
      <c r="L51" s="27">
        <v>342</v>
      </c>
      <c r="M51" s="57">
        <v>5437.5388400800002</v>
      </c>
      <c r="N51" s="56" t="s">
        <v>4288</v>
      </c>
      <c r="O51" s="77" t="s">
        <v>4248</v>
      </c>
      <c r="P51" s="77" t="s">
        <v>4248</v>
      </c>
      <c r="Q51" s="77" t="s">
        <v>4248</v>
      </c>
      <c r="R51" s="77" t="s">
        <v>4248</v>
      </c>
      <c r="S51" s="27"/>
      <c r="T51" s="27"/>
      <c r="U51" s="77" t="s">
        <v>4248</v>
      </c>
    </row>
    <row r="52" spans="1:21" s="125" customFormat="1" x14ac:dyDescent="0.25">
      <c r="A52" s="120">
        <v>48</v>
      </c>
      <c r="B52" s="121" t="s">
        <v>12</v>
      </c>
      <c r="C52" s="121" t="s">
        <v>721</v>
      </c>
      <c r="D52" s="121" t="s">
        <v>1911</v>
      </c>
      <c r="E52" s="121" t="s">
        <v>14</v>
      </c>
      <c r="F52" s="121" t="s">
        <v>723</v>
      </c>
      <c r="G52" s="121" t="s">
        <v>1912</v>
      </c>
      <c r="H52" s="121">
        <v>378593</v>
      </c>
      <c r="I52" s="121" t="s">
        <v>3294</v>
      </c>
      <c r="J52" s="121">
        <v>59</v>
      </c>
      <c r="K52" s="121">
        <v>20</v>
      </c>
      <c r="L52" s="121">
        <v>341</v>
      </c>
      <c r="M52" s="122">
        <v>5428.9914318499996</v>
      </c>
      <c r="N52" s="120" t="s">
        <v>4288</v>
      </c>
      <c r="O52" s="123" t="s">
        <v>4248</v>
      </c>
      <c r="P52" s="123" t="s">
        <v>4248</v>
      </c>
      <c r="Q52" s="123" t="s">
        <v>4248</v>
      </c>
      <c r="R52" s="123" t="s">
        <v>4248</v>
      </c>
      <c r="S52" s="121"/>
      <c r="T52" s="121"/>
      <c r="U52" s="123" t="s">
        <v>4248</v>
      </c>
    </row>
    <row r="53" spans="1:21" s="125" customFormat="1" x14ac:dyDescent="0.25">
      <c r="A53" s="120">
        <v>49</v>
      </c>
      <c r="B53" s="121" t="s">
        <v>12</v>
      </c>
      <c r="C53" s="121" t="s">
        <v>23</v>
      </c>
      <c r="D53" s="121" t="s">
        <v>171</v>
      </c>
      <c r="E53" s="121" t="s">
        <v>14</v>
      </c>
      <c r="F53" s="121" t="s">
        <v>25</v>
      </c>
      <c r="G53" s="121" t="s">
        <v>172</v>
      </c>
      <c r="H53" s="121">
        <v>377716</v>
      </c>
      <c r="I53" s="121" t="s">
        <v>3335</v>
      </c>
      <c r="J53" s="121">
        <v>608</v>
      </c>
      <c r="K53" s="121">
        <v>20</v>
      </c>
      <c r="L53" s="121">
        <v>343</v>
      </c>
      <c r="M53" s="122">
        <v>5406.1565618100003</v>
      </c>
      <c r="N53" s="120" t="s">
        <v>4288</v>
      </c>
      <c r="O53" s="123" t="s">
        <v>4248</v>
      </c>
      <c r="P53" s="123" t="s">
        <v>4248</v>
      </c>
      <c r="Q53" s="123" t="s">
        <v>4248</v>
      </c>
      <c r="R53" s="123" t="s">
        <v>4248</v>
      </c>
      <c r="S53" s="121"/>
      <c r="T53" s="121"/>
      <c r="U53" s="123" t="s">
        <v>4248</v>
      </c>
    </row>
    <row r="54" spans="1:21" s="125" customFormat="1" x14ac:dyDescent="0.25">
      <c r="A54" s="120">
        <v>50</v>
      </c>
      <c r="B54" s="121" t="s">
        <v>12</v>
      </c>
      <c r="C54" s="121" t="s">
        <v>525</v>
      </c>
      <c r="D54" s="121" t="s">
        <v>3556</v>
      </c>
      <c r="E54" s="121" t="s">
        <v>14</v>
      </c>
      <c r="F54" s="121" t="s">
        <v>527</v>
      </c>
      <c r="G54" s="121" t="s">
        <v>3557</v>
      </c>
      <c r="H54" s="121">
        <v>363241</v>
      </c>
      <c r="I54" s="121" t="s">
        <v>3559</v>
      </c>
      <c r="J54" s="121">
        <v>1582</v>
      </c>
      <c r="K54" s="121">
        <v>20</v>
      </c>
      <c r="L54" s="121">
        <v>327</v>
      </c>
      <c r="M54" s="122">
        <v>5286.6990694300002</v>
      </c>
      <c r="N54" s="120" t="s">
        <v>4288</v>
      </c>
      <c r="O54" s="123" t="s">
        <v>4248</v>
      </c>
      <c r="P54" s="123" t="s">
        <v>4248</v>
      </c>
      <c r="Q54" s="123" t="s">
        <v>4248</v>
      </c>
      <c r="R54" s="123" t="s">
        <v>4248</v>
      </c>
      <c r="S54" s="121"/>
      <c r="T54" s="121"/>
      <c r="U54" s="123" t="s">
        <v>4248</v>
      </c>
    </row>
    <row r="55" spans="1:21" x14ac:dyDescent="0.25">
      <c r="A55" s="56">
        <v>51</v>
      </c>
      <c r="B55" s="27" t="s">
        <v>12</v>
      </c>
      <c r="C55" s="27" t="s">
        <v>121</v>
      </c>
      <c r="D55" s="27" t="s">
        <v>727</v>
      </c>
      <c r="E55" s="27" t="s">
        <v>14</v>
      </c>
      <c r="F55" s="27" t="s">
        <v>123</v>
      </c>
      <c r="G55" s="27" t="s">
        <v>728</v>
      </c>
      <c r="H55" s="27">
        <v>376689</v>
      </c>
      <c r="I55" s="27" t="s">
        <v>3575</v>
      </c>
      <c r="J55" s="27">
        <v>517</v>
      </c>
      <c r="K55" s="27">
        <v>20</v>
      </c>
      <c r="L55" s="27">
        <v>342</v>
      </c>
      <c r="M55" s="57">
        <v>5280.8841088600002</v>
      </c>
      <c r="N55" s="56" t="s">
        <v>4288</v>
      </c>
      <c r="O55" s="77" t="s">
        <v>4248</v>
      </c>
      <c r="P55" s="77" t="s">
        <v>4248</v>
      </c>
      <c r="Q55" s="77" t="s">
        <v>4248</v>
      </c>
      <c r="R55" s="77" t="s">
        <v>4248</v>
      </c>
      <c r="S55" s="27"/>
      <c r="T55" s="27"/>
      <c r="U55" s="77" t="s">
        <v>4248</v>
      </c>
    </row>
    <row r="56" spans="1:21" s="125" customFormat="1" x14ac:dyDescent="0.25">
      <c r="A56" s="120">
        <v>52</v>
      </c>
      <c r="B56" s="121" t="s">
        <v>12</v>
      </c>
      <c r="C56" s="121" t="s">
        <v>23</v>
      </c>
      <c r="D56" s="121" t="s">
        <v>171</v>
      </c>
      <c r="E56" s="121" t="s">
        <v>14</v>
      </c>
      <c r="F56" s="121" t="s">
        <v>25</v>
      </c>
      <c r="G56" s="121" t="s">
        <v>172</v>
      </c>
      <c r="H56" s="121">
        <v>377727</v>
      </c>
      <c r="I56" s="121" t="s">
        <v>3592</v>
      </c>
      <c r="J56" s="121">
        <v>334</v>
      </c>
      <c r="K56" s="121">
        <v>20</v>
      </c>
      <c r="L56" s="121">
        <v>343</v>
      </c>
      <c r="M56" s="122">
        <v>5275.6770884999996</v>
      </c>
      <c r="N56" s="120" t="s">
        <v>4288</v>
      </c>
      <c r="O56" s="123" t="s">
        <v>4248</v>
      </c>
      <c r="P56" s="123" t="s">
        <v>4248</v>
      </c>
      <c r="Q56" s="123" t="s">
        <v>4248</v>
      </c>
      <c r="R56" s="123" t="s">
        <v>4248</v>
      </c>
      <c r="S56" s="121"/>
      <c r="T56" s="121"/>
      <c r="U56" s="123" t="s">
        <v>4248</v>
      </c>
    </row>
    <row r="57" spans="1:21" s="125" customFormat="1" x14ac:dyDescent="0.25">
      <c r="A57" s="120">
        <v>53</v>
      </c>
      <c r="B57" s="121" t="s">
        <v>12</v>
      </c>
      <c r="C57" s="121" t="s">
        <v>255</v>
      </c>
      <c r="D57" s="121" t="s">
        <v>2047</v>
      </c>
      <c r="E57" s="121" t="s">
        <v>14</v>
      </c>
      <c r="F57" s="121" t="s">
        <v>257</v>
      </c>
      <c r="G57" s="121" t="s">
        <v>2048</v>
      </c>
      <c r="H57" s="121">
        <v>375777</v>
      </c>
      <c r="I57" s="121" t="s">
        <v>3609</v>
      </c>
      <c r="J57" s="121">
        <v>475</v>
      </c>
      <c r="K57" s="121">
        <v>20</v>
      </c>
      <c r="L57" s="121">
        <v>331</v>
      </c>
      <c r="M57" s="122">
        <v>5268.9257909199996</v>
      </c>
      <c r="N57" s="120" t="s">
        <v>4288</v>
      </c>
      <c r="O57" s="123" t="s">
        <v>4248</v>
      </c>
      <c r="P57" s="123" t="s">
        <v>4248</v>
      </c>
      <c r="Q57" s="123" t="s">
        <v>4248</v>
      </c>
      <c r="R57" s="123" t="s">
        <v>4248</v>
      </c>
      <c r="S57" s="121"/>
      <c r="T57" s="121"/>
      <c r="U57" s="123" t="s">
        <v>4248</v>
      </c>
    </row>
    <row r="58" spans="1:21" s="125" customFormat="1" x14ac:dyDescent="0.25">
      <c r="A58" s="120">
        <v>54</v>
      </c>
      <c r="B58" s="121" t="s">
        <v>12</v>
      </c>
      <c r="C58" s="121" t="s">
        <v>607</v>
      </c>
      <c r="D58" s="121" t="s">
        <v>3676</v>
      </c>
      <c r="E58" s="121" t="s">
        <v>14</v>
      </c>
      <c r="F58" s="121" t="s">
        <v>609</v>
      </c>
      <c r="G58" s="121" t="s">
        <v>3677</v>
      </c>
      <c r="H58" s="121">
        <v>373401</v>
      </c>
      <c r="I58" s="121" t="s">
        <v>3679</v>
      </c>
      <c r="J58" s="121">
        <v>1306</v>
      </c>
      <c r="K58" s="121">
        <v>20</v>
      </c>
      <c r="L58" s="121">
        <v>339</v>
      </c>
      <c r="M58" s="122">
        <v>5251.00975758</v>
      </c>
      <c r="N58" s="120" t="s">
        <v>4288</v>
      </c>
      <c r="O58" s="123" t="s">
        <v>4248</v>
      </c>
      <c r="P58" s="123" t="s">
        <v>4248</v>
      </c>
      <c r="Q58" s="123" t="s">
        <v>4248</v>
      </c>
      <c r="R58" s="123" t="s">
        <v>4248</v>
      </c>
      <c r="S58" s="121"/>
      <c r="T58" s="121"/>
      <c r="U58" s="123" t="s">
        <v>4248</v>
      </c>
    </row>
    <row r="59" spans="1:21" x14ac:dyDescent="0.25">
      <c r="A59" s="56">
        <v>55</v>
      </c>
      <c r="B59" s="27" t="s">
        <v>12</v>
      </c>
      <c r="C59" s="27" t="s">
        <v>121</v>
      </c>
      <c r="D59" s="27" t="s">
        <v>727</v>
      </c>
      <c r="E59" s="27" t="s">
        <v>14</v>
      </c>
      <c r="F59" s="27" t="s">
        <v>123</v>
      </c>
      <c r="G59" s="27" t="s">
        <v>728</v>
      </c>
      <c r="H59" s="27">
        <v>376693</v>
      </c>
      <c r="I59" s="27" t="s">
        <v>3732</v>
      </c>
      <c r="J59" s="27">
        <v>419</v>
      </c>
      <c r="K59" s="27">
        <v>20</v>
      </c>
      <c r="L59" s="27">
        <v>342</v>
      </c>
      <c r="M59" s="57">
        <v>5227.3179550200002</v>
      </c>
      <c r="N59" s="56" t="s">
        <v>4288</v>
      </c>
      <c r="O59" s="77" t="s">
        <v>4248</v>
      </c>
      <c r="P59" s="77" t="s">
        <v>4248</v>
      </c>
      <c r="Q59" s="77" t="s">
        <v>4248</v>
      </c>
      <c r="R59" s="77" t="s">
        <v>4248</v>
      </c>
      <c r="S59" s="27"/>
      <c r="T59" s="27"/>
      <c r="U59" s="77" t="s">
        <v>4248</v>
      </c>
    </row>
    <row r="60" spans="1:21" s="125" customFormat="1" x14ac:dyDescent="0.25">
      <c r="A60" s="120">
        <v>56</v>
      </c>
      <c r="B60" s="121" t="s">
        <v>12</v>
      </c>
      <c r="C60" s="121" t="s">
        <v>525</v>
      </c>
      <c r="D60" s="121" t="s">
        <v>526</v>
      </c>
      <c r="E60" s="121" t="s">
        <v>14</v>
      </c>
      <c r="F60" s="121" t="s">
        <v>527</v>
      </c>
      <c r="G60" s="121" t="s">
        <v>528</v>
      </c>
      <c r="H60" s="121">
        <v>364013</v>
      </c>
      <c r="I60" s="121" t="s">
        <v>4002</v>
      </c>
      <c r="J60" s="121">
        <v>571</v>
      </c>
      <c r="K60" s="121">
        <v>20</v>
      </c>
      <c r="L60" s="121">
        <v>327</v>
      </c>
      <c r="M60" s="122">
        <v>5066.64867839</v>
      </c>
      <c r="N60" s="120" t="s">
        <v>4288</v>
      </c>
      <c r="O60" s="123" t="s">
        <v>4248</v>
      </c>
      <c r="P60" s="123" t="s">
        <v>4248</v>
      </c>
      <c r="Q60" s="123" t="s">
        <v>4248</v>
      </c>
      <c r="R60" s="123" t="s">
        <v>4248</v>
      </c>
      <c r="S60" s="121"/>
      <c r="T60" s="121"/>
      <c r="U60" s="123" t="s">
        <v>4248</v>
      </c>
    </row>
    <row r="61" spans="1:21" s="125" customFormat="1" x14ac:dyDescent="0.25">
      <c r="A61" s="120">
        <v>57</v>
      </c>
      <c r="B61" s="121" t="s">
        <v>12</v>
      </c>
      <c r="C61" s="121" t="s">
        <v>13</v>
      </c>
      <c r="D61" s="121" t="s">
        <v>4061</v>
      </c>
      <c r="E61" s="121" t="s">
        <v>14</v>
      </c>
      <c r="F61" s="121" t="s">
        <v>15</v>
      </c>
      <c r="G61" s="121" t="s">
        <v>4062</v>
      </c>
      <c r="H61" s="121">
        <v>374831</v>
      </c>
      <c r="I61" s="121" t="s">
        <v>4064</v>
      </c>
      <c r="J61" s="121">
        <v>1235</v>
      </c>
      <c r="K61" s="121">
        <v>20</v>
      </c>
      <c r="L61" s="121">
        <v>606</v>
      </c>
      <c r="M61" s="122">
        <v>5041.8420658300001</v>
      </c>
      <c r="N61" s="120" t="s">
        <v>4288</v>
      </c>
      <c r="O61" s="123" t="s">
        <v>4248</v>
      </c>
      <c r="P61" s="123" t="s">
        <v>4248</v>
      </c>
      <c r="Q61" s="123" t="s">
        <v>4248</v>
      </c>
      <c r="R61" s="123" t="s">
        <v>4248</v>
      </c>
      <c r="S61" s="121"/>
      <c r="T61" s="121"/>
      <c r="U61" s="123" t="s">
        <v>4248</v>
      </c>
    </row>
    <row r="62" spans="1:21" s="125" customFormat="1" x14ac:dyDescent="0.25">
      <c r="A62" s="120">
        <v>58</v>
      </c>
      <c r="B62" s="121" t="s">
        <v>12</v>
      </c>
      <c r="C62" s="121" t="s">
        <v>525</v>
      </c>
      <c r="D62" s="121" t="s">
        <v>2323</v>
      </c>
      <c r="E62" s="121" t="s">
        <v>14</v>
      </c>
      <c r="F62" s="121" t="s">
        <v>527</v>
      </c>
      <c r="G62" s="121" t="s">
        <v>2324</v>
      </c>
      <c r="H62" s="121">
        <v>363813</v>
      </c>
      <c r="I62" s="121" t="s">
        <v>4109</v>
      </c>
      <c r="J62" s="121">
        <v>1129</v>
      </c>
      <c r="K62" s="121">
        <v>20</v>
      </c>
      <c r="L62" s="121">
        <v>327</v>
      </c>
      <c r="M62" s="122">
        <v>5012.9041869700004</v>
      </c>
      <c r="N62" s="120" t="s">
        <v>4288</v>
      </c>
      <c r="O62" s="123" t="s">
        <v>4248</v>
      </c>
      <c r="P62" s="123" t="s">
        <v>4248</v>
      </c>
      <c r="Q62" s="123" t="s">
        <v>4248</v>
      </c>
      <c r="R62" s="123" t="s">
        <v>4248</v>
      </c>
      <c r="S62" s="121"/>
      <c r="T62" s="121"/>
      <c r="U62" s="123" t="s">
        <v>4248</v>
      </c>
    </row>
    <row r="63" spans="1:21" s="125" customFormat="1" x14ac:dyDescent="0.25">
      <c r="A63" s="120">
        <v>59</v>
      </c>
      <c r="B63" s="121" t="s">
        <v>12</v>
      </c>
      <c r="C63" s="121" t="s">
        <v>23</v>
      </c>
      <c r="D63" s="121" t="s">
        <v>1729</v>
      </c>
      <c r="E63" s="121" t="s">
        <v>14</v>
      </c>
      <c r="F63" s="121" t="s">
        <v>25</v>
      </c>
      <c r="G63" s="121" t="s">
        <v>1730</v>
      </c>
      <c r="H63" s="121">
        <v>376909</v>
      </c>
      <c r="I63" s="121" t="s">
        <v>4130</v>
      </c>
      <c r="J63" s="121">
        <v>1892</v>
      </c>
      <c r="K63" s="121">
        <v>20</v>
      </c>
      <c r="L63" s="121">
        <v>343</v>
      </c>
      <c r="M63" s="122">
        <v>5002.6372122700004</v>
      </c>
      <c r="N63" s="120" t="s">
        <v>4288</v>
      </c>
      <c r="O63" s="123" t="s">
        <v>4248</v>
      </c>
      <c r="P63" s="123" t="s">
        <v>4248</v>
      </c>
      <c r="Q63" s="123" t="s">
        <v>4248</v>
      </c>
      <c r="R63" s="123" t="s">
        <v>4248</v>
      </c>
      <c r="S63" s="121"/>
      <c r="T63" s="121"/>
      <c r="U63" s="123" t="s">
        <v>4248</v>
      </c>
    </row>
    <row r="64" spans="1:21" x14ac:dyDescent="0.25">
      <c r="A64" s="56">
        <v>60</v>
      </c>
      <c r="B64" s="27" t="s">
        <v>12</v>
      </c>
      <c r="C64" s="27" t="s">
        <v>121</v>
      </c>
      <c r="D64" s="27" t="s">
        <v>1360</v>
      </c>
      <c r="E64" s="27" t="s">
        <v>14</v>
      </c>
      <c r="F64" s="27" t="s">
        <v>123</v>
      </c>
      <c r="G64" s="27" t="s">
        <v>1361</v>
      </c>
      <c r="H64" s="27">
        <v>376615</v>
      </c>
      <c r="I64" s="27" t="s">
        <v>3118</v>
      </c>
      <c r="J64" s="27">
        <v>1080</v>
      </c>
      <c r="K64" s="27">
        <v>20</v>
      </c>
      <c r="L64" s="27">
        <v>342</v>
      </c>
      <c r="M64" s="57">
        <v>5525.5593145399998</v>
      </c>
      <c r="N64" s="56" t="s">
        <v>4288</v>
      </c>
      <c r="O64" s="77" t="s">
        <v>4248</v>
      </c>
      <c r="P64" s="77" t="s">
        <v>4248</v>
      </c>
      <c r="Q64" s="77" t="s">
        <v>4248</v>
      </c>
      <c r="R64" s="77" t="s">
        <v>4248</v>
      </c>
      <c r="S64" s="27"/>
      <c r="T64" s="27"/>
      <c r="U64" s="77" t="s">
        <v>4248</v>
      </c>
    </row>
    <row r="65" spans="1:21" x14ac:dyDescent="0.25">
      <c r="A65" s="56">
        <v>61</v>
      </c>
      <c r="B65" s="27" t="s">
        <v>12</v>
      </c>
      <c r="C65" s="27" t="s">
        <v>37</v>
      </c>
      <c r="D65" s="27" t="s">
        <v>38</v>
      </c>
      <c r="E65" s="27" t="s">
        <v>14</v>
      </c>
      <c r="F65" s="27" t="s">
        <v>39</v>
      </c>
      <c r="G65" s="27" t="s">
        <v>40</v>
      </c>
      <c r="H65" s="27">
        <v>357788</v>
      </c>
      <c r="I65" s="27" t="s">
        <v>345</v>
      </c>
      <c r="J65" s="27">
        <v>67</v>
      </c>
      <c r="K65" s="27">
        <v>20</v>
      </c>
      <c r="L65" s="27">
        <v>330</v>
      </c>
      <c r="M65" s="57">
        <v>8532.5803756500009</v>
      </c>
      <c r="N65" s="56" t="s">
        <v>4288</v>
      </c>
      <c r="O65" s="77" t="s">
        <v>4248</v>
      </c>
      <c r="P65" s="77" t="s">
        <v>4248</v>
      </c>
      <c r="Q65" s="77" t="s">
        <v>4248</v>
      </c>
      <c r="R65" s="77" t="s">
        <v>4248</v>
      </c>
      <c r="S65" s="27"/>
      <c r="T65" s="27"/>
      <c r="U65" s="77" t="s">
        <v>4248</v>
      </c>
    </row>
    <row r="66" spans="1:21" x14ac:dyDescent="0.25">
      <c r="A66" s="56">
        <v>62</v>
      </c>
      <c r="B66" s="27" t="s">
        <v>12</v>
      </c>
      <c r="C66" s="27" t="s">
        <v>37</v>
      </c>
      <c r="D66" s="27" t="s">
        <v>38</v>
      </c>
      <c r="E66" s="27" t="s">
        <v>14</v>
      </c>
      <c r="F66" s="27" t="s">
        <v>39</v>
      </c>
      <c r="G66" s="27" t="s">
        <v>40</v>
      </c>
      <c r="H66" s="27">
        <v>357782</v>
      </c>
      <c r="I66" s="27" t="s">
        <v>357</v>
      </c>
      <c r="J66" s="27">
        <v>46</v>
      </c>
      <c r="K66" s="27">
        <v>20</v>
      </c>
      <c r="L66" s="27">
        <v>330</v>
      </c>
      <c r="M66" s="57">
        <v>8492.7902179699995</v>
      </c>
      <c r="N66" s="56" t="s">
        <v>4288</v>
      </c>
      <c r="O66" s="77" t="s">
        <v>4248</v>
      </c>
      <c r="P66" s="77" t="s">
        <v>4248</v>
      </c>
      <c r="Q66" s="77" t="s">
        <v>4248</v>
      </c>
      <c r="R66" s="77" t="s">
        <v>4248</v>
      </c>
      <c r="S66" s="27"/>
      <c r="T66" s="27"/>
      <c r="U66" s="77" t="s">
        <v>4248</v>
      </c>
    </row>
    <row r="67" spans="1:21" x14ac:dyDescent="0.25">
      <c r="A67" s="56">
        <v>63</v>
      </c>
      <c r="B67" s="27" t="s">
        <v>12</v>
      </c>
      <c r="C67" s="27" t="s">
        <v>37</v>
      </c>
      <c r="D67" s="27" t="s">
        <v>38</v>
      </c>
      <c r="E67" s="27" t="s">
        <v>14</v>
      </c>
      <c r="F67" s="27" t="s">
        <v>39</v>
      </c>
      <c r="G67" s="27" t="s">
        <v>40</v>
      </c>
      <c r="H67" s="27">
        <v>357784</v>
      </c>
      <c r="I67" s="27" t="s">
        <v>464</v>
      </c>
      <c r="J67" s="27">
        <v>68</v>
      </c>
      <c r="K67" s="27">
        <v>20</v>
      </c>
      <c r="L67" s="27">
        <v>330</v>
      </c>
      <c r="M67" s="57">
        <v>8200.5605924899992</v>
      </c>
      <c r="N67" s="56" t="s">
        <v>4288</v>
      </c>
      <c r="O67" s="77" t="s">
        <v>4248</v>
      </c>
      <c r="P67" s="77" t="s">
        <v>4248</v>
      </c>
      <c r="Q67" s="77" t="s">
        <v>4248</v>
      </c>
      <c r="R67" s="77" t="s">
        <v>4248</v>
      </c>
      <c r="S67" s="27"/>
      <c r="T67" s="27"/>
      <c r="U67" s="77" t="s">
        <v>4248</v>
      </c>
    </row>
    <row r="68" spans="1:21" x14ac:dyDescent="0.25">
      <c r="A68" s="56">
        <v>64</v>
      </c>
      <c r="B68" s="27" t="s">
        <v>12</v>
      </c>
      <c r="C68" s="27" t="s">
        <v>37</v>
      </c>
      <c r="D68" s="27" t="s">
        <v>38</v>
      </c>
      <c r="E68" s="27" t="s">
        <v>14</v>
      </c>
      <c r="F68" s="27" t="s">
        <v>39</v>
      </c>
      <c r="G68" s="27" t="s">
        <v>40</v>
      </c>
      <c r="H68" s="27">
        <v>357766</v>
      </c>
      <c r="I68" s="27" t="s">
        <v>584</v>
      </c>
      <c r="J68" s="27">
        <v>213</v>
      </c>
      <c r="K68" s="27">
        <v>20</v>
      </c>
      <c r="L68" s="27">
        <v>330</v>
      </c>
      <c r="M68" s="57">
        <v>8004.0200413299999</v>
      </c>
      <c r="N68" s="56" t="s">
        <v>4288</v>
      </c>
      <c r="O68" s="77" t="s">
        <v>4248</v>
      </c>
      <c r="P68" s="77" t="s">
        <v>4248</v>
      </c>
      <c r="Q68" s="77" t="s">
        <v>4248</v>
      </c>
      <c r="R68" s="77" t="s">
        <v>4248</v>
      </c>
      <c r="S68" s="27"/>
      <c r="T68" s="27"/>
      <c r="U68" s="77" t="s">
        <v>4248</v>
      </c>
    </row>
    <row r="69" spans="1:21" x14ac:dyDescent="0.25">
      <c r="A69" s="56">
        <v>65</v>
      </c>
      <c r="B69" s="27" t="s">
        <v>12</v>
      </c>
      <c r="C69" s="27" t="s">
        <v>37</v>
      </c>
      <c r="D69" s="27" t="s">
        <v>38</v>
      </c>
      <c r="E69" s="27" t="s">
        <v>14</v>
      </c>
      <c r="F69" s="27" t="s">
        <v>39</v>
      </c>
      <c r="G69" s="27" t="s">
        <v>40</v>
      </c>
      <c r="H69" s="27">
        <v>357787</v>
      </c>
      <c r="I69" s="27" t="s">
        <v>716</v>
      </c>
      <c r="J69" s="27">
        <v>60</v>
      </c>
      <c r="K69" s="27">
        <v>20</v>
      </c>
      <c r="L69" s="27">
        <v>330</v>
      </c>
      <c r="M69" s="57">
        <v>7706.0718448300004</v>
      </c>
      <c r="N69" s="56" t="s">
        <v>4288</v>
      </c>
      <c r="O69" s="77" t="s">
        <v>4248</v>
      </c>
      <c r="P69" s="77" t="s">
        <v>4248</v>
      </c>
      <c r="Q69" s="77" t="s">
        <v>4248</v>
      </c>
      <c r="R69" s="77" t="s">
        <v>4248</v>
      </c>
      <c r="S69" s="27"/>
      <c r="T69" s="27"/>
      <c r="U69" s="77" t="s">
        <v>4248</v>
      </c>
    </row>
    <row r="70" spans="1:21" x14ac:dyDescent="0.25">
      <c r="A70" s="56">
        <v>66</v>
      </c>
      <c r="B70" s="27" t="s">
        <v>12</v>
      </c>
      <c r="C70" s="27" t="s">
        <v>37</v>
      </c>
      <c r="D70" s="27" t="s">
        <v>38</v>
      </c>
      <c r="E70" s="27" t="s">
        <v>14</v>
      </c>
      <c r="F70" s="27" t="s">
        <v>39</v>
      </c>
      <c r="G70" s="27" t="s">
        <v>40</v>
      </c>
      <c r="H70" s="27">
        <v>357765</v>
      </c>
      <c r="I70" s="27" t="s">
        <v>764</v>
      </c>
      <c r="J70" s="27">
        <v>72</v>
      </c>
      <c r="K70" s="27">
        <v>20</v>
      </c>
      <c r="L70" s="27">
        <v>330</v>
      </c>
      <c r="M70" s="57">
        <v>7640.8122797300002</v>
      </c>
      <c r="N70" s="56" t="s">
        <v>4288</v>
      </c>
      <c r="O70" s="77" t="s">
        <v>4248</v>
      </c>
      <c r="P70" s="77" t="s">
        <v>4248</v>
      </c>
      <c r="Q70" s="77" t="s">
        <v>4248</v>
      </c>
      <c r="R70" s="77" t="s">
        <v>4248</v>
      </c>
      <c r="S70" s="27"/>
      <c r="T70" s="27"/>
      <c r="U70" s="77" t="s">
        <v>4248</v>
      </c>
    </row>
    <row r="71" spans="1:21" x14ac:dyDescent="0.25">
      <c r="A71" s="56">
        <v>67</v>
      </c>
      <c r="B71" s="27" t="s">
        <v>12</v>
      </c>
      <c r="C71" s="27" t="s">
        <v>37</v>
      </c>
      <c r="D71" s="27" t="s">
        <v>38</v>
      </c>
      <c r="E71" s="27" t="s">
        <v>14</v>
      </c>
      <c r="F71" s="27" t="s">
        <v>39</v>
      </c>
      <c r="G71" s="27" t="s">
        <v>40</v>
      </c>
      <c r="H71" s="27">
        <v>357767</v>
      </c>
      <c r="I71" s="27" t="s">
        <v>1174</v>
      </c>
      <c r="J71" s="27">
        <v>468</v>
      </c>
      <c r="K71" s="27">
        <v>20</v>
      </c>
      <c r="L71" s="27">
        <v>330</v>
      </c>
      <c r="M71" s="57">
        <v>7086.6968804899998</v>
      </c>
      <c r="N71" s="56" t="s">
        <v>4288</v>
      </c>
      <c r="O71" s="77" t="s">
        <v>4248</v>
      </c>
      <c r="P71" s="77" t="s">
        <v>4248</v>
      </c>
      <c r="Q71" s="77" t="s">
        <v>4248</v>
      </c>
      <c r="R71" s="77" t="s">
        <v>4248</v>
      </c>
      <c r="S71" s="27"/>
      <c r="T71" s="27"/>
      <c r="U71" s="77" t="s">
        <v>4248</v>
      </c>
    </row>
    <row r="72" spans="1:21" x14ac:dyDescent="0.25">
      <c r="A72" s="56">
        <v>68</v>
      </c>
      <c r="B72" s="27" t="s">
        <v>12</v>
      </c>
      <c r="C72" s="27" t="s">
        <v>37</v>
      </c>
      <c r="D72" s="27" t="s">
        <v>93</v>
      </c>
      <c r="E72" s="27" t="s">
        <v>14</v>
      </c>
      <c r="F72" s="27" t="s">
        <v>39</v>
      </c>
      <c r="G72" s="27" t="s">
        <v>94</v>
      </c>
      <c r="H72" s="27">
        <v>357790</v>
      </c>
      <c r="I72" s="27" t="s">
        <v>1278</v>
      </c>
      <c r="J72" s="27">
        <v>75</v>
      </c>
      <c r="K72" s="27">
        <v>20</v>
      </c>
      <c r="L72" s="27">
        <v>330</v>
      </c>
      <c r="M72" s="57">
        <v>6967.0851745299997</v>
      </c>
      <c r="N72" s="56" t="s">
        <v>4288</v>
      </c>
      <c r="O72" s="77" t="s">
        <v>4248</v>
      </c>
      <c r="P72" s="77" t="s">
        <v>4248</v>
      </c>
      <c r="Q72" s="77" t="s">
        <v>4248</v>
      </c>
      <c r="R72" s="77" t="s">
        <v>4248</v>
      </c>
      <c r="S72" s="27"/>
      <c r="T72" s="27"/>
      <c r="U72" s="77" t="s">
        <v>4248</v>
      </c>
    </row>
    <row r="73" spans="1:21" x14ac:dyDescent="0.25">
      <c r="A73" s="56">
        <v>69</v>
      </c>
      <c r="B73" s="27" t="s">
        <v>12</v>
      </c>
      <c r="C73" s="27" t="s">
        <v>37</v>
      </c>
      <c r="D73" s="27" t="s">
        <v>38</v>
      </c>
      <c r="E73" s="27" t="s">
        <v>14</v>
      </c>
      <c r="F73" s="27" t="s">
        <v>39</v>
      </c>
      <c r="G73" s="27" t="s">
        <v>40</v>
      </c>
      <c r="H73" s="27">
        <v>357791</v>
      </c>
      <c r="I73" s="27" t="s">
        <v>1495</v>
      </c>
      <c r="J73" s="27">
        <v>47</v>
      </c>
      <c r="K73" s="27">
        <v>20</v>
      </c>
      <c r="L73" s="27">
        <v>330</v>
      </c>
      <c r="M73" s="57">
        <v>6719.9974379599998</v>
      </c>
      <c r="N73" s="56" t="s">
        <v>4288</v>
      </c>
      <c r="O73" s="77" t="s">
        <v>4248</v>
      </c>
      <c r="P73" s="77" t="s">
        <v>4248</v>
      </c>
      <c r="Q73" s="77" t="s">
        <v>4248</v>
      </c>
      <c r="R73" s="77" t="s">
        <v>4248</v>
      </c>
      <c r="S73" s="27"/>
      <c r="T73" s="27"/>
      <c r="U73" s="77" t="s">
        <v>4248</v>
      </c>
    </row>
    <row r="74" spans="1:21" x14ac:dyDescent="0.25">
      <c r="A74" s="56">
        <v>70</v>
      </c>
      <c r="B74" s="27" t="s">
        <v>12</v>
      </c>
      <c r="C74" s="27" t="s">
        <v>37</v>
      </c>
      <c r="D74" s="27" t="s">
        <v>38</v>
      </c>
      <c r="E74" s="27" t="s">
        <v>14</v>
      </c>
      <c r="F74" s="27" t="s">
        <v>39</v>
      </c>
      <c r="G74" s="27" t="s">
        <v>40</v>
      </c>
      <c r="H74" s="27">
        <v>357783</v>
      </c>
      <c r="I74" s="27" t="s">
        <v>1519</v>
      </c>
      <c r="J74" s="27">
        <v>28</v>
      </c>
      <c r="K74" s="27">
        <v>20</v>
      </c>
      <c r="L74" s="27">
        <v>330</v>
      </c>
      <c r="M74" s="57">
        <v>6703.4900270500002</v>
      </c>
      <c r="N74" s="56" t="s">
        <v>4288</v>
      </c>
      <c r="O74" s="77" t="s">
        <v>4248</v>
      </c>
      <c r="P74" s="77" t="s">
        <v>4248</v>
      </c>
      <c r="Q74" s="77" t="s">
        <v>4248</v>
      </c>
      <c r="R74" s="77" t="s">
        <v>4248</v>
      </c>
      <c r="S74" s="27"/>
      <c r="T74" s="27"/>
      <c r="U74" s="77" t="s">
        <v>4248</v>
      </c>
    </row>
    <row r="75" spans="1:21" x14ac:dyDescent="0.25">
      <c r="A75" s="56">
        <v>71</v>
      </c>
      <c r="B75" s="27" t="s">
        <v>12</v>
      </c>
      <c r="C75" s="27" t="s">
        <v>37</v>
      </c>
      <c r="D75" s="27" t="s">
        <v>38</v>
      </c>
      <c r="E75" s="27" t="s">
        <v>14</v>
      </c>
      <c r="F75" s="27" t="s">
        <v>39</v>
      </c>
      <c r="G75" s="27" t="s">
        <v>40</v>
      </c>
      <c r="H75" s="27">
        <v>357768</v>
      </c>
      <c r="I75" s="27" t="s">
        <v>1678</v>
      </c>
      <c r="J75" s="27">
        <v>925</v>
      </c>
      <c r="K75" s="27">
        <v>20</v>
      </c>
      <c r="L75" s="27">
        <v>330</v>
      </c>
      <c r="M75" s="57">
        <v>6573.84667429</v>
      </c>
      <c r="N75" s="56" t="s">
        <v>4288</v>
      </c>
      <c r="O75" s="77" t="s">
        <v>4248</v>
      </c>
      <c r="P75" s="77" t="s">
        <v>4248</v>
      </c>
      <c r="Q75" s="77" t="s">
        <v>4248</v>
      </c>
      <c r="R75" s="77" t="s">
        <v>4248</v>
      </c>
      <c r="S75" s="27"/>
      <c r="T75" s="27"/>
      <c r="U75" s="77" t="s">
        <v>4248</v>
      </c>
    </row>
    <row r="76" spans="1:21" x14ac:dyDescent="0.25">
      <c r="A76" s="56">
        <v>72</v>
      </c>
      <c r="B76" s="27" t="s">
        <v>12</v>
      </c>
      <c r="C76" s="27" t="s">
        <v>37</v>
      </c>
      <c r="D76" s="27" t="s">
        <v>38</v>
      </c>
      <c r="E76" s="27" t="s">
        <v>14</v>
      </c>
      <c r="F76" s="27" t="s">
        <v>39</v>
      </c>
      <c r="G76" s="27" t="s">
        <v>40</v>
      </c>
      <c r="H76" s="27">
        <v>357793</v>
      </c>
      <c r="I76" s="27" t="s">
        <v>1780</v>
      </c>
      <c r="J76" s="27">
        <v>25</v>
      </c>
      <c r="K76" s="27">
        <v>20</v>
      </c>
      <c r="L76" s="27">
        <v>330</v>
      </c>
      <c r="M76" s="57">
        <v>6495.9494553499999</v>
      </c>
      <c r="N76" s="56" t="s">
        <v>4288</v>
      </c>
      <c r="O76" s="77" t="s">
        <v>4248</v>
      </c>
      <c r="P76" s="77" t="s">
        <v>4248</v>
      </c>
      <c r="Q76" s="77" t="s">
        <v>4248</v>
      </c>
      <c r="R76" s="77" t="s">
        <v>4248</v>
      </c>
      <c r="S76" s="27"/>
      <c r="T76" s="27"/>
      <c r="U76" s="77" t="s">
        <v>4248</v>
      </c>
    </row>
    <row r="77" spans="1:21" x14ac:dyDescent="0.25">
      <c r="A77" s="56">
        <v>73</v>
      </c>
      <c r="B77" s="27" t="s">
        <v>12</v>
      </c>
      <c r="C77" s="27" t="s">
        <v>37</v>
      </c>
      <c r="D77" s="27" t="s">
        <v>38</v>
      </c>
      <c r="E77" s="27" t="s">
        <v>14</v>
      </c>
      <c r="F77" s="27" t="s">
        <v>39</v>
      </c>
      <c r="G77" s="27" t="s">
        <v>40</v>
      </c>
      <c r="H77" s="27">
        <v>357675</v>
      </c>
      <c r="I77" s="27" t="s">
        <v>2250</v>
      </c>
      <c r="J77" s="27">
        <v>127</v>
      </c>
      <c r="K77" s="27">
        <v>20</v>
      </c>
      <c r="L77" s="27">
        <v>330</v>
      </c>
      <c r="M77" s="57">
        <v>6087.3164156599996</v>
      </c>
      <c r="N77" s="56" t="s">
        <v>4288</v>
      </c>
      <c r="O77" s="77" t="s">
        <v>4248</v>
      </c>
      <c r="P77" s="77" t="s">
        <v>4248</v>
      </c>
      <c r="Q77" s="77" t="s">
        <v>4248</v>
      </c>
      <c r="R77" s="77" t="s">
        <v>4248</v>
      </c>
      <c r="S77" s="27"/>
      <c r="T77" s="27"/>
      <c r="U77" s="77" t="s">
        <v>4248</v>
      </c>
    </row>
    <row r="78" spans="1:21" x14ac:dyDescent="0.25">
      <c r="A78" s="56">
        <v>74</v>
      </c>
      <c r="B78" s="27" t="s">
        <v>12</v>
      </c>
      <c r="C78" s="27" t="s">
        <v>37</v>
      </c>
      <c r="D78" s="27" t="s">
        <v>38</v>
      </c>
      <c r="E78" s="27" t="s">
        <v>14</v>
      </c>
      <c r="F78" s="27" t="s">
        <v>39</v>
      </c>
      <c r="G78" s="27" t="s">
        <v>40</v>
      </c>
      <c r="H78" s="27">
        <v>357771</v>
      </c>
      <c r="I78" s="27" t="s">
        <v>2605</v>
      </c>
      <c r="J78" s="27">
        <v>2408</v>
      </c>
      <c r="K78" s="27">
        <v>20</v>
      </c>
      <c r="L78" s="27">
        <v>330</v>
      </c>
      <c r="M78" s="57">
        <v>5841.0785187000001</v>
      </c>
      <c r="N78" s="56" t="s">
        <v>4288</v>
      </c>
      <c r="O78" s="77" t="s">
        <v>4248</v>
      </c>
      <c r="P78" s="77" t="s">
        <v>4248</v>
      </c>
      <c r="Q78" s="77" t="s">
        <v>4248</v>
      </c>
      <c r="R78" s="77" t="s">
        <v>4248</v>
      </c>
      <c r="S78" s="27"/>
      <c r="T78" s="27"/>
      <c r="U78" s="77" t="s">
        <v>4248</v>
      </c>
    </row>
    <row r="79" spans="1:21" x14ac:dyDescent="0.25">
      <c r="A79" s="56">
        <v>75</v>
      </c>
      <c r="B79" s="27" t="s">
        <v>12</v>
      </c>
      <c r="C79" s="27" t="s">
        <v>37</v>
      </c>
      <c r="D79" s="27" t="s">
        <v>38</v>
      </c>
      <c r="E79" s="27" t="s">
        <v>14</v>
      </c>
      <c r="F79" s="27" t="s">
        <v>39</v>
      </c>
      <c r="G79" s="27" t="s">
        <v>40</v>
      </c>
      <c r="H79" s="27">
        <v>357769</v>
      </c>
      <c r="I79" s="27" t="s">
        <v>2620</v>
      </c>
      <c r="J79" s="27">
        <v>1450</v>
      </c>
      <c r="K79" s="27">
        <v>20</v>
      </c>
      <c r="L79" s="27">
        <v>330</v>
      </c>
      <c r="M79" s="57">
        <v>5831.6005415600002</v>
      </c>
      <c r="N79" s="56" t="s">
        <v>4288</v>
      </c>
      <c r="O79" s="77" t="s">
        <v>4248</v>
      </c>
      <c r="P79" s="77" t="s">
        <v>4248</v>
      </c>
      <c r="Q79" s="77" t="s">
        <v>4248</v>
      </c>
      <c r="R79" s="77" t="s">
        <v>4248</v>
      </c>
      <c r="S79" s="27"/>
      <c r="T79" s="27"/>
      <c r="U79" s="77" t="s">
        <v>4248</v>
      </c>
    </row>
    <row r="80" spans="1:21" x14ac:dyDescent="0.25">
      <c r="A80" s="56">
        <v>76</v>
      </c>
      <c r="B80" s="27" t="s">
        <v>12</v>
      </c>
      <c r="C80" s="27" t="s">
        <v>37</v>
      </c>
      <c r="D80" s="27" t="s">
        <v>38</v>
      </c>
      <c r="E80" s="27" t="s">
        <v>14</v>
      </c>
      <c r="F80" s="27" t="s">
        <v>39</v>
      </c>
      <c r="G80" s="27" t="s">
        <v>40</v>
      </c>
      <c r="H80" s="27">
        <v>357772</v>
      </c>
      <c r="I80" s="27" t="s">
        <v>3367</v>
      </c>
      <c r="J80" s="27">
        <v>356</v>
      </c>
      <c r="K80" s="27">
        <v>20</v>
      </c>
      <c r="L80" s="27">
        <v>330</v>
      </c>
      <c r="M80" s="57">
        <v>5391.7811539800005</v>
      </c>
      <c r="N80" s="56" t="s">
        <v>4288</v>
      </c>
      <c r="O80" s="77" t="s">
        <v>4248</v>
      </c>
      <c r="P80" s="77" t="s">
        <v>4248</v>
      </c>
      <c r="Q80" s="77" t="s">
        <v>4248</v>
      </c>
      <c r="R80" s="77" t="s">
        <v>4248</v>
      </c>
      <c r="S80" s="27"/>
      <c r="T80" s="27"/>
      <c r="U80" s="77" t="s">
        <v>4248</v>
      </c>
    </row>
    <row r="81" spans="1:21" x14ac:dyDescent="0.25">
      <c r="A81" s="56">
        <v>77</v>
      </c>
      <c r="B81" s="27" t="s">
        <v>12</v>
      </c>
      <c r="C81" s="27" t="s">
        <v>37</v>
      </c>
      <c r="D81" s="27" t="s">
        <v>38</v>
      </c>
      <c r="E81" s="27" t="s">
        <v>14</v>
      </c>
      <c r="F81" s="27" t="s">
        <v>39</v>
      </c>
      <c r="G81" s="27" t="s">
        <v>40</v>
      </c>
      <c r="H81" s="27">
        <v>357706</v>
      </c>
      <c r="I81" s="27" t="s">
        <v>42</v>
      </c>
      <c r="J81" s="27">
        <v>52</v>
      </c>
      <c r="K81" s="27">
        <v>20</v>
      </c>
      <c r="L81" s="27">
        <v>330</v>
      </c>
      <c r="M81" s="57">
        <v>9877.5119079399992</v>
      </c>
      <c r="N81" s="56" t="s">
        <v>4288</v>
      </c>
      <c r="O81" s="77" t="s">
        <v>4248</v>
      </c>
      <c r="P81" s="77" t="s">
        <v>4248</v>
      </c>
      <c r="Q81" s="77" t="s">
        <v>4248</v>
      </c>
      <c r="R81" s="77" t="s">
        <v>4248</v>
      </c>
      <c r="S81" s="27"/>
      <c r="T81" s="27"/>
      <c r="U81" s="77" t="s">
        <v>4248</v>
      </c>
    </row>
    <row r="82" spans="1:21" x14ac:dyDescent="0.25">
      <c r="A82" s="56">
        <v>78</v>
      </c>
      <c r="B82" s="27" t="s">
        <v>12</v>
      </c>
      <c r="C82" s="27" t="s">
        <v>37</v>
      </c>
      <c r="D82" s="27" t="s">
        <v>38</v>
      </c>
      <c r="E82" s="27" t="s">
        <v>14</v>
      </c>
      <c r="F82" s="27" t="s">
        <v>39</v>
      </c>
      <c r="G82" s="27" t="s">
        <v>40</v>
      </c>
      <c r="H82" s="27">
        <v>357780</v>
      </c>
      <c r="I82" s="27" t="s">
        <v>160</v>
      </c>
      <c r="J82" s="27">
        <v>63</v>
      </c>
      <c r="K82" s="27">
        <v>20</v>
      </c>
      <c r="L82" s="27">
        <v>330</v>
      </c>
      <c r="M82" s="57">
        <v>9205.9976781099995</v>
      </c>
      <c r="N82" s="56" t="s">
        <v>4288</v>
      </c>
      <c r="O82" s="77" t="s">
        <v>4248</v>
      </c>
      <c r="P82" s="77" t="s">
        <v>4248</v>
      </c>
      <c r="Q82" s="77" t="s">
        <v>4248</v>
      </c>
      <c r="R82" s="77" t="s">
        <v>4248</v>
      </c>
      <c r="S82" s="27"/>
      <c r="T82" s="27"/>
      <c r="U82" s="77" t="s">
        <v>4248</v>
      </c>
    </row>
    <row r="83" spans="1:21" s="125" customFormat="1" x14ac:dyDescent="0.25">
      <c r="A83" s="120">
        <v>79</v>
      </c>
      <c r="B83" s="121" t="s">
        <v>12</v>
      </c>
      <c r="C83" s="121" t="s">
        <v>23</v>
      </c>
      <c r="D83" s="121" t="s">
        <v>171</v>
      </c>
      <c r="E83" s="121" t="s">
        <v>14</v>
      </c>
      <c r="F83" s="121" t="s">
        <v>25</v>
      </c>
      <c r="G83" s="121" t="s">
        <v>172</v>
      </c>
      <c r="H83" s="121">
        <v>377695</v>
      </c>
      <c r="I83" s="121" t="s">
        <v>174</v>
      </c>
      <c r="J83" s="121">
        <v>427</v>
      </c>
      <c r="K83" s="121">
        <v>20</v>
      </c>
      <c r="L83" s="121">
        <v>343</v>
      </c>
      <c r="M83" s="122">
        <v>9147.4158975900009</v>
      </c>
      <c r="N83" s="120" t="s">
        <v>4288</v>
      </c>
      <c r="O83" s="123" t="s">
        <v>4248</v>
      </c>
      <c r="P83" s="123" t="s">
        <v>4248</v>
      </c>
      <c r="Q83" s="123" t="s">
        <v>4248</v>
      </c>
      <c r="R83" s="123" t="s">
        <v>4248</v>
      </c>
      <c r="S83" s="121"/>
      <c r="T83" s="121"/>
      <c r="U83" s="123" t="s">
        <v>4248</v>
      </c>
    </row>
    <row r="84" spans="1:21" x14ac:dyDescent="0.25">
      <c r="A84" s="56">
        <v>80</v>
      </c>
      <c r="B84" s="27" t="s">
        <v>12</v>
      </c>
      <c r="C84" s="27" t="s">
        <v>37</v>
      </c>
      <c r="D84" s="27" t="s">
        <v>93</v>
      </c>
      <c r="E84" s="27" t="s">
        <v>14</v>
      </c>
      <c r="F84" s="27" t="s">
        <v>39</v>
      </c>
      <c r="G84" s="27" t="s">
        <v>94</v>
      </c>
      <c r="H84" s="27">
        <v>356236</v>
      </c>
      <c r="I84" s="27" t="s">
        <v>178</v>
      </c>
      <c r="J84" s="27">
        <v>129</v>
      </c>
      <c r="K84" s="27">
        <v>20</v>
      </c>
      <c r="L84" s="27">
        <v>330</v>
      </c>
      <c r="M84" s="57">
        <v>9117.9383050600009</v>
      </c>
      <c r="N84" s="56" t="s">
        <v>4288</v>
      </c>
      <c r="O84" s="77" t="s">
        <v>4248</v>
      </c>
      <c r="P84" s="77" t="s">
        <v>4248</v>
      </c>
      <c r="Q84" s="77" t="s">
        <v>4248</v>
      </c>
      <c r="R84" s="77" t="s">
        <v>4248</v>
      </c>
      <c r="S84" s="27"/>
      <c r="T84" s="27"/>
      <c r="U84" s="77" t="s">
        <v>4248</v>
      </c>
    </row>
    <row r="85" spans="1:21" x14ac:dyDescent="0.25">
      <c r="A85" s="56">
        <v>81</v>
      </c>
      <c r="B85" s="27" t="s">
        <v>12</v>
      </c>
      <c r="C85" s="27" t="s">
        <v>37</v>
      </c>
      <c r="D85" s="27" t="s">
        <v>38</v>
      </c>
      <c r="E85" s="27" t="s">
        <v>14</v>
      </c>
      <c r="F85" s="27" t="s">
        <v>39</v>
      </c>
      <c r="G85" s="27" t="s">
        <v>40</v>
      </c>
      <c r="H85" s="27">
        <v>357746</v>
      </c>
      <c r="I85" s="27" t="s">
        <v>184</v>
      </c>
      <c r="J85" s="27">
        <v>99</v>
      </c>
      <c r="K85" s="27">
        <v>20</v>
      </c>
      <c r="L85" s="27">
        <v>330</v>
      </c>
      <c r="M85" s="57">
        <v>9084.9087986899995</v>
      </c>
      <c r="N85" s="56" t="s">
        <v>4288</v>
      </c>
      <c r="O85" s="77" t="s">
        <v>4248</v>
      </c>
      <c r="P85" s="77" t="s">
        <v>4248</v>
      </c>
      <c r="Q85" s="77" t="s">
        <v>4248</v>
      </c>
      <c r="R85" s="77" t="s">
        <v>4248</v>
      </c>
      <c r="S85" s="27"/>
      <c r="T85" s="27"/>
      <c r="U85" s="77" t="s">
        <v>4248</v>
      </c>
    </row>
    <row r="86" spans="1:21" x14ac:dyDescent="0.25">
      <c r="A86" s="56">
        <v>82</v>
      </c>
      <c r="B86" s="27" t="s">
        <v>12</v>
      </c>
      <c r="C86" s="27" t="s">
        <v>37</v>
      </c>
      <c r="D86" s="27" t="s">
        <v>38</v>
      </c>
      <c r="E86" s="27" t="s">
        <v>14</v>
      </c>
      <c r="F86" s="27" t="s">
        <v>39</v>
      </c>
      <c r="G86" s="27" t="s">
        <v>40</v>
      </c>
      <c r="H86" s="27">
        <v>357752</v>
      </c>
      <c r="I86" s="27" t="s">
        <v>190</v>
      </c>
      <c r="J86" s="27">
        <v>50</v>
      </c>
      <c r="K86" s="27">
        <v>20</v>
      </c>
      <c r="L86" s="27">
        <v>330</v>
      </c>
      <c r="M86" s="57">
        <v>9077.1852025600001</v>
      </c>
      <c r="N86" s="56" t="s">
        <v>4288</v>
      </c>
      <c r="O86" s="77" t="s">
        <v>4248</v>
      </c>
      <c r="P86" s="77" t="s">
        <v>4248</v>
      </c>
      <c r="Q86" s="77" t="s">
        <v>4248</v>
      </c>
      <c r="R86" s="77" t="s">
        <v>4248</v>
      </c>
      <c r="S86" s="27"/>
      <c r="T86" s="27"/>
      <c r="U86" s="77" t="s">
        <v>4248</v>
      </c>
    </row>
    <row r="87" spans="1:21" x14ac:dyDescent="0.25">
      <c r="A87" s="56">
        <v>83</v>
      </c>
      <c r="B87" s="27" t="s">
        <v>12</v>
      </c>
      <c r="C87" s="27" t="s">
        <v>37</v>
      </c>
      <c r="D87" s="27" t="s">
        <v>38</v>
      </c>
      <c r="E87" s="27" t="s">
        <v>14</v>
      </c>
      <c r="F87" s="27" t="s">
        <v>39</v>
      </c>
      <c r="G87" s="27" t="s">
        <v>40</v>
      </c>
      <c r="H87" s="27">
        <v>357761</v>
      </c>
      <c r="I87" s="27" t="s">
        <v>262</v>
      </c>
      <c r="J87" s="27">
        <v>78</v>
      </c>
      <c r="K87" s="27">
        <v>20</v>
      </c>
      <c r="L87" s="27">
        <v>330</v>
      </c>
      <c r="M87" s="57">
        <v>8807.8216850000008</v>
      </c>
      <c r="N87" s="56" t="s">
        <v>4288</v>
      </c>
      <c r="O87" s="77" t="s">
        <v>4248</v>
      </c>
      <c r="P87" s="77" t="s">
        <v>4248</v>
      </c>
      <c r="Q87" s="77" t="s">
        <v>4248</v>
      </c>
      <c r="R87" s="77" t="s">
        <v>4248</v>
      </c>
      <c r="S87" s="27"/>
      <c r="T87" s="27"/>
      <c r="U87" s="77" t="s">
        <v>4248</v>
      </c>
    </row>
    <row r="88" spans="1:21" x14ac:dyDescent="0.25">
      <c r="A88" s="56">
        <v>84</v>
      </c>
      <c r="B88" s="27" t="s">
        <v>12</v>
      </c>
      <c r="C88" s="27" t="s">
        <v>37</v>
      </c>
      <c r="D88" s="27" t="s">
        <v>38</v>
      </c>
      <c r="E88" s="27" t="s">
        <v>14</v>
      </c>
      <c r="F88" s="27" t="s">
        <v>39</v>
      </c>
      <c r="G88" s="27" t="s">
        <v>40</v>
      </c>
      <c r="H88" s="27">
        <v>357734</v>
      </c>
      <c r="I88" s="27" t="s">
        <v>274</v>
      </c>
      <c r="J88" s="27">
        <v>102</v>
      </c>
      <c r="K88" s="27">
        <v>20</v>
      </c>
      <c r="L88" s="27">
        <v>330</v>
      </c>
      <c r="M88" s="57">
        <v>8766.7254365499994</v>
      </c>
      <c r="N88" s="56" t="s">
        <v>4288</v>
      </c>
      <c r="O88" s="77" t="s">
        <v>4248</v>
      </c>
      <c r="P88" s="77" t="s">
        <v>4248</v>
      </c>
      <c r="Q88" s="77" t="s">
        <v>4248</v>
      </c>
      <c r="R88" s="77" t="s">
        <v>4248</v>
      </c>
      <c r="S88" s="27"/>
      <c r="T88" s="27"/>
      <c r="U88" s="77" t="s">
        <v>4248</v>
      </c>
    </row>
    <row r="89" spans="1:21" s="125" customFormat="1" x14ac:dyDescent="0.25">
      <c r="A89" s="120">
        <v>85</v>
      </c>
      <c r="B89" s="121" t="s">
        <v>12</v>
      </c>
      <c r="C89" s="121" t="s">
        <v>23</v>
      </c>
      <c r="D89" s="121" t="s">
        <v>171</v>
      </c>
      <c r="E89" s="121" t="s">
        <v>14</v>
      </c>
      <c r="F89" s="121" t="s">
        <v>25</v>
      </c>
      <c r="G89" s="121" t="s">
        <v>172</v>
      </c>
      <c r="H89" s="121">
        <v>377696</v>
      </c>
      <c r="I89" s="121" t="s">
        <v>291</v>
      </c>
      <c r="J89" s="121">
        <v>384</v>
      </c>
      <c r="K89" s="121">
        <v>20</v>
      </c>
      <c r="L89" s="121">
        <v>343</v>
      </c>
      <c r="M89" s="122">
        <v>8721.0603756199998</v>
      </c>
      <c r="N89" s="120" t="s">
        <v>4288</v>
      </c>
      <c r="O89" s="123" t="s">
        <v>4248</v>
      </c>
      <c r="P89" s="123" t="s">
        <v>4248</v>
      </c>
      <c r="Q89" s="123" t="s">
        <v>4248</v>
      </c>
      <c r="R89" s="123" t="s">
        <v>4248</v>
      </c>
      <c r="S89" s="121"/>
      <c r="T89" s="121"/>
      <c r="U89" s="123" t="s">
        <v>4248</v>
      </c>
    </row>
    <row r="90" spans="1:21" x14ac:dyDescent="0.25">
      <c r="A90" s="56">
        <v>86</v>
      </c>
      <c r="B90" s="27" t="s">
        <v>12</v>
      </c>
      <c r="C90" s="27" t="s">
        <v>37</v>
      </c>
      <c r="D90" s="27" t="s">
        <v>38</v>
      </c>
      <c r="E90" s="27" t="s">
        <v>14</v>
      </c>
      <c r="F90" s="27" t="s">
        <v>39</v>
      </c>
      <c r="G90" s="27" t="s">
        <v>40</v>
      </c>
      <c r="H90" s="27">
        <v>357792</v>
      </c>
      <c r="I90" s="27" t="s">
        <v>301</v>
      </c>
      <c r="J90" s="27">
        <v>42</v>
      </c>
      <c r="K90" s="27">
        <v>20</v>
      </c>
      <c r="L90" s="27">
        <v>330</v>
      </c>
      <c r="M90" s="57">
        <v>8669.1791224200006</v>
      </c>
      <c r="N90" s="56" t="s">
        <v>4288</v>
      </c>
      <c r="O90" s="77" t="s">
        <v>4248</v>
      </c>
      <c r="P90" s="77" t="s">
        <v>4248</v>
      </c>
      <c r="Q90" s="77" t="s">
        <v>4248</v>
      </c>
      <c r="R90" s="77" t="s">
        <v>4248</v>
      </c>
      <c r="S90" s="27"/>
      <c r="T90" s="27"/>
      <c r="U90" s="77" t="s">
        <v>4248</v>
      </c>
    </row>
    <row r="91" spans="1:21" s="125" customFormat="1" x14ac:dyDescent="0.25">
      <c r="A91" s="120">
        <v>87</v>
      </c>
      <c r="B91" s="121" t="s">
        <v>12</v>
      </c>
      <c r="C91" s="121" t="s">
        <v>23</v>
      </c>
      <c r="D91" s="121" t="s">
        <v>171</v>
      </c>
      <c r="E91" s="121" t="s">
        <v>14</v>
      </c>
      <c r="F91" s="121" t="s">
        <v>25</v>
      </c>
      <c r="G91" s="121" t="s">
        <v>172</v>
      </c>
      <c r="H91" s="121">
        <v>377694</v>
      </c>
      <c r="I91" s="121" t="s">
        <v>307</v>
      </c>
      <c r="J91" s="121">
        <v>340</v>
      </c>
      <c r="K91" s="121">
        <v>20</v>
      </c>
      <c r="L91" s="121">
        <v>343</v>
      </c>
      <c r="M91" s="122">
        <v>8645.9274700599999</v>
      </c>
      <c r="N91" s="120" t="s">
        <v>4288</v>
      </c>
      <c r="O91" s="123" t="s">
        <v>4248</v>
      </c>
      <c r="P91" s="123" t="s">
        <v>4248</v>
      </c>
      <c r="Q91" s="123" t="s">
        <v>4248</v>
      </c>
      <c r="R91" s="123" t="s">
        <v>4248</v>
      </c>
      <c r="S91" s="121"/>
      <c r="T91" s="121"/>
      <c r="U91" s="123" t="s">
        <v>4248</v>
      </c>
    </row>
    <row r="92" spans="1:21" s="125" customFormat="1" x14ac:dyDescent="0.25">
      <c r="A92" s="120">
        <v>88</v>
      </c>
      <c r="B92" s="121" t="s">
        <v>12</v>
      </c>
      <c r="C92" s="121" t="s">
        <v>23</v>
      </c>
      <c r="D92" s="121" t="s">
        <v>171</v>
      </c>
      <c r="E92" s="121" t="s">
        <v>14</v>
      </c>
      <c r="F92" s="121" t="s">
        <v>25</v>
      </c>
      <c r="G92" s="121" t="s">
        <v>172</v>
      </c>
      <c r="H92" s="121">
        <v>377693</v>
      </c>
      <c r="I92" s="121" t="s">
        <v>385</v>
      </c>
      <c r="J92" s="121">
        <v>223</v>
      </c>
      <c r="K92" s="121">
        <v>20</v>
      </c>
      <c r="L92" s="121">
        <v>343</v>
      </c>
      <c r="M92" s="122">
        <v>8401.6199585600007</v>
      </c>
      <c r="N92" s="120" t="s">
        <v>4288</v>
      </c>
      <c r="O92" s="123" t="s">
        <v>4248</v>
      </c>
      <c r="P92" s="123" t="s">
        <v>4248</v>
      </c>
      <c r="Q92" s="123" t="s">
        <v>4248</v>
      </c>
      <c r="R92" s="123" t="s">
        <v>4248</v>
      </c>
      <c r="S92" s="121"/>
      <c r="T92" s="121"/>
      <c r="U92" s="123" t="s">
        <v>4248</v>
      </c>
    </row>
    <row r="93" spans="1:21" x14ac:dyDescent="0.25">
      <c r="A93" s="56">
        <v>89</v>
      </c>
      <c r="B93" s="27" t="s">
        <v>12</v>
      </c>
      <c r="C93" s="27" t="s">
        <v>37</v>
      </c>
      <c r="D93" s="27" t="s">
        <v>93</v>
      </c>
      <c r="E93" s="27" t="s">
        <v>14</v>
      </c>
      <c r="F93" s="27" t="s">
        <v>39</v>
      </c>
      <c r="G93" s="27" t="s">
        <v>94</v>
      </c>
      <c r="H93" s="27">
        <v>356214</v>
      </c>
      <c r="I93" s="27" t="s">
        <v>502</v>
      </c>
      <c r="J93" s="27">
        <v>110</v>
      </c>
      <c r="K93" s="27">
        <v>20</v>
      </c>
      <c r="L93" s="27">
        <v>330</v>
      </c>
      <c r="M93" s="57">
        <v>8146.2909690300003</v>
      </c>
      <c r="N93" s="56" t="s">
        <v>4288</v>
      </c>
      <c r="O93" s="77" t="s">
        <v>4248</v>
      </c>
      <c r="P93" s="77" t="s">
        <v>4248</v>
      </c>
      <c r="Q93" s="77" t="s">
        <v>4248</v>
      </c>
      <c r="R93" s="77" t="s">
        <v>4248</v>
      </c>
      <c r="S93" s="27"/>
      <c r="T93" s="27"/>
      <c r="U93" s="77" t="s">
        <v>4248</v>
      </c>
    </row>
    <row r="94" spans="1:21" s="125" customFormat="1" x14ac:dyDescent="0.25">
      <c r="A94" s="120">
        <v>90</v>
      </c>
      <c r="B94" s="121" t="s">
        <v>12</v>
      </c>
      <c r="C94" s="121" t="s">
        <v>23</v>
      </c>
      <c r="D94" s="121" t="s">
        <v>171</v>
      </c>
      <c r="E94" s="121" t="s">
        <v>14</v>
      </c>
      <c r="F94" s="121" t="s">
        <v>25</v>
      </c>
      <c r="G94" s="121" t="s">
        <v>172</v>
      </c>
      <c r="H94" s="121">
        <v>377713</v>
      </c>
      <c r="I94" s="121" t="s">
        <v>504</v>
      </c>
      <c r="J94" s="121">
        <v>669</v>
      </c>
      <c r="K94" s="121">
        <v>20</v>
      </c>
      <c r="L94" s="121">
        <v>343</v>
      </c>
      <c r="M94" s="122">
        <v>8144.1799679300002</v>
      </c>
      <c r="N94" s="120" t="s">
        <v>4288</v>
      </c>
      <c r="O94" s="123" t="s">
        <v>4248</v>
      </c>
      <c r="P94" s="123" t="s">
        <v>4248</v>
      </c>
      <c r="Q94" s="123" t="s">
        <v>4248</v>
      </c>
      <c r="R94" s="123" t="s">
        <v>4248</v>
      </c>
      <c r="S94" s="121"/>
      <c r="T94" s="121"/>
      <c r="U94" s="123" t="s">
        <v>4248</v>
      </c>
    </row>
    <row r="95" spans="1:21" x14ac:dyDescent="0.25">
      <c r="A95" s="56">
        <v>91</v>
      </c>
      <c r="B95" s="27" t="s">
        <v>12</v>
      </c>
      <c r="C95" s="27" t="s">
        <v>569</v>
      </c>
      <c r="D95" s="27" t="s">
        <v>570</v>
      </c>
      <c r="E95" s="27" t="s">
        <v>14</v>
      </c>
      <c r="F95" s="27" t="s">
        <v>571</v>
      </c>
      <c r="G95" s="27" t="s">
        <v>572</v>
      </c>
      <c r="H95" s="27">
        <v>358675</v>
      </c>
      <c r="I95" s="27" t="s">
        <v>574</v>
      </c>
      <c r="J95" s="27">
        <v>152</v>
      </c>
      <c r="K95" s="27">
        <v>20</v>
      </c>
      <c r="L95" s="27">
        <v>340</v>
      </c>
      <c r="M95" s="57">
        <v>8013.2468962200001</v>
      </c>
      <c r="N95" s="56" t="s">
        <v>4288</v>
      </c>
      <c r="O95" s="77" t="s">
        <v>4248</v>
      </c>
      <c r="P95" s="77" t="s">
        <v>4248</v>
      </c>
      <c r="Q95" s="77" t="s">
        <v>4248</v>
      </c>
      <c r="R95" s="77" t="s">
        <v>4248</v>
      </c>
      <c r="S95" s="27"/>
      <c r="T95" s="27"/>
      <c r="U95" s="77" t="s">
        <v>4248</v>
      </c>
    </row>
    <row r="96" spans="1:21" x14ac:dyDescent="0.25">
      <c r="A96" s="56">
        <v>92</v>
      </c>
      <c r="B96" s="27" t="s">
        <v>12</v>
      </c>
      <c r="C96" s="27" t="s">
        <v>569</v>
      </c>
      <c r="D96" s="27" t="s">
        <v>570</v>
      </c>
      <c r="E96" s="27" t="s">
        <v>14</v>
      </c>
      <c r="F96" s="27" t="s">
        <v>571</v>
      </c>
      <c r="G96" s="27" t="s">
        <v>572</v>
      </c>
      <c r="H96" s="27">
        <v>356465</v>
      </c>
      <c r="I96" s="27" t="s">
        <v>616</v>
      </c>
      <c r="J96" s="27">
        <v>139</v>
      </c>
      <c r="K96" s="27">
        <v>20</v>
      </c>
      <c r="L96" s="27">
        <v>340</v>
      </c>
      <c r="M96" s="57">
        <v>7911.2283310499997</v>
      </c>
      <c r="N96" s="56" t="s">
        <v>4288</v>
      </c>
      <c r="O96" s="77" t="s">
        <v>4248</v>
      </c>
      <c r="P96" s="77" t="s">
        <v>4248</v>
      </c>
      <c r="Q96" s="77" t="s">
        <v>4248</v>
      </c>
      <c r="R96" s="77" t="s">
        <v>4248</v>
      </c>
      <c r="S96" s="27"/>
      <c r="T96" s="27"/>
      <c r="U96" s="77" t="s">
        <v>4248</v>
      </c>
    </row>
    <row r="97" spans="1:21" x14ac:dyDescent="0.25">
      <c r="A97" s="56">
        <v>93</v>
      </c>
      <c r="B97" s="27" t="s">
        <v>12</v>
      </c>
      <c r="C97" s="27" t="s">
        <v>37</v>
      </c>
      <c r="D97" s="27" t="s">
        <v>38</v>
      </c>
      <c r="E97" s="27" t="s">
        <v>14</v>
      </c>
      <c r="F97" s="27" t="s">
        <v>39</v>
      </c>
      <c r="G97" s="27" t="s">
        <v>40</v>
      </c>
      <c r="H97" s="27">
        <v>356262</v>
      </c>
      <c r="I97" s="27" t="s">
        <v>633</v>
      </c>
      <c r="J97" s="27">
        <v>31</v>
      </c>
      <c r="K97" s="27">
        <v>20</v>
      </c>
      <c r="L97" s="27">
        <v>330</v>
      </c>
      <c r="M97" s="57">
        <v>7869.1036969999996</v>
      </c>
      <c r="N97" s="56" t="s">
        <v>4288</v>
      </c>
      <c r="O97" s="77" t="s">
        <v>4248</v>
      </c>
      <c r="P97" s="77" t="s">
        <v>4248</v>
      </c>
      <c r="Q97" s="77" t="s">
        <v>4248</v>
      </c>
      <c r="R97" s="77" t="s">
        <v>4248</v>
      </c>
      <c r="S97" s="27"/>
      <c r="T97" s="27"/>
      <c r="U97" s="77" t="s">
        <v>4248</v>
      </c>
    </row>
    <row r="98" spans="1:21" x14ac:dyDescent="0.25">
      <c r="A98" s="56">
        <v>94</v>
      </c>
      <c r="B98" s="27" t="s">
        <v>12</v>
      </c>
      <c r="C98" s="27" t="s">
        <v>37</v>
      </c>
      <c r="D98" s="27" t="s">
        <v>38</v>
      </c>
      <c r="E98" s="27" t="s">
        <v>14</v>
      </c>
      <c r="F98" s="27" t="s">
        <v>39</v>
      </c>
      <c r="G98" s="27" t="s">
        <v>40</v>
      </c>
      <c r="H98" s="27">
        <v>357794</v>
      </c>
      <c r="I98" s="27" t="s">
        <v>661</v>
      </c>
      <c r="J98" s="27">
        <v>80</v>
      </c>
      <c r="K98" s="27">
        <v>20</v>
      </c>
      <c r="L98" s="27">
        <v>330</v>
      </c>
      <c r="M98" s="57">
        <v>7813.7263133099996</v>
      </c>
      <c r="N98" s="56" t="s">
        <v>4288</v>
      </c>
      <c r="O98" s="77" t="s">
        <v>4248</v>
      </c>
      <c r="P98" s="77" t="s">
        <v>4248</v>
      </c>
      <c r="Q98" s="77" t="s">
        <v>4248</v>
      </c>
      <c r="R98" s="77" t="s">
        <v>4248</v>
      </c>
      <c r="S98" s="27"/>
      <c r="T98" s="27"/>
      <c r="U98" s="77" t="s">
        <v>4248</v>
      </c>
    </row>
    <row r="99" spans="1:21" s="125" customFormat="1" x14ac:dyDescent="0.25">
      <c r="A99" s="120">
        <v>95</v>
      </c>
      <c r="B99" s="121" t="s">
        <v>12</v>
      </c>
      <c r="C99" s="121" t="s">
        <v>23</v>
      </c>
      <c r="D99" s="121" t="s">
        <v>171</v>
      </c>
      <c r="E99" s="121" t="s">
        <v>14</v>
      </c>
      <c r="F99" s="121" t="s">
        <v>25</v>
      </c>
      <c r="G99" s="121" t="s">
        <v>172</v>
      </c>
      <c r="H99" s="121">
        <v>377712</v>
      </c>
      <c r="I99" s="121" t="s">
        <v>702</v>
      </c>
      <c r="J99" s="121">
        <v>1003</v>
      </c>
      <c r="K99" s="121">
        <v>20</v>
      </c>
      <c r="L99" s="121">
        <v>343</v>
      </c>
      <c r="M99" s="122">
        <v>7740.2362735699999</v>
      </c>
      <c r="N99" s="120" t="s">
        <v>4288</v>
      </c>
      <c r="O99" s="123" t="s">
        <v>4248</v>
      </c>
      <c r="P99" s="123" t="s">
        <v>4248</v>
      </c>
      <c r="Q99" s="123" t="s">
        <v>4248</v>
      </c>
      <c r="R99" s="123" t="s">
        <v>4248</v>
      </c>
      <c r="S99" s="121"/>
      <c r="T99" s="121"/>
      <c r="U99" s="123" t="s">
        <v>4248</v>
      </c>
    </row>
    <row r="100" spans="1:21" x14ac:dyDescent="0.25">
      <c r="A100" s="56">
        <v>96</v>
      </c>
      <c r="B100" s="27" t="s">
        <v>12</v>
      </c>
      <c r="C100" s="27" t="s">
        <v>37</v>
      </c>
      <c r="D100" s="27" t="s">
        <v>93</v>
      </c>
      <c r="E100" s="27" t="s">
        <v>14</v>
      </c>
      <c r="F100" s="27" t="s">
        <v>39</v>
      </c>
      <c r="G100" s="27" t="s">
        <v>94</v>
      </c>
      <c r="H100" s="27">
        <v>356263</v>
      </c>
      <c r="I100" s="27" t="s">
        <v>810</v>
      </c>
      <c r="J100" s="27">
        <v>71</v>
      </c>
      <c r="K100" s="27">
        <v>20</v>
      </c>
      <c r="L100" s="27">
        <v>330</v>
      </c>
      <c r="M100" s="57">
        <v>7575.8218908700001</v>
      </c>
      <c r="N100" s="56" t="s">
        <v>4288</v>
      </c>
      <c r="O100" s="77" t="s">
        <v>4248</v>
      </c>
      <c r="P100" s="77" t="s">
        <v>4248</v>
      </c>
      <c r="Q100" s="77" t="s">
        <v>4248</v>
      </c>
      <c r="R100" s="77" t="s">
        <v>4248</v>
      </c>
      <c r="S100" s="27"/>
      <c r="T100" s="27"/>
      <c r="U100" s="77" t="s">
        <v>4248</v>
      </c>
    </row>
    <row r="101" spans="1:21" x14ac:dyDescent="0.25">
      <c r="A101" s="56">
        <v>97</v>
      </c>
      <c r="B101" s="27" t="s">
        <v>12</v>
      </c>
      <c r="C101" s="27" t="s">
        <v>37</v>
      </c>
      <c r="D101" s="27" t="s">
        <v>93</v>
      </c>
      <c r="E101" s="27" t="s">
        <v>14</v>
      </c>
      <c r="F101" s="27" t="s">
        <v>39</v>
      </c>
      <c r="G101" s="27" t="s">
        <v>94</v>
      </c>
      <c r="H101" s="27">
        <v>356458</v>
      </c>
      <c r="I101" s="27" t="s">
        <v>826</v>
      </c>
      <c r="J101" s="27">
        <v>377</v>
      </c>
      <c r="K101" s="27">
        <v>20</v>
      </c>
      <c r="L101" s="27">
        <v>330</v>
      </c>
      <c r="M101" s="57">
        <v>7561.3008408100004</v>
      </c>
      <c r="N101" s="56" t="s">
        <v>4288</v>
      </c>
      <c r="O101" s="77" t="s">
        <v>4248</v>
      </c>
      <c r="P101" s="77" t="s">
        <v>4248</v>
      </c>
      <c r="Q101" s="77" t="s">
        <v>4248</v>
      </c>
      <c r="R101" s="77" t="s">
        <v>4248</v>
      </c>
      <c r="S101" s="27"/>
      <c r="T101" s="27"/>
      <c r="U101" s="77" t="s">
        <v>4248</v>
      </c>
    </row>
    <row r="102" spans="1:21" x14ac:dyDescent="0.25">
      <c r="A102" s="56">
        <v>98</v>
      </c>
      <c r="B102" s="27" t="s">
        <v>12</v>
      </c>
      <c r="C102" s="27" t="s">
        <v>37</v>
      </c>
      <c r="D102" s="27" t="s">
        <v>93</v>
      </c>
      <c r="E102" s="27" t="s">
        <v>14</v>
      </c>
      <c r="F102" s="27" t="s">
        <v>39</v>
      </c>
      <c r="G102" s="27" t="s">
        <v>94</v>
      </c>
      <c r="H102" s="27">
        <v>356253</v>
      </c>
      <c r="I102" s="27" t="s">
        <v>901</v>
      </c>
      <c r="J102" s="27">
        <v>56</v>
      </c>
      <c r="K102" s="27">
        <v>20</v>
      </c>
      <c r="L102" s="27">
        <v>330</v>
      </c>
      <c r="M102" s="57">
        <v>7461.2783868799997</v>
      </c>
      <c r="N102" s="56" t="s">
        <v>4288</v>
      </c>
      <c r="O102" s="77" t="s">
        <v>4248</v>
      </c>
      <c r="P102" s="77" t="s">
        <v>4248</v>
      </c>
      <c r="Q102" s="77" t="s">
        <v>4248</v>
      </c>
      <c r="R102" s="77" t="s">
        <v>4248</v>
      </c>
      <c r="S102" s="27"/>
      <c r="T102" s="27"/>
      <c r="U102" s="77" t="s">
        <v>4248</v>
      </c>
    </row>
    <row r="103" spans="1:21" x14ac:dyDescent="0.25">
      <c r="A103" s="56">
        <v>99</v>
      </c>
      <c r="B103" s="27" t="s">
        <v>12</v>
      </c>
      <c r="C103" s="27" t="s">
        <v>37</v>
      </c>
      <c r="D103" s="27" t="s">
        <v>93</v>
      </c>
      <c r="E103" s="27" t="s">
        <v>14</v>
      </c>
      <c r="F103" s="27" t="s">
        <v>39</v>
      </c>
      <c r="G103" s="27" t="s">
        <v>94</v>
      </c>
      <c r="H103" s="27">
        <v>356206</v>
      </c>
      <c r="I103" s="27" t="s">
        <v>909</v>
      </c>
      <c r="J103" s="27">
        <v>232</v>
      </c>
      <c r="K103" s="27">
        <v>20</v>
      </c>
      <c r="L103" s="27">
        <v>330</v>
      </c>
      <c r="M103" s="57">
        <v>7445.4443445099996</v>
      </c>
      <c r="N103" s="56" t="s">
        <v>4288</v>
      </c>
      <c r="O103" s="77" t="s">
        <v>4248</v>
      </c>
      <c r="P103" s="77" t="s">
        <v>4248</v>
      </c>
      <c r="Q103" s="77" t="s">
        <v>4248</v>
      </c>
      <c r="R103" s="77" t="s">
        <v>4248</v>
      </c>
      <c r="S103" s="27"/>
      <c r="T103" s="27"/>
      <c r="U103" s="77" t="s">
        <v>4248</v>
      </c>
    </row>
    <row r="104" spans="1:21" x14ac:dyDescent="0.25">
      <c r="A104" s="56">
        <v>100</v>
      </c>
      <c r="B104" s="27" t="s">
        <v>12</v>
      </c>
      <c r="C104" s="27" t="s">
        <v>569</v>
      </c>
      <c r="D104" s="27" t="s">
        <v>570</v>
      </c>
      <c r="E104" s="27" t="s">
        <v>14</v>
      </c>
      <c r="F104" s="27" t="s">
        <v>571</v>
      </c>
      <c r="G104" s="27" t="s">
        <v>572</v>
      </c>
      <c r="H104" s="27">
        <v>358686</v>
      </c>
      <c r="I104" s="27" t="s">
        <v>1167</v>
      </c>
      <c r="J104" s="27">
        <v>233</v>
      </c>
      <c r="K104" s="27">
        <v>20</v>
      </c>
      <c r="L104" s="27">
        <v>340</v>
      </c>
      <c r="M104" s="57">
        <v>7100.3159091799998</v>
      </c>
      <c r="N104" s="56" t="s">
        <v>4288</v>
      </c>
      <c r="O104" s="77" t="s">
        <v>4248</v>
      </c>
      <c r="P104" s="77" t="s">
        <v>4248</v>
      </c>
      <c r="Q104" s="77" t="s">
        <v>4248</v>
      </c>
      <c r="R104" s="77" t="s">
        <v>4248</v>
      </c>
      <c r="S104" s="27"/>
      <c r="T104" s="27"/>
      <c r="U104" s="77" t="s">
        <v>4248</v>
      </c>
    </row>
    <row r="105" spans="1:21" s="125" customFormat="1" x14ac:dyDescent="0.25">
      <c r="A105" s="120">
        <v>101</v>
      </c>
      <c r="B105" s="121" t="s">
        <v>12</v>
      </c>
      <c r="C105" s="121" t="s">
        <v>23</v>
      </c>
      <c r="D105" s="121" t="s">
        <v>437</v>
      </c>
      <c r="E105" s="121" t="s">
        <v>14</v>
      </c>
      <c r="F105" s="121" t="s">
        <v>25</v>
      </c>
      <c r="G105" s="121" t="s">
        <v>438</v>
      </c>
      <c r="H105" s="121">
        <v>377972</v>
      </c>
      <c r="I105" s="121" t="s">
        <v>1202</v>
      </c>
      <c r="J105" s="121">
        <v>379</v>
      </c>
      <c r="K105" s="121">
        <v>20</v>
      </c>
      <c r="L105" s="121">
        <v>343</v>
      </c>
      <c r="M105" s="122">
        <v>7065.4964680000003</v>
      </c>
      <c r="N105" s="120" t="s">
        <v>4288</v>
      </c>
      <c r="O105" s="123" t="s">
        <v>4248</v>
      </c>
      <c r="P105" s="123" t="s">
        <v>4248</v>
      </c>
      <c r="Q105" s="123" t="s">
        <v>4248</v>
      </c>
      <c r="R105" s="123" t="s">
        <v>4248</v>
      </c>
      <c r="S105" s="121"/>
      <c r="T105" s="121"/>
      <c r="U105" s="123" t="s">
        <v>4248</v>
      </c>
    </row>
    <row r="106" spans="1:21" s="125" customFormat="1" x14ac:dyDescent="0.25">
      <c r="A106" s="120">
        <v>102</v>
      </c>
      <c r="B106" s="121" t="s">
        <v>12</v>
      </c>
      <c r="C106" s="121" t="s">
        <v>23</v>
      </c>
      <c r="D106" s="121" t="s">
        <v>171</v>
      </c>
      <c r="E106" s="121" t="s">
        <v>14</v>
      </c>
      <c r="F106" s="121" t="s">
        <v>25</v>
      </c>
      <c r="G106" s="121" t="s">
        <v>172</v>
      </c>
      <c r="H106" s="121">
        <v>377692</v>
      </c>
      <c r="I106" s="121" t="s">
        <v>1311</v>
      </c>
      <c r="J106" s="121">
        <v>198</v>
      </c>
      <c r="K106" s="121">
        <v>20</v>
      </c>
      <c r="L106" s="121">
        <v>343</v>
      </c>
      <c r="M106" s="122">
        <v>6948.4563502399997</v>
      </c>
      <c r="N106" s="120" t="s">
        <v>4288</v>
      </c>
      <c r="O106" s="123" t="s">
        <v>4248</v>
      </c>
      <c r="P106" s="123" t="s">
        <v>4248</v>
      </c>
      <c r="Q106" s="123" t="s">
        <v>4248</v>
      </c>
      <c r="R106" s="123" t="s">
        <v>4248</v>
      </c>
      <c r="S106" s="121"/>
      <c r="T106" s="121"/>
      <c r="U106" s="123" t="s">
        <v>4248</v>
      </c>
    </row>
    <row r="107" spans="1:21" x14ac:dyDescent="0.25">
      <c r="A107" s="56">
        <v>103</v>
      </c>
      <c r="B107" s="27" t="s">
        <v>12</v>
      </c>
      <c r="C107" s="27" t="s">
        <v>569</v>
      </c>
      <c r="D107" s="27" t="s">
        <v>570</v>
      </c>
      <c r="E107" s="27" t="s">
        <v>14</v>
      </c>
      <c r="F107" s="27" t="s">
        <v>571</v>
      </c>
      <c r="G107" s="27" t="s">
        <v>572</v>
      </c>
      <c r="H107" s="27">
        <v>357779</v>
      </c>
      <c r="I107" s="27" t="s">
        <v>1365</v>
      </c>
      <c r="J107" s="27">
        <v>79</v>
      </c>
      <c r="K107" s="27">
        <v>20</v>
      </c>
      <c r="L107" s="27">
        <v>340</v>
      </c>
      <c r="M107" s="57">
        <v>6911.54481665</v>
      </c>
      <c r="N107" s="56" t="s">
        <v>4288</v>
      </c>
      <c r="O107" s="77" t="s">
        <v>4248</v>
      </c>
      <c r="P107" s="77" t="s">
        <v>4248</v>
      </c>
      <c r="Q107" s="77" t="s">
        <v>4248</v>
      </c>
      <c r="R107" s="77" t="s">
        <v>4248</v>
      </c>
      <c r="S107" s="27"/>
      <c r="T107" s="27"/>
      <c r="U107" s="77" t="s">
        <v>4248</v>
      </c>
    </row>
    <row r="108" spans="1:21" x14ac:dyDescent="0.25">
      <c r="A108" s="56">
        <v>104</v>
      </c>
      <c r="B108" s="27" t="s">
        <v>12</v>
      </c>
      <c r="C108" s="27" t="s">
        <v>569</v>
      </c>
      <c r="D108" s="27" t="s">
        <v>1724</v>
      </c>
      <c r="E108" s="27" t="s">
        <v>14</v>
      </c>
      <c r="F108" s="27" t="s">
        <v>571</v>
      </c>
      <c r="G108" s="27"/>
      <c r="H108" s="27">
        <v>358743</v>
      </c>
      <c r="I108" s="27" t="s">
        <v>1726</v>
      </c>
      <c r="J108" s="27">
        <v>46</v>
      </c>
      <c r="K108" s="27">
        <v>20</v>
      </c>
      <c r="L108" s="27">
        <v>340</v>
      </c>
      <c r="M108" s="57">
        <v>6539.5120901199998</v>
      </c>
      <c r="N108" s="56" t="s">
        <v>4288</v>
      </c>
      <c r="O108" s="77" t="s">
        <v>4248</v>
      </c>
      <c r="P108" s="77" t="s">
        <v>4248</v>
      </c>
      <c r="Q108" s="77" t="s">
        <v>4248</v>
      </c>
      <c r="R108" s="77" t="s">
        <v>4248</v>
      </c>
      <c r="S108" s="27"/>
      <c r="T108" s="27"/>
      <c r="U108" s="77" t="s">
        <v>4248</v>
      </c>
    </row>
    <row r="109" spans="1:21" x14ac:dyDescent="0.25">
      <c r="A109" s="56">
        <v>105</v>
      </c>
      <c r="B109" s="27" t="s">
        <v>12</v>
      </c>
      <c r="C109" s="27" t="s">
        <v>569</v>
      </c>
      <c r="D109" s="27" t="s">
        <v>570</v>
      </c>
      <c r="E109" s="27" t="s">
        <v>14</v>
      </c>
      <c r="F109" s="27" t="s">
        <v>571</v>
      </c>
      <c r="G109" s="27" t="s">
        <v>572</v>
      </c>
      <c r="H109" s="27">
        <v>358676</v>
      </c>
      <c r="I109" s="27" t="s">
        <v>1770</v>
      </c>
      <c r="J109" s="27">
        <v>306</v>
      </c>
      <c r="K109" s="27">
        <v>20</v>
      </c>
      <c r="L109" s="27">
        <v>340</v>
      </c>
      <c r="M109" s="57">
        <v>6502.3925168200003</v>
      </c>
      <c r="N109" s="56" t="s">
        <v>4288</v>
      </c>
      <c r="O109" s="77" t="s">
        <v>4248</v>
      </c>
      <c r="P109" s="77" t="s">
        <v>4248</v>
      </c>
      <c r="Q109" s="77" t="s">
        <v>4248</v>
      </c>
      <c r="R109" s="77" t="s">
        <v>4248</v>
      </c>
      <c r="S109" s="27"/>
      <c r="T109" s="27"/>
      <c r="U109" s="77" t="s">
        <v>4248</v>
      </c>
    </row>
    <row r="110" spans="1:21" x14ac:dyDescent="0.25">
      <c r="A110" s="56">
        <v>106</v>
      </c>
      <c r="B110" s="27" t="s">
        <v>12</v>
      </c>
      <c r="C110" s="27" t="s">
        <v>569</v>
      </c>
      <c r="D110" s="27" t="s">
        <v>570</v>
      </c>
      <c r="E110" s="27" t="s">
        <v>14</v>
      </c>
      <c r="F110" s="27" t="s">
        <v>571</v>
      </c>
      <c r="G110" s="27" t="s">
        <v>572</v>
      </c>
      <c r="H110" s="27">
        <v>358753</v>
      </c>
      <c r="I110" s="27" t="s">
        <v>1949</v>
      </c>
      <c r="J110" s="27">
        <v>74</v>
      </c>
      <c r="K110" s="27">
        <v>20</v>
      </c>
      <c r="L110" s="27">
        <v>340</v>
      </c>
      <c r="M110" s="57">
        <v>6340.3553357700002</v>
      </c>
      <c r="N110" s="56" t="s">
        <v>4288</v>
      </c>
      <c r="O110" s="77" t="s">
        <v>4248</v>
      </c>
      <c r="P110" s="77" t="s">
        <v>4248</v>
      </c>
      <c r="Q110" s="77" t="s">
        <v>4248</v>
      </c>
      <c r="R110" s="77" t="s">
        <v>4248</v>
      </c>
      <c r="S110" s="27"/>
      <c r="T110" s="27"/>
      <c r="U110" s="77" t="s">
        <v>4248</v>
      </c>
    </row>
    <row r="111" spans="1:21" x14ac:dyDescent="0.25">
      <c r="A111" s="56">
        <v>107</v>
      </c>
      <c r="B111" s="27" t="s">
        <v>12</v>
      </c>
      <c r="C111" s="27" t="s">
        <v>569</v>
      </c>
      <c r="D111" s="27" t="s">
        <v>570</v>
      </c>
      <c r="E111" s="27" t="s">
        <v>14</v>
      </c>
      <c r="F111" s="27" t="s">
        <v>571</v>
      </c>
      <c r="G111" s="27" t="s">
        <v>572</v>
      </c>
      <c r="H111" s="27">
        <v>358718</v>
      </c>
      <c r="I111" s="27" t="s">
        <v>2044</v>
      </c>
      <c r="J111" s="27">
        <v>65</v>
      </c>
      <c r="K111" s="27">
        <v>20</v>
      </c>
      <c r="L111" s="27">
        <v>340</v>
      </c>
      <c r="M111" s="57">
        <v>6277.5198520000004</v>
      </c>
      <c r="N111" s="56" t="s">
        <v>4288</v>
      </c>
      <c r="O111" s="77" t="s">
        <v>4248</v>
      </c>
      <c r="P111" s="77" t="s">
        <v>4248</v>
      </c>
      <c r="Q111" s="77" t="s">
        <v>4248</v>
      </c>
      <c r="R111" s="77" t="s">
        <v>4248</v>
      </c>
      <c r="S111" s="27"/>
      <c r="T111" s="27"/>
      <c r="U111" s="77" t="s">
        <v>4248</v>
      </c>
    </row>
    <row r="112" spans="1:21" s="125" customFormat="1" x14ac:dyDescent="0.25">
      <c r="A112" s="120">
        <v>108</v>
      </c>
      <c r="B112" s="121" t="s">
        <v>12</v>
      </c>
      <c r="C112" s="121" t="s">
        <v>23</v>
      </c>
      <c r="D112" s="121" t="s">
        <v>437</v>
      </c>
      <c r="E112" s="121" t="s">
        <v>14</v>
      </c>
      <c r="F112" s="121" t="s">
        <v>25</v>
      </c>
      <c r="G112" s="121" t="s">
        <v>438</v>
      </c>
      <c r="H112" s="121">
        <v>377977</v>
      </c>
      <c r="I112" s="121" t="s">
        <v>437</v>
      </c>
      <c r="J112" s="121">
        <v>2226</v>
      </c>
      <c r="K112" s="121">
        <v>20</v>
      </c>
      <c r="L112" s="121">
        <v>343</v>
      </c>
      <c r="M112" s="122">
        <v>6143.5693558900002</v>
      </c>
      <c r="N112" s="120" t="s">
        <v>4288</v>
      </c>
      <c r="O112" s="123" t="s">
        <v>4248</v>
      </c>
      <c r="P112" s="123" t="s">
        <v>4248</v>
      </c>
      <c r="Q112" s="123" t="s">
        <v>4248</v>
      </c>
      <c r="R112" s="123" t="s">
        <v>4248</v>
      </c>
      <c r="S112" s="121"/>
      <c r="T112" s="121"/>
      <c r="U112" s="123" t="s">
        <v>4248</v>
      </c>
    </row>
    <row r="113" spans="1:21" s="125" customFormat="1" x14ac:dyDescent="0.25">
      <c r="A113" s="120">
        <v>109</v>
      </c>
      <c r="B113" s="121" t="s">
        <v>12</v>
      </c>
      <c r="C113" s="121" t="s">
        <v>23</v>
      </c>
      <c r="D113" s="121" t="s">
        <v>2317</v>
      </c>
      <c r="E113" s="121" t="s">
        <v>14</v>
      </c>
      <c r="F113" s="121" t="s">
        <v>25</v>
      </c>
      <c r="G113" s="121" t="s">
        <v>2318</v>
      </c>
      <c r="H113" s="121">
        <v>377552</v>
      </c>
      <c r="I113" s="121" t="s">
        <v>2320</v>
      </c>
      <c r="J113" s="121">
        <v>609</v>
      </c>
      <c r="K113" s="121">
        <v>20</v>
      </c>
      <c r="L113" s="121">
        <v>343</v>
      </c>
      <c r="M113" s="122">
        <v>6047.3942374500002</v>
      </c>
      <c r="N113" s="120" t="s">
        <v>4288</v>
      </c>
      <c r="O113" s="123" t="s">
        <v>4248</v>
      </c>
      <c r="P113" s="123" t="s">
        <v>4248</v>
      </c>
      <c r="Q113" s="123" t="s">
        <v>4248</v>
      </c>
      <c r="R113" s="123" t="s">
        <v>4248</v>
      </c>
      <c r="S113" s="121"/>
      <c r="T113" s="121"/>
      <c r="U113" s="123" t="s">
        <v>4248</v>
      </c>
    </row>
    <row r="114" spans="1:21" s="125" customFormat="1" x14ac:dyDescent="0.25">
      <c r="A114" s="120">
        <v>110</v>
      </c>
      <c r="B114" s="121" t="s">
        <v>12</v>
      </c>
      <c r="C114" s="121" t="s">
        <v>23</v>
      </c>
      <c r="D114" s="121" t="s">
        <v>171</v>
      </c>
      <c r="E114" s="121" t="s">
        <v>14</v>
      </c>
      <c r="F114" s="121" t="s">
        <v>25</v>
      </c>
      <c r="G114" s="121" t="s">
        <v>172</v>
      </c>
      <c r="H114" s="121">
        <v>377691</v>
      </c>
      <c r="I114" s="121" t="s">
        <v>2426</v>
      </c>
      <c r="J114" s="121">
        <v>651</v>
      </c>
      <c r="K114" s="121">
        <v>20</v>
      </c>
      <c r="L114" s="121">
        <v>343</v>
      </c>
      <c r="M114" s="122">
        <v>5971.0768093699999</v>
      </c>
      <c r="N114" s="120" t="s">
        <v>4288</v>
      </c>
      <c r="O114" s="123" t="s">
        <v>4248</v>
      </c>
      <c r="P114" s="123" t="s">
        <v>4248</v>
      </c>
      <c r="Q114" s="123" t="s">
        <v>4248</v>
      </c>
      <c r="R114" s="123" t="s">
        <v>4248</v>
      </c>
      <c r="S114" s="121"/>
      <c r="T114" s="121"/>
      <c r="U114" s="123" t="s">
        <v>4248</v>
      </c>
    </row>
    <row r="115" spans="1:21" x14ac:dyDescent="0.25">
      <c r="A115" s="56">
        <v>111</v>
      </c>
      <c r="B115" s="27" t="s">
        <v>12</v>
      </c>
      <c r="C115" s="27" t="s">
        <v>37</v>
      </c>
      <c r="D115" s="27" t="s">
        <v>93</v>
      </c>
      <c r="E115" s="27" t="s">
        <v>14</v>
      </c>
      <c r="F115" s="27" t="s">
        <v>39</v>
      </c>
      <c r="G115" s="27" t="s">
        <v>94</v>
      </c>
      <c r="H115" s="27">
        <v>356449</v>
      </c>
      <c r="I115" s="27" t="s">
        <v>2722</v>
      </c>
      <c r="J115" s="27">
        <v>117</v>
      </c>
      <c r="K115" s="27">
        <v>20</v>
      </c>
      <c r="L115" s="27">
        <v>330</v>
      </c>
      <c r="M115" s="57">
        <v>5768.0435533999998</v>
      </c>
      <c r="N115" s="56" t="s">
        <v>4288</v>
      </c>
      <c r="O115" s="77" t="s">
        <v>4248</v>
      </c>
      <c r="P115" s="77" t="s">
        <v>4248</v>
      </c>
      <c r="Q115" s="77" t="s">
        <v>4248</v>
      </c>
      <c r="R115" s="77" t="s">
        <v>4248</v>
      </c>
      <c r="S115" s="27"/>
      <c r="T115" s="27"/>
      <c r="U115" s="77" t="s">
        <v>4248</v>
      </c>
    </row>
    <row r="116" spans="1:21" x14ac:dyDescent="0.25">
      <c r="A116" s="56">
        <v>112</v>
      </c>
      <c r="B116" s="27" t="s">
        <v>12</v>
      </c>
      <c r="C116" s="27" t="s">
        <v>569</v>
      </c>
      <c r="D116" s="27" t="s">
        <v>570</v>
      </c>
      <c r="E116" s="27" t="s">
        <v>14</v>
      </c>
      <c r="F116" s="27" t="s">
        <v>571</v>
      </c>
      <c r="G116" s="27" t="s">
        <v>572</v>
      </c>
      <c r="H116" s="27">
        <v>358725</v>
      </c>
      <c r="I116" s="27" t="s">
        <v>3215</v>
      </c>
      <c r="J116" s="27">
        <v>127</v>
      </c>
      <c r="K116" s="27">
        <v>20</v>
      </c>
      <c r="L116" s="27">
        <v>340</v>
      </c>
      <c r="M116" s="57">
        <v>5461.6998237400003</v>
      </c>
      <c r="N116" s="56" t="s">
        <v>4288</v>
      </c>
      <c r="O116" s="77" t="s">
        <v>4248</v>
      </c>
      <c r="P116" s="77" t="s">
        <v>4248</v>
      </c>
      <c r="Q116" s="77" t="s">
        <v>4248</v>
      </c>
      <c r="R116" s="77" t="s">
        <v>4248</v>
      </c>
      <c r="S116" s="27"/>
      <c r="T116" s="27"/>
      <c r="U116" s="77" t="s">
        <v>4248</v>
      </c>
    </row>
    <row r="117" spans="1:21" s="125" customFormat="1" x14ac:dyDescent="0.25">
      <c r="A117" s="120">
        <v>113</v>
      </c>
      <c r="B117" s="121" t="s">
        <v>12</v>
      </c>
      <c r="C117" s="121" t="s">
        <v>23</v>
      </c>
      <c r="D117" s="121" t="s">
        <v>2317</v>
      </c>
      <c r="E117" s="121" t="s">
        <v>14</v>
      </c>
      <c r="F117" s="121" t="s">
        <v>25</v>
      </c>
      <c r="G117" s="121" t="s">
        <v>2318</v>
      </c>
      <c r="H117" s="121">
        <v>377553</v>
      </c>
      <c r="I117" s="121" t="s">
        <v>2426</v>
      </c>
      <c r="J117" s="121">
        <v>281</v>
      </c>
      <c r="K117" s="121">
        <v>20</v>
      </c>
      <c r="L117" s="121">
        <v>343</v>
      </c>
      <c r="M117" s="122">
        <v>5420.7023354000003</v>
      </c>
      <c r="N117" s="120" t="s">
        <v>4288</v>
      </c>
      <c r="O117" s="123" t="s">
        <v>4248</v>
      </c>
      <c r="P117" s="123" t="s">
        <v>4248</v>
      </c>
      <c r="Q117" s="123" t="s">
        <v>4248</v>
      </c>
      <c r="R117" s="123" t="s">
        <v>4248</v>
      </c>
      <c r="S117" s="121"/>
      <c r="T117" s="121"/>
      <c r="U117" s="123" t="s">
        <v>4248</v>
      </c>
    </row>
    <row r="118" spans="1:21" s="125" customFormat="1" x14ac:dyDescent="0.25">
      <c r="A118" s="120">
        <v>114</v>
      </c>
      <c r="B118" s="121" t="s">
        <v>12</v>
      </c>
      <c r="C118" s="121" t="s">
        <v>23</v>
      </c>
      <c r="D118" s="121" t="s">
        <v>437</v>
      </c>
      <c r="E118" s="121" t="s">
        <v>14</v>
      </c>
      <c r="F118" s="121" t="s">
        <v>25</v>
      </c>
      <c r="G118" s="121" t="s">
        <v>438</v>
      </c>
      <c r="H118" s="121">
        <v>377945</v>
      </c>
      <c r="I118" s="121" t="s">
        <v>1980</v>
      </c>
      <c r="J118" s="121">
        <v>2546</v>
      </c>
      <c r="K118" s="121">
        <v>20</v>
      </c>
      <c r="L118" s="121">
        <v>343</v>
      </c>
      <c r="M118" s="122">
        <v>5390.7490346699997</v>
      </c>
      <c r="N118" s="120" t="s">
        <v>4288</v>
      </c>
      <c r="O118" s="123" t="s">
        <v>4248</v>
      </c>
      <c r="P118" s="123" t="s">
        <v>4248</v>
      </c>
      <c r="Q118" s="123" t="s">
        <v>4248</v>
      </c>
      <c r="R118" s="123" t="s">
        <v>4248</v>
      </c>
      <c r="S118" s="121"/>
      <c r="T118" s="121"/>
      <c r="U118" s="123" t="s">
        <v>4248</v>
      </c>
    </row>
    <row r="119" spans="1:21" s="125" customFormat="1" x14ac:dyDescent="0.25">
      <c r="A119" s="120">
        <v>115</v>
      </c>
      <c r="B119" s="121" t="s">
        <v>12</v>
      </c>
      <c r="C119" s="121" t="s">
        <v>23</v>
      </c>
      <c r="D119" s="121" t="s">
        <v>33</v>
      </c>
      <c r="E119" s="121" t="s">
        <v>14</v>
      </c>
      <c r="F119" s="121" t="s">
        <v>25</v>
      </c>
      <c r="G119" s="121" t="s">
        <v>34</v>
      </c>
      <c r="H119" s="121">
        <v>377755</v>
      </c>
      <c r="I119" s="121" t="s">
        <v>36</v>
      </c>
      <c r="J119" s="121">
        <v>947</v>
      </c>
      <c r="K119" s="121">
        <v>20</v>
      </c>
      <c r="L119" s="121">
        <v>343</v>
      </c>
      <c r="M119" s="122">
        <v>9918.2681449400006</v>
      </c>
      <c r="N119" s="120" t="s">
        <v>4288</v>
      </c>
      <c r="O119" s="123" t="s">
        <v>4248</v>
      </c>
      <c r="P119" s="123" t="s">
        <v>4248</v>
      </c>
      <c r="Q119" s="123" t="s">
        <v>4248</v>
      </c>
      <c r="R119" s="123" t="s">
        <v>4248</v>
      </c>
      <c r="S119" s="121"/>
      <c r="T119" s="121"/>
      <c r="U119" s="123" t="s">
        <v>4248</v>
      </c>
    </row>
    <row r="120" spans="1:21" x14ac:dyDescent="0.25">
      <c r="A120" s="56">
        <v>116</v>
      </c>
      <c r="B120" s="27" t="s">
        <v>12</v>
      </c>
      <c r="C120" s="27" t="s">
        <v>37</v>
      </c>
      <c r="D120" s="27" t="s">
        <v>93</v>
      </c>
      <c r="E120" s="27" t="s">
        <v>14</v>
      </c>
      <c r="F120" s="27" t="s">
        <v>39</v>
      </c>
      <c r="G120" s="27" t="s">
        <v>94</v>
      </c>
      <c r="H120" s="27">
        <v>356250</v>
      </c>
      <c r="I120" s="27" t="s">
        <v>96</v>
      </c>
      <c r="J120" s="27">
        <v>35</v>
      </c>
      <c r="K120" s="27">
        <v>20</v>
      </c>
      <c r="L120" s="27">
        <v>330</v>
      </c>
      <c r="M120" s="57">
        <v>9557.5494153100008</v>
      </c>
      <c r="N120" s="56" t="s">
        <v>4288</v>
      </c>
      <c r="O120" s="77" t="s">
        <v>4248</v>
      </c>
      <c r="P120" s="77" t="s">
        <v>4248</v>
      </c>
      <c r="Q120" s="77" t="s">
        <v>4248</v>
      </c>
      <c r="R120" s="77" t="s">
        <v>4248</v>
      </c>
      <c r="S120" s="27"/>
      <c r="T120" s="27"/>
      <c r="U120" s="77" t="s">
        <v>4248</v>
      </c>
    </row>
    <row r="121" spans="1:21" x14ac:dyDescent="0.25">
      <c r="A121" s="56">
        <v>117</v>
      </c>
      <c r="B121" s="27" t="s">
        <v>12</v>
      </c>
      <c r="C121" s="27" t="s">
        <v>37</v>
      </c>
      <c r="D121" s="27" t="s">
        <v>93</v>
      </c>
      <c r="E121" s="27" t="s">
        <v>14</v>
      </c>
      <c r="F121" s="27" t="s">
        <v>39</v>
      </c>
      <c r="G121" s="27" t="s">
        <v>94</v>
      </c>
      <c r="H121" s="27">
        <v>356251</v>
      </c>
      <c r="I121" s="27" t="s">
        <v>104</v>
      </c>
      <c r="J121" s="27">
        <v>38</v>
      </c>
      <c r="K121" s="27">
        <v>20</v>
      </c>
      <c r="L121" s="27">
        <v>330</v>
      </c>
      <c r="M121" s="57">
        <v>9445.2090207700003</v>
      </c>
      <c r="N121" s="56" t="s">
        <v>4288</v>
      </c>
      <c r="O121" s="77" t="s">
        <v>4248</v>
      </c>
      <c r="P121" s="77" t="s">
        <v>4248</v>
      </c>
      <c r="Q121" s="77" t="s">
        <v>4248</v>
      </c>
      <c r="R121" s="77" t="s">
        <v>4248</v>
      </c>
      <c r="S121" s="27"/>
      <c r="T121" s="27"/>
      <c r="U121" s="77" t="s">
        <v>4248</v>
      </c>
    </row>
    <row r="122" spans="1:21" x14ac:dyDescent="0.25">
      <c r="A122" s="56">
        <v>118</v>
      </c>
      <c r="B122" s="27" t="s">
        <v>12</v>
      </c>
      <c r="C122" s="27" t="s">
        <v>37</v>
      </c>
      <c r="D122" s="27" t="s">
        <v>93</v>
      </c>
      <c r="E122" s="27" t="s">
        <v>14</v>
      </c>
      <c r="F122" s="27" t="s">
        <v>39</v>
      </c>
      <c r="G122" s="27" t="s">
        <v>94</v>
      </c>
      <c r="H122" s="27">
        <v>356271</v>
      </c>
      <c r="I122" s="27" t="s">
        <v>110</v>
      </c>
      <c r="J122" s="27">
        <v>23</v>
      </c>
      <c r="K122" s="27">
        <v>20</v>
      </c>
      <c r="L122" s="27">
        <v>330</v>
      </c>
      <c r="M122" s="57">
        <v>9435.8707964900004</v>
      </c>
      <c r="N122" s="56" t="s">
        <v>4288</v>
      </c>
      <c r="O122" s="77" t="s">
        <v>4248</v>
      </c>
      <c r="P122" s="77" t="s">
        <v>4248</v>
      </c>
      <c r="Q122" s="77" t="s">
        <v>4248</v>
      </c>
      <c r="R122" s="77" t="s">
        <v>4248</v>
      </c>
      <c r="S122" s="27"/>
      <c r="T122" s="27"/>
      <c r="U122" s="77" t="s">
        <v>4248</v>
      </c>
    </row>
    <row r="123" spans="1:21" x14ac:dyDescent="0.25">
      <c r="A123" s="56">
        <v>119</v>
      </c>
      <c r="B123" s="27" t="s">
        <v>12</v>
      </c>
      <c r="C123" s="27" t="s">
        <v>37</v>
      </c>
      <c r="D123" s="27" t="s">
        <v>93</v>
      </c>
      <c r="E123" s="27" t="s">
        <v>14</v>
      </c>
      <c r="F123" s="27" t="s">
        <v>39</v>
      </c>
      <c r="G123" s="27" t="s">
        <v>94</v>
      </c>
      <c r="H123" s="27">
        <v>356216</v>
      </c>
      <c r="I123" s="27" t="s">
        <v>112</v>
      </c>
      <c r="J123" s="27">
        <v>173</v>
      </c>
      <c r="K123" s="27">
        <v>20</v>
      </c>
      <c r="L123" s="27">
        <v>330</v>
      </c>
      <c r="M123" s="57">
        <v>9432.6877451</v>
      </c>
      <c r="N123" s="56" t="s">
        <v>4288</v>
      </c>
      <c r="O123" s="77" t="s">
        <v>4248</v>
      </c>
      <c r="P123" s="77" t="s">
        <v>4248</v>
      </c>
      <c r="Q123" s="77" t="s">
        <v>4248</v>
      </c>
      <c r="R123" s="77" t="s">
        <v>4248</v>
      </c>
      <c r="S123" s="27"/>
      <c r="T123" s="27"/>
      <c r="U123" s="77" t="s">
        <v>4248</v>
      </c>
    </row>
    <row r="124" spans="1:21" x14ac:dyDescent="0.25">
      <c r="A124" s="56">
        <v>120</v>
      </c>
      <c r="B124" s="27" t="s">
        <v>12</v>
      </c>
      <c r="C124" s="27" t="s">
        <v>37</v>
      </c>
      <c r="D124" s="27" t="s">
        <v>93</v>
      </c>
      <c r="E124" s="27" t="s">
        <v>14</v>
      </c>
      <c r="F124" s="27" t="s">
        <v>39</v>
      </c>
      <c r="G124" s="27" t="s">
        <v>94</v>
      </c>
      <c r="H124" s="27">
        <v>356209</v>
      </c>
      <c r="I124" s="27" t="s">
        <v>132</v>
      </c>
      <c r="J124" s="27">
        <v>8</v>
      </c>
      <c r="K124" s="27">
        <v>20</v>
      </c>
      <c r="L124" s="27">
        <v>330</v>
      </c>
      <c r="M124" s="57">
        <v>9386.1412667299992</v>
      </c>
      <c r="N124" s="56" t="s">
        <v>4288</v>
      </c>
      <c r="O124" s="77" t="s">
        <v>4248</v>
      </c>
      <c r="P124" s="77" t="s">
        <v>4248</v>
      </c>
      <c r="Q124" s="77" t="s">
        <v>4248</v>
      </c>
      <c r="R124" s="77" t="s">
        <v>4248</v>
      </c>
      <c r="S124" s="27"/>
      <c r="T124" s="27"/>
      <c r="U124" s="77" t="s">
        <v>4248</v>
      </c>
    </row>
    <row r="125" spans="1:21" x14ac:dyDescent="0.25">
      <c r="A125" s="56">
        <v>121</v>
      </c>
      <c r="B125" s="27" t="s">
        <v>12</v>
      </c>
      <c r="C125" s="27" t="s">
        <v>37</v>
      </c>
      <c r="D125" s="27" t="s">
        <v>93</v>
      </c>
      <c r="E125" s="27" t="s">
        <v>14</v>
      </c>
      <c r="F125" s="27" t="s">
        <v>39</v>
      </c>
      <c r="G125" s="27" t="s">
        <v>94</v>
      </c>
      <c r="H125" s="27">
        <v>356232</v>
      </c>
      <c r="I125" s="27" t="s">
        <v>162</v>
      </c>
      <c r="J125" s="27">
        <v>30</v>
      </c>
      <c r="K125" s="27">
        <v>20</v>
      </c>
      <c r="L125" s="27">
        <v>330</v>
      </c>
      <c r="M125" s="57">
        <v>9202.97876378</v>
      </c>
      <c r="N125" s="56" t="s">
        <v>4288</v>
      </c>
      <c r="O125" s="77" t="s">
        <v>4248</v>
      </c>
      <c r="P125" s="77" t="s">
        <v>4248</v>
      </c>
      <c r="Q125" s="77" t="s">
        <v>4248</v>
      </c>
      <c r="R125" s="77" t="s">
        <v>4248</v>
      </c>
      <c r="S125" s="27"/>
      <c r="T125" s="27"/>
      <c r="U125" s="77" t="s">
        <v>4248</v>
      </c>
    </row>
    <row r="126" spans="1:21" s="125" customFormat="1" x14ac:dyDescent="0.25">
      <c r="A126" s="120">
        <v>122</v>
      </c>
      <c r="B126" s="121" t="s">
        <v>12</v>
      </c>
      <c r="C126" s="121" t="s">
        <v>165</v>
      </c>
      <c r="D126" s="121" t="s">
        <v>166</v>
      </c>
      <c r="E126" s="121" t="s">
        <v>14</v>
      </c>
      <c r="F126" s="121" t="s">
        <v>167</v>
      </c>
      <c r="G126" s="121" t="s">
        <v>168</v>
      </c>
      <c r="H126" s="121">
        <v>350337</v>
      </c>
      <c r="I126" s="121" t="s">
        <v>170</v>
      </c>
      <c r="J126" s="121">
        <v>205</v>
      </c>
      <c r="K126" s="121">
        <v>20</v>
      </c>
      <c r="L126" s="121">
        <v>329</v>
      </c>
      <c r="M126" s="122">
        <v>9172.7525583999995</v>
      </c>
      <c r="N126" s="120" t="s">
        <v>4288</v>
      </c>
      <c r="O126" s="123" t="s">
        <v>4248</v>
      </c>
      <c r="P126" s="123" t="s">
        <v>4248</v>
      </c>
      <c r="Q126" s="123" t="s">
        <v>4248</v>
      </c>
      <c r="R126" s="123" t="s">
        <v>4248</v>
      </c>
      <c r="S126" s="121"/>
      <c r="T126" s="121"/>
      <c r="U126" s="123" t="s">
        <v>4248</v>
      </c>
    </row>
    <row r="127" spans="1:21" x14ac:dyDescent="0.25">
      <c r="A127" s="56">
        <v>123</v>
      </c>
      <c r="B127" s="27" t="s">
        <v>12</v>
      </c>
      <c r="C127" s="27" t="s">
        <v>37</v>
      </c>
      <c r="D127" s="27" t="s">
        <v>93</v>
      </c>
      <c r="E127" s="27" t="s">
        <v>14</v>
      </c>
      <c r="F127" s="27" t="s">
        <v>39</v>
      </c>
      <c r="G127" s="27" t="s">
        <v>94</v>
      </c>
      <c r="H127" s="27">
        <v>356205</v>
      </c>
      <c r="I127" s="27" t="s">
        <v>176</v>
      </c>
      <c r="J127" s="27">
        <v>86</v>
      </c>
      <c r="K127" s="27">
        <v>20</v>
      </c>
      <c r="L127" s="27">
        <v>330</v>
      </c>
      <c r="M127" s="57">
        <v>9141.14522278</v>
      </c>
      <c r="N127" s="56" t="s">
        <v>4288</v>
      </c>
      <c r="O127" s="77" t="s">
        <v>4248</v>
      </c>
      <c r="P127" s="77" t="s">
        <v>4248</v>
      </c>
      <c r="Q127" s="77" t="s">
        <v>4248</v>
      </c>
      <c r="R127" s="77" t="s">
        <v>4248</v>
      </c>
      <c r="S127" s="27"/>
      <c r="T127" s="27"/>
      <c r="U127" s="77" t="s">
        <v>4248</v>
      </c>
    </row>
    <row r="128" spans="1:21" x14ac:dyDescent="0.25">
      <c r="A128" s="56">
        <v>124</v>
      </c>
      <c r="B128" s="27" t="s">
        <v>12</v>
      </c>
      <c r="C128" s="27" t="s">
        <v>37</v>
      </c>
      <c r="D128" s="27" t="s">
        <v>93</v>
      </c>
      <c r="E128" s="27" t="s">
        <v>14</v>
      </c>
      <c r="F128" s="27" t="s">
        <v>39</v>
      </c>
      <c r="G128" s="27" t="s">
        <v>94</v>
      </c>
      <c r="H128" s="27">
        <v>356258</v>
      </c>
      <c r="I128" s="27" t="s">
        <v>228</v>
      </c>
      <c r="J128" s="27">
        <v>45</v>
      </c>
      <c r="K128" s="27">
        <v>20</v>
      </c>
      <c r="L128" s="27">
        <v>330</v>
      </c>
      <c r="M128" s="57">
        <v>8910.5951927000006</v>
      </c>
      <c r="N128" s="56" t="s">
        <v>4288</v>
      </c>
      <c r="O128" s="77" t="s">
        <v>4248</v>
      </c>
      <c r="P128" s="77" t="s">
        <v>4248</v>
      </c>
      <c r="Q128" s="77" t="s">
        <v>4248</v>
      </c>
      <c r="R128" s="77" t="s">
        <v>4248</v>
      </c>
      <c r="S128" s="27"/>
      <c r="T128" s="27"/>
      <c r="U128" s="77" t="s">
        <v>4248</v>
      </c>
    </row>
    <row r="129" spans="1:21" s="125" customFormat="1" x14ac:dyDescent="0.25">
      <c r="A129" s="120">
        <v>125</v>
      </c>
      <c r="B129" s="121" t="s">
        <v>12</v>
      </c>
      <c r="C129" s="121" t="s">
        <v>165</v>
      </c>
      <c r="D129" s="121" t="s">
        <v>166</v>
      </c>
      <c r="E129" s="121" t="s">
        <v>14</v>
      </c>
      <c r="F129" s="121" t="s">
        <v>167</v>
      </c>
      <c r="G129" s="121" t="s">
        <v>168</v>
      </c>
      <c r="H129" s="121">
        <v>350336</v>
      </c>
      <c r="I129" s="121" t="s">
        <v>230</v>
      </c>
      <c r="J129" s="121">
        <v>255</v>
      </c>
      <c r="K129" s="121">
        <v>20</v>
      </c>
      <c r="L129" s="121">
        <v>329</v>
      </c>
      <c r="M129" s="122">
        <v>8903.0600844500004</v>
      </c>
      <c r="N129" s="120" t="s">
        <v>4288</v>
      </c>
      <c r="O129" s="123" t="s">
        <v>4248</v>
      </c>
      <c r="P129" s="123" t="s">
        <v>4248</v>
      </c>
      <c r="Q129" s="123" t="s">
        <v>4248</v>
      </c>
      <c r="R129" s="123" t="s">
        <v>4248</v>
      </c>
      <c r="S129" s="121"/>
      <c r="T129" s="121"/>
      <c r="U129" s="123" t="s">
        <v>4248</v>
      </c>
    </row>
    <row r="130" spans="1:21" x14ac:dyDescent="0.25">
      <c r="A130" s="56">
        <v>126</v>
      </c>
      <c r="B130" s="27" t="s">
        <v>12</v>
      </c>
      <c r="C130" s="27" t="s">
        <v>37</v>
      </c>
      <c r="D130" s="27" t="s">
        <v>93</v>
      </c>
      <c r="E130" s="27" t="s">
        <v>14</v>
      </c>
      <c r="F130" s="27" t="s">
        <v>39</v>
      </c>
      <c r="G130" s="27" t="s">
        <v>94</v>
      </c>
      <c r="H130" s="27">
        <v>356245</v>
      </c>
      <c r="I130" s="27" t="s">
        <v>236</v>
      </c>
      <c r="J130" s="27">
        <v>49</v>
      </c>
      <c r="K130" s="27">
        <v>20</v>
      </c>
      <c r="L130" s="27">
        <v>330</v>
      </c>
      <c r="M130" s="57">
        <v>8894.9957590800004</v>
      </c>
      <c r="N130" s="56" t="s">
        <v>4288</v>
      </c>
      <c r="O130" s="77" t="s">
        <v>4248</v>
      </c>
      <c r="P130" s="77" t="s">
        <v>4248</v>
      </c>
      <c r="Q130" s="77" t="s">
        <v>4248</v>
      </c>
      <c r="R130" s="77" t="s">
        <v>4248</v>
      </c>
      <c r="S130" s="27"/>
      <c r="T130" s="27"/>
      <c r="U130" s="77" t="s">
        <v>4248</v>
      </c>
    </row>
    <row r="131" spans="1:21" s="125" customFormat="1" x14ac:dyDescent="0.25">
      <c r="A131" s="120">
        <v>127</v>
      </c>
      <c r="B131" s="121" t="s">
        <v>12</v>
      </c>
      <c r="C131" s="121" t="s">
        <v>165</v>
      </c>
      <c r="D131" s="121" t="s">
        <v>166</v>
      </c>
      <c r="E131" s="121" t="s">
        <v>14</v>
      </c>
      <c r="F131" s="121" t="s">
        <v>167</v>
      </c>
      <c r="G131" s="121" t="s">
        <v>168</v>
      </c>
      <c r="H131" s="121">
        <v>350335</v>
      </c>
      <c r="I131" s="121" t="s">
        <v>240</v>
      </c>
      <c r="J131" s="121">
        <v>142</v>
      </c>
      <c r="K131" s="121">
        <v>20</v>
      </c>
      <c r="L131" s="121">
        <v>329</v>
      </c>
      <c r="M131" s="122">
        <v>8877.2518729999993</v>
      </c>
      <c r="N131" s="120" t="s">
        <v>4288</v>
      </c>
      <c r="O131" s="123" t="s">
        <v>4248</v>
      </c>
      <c r="P131" s="123" t="s">
        <v>4248</v>
      </c>
      <c r="Q131" s="123" t="s">
        <v>4248</v>
      </c>
      <c r="R131" s="123" t="s">
        <v>4248</v>
      </c>
      <c r="S131" s="121"/>
      <c r="T131" s="121"/>
      <c r="U131" s="123" t="s">
        <v>4248</v>
      </c>
    </row>
    <row r="132" spans="1:21" x14ac:dyDescent="0.25">
      <c r="A132" s="56">
        <v>128</v>
      </c>
      <c r="B132" s="27" t="s">
        <v>12</v>
      </c>
      <c r="C132" s="27" t="s">
        <v>37</v>
      </c>
      <c r="D132" s="27" t="s">
        <v>38</v>
      </c>
      <c r="E132" s="27" t="s">
        <v>14</v>
      </c>
      <c r="F132" s="27" t="s">
        <v>39</v>
      </c>
      <c r="G132" s="27" t="s">
        <v>40</v>
      </c>
      <c r="H132" s="27">
        <v>357854</v>
      </c>
      <c r="I132" s="27" t="s">
        <v>248</v>
      </c>
      <c r="J132" s="27">
        <v>89</v>
      </c>
      <c r="K132" s="27">
        <v>20</v>
      </c>
      <c r="L132" s="27">
        <v>330</v>
      </c>
      <c r="M132" s="57">
        <v>8856.22041584</v>
      </c>
      <c r="N132" s="56" t="s">
        <v>4288</v>
      </c>
      <c r="O132" s="77" t="s">
        <v>4248</v>
      </c>
      <c r="P132" s="77" t="s">
        <v>4248</v>
      </c>
      <c r="Q132" s="77" t="s">
        <v>4248</v>
      </c>
      <c r="R132" s="77" t="s">
        <v>4248</v>
      </c>
      <c r="S132" s="27"/>
      <c r="T132" s="27"/>
      <c r="U132" s="77" t="s">
        <v>4248</v>
      </c>
    </row>
    <row r="133" spans="1:21" x14ac:dyDescent="0.25">
      <c r="A133" s="56">
        <v>129</v>
      </c>
      <c r="B133" s="27" t="s">
        <v>12</v>
      </c>
      <c r="C133" s="27" t="s">
        <v>37</v>
      </c>
      <c r="D133" s="27" t="s">
        <v>93</v>
      </c>
      <c r="E133" s="27" t="s">
        <v>14</v>
      </c>
      <c r="F133" s="27" t="s">
        <v>39</v>
      </c>
      <c r="G133" s="27" t="s">
        <v>94</v>
      </c>
      <c r="H133" s="27">
        <v>356204</v>
      </c>
      <c r="I133" s="27" t="s">
        <v>272</v>
      </c>
      <c r="J133" s="27">
        <v>66</v>
      </c>
      <c r="K133" s="27">
        <v>20</v>
      </c>
      <c r="L133" s="27">
        <v>330</v>
      </c>
      <c r="M133" s="57">
        <v>8769.0299682099994</v>
      </c>
      <c r="N133" s="56" t="s">
        <v>4288</v>
      </c>
      <c r="O133" s="77" t="s">
        <v>4248</v>
      </c>
      <c r="P133" s="77" t="s">
        <v>4248</v>
      </c>
      <c r="Q133" s="77" t="s">
        <v>4248</v>
      </c>
      <c r="R133" s="77" t="s">
        <v>4248</v>
      </c>
      <c r="S133" s="27"/>
      <c r="T133" s="27"/>
      <c r="U133" s="77" t="s">
        <v>4248</v>
      </c>
    </row>
    <row r="134" spans="1:21" x14ac:dyDescent="0.25">
      <c r="A134" s="56">
        <v>130</v>
      </c>
      <c r="B134" s="27" t="s">
        <v>12</v>
      </c>
      <c r="C134" s="27" t="s">
        <v>37</v>
      </c>
      <c r="D134" s="27" t="s">
        <v>93</v>
      </c>
      <c r="E134" s="27" t="s">
        <v>14</v>
      </c>
      <c r="F134" s="27" t="s">
        <v>39</v>
      </c>
      <c r="G134" s="27" t="s">
        <v>94</v>
      </c>
      <c r="H134" s="27">
        <v>356260</v>
      </c>
      <c r="I134" s="27" t="s">
        <v>280</v>
      </c>
      <c r="J134" s="27">
        <v>10</v>
      </c>
      <c r="K134" s="27">
        <v>20</v>
      </c>
      <c r="L134" s="27">
        <v>330</v>
      </c>
      <c r="M134" s="57">
        <v>8744.6291457700008</v>
      </c>
      <c r="N134" s="56" t="s">
        <v>4288</v>
      </c>
      <c r="O134" s="77" t="s">
        <v>4248</v>
      </c>
      <c r="P134" s="77" t="s">
        <v>4248</v>
      </c>
      <c r="Q134" s="77" t="s">
        <v>4248</v>
      </c>
      <c r="R134" s="77" t="s">
        <v>4248</v>
      </c>
      <c r="S134" s="27"/>
      <c r="T134" s="27"/>
      <c r="U134" s="77" t="s">
        <v>4248</v>
      </c>
    </row>
    <row r="135" spans="1:21" x14ac:dyDescent="0.25">
      <c r="A135" s="56">
        <v>131</v>
      </c>
      <c r="B135" s="27" t="s">
        <v>12</v>
      </c>
      <c r="C135" s="27" t="s">
        <v>37</v>
      </c>
      <c r="D135" s="27" t="s">
        <v>38</v>
      </c>
      <c r="E135" s="27" t="s">
        <v>14</v>
      </c>
      <c r="F135" s="27" t="s">
        <v>39</v>
      </c>
      <c r="G135" s="27" t="s">
        <v>40</v>
      </c>
      <c r="H135" s="27">
        <v>357842</v>
      </c>
      <c r="I135" s="27" t="s">
        <v>282</v>
      </c>
      <c r="J135" s="27">
        <v>287</v>
      </c>
      <c r="K135" s="27">
        <v>20</v>
      </c>
      <c r="L135" s="27">
        <v>330</v>
      </c>
      <c r="M135" s="57">
        <v>8734.4706350500001</v>
      </c>
      <c r="N135" s="56" t="s">
        <v>4288</v>
      </c>
      <c r="O135" s="77" t="s">
        <v>4248</v>
      </c>
      <c r="P135" s="77" t="s">
        <v>4248</v>
      </c>
      <c r="Q135" s="77" t="s">
        <v>4248</v>
      </c>
      <c r="R135" s="77" t="s">
        <v>4248</v>
      </c>
      <c r="S135" s="27"/>
      <c r="T135" s="27"/>
      <c r="U135" s="77" t="s">
        <v>4248</v>
      </c>
    </row>
    <row r="136" spans="1:21" x14ac:dyDescent="0.25">
      <c r="A136" s="56">
        <v>132</v>
      </c>
      <c r="B136" s="27" t="s">
        <v>12</v>
      </c>
      <c r="C136" s="27" t="s">
        <v>37</v>
      </c>
      <c r="D136" s="27" t="s">
        <v>38</v>
      </c>
      <c r="E136" s="27" t="s">
        <v>14</v>
      </c>
      <c r="F136" s="27" t="s">
        <v>39</v>
      </c>
      <c r="G136" s="27" t="s">
        <v>40</v>
      </c>
      <c r="H136" s="27">
        <v>357641</v>
      </c>
      <c r="I136" s="27" t="s">
        <v>305</v>
      </c>
      <c r="J136" s="27">
        <v>50</v>
      </c>
      <c r="K136" s="27">
        <v>20</v>
      </c>
      <c r="L136" s="27">
        <v>330</v>
      </c>
      <c r="M136" s="57">
        <v>8646.82913362</v>
      </c>
      <c r="N136" s="56" t="s">
        <v>4288</v>
      </c>
      <c r="O136" s="77" t="s">
        <v>4248</v>
      </c>
      <c r="P136" s="77" t="s">
        <v>4248</v>
      </c>
      <c r="Q136" s="77" t="s">
        <v>4248</v>
      </c>
      <c r="R136" s="77" t="s">
        <v>4248</v>
      </c>
      <c r="S136" s="27"/>
      <c r="T136" s="27"/>
      <c r="U136" s="77" t="s">
        <v>4248</v>
      </c>
    </row>
    <row r="137" spans="1:21" x14ac:dyDescent="0.25">
      <c r="A137" s="56">
        <v>133</v>
      </c>
      <c r="B137" s="27" t="s">
        <v>12</v>
      </c>
      <c r="C137" s="27" t="s">
        <v>37</v>
      </c>
      <c r="D137" s="27" t="s">
        <v>38</v>
      </c>
      <c r="E137" s="27" t="s">
        <v>14</v>
      </c>
      <c r="F137" s="27" t="s">
        <v>39</v>
      </c>
      <c r="G137" s="27" t="s">
        <v>40</v>
      </c>
      <c r="H137" s="27">
        <v>357663</v>
      </c>
      <c r="I137" s="27" t="s">
        <v>309</v>
      </c>
      <c r="J137" s="27">
        <v>117</v>
      </c>
      <c r="K137" s="27">
        <v>20</v>
      </c>
      <c r="L137" s="27">
        <v>330</v>
      </c>
      <c r="M137" s="57">
        <v>8641.2728203999995</v>
      </c>
      <c r="N137" s="56" t="s">
        <v>4288</v>
      </c>
      <c r="O137" s="77" t="s">
        <v>4248</v>
      </c>
      <c r="P137" s="77" t="s">
        <v>4248</v>
      </c>
      <c r="Q137" s="77" t="s">
        <v>4248</v>
      </c>
      <c r="R137" s="77" t="s">
        <v>4248</v>
      </c>
      <c r="S137" s="27"/>
      <c r="T137" s="27"/>
      <c r="U137" s="77" t="s">
        <v>4248</v>
      </c>
    </row>
    <row r="138" spans="1:21" s="125" customFormat="1" x14ac:dyDescent="0.25">
      <c r="A138" s="120">
        <v>134</v>
      </c>
      <c r="B138" s="121" t="s">
        <v>12</v>
      </c>
      <c r="C138" s="121" t="s">
        <v>165</v>
      </c>
      <c r="D138" s="121" t="s">
        <v>166</v>
      </c>
      <c r="E138" s="121" t="s">
        <v>14</v>
      </c>
      <c r="F138" s="121" t="s">
        <v>167</v>
      </c>
      <c r="G138" s="121" t="s">
        <v>168</v>
      </c>
      <c r="H138" s="121">
        <v>350245</v>
      </c>
      <c r="I138" s="121" t="s">
        <v>331</v>
      </c>
      <c r="J138" s="121">
        <v>139</v>
      </c>
      <c r="K138" s="121">
        <v>20</v>
      </c>
      <c r="L138" s="121">
        <v>329</v>
      </c>
      <c r="M138" s="122">
        <v>8608.6383915700007</v>
      </c>
      <c r="N138" s="120" t="s">
        <v>4288</v>
      </c>
      <c r="O138" s="123" t="s">
        <v>4248</v>
      </c>
      <c r="P138" s="123" t="s">
        <v>4248</v>
      </c>
      <c r="Q138" s="123" t="s">
        <v>4248</v>
      </c>
      <c r="R138" s="123" t="s">
        <v>4248</v>
      </c>
      <c r="S138" s="121"/>
      <c r="T138" s="121"/>
      <c r="U138" s="123" t="s">
        <v>4248</v>
      </c>
    </row>
    <row r="139" spans="1:21" s="125" customFormat="1" x14ac:dyDescent="0.25">
      <c r="A139" s="120">
        <v>135</v>
      </c>
      <c r="B139" s="121" t="s">
        <v>12</v>
      </c>
      <c r="C139" s="121" t="s">
        <v>23</v>
      </c>
      <c r="D139" s="121" t="s">
        <v>171</v>
      </c>
      <c r="E139" s="121" t="s">
        <v>14</v>
      </c>
      <c r="F139" s="121" t="s">
        <v>25</v>
      </c>
      <c r="G139" s="121" t="s">
        <v>172</v>
      </c>
      <c r="H139" s="121">
        <v>377671</v>
      </c>
      <c r="I139" s="121" t="s">
        <v>339</v>
      </c>
      <c r="J139" s="121">
        <v>404</v>
      </c>
      <c r="K139" s="121">
        <v>20</v>
      </c>
      <c r="L139" s="121">
        <v>343</v>
      </c>
      <c r="M139" s="122">
        <v>8597.5626535200008</v>
      </c>
      <c r="N139" s="120" t="s">
        <v>4288</v>
      </c>
      <c r="O139" s="123" t="s">
        <v>4248</v>
      </c>
      <c r="P139" s="123" t="s">
        <v>4248</v>
      </c>
      <c r="Q139" s="123" t="s">
        <v>4248</v>
      </c>
      <c r="R139" s="123" t="s">
        <v>4248</v>
      </c>
      <c r="S139" s="121"/>
      <c r="T139" s="121"/>
      <c r="U139" s="123" t="s">
        <v>4248</v>
      </c>
    </row>
    <row r="140" spans="1:21" s="125" customFormat="1" x14ac:dyDescent="0.25">
      <c r="A140" s="120">
        <v>136</v>
      </c>
      <c r="B140" s="121" t="s">
        <v>12</v>
      </c>
      <c r="C140" s="121" t="s">
        <v>165</v>
      </c>
      <c r="D140" s="121" t="s">
        <v>166</v>
      </c>
      <c r="E140" s="121" t="s">
        <v>14</v>
      </c>
      <c r="F140" s="121" t="s">
        <v>167</v>
      </c>
      <c r="G140" s="121" t="s">
        <v>168</v>
      </c>
      <c r="H140" s="121">
        <v>350333</v>
      </c>
      <c r="I140" s="121" t="s">
        <v>391</v>
      </c>
      <c r="J140" s="121">
        <v>186</v>
      </c>
      <c r="K140" s="121">
        <v>20</v>
      </c>
      <c r="L140" s="121">
        <v>329</v>
      </c>
      <c r="M140" s="122">
        <v>8393.8845291300004</v>
      </c>
      <c r="N140" s="120" t="s">
        <v>4288</v>
      </c>
      <c r="O140" s="123" t="s">
        <v>4248</v>
      </c>
      <c r="P140" s="123" t="s">
        <v>4248</v>
      </c>
      <c r="Q140" s="123" t="s">
        <v>4248</v>
      </c>
      <c r="R140" s="123" t="s">
        <v>4248</v>
      </c>
      <c r="S140" s="121"/>
      <c r="T140" s="121"/>
      <c r="U140" s="123" t="s">
        <v>4248</v>
      </c>
    </row>
    <row r="141" spans="1:21" x14ac:dyDescent="0.25">
      <c r="A141" s="56">
        <v>137</v>
      </c>
      <c r="B141" s="27" t="s">
        <v>12</v>
      </c>
      <c r="C141" s="27" t="s">
        <v>37</v>
      </c>
      <c r="D141" s="27" t="s">
        <v>38</v>
      </c>
      <c r="E141" s="27" t="s">
        <v>14</v>
      </c>
      <c r="F141" s="27" t="s">
        <v>39</v>
      </c>
      <c r="G141" s="27" t="s">
        <v>40</v>
      </c>
      <c r="H141" s="27">
        <v>357872</v>
      </c>
      <c r="I141" s="27" t="s">
        <v>393</v>
      </c>
      <c r="J141" s="27">
        <v>207</v>
      </c>
      <c r="K141" s="27">
        <v>20</v>
      </c>
      <c r="L141" s="27">
        <v>330</v>
      </c>
      <c r="M141" s="57">
        <v>8365.2981939700003</v>
      </c>
      <c r="N141" s="56" t="s">
        <v>4288</v>
      </c>
      <c r="O141" s="77" t="s">
        <v>4248</v>
      </c>
      <c r="P141" s="77" t="s">
        <v>4248</v>
      </c>
      <c r="Q141" s="77" t="s">
        <v>4248</v>
      </c>
      <c r="R141" s="77" t="s">
        <v>4248</v>
      </c>
      <c r="S141" s="27"/>
      <c r="T141" s="27"/>
      <c r="U141" s="77" t="s">
        <v>4248</v>
      </c>
    </row>
    <row r="142" spans="1:21" x14ac:dyDescent="0.25">
      <c r="A142" s="56">
        <v>138</v>
      </c>
      <c r="B142" s="27" t="s">
        <v>12</v>
      </c>
      <c r="C142" s="27" t="s">
        <v>37</v>
      </c>
      <c r="D142" s="27" t="s">
        <v>38</v>
      </c>
      <c r="E142" s="27" t="s">
        <v>14</v>
      </c>
      <c r="F142" s="27" t="s">
        <v>39</v>
      </c>
      <c r="G142" s="27" t="s">
        <v>40</v>
      </c>
      <c r="H142" s="27">
        <v>357843</v>
      </c>
      <c r="I142" s="27" t="s">
        <v>399</v>
      </c>
      <c r="J142" s="27">
        <v>218</v>
      </c>
      <c r="K142" s="27">
        <v>20</v>
      </c>
      <c r="L142" s="27">
        <v>330</v>
      </c>
      <c r="M142" s="57">
        <v>8341.2808488699993</v>
      </c>
      <c r="N142" s="56" t="s">
        <v>4288</v>
      </c>
      <c r="O142" s="77" t="s">
        <v>4248</v>
      </c>
      <c r="P142" s="77" t="s">
        <v>4248</v>
      </c>
      <c r="Q142" s="77" t="s">
        <v>4248</v>
      </c>
      <c r="R142" s="77" t="s">
        <v>4248</v>
      </c>
      <c r="S142" s="27"/>
      <c r="T142" s="27"/>
      <c r="U142" s="77" t="s">
        <v>4248</v>
      </c>
    </row>
    <row r="143" spans="1:21" s="125" customFormat="1" x14ac:dyDescent="0.25">
      <c r="A143" s="120">
        <v>139</v>
      </c>
      <c r="B143" s="121" t="s">
        <v>12</v>
      </c>
      <c r="C143" s="121" t="s">
        <v>165</v>
      </c>
      <c r="D143" s="121" t="s">
        <v>166</v>
      </c>
      <c r="E143" s="121" t="s">
        <v>14</v>
      </c>
      <c r="F143" s="121" t="s">
        <v>167</v>
      </c>
      <c r="G143" s="121" t="s">
        <v>168</v>
      </c>
      <c r="H143" s="121">
        <v>350329</v>
      </c>
      <c r="I143" s="121" t="s">
        <v>411</v>
      </c>
      <c r="J143" s="121">
        <v>202</v>
      </c>
      <c r="K143" s="121">
        <v>20</v>
      </c>
      <c r="L143" s="121">
        <v>329</v>
      </c>
      <c r="M143" s="122">
        <v>8318.0517333200005</v>
      </c>
      <c r="N143" s="120" t="s">
        <v>4288</v>
      </c>
      <c r="O143" s="123" t="s">
        <v>4248</v>
      </c>
      <c r="P143" s="123" t="s">
        <v>4248</v>
      </c>
      <c r="Q143" s="123" t="s">
        <v>4248</v>
      </c>
      <c r="R143" s="123" t="s">
        <v>4248</v>
      </c>
      <c r="S143" s="121"/>
      <c r="T143" s="121"/>
      <c r="U143" s="123" t="s">
        <v>4248</v>
      </c>
    </row>
    <row r="144" spans="1:21" x14ac:dyDescent="0.25">
      <c r="A144" s="56">
        <v>140</v>
      </c>
      <c r="B144" s="27" t="s">
        <v>12</v>
      </c>
      <c r="C144" s="27" t="s">
        <v>37</v>
      </c>
      <c r="D144" s="27" t="s">
        <v>93</v>
      </c>
      <c r="E144" s="27" t="s">
        <v>14</v>
      </c>
      <c r="F144" s="27" t="s">
        <v>39</v>
      </c>
      <c r="G144" s="27" t="s">
        <v>94</v>
      </c>
      <c r="H144" s="27">
        <v>356210</v>
      </c>
      <c r="I144" s="27" t="s">
        <v>416</v>
      </c>
      <c r="J144" s="27">
        <v>92</v>
      </c>
      <c r="K144" s="27">
        <v>20</v>
      </c>
      <c r="L144" s="27">
        <v>330</v>
      </c>
      <c r="M144" s="57">
        <v>8304.7874847399999</v>
      </c>
      <c r="N144" s="56" t="s">
        <v>4288</v>
      </c>
      <c r="O144" s="77" t="s">
        <v>4248</v>
      </c>
      <c r="P144" s="77" t="s">
        <v>4248</v>
      </c>
      <c r="Q144" s="77" t="s">
        <v>4248</v>
      </c>
      <c r="R144" s="77" t="s">
        <v>4248</v>
      </c>
      <c r="S144" s="27"/>
      <c r="T144" s="27"/>
      <c r="U144" s="77" t="s">
        <v>4248</v>
      </c>
    </row>
    <row r="145" spans="1:21" s="125" customFormat="1" x14ac:dyDescent="0.25">
      <c r="A145" s="120">
        <v>141</v>
      </c>
      <c r="B145" s="121" t="s">
        <v>12</v>
      </c>
      <c r="C145" s="121" t="s">
        <v>165</v>
      </c>
      <c r="D145" s="121" t="s">
        <v>166</v>
      </c>
      <c r="E145" s="121" t="s">
        <v>14</v>
      </c>
      <c r="F145" s="121" t="s">
        <v>167</v>
      </c>
      <c r="G145" s="121" t="s">
        <v>168</v>
      </c>
      <c r="H145" s="121">
        <v>350339</v>
      </c>
      <c r="I145" s="121" t="s">
        <v>428</v>
      </c>
      <c r="J145" s="121">
        <v>226</v>
      </c>
      <c r="K145" s="121">
        <v>20</v>
      </c>
      <c r="L145" s="121">
        <v>329</v>
      </c>
      <c r="M145" s="122">
        <v>8287.0417250499995</v>
      </c>
      <c r="N145" s="120" t="s">
        <v>4288</v>
      </c>
      <c r="O145" s="123" t="s">
        <v>4248</v>
      </c>
      <c r="P145" s="123" t="s">
        <v>4248</v>
      </c>
      <c r="Q145" s="123" t="s">
        <v>4248</v>
      </c>
      <c r="R145" s="123" t="s">
        <v>4248</v>
      </c>
      <c r="S145" s="121"/>
      <c r="T145" s="121"/>
      <c r="U145" s="123" t="s">
        <v>4248</v>
      </c>
    </row>
    <row r="146" spans="1:21" x14ac:dyDescent="0.25">
      <c r="A146" s="56">
        <v>142</v>
      </c>
      <c r="B146" s="27" t="s">
        <v>12</v>
      </c>
      <c r="C146" s="27" t="s">
        <v>37</v>
      </c>
      <c r="D146" s="27" t="s">
        <v>93</v>
      </c>
      <c r="E146" s="27" t="s">
        <v>14</v>
      </c>
      <c r="F146" s="27" t="s">
        <v>39</v>
      </c>
      <c r="G146" s="27" t="s">
        <v>94</v>
      </c>
      <c r="H146" s="27">
        <v>356466</v>
      </c>
      <c r="I146" s="27" t="s">
        <v>436</v>
      </c>
      <c r="J146" s="27">
        <v>250</v>
      </c>
      <c r="K146" s="27">
        <v>20</v>
      </c>
      <c r="L146" s="27">
        <v>330</v>
      </c>
      <c r="M146" s="57">
        <v>8259.3999081000002</v>
      </c>
      <c r="N146" s="56" t="s">
        <v>4288</v>
      </c>
      <c r="O146" s="77" t="s">
        <v>4248</v>
      </c>
      <c r="P146" s="77" t="s">
        <v>4248</v>
      </c>
      <c r="Q146" s="77" t="s">
        <v>4248</v>
      </c>
      <c r="R146" s="77" t="s">
        <v>4248</v>
      </c>
      <c r="S146" s="27"/>
      <c r="T146" s="27"/>
      <c r="U146" s="77" t="s">
        <v>4248</v>
      </c>
    </row>
    <row r="147" spans="1:21" x14ac:dyDescent="0.25">
      <c r="A147" s="56">
        <v>143</v>
      </c>
      <c r="B147" s="27" t="s">
        <v>12</v>
      </c>
      <c r="C147" s="27" t="s">
        <v>37</v>
      </c>
      <c r="D147" s="27" t="s">
        <v>38</v>
      </c>
      <c r="E147" s="27" t="s">
        <v>14</v>
      </c>
      <c r="F147" s="27" t="s">
        <v>39</v>
      </c>
      <c r="G147" s="27" t="s">
        <v>40</v>
      </c>
      <c r="H147" s="27">
        <v>357852</v>
      </c>
      <c r="I147" s="27" t="s">
        <v>458</v>
      </c>
      <c r="J147" s="27">
        <v>196</v>
      </c>
      <c r="K147" s="27">
        <v>20</v>
      </c>
      <c r="L147" s="27">
        <v>330</v>
      </c>
      <c r="M147" s="57">
        <v>8211.6975770000008</v>
      </c>
      <c r="N147" s="56" t="s">
        <v>4288</v>
      </c>
      <c r="O147" s="77" t="s">
        <v>4248</v>
      </c>
      <c r="P147" s="77" t="s">
        <v>4248</v>
      </c>
      <c r="Q147" s="77" t="s">
        <v>4248</v>
      </c>
      <c r="R147" s="77" t="s">
        <v>4248</v>
      </c>
      <c r="S147" s="27"/>
      <c r="T147" s="27"/>
      <c r="U147" s="77" t="s">
        <v>4248</v>
      </c>
    </row>
    <row r="148" spans="1:21" x14ac:dyDescent="0.25">
      <c r="A148" s="56">
        <v>144</v>
      </c>
      <c r="B148" s="27" t="s">
        <v>12</v>
      </c>
      <c r="C148" s="27" t="s">
        <v>37</v>
      </c>
      <c r="D148" s="27" t="s">
        <v>38</v>
      </c>
      <c r="E148" s="27" t="s">
        <v>14</v>
      </c>
      <c r="F148" s="27" t="s">
        <v>39</v>
      </c>
      <c r="G148" s="27" t="s">
        <v>40</v>
      </c>
      <c r="H148" s="27">
        <v>357874</v>
      </c>
      <c r="I148" s="27" t="s">
        <v>462</v>
      </c>
      <c r="J148" s="27">
        <v>141</v>
      </c>
      <c r="K148" s="27">
        <v>20</v>
      </c>
      <c r="L148" s="27">
        <v>330</v>
      </c>
      <c r="M148" s="57">
        <v>8206.8344557100008</v>
      </c>
      <c r="N148" s="56" t="s">
        <v>4288</v>
      </c>
      <c r="O148" s="77" t="s">
        <v>4248</v>
      </c>
      <c r="P148" s="77" t="s">
        <v>4248</v>
      </c>
      <c r="Q148" s="77" t="s">
        <v>4248</v>
      </c>
      <c r="R148" s="77" t="s">
        <v>4248</v>
      </c>
      <c r="S148" s="27"/>
      <c r="T148" s="27"/>
      <c r="U148" s="77" t="s">
        <v>4248</v>
      </c>
    </row>
    <row r="149" spans="1:21" x14ac:dyDescent="0.25">
      <c r="A149" s="56">
        <v>145</v>
      </c>
      <c r="B149" s="27" t="s">
        <v>12</v>
      </c>
      <c r="C149" s="27" t="s">
        <v>37</v>
      </c>
      <c r="D149" s="27" t="s">
        <v>38</v>
      </c>
      <c r="E149" s="27" t="s">
        <v>14</v>
      </c>
      <c r="F149" s="27" t="s">
        <v>39</v>
      </c>
      <c r="G149" s="27" t="s">
        <v>40</v>
      </c>
      <c r="H149" s="27">
        <v>357838</v>
      </c>
      <c r="I149" s="27" t="s">
        <v>494</v>
      </c>
      <c r="J149" s="27">
        <v>55</v>
      </c>
      <c r="K149" s="27">
        <v>20</v>
      </c>
      <c r="L149" s="27">
        <v>330</v>
      </c>
      <c r="M149" s="57">
        <v>8152.3231732800004</v>
      </c>
      <c r="N149" s="56" t="s">
        <v>4288</v>
      </c>
      <c r="O149" s="77" t="s">
        <v>4248</v>
      </c>
      <c r="P149" s="77" t="s">
        <v>4248</v>
      </c>
      <c r="Q149" s="77" t="s">
        <v>4248</v>
      </c>
      <c r="R149" s="77" t="s">
        <v>4248</v>
      </c>
      <c r="S149" s="27"/>
      <c r="T149" s="27"/>
      <c r="U149" s="77" t="s">
        <v>4248</v>
      </c>
    </row>
    <row r="150" spans="1:21" x14ac:dyDescent="0.25">
      <c r="A150" s="56">
        <v>146</v>
      </c>
      <c r="B150" s="27" t="s">
        <v>12</v>
      </c>
      <c r="C150" s="27" t="s">
        <v>37</v>
      </c>
      <c r="D150" s="27" t="s">
        <v>93</v>
      </c>
      <c r="E150" s="27" t="s">
        <v>14</v>
      </c>
      <c r="F150" s="27" t="s">
        <v>39</v>
      </c>
      <c r="G150" s="27" t="s">
        <v>94</v>
      </c>
      <c r="H150" s="27">
        <v>356256</v>
      </c>
      <c r="I150" s="27" t="s">
        <v>498</v>
      </c>
      <c r="J150" s="27">
        <v>83</v>
      </c>
      <c r="K150" s="27">
        <v>20</v>
      </c>
      <c r="L150" s="27">
        <v>330</v>
      </c>
      <c r="M150" s="57">
        <v>8149.7470422099996</v>
      </c>
      <c r="N150" s="56" t="s">
        <v>4288</v>
      </c>
      <c r="O150" s="77" t="s">
        <v>4248</v>
      </c>
      <c r="P150" s="77" t="s">
        <v>4248</v>
      </c>
      <c r="Q150" s="77" t="s">
        <v>4248</v>
      </c>
      <c r="R150" s="77" t="s">
        <v>4248</v>
      </c>
      <c r="S150" s="27"/>
      <c r="T150" s="27"/>
      <c r="U150" s="77" t="s">
        <v>4248</v>
      </c>
    </row>
    <row r="151" spans="1:21" x14ac:dyDescent="0.25">
      <c r="A151" s="56">
        <v>147</v>
      </c>
      <c r="B151" s="27" t="s">
        <v>12</v>
      </c>
      <c r="C151" s="27" t="s">
        <v>37</v>
      </c>
      <c r="D151" s="27" t="s">
        <v>38</v>
      </c>
      <c r="E151" s="27" t="s">
        <v>14</v>
      </c>
      <c r="F151" s="27" t="s">
        <v>39</v>
      </c>
      <c r="G151" s="27" t="s">
        <v>40</v>
      </c>
      <c r="H151" s="27">
        <v>357707</v>
      </c>
      <c r="I151" s="27" t="s">
        <v>508</v>
      </c>
      <c r="J151" s="27">
        <v>16</v>
      </c>
      <c r="K151" s="27">
        <v>20</v>
      </c>
      <c r="L151" s="27">
        <v>330</v>
      </c>
      <c r="M151" s="57">
        <v>8128.2286744399998</v>
      </c>
      <c r="N151" s="56" t="s">
        <v>4288</v>
      </c>
      <c r="O151" s="77" t="s">
        <v>4248</v>
      </c>
      <c r="P151" s="77" t="s">
        <v>4248</v>
      </c>
      <c r="Q151" s="77" t="s">
        <v>4248</v>
      </c>
      <c r="R151" s="77" t="s">
        <v>4248</v>
      </c>
      <c r="S151" s="27"/>
      <c r="T151" s="27"/>
      <c r="U151" s="77" t="s">
        <v>4248</v>
      </c>
    </row>
    <row r="152" spans="1:21" x14ac:dyDescent="0.25">
      <c r="A152" s="56">
        <v>148</v>
      </c>
      <c r="B152" s="27" t="s">
        <v>12</v>
      </c>
      <c r="C152" s="27" t="s">
        <v>37</v>
      </c>
      <c r="D152" s="27" t="s">
        <v>93</v>
      </c>
      <c r="E152" s="27" t="s">
        <v>14</v>
      </c>
      <c r="F152" s="27" t="s">
        <v>39</v>
      </c>
      <c r="G152" s="27" t="s">
        <v>94</v>
      </c>
      <c r="H152" s="27">
        <v>356235</v>
      </c>
      <c r="I152" s="27" t="s">
        <v>514</v>
      </c>
      <c r="J152" s="27">
        <v>36</v>
      </c>
      <c r="K152" s="27">
        <v>20</v>
      </c>
      <c r="L152" s="27">
        <v>330</v>
      </c>
      <c r="M152" s="57">
        <v>8107.1748441099999</v>
      </c>
      <c r="N152" s="56" t="s">
        <v>4288</v>
      </c>
      <c r="O152" s="77" t="s">
        <v>4248</v>
      </c>
      <c r="P152" s="77" t="s">
        <v>4248</v>
      </c>
      <c r="Q152" s="77" t="s">
        <v>4248</v>
      </c>
      <c r="R152" s="77" t="s">
        <v>4248</v>
      </c>
      <c r="S152" s="27"/>
      <c r="T152" s="27"/>
      <c r="U152" s="77" t="s">
        <v>4248</v>
      </c>
    </row>
    <row r="153" spans="1:21" s="125" customFormat="1" x14ac:dyDescent="0.25">
      <c r="A153" s="120">
        <v>149</v>
      </c>
      <c r="B153" s="121" t="s">
        <v>12</v>
      </c>
      <c r="C153" s="121" t="s">
        <v>165</v>
      </c>
      <c r="D153" s="121" t="s">
        <v>166</v>
      </c>
      <c r="E153" s="121" t="s">
        <v>14</v>
      </c>
      <c r="F153" s="121" t="s">
        <v>167</v>
      </c>
      <c r="G153" s="121" t="s">
        <v>168</v>
      </c>
      <c r="H153" s="121">
        <v>350328</v>
      </c>
      <c r="I153" s="121" t="s">
        <v>516</v>
      </c>
      <c r="J153" s="121">
        <v>190</v>
      </c>
      <c r="K153" s="121">
        <v>20</v>
      </c>
      <c r="L153" s="121">
        <v>329</v>
      </c>
      <c r="M153" s="122">
        <v>8106.78222104</v>
      </c>
      <c r="N153" s="120" t="s">
        <v>4288</v>
      </c>
      <c r="O153" s="123" t="s">
        <v>4248</v>
      </c>
      <c r="P153" s="123" t="s">
        <v>4248</v>
      </c>
      <c r="Q153" s="123" t="s">
        <v>4248</v>
      </c>
      <c r="R153" s="123" t="s">
        <v>4248</v>
      </c>
      <c r="S153" s="121"/>
      <c r="T153" s="121"/>
      <c r="U153" s="123" t="s">
        <v>4248</v>
      </c>
    </row>
    <row r="154" spans="1:21" x14ac:dyDescent="0.25">
      <c r="A154" s="56">
        <v>150</v>
      </c>
      <c r="B154" s="27" t="s">
        <v>12</v>
      </c>
      <c r="C154" s="27" t="s">
        <v>37</v>
      </c>
      <c r="D154" s="27" t="s">
        <v>38</v>
      </c>
      <c r="E154" s="27" t="s">
        <v>14</v>
      </c>
      <c r="F154" s="27" t="s">
        <v>39</v>
      </c>
      <c r="G154" s="27" t="s">
        <v>40</v>
      </c>
      <c r="H154" s="27">
        <v>357850</v>
      </c>
      <c r="I154" s="27" t="s">
        <v>538</v>
      </c>
      <c r="J154" s="27">
        <v>121</v>
      </c>
      <c r="K154" s="27">
        <v>20</v>
      </c>
      <c r="L154" s="27">
        <v>330</v>
      </c>
      <c r="M154" s="57">
        <v>8077.8630415199996</v>
      </c>
      <c r="N154" s="56" t="s">
        <v>4288</v>
      </c>
      <c r="O154" s="77" t="s">
        <v>4248</v>
      </c>
      <c r="P154" s="77" t="s">
        <v>4248</v>
      </c>
      <c r="Q154" s="77" t="s">
        <v>4248</v>
      </c>
      <c r="R154" s="77" t="s">
        <v>4248</v>
      </c>
      <c r="S154" s="27"/>
      <c r="T154" s="27"/>
      <c r="U154" s="77" t="s">
        <v>4248</v>
      </c>
    </row>
    <row r="155" spans="1:21" s="125" customFormat="1" x14ac:dyDescent="0.25">
      <c r="A155" s="120">
        <v>151</v>
      </c>
      <c r="B155" s="121" t="s">
        <v>12</v>
      </c>
      <c r="C155" s="121" t="s">
        <v>165</v>
      </c>
      <c r="D155" s="121" t="s">
        <v>166</v>
      </c>
      <c r="E155" s="121" t="s">
        <v>14</v>
      </c>
      <c r="F155" s="121" t="s">
        <v>167</v>
      </c>
      <c r="G155" s="121" t="s">
        <v>168</v>
      </c>
      <c r="H155" s="121">
        <v>350331</v>
      </c>
      <c r="I155" s="121" t="s">
        <v>544</v>
      </c>
      <c r="J155" s="121">
        <v>241</v>
      </c>
      <c r="K155" s="121">
        <v>20</v>
      </c>
      <c r="L155" s="121">
        <v>329</v>
      </c>
      <c r="M155" s="122">
        <v>8074.2287363400001</v>
      </c>
      <c r="N155" s="120" t="s">
        <v>4288</v>
      </c>
      <c r="O155" s="123" t="s">
        <v>4248</v>
      </c>
      <c r="P155" s="123" t="s">
        <v>4248</v>
      </c>
      <c r="Q155" s="123" t="s">
        <v>4248</v>
      </c>
      <c r="R155" s="123" t="s">
        <v>4248</v>
      </c>
      <c r="S155" s="121"/>
      <c r="T155" s="121"/>
      <c r="U155" s="123" t="s">
        <v>4248</v>
      </c>
    </row>
    <row r="156" spans="1:21" s="125" customFormat="1" x14ac:dyDescent="0.25">
      <c r="A156" s="120">
        <v>152</v>
      </c>
      <c r="B156" s="121" t="s">
        <v>12</v>
      </c>
      <c r="C156" s="121" t="s">
        <v>23</v>
      </c>
      <c r="D156" s="121" t="s">
        <v>171</v>
      </c>
      <c r="E156" s="121" t="s">
        <v>14</v>
      </c>
      <c r="F156" s="121" t="s">
        <v>25</v>
      </c>
      <c r="G156" s="121" t="s">
        <v>172</v>
      </c>
      <c r="H156" s="121">
        <v>377669</v>
      </c>
      <c r="I156" s="121" t="s">
        <v>546</v>
      </c>
      <c r="J156" s="121">
        <v>501</v>
      </c>
      <c r="K156" s="121">
        <v>20</v>
      </c>
      <c r="L156" s="121">
        <v>343</v>
      </c>
      <c r="M156" s="122">
        <v>8068.5558989399997</v>
      </c>
      <c r="N156" s="120" t="s">
        <v>4288</v>
      </c>
      <c r="O156" s="123" t="s">
        <v>4248</v>
      </c>
      <c r="P156" s="123" t="s">
        <v>4248</v>
      </c>
      <c r="Q156" s="123" t="s">
        <v>4248</v>
      </c>
      <c r="R156" s="123" t="s">
        <v>4248</v>
      </c>
      <c r="S156" s="121"/>
      <c r="T156" s="121"/>
      <c r="U156" s="123" t="s">
        <v>4248</v>
      </c>
    </row>
    <row r="157" spans="1:21" x14ac:dyDescent="0.25">
      <c r="A157" s="56">
        <v>153</v>
      </c>
      <c r="B157" s="27" t="s">
        <v>12</v>
      </c>
      <c r="C157" s="27" t="s">
        <v>37</v>
      </c>
      <c r="D157" s="27" t="s">
        <v>38</v>
      </c>
      <c r="E157" s="27" t="s">
        <v>14</v>
      </c>
      <c r="F157" s="27" t="s">
        <v>39</v>
      </c>
      <c r="G157" s="27" t="s">
        <v>40</v>
      </c>
      <c r="H157" s="27">
        <v>357837</v>
      </c>
      <c r="I157" s="27" t="s">
        <v>556</v>
      </c>
      <c r="J157" s="27">
        <v>239</v>
      </c>
      <c r="K157" s="27">
        <v>20</v>
      </c>
      <c r="L157" s="27">
        <v>330</v>
      </c>
      <c r="M157" s="57">
        <v>8041.9398891199999</v>
      </c>
      <c r="N157" s="56" t="s">
        <v>4288</v>
      </c>
      <c r="O157" s="77" t="s">
        <v>4248</v>
      </c>
      <c r="P157" s="77" t="s">
        <v>4248</v>
      </c>
      <c r="Q157" s="77" t="s">
        <v>4248</v>
      </c>
      <c r="R157" s="77" t="s">
        <v>4248</v>
      </c>
      <c r="S157" s="27"/>
      <c r="T157" s="27"/>
      <c r="U157" s="77" t="s">
        <v>4248</v>
      </c>
    </row>
    <row r="158" spans="1:21" s="125" customFormat="1" x14ac:dyDescent="0.25">
      <c r="A158" s="120">
        <v>154</v>
      </c>
      <c r="B158" s="121" t="s">
        <v>12</v>
      </c>
      <c r="C158" s="121" t="s">
        <v>285</v>
      </c>
      <c r="D158" s="121" t="s">
        <v>565</v>
      </c>
      <c r="E158" s="121" t="s">
        <v>14</v>
      </c>
      <c r="F158" s="121" t="s">
        <v>286</v>
      </c>
      <c r="G158" s="121" t="s">
        <v>566</v>
      </c>
      <c r="H158" s="121">
        <v>362874</v>
      </c>
      <c r="I158" s="121" t="s">
        <v>568</v>
      </c>
      <c r="J158" s="121">
        <v>308</v>
      </c>
      <c r="K158" s="121">
        <v>20</v>
      </c>
      <c r="L158" s="121">
        <v>336</v>
      </c>
      <c r="M158" s="122">
        <v>8016.4755727600004</v>
      </c>
      <c r="N158" s="120" t="s">
        <v>4288</v>
      </c>
      <c r="O158" s="123" t="s">
        <v>4248</v>
      </c>
      <c r="P158" s="123" t="s">
        <v>4248</v>
      </c>
      <c r="Q158" s="123" t="s">
        <v>4248</v>
      </c>
      <c r="R158" s="123" t="s">
        <v>4248</v>
      </c>
      <c r="S158" s="121"/>
      <c r="T158" s="121"/>
      <c r="U158" s="123" t="s">
        <v>4248</v>
      </c>
    </row>
    <row r="159" spans="1:21" x14ac:dyDescent="0.25">
      <c r="A159" s="56">
        <v>155</v>
      </c>
      <c r="B159" s="27" t="s">
        <v>12</v>
      </c>
      <c r="C159" s="27" t="s">
        <v>37</v>
      </c>
      <c r="D159" s="27" t="s">
        <v>93</v>
      </c>
      <c r="E159" s="27" t="s">
        <v>14</v>
      </c>
      <c r="F159" s="27" t="s">
        <v>39</v>
      </c>
      <c r="G159" s="27" t="s">
        <v>94</v>
      </c>
      <c r="H159" s="27">
        <v>356218</v>
      </c>
      <c r="I159" s="27" t="s">
        <v>582</v>
      </c>
      <c r="J159" s="27">
        <v>21</v>
      </c>
      <c r="K159" s="27">
        <v>20</v>
      </c>
      <c r="L159" s="27">
        <v>330</v>
      </c>
      <c r="M159" s="57">
        <v>8007.9981355399996</v>
      </c>
      <c r="N159" s="56" t="s">
        <v>4288</v>
      </c>
      <c r="O159" s="77" t="s">
        <v>4248</v>
      </c>
      <c r="P159" s="77" t="s">
        <v>4248</v>
      </c>
      <c r="Q159" s="77" t="s">
        <v>4248</v>
      </c>
      <c r="R159" s="77" t="s">
        <v>4248</v>
      </c>
      <c r="S159" s="27"/>
      <c r="T159" s="27"/>
      <c r="U159" s="77" t="s">
        <v>4248</v>
      </c>
    </row>
    <row r="160" spans="1:21" s="125" customFormat="1" x14ac:dyDescent="0.25">
      <c r="A160" s="120">
        <v>156</v>
      </c>
      <c r="B160" s="121" t="s">
        <v>12</v>
      </c>
      <c r="C160" s="121" t="s">
        <v>23</v>
      </c>
      <c r="D160" s="121" t="s">
        <v>171</v>
      </c>
      <c r="E160" s="121" t="s">
        <v>14</v>
      </c>
      <c r="F160" s="121" t="s">
        <v>25</v>
      </c>
      <c r="G160" s="121" t="s">
        <v>172</v>
      </c>
      <c r="H160" s="121">
        <v>377670</v>
      </c>
      <c r="I160" s="121" t="s">
        <v>602</v>
      </c>
      <c r="J160" s="121">
        <v>229</v>
      </c>
      <c r="K160" s="121">
        <v>20</v>
      </c>
      <c r="L160" s="121">
        <v>343</v>
      </c>
      <c r="M160" s="122">
        <v>7929.8121290600002</v>
      </c>
      <c r="N160" s="120" t="s">
        <v>4288</v>
      </c>
      <c r="O160" s="123" t="s">
        <v>4248</v>
      </c>
      <c r="P160" s="123" t="s">
        <v>4248</v>
      </c>
      <c r="Q160" s="123" t="s">
        <v>4248</v>
      </c>
      <c r="R160" s="123" t="s">
        <v>4248</v>
      </c>
      <c r="S160" s="121"/>
      <c r="T160" s="121"/>
      <c r="U160" s="123" t="s">
        <v>4248</v>
      </c>
    </row>
    <row r="161" spans="1:21" x14ac:dyDescent="0.25">
      <c r="A161" s="56">
        <v>157</v>
      </c>
      <c r="B161" s="27" t="s">
        <v>12</v>
      </c>
      <c r="C161" s="27" t="s">
        <v>37</v>
      </c>
      <c r="D161" s="27" t="s">
        <v>38</v>
      </c>
      <c r="E161" s="27" t="s">
        <v>14</v>
      </c>
      <c r="F161" s="27" t="s">
        <v>39</v>
      </c>
      <c r="G161" s="27" t="s">
        <v>40</v>
      </c>
      <c r="H161" s="27">
        <v>357701</v>
      </c>
      <c r="I161" s="27" t="s">
        <v>606</v>
      </c>
      <c r="J161" s="27">
        <v>33</v>
      </c>
      <c r="K161" s="27">
        <v>20</v>
      </c>
      <c r="L161" s="27">
        <v>330</v>
      </c>
      <c r="M161" s="57">
        <v>7927.5862893599997</v>
      </c>
      <c r="N161" s="56" t="s">
        <v>4288</v>
      </c>
      <c r="O161" s="77" t="s">
        <v>4248</v>
      </c>
      <c r="P161" s="77" t="s">
        <v>4248</v>
      </c>
      <c r="Q161" s="77" t="s">
        <v>4248</v>
      </c>
      <c r="R161" s="77" t="s">
        <v>4248</v>
      </c>
      <c r="S161" s="27"/>
      <c r="T161" s="27"/>
      <c r="U161" s="77" t="s">
        <v>4248</v>
      </c>
    </row>
    <row r="162" spans="1:21" x14ac:dyDescent="0.25">
      <c r="A162" s="56">
        <v>158</v>
      </c>
      <c r="B162" s="27" t="s">
        <v>12</v>
      </c>
      <c r="C162" s="27" t="s">
        <v>37</v>
      </c>
      <c r="D162" s="27" t="s">
        <v>38</v>
      </c>
      <c r="E162" s="27" t="s">
        <v>14</v>
      </c>
      <c r="F162" s="27" t="s">
        <v>39</v>
      </c>
      <c r="G162" s="27" t="s">
        <v>40</v>
      </c>
      <c r="H162" s="27">
        <v>357840</v>
      </c>
      <c r="I162" s="27" t="s">
        <v>637</v>
      </c>
      <c r="J162" s="27">
        <v>123</v>
      </c>
      <c r="K162" s="27">
        <v>20</v>
      </c>
      <c r="L162" s="27">
        <v>330</v>
      </c>
      <c r="M162" s="57">
        <v>7854.85523853</v>
      </c>
      <c r="N162" s="56" t="s">
        <v>4288</v>
      </c>
      <c r="O162" s="77" t="s">
        <v>4248</v>
      </c>
      <c r="P162" s="77" t="s">
        <v>4248</v>
      </c>
      <c r="Q162" s="77" t="s">
        <v>4248</v>
      </c>
      <c r="R162" s="77" t="s">
        <v>4248</v>
      </c>
      <c r="S162" s="27"/>
      <c r="T162" s="27"/>
      <c r="U162" s="77" t="s">
        <v>4248</v>
      </c>
    </row>
    <row r="163" spans="1:21" x14ac:dyDescent="0.25">
      <c r="A163" s="56">
        <v>159</v>
      </c>
      <c r="B163" s="27" t="s">
        <v>12</v>
      </c>
      <c r="C163" s="27" t="s">
        <v>37</v>
      </c>
      <c r="D163" s="27" t="s">
        <v>38</v>
      </c>
      <c r="E163" s="27" t="s">
        <v>14</v>
      </c>
      <c r="F163" s="27" t="s">
        <v>39</v>
      </c>
      <c r="G163" s="27" t="s">
        <v>40</v>
      </c>
      <c r="H163" s="27">
        <v>357839</v>
      </c>
      <c r="I163" s="27" t="s">
        <v>657</v>
      </c>
      <c r="J163" s="27">
        <v>201</v>
      </c>
      <c r="K163" s="27">
        <v>20</v>
      </c>
      <c r="L163" s="27">
        <v>330</v>
      </c>
      <c r="M163" s="57">
        <v>7821.1965814599998</v>
      </c>
      <c r="N163" s="56" t="s">
        <v>4288</v>
      </c>
      <c r="O163" s="77" t="s">
        <v>4248</v>
      </c>
      <c r="P163" s="77" t="s">
        <v>4248</v>
      </c>
      <c r="Q163" s="77" t="s">
        <v>4248</v>
      </c>
      <c r="R163" s="77" t="s">
        <v>4248</v>
      </c>
      <c r="S163" s="27"/>
      <c r="T163" s="27"/>
      <c r="U163" s="77" t="s">
        <v>4248</v>
      </c>
    </row>
    <row r="164" spans="1:21" x14ac:dyDescent="0.25">
      <c r="A164" s="56">
        <v>160</v>
      </c>
      <c r="B164" s="27" t="s">
        <v>12</v>
      </c>
      <c r="C164" s="27" t="s">
        <v>37</v>
      </c>
      <c r="D164" s="27" t="s">
        <v>93</v>
      </c>
      <c r="E164" s="27" t="s">
        <v>14</v>
      </c>
      <c r="F164" s="27" t="s">
        <v>39</v>
      </c>
      <c r="G164" s="27" t="s">
        <v>94</v>
      </c>
      <c r="H164" s="27">
        <v>356217</v>
      </c>
      <c r="I164" s="27" t="s">
        <v>692</v>
      </c>
      <c r="J164" s="27">
        <v>166</v>
      </c>
      <c r="K164" s="27">
        <v>20</v>
      </c>
      <c r="L164" s="27">
        <v>330</v>
      </c>
      <c r="M164" s="57">
        <v>7761.9430268200003</v>
      </c>
      <c r="N164" s="56" t="s">
        <v>4288</v>
      </c>
      <c r="O164" s="77" t="s">
        <v>4248</v>
      </c>
      <c r="P164" s="77" t="s">
        <v>4248</v>
      </c>
      <c r="Q164" s="77" t="s">
        <v>4248</v>
      </c>
      <c r="R164" s="77" t="s">
        <v>4248</v>
      </c>
      <c r="S164" s="27"/>
      <c r="T164" s="27"/>
      <c r="U164" s="77" t="s">
        <v>4248</v>
      </c>
    </row>
    <row r="165" spans="1:21" s="125" customFormat="1" x14ac:dyDescent="0.25">
      <c r="A165" s="120">
        <v>161</v>
      </c>
      <c r="B165" s="121" t="s">
        <v>12</v>
      </c>
      <c r="C165" s="121" t="s">
        <v>721</v>
      </c>
      <c r="D165" s="121" t="s">
        <v>722</v>
      </c>
      <c r="E165" s="121" t="s">
        <v>14</v>
      </c>
      <c r="F165" s="121" t="s">
        <v>723</v>
      </c>
      <c r="G165" s="121" t="s">
        <v>724</v>
      </c>
      <c r="H165" s="121">
        <v>379010</v>
      </c>
      <c r="I165" s="121" t="s">
        <v>726</v>
      </c>
      <c r="J165" s="121">
        <v>1589</v>
      </c>
      <c r="K165" s="121">
        <v>20</v>
      </c>
      <c r="L165" s="121">
        <v>341</v>
      </c>
      <c r="M165" s="122">
        <v>7701.0332764300001</v>
      </c>
      <c r="N165" s="120" t="s">
        <v>4288</v>
      </c>
      <c r="O165" s="123" t="s">
        <v>4248</v>
      </c>
      <c r="P165" s="123" t="s">
        <v>4248</v>
      </c>
      <c r="Q165" s="123" t="s">
        <v>4248</v>
      </c>
      <c r="R165" s="123" t="s">
        <v>4248</v>
      </c>
      <c r="S165" s="121"/>
      <c r="T165" s="121"/>
      <c r="U165" s="123" t="s">
        <v>4248</v>
      </c>
    </row>
    <row r="166" spans="1:21" x14ac:dyDescent="0.25">
      <c r="A166" s="56">
        <v>162</v>
      </c>
      <c r="B166" s="27" t="s">
        <v>12</v>
      </c>
      <c r="C166" s="27" t="s">
        <v>121</v>
      </c>
      <c r="D166" s="27" t="s">
        <v>727</v>
      </c>
      <c r="E166" s="27" t="s">
        <v>14</v>
      </c>
      <c r="F166" s="27" t="s">
        <v>123</v>
      </c>
      <c r="G166" s="27" t="s">
        <v>728</v>
      </c>
      <c r="H166" s="27">
        <v>376707</v>
      </c>
      <c r="I166" s="27" t="s">
        <v>730</v>
      </c>
      <c r="J166" s="27">
        <v>179</v>
      </c>
      <c r="K166" s="27">
        <v>20</v>
      </c>
      <c r="L166" s="27">
        <v>342</v>
      </c>
      <c r="M166" s="57">
        <v>7696.6164740499999</v>
      </c>
      <c r="N166" s="56" t="s">
        <v>4288</v>
      </c>
      <c r="O166" s="77" t="s">
        <v>4248</v>
      </c>
      <c r="P166" s="77" t="s">
        <v>4248</v>
      </c>
      <c r="Q166" s="77" t="s">
        <v>4248</v>
      </c>
      <c r="R166" s="77" t="s">
        <v>4248</v>
      </c>
      <c r="S166" s="27"/>
      <c r="T166" s="27"/>
      <c r="U166" s="77" t="s">
        <v>4248</v>
      </c>
    </row>
    <row r="167" spans="1:21" x14ac:dyDescent="0.25">
      <c r="A167" s="56">
        <v>163</v>
      </c>
      <c r="B167" s="27" t="s">
        <v>12</v>
      </c>
      <c r="C167" s="27" t="s">
        <v>37</v>
      </c>
      <c r="D167" s="27" t="s">
        <v>93</v>
      </c>
      <c r="E167" s="27" t="s">
        <v>14</v>
      </c>
      <c r="F167" s="27" t="s">
        <v>39</v>
      </c>
      <c r="G167" s="27" t="s">
        <v>94</v>
      </c>
      <c r="H167" s="27">
        <v>356200</v>
      </c>
      <c r="I167" s="27" t="s">
        <v>732</v>
      </c>
      <c r="J167" s="27">
        <v>73</v>
      </c>
      <c r="K167" s="27">
        <v>20</v>
      </c>
      <c r="L167" s="27">
        <v>330</v>
      </c>
      <c r="M167" s="57">
        <v>7693.9558417099997</v>
      </c>
      <c r="N167" s="56" t="s">
        <v>4288</v>
      </c>
      <c r="O167" s="77" t="s">
        <v>4248</v>
      </c>
      <c r="P167" s="77" t="s">
        <v>4248</v>
      </c>
      <c r="Q167" s="77" t="s">
        <v>4248</v>
      </c>
      <c r="R167" s="77" t="s">
        <v>4248</v>
      </c>
      <c r="S167" s="27"/>
      <c r="T167" s="27"/>
      <c r="U167" s="77" t="s">
        <v>4248</v>
      </c>
    </row>
    <row r="168" spans="1:21" x14ac:dyDescent="0.25">
      <c r="A168" s="56">
        <v>164</v>
      </c>
      <c r="B168" s="27" t="s">
        <v>12</v>
      </c>
      <c r="C168" s="27" t="s">
        <v>37</v>
      </c>
      <c r="D168" s="27" t="s">
        <v>93</v>
      </c>
      <c r="E168" s="27" t="s">
        <v>14</v>
      </c>
      <c r="F168" s="27" t="s">
        <v>39</v>
      </c>
      <c r="G168" s="27" t="s">
        <v>94</v>
      </c>
      <c r="H168" s="27">
        <v>356202</v>
      </c>
      <c r="I168" s="27" t="s">
        <v>738</v>
      </c>
      <c r="J168" s="27">
        <v>115</v>
      </c>
      <c r="K168" s="27">
        <v>20</v>
      </c>
      <c r="L168" s="27">
        <v>330</v>
      </c>
      <c r="M168" s="57">
        <v>7679.7100122100001</v>
      </c>
      <c r="N168" s="56" t="s">
        <v>4288</v>
      </c>
      <c r="O168" s="77" t="s">
        <v>4248</v>
      </c>
      <c r="P168" s="77" t="s">
        <v>4248</v>
      </c>
      <c r="Q168" s="77" t="s">
        <v>4248</v>
      </c>
      <c r="R168" s="77" t="s">
        <v>4248</v>
      </c>
      <c r="S168" s="27"/>
      <c r="T168" s="27"/>
      <c r="U168" s="77" t="s">
        <v>4248</v>
      </c>
    </row>
    <row r="169" spans="1:21" x14ac:dyDescent="0.25">
      <c r="A169" s="56">
        <v>165</v>
      </c>
      <c r="B169" s="27" t="s">
        <v>12</v>
      </c>
      <c r="C169" s="27" t="s">
        <v>37</v>
      </c>
      <c r="D169" s="27" t="s">
        <v>93</v>
      </c>
      <c r="E169" s="27" t="s">
        <v>14</v>
      </c>
      <c r="F169" s="27" t="s">
        <v>39</v>
      </c>
      <c r="G169" s="27" t="s">
        <v>94</v>
      </c>
      <c r="H169" s="27">
        <v>356199</v>
      </c>
      <c r="I169" s="27" t="s">
        <v>750</v>
      </c>
      <c r="J169" s="27">
        <v>42</v>
      </c>
      <c r="K169" s="27">
        <v>20</v>
      </c>
      <c r="L169" s="27">
        <v>330</v>
      </c>
      <c r="M169" s="57">
        <v>7655.5964244899997</v>
      </c>
      <c r="N169" s="56" t="s">
        <v>4288</v>
      </c>
      <c r="O169" s="77" t="s">
        <v>4248</v>
      </c>
      <c r="P169" s="77" t="s">
        <v>4248</v>
      </c>
      <c r="Q169" s="77" t="s">
        <v>4248</v>
      </c>
      <c r="R169" s="77" t="s">
        <v>4248</v>
      </c>
      <c r="S169" s="27"/>
      <c r="T169" s="27"/>
      <c r="U169" s="77" t="s">
        <v>4248</v>
      </c>
    </row>
    <row r="170" spans="1:21" s="125" customFormat="1" x14ac:dyDescent="0.25">
      <c r="A170" s="120">
        <v>166</v>
      </c>
      <c r="B170" s="121" t="s">
        <v>12</v>
      </c>
      <c r="C170" s="121" t="s">
        <v>13</v>
      </c>
      <c r="D170" s="121" t="s">
        <v>13</v>
      </c>
      <c r="E170" s="121" t="s">
        <v>14</v>
      </c>
      <c r="F170" s="121" t="s">
        <v>15</v>
      </c>
      <c r="G170" s="121" t="s">
        <v>16</v>
      </c>
      <c r="H170" s="121">
        <v>375275</v>
      </c>
      <c r="I170" s="121" t="s">
        <v>816</v>
      </c>
      <c r="J170" s="121">
        <v>461</v>
      </c>
      <c r="K170" s="121">
        <v>20</v>
      </c>
      <c r="L170" s="121">
        <v>606</v>
      </c>
      <c r="M170" s="122">
        <v>7574.1219595800003</v>
      </c>
      <c r="N170" s="120" t="s">
        <v>4288</v>
      </c>
      <c r="O170" s="123" t="s">
        <v>4248</v>
      </c>
      <c r="P170" s="123" t="s">
        <v>4248</v>
      </c>
      <c r="Q170" s="123" t="s">
        <v>4248</v>
      </c>
      <c r="R170" s="123" t="s">
        <v>4248</v>
      </c>
      <c r="S170" s="121"/>
      <c r="T170" s="121"/>
      <c r="U170" s="123" t="s">
        <v>4248</v>
      </c>
    </row>
    <row r="171" spans="1:21" s="125" customFormat="1" x14ac:dyDescent="0.25">
      <c r="A171" s="120">
        <v>167</v>
      </c>
      <c r="B171" s="121" t="s">
        <v>12</v>
      </c>
      <c r="C171" s="121" t="s">
        <v>23</v>
      </c>
      <c r="D171" s="121" t="s">
        <v>437</v>
      </c>
      <c r="E171" s="121" t="s">
        <v>14</v>
      </c>
      <c r="F171" s="121" t="s">
        <v>25</v>
      </c>
      <c r="G171" s="121" t="s">
        <v>438</v>
      </c>
      <c r="H171" s="121">
        <v>378002</v>
      </c>
      <c r="I171" s="121" t="s">
        <v>858</v>
      </c>
      <c r="J171" s="121">
        <v>97</v>
      </c>
      <c r="K171" s="121">
        <v>20</v>
      </c>
      <c r="L171" s="121">
        <v>343</v>
      </c>
      <c r="M171" s="122">
        <v>7510.1647090699998</v>
      </c>
      <c r="N171" s="120" t="s">
        <v>4288</v>
      </c>
      <c r="O171" s="123" t="s">
        <v>4248</v>
      </c>
      <c r="P171" s="123" t="s">
        <v>4248</v>
      </c>
      <c r="Q171" s="123" t="s">
        <v>4248</v>
      </c>
      <c r="R171" s="123" t="s">
        <v>4248</v>
      </c>
      <c r="S171" s="121"/>
      <c r="T171" s="121"/>
      <c r="U171" s="123" t="s">
        <v>4248</v>
      </c>
    </row>
    <row r="172" spans="1:21" s="125" customFormat="1" x14ac:dyDescent="0.25">
      <c r="A172" s="120">
        <v>168</v>
      </c>
      <c r="B172" s="121" t="s">
        <v>12</v>
      </c>
      <c r="C172" s="121" t="s">
        <v>23</v>
      </c>
      <c r="D172" s="121" t="s">
        <v>53</v>
      </c>
      <c r="E172" s="121" t="s">
        <v>14</v>
      </c>
      <c r="F172" s="121" t="s">
        <v>25</v>
      </c>
      <c r="G172" s="121" t="s">
        <v>54</v>
      </c>
      <c r="H172" s="121">
        <v>377866</v>
      </c>
      <c r="I172" s="121" t="s">
        <v>860</v>
      </c>
      <c r="J172" s="121">
        <v>2154</v>
      </c>
      <c r="K172" s="121">
        <v>20</v>
      </c>
      <c r="L172" s="121">
        <v>343</v>
      </c>
      <c r="M172" s="122">
        <v>7505.5989928400004</v>
      </c>
      <c r="N172" s="120" t="s">
        <v>4288</v>
      </c>
      <c r="O172" s="123" t="s">
        <v>4248</v>
      </c>
      <c r="P172" s="123" t="s">
        <v>4248</v>
      </c>
      <c r="Q172" s="123" t="s">
        <v>4248</v>
      </c>
      <c r="R172" s="123" t="s">
        <v>4248</v>
      </c>
      <c r="S172" s="121"/>
      <c r="T172" s="121"/>
      <c r="U172" s="123" t="s">
        <v>4248</v>
      </c>
    </row>
    <row r="173" spans="1:21" x14ac:dyDescent="0.25">
      <c r="A173" s="56">
        <v>169</v>
      </c>
      <c r="B173" s="27" t="s">
        <v>12</v>
      </c>
      <c r="C173" s="27" t="s">
        <v>37</v>
      </c>
      <c r="D173" s="27" t="s">
        <v>93</v>
      </c>
      <c r="E173" s="27" t="s">
        <v>14</v>
      </c>
      <c r="F173" s="27" t="s">
        <v>39</v>
      </c>
      <c r="G173" s="27" t="s">
        <v>94</v>
      </c>
      <c r="H173" s="27">
        <v>356395</v>
      </c>
      <c r="I173" s="27" t="s">
        <v>919</v>
      </c>
      <c r="J173" s="27">
        <v>18</v>
      </c>
      <c r="K173" s="27">
        <v>20</v>
      </c>
      <c r="L173" s="27">
        <v>330</v>
      </c>
      <c r="M173" s="57">
        <v>7406.9942068299997</v>
      </c>
      <c r="N173" s="56" t="s">
        <v>4288</v>
      </c>
      <c r="O173" s="77" t="s">
        <v>4248</v>
      </c>
      <c r="P173" s="77" t="s">
        <v>4248</v>
      </c>
      <c r="Q173" s="77" t="s">
        <v>4248</v>
      </c>
      <c r="R173" s="77" t="s">
        <v>4248</v>
      </c>
      <c r="S173" s="27"/>
      <c r="T173" s="27"/>
      <c r="U173" s="77" t="s">
        <v>4248</v>
      </c>
    </row>
    <row r="174" spans="1:21" x14ac:dyDescent="0.25">
      <c r="A174" s="56">
        <v>170</v>
      </c>
      <c r="B174" s="27" t="s">
        <v>12</v>
      </c>
      <c r="C174" s="27" t="s">
        <v>37</v>
      </c>
      <c r="D174" s="27" t="s">
        <v>93</v>
      </c>
      <c r="E174" s="27" t="s">
        <v>14</v>
      </c>
      <c r="F174" s="27" t="s">
        <v>39</v>
      </c>
      <c r="G174" s="27" t="s">
        <v>94</v>
      </c>
      <c r="H174" s="27">
        <v>356220</v>
      </c>
      <c r="I174" s="27" t="s">
        <v>923</v>
      </c>
      <c r="J174" s="27">
        <v>96</v>
      </c>
      <c r="K174" s="27">
        <v>20</v>
      </c>
      <c r="L174" s="27">
        <v>330</v>
      </c>
      <c r="M174" s="57">
        <v>7397.8607333</v>
      </c>
      <c r="N174" s="56" t="s">
        <v>4288</v>
      </c>
      <c r="O174" s="77" t="s">
        <v>4248</v>
      </c>
      <c r="P174" s="77" t="s">
        <v>4248</v>
      </c>
      <c r="Q174" s="77" t="s">
        <v>4248</v>
      </c>
      <c r="R174" s="77" t="s">
        <v>4248</v>
      </c>
      <c r="S174" s="27"/>
      <c r="T174" s="27"/>
      <c r="U174" s="77" t="s">
        <v>4248</v>
      </c>
    </row>
    <row r="175" spans="1:21" s="125" customFormat="1" x14ac:dyDescent="0.25">
      <c r="A175" s="120">
        <v>171</v>
      </c>
      <c r="B175" s="121" t="s">
        <v>12</v>
      </c>
      <c r="C175" s="121" t="s">
        <v>23</v>
      </c>
      <c r="D175" s="121" t="s">
        <v>33</v>
      </c>
      <c r="E175" s="121" t="s">
        <v>14</v>
      </c>
      <c r="F175" s="121" t="s">
        <v>25</v>
      </c>
      <c r="G175" s="121" t="s">
        <v>34</v>
      </c>
      <c r="H175" s="121">
        <v>377754</v>
      </c>
      <c r="I175" s="121" t="s">
        <v>996</v>
      </c>
      <c r="J175" s="121">
        <v>728</v>
      </c>
      <c r="K175" s="121">
        <v>20</v>
      </c>
      <c r="L175" s="121">
        <v>343</v>
      </c>
      <c r="M175" s="122" t="s">
        <v>932</v>
      </c>
      <c r="N175" s="120" t="s">
        <v>4288</v>
      </c>
      <c r="O175" s="123" t="s">
        <v>4248</v>
      </c>
      <c r="P175" s="123" t="s">
        <v>4248</v>
      </c>
      <c r="Q175" s="123" t="s">
        <v>4248</v>
      </c>
      <c r="R175" s="123" t="s">
        <v>4248</v>
      </c>
      <c r="S175" s="121"/>
      <c r="T175" s="121"/>
      <c r="U175" s="123" t="s">
        <v>4248</v>
      </c>
    </row>
    <row r="176" spans="1:21" s="125" customFormat="1" x14ac:dyDescent="0.25">
      <c r="A176" s="120">
        <v>172</v>
      </c>
      <c r="B176" s="121" t="s">
        <v>12</v>
      </c>
      <c r="C176" s="121" t="s">
        <v>23</v>
      </c>
      <c r="D176" s="121" t="s">
        <v>33</v>
      </c>
      <c r="E176" s="121" t="s">
        <v>14</v>
      </c>
      <c r="F176" s="121" t="s">
        <v>25</v>
      </c>
      <c r="G176" s="121" t="s">
        <v>34</v>
      </c>
      <c r="H176" s="121">
        <v>377753</v>
      </c>
      <c r="I176" s="121" t="s">
        <v>1012</v>
      </c>
      <c r="J176" s="121">
        <v>242</v>
      </c>
      <c r="K176" s="121">
        <v>20</v>
      </c>
      <c r="L176" s="121">
        <v>343</v>
      </c>
      <c r="M176" s="122" t="s">
        <v>932</v>
      </c>
      <c r="N176" s="120" t="s">
        <v>4288</v>
      </c>
      <c r="O176" s="123" t="s">
        <v>4248</v>
      </c>
      <c r="P176" s="123" t="s">
        <v>4248</v>
      </c>
      <c r="Q176" s="123" t="s">
        <v>4248</v>
      </c>
      <c r="R176" s="123" t="s">
        <v>4248</v>
      </c>
      <c r="S176" s="121"/>
      <c r="T176" s="121"/>
      <c r="U176" s="123" t="s">
        <v>4248</v>
      </c>
    </row>
    <row r="177" spans="1:21" s="125" customFormat="1" x14ac:dyDescent="0.25">
      <c r="A177" s="120">
        <v>173</v>
      </c>
      <c r="B177" s="121" t="s">
        <v>12</v>
      </c>
      <c r="C177" s="121" t="s">
        <v>23</v>
      </c>
      <c r="D177" s="121" t="s">
        <v>53</v>
      </c>
      <c r="E177" s="121" t="s">
        <v>14</v>
      </c>
      <c r="F177" s="121" t="s">
        <v>25</v>
      </c>
      <c r="G177" s="121" t="s">
        <v>54</v>
      </c>
      <c r="H177" s="121">
        <v>377861</v>
      </c>
      <c r="I177" s="121" t="s">
        <v>1014</v>
      </c>
      <c r="J177" s="121">
        <v>1401</v>
      </c>
      <c r="K177" s="121">
        <v>20</v>
      </c>
      <c r="L177" s="121">
        <v>343</v>
      </c>
      <c r="M177" s="122" t="s">
        <v>932</v>
      </c>
      <c r="N177" s="120" t="s">
        <v>4288</v>
      </c>
      <c r="O177" s="123" t="s">
        <v>4248</v>
      </c>
      <c r="P177" s="123" t="s">
        <v>4248</v>
      </c>
      <c r="Q177" s="123" t="s">
        <v>4248</v>
      </c>
      <c r="R177" s="123" t="s">
        <v>4248</v>
      </c>
      <c r="S177" s="121"/>
      <c r="T177" s="121"/>
      <c r="U177" s="123" t="s">
        <v>4248</v>
      </c>
    </row>
    <row r="178" spans="1:21" x14ac:dyDescent="0.25">
      <c r="A178" s="56">
        <v>174</v>
      </c>
      <c r="B178" s="27" t="s">
        <v>12</v>
      </c>
      <c r="C178" s="27" t="s">
        <v>37</v>
      </c>
      <c r="D178" s="27" t="s">
        <v>93</v>
      </c>
      <c r="E178" s="27" t="s">
        <v>14</v>
      </c>
      <c r="F178" s="27" t="s">
        <v>39</v>
      </c>
      <c r="G178" s="27" t="s">
        <v>94</v>
      </c>
      <c r="H178" s="27">
        <v>356219</v>
      </c>
      <c r="I178" s="27" t="s">
        <v>1026</v>
      </c>
      <c r="J178" s="27">
        <v>34</v>
      </c>
      <c r="K178" s="27">
        <v>20</v>
      </c>
      <c r="L178" s="27">
        <v>330</v>
      </c>
      <c r="M178" s="57">
        <v>7277.40265869</v>
      </c>
      <c r="N178" s="56" t="s">
        <v>4288</v>
      </c>
      <c r="O178" s="77" t="s">
        <v>4248</v>
      </c>
      <c r="P178" s="77" t="s">
        <v>4248</v>
      </c>
      <c r="Q178" s="77" t="s">
        <v>4248</v>
      </c>
      <c r="R178" s="77" t="s">
        <v>4248</v>
      </c>
      <c r="S178" s="27"/>
      <c r="T178" s="27"/>
      <c r="U178" s="77" t="s">
        <v>4248</v>
      </c>
    </row>
    <row r="179" spans="1:21" x14ac:dyDescent="0.25">
      <c r="A179" s="56">
        <v>175</v>
      </c>
      <c r="B179" s="27" t="s">
        <v>12</v>
      </c>
      <c r="C179" s="27" t="s">
        <v>37</v>
      </c>
      <c r="D179" s="27" t="s">
        <v>38</v>
      </c>
      <c r="E179" s="27" t="s">
        <v>14</v>
      </c>
      <c r="F179" s="27" t="s">
        <v>39</v>
      </c>
      <c r="G179" s="27" t="s">
        <v>40</v>
      </c>
      <c r="H179" s="27">
        <v>357879</v>
      </c>
      <c r="I179" s="27" t="s">
        <v>1042</v>
      </c>
      <c r="J179" s="27">
        <v>142</v>
      </c>
      <c r="K179" s="27">
        <v>20</v>
      </c>
      <c r="L179" s="27">
        <v>330</v>
      </c>
      <c r="M179" s="57">
        <v>7242.6441143299999</v>
      </c>
      <c r="N179" s="56" t="s">
        <v>4288</v>
      </c>
      <c r="O179" s="77" t="s">
        <v>4248</v>
      </c>
      <c r="P179" s="77" t="s">
        <v>4248</v>
      </c>
      <c r="Q179" s="77" t="s">
        <v>4248</v>
      </c>
      <c r="R179" s="77" t="s">
        <v>4248</v>
      </c>
      <c r="S179" s="27"/>
      <c r="T179" s="27"/>
      <c r="U179" s="77" t="s">
        <v>4248</v>
      </c>
    </row>
    <row r="180" spans="1:21" x14ac:dyDescent="0.25">
      <c r="A180" s="56">
        <v>176</v>
      </c>
      <c r="B180" s="27" t="s">
        <v>12</v>
      </c>
      <c r="C180" s="27" t="s">
        <v>37</v>
      </c>
      <c r="D180" s="27" t="s">
        <v>38</v>
      </c>
      <c r="E180" s="27" t="s">
        <v>14</v>
      </c>
      <c r="F180" s="27" t="s">
        <v>39</v>
      </c>
      <c r="G180" s="27" t="s">
        <v>40</v>
      </c>
      <c r="H180" s="27">
        <v>357845</v>
      </c>
      <c r="I180" s="27" t="s">
        <v>1080</v>
      </c>
      <c r="J180" s="27">
        <v>278</v>
      </c>
      <c r="K180" s="27">
        <v>20</v>
      </c>
      <c r="L180" s="27">
        <v>330</v>
      </c>
      <c r="M180" s="57">
        <v>7202.7864642300001</v>
      </c>
      <c r="N180" s="56" t="s">
        <v>4288</v>
      </c>
      <c r="O180" s="77" t="s">
        <v>4248</v>
      </c>
      <c r="P180" s="77" t="s">
        <v>4248</v>
      </c>
      <c r="Q180" s="77" t="s">
        <v>4248</v>
      </c>
      <c r="R180" s="77" t="s">
        <v>4248</v>
      </c>
      <c r="S180" s="27"/>
      <c r="T180" s="27"/>
      <c r="U180" s="77" t="s">
        <v>4248</v>
      </c>
    </row>
    <row r="181" spans="1:21" x14ac:dyDescent="0.25">
      <c r="A181" s="56">
        <v>177</v>
      </c>
      <c r="B181" s="27" t="s">
        <v>12</v>
      </c>
      <c r="C181" s="27" t="s">
        <v>37</v>
      </c>
      <c r="D181" s="27" t="s">
        <v>93</v>
      </c>
      <c r="E181" s="27" t="s">
        <v>14</v>
      </c>
      <c r="F181" s="27" t="s">
        <v>39</v>
      </c>
      <c r="G181" s="27" t="s">
        <v>94</v>
      </c>
      <c r="H181" s="27">
        <v>356197</v>
      </c>
      <c r="I181" s="27" t="s">
        <v>1091</v>
      </c>
      <c r="J181" s="27">
        <v>149</v>
      </c>
      <c r="K181" s="27">
        <v>20</v>
      </c>
      <c r="L181" s="27">
        <v>330</v>
      </c>
      <c r="M181" s="57">
        <v>7188.2084965200002</v>
      </c>
      <c r="N181" s="56" t="s">
        <v>4288</v>
      </c>
      <c r="O181" s="77" t="s">
        <v>4248</v>
      </c>
      <c r="P181" s="77" t="s">
        <v>4248</v>
      </c>
      <c r="Q181" s="77" t="s">
        <v>4248</v>
      </c>
      <c r="R181" s="77" t="s">
        <v>4248</v>
      </c>
      <c r="S181" s="27"/>
      <c r="T181" s="27"/>
      <c r="U181" s="77" t="s">
        <v>4248</v>
      </c>
    </row>
    <row r="182" spans="1:21" s="125" customFormat="1" x14ac:dyDescent="0.25">
      <c r="A182" s="120">
        <v>178</v>
      </c>
      <c r="B182" s="121" t="s">
        <v>12</v>
      </c>
      <c r="C182" s="121" t="s">
        <v>525</v>
      </c>
      <c r="D182" s="121" t="s">
        <v>1211</v>
      </c>
      <c r="E182" s="121" t="s">
        <v>14</v>
      </c>
      <c r="F182" s="121" t="s">
        <v>527</v>
      </c>
      <c r="G182" s="121" t="s">
        <v>1212</v>
      </c>
      <c r="H182" s="121">
        <v>364185</v>
      </c>
      <c r="I182" s="121" t="s">
        <v>1214</v>
      </c>
      <c r="J182" s="121">
        <v>957</v>
      </c>
      <c r="K182" s="121">
        <v>20</v>
      </c>
      <c r="L182" s="121">
        <v>327</v>
      </c>
      <c r="M182" s="122">
        <v>7053.9102659399996</v>
      </c>
      <c r="N182" s="120" t="s">
        <v>4288</v>
      </c>
      <c r="O182" s="123" t="s">
        <v>4248</v>
      </c>
      <c r="P182" s="123" t="s">
        <v>4248</v>
      </c>
      <c r="Q182" s="123" t="s">
        <v>4248</v>
      </c>
      <c r="R182" s="123" t="s">
        <v>4248</v>
      </c>
      <c r="S182" s="121"/>
      <c r="T182" s="121"/>
      <c r="U182" s="123" t="s">
        <v>4248</v>
      </c>
    </row>
    <row r="183" spans="1:21" x14ac:dyDescent="0.25">
      <c r="A183" s="56">
        <v>179</v>
      </c>
      <c r="B183" s="27" t="s">
        <v>12</v>
      </c>
      <c r="C183" s="27" t="s">
        <v>37</v>
      </c>
      <c r="D183" s="27" t="s">
        <v>38</v>
      </c>
      <c r="E183" s="27" t="s">
        <v>14</v>
      </c>
      <c r="F183" s="27" t="s">
        <v>39</v>
      </c>
      <c r="G183" s="27" t="s">
        <v>40</v>
      </c>
      <c r="H183" s="27">
        <v>357846</v>
      </c>
      <c r="I183" s="27" t="s">
        <v>1239</v>
      </c>
      <c r="J183" s="27">
        <v>70</v>
      </c>
      <c r="K183" s="27">
        <v>20</v>
      </c>
      <c r="L183" s="27">
        <v>330</v>
      </c>
      <c r="M183" s="57">
        <v>7009.8385589</v>
      </c>
      <c r="N183" s="56" t="s">
        <v>4288</v>
      </c>
      <c r="O183" s="77" t="s">
        <v>4248</v>
      </c>
      <c r="P183" s="77" t="s">
        <v>4248</v>
      </c>
      <c r="Q183" s="77" t="s">
        <v>4248</v>
      </c>
      <c r="R183" s="77" t="s">
        <v>4248</v>
      </c>
      <c r="S183" s="27"/>
      <c r="T183" s="27"/>
      <c r="U183" s="77" t="s">
        <v>4248</v>
      </c>
    </row>
    <row r="184" spans="1:21" s="125" customFormat="1" x14ac:dyDescent="0.25">
      <c r="A184" s="120">
        <v>180</v>
      </c>
      <c r="B184" s="121" t="s">
        <v>12</v>
      </c>
      <c r="C184" s="121" t="s">
        <v>721</v>
      </c>
      <c r="D184" s="121" t="s">
        <v>722</v>
      </c>
      <c r="E184" s="121" t="s">
        <v>14</v>
      </c>
      <c r="F184" s="121" t="s">
        <v>723</v>
      </c>
      <c r="G184" s="121" t="s">
        <v>724</v>
      </c>
      <c r="H184" s="121">
        <v>379008</v>
      </c>
      <c r="I184" s="121" t="s">
        <v>1259</v>
      </c>
      <c r="J184" s="121">
        <v>894</v>
      </c>
      <c r="K184" s="121">
        <v>20</v>
      </c>
      <c r="L184" s="121">
        <v>341</v>
      </c>
      <c r="M184" s="122">
        <v>6988.7232071999997</v>
      </c>
      <c r="N184" s="120" t="s">
        <v>4288</v>
      </c>
      <c r="O184" s="123" t="s">
        <v>4248</v>
      </c>
      <c r="P184" s="123" t="s">
        <v>4248</v>
      </c>
      <c r="Q184" s="123" t="s">
        <v>4248</v>
      </c>
      <c r="R184" s="123" t="s">
        <v>4248</v>
      </c>
      <c r="S184" s="121"/>
      <c r="T184" s="121"/>
      <c r="U184" s="123" t="s">
        <v>4248</v>
      </c>
    </row>
    <row r="185" spans="1:21" x14ac:dyDescent="0.25">
      <c r="A185" s="56">
        <v>181</v>
      </c>
      <c r="B185" s="27" t="s">
        <v>12</v>
      </c>
      <c r="C185" s="27" t="s">
        <v>37</v>
      </c>
      <c r="D185" s="27" t="s">
        <v>93</v>
      </c>
      <c r="E185" s="27" t="s">
        <v>14</v>
      </c>
      <c r="F185" s="27" t="s">
        <v>39</v>
      </c>
      <c r="G185" s="27" t="s">
        <v>94</v>
      </c>
      <c r="H185" s="27">
        <v>356358</v>
      </c>
      <c r="I185" s="27" t="s">
        <v>850</v>
      </c>
      <c r="J185" s="27">
        <v>174</v>
      </c>
      <c r="K185" s="27">
        <v>20</v>
      </c>
      <c r="L185" s="27">
        <v>330</v>
      </c>
      <c r="M185" s="57">
        <v>6979.0093174800004</v>
      </c>
      <c r="N185" s="56" t="s">
        <v>4288</v>
      </c>
      <c r="O185" s="77" t="s">
        <v>4248</v>
      </c>
      <c r="P185" s="77" t="s">
        <v>4248</v>
      </c>
      <c r="Q185" s="77" t="s">
        <v>4248</v>
      </c>
      <c r="R185" s="77" t="s">
        <v>4248</v>
      </c>
      <c r="S185" s="27"/>
      <c r="T185" s="27"/>
      <c r="U185" s="77" t="s">
        <v>4248</v>
      </c>
    </row>
    <row r="186" spans="1:21" x14ac:dyDescent="0.25">
      <c r="A186" s="56">
        <v>182</v>
      </c>
      <c r="B186" s="27" t="s">
        <v>12</v>
      </c>
      <c r="C186" s="27" t="s">
        <v>37</v>
      </c>
      <c r="D186" s="27" t="s">
        <v>38</v>
      </c>
      <c r="E186" s="27" t="s">
        <v>14</v>
      </c>
      <c r="F186" s="27" t="s">
        <v>39</v>
      </c>
      <c r="G186" s="27" t="s">
        <v>40</v>
      </c>
      <c r="H186" s="27">
        <v>357834</v>
      </c>
      <c r="I186" s="27" t="s">
        <v>1313</v>
      </c>
      <c r="J186" s="27">
        <v>124</v>
      </c>
      <c r="K186" s="27">
        <v>20</v>
      </c>
      <c r="L186" s="27">
        <v>330</v>
      </c>
      <c r="M186" s="57">
        <v>6948.0050603500003</v>
      </c>
      <c r="N186" s="56" t="s">
        <v>4288</v>
      </c>
      <c r="O186" s="77" t="s">
        <v>4248</v>
      </c>
      <c r="P186" s="77" t="s">
        <v>4248</v>
      </c>
      <c r="Q186" s="77" t="s">
        <v>4248</v>
      </c>
      <c r="R186" s="77" t="s">
        <v>4248</v>
      </c>
      <c r="S186" s="27"/>
      <c r="T186" s="27"/>
      <c r="U186" s="77" t="s">
        <v>4248</v>
      </c>
    </row>
    <row r="187" spans="1:21" x14ac:dyDescent="0.25">
      <c r="A187" s="56">
        <v>183</v>
      </c>
      <c r="B187" s="27" t="s">
        <v>12</v>
      </c>
      <c r="C187" s="27" t="s">
        <v>37</v>
      </c>
      <c r="D187" s="27" t="s">
        <v>93</v>
      </c>
      <c r="E187" s="27" t="s">
        <v>14</v>
      </c>
      <c r="F187" s="27" t="s">
        <v>39</v>
      </c>
      <c r="G187" s="27" t="s">
        <v>94</v>
      </c>
      <c r="H187" s="27">
        <v>356396</v>
      </c>
      <c r="I187" s="27" t="s">
        <v>1419</v>
      </c>
      <c r="J187" s="27">
        <v>84</v>
      </c>
      <c r="K187" s="27">
        <v>20</v>
      </c>
      <c r="L187" s="27">
        <v>330</v>
      </c>
      <c r="M187" s="57">
        <v>6808.1851973800003</v>
      </c>
      <c r="N187" s="56" t="s">
        <v>4288</v>
      </c>
      <c r="O187" s="77" t="s">
        <v>4248</v>
      </c>
      <c r="P187" s="77" t="s">
        <v>4248</v>
      </c>
      <c r="Q187" s="77" t="s">
        <v>4248</v>
      </c>
      <c r="R187" s="77" t="s">
        <v>4248</v>
      </c>
      <c r="S187" s="27"/>
      <c r="T187" s="27"/>
      <c r="U187" s="77" t="s">
        <v>4248</v>
      </c>
    </row>
    <row r="188" spans="1:21" x14ac:dyDescent="0.25">
      <c r="A188" s="56">
        <v>184</v>
      </c>
      <c r="B188" s="27" t="s">
        <v>12</v>
      </c>
      <c r="C188" s="27" t="s">
        <v>569</v>
      </c>
      <c r="D188" s="27" t="s">
        <v>570</v>
      </c>
      <c r="E188" s="27" t="s">
        <v>14</v>
      </c>
      <c r="F188" s="27" t="s">
        <v>571</v>
      </c>
      <c r="G188" s="27" t="s">
        <v>572</v>
      </c>
      <c r="H188" s="27">
        <v>358684</v>
      </c>
      <c r="I188" s="27" t="s">
        <v>1457</v>
      </c>
      <c r="J188" s="27">
        <v>128</v>
      </c>
      <c r="K188" s="27">
        <v>20</v>
      </c>
      <c r="L188" s="27">
        <v>340</v>
      </c>
      <c r="M188" s="57">
        <v>6763.0758281300004</v>
      </c>
      <c r="N188" s="56" t="s">
        <v>4288</v>
      </c>
      <c r="O188" s="77" t="s">
        <v>4248</v>
      </c>
      <c r="P188" s="77" t="s">
        <v>4248</v>
      </c>
      <c r="Q188" s="77" t="s">
        <v>4248</v>
      </c>
      <c r="R188" s="77" t="s">
        <v>4248</v>
      </c>
      <c r="S188" s="27"/>
      <c r="T188" s="27"/>
      <c r="U188" s="77" t="s">
        <v>4248</v>
      </c>
    </row>
    <row r="189" spans="1:21" x14ac:dyDescent="0.25">
      <c r="A189" s="56">
        <v>185</v>
      </c>
      <c r="B189" s="27" t="s">
        <v>12</v>
      </c>
      <c r="C189" s="27" t="s">
        <v>37</v>
      </c>
      <c r="D189" s="27" t="s">
        <v>93</v>
      </c>
      <c r="E189" s="27" t="s">
        <v>14</v>
      </c>
      <c r="F189" s="27" t="s">
        <v>39</v>
      </c>
      <c r="G189" s="27" t="s">
        <v>94</v>
      </c>
      <c r="H189" s="27">
        <v>356362</v>
      </c>
      <c r="I189" s="27" t="s">
        <v>1505</v>
      </c>
      <c r="J189" s="27">
        <v>37</v>
      </c>
      <c r="K189" s="27">
        <v>20</v>
      </c>
      <c r="L189" s="27">
        <v>330</v>
      </c>
      <c r="M189" s="57">
        <v>6706.3850233399999</v>
      </c>
      <c r="N189" s="56" t="s">
        <v>4288</v>
      </c>
      <c r="O189" s="77" t="s">
        <v>4248</v>
      </c>
      <c r="P189" s="77" t="s">
        <v>4248</v>
      </c>
      <c r="Q189" s="77" t="s">
        <v>4248</v>
      </c>
      <c r="R189" s="77" t="s">
        <v>4248</v>
      </c>
      <c r="S189" s="27"/>
      <c r="T189" s="27"/>
      <c r="U189" s="77" t="s">
        <v>4248</v>
      </c>
    </row>
    <row r="190" spans="1:21" x14ac:dyDescent="0.25">
      <c r="A190" s="56">
        <v>186</v>
      </c>
      <c r="B190" s="27" t="s">
        <v>12</v>
      </c>
      <c r="C190" s="27" t="s">
        <v>37</v>
      </c>
      <c r="D190" s="27" t="s">
        <v>93</v>
      </c>
      <c r="E190" s="27" t="s">
        <v>14</v>
      </c>
      <c r="F190" s="27" t="s">
        <v>39</v>
      </c>
      <c r="G190" s="27" t="s">
        <v>94</v>
      </c>
      <c r="H190" s="27">
        <v>356363</v>
      </c>
      <c r="I190" s="27" t="s">
        <v>1544</v>
      </c>
      <c r="J190" s="27">
        <v>172</v>
      </c>
      <c r="K190" s="27">
        <v>20</v>
      </c>
      <c r="L190" s="27">
        <v>330</v>
      </c>
      <c r="M190" s="57">
        <v>6685.4675464100001</v>
      </c>
      <c r="N190" s="56" t="s">
        <v>4288</v>
      </c>
      <c r="O190" s="77" t="s">
        <v>4248</v>
      </c>
      <c r="P190" s="77" t="s">
        <v>4248</v>
      </c>
      <c r="Q190" s="77" t="s">
        <v>4248</v>
      </c>
      <c r="R190" s="77" t="s">
        <v>4248</v>
      </c>
      <c r="S190" s="27"/>
      <c r="T190" s="27"/>
      <c r="U190" s="77" t="s">
        <v>4248</v>
      </c>
    </row>
    <row r="191" spans="1:21" s="125" customFormat="1" x14ac:dyDescent="0.25">
      <c r="A191" s="120">
        <v>187</v>
      </c>
      <c r="B191" s="121" t="s">
        <v>12</v>
      </c>
      <c r="C191" s="121" t="s">
        <v>255</v>
      </c>
      <c r="D191" s="121" t="s">
        <v>1414</v>
      </c>
      <c r="E191" s="121" t="s">
        <v>14</v>
      </c>
      <c r="F191" s="121" t="s">
        <v>257</v>
      </c>
      <c r="G191" s="121" t="s">
        <v>1551</v>
      </c>
      <c r="H191" s="121">
        <v>376062</v>
      </c>
      <c r="I191" s="121" t="s">
        <v>1553</v>
      </c>
      <c r="J191" s="121">
        <v>392</v>
      </c>
      <c r="K191" s="121">
        <v>20</v>
      </c>
      <c r="L191" s="121">
        <v>331</v>
      </c>
      <c r="M191" s="122">
        <v>6676.2178766799998</v>
      </c>
      <c r="N191" s="120" t="s">
        <v>4288</v>
      </c>
      <c r="O191" s="123" t="s">
        <v>4248</v>
      </c>
      <c r="P191" s="123" t="s">
        <v>4248</v>
      </c>
      <c r="Q191" s="123" t="s">
        <v>4248</v>
      </c>
      <c r="R191" s="123" t="s">
        <v>4248</v>
      </c>
      <c r="S191" s="121"/>
      <c r="T191" s="121"/>
      <c r="U191" s="123" t="s">
        <v>4248</v>
      </c>
    </row>
    <row r="192" spans="1:21" x14ac:dyDescent="0.25">
      <c r="A192" s="56">
        <v>188</v>
      </c>
      <c r="B192" s="27" t="s">
        <v>12</v>
      </c>
      <c r="C192" s="27" t="s">
        <v>37</v>
      </c>
      <c r="D192" s="27" t="s">
        <v>38</v>
      </c>
      <c r="E192" s="27" t="s">
        <v>14</v>
      </c>
      <c r="F192" s="27" t="s">
        <v>39</v>
      </c>
      <c r="G192" s="27" t="s">
        <v>40</v>
      </c>
      <c r="H192" s="27">
        <v>357849</v>
      </c>
      <c r="I192" s="27" t="s">
        <v>1672</v>
      </c>
      <c r="J192" s="27">
        <v>76</v>
      </c>
      <c r="K192" s="27">
        <v>20</v>
      </c>
      <c r="L192" s="27">
        <v>330</v>
      </c>
      <c r="M192" s="57">
        <v>6586.5005572199998</v>
      </c>
      <c r="N192" s="56" t="s">
        <v>4288</v>
      </c>
      <c r="O192" s="77" t="s">
        <v>4248</v>
      </c>
      <c r="P192" s="77" t="s">
        <v>4248</v>
      </c>
      <c r="Q192" s="77" t="s">
        <v>4248</v>
      </c>
      <c r="R192" s="77" t="s">
        <v>4248</v>
      </c>
      <c r="S192" s="27"/>
      <c r="T192" s="27"/>
      <c r="U192" s="77" t="s">
        <v>4248</v>
      </c>
    </row>
    <row r="193" spans="1:21" x14ac:dyDescent="0.25">
      <c r="A193" s="56">
        <v>189</v>
      </c>
      <c r="B193" s="27" t="s">
        <v>12</v>
      </c>
      <c r="C193" s="27" t="s">
        <v>569</v>
      </c>
      <c r="D193" s="27" t="s">
        <v>1763</v>
      </c>
      <c r="E193" s="27" t="s">
        <v>14</v>
      </c>
      <c r="F193" s="27" t="s">
        <v>571</v>
      </c>
      <c r="G193" s="27" t="s">
        <v>1764</v>
      </c>
      <c r="H193" s="27">
        <v>358369</v>
      </c>
      <c r="I193" s="27" t="s">
        <v>1766</v>
      </c>
      <c r="J193" s="27">
        <v>19</v>
      </c>
      <c r="K193" s="27">
        <v>20</v>
      </c>
      <c r="L193" s="27">
        <v>340</v>
      </c>
      <c r="M193" s="57">
        <v>6507.0122216099999</v>
      </c>
      <c r="N193" s="56" t="s">
        <v>4288</v>
      </c>
      <c r="O193" s="77" t="s">
        <v>4248</v>
      </c>
      <c r="P193" s="77" t="s">
        <v>4248</v>
      </c>
      <c r="Q193" s="77" t="s">
        <v>4248</v>
      </c>
      <c r="R193" s="77" t="s">
        <v>4248</v>
      </c>
      <c r="S193" s="27"/>
      <c r="T193" s="27"/>
      <c r="U193" s="77" t="s">
        <v>4248</v>
      </c>
    </row>
    <row r="194" spans="1:21" x14ac:dyDescent="0.25">
      <c r="A194" s="56">
        <v>190</v>
      </c>
      <c r="B194" s="27" t="s">
        <v>12</v>
      </c>
      <c r="C194" s="27" t="s">
        <v>37</v>
      </c>
      <c r="D194" s="27" t="s">
        <v>93</v>
      </c>
      <c r="E194" s="27" t="s">
        <v>14</v>
      </c>
      <c r="F194" s="27" t="s">
        <v>39</v>
      </c>
      <c r="G194" s="27" t="s">
        <v>94</v>
      </c>
      <c r="H194" s="27">
        <v>356364</v>
      </c>
      <c r="I194" s="27" t="s">
        <v>1772</v>
      </c>
      <c r="J194" s="27">
        <v>65</v>
      </c>
      <c r="K194" s="27">
        <v>20</v>
      </c>
      <c r="L194" s="27">
        <v>330</v>
      </c>
      <c r="M194" s="57">
        <v>6499.1782035300002</v>
      </c>
      <c r="N194" s="56" t="s">
        <v>4288</v>
      </c>
      <c r="O194" s="77" t="s">
        <v>4248</v>
      </c>
      <c r="P194" s="77" t="s">
        <v>4248</v>
      </c>
      <c r="Q194" s="77" t="s">
        <v>4248</v>
      </c>
      <c r="R194" s="77" t="s">
        <v>4248</v>
      </c>
      <c r="S194" s="27"/>
      <c r="T194" s="27"/>
      <c r="U194" s="77" t="s">
        <v>4248</v>
      </c>
    </row>
    <row r="195" spans="1:21" x14ac:dyDescent="0.25">
      <c r="A195" s="56">
        <v>191</v>
      </c>
      <c r="B195" s="27" t="s">
        <v>12</v>
      </c>
      <c r="C195" s="27" t="s">
        <v>37</v>
      </c>
      <c r="D195" s="27" t="s">
        <v>93</v>
      </c>
      <c r="E195" s="27" t="s">
        <v>14</v>
      </c>
      <c r="F195" s="27" t="s">
        <v>39</v>
      </c>
      <c r="G195" s="27" t="s">
        <v>94</v>
      </c>
      <c r="H195" s="27">
        <v>356366</v>
      </c>
      <c r="I195" s="27" t="s">
        <v>1784</v>
      </c>
      <c r="J195" s="27">
        <v>106</v>
      </c>
      <c r="K195" s="27">
        <v>20</v>
      </c>
      <c r="L195" s="27">
        <v>330</v>
      </c>
      <c r="M195" s="57">
        <v>6488.3713161699998</v>
      </c>
      <c r="N195" s="56" t="s">
        <v>4288</v>
      </c>
      <c r="O195" s="77" t="s">
        <v>4248</v>
      </c>
      <c r="P195" s="77" t="s">
        <v>4248</v>
      </c>
      <c r="Q195" s="77" t="s">
        <v>4248</v>
      </c>
      <c r="R195" s="77" t="s">
        <v>4248</v>
      </c>
      <c r="S195" s="27"/>
      <c r="T195" s="27"/>
      <c r="U195" s="77" t="s">
        <v>4248</v>
      </c>
    </row>
    <row r="196" spans="1:21" x14ac:dyDescent="0.25">
      <c r="A196" s="56">
        <v>192</v>
      </c>
      <c r="B196" s="27" t="s">
        <v>12</v>
      </c>
      <c r="C196" s="27" t="s">
        <v>37</v>
      </c>
      <c r="D196" s="27" t="s">
        <v>93</v>
      </c>
      <c r="E196" s="27" t="s">
        <v>14</v>
      </c>
      <c r="F196" s="27" t="s">
        <v>39</v>
      </c>
      <c r="G196" s="27" t="s">
        <v>94</v>
      </c>
      <c r="H196" s="27">
        <v>356405</v>
      </c>
      <c r="I196" s="27" t="s">
        <v>1902</v>
      </c>
      <c r="J196" s="27">
        <v>84</v>
      </c>
      <c r="K196" s="27">
        <v>20</v>
      </c>
      <c r="L196" s="27">
        <v>330</v>
      </c>
      <c r="M196" s="57">
        <v>6388.4885137499996</v>
      </c>
      <c r="N196" s="56" t="s">
        <v>4288</v>
      </c>
      <c r="O196" s="77" t="s">
        <v>4248</v>
      </c>
      <c r="P196" s="77" t="s">
        <v>4248</v>
      </c>
      <c r="Q196" s="77" t="s">
        <v>4248</v>
      </c>
      <c r="R196" s="77" t="s">
        <v>4248</v>
      </c>
      <c r="S196" s="27"/>
      <c r="T196" s="27"/>
      <c r="U196" s="77" t="s">
        <v>4248</v>
      </c>
    </row>
    <row r="197" spans="1:21" x14ac:dyDescent="0.25">
      <c r="A197" s="56">
        <v>193</v>
      </c>
      <c r="B197" s="27" t="s">
        <v>12</v>
      </c>
      <c r="C197" s="27" t="s">
        <v>569</v>
      </c>
      <c r="D197" s="27" t="s">
        <v>1763</v>
      </c>
      <c r="E197" s="27" t="s">
        <v>14</v>
      </c>
      <c r="F197" s="27" t="s">
        <v>571</v>
      </c>
      <c r="G197" s="27" t="s">
        <v>1764</v>
      </c>
      <c r="H197" s="27">
        <v>358518</v>
      </c>
      <c r="I197" s="27" t="s">
        <v>1934</v>
      </c>
      <c r="J197" s="27">
        <v>109</v>
      </c>
      <c r="K197" s="27">
        <v>20</v>
      </c>
      <c r="L197" s="27">
        <v>340</v>
      </c>
      <c r="M197" s="57">
        <v>6354.2740377</v>
      </c>
      <c r="N197" s="56" t="s">
        <v>4288</v>
      </c>
      <c r="O197" s="77" t="s">
        <v>4248</v>
      </c>
      <c r="P197" s="77" t="s">
        <v>4248</v>
      </c>
      <c r="Q197" s="77" t="s">
        <v>4248</v>
      </c>
      <c r="R197" s="77" t="s">
        <v>4248</v>
      </c>
      <c r="S197" s="27"/>
      <c r="T197" s="27"/>
      <c r="U197" s="77" t="s">
        <v>4248</v>
      </c>
    </row>
    <row r="198" spans="1:21" x14ac:dyDescent="0.25">
      <c r="A198" s="56">
        <v>194</v>
      </c>
      <c r="B198" s="27" t="s">
        <v>12</v>
      </c>
      <c r="C198" s="27" t="s">
        <v>37</v>
      </c>
      <c r="D198" s="27" t="s">
        <v>93</v>
      </c>
      <c r="E198" s="27" t="s">
        <v>14</v>
      </c>
      <c r="F198" s="27" t="s">
        <v>39</v>
      </c>
      <c r="G198" s="27" t="s">
        <v>94</v>
      </c>
      <c r="H198" s="27">
        <v>356360</v>
      </c>
      <c r="I198" s="27" t="s">
        <v>1982</v>
      </c>
      <c r="J198" s="27">
        <v>33</v>
      </c>
      <c r="K198" s="27">
        <v>20</v>
      </c>
      <c r="L198" s="27">
        <v>330</v>
      </c>
      <c r="M198" s="57">
        <v>6311.22533449</v>
      </c>
      <c r="N198" s="56" t="s">
        <v>4288</v>
      </c>
      <c r="O198" s="77" t="s">
        <v>4248</v>
      </c>
      <c r="P198" s="77" t="s">
        <v>4248</v>
      </c>
      <c r="Q198" s="77" t="s">
        <v>4248</v>
      </c>
      <c r="R198" s="77" t="s">
        <v>4248</v>
      </c>
      <c r="S198" s="27"/>
      <c r="T198" s="27"/>
      <c r="U198" s="77" t="s">
        <v>4248</v>
      </c>
    </row>
    <row r="199" spans="1:21" x14ac:dyDescent="0.25">
      <c r="A199" s="56">
        <v>195</v>
      </c>
      <c r="B199" s="27" t="s">
        <v>12</v>
      </c>
      <c r="C199" s="27" t="s">
        <v>37</v>
      </c>
      <c r="D199" s="27" t="s">
        <v>93</v>
      </c>
      <c r="E199" s="27" t="s">
        <v>14</v>
      </c>
      <c r="F199" s="27" t="s">
        <v>39</v>
      </c>
      <c r="G199" s="27" t="s">
        <v>94</v>
      </c>
      <c r="H199" s="27">
        <v>356412</v>
      </c>
      <c r="I199" s="27" t="s">
        <v>1984</v>
      </c>
      <c r="J199" s="27">
        <v>29</v>
      </c>
      <c r="K199" s="27">
        <v>20</v>
      </c>
      <c r="L199" s="27">
        <v>330</v>
      </c>
      <c r="M199" s="57">
        <v>6310.1206446599999</v>
      </c>
      <c r="N199" s="56" t="s">
        <v>4288</v>
      </c>
      <c r="O199" s="77" t="s">
        <v>4248</v>
      </c>
      <c r="P199" s="77" t="s">
        <v>4248</v>
      </c>
      <c r="Q199" s="77" t="s">
        <v>4248</v>
      </c>
      <c r="R199" s="77" t="s">
        <v>4248</v>
      </c>
      <c r="S199" s="27"/>
      <c r="T199" s="27"/>
      <c r="U199" s="77" t="s">
        <v>4248</v>
      </c>
    </row>
    <row r="200" spans="1:21" x14ac:dyDescent="0.25">
      <c r="A200" s="56">
        <v>196</v>
      </c>
      <c r="B200" s="27" t="s">
        <v>12</v>
      </c>
      <c r="C200" s="27" t="s">
        <v>37</v>
      </c>
      <c r="D200" s="27" t="s">
        <v>93</v>
      </c>
      <c r="E200" s="27" t="s">
        <v>14</v>
      </c>
      <c r="F200" s="27" t="s">
        <v>39</v>
      </c>
      <c r="G200" s="27" t="s">
        <v>94</v>
      </c>
      <c r="H200" s="27">
        <v>356416</v>
      </c>
      <c r="I200" s="27" t="s">
        <v>1994</v>
      </c>
      <c r="J200" s="27">
        <v>110</v>
      </c>
      <c r="K200" s="27">
        <v>20</v>
      </c>
      <c r="L200" s="27">
        <v>330</v>
      </c>
      <c r="M200" s="57">
        <v>6300.9227164100002</v>
      </c>
      <c r="N200" s="56" t="s">
        <v>4288</v>
      </c>
      <c r="O200" s="77" t="s">
        <v>4248</v>
      </c>
      <c r="P200" s="77" t="s">
        <v>4248</v>
      </c>
      <c r="Q200" s="77" t="s">
        <v>4248</v>
      </c>
      <c r="R200" s="77" t="s">
        <v>4248</v>
      </c>
      <c r="S200" s="27"/>
      <c r="T200" s="27"/>
      <c r="U200" s="77" t="s">
        <v>4248</v>
      </c>
    </row>
    <row r="201" spans="1:21" x14ac:dyDescent="0.25">
      <c r="A201" s="56">
        <v>197</v>
      </c>
      <c r="B201" s="27" t="s">
        <v>12</v>
      </c>
      <c r="C201" s="27" t="s">
        <v>37</v>
      </c>
      <c r="D201" s="27" t="s">
        <v>93</v>
      </c>
      <c r="E201" s="27" t="s">
        <v>14</v>
      </c>
      <c r="F201" s="27" t="s">
        <v>39</v>
      </c>
      <c r="G201" s="27" t="s">
        <v>94</v>
      </c>
      <c r="H201" s="27">
        <v>356379</v>
      </c>
      <c r="I201" s="27" t="s">
        <v>2015</v>
      </c>
      <c r="J201" s="27">
        <v>397</v>
      </c>
      <c r="K201" s="27">
        <v>20</v>
      </c>
      <c r="L201" s="27">
        <v>330</v>
      </c>
      <c r="M201" s="57">
        <v>6294.6363845200003</v>
      </c>
      <c r="N201" s="56" t="s">
        <v>4288</v>
      </c>
      <c r="O201" s="77" t="s">
        <v>4248</v>
      </c>
      <c r="P201" s="77" t="s">
        <v>4248</v>
      </c>
      <c r="Q201" s="77" t="s">
        <v>4248</v>
      </c>
      <c r="R201" s="77" t="s">
        <v>4248</v>
      </c>
      <c r="S201" s="27"/>
      <c r="T201" s="27"/>
      <c r="U201" s="77" t="s">
        <v>4248</v>
      </c>
    </row>
    <row r="202" spans="1:21" s="125" customFormat="1" x14ac:dyDescent="0.25">
      <c r="A202" s="120">
        <v>198</v>
      </c>
      <c r="B202" s="121" t="s">
        <v>12</v>
      </c>
      <c r="C202" s="121" t="s">
        <v>1843</v>
      </c>
      <c r="D202" s="121" t="s">
        <v>2030</v>
      </c>
      <c r="E202" s="121" t="s">
        <v>14</v>
      </c>
      <c r="F202" s="121" t="s">
        <v>1845</v>
      </c>
      <c r="G202" s="121" t="s">
        <v>2031</v>
      </c>
      <c r="H202" s="121">
        <v>362132</v>
      </c>
      <c r="I202" s="121" t="s">
        <v>2033</v>
      </c>
      <c r="J202" s="121">
        <v>1811</v>
      </c>
      <c r="K202" s="121">
        <v>20</v>
      </c>
      <c r="L202" s="121">
        <v>325</v>
      </c>
      <c r="M202" s="122">
        <v>6285.1307713899996</v>
      </c>
      <c r="N202" s="120" t="s">
        <v>4288</v>
      </c>
      <c r="O202" s="123" t="s">
        <v>4248</v>
      </c>
      <c r="P202" s="123" t="s">
        <v>4248</v>
      </c>
      <c r="Q202" s="123" t="s">
        <v>4248</v>
      </c>
      <c r="R202" s="123" t="s">
        <v>4248</v>
      </c>
      <c r="S202" s="121"/>
      <c r="T202" s="121"/>
      <c r="U202" s="123" t="s">
        <v>4248</v>
      </c>
    </row>
    <row r="203" spans="1:21" x14ac:dyDescent="0.25">
      <c r="A203" s="56">
        <v>199</v>
      </c>
      <c r="B203" s="27" t="s">
        <v>12</v>
      </c>
      <c r="C203" s="27" t="s">
        <v>37</v>
      </c>
      <c r="D203" s="27" t="s">
        <v>93</v>
      </c>
      <c r="E203" s="27" t="s">
        <v>14</v>
      </c>
      <c r="F203" s="27" t="s">
        <v>39</v>
      </c>
      <c r="G203" s="27" t="s">
        <v>94</v>
      </c>
      <c r="H203" s="27">
        <v>356381</v>
      </c>
      <c r="I203" s="27" t="s">
        <v>2053</v>
      </c>
      <c r="J203" s="27">
        <v>91</v>
      </c>
      <c r="K203" s="27">
        <v>20</v>
      </c>
      <c r="L203" s="27">
        <v>330</v>
      </c>
      <c r="M203" s="57">
        <v>6267.5450686000004</v>
      </c>
      <c r="N203" s="56" t="s">
        <v>4288</v>
      </c>
      <c r="O203" s="77" t="s">
        <v>4248</v>
      </c>
      <c r="P203" s="77" t="s">
        <v>4248</v>
      </c>
      <c r="Q203" s="77" t="s">
        <v>4248</v>
      </c>
      <c r="R203" s="77" t="s">
        <v>4248</v>
      </c>
      <c r="S203" s="27"/>
      <c r="T203" s="27"/>
      <c r="U203" s="77" t="s">
        <v>4248</v>
      </c>
    </row>
    <row r="204" spans="1:21" s="88" customFormat="1" x14ac:dyDescent="0.25">
      <c r="M204" s="89"/>
      <c r="N204" s="89"/>
      <c r="O204" s="89"/>
      <c r="P204" s="90"/>
      <c r="Q204" s="90"/>
      <c r="R204" s="90"/>
      <c r="U204" s="91"/>
    </row>
    <row r="205" spans="1:21" s="88" customFormat="1" x14ac:dyDescent="0.25">
      <c r="M205" s="89"/>
      <c r="N205" s="89"/>
      <c r="O205" s="89"/>
      <c r="P205" s="90"/>
      <c r="Q205" s="90"/>
      <c r="R205" s="90"/>
      <c r="U205" s="91"/>
    </row>
    <row r="206" spans="1:21" s="88" customFormat="1" x14ac:dyDescent="0.25">
      <c r="M206" s="89"/>
      <c r="N206" s="89"/>
      <c r="O206" s="89"/>
      <c r="P206" s="90"/>
      <c r="Q206" s="90"/>
      <c r="R206" s="90"/>
      <c r="U206" s="91"/>
    </row>
    <row r="207" spans="1:21" s="88" customFormat="1" x14ac:dyDescent="0.25">
      <c r="M207" s="89"/>
      <c r="N207" s="89"/>
      <c r="O207" s="89"/>
      <c r="P207" s="90"/>
      <c r="Q207" s="90"/>
      <c r="R207" s="90"/>
      <c r="U207" s="91"/>
    </row>
    <row r="208" spans="1:21" s="88" customFormat="1" x14ac:dyDescent="0.25">
      <c r="M208" s="89"/>
      <c r="N208" s="89"/>
      <c r="O208" s="89"/>
      <c r="P208" s="90"/>
      <c r="Q208" s="90"/>
      <c r="R208" s="90"/>
      <c r="U208" s="91"/>
    </row>
    <row r="209" spans="13:21" s="88" customFormat="1" x14ac:dyDescent="0.25">
      <c r="M209" s="89"/>
      <c r="N209" s="89"/>
      <c r="O209" s="89"/>
      <c r="P209" s="90"/>
      <c r="Q209" s="90"/>
      <c r="R209" s="90"/>
      <c r="U209" s="91"/>
    </row>
    <row r="210" spans="13:21" s="88" customFormat="1" x14ac:dyDescent="0.25">
      <c r="M210" s="89"/>
      <c r="N210" s="89"/>
      <c r="O210" s="89"/>
      <c r="P210" s="90"/>
      <c r="Q210" s="90"/>
      <c r="R210" s="90"/>
      <c r="U210" s="91"/>
    </row>
    <row r="211" spans="13:21" s="88" customFormat="1" x14ac:dyDescent="0.25">
      <c r="M211" s="89"/>
      <c r="N211" s="89"/>
      <c r="O211" s="89"/>
      <c r="P211" s="90"/>
      <c r="Q211" s="90"/>
      <c r="R211" s="90"/>
      <c r="U211" s="91"/>
    </row>
    <row r="212" spans="13:21" s="88" customFormat="1" x14ac:dyDescent="0.25">
      <c r="M212" s="89"/>
      <c r="N212" s="89"/>
      <c r="O212" s="89"/>
      <c r="P212" s="90"/>
      <c r="Q212" s="90"/>
      <c r="R212" s="90"/>
      <c r="U212" s="91"/>
    </row>
    <row r="213" spans="13:21" s="88" customFormat="1" x14ac:dyDescent="0.25">
      <c r="M213" s="89"/>
      <c r="N213" s="89"/>
      <c r="O213" s="89"/>
      <c r="P213" s="90"/>
      <c r="Q213" s="90"/>
      <c r="R213" s="90"/>
      <c r="U213" s="91"/>
    </row>
    <row r="214" spans="13:21" s="88" customFormat="1" x14ac:dyDescent="0.25">
      <c r="M214" s="89"/>
      <c r="N214" s="89"/>
      <c r="O214" s="89"/>
      <c r="P214" s="90"/>
      <c r="Q214" s="90"/>
      <c r="R214" s="90"/>
      <c r="U214" s="91"/>
    </row>
    <row r="215" spans="13:21" s="88" customFormat="1" x14ac:dyDescent="0.25">
      <c r="M215" s="89"/>
      <c r="N215" s="89"/>
      <c r="O215" s="89"/>
      <c r="P215" s="90"/>
      <c r="Q215" s="90"/>
      <c r="R215" s="90"/>
      <c r="U215" s="91"/>
    </row>
    <row r="216" spans="13:21" s="88" customFormat="1" x14ac:dyDescent="0.25">
      <c r="M216" s="89"/>
      <c r="N216" s="89"/>
      <c r="O216" s="89"/>
      <c r="P216" s="90"/>
      <c r="Q216" s="90"/>
      <c r="R216" s="90"/>
      <c r="U216" s="91"/>
    </row>
    <row r="217" spans="13:21" s="88" customFormat="1" x14ac:dyDescent="0.25">
      <c r="M217" s="89"/>
      <c r="N217" s="89"/>
      <c r="O217" s="89"/>
      <c r="P217" s="90"/>
      <c r="Q217" s="90"/>
      <c r="R217" s="90"/>
      <c r="U217" s="91"/>
    </row>
    <row r="218" spans="13:21" s="88" customFormat="1" x14ac:dyDescent="0.25">
      <c r="M218" s="89"/>
      <c r="N218" s="89"/>
      <c r="O218" s="89"/>
      <c r="P218" s="90"/>
      <c r="Q218" s="90"/>
      <c r="R218" s="90"/>
      <c r="U218" s="91"/>
    </row>
    <row r="219" spans="13:21" s="88" customFormat="1" x14ac:dyDescent="0.25">
      <c r="M219" s="89"/>
      <c r="N219" s="89"/>
      <c r="O219" s="89"/>
      <c r="P219" s="90"/>
      <c r="Q219" s="90"/>
      <c r="R219" s="90"/>
      <c r="U219" s="91"/>
    </row>
    <row r="220" spans="13:21" s="88" customFormat="1" x14ac:dyDescent="0.25">
      <c r="M220" s="89"/>
      <c r="N220" s="89"/>
      <c r="O220" s="89"/>
      <c r="P220" s="90"/>
      <c r="Q220" s="90"/>
      <c r="R220" s="90"/>
      <c r="U220" s="91"/>
    </row>
    <row r="221" spans="13:21" s="88" customFormat="1" x14ac:dyDescent="0.25">
      <c r="M221" s="89"/>
      <c r="N221" s="89"/>
      <c r="O221" s="89"/>
      <c r="P221" s="90"/>
      <c r="Q221" s="90"/>
      <c r="R221" s="90"/>
      <c r="U221" s="91"/>
    </row>
    <row r="222" spans="13:21" s="88" customFormat="1" x14ac:dyDescent="0.25">
      <c r="M222" s="89"/>
      <c r="N222" s="89"/>
      <c r="O222" s="89"/>
      <c r="P222" s="90"/>
      <c r="Q222" s="90"/>
      <c r="R222" s="90"/>
      <c r="U222" s="91"/>
    </row>
    <row r="223" spans="13:21" s="88" customFormat="1" x14ac:dyDescent="0.25">
      <c r="M223" s="89"/>
      <c r="N223" s="89"/>
      <c r="O223" s="89"/>
      <c r="P223" s="90"/>
      <c r="Q223" s="90"/>
      <c r="R223" s="90"/>
      <c r="U223" s="91"/>
    </row>
    <row r="224" spans="13:21" s="88" customFormat="1" x14ac:dyDescent="0.25">
      <c r="M224" s="89"/>
      <c r="N224" s="89"/>
      <c r="O224" s="89"/>
      <c r="P224" s="90"/>
      <c r="Q224" s="90"/>
      <c r="R224" s="90"/>
      <c r="U224" s="91"/>
    </row>
    <row r="225" spans="13:21" s="88" customFormat="1" x14ac:dyDescent="0.25">
      <c r="M225" s="89"/>
      <c r="N225" s="89"/>
      <c r="O225" s="89"/>
      <c r="P225" s="90"/>
      <c r="Q225" s="90"/>
      <c r="R225" s="90"/>
      <c r="U225" s="91"/>
    </row>
    <row r="226" spans="13:21" s="88" customFormat="1" x14ac:dyDescent="0.25">
      <c r="M226" s="89"/>
      <c r="N226" s="89"/>
      <c r="O226" s="89"/>
      <c r="P226" s="90"/>
      <c r="Q226" s="90"/>
      <c r="R226" s="90"/>
      <c r="U226" s="91"/>
    </row>
    <row r="227" spans="13:21" s="88" customFormat="1" x14ac:dyDescent="0.25">
      <c r="M227" s="89"/>
      <c r="N227" s="89"/>
      <c r="O227" s="89"/>
      <c r="P227" s="90"/>
      <c r="Q227" s="90"/>
      <c r="R227" s="90"/>
      <c r="U227" s="91"/>
    </row>
    <row r="228" spans="13:21" s="88" customFormat="1" x14ac:dyDescent="0.25">
      <c r="M228" s="89"/>
      <c r="N228" s="89"/>
      <c r="O228" s="89"/>
      <c r="P228" s="90"/>
      <c r="Q228" s="90"/>
      <c r="R228" s="90"/>
      <c r="U228" s="91"/>
    </row>
    <row r="229" spans="13:21" s="88" customFormat="1" x14ac:dyDescent="0.25">
      <c r="M229" s="89"/>
      <c r="N229" s="89"/>
      <c r="O229" s="89"/>
      <c r="P229" s="90"/>
      <c r="Q229" s="90"/>
      <c r="R229" s="90"/>
      <c r="U229" s="91"/>
    </row>
    <row r="230" spans="13:21" s="88" customFormat="1" x14ac:dyDescent="0.25">
      <c r="M230" s="89"/>
      <c r="N230" s="89"/>
      <c r="O230" s="89"/>
      <c r="P230" s="90"/>
      <c r="Q230" s="90"/>
      <c r="R230" s="90"/>
      <c r="U230" s="91"/>
    </row>
    <row r="231" spans="13:21" s="88" customFormat="1" x14ac:dyDescent="0.25">
      <c r="M231" s="89"/>
      <c r="N231" s="89"/>
      <c r="O231" s="89"/>
      <c r="P231" s="90"/>
      <c r="Q231" s="90"/>
      <c r="R231" s="90"/>
      <c r="U231" s="91"/>
    </row>
    <row r="232" spans="13:21" s="88" customFormat="1" x14ac:dyDescent="0.25">
      <c r="M232" s="89"/>
      <c r="N232" s="89"/>
      <c r="O232" s="89"/>
      <c r="P232" s="90"/>
      <c r="Q232" s="90"/>
      <c r="R232" s="90"/>
      <c r="U232" s="91"/>
    </row>
    <row r="233" spans="13:21" s="88" customFormat="1" x14ac:dyDescent="0.25">
      <c r="M233" s="89"/>
      <c r="N233" s="89"/>
      <c r="O233" s="89"/>
      <c r="P233" s="90"/>
      <c r="Q233" s="90"/>
      <c r="R233" s="90"/>
      <c r="U233" s="91"/>
    </row>
    <row r="234" spans="13:21" s="88" customFormat="1" x14ac:dyDescent="0.25">
      <c r="M234" s="89"/>
      <c r="N234" s="89"/>
      <c r="O234" s="89"/>
      <c r="P234" s="90"/>
      <c r="Q234" s="90"/>
      <c r="R234" s="90"/>
      <c r="U234" s="91"/>
    </row>
    <row r="235" spans="13:21" s="88" customFormat="1" x14ac:dyDescent="0.25">
      <c r="M235" s="89"/>
      <c r="N235" s="89"/>
      <c r="O235" s="89"/>
      <c r="P235" s="90"/>
      <c r="Q235" s="90"/>
      <c r="R235" s="90"/>
      <c r="U235" s="91"/>
    </row>
    <row r="236" spans="13:21" s="88" customFormat="1" x14ac:dyDescent="0.25">
      <c r="M236" s="89"/>
      <c r="N236" s="89"/>
      <c r="O236" s="89"/>
      <c r="P236" s="90"/>
      <c r="Q236" s="90"/>
      <c r="R236" s="90"/>
      <c r="U236" s="91"/>
    </row>
    <row r="237" spans="13:21" s="88" customFormat="1" x14ac:dyDescent="0.25">
      <c r="M237" s="89"/>
      <c r="N237" s="89"/>
      <c r="O237" s="89"/>
      <c r="P237" s="90"/>
      <c r="Q237" s="90"/>
      <c r="R237" s="90"/>
      <c r="U237" s="91"/>
    </row>
    <row r="238" spans="13:21" s="88" customFormat="1" x14ac:dyDescent="0.25">
      <c r="M238" s="89"/>
      <c r="N238" s="89"/>
      <c r="O238" s="89"/>
      <c r="P238" s="90"/>
      <c r="Q238" s="90"/>
      <c r="R238" s="90"/>
      <c r="U238" s="91"/>
    </row>
    <row r="239" spans="13:21" s="88" customFormat="1" x14ac:dyDescent="0.25">
      <c r="M239" s="89"/>
      <c r="N239" s="89"/>
      <c r="O239" s="89"/>
      <c r="P239" s="90"/>
      <c r="Q239" s="90"/>
      <c r="R239" s="90"/>
      <c r="U239" s="91"/>
    </row>
    <row r="240" spans="13:21" s="88" customFormat="1" x14ac:dyDescent="0.25">
      <c r="M240" s="89"/>
      <c r="N240" s="89"/>
      <c r="O240" s="89"/>
      <c r="P240" s="90"/>
      <c r="Q240" s="90"/>
      <c r="R240" s="90"/>
      <c r="U240" s="91"/>
    </row>
    <row r="241" spans="13:21" s="88" customFormat="1" x14ac:dyDescent="0.25">
      <c r="M241" s="89"/>
      <c r="N241" s="89"/>
      <c r="O241" s="89"/>
      <c r="P241" s="90"/>
      <c r="Q241" s="90"/>
      <c r="R241" s="90"/>
      <c r="U241" s="91"/>
    </row>
    <row r="242" spans="13:21" s="88" customFormat="1" x14ac:dyDescent="0.25">
      <c r="M242" s="89"/>
      <c r="N242" s="89"/>
      <c r="O242" s="89"/>
      <c r="P242" s="90"/>
      <c r="Q242" s="90"/>
      <c r="R242" s="90"/>
      <c r="U242" s="91"/>
    </row>
    <row r="243" spans="13:21" s="88" customFormat="1" x14ac:dyDescent="0.25">
      <c r="M243" s="89"/>
      <c r="N243" s="89"/>
      <c r="O243" s="89"/>
      <c r="P243" s="90"/>
      <c r="Q243" s="90"/>
      <c r="R243" s="90"/>
      <c r="U243" s="91"/>
    </row>
    <row r="244" spans="13:21" s="88" customFormat="1" x14ac:dyDescent="0.25">
      <c r="M244" s="89"/>
      <c r="N244" s="89"/>
      <c r="O244" s="89"/>
      <c r="P244" s="90"/>
      <c r="Q244" s="90"/>
      <c r="R244" s="90"/>
      <c r="U244" s="91"/>
    </row>
    <row r="245" spans="13:21" s="88" customFormat="1" x14ac:dyDescent="0.25">
      <c r="M245" s="89"/>
      <c r="N245" s="89"/>
      <c r="O245" s="89"/>
      <c r="P245" s="90"/>
      <c r="Q245" s="90"/>
      <c r="R245" s="90"/>
      <c r="U245" s="91"/>
    </row>
    <row r="246" spans="13:21" s="88" customFormat="1" x14ac:dyDescent="0.25">
      <c r="M246" s="89"/>
      <c r="N246" s="89"/>
      <c r="O246" s="89"/>
      <c r="P246" s="90"/>
      <c r="Q246" s="90"/>
      <c r="R246" s="90"/>
      <c r="U246" s="91"/>
    </row>
    <row r="247" spans="13:21" s="88" customFormat="1" x14ac:dyDescent="0.25">
      <c r="M247" s="89"/>
      <c r="N247" s="89"/>
      <c r="O247" s="89"/>
      <c r="P247" s="90"/>
      <c r="Q247" s="90"/>
      <c r="R247" s="90"/>
      <c r="U247" s="91"/>
    </row>
    <row r="248" spans="13:21" s="88" customFormat="1" x14ac:dyDescent="0.25">
      <c r="M248" s="89"/>
      <c r="N248" s="89"/>
      <c r="O248" s="89"/>
      <c r="P248" s="90"/>
      <c r="Q248" s="90"/>
      <c r="R248" s="90"/>
      <c r="U248" s="91"/>
    </row>
    <row r="249" spans="13:21" s="88" customFormat="1" x14ac:dyDescent="0.25">
      <c r="M249" s="89"/>
      <c r="N249" s="89"/>
      <c r="O249" s="89"/>
      <c r="P249" s="90"/>
      <c r="Q249" s="90"/>
      <c r="R249" s="90"/>
      <c r="U249" s="91"/>
    </row>
    <row r="250" spans="13:21" s="88" customFormat="1" x14ac:dyDescent="0.25">
      <c r="M250" s="89"/>
      <c r="N250" s="89"/>
      <c r="O250" s="89"/>
      <c r="P250" s="90"/>
      <c r="Q250" s="90"/>
      <c r="R250" s="90"/>
      <c r="U250" s="91"/>
    </row>
    <row r="251" spans="13:21" s="88" customFormat="1" x14ac:dyDescent="0.25">
      <c r="M251" s="89"/>
      <c r="N251" s="89"/>
      <c r="O251" s="89"/>
      <c r="P251" s="90"/>
      <c r="Q251" s="90"/>
      <c r="R251" s="90"/>
      <c r="U251" s="91"/>
    </row>
    <row r="252" spans="13:21" s="88" customFormat="1" x14ac:dyDescent="0.25">
      <c r="M252" s="89"/>
      <c r="N252" s="89"/>
      <c r="O252" s="89"/>
      <c r="P252" s="90"/>
      <c r="Q252" s="90"/>
      <c r="R252" s="90"/>
      <c r="U252" s="91"/>
    </row>
    <row r="253" spans="13:21" s="88" customFormat="1" x14ac:dyDescent="0.25">
      <c r="M253" s="89"/>
      <c r="N253" s="89"/>
      <c r="O253" s="89"/>
      <c r="P253" s="90"/>
      <c r="Q253" s="90"/>
      <c r="R253" s="90"/>
      <c r="U253" s="91"/>
    </row>
    <row r="254" spans="13:21" s="88" customFormat="1" x14ac:dyDescent="0.25">
      <c r="M254" s="89"/>
      <c r="N254" s="89"/>
      <c r="O254" s="89"/>
      <c r="P254" s="90"/>
      <c r="Q254" s="90"/>
      <c r="R254" s="90"/>
      <c r="U254" s="91"/>
    </row>
    <row r="255" spans="13:21" s="88" customFormat="1" x14ac:dyDescent="0.25">
      <c r="M255" s="89"/>
      <c r="N255" s="89"/>
      <c r="O255" s="89"/>
      <c r="P255" s="90"/>
      <c r="Q255" s="90"/>
      <c r="R255" s="90"/>
      <c r="U255" s="91"/>
    </row>
    <row r="256" spans="13:21" s="88" customFormat="1" x14ac:dyDescent="0.25">
      <c r="M256" s="89"/>
      <c r="N256" s="89"/>
      <c r="O256" s="89"/>
      <c r="P256" s="90"/>
      <c r="Q256" s="90"/>
      <c r="R256" s="90"/>
      <c r="U256" s="91"/>
    </row>
    <row r="257" spans="13:21" s="88" customFormat="1" x14ac:dyDescent="0.25">
      <c r="M257" s="89"/>
      <c r="N257" s="89"/>
      <c r="O257" s="89"/>
      <c r="P257" s="90"/>
      <c r="Q257" s="90"/>
      <c r="R257" s="90"/>
      <c r="U257" s="91"/>
    </row>
    <row r="258" spans="13:21" s="88" customFormat="1" x14ac:dyDescent="0.25">
      <c r="M258" s="89"/>
      <c r="N258" s="89"/>
      <c r="O258" s="89"/>
      <c r="P258" s="90"/>
      <c r="Q258" s="90"/>
      <c r="R258" s="90"/>
      <c r="U258" s="91"/>
    </row>
    <row r="259" spans="13:21" s="88" customFormat="1" x14ac:dyDescent="0.25">
      <c r="M259" s="89"/>
      <c r="N259" s="89"/>
      <c r="O259" s="89"/>
      <c r="P259" s="90"/>
      <c r="Q259" s="90"/>
      <c r="R259" s="90"/>
      <c r="U259" s="91"/>
    </row>
    <row r="260" spans="13:21" s="88" customFormat="1" x14ac:dyDescent="0.25">
      <c r="M260" s="89"/>
      <c r="N260" s="89"/>
      <c r="O260" s="89"/>
      <c r="P260" s="90"/>
      <c r="Q260" s="90"/>
      <c r="R260" s="90"/>
      <c r="U260" s="91"/>
    </row>
    <row r="261" spans="13:21" s="88" customFormat="1" x14ac:dyDescent="0.25">
      <c r="M261" s="89"/>
      <c r="N261" s="89"/>
      <c r="O261" s="89"/>
      <c r="P261" s="90"/>
      <c r="Q261" s="90"/>
      <c r="R261" s="90"/>
      <c r="U261" s="91"/>
    </row>
    <row r="262" spans="13:21" s="88" customFormat="1" x14ac:dyDescent="0.25">
      <c r="M262" s="89"/>
      <c r="N262" s="89"/>
      <c r="O262" s="89"/>
      <c r="P262" s="90"/>
      <c r="Q262" s="90"/>
      <c r="R262" s="90"/>
      <c r="U262" s="91"/>
    </row>
    <row r="263" spans="13:21" s="88" customFormat="1" x14ac:dyDescent="0.25">
      <c r="M263" s="89"/>
      <c r="N263" s="89"/>
      <c r="O263" s="89"/>
      <c r="P263" s="90"/>
      <c r="Q263" s="90"/>
      <c r="R263" s="90"/>
      <c r="U263" s="91"/>
    </row>
    <row r="264" spans="13:21" s="88" customFormat="1" x14ac:dyDescent="0.25">
      <c r="M264" s="89"/>
      <c r="N264" s="89"/>
      <c r="O264" s="89"/>
      <c r="P264" s="90"/>
      <c r="Q264" s="90"/>
      <c r="R264" s="90"/>
      <c r="U264" s="91"/>
    </row>
    <row r="265" spans="13:21" s="88" customFormat="1" x14ac:dyDescent="0.25">
      <c r="M265" s="89"/>
      <c r="N265" s="89"/>
      <c r="O265" s="89"/>
      <c r="P265" s="90"/>
      <c r="Q265" s="90"/>
      <c r="R265" s="90"/>
      <c r="U265" s="91"/>
    </row>
    <row r="266" spans="13:21" s="88" customFormat="1" x14ac:dyDescent="0.25">
      <c r="M266" s="89"/>
      <c r="N266" s="89"/>
      <c r="O266" s="89"/>
      <c r="P266" s="90"/>
      <c r="Q266" s="90"/>
      <c r="R266" s="90"/>
      <c r="U266" s="91"/>
    </row>
    <row r="267" spans="13:21" s="88" customFormat="1" x14ac:dyDescent="0.25">
      <c r="M267" s="89"/>
      <c r="N267" s="89"/>
      <c r="O267" s="89"/>
      <c r="P267" s="90"/>
      <c r="Q267" s="90"/>
      <c r="R267" s="90"/>
      <c r="U267" s="91"/>
    </row>
    <row r="268" spans="13:21" s="88" customFormat="1" x14ac:dyDescent="0.25">
      <c r="M268" s="89"/>
      <c r="N268" s="89"/>
      <c r="O268" s="89"/>
      <c r="P268" s="90"/>
      <c r="Q268" s="90"/>
      <c r="R268" s="90"/>
      <c r="U268" s="91"/>
    </row>
    <row r="269" spans="13:21" s="88" customFormat="1" x14ac:dyDescent="0.25">
      <c r="M269" s="89"/>
      <c r="N269" s="89"/>
      <c r="O269" s="89"/>
      <c r="P269" s="90"/>
      <c r="Q269" s="90"/>
      <c r="R269" s="90"/>
      <c r="U269" s="91"/>
    </row>
    <row r="270" spans="13:21" s="88" customFormat="1" x14ac:dyDescent="0.25">
      <c r="M270" s="89"/>
      <c r="N270" s="89"/>
      <c r="O270" s="89"/>
      <c r="P270" s="90"/>
      <c r="Q270" s="90"/>
      <c r="R270" s="90"/>
      <c r="U270" s="91"/>
    </row>
    <row r="271" spans="13:21" s="88" customFormat="1" x14ac:dyDescent="0.25">
      <c r="M271" s="89"/>
      <c r="N271" s="89"/>
      <c r="O271" s="89"/>
      <c r="P271" s="90"/>
      <c r="Q271" s="90"/>
      <c r="R271" s="90"/>
      <c r="U271" s="91"/>
    </row>
    <row r="272" spans="13:21" s="88" customFormat="1" x14ac:dyDescent="0.25">
      <c r="M272" s="89"/>
      <c r="N272" s="89"/>
      <c r="O272" s="89"/>
      <c r="P272" s="90"/>
      <c r="Q272" s="90"/>
      <c r="R272" s="90"/>
      <c r="U272" s="91"/>
    </row>
    <row r="273" spans="13:21" s="88" customFormat="1" x14ac:dyDescent="0.25">
      <c r="M273" s="89"/>
      <c r="N273" s="89"/>
      <c r="O273" s="89"/>
      <c r="P273" s="90"/>
      <c r="Q273" s="90"/>
      <c r="R273" s="90"/>
      <c r="U273" s="91"/>
    </row>
    <row r="274" spans="13:21" s="88" customFormat="1" x14ac:dyDescent="0.25">
      <c r="M274" s="89"/>
      <c r="N274" s="89"/>
      <c r="O274" s="89"/>
      <c r="P274" s="90"/>
      <c r="Q274" s="90"/>
      <c r="R274" s="90"/>
      <c r="U274" s="91"/>
    </row>
    <row r="275" spans="13:21" s="88" customFormat="1" x14ac:dyDescent="0.25">
      <c r="M275" s="89"/>
      <c r="N275" s="89"/>
      <c r="O275" s="89"/>
      <c r="P275" s="90"/>
      <c r="Q275" s="90"/>
      <c r="R275" s="90"/>
      <c r="U275" s="91"/>
    </row>
    <row r="276" spans="13:21" s="88" customFormat="1" x14ac:dyDescent="0.25">
      <c r="M276" s="89"/>
      <c r="N276" s="89"/>
      <c r="O276" s="89"/>
      <c r="P276" s="90"/>
      <c r="Q276" s="90"/>
      <c r="R276" s="90"/>
      <c r="U276" s="91"/>
    </row>
    <row r="277" spans="13:21" s="88" customFormat="1" x14ac:dyDescent="0.25">
      <c r="M277" s="89"/>
      <c r="N277" s="89"/>
      <c r="O277" s="89"/>
      <c r="P277" s="90"/>
      <c r="Q277" s="90"/>
      <c r="R277" s="90"/>
      <c r="U277" s="91"/>
    </row>
    <row r="278" spans="13:21" s="88" customFormat="1" x14ac:dyDescent="0.25">
      <c r="M278" s="89"/>
      <c r="N278" s="89"/>
      <c r="O278" s="89"/>
      <c r="P278" s="90"/>
      <c r="Q278" s="90"/>
      <c r="R278" s="90"/>
      <c r="U278" s="91"/>
    </row>
    <row r="279" spans="13:21" s="88" customFormat="1" x14ac:dyDescent="0.25">
      <c r="M279" s="89"/>
      <c r="N279" s="89"/>
      <c r="O279" s="89"/>
      <c r="P279" s="90"/>
      <c r="Q279" s="90"/>
      <c r="R279" s="90"/>
      <c r="U279" s="91"/>
    </row>
    <row r="280" spans="13:21" s="88" customFormat="1" x14ac:dyDescent="0.25">
      <c r="M280" s="89"/>
      <c r="N280" s="89"/>
      <c r="O280" s="89"/>
      <c r="P280" s="90"/>
      <c r="Q280" s="90"/>
      <c r="R280" s="90"/>
      <c r="U280" s="91"/>
    </row>
    <row r="281" spans="13:21" s="88" customFormat="1" x14ac:dyDescent="0.25">
      <c r="M281" s="89"/>
      <c r="N281" s="89"/>
      <c r="O281" s="89"/>
      <c r="P281" s="90"/>
      <c r="Q281" s="90"/>
      <c r="R281" s="90"/>
      <c r="U281" s="91"/>
    </row>
    <row r="282" spans="13:21" s="88" customFormat="1" x14ac:dyDescent="0.25">
      <c r="M282" s="89"/>
      <c r="N282" s="89"/>
      <c r="O282" s="89"/>
      <c r="P282" s="90"/>
      <c r="Q282" s="90"/>
      <c r="R282" s="90"/>
      <c r="U282" s="91"/>
    </row>
    <row r="283" spans="13:21" s="88" customFormat="1" x14ac:dyDescent="0.25">
      <c r="M283" s="89"/>
      <c r="N283" s="89"/>
      <c r="O283" s="89"/>
      <c r="P283" s="90"/>
      <c r="Q283" s="90"/>
      <c r="R283" s="90"/>
      <c r="U283" s="91"/>
    </row>
    <row r="284" spans="13:21" s="88" customFormat="1" x14ac:dyDescent="0.25">
      <c r="M284" s="89"/>
      <c r="N284" s="89"/>
      <c r="O284" s="89"/>
      <c r="P284" s="90"/>
      <c r="Q284" s="90"/>
      <c r="R284" s="90"/>
      <c r="U284" s="91"/>
    </row>
    <row r="285" spans="13:21" s="88" customFormat="1" x14ac:dyDescent="0.25">
      <c r="M285" s="89"/>
      <c r="N285" s="89"/>
      <c r="O285" s="89"/>
      <c r="P285" s="90"/>
      <c r="Q285" s="90"/>
      <c r="R285" s="90"/>
      <c r="U285" s="91"/>
    </row>
    <row r="286" spans="13:21" s="88" customFormat="1" x14ac:dyDescent="0.25">
      <c r="M286" s="89"/>
      <c r="N286" s="89"/>
      <c r="O286" s="89"/>
      <c r="P286" s="90"/>
      <c r="Q286" s="90"/>
      <c r="R286" s="90"/>
      <c r="U286" s="91"/>
    </row>
    <row r="287" spans="13:21" s="88" customFormat="1" x14ac:dyDescent="0.25">
      <c r="M287" s="89"/>
      <c r="N287" s="89"/>
      <c r="O287" s="89"/>
      <c r="P287" s="90"/>
      <c r="Q287" s="90"/>
      <c r="R287" s="90"/>
      <c r="U287" s="91"/>
    </row>
    <row r="288" spans="13:21" s="88" customFormat="1" x14ac:dyDescent="0.25">
      <c r="M288" s="89"/>
      <c r="N288" s="89"/>
      <c r="O288" s="89"/>
      <c r="P288" s="90"/>
      <c r="Q288" s="90"/>
      <c r="R288" s="90"/>
      <c r="U288" s="91"/>
    </row>
    <row r="289" spans="13:21" s="88" customFormat="1" x14ac:dyDescent="0.25">
      <c r="M289" s="89"/>
      <c r="N289" s="89"/>
      <c r="O289" s="89"/>
      <c r="P289" s="90"/>
      <c r="Q289" s="90"/>
      <c r="R289" s="90"/>
      <c r="U289" s="91"/>
    </row>
    <row r="290" spans="13:21" s="88" customFormat="1" x14ac:dyDescent="0.25">
      <c r="M290" s="89"/>
      <c r="N290" s="89"/>
      <c r="O290" s="89"/>
      <c r="P290" s="90"/>
      <c r="Q290" s="90"/>
      <c r="R290" s="90"/>
      <c r="U290" s="91"/>
    </row>
    <row r="291" spans="13:21" s="88" customFormat="1" x14ac:dyDescent="0.25">
      <c r="M291" s="89"/>
      <c r="N291" s="89"/>
      <c r="O291" s="89"/>
      <c r="P291" s="90"/>
      <c r="Q291" s="90"/>
      <c r="R291" s="90"/>
      <c r="U291" s="91"/>
    </row>
    <row r="292" spans="13:21" s="88" customFormat="1" x14ac:dyDescent="0.25">
      <c r="M292" s="89"/>
      <c r="N292" s="89"/>
      <c r="O292" s="89"/>
      <c r="P292" s="90"/>
      <c r="Q292" s="90"/>
      <c r="R292" s="90"/>
      <c r="U292" s="91"/>
    </row>
    <row r="293" spans="13:21" s="88" customFormat="1" x14ac:dyDescent="0.25">
      <c r="M293" s="89"/>
      <c r="N293" s="89"/>
      <c r="O293" s="89"/>
      <c r="P293" s="90"/>
      <c r="Q293" s="90"/>
      <c r="R293" s="90"/>
      <c r="U293" s="91"/>
    </row>
    <row r="294" spans="13:21" s="88" customFormat="1" x14ac:dyDescent="0.25">
      <c r="M294" s="89"/>
      <c r="N294" s="89"/>
      <c r="O294" s="89"/>
      <c r="P294" s="90"/>
      <c r="Q294" s="90"/>
      <c r="R294" s="90"/>
      <c r="U294" s="91"/>
    </row>
    <row r="295" spans="13:21" s="88" customFormat="1" x14ac:dyDescent="0.25">
      <c r="M295" s="89"/>
      <c r="N295" s="89"/>
      <c r="O295" s="89"/>
      <c r="P295" s="90"/>
      <c r="Q295" s="90"/>
      <c r="R295" s="90"/>
      <c r="U295" s="91"/>
    </row>
    <row r="296" spans="13:21" s="88" customFormat="1" x14ac:dyDescent="0.25">
      <c r="M296" s="89"/>
      <c r="N296" s="89"/>
      <c r="O296" s="89"/>
      <c r="P296" s="90"/>
      <c r="Q296" s="90"/>
      <c r="R296" s="90"/>
      <c r="U296" s="91"/>
    </row>
    <row r="297" spans="13:21" s="88" customFormat="1" x14ac:dyDescent="0.25">
      <c r="M297" s="89"/>
      <c r="N297" s="89"/>
      <c r="O297" s="89"/>
      <c r="P297" s="90"/>
      <c r="Q297" s="90"/>
      <c r="R297" s="90"/>
      <c r="U297" s="91"/>
    </row>
    <row r="298" spans="13:21" s="88" customFormat="1" x14ac:dyDescent="0.25">
      <c r="M298" s="89"/>
      <c r="N298" s="89"/>
      <c r="O298" s="89"/>
      <c r="P298" s="90"/>
      <c r="Q298" s="90"/>
      <c r="R298" s="90"/>
      <c r="U298" s="91"/>
    </row>
    <row r="299" spans="13:21" s="88" customFormat="1" x14ac:dyDescent="0.25">
      <c r="M299" s="89"/>
      <c r="N299" s="89"/>
      <c r="O299" s="89"/>
      <c r="P299" s="90"/>
      <c r="Q299" s="90"/>
      <c r="R299" s="90"/>
      <c r="U299" s="91"/>
    </row>
    <row r="300" spans="13:21" s="88" customFormat="1" x14ac:dyDescent="0.25">
      <c r="M300" s="89"/>
      <c r="N300" s="89"/>
      <c r="O300" s="89"/>
      <c r="P300" s="90"/>
      <c r="Q300" s="90"/>
      <c r="R300" s="90"/>
      <c r="U300" s="91"/>
    </row>
    <row r="301" spans="13:21" s="88" customFormat="1" x14ac:dyDescent="0.25">
      <c r="M301" s="89"/>
      <c r="N301" s="89"/>
      <c r="O301" s="89"/>
      <c r="P301" s="90"/>
      <c r="Q301" s="90"/>
      <c r="R301" s="90"/>
      <c r="U301" s="91"/>
    </row>
    <row r="302" spans="13:21" s="88" customFormat="1" x14ac:dyDescent="0.25">
      <c r="M302" s="89"/>
      <c r="N302" s="89"/>
      <c r="O302" s="89"/>
      <c r="P302" s="90"/>
      <c r="Q302" s="90"/>
      <c r="R302" s="90"/>
      <c r="U302" s="91"/>
    </row>
    <row r="303" spans="13:21" s="88" customFormat="1" x14ac:dyDescent="0.25">
      <c r="M303" s="89"/>
      <c r="N303" s="89"/>
      <c r="O303" s="89"/>
      <c r="P303" s="90"/>
      <c r="Q303" s="90"/>
      <c r="R303" s="90"/>
      <c r="U303" s="91"/>
    </row>
    <row r="304" spans="13:21" s="88" customFormat="1" x14ac:dyDescent="0.25">
      <c r="M304" s="89"/>
      <c r="N304" s="89"/>
      <c r="O304" s="89"/>
      <c r="P304" s="90"/>
      <c r="Q304" s="90"/>
      <c r="R304" s="90"/>
      <c r="U304" s="91"/>
    </row>
    <row r="305" spans="13:21" s="88" customFormat="1" x14ac:dyDescent="0.25">
      <c r="M305" s="89"/>
      <c r="N305" s="89"/>
      <c r="O305" s="89"/>
      <c r="P305" s="90"/>
      <c r="Q305" s="90"/>
      <c r="R305" s="90"/>
      <c r="U305" s="91"/>
    </row>
    <row r="306" spans="13:21" s="88" customFormat="1" x14ac:dyDescent="0.25">
      <c r="M306" s="89"/>
      <c r="N306" s="89"/>
      <c r="O306" s="89"/>
      <c r="P306" s="90"/>
      <c r="Q306" s="90"/>
      <c r="R306" s="90"/>
      <c r="U306" s="91"/>
    </row>
    <row r="307" spans="13:21" s="88" customFormat="1" x14ac:dyDescent="0.25">
      <c r="M307" s="89"/>
      <c r="N307" s="89"/>
      <c r="O307" s="89"/>
      <c r="P307" s="90"/>
      <c r="Q307" s="90"/>
      <c r="R307" s="90"/>
      <c r="U307" s="91"/>
    </row>
    <row r="308" spans="13:21" s="88" customFormat="1" x14ac:dyDescent="0.25">
      <c r="M308" s="89"/>
      <c r="N308" s="89"/>
      <c r="O308" s="89"/>
      <c r="P308" s="90"/>
      <c r="Q308" s="90"/>
      <c r="R308" s="90"/>
      <c r="U308" s="91"/>
    </row>
    <row r="309" spans="13:21" s="88" customFormat="1" x14ac:dyDescent="0.25">
      <c r="M309" s="89"/>
      <c r="N309" s="89"/>
      <c r="O309" s="89"/>
      <c r="P309" s="90"/>
      <c r="Q309" s="90"/>
      <c r="R309" s="90"/>
      <c r="U309" s="91"/>
    </row>
    <row r="310" spans="13:21" s="88" customFormat="1" x14ac:dyDescent="0.25">
      <c r="M310" s="89"/>
      <c r="N310" s="89"/>
      <c r="O310" s="89"/>
      <c r="P310" s="90"/>
      <c r="Q310" s="90"/>
      <c r="R310" s="90"/>
      <c r="U310" s="91"/>
    </row>
    <row r="311" spans="13:21" s="88" customFormat="1" x14ac:dyDescent="0.25">
      <c r="M311" s="89"/>
      <c r="N311" s="89"/>
      <c r="O311" s="89"/>
      <c r="P311" s="90"/>
      <c r="Q311" s="90"/>
      <c r="R311" s="90"/>
      <c r="U311" s="91"/>
    </row>
    <row r="312" spans="13:21" s="88" customFormat="1" x14ac:dyDescent="0.25">
      <c r="M312" s="89"/>
      <c r="N312" s="89"/>
      <c r="O312" s="89"/>
      <c r="P312" s="90"/>
      <c r="Q312" s="90"/>
      <c r="R312" s="90"/>
      <c r="U312" s="91"/>
    </row>
    <row r="313" spans="13:21" s="88" customFormat="1" x14ac:dyDescent="0.25">
      <c r="M313" s="89"/>
      <c r="N313" s="89"/>
      <c r="O313" s="89"/>
      <c r="P313" s="90"/>
      <c r="Q313" s="90"/>
      <c r="R313" s="90"/>
      <c r="U313" s="91"/>
    </row>
    <row r="314" spans="13:21" s="88" customFormat="1" x14ac:dyDescent="0.25">
      <c r="M314" s="89"/>
      <c r="N314" s="89"/>
      <c r="O314" s="89"/>
      <c r="P314" s="90"/>
      <c r="Q314" s="90"/>
      <c r="R314" s="90"/>
      <c r="U314" s="91"/>
    </row>
    <row r="315" spans="13:21" s="88" customFormat="1" x14ac:dyDescent="0.25">
      <c r="M315" s="89"/>
      <c r="N315" s="89"/>
      <c r="O315" s="89"/>
      <c r="P315" s="90"/>
      <c r="Q315" s="90"/>
      <c r="R315" s="90"/>
      <c r="U315" s="91"/>
    </row>
    <row r="316" spans="13:21" s="88" customFormat="1" x14ac:dyDescent="0.25">
      <c r="M316" s="89"/>
      <c r="N316" s="89"/>
      <c r="O316" s="89"/>
      <c r="P316" s="90"/>
      <c r="Q316" s="90"/>
      <c r="R316" s="90"/>
      <c r="U316" s="91"/>
    </row>
    <row r="317" spans="13:21" s="88" customFormat="1" x14ac:dyDescent="0.25">
      <c r="M317" s="89"/>
      <c r="N317" s="89"/>
      <c r="O317" s="89"/>
      <c r="P317" s="90"/>
      <c r="Q317" s="90"/>
      <c r="R317" s="90"/>
      <c r="U317" s="91"/>
    </row>
    <row r="318" spans="13:21" s="88" customFormat="1" x14ac:dyDescent="0.25">
      <c r="M318" s="89"/>
      <c r="N318" s="89"/>
      <c r="O318" s="89"/>
      <c r="P318" s="90"/>
      <c r="Q318" s="90"/>
      <c r="R318" s="90"/>
      <c r="U318" s="91"/>
    </row>
    <row r="319" spans="13:21" s="88" customFormat="1" x14ac:dyDescent="0.25">
      <c r="M319" s="89"/>
      <c r="N319" s="89"/>
      <c r="O319" s="89"/>
      <c r="P319" s="90"/>
      <c r="Q319" s="90"/>
      <c r="R319" s="90"/>
      <c r="U319" s="91"/>
    </row>
    <row r="320" spans="13:21" s="88" customFormat="1" x14ac:dyDescent="0.25">
      <c r="M320" s="89"/>
      <c r="N320" s="89"/>
      <c r="O320" s="89"/>
      <c r="P320" s="90"/>
      <c r="Q320" s="90"/>
      <c r="R320" s="90"/>
      <c r="U320" s="91"/>
    </row>
    <row r="321" spans="13:21" s="88" customFormat="1" x14ac:dyDescent="0.25">
      <c r="M321" s="89"/>
      <c r="N321" s="89"/>
      <c r="O321" s="89"/>
      <c r="P321" s="90"/>
      <c r="Q321" s="90"/>
      <c r="R321" s="90"/>
      <c r="U321" s="91"/>
    </row>
    <row r="322" spans="13:21" s="88" customFormat="1" x14ac:dyDescent="0.25">
      <c r="M322" s="89"/>
      <c r="N322" s="89"/>
      <c r="O322" s="89"/>
      <c r="P322" s="90"/>
      <c r="Q322" s="90"/>
      <c r="R322" s="90"/>
      <c r="U322" s="91"/>
    </row>
    <row r="323" spans="13:21" s="88" customFormat="1" x14ac:dyDescent="0.25">
      <c r="M323" s="89"/>
      <c r="N323" s="89"/>
      <c r="O323" s="89"/>
      <c r="P323" s="90"/>
      <c r="Q323" s="90"/>
      <c r="R323" s="90"/>
      <c r="U323" s="91"/>
    </row>
    <row r="324" spans="13:21" s="88" customFormat="1" x14ac:dyDescent="0.25">
      <c r="M324" s="89"/>
      <c r="N324" s="89"/>
      <c r="O324" s="89"/>
      <c r="P324" s="90"/>
      <c r="Q324" s="90"/>
      <c r="R324" s="90"/>
      <c r="U324" s="91"/>
    </row>
    <row r="325" spans="13:21" s="88" customFormat="1" x14ac:dyDescent="0.25">
      <c r="M325" s="89"/>
      <c r="N325" s="89"/>
      <c r="O325" s="89"/>
      <c r="P325" s="90"/>
      <c r="Q325" s="90"/>
      <c r="R325" s="90"/>
      <c r="U325" s="91"/>
    </row>
    <row r="326" spans="13:21" s="88" customFormat="1" x14ac:dyDescent="0.25">
      <c r="M326" s="89"/>
      <c r="N326" s="89"/>
      <c r="O326" s="89"/>
      <c r="P326" s="90"/>
      <c r="Q326" s="90"/>
      <c r="R326" s="90"/>
      <c r="U326" s="91"/>
    </row>
    <row r="327" spans="13:21" s="88" customFormat="1" x14ac:dyDescent="0.25">
      <c r="M327" s="89"/>
      <c r="N327" s="89"/>
      <c r="O327" s="89"/>
      <c r="P327" s="90"/>
      <c r="Q327" s="90"/>
      <c r="R327" s="90"/>
      <c r="U327" s="91"/>
    </row>
    <row r="328" spans="13:21" s="88" customFormat="1" x14ac:dyDescent="0.25">
      <c r="M328" s="89"/>
      <c r="N328" s="89"/>
      <c r="O328" s="89"/>
      <c r="P328" s="90"/>
      <c r="Q328" s="90"/>
      <c r="R328" s="90"/>
      <c r="U328" s="91"/>
    </row>
    <row r="329" spans="13:21" s="88" customFormat="1" x14ac:dyDescent="0.25">
      <c r="M329" s="89"/>
      <c r="N329" s="89"/>
      <c r="O329" s="89"/>
      <c r="P329" s="90"/>
      <c r="Q329" s="90"/>
      <c r="R329" s="90"/>
      <c r="U329" s="91"/>
    </row>
    <row r="330" spans="13:21" s="88" customFormat="1" x14ac:dyDescent="0.25">
      <c r="M330" s="89"/>
      <c r="N330" s="89"/>
      <c r="O330" s="89"/>
      <c r="P330" s="90"/>
      <c r="Q330" s="90"/>
      <c r="R330" s="90"/>
      <c r="U330" s="91"/>
    </row>
    <row r="331" spans="13:21" s="88" customFormat="1" x14ac:dyDescent="0.25">
      <c r="M331" s="89"/>
      <c r="N331" s="89"/>
      <c r="O331" s="89"/>
      <c r="P331" s="90"/>
      <c r="Q331" s="90"/>
      <c r="R331" s="90"/>
      <c r="U331" s="91"/>
    </row>
    <row r="332" spans="13:21" s="88" customFormat="1" x14ac:dyDescent="0.25">
      <c r="M332" s="89"/>
      <c r="N332" s="89"/>
      <c r="O332" s="89"/>
      <c r="P332" s="90"/>
      <c r="Q332" s="90"/>
      <c r="R332" s="90"/>
      <c r="U332" s="91"/>
    </row>
    <row r="333" spans="13:21" s="88" customFormat="1" x14ac:dyDescent="0.25">
      <c r="M333" s="89"/>
      <c r="N333" s="89"/>
      <c r="O333" s="89"/>
      <c r="P333" s="90"/>
      <c r="Q333" s="90"/>
      <c r="R333" s="90"/>
      <c r="U333" s="91"/>
    </row>
    <row r="334" spans="13:21" s="88" customFormat="1" x14ac:dyDescent="0.25">
      <c r="M334" s="89"/>
      <c r="N334" s="89"/>
      <c r="O334" s="89"/>
      <c r="P334" s="90"/>
      <c r="Q334" s="90"/>
      <c r="R334" s="90"/>
      <c r="U334" s="91"/>
    </row>
    <row r="335" spans="13:21" s="88" customFormat="1" x14ac:dyDescent="0.25">
      <c r="M335" s="89"/>
      <c r="N335" s="89"/>
      <c r="O335" s="89"/>
      <c r="P335" s="90"/>
      <c r="Q335" s="90"/>
      <c r="R335" s="90"/>
      <c r="U335" s="91"/>
    </row>
    <row r="336" spans="13:21" s="88" customFormat="1" x14ac:dyDescent="0.25">
      <c r="M336" s="89"/>
      <c r="N336" s="89"/>
      <c r="O336" s="89"/>
      <c r="P336" s="90"/>
      <c r="Q336" s="90"/>
      <c r="R336" s="90"/>
      <c r="U336" s="91"/>
    </row>
    <row r="337" spans="13:21" s="88" customFormat="1" x14ac:dyDescent="0.25">
      <c r="M337" s="89"/>
      <c r="N337" s="89"/>
      <c r="O337" s="89"/>
      <c r="P337" s="90"/>
      <c r="Q337" s="90"/>
      <c r="R337" s="90"/>
      <c r="U337" s="91"/>
    </row>
    <row r="338" spans="13:21" s="88" customFormat="1" x14ac:dyDescent="0.25">
      <c r="M338" s="89"/>
      <c r="N338" s="89"/>
      <c r="O338" s="89"/>
      <c r="P338" s="90"/>
      <c r="Q338" s="90"/>
      <c r="R338" s="90"/>
      <c r="U338" s="91"/>
    </row>
    <row r="339" spans="13:21" s="88" customFormat="1" x14ac:dyDescent="0.25">
      <c r="M339" s="89"/>
      <c r="N339" s="89"/>
      <c r="O339" s="89"/>
      <c r="P339" s="90"/>
      <c r="Q339" s="90"/>
      <c r="R339" s="90"/>
      <c r="U339" s="91"/>
    </row>
    <row r="340" spans="13:21" s="88" customFormat="1" x14ac:dyDescent="0.25">
      <c r="M340" s="89"/>
      <c r="N340" s="89"/>
      <c r="O340" s="89"/>
      <c r="P340" s="90"/>
      <c r="Q340" s="90"/>
      <c r="R340" s="90"/>
      <c r="U340" s="91"/>
    </row>
    <row r="341" spans="13:21" s="88" customFormat="1" x14ac:dyDescent="0.25">
      <c r="M341" s="89"/>
      <c r="N341" s="89"/>
      <c r="O341" s="89"/>
      <c r="P341" s="90"/>
      <c r="Q341" s="90"/>
      <c r="R341" s="90"/>
      <c r="U341" s="91"/>
    </row>
    <row r="342" spans="13:21" s="88" customFormat="1" x14ac:dyDescent="0.25">
      <c r="M342" s="89"/>
      <c r="N342" s="89"/>
      <c r="O342" s="89"/>
      <c r="P342" s="90"/>
      <c r="Q342" s="90"/>
      <c r="R342" s="90"/>
      <c r="U342" s="91"/>
    </row>
    <row r="343" spans="13:21" s="88" customFormat="1" x14ac:dyDescent="0.25">
      <c r="M343" s="89"/>
      <c r="N343" s="89"/>
      <c r="O343" s="89"/>
      <c r="P343" s="90"/>
      <c r="Q343" s="90"/>
      <c r="R343" s="90"/>
      <c r="U343" s="91"/>
    </row>
    <row r="344" spans="13:21" s="88" customFormat="1" x14ac:dyDescent="0.25">
      <c r="M344" s="89"/>
      <c r="N344" s="89"/>
      <c r="O344" s="89"/>
      <c r="P344" s="90"/>
      <c r="Q344" s="90"/>
      <c r="R344" s="90"/>
      <c r="U344" s="91"/>
    </row>
    <row r="345" spans="13:21" s="88" customFormat="1" x14ac:dyDescent="0.25">
      <c r="M345" s="89"/>
      <c r="N345" s="89"/>
      <c r="O345" s="89"/>
      <c r="P345" s="90"/>
      <c r="Q345" s="90"/>
      <c r="R345" s="90"/>
      <c r="U345" s="91"/>
    </row>
    <row r="346" spans="13:21" s="88" customFormat="1" x14ac:dyDescent="0.25">
      <c r="M346" s="89"/>
      <c r="N346" s="89"/>
      <c r="O346" s="89"/>
      <c r="P346" s="90"/>
      <c r="Q346" s="90"/>
      <c r="R346" s="90"/>
      <c r="U346" s="91"/>
    </row>
    <row r="347" spans="13:21" s="88" customFormat="1" x14ac:dyDescent="0.25">
      <c r="M347" s="89"/>
      <c r="N347" s="89"/>
      <c r="O347" s="89"/>
      <c r="P347" s="90"/>
      <c r="Q347" s="90"/>
      <c r="R347" s="90"/>
      <c r="U347" s="91"/>
    </row>
    <row r="348" spans="13:21" s="88" customFormat="1" x14ac:dyDescent="0.25">
      <c r="M348" s="89"/>
      <c r="N348" s="89"/>
      <c r="O348" s="89"/>
      <c r="P348" s="90"/>
      <c r="Q348" s="90"/>
      <c r="R348" s="90"/>
      <c r="U348" s="91"/>
    </row>
    <row r="349" spans="13:21" s="88" customFormat="1" x14ac:dyDescent="0.25">
      <c r="M349" s="89"/>
      <c r="N349" s="89"/>
      <c r="O349" s="89"/>
      <c r="P349" s="90"/>
      <c r="Q349" s="90"/>
      <c r="R349" s="90"/>
      <c r="U349" s="91"/>
    </row>
    <row r="350" spans="13:21" s="88" customFormat="1" x14ac:dyDescent="0.25">
      <c r="M350" s="89"/>
      <c r="N350" s="89"/>
      <c r="O350" s="89"/>
      <c r="P350" s="90"/>
      <c r="Q350" s="90"/>
      <c r="R350" s="90"/>
      <c r="U350" s="91"/>
    </row>
    <row r="351" spans="13:21" s="88" customFormat="1" x14ac:dyDescent="0.25">
      <c r="M351" s="89"/>
      <c r="N351" s="89"/>
      <c r="O351" s="89"/>
      <c r="P351" s="90"/>
      <c r="Q351" s="90"/>
      <c r="R351" s="90"/>
      <c r="U351" s="91"/>
    </row>
    <row r="352" spans="13:21" s="88" customFormat="1" x14ac:dyDescent="0.25">
      <c r="M352" s="89"/>
      <c r="N352" s="89"/>
      <c r="O352" s="89"/>
      <c r="P352" s="90"/>
      <c r="Q352" s="90"/>
      <c r="R352" s="90"/>
      <c r="U352" s="91"/>
    </row>
    <row r="353" spans="13:21" s="88" customFormat="1" x14ac:dyDescent="0.25">
      <c r="M353" s="89"/>
      <c r="N353" s="89"/>
      <c r="O353" s="89"/>
      <c r="P353" s="90"/>
      <c r="Q353" s="90"/>
      <c r="R353" s="90"/>
      <c r="U353" s="91"/>
    </row>
    <row r="354" spans="13:21" s="88" customFormat="1" x14ac:dyDescent="0.25">
      <c r="M354" s="89"/>
      <c r="N354" s="89"/>
      <c r="O354" s="89"/>
      <c r="P354" s="90"/>
      <c r="Q354" s="90"/>
      <c r="R354" s="90"/>
      <c r="U354" s="91"/>
    </row>
    <row r="355" spans="13:21" s="88" customFormat="1" x14ac:dyDescent="0.25">
      <c r="M355" s="89"/>
      <c r="N355" s="89"/>
      <c r="O355" s="89"/>
      <c r="P355" s="90"/>
      <c r="Q355" s="90"/>
      <c r="R355" s="90"/>
      <c r="U355" s="91"/>
    </row>
    <row r="356" spans="13:21" s="88" customFormat="1" x14ac:dyDescent="0.25">
      <c r="M356" s="89"/>
      <c r="N356" s="89"/>
      <c r="O356" s="89"/>
      <c r="P356" s="90"/>
      <c r="Q356" s="90"/>
      <c r="R356" s="90"/>
      <c r="U356" s="91"/>
    </row>
    <row r="357" spans="13:21" s="88" customFormat="1" x14ac:dyDescent="0.25">
      <c r="M357" s="89"/>
      <c r="N357" s="89"/>
      <c r="O357" s="89"/>
      <c r="P357" s="90"/>
      <c r="Q357" s="90"/>
      <c r="R357" s="90"/>
      <c r="U357" s="91"/>
    </row>
    <row r="358" spans="13:21" s="88" customFormat="1" x14ac:dyDescent="0.25">
      <c r="M358" s="89"/>
      <c r="N358" s="89"/>
      <c r="O358" s="89"/>
      <c r="P358" s="90"/>
      <c r="Q358" s="90"/>
      <c r="R358" s="90"/>
      <c r="U358" s="91"/>
    </row>
    <row r="359" spans="13:21" s="88" customFormat="1" x14ac:dyDescent="0.25">
      <c r="M359" s="89"/>
      <c r="N359" s="89"/>
      <c r="O359" s="89"/>
      <c r="P359" s="90"/>
      <c r="Q359" s="90"/>
      <c r="R359" s="90"/>
      <c r="U359" s="91"/>
    </row>
    <row r="360" spans="13:21" s="88" customFormat="1" x14ac:dyDescent="0.25">
      <c r="M360" s="89"/>
      <c r="N360" s="89"/>
      <c r="O360" s="89"/>
      <c r="P360" s="90"/>
      <c r="Q360" s="90"/>
      <c r="R360" s="90"/>
      <c r="U360" s="91"/>
    </row>
    <row r="361" spans="13:21" s="88" customFormat="1" x14ac:dyDescent="0.25">
      <c r="M361" s="89"/>
      <c r="N361" s="89"/>
      <c r="O361" s="89"/>
      <c r="P361" s="90"/>
      <c r="Q361" s="90"/>
      <c r="R361" s="90"/>
      <c r="U361" s="91"/>
    </row>
    <row r="362" spans="13:21" s="88" customFormat="1" x14ac:dyDescent="0.25">
      <c r="M362" s="89"/>
      <c r="N362" s="89"/>
      <c r="O362" s="89"/>
      <c r="P362" s="90"/>
      <c r="Q362" s="90"/>
      <c r="R362" s="90"/>
      <c r="U362" s="91"/>
    </row>
    <row r="363" spans="13:21" s="88" customFormat="1" x14ac:dyDescent="0.25">
      <c r="M363" s="89"/>
      <c r="N363" s="89"/>
      <c r="O363" s="89"/>
      <c r="P363" s="90"/>
      <c r="Q363" s="90"/>
      <c r="R363" s="90"/>
      <c r="U363" s="91"/>
    </row>
    <row r="364" spans="13:21" s="88" customFormat="1" x14ac:dyDescent="0.25">
      <c r="M364" s="89"/>
      <c r="N364" s="89"/>
      <c r="O364" s="89"/>
      <c r="P364" s="90"/>
      <c r="Q364" s="90"/>
      <c r="R364" s="90"/>
      <c r="U364" s="91"/>
    </row>
    <row r="365" spans="13:21" s="88" customFormat="1" x14ac:dyDescent="0.25">
      <c r="M365" s="89"/>
      <c r="N365" s="89"/>
      <c r="O365" s="89"/>
      <c r="P365" s="90"/>
      <c r="Q365" s="90"/>
      <c r="R365" s="90"/>
      <c r="U365" s="91"/>
    </row>
    <row r="366" spans="13:21" s="88" customFormat="1" x14ac:dyDescent="0.25">
      <c r="M366" s="89"/>
      <c r="N366" s="89"/>
      <c r="O366" s="89"/>
      <c r="P366" s="90"/>
      <c r="Q366" s="90"/>
      <c r="R366" s="90"/>
      <c r="U366" s="91"/>
    </row>
    <row r="367" spans="13:21" s="88" customFormat="1" x14ac:dyDescent="0.25">
      <c r="M367" s="89"/>
      <c r="N367" s="89"/>
      <c r="O367" s="89"/>
      <c r="P367" s="90"/>
      <c r="Q367" s="90"/>
      <c r="R367" s="90"/>
      <c r="U367" s="91"/>
    </row>
    <row r="368" spans="13:21" s="88" customFormat="1" x14ac:dyDescent="0.25">
      <c r="M368" s="89"/>
      <c r="N368" s="89"/>
      <c r="O368" s="89"/>
      <c r="P368" s="90"/>
      <c r="Q368" s="90"/>
      <c r="R368" s="90"/>
      <c r="U368" s="91"/>
    </row>
    <row r="369" spans="13:21" s="88" customFormat="1" x14ac:dyDescent="0.25">
      <c r="M369" s="89"/>
      <c r="N369" s="89"/>
      <c r="O369" s="89"/>
      <c r="P369" s="90"/>
      <c r="Q369" s="90"/>
      <c r="R369" s="90"/>
      <c r="U369" s="91"/>
    </row>
    <row r="370" spans="13:21" s="88" customFormat="1" x14ac:dyDescent="0.25">
      <c r="M370" s="89"/>
      <c r="N370" s="89"/>
      <c r="O370" s="89"/>
      <c r="P370" s="90"/>
      <c r="Q370" s="90"/>
      <c r="R370" s="90"/>
      <c r="U370" s="91"/>
    </row>
    <row r="371" spans="13:21" s="88" customFormat="1" x14ac:dyDescent="0.25">
      <c r="M371" s="89"/>
      <c r="N371" s="89"/>
      <c r="O371" s="89"/>
      <c r="P371" s="90"/>
      <c r="Q371" s="90"/>
      <c r="R371" s="90"/>
      <c r="U371" s="91"/>
    </row>
    <row r="372" spans="13:21" s="88" customFormat="1" x14ac:dyDescent="0.25">
      <c r="M372" s="89"/>
      <c r="N372" s="89"/>
      <c r="O372" s="89"/>
      <c r="P372" s="90"/>
      <c r="Q372" s="90"/>
      <c r="R372" s="90"/>
      <c r="U372" s="91"/>
    </row>
    <row r="373" spans="13:21" s="88" customFormat="1" x14ac:dyDescent="0.25">
      <c r="M373" s="89"/>
      <c r="N373" s="89"/>
      <c r="O373" s="89"/>
      <c r="P373" s="90"/>
      <c r="Q373" s="90"/>
      <c r="R373" s="90"/>
      <c r="U373" s="91"/>
    </row>
    <row r="374" spans="13:21" s="88" customFormat="1" x14ac:dyDescent="0.25">
      <c r="M374" s="89"/>
      <c r="N374" s="89"/>
      <c r="O374" s="89"/>
      <c r="P374" s="90"/>
      <c r="Q374" s="90"/>
      <c r="R374" s="90"/>
      <c r="U374" s="91"/>
    </row>
    <row r="375" spans="13:21" s="88" customFormat="1" x14ac:dyDescent="0.25">
      <c r="M375" s="89"/>
      <c r="N375" s="89"/>
      <c r="O375" s="89"/>
      <c r="P375" s="90"/>
      <c r="Q375" s="90"/>
      <c r="R375" s="90"/>
      <c r="U375" s="91"/>
    </row>
    <row r="376" spans="13:21" s="88" customFormat="1" x14ac:dyDescent="0.25">
      <c r="M376" s="89"/>
      <c r="N376" s="89"/>
      <c r="O376" s="89"/>
      <c r="P376" s="90"/>
      <c r="Q376" s="90"/>
      <c r="R376" s="90"/>
      <c r="U376" s="91"/>
    </row>
    <row r="377" spans="13:21" s="88" customFormat="1" x14ac:dyDescent="0.25">
      <c r="M377" s="89"/>
      <c r="N377" s="89"/>
      <c r="O377" s="89"/>
      <c r="P377" s="90"/>
      <c r="Q377" s="90"/>
      <c r="R377" s="90"/>
      <c r="U377" s="91"/>
    </row>
    <row r="378" spans="13:21" s="88" customFormat="1" x14ac:dyDescent="0.25">
      <c r="M378" s="89"/>
      <c r="N378" s="89"/>
      <c r="O378" s="89"/>
      <c r="P378" s="90"/>
      <c r="Q378" s="90"/>
      <c r="R378" s="90"/>
      <c r="U378" s="91"/>
    </row>
    <row r="379" spans="13:21" s="88" customFormat="1" x14ac:dyDescent="0.25">
      <c r="M379" s="89"/>
      <c r="N379" s="89"/>
      <c r="O379" s="89"/>
      <c r="P379" s="90"/>
      <c r="Q379" s="90"/>
      <c r="R379" s="90"/>
      <c r="U379" s="91"/>
    </row>
    <row r="380" spans="13:21" s="88" customFormat="1" x14ac:dyDescent="0.25">
      <c r="M380" s="89"/>
      <c r="N380" s="89"/>
      <c r="O380" s="89"/>
      <c r="P380" s="90"/>
      <c r="Q380" s="90"/>
      <c r="R380" s="90"/>
      <c r="U380" s="91"/>
    </row>
    <row r="381" spans="13:21" s="88" customFormat="1" x14ac:dyDescent="0.25">
      <c r="M381" s="89"/>
      <c r="N381" s="89"/>
      <c r="O381" s="89"/>
      <c r="P381" s="90"/>
      <c r="Q381" s="90"/>
      <c r="R381" s="90"/>
      <c r="U381" s="91"/>
    </row>
    <row r="382" spans="13:21" s="88" customFormat="1" x14ac:dyDescent="0.25">
      <c r="M382" s="89"/>
      <c r="N382" s="89"/>
      <c r="O382" s="89"/>
      <c r="P382" s="90"/>
      <c r="Q382" s="90"/>
      <c r="R382" s="90"/>
      <c r="U382" s="91"/>
    </row>
    <row r="383" spans="13:21" s="88" customFormat="1" x14ac:dyDescent="0.25">
      <c r="M383" s="89"/>
      <c r="N383" s="89"/>
      <c r="O383" s="89"/>
      <c r="P383" s="90"/>
      <c r="Q383" s="90"/>
      <c r="R383" s="90"/>
      <c r="U383" s="91"/>
    </row>
    <row r="384" spans="13:21" s="88" customFormat="1" x14ac:dyDescent="0.25">
      <c r="M384" s="89"/>
      <c r="N384" s="89"/>
      <c r="O384" s="89"/>
      <c r="P384" s="90"/>
      <c r="Q384" s="90"/>
      <c r="R384" s="90"/>
      <c r="U384" s="91"/>
    </row>
    <row r="385" spans="13:21" s="88" customFormat="1" x14ac:dyDescent="0.25">
      <c r="M385" s="89"/>
      <c r="N385" s="89"/>
      <c r="O385" s="89"/>
      <c r="P385" s="90"/>
      <c r="Q385" s="90"/>
      <c r="R385" s="90"/>
      <c r="U385" s="91"/>
    </row>
    <row r="386" spans="13:21" s="88" customFormat="1" x14ac:dyDescent="0.25">
      <c r="M386" s="89"/>
      <c r="N386" s="89"/>
      <c r="O386" s="89"/>
      <c r="P386" s="90"/>
      <c r="Q386" s="90"/>
      <c r="R386" s="90"/>
      <c r="U386" s="91"/>
    </row>
    <row r="387" spans="13:21" s="88" customFormat="1" x14ac:dyDescent="0.25">
      <c r="M387" s="89"/>
      <c r="N387" s="89"/>
      <c r="O387" s="89"/>
      <c r="P387" s="90"/>
      <c r="Q387" s="90"/>
      <c r="R387" s="90"/>
      <c r="U387" s="91"/>
    </row>
    <row r="388" spans="13:21" s="88" customFormat="1" x14ac:dyDescent="0.25">
      <c r="M388" s="89"/>
      <c r="N388" s="89"/>
      <c r="O388" s="89"/>
      <c r="P388" s="90"/>
      <c r="Q388" s="90"/>
      <c r="R388" s="90"/>
      <c r="U388" s="91"/>
    </row>
    <row r="389" spans="13:21" s="88" customFormat="1" x14ac:dyDescent="0.25">
      <c r="M389" s="89"/>
      <c r="N389" s="89"/>
      <c r="O389" s="89"/>
      <c r="P389" s="90"/>
      <c r="Q389" s="90"/>
      <c r="R389" s="90"/>
      <c r="U389" s="91"/>
    </row>
    <row r="390" spans="13:21" s="88" customFormat="1" x14ac:dyDescent="0.25">
      <c r="M390" s="89"/>
      <c r="N390" s="89"/>
      <c r="O390" s="89"/>
      <c r="P390" s="90"/>
      <c r="Q390" s="90"/>
      <c r="R390" s="90"/>
      <c r="U390" s="91"/>
    </row>
    <row r="391" spans="13:21" s="88" customFormat="1" x14ac:dyDescent="0.25">
      <c r="M391" s="89"/>
      <c r="N391" s="89"/>
      <c r="O391" s="89"/>
      <c r="P391" s="90"/>
      <c r="Q391" s="90"/>
      <c r="R391" s="90"/>
      <c r="U391" s="91"/>
    </row>
    <row r="392" spans="13:21" s="88" customFormat="1" x14ac:dyDescent="0.25">
      <c r="M392" s="89"/>
      <c r="N392" s="89"/>
      <c r="O392" s="89"/>
      <c r="P392" s="90"/>
      <c r="Q392" s="90"/>
      <c r="R392" s="90"/>
      <c r="U392" s="91"/>
    </row>
    <row r="393" spans="13:21" s="88" customFormat="1" x14ac:dyDescent="0.25">
      <c r="M393" s="89"/>
      <c r="N393" s="89"/>
      <c r="O393" s="89"/>
      <c r="P393" s="90"/>
      <c r="Q393" s="90"/>
      <c r="R393" s="90"/>
      <c r="U393" s="91"/>
    </row>
    <row r="394" spans="13:21" s="88" customFormat="1" x14ac:dyDescent="0.25">
      <c r="M394" s="89"/>
      <c r="N394" s="89"/>
      <c r="O394" s="89"/>
      <c r="P394" s="90"/>
      <c r="Q394" s="90"/>
      <c r="R394" s="90"/>
      <c r="U394" s="91"/>
    </row>
    <row r="395" spans="13:21" s="88" customFormat="1" x14ac:dyDescent="0.25">
      <c r="M395" s="89"/>
      <c r="N395" s="89"/>
      <c r="O395" s="89"/>
      <c r="P395" s="90"/>
      <c r="Q395" s="90"/>
      <c r="R395" s="90"/>
      <c r="U395" s="91"/>
    </row>
    <row r="396" spans="13:21" s="88" customFormat="1" x14ac:dyDescent="0.25">
      <c r="M396" s="89"/>
      <c r="N396" s="89"/>
      <c r="O396" s="89"/>
      <c r="P396" s="90"/>
      <c r="Q396" s="90"/>
      <c r="R396" s="90"/>
      <c r="U396" s="91"/>
    </row>
    <row r="397" spans="13:21" s="88" customFormat="1" x14ac:dyDescent="0.25">
      <c r="M397" s="89"/>
      <c r="N397" s="89"/>
      <c r="O397" s="89"/>
      <c r="P397" s="90"/>
      <c r="Q397" s="90"/>
      <c r="R397" s="90"/>
      <c r="U397" s="91"/>
    </row>
    <row r="398" spans="13:21" s="88" customFormat="1" x14ac:dyDescent="0.25">
      <c r="M398" s="89"/>
      <c r="N398" s="89"/>
      <c r="O398" s="89"/>
      <c r="P398" s="90"/>
      <c r="Q398" s="90"/>
      <c r="R398" s="90"/>
      <c r="U398" s="91"/>
    </row>
    <row r="399" spans="13:21" s="88" customFormat="1" x14ac:dyDescent="0.25">
      <c r="M399" s="89"/>
      <c r="N399" s="89"/>
      <c r="O399" s="89"/>
      <c r="P399" s="90"/>
      <c r="Q399" s="90"/>
      <c r="R399" s="90"/>
      <c r="U399" s="91"/>
    </row>
    <row r="400" spans="13:21" s="88" customFormat="1" x14ac:dyDescent="0.25">
      <c r="M400" s="89"/>
      <c r="N400" s="89"/>
      <c r="O400" s="89"/>
      <c r="P400" s="90"/>
      <c r="Q400" s="90"/>
      <c r="R400" s="90"/>
      <c r="U400" s="91"/>
    </row>
    <row r="401" spans="13:21" s="88" customFormat="1" x14ac:dyDescent="0.25">
      <c r="M401" s="89"/>
      <c r="N401" s="89"/>
      <c r="O401" s="89"/>
      <c r="P401" s="90"/>
      <c r="Q401" s="90"/>
      <c r="R401" s="90"/>
      <c r="U401" s="91"/>
    </row>
    <row r="402" spans="13:21" s="88" customFormat="1" x14ac:dyDescent="0.25">
      <c r="M402" s="89"/>
      <c r="N402" s="89"/>
      <c r="O402" s="89"/>
      <c r="P402" s="90"/>
      <c r="Q402" s="90"/>
      <c r="R402" s="90"/>
      <c r="U402" s="91"/>
    </row>
    <row r="403" spans="13:21" s="88" customFormat="1" x14ac:dyDescent="0.25">
      <c r="M403" s="89"/>
      <c r="N403" s="89"/>
      <c r="O403" s="89"/>
      <c r="P403" s="90"/>
      <c r="Q403" s="90"/>
      <c r="R403" s="90"/>
      <c r="U403" s="91"/>
    </row>
    <row r="404" spans="13:21" s="88" customFormat="1" x14ac:dyDescent="0.25">
      <c r="M404" s="89"/>
      <c r="N404" s="89"/>
      <c r="O404" s="89"/>
      <c r="P404" s="90"/>
      <c r="Q404" s="90"/>
      <c r="R404" s="90"/>
      <c r="U404" s="91"/>
    </row>
    <row r="405" spans="13:21" s="88" customFormat="1" x14ac:dyDescent="0.25">
      <c r="M405" s="89"/>
      <c r="N405" s="89"/>
      <c r="O405" s="89"/>
      <c r="P405" s="90"/>
      <c r="Q405" s="90"/>
      <c r="R405" s="90"/>
      <c r="U405" s="91"/>
    </row>
    <row r="406" spans="13:21" s="88" customFormat="1" x14ac:dyDescent="0.25">
      <c r="M406" s="89"/>
      <c r="N406" s="89"/>
      <c r="O406" s="89"/>
      <c r="P406" s="90"/>
      <c r="Q406" s="90"/>
      <c r="R406" s="90"/>
      <c r="U406" s="91"/>
    </row>
    <row r="407" spans="13:21" s="88" customFormat="1" x14ac:dyDescent="0.25">
      <c r="M407" s="89"/>
      <c r="N407" s="89"/>
      <c r="O407" s="89"/>
      <c r="P407" s="90"/>
      <c r="Q407" s="90"/>
      <c r="R407" s="90"/>
      <c r="U407" s="91"/>
    </row>
    <row r="408" spans="13:21" s="88" customFormat="1" x14ac:dyDescent="0.25">
      <c r="M408" s="89"/>
      <c r="N408" s="89"/>
      <c r="O408" s="89"/>
      <c r="P408" s="90"/>
      <c r="Q408" s="90"/>
      <c r="R408" s="90"/>
      <c r="U408" s="91"/>
    </row>
    <row r="409" spans="13:21" s="88" customFormat="1" x14ac:dyDescent="0.25">
      <c r="M409" s="89"/>
      <c r="N409" s="89"/>
      <c r="O409" s="89"/>
      <c r="P409" s="90"/>
      <c r="Q409" s="90"/>
      <c r="R409" s="90"/>
      <c r="U409" s="91"/>
    </row>
    <row r="410" spans="13:21" s="88" customFormat="1" x14ac:dyDescent="0.25">
      <c r="M410" s="89"/>
      <c r="N410" s="89"/>
      <c r="O410" s="89"/>
      <c r="P410" s="90"/>
      <c r="Q410" s="90"/>
      <c r="R410" s="90"/>
      <c r="U410" s="91"/>
    </row>
    <row r="411" spans="13:21" s="88" customFormat="1" x14ac:dyDescent="0.25">
      <c r="M411" s="89"/>
      <c r="N411" s="89"/>
      <c r="O411" s="89"/>
      <c r="P411" s="90"/>
      <c r="Q411" s="90"/>
      <c r="R411" s="90"/>
      <c r="U411" s="91"/>
    </row>
    <row r="412" spans="13:21" s="88" customFormat="1" x14ac:dyDescent="0.25">
      <c r="M412" s="89"/>
      <c r="N412" s="89"/>
      <c r="O412" s="89"/>
      <c r="P412" s="90"/>
      <c r="Q412" s="90"/>
      <c r="R412" s="90"/>
      <c r="U412" s="91"/>
    </row>
    <row r="413" spans="13:21" s="88" customFormat="1" x14ac:dyDescent="0.25">
      <c r="M413" s="89"/>
      <c r="N413" s="89"/>
      <c r="O413" s="89"/>
      <c r="P413" s="90"/>
      <c r="Q413" s="90"/>
      <c r="R413" s="90"/>
      <c r="U413" s="91"/>
    </row>
    <row r="414" spans="13:21" s="88" customFormat="1" x14ac:dyDescent="0.25">
      <c r="M414" s="89"/>
      <c r="N414" s="89"/>
      <c r="O414" s="89"/>
      <c r="P414" s="90"/>
      <c r="Q414" s="90"/>
      <c r="R414" s="90"/>
      <c r="U414" s="91"/>
    </row>
    <row r="415" spans="13:21" s="88" customFormat="1" x14ac:dyDescent="0.25">
      <c r="M415" s="89"/>
      <c r="N415" s="89"/>
      <c r="O415" s="89"/>
      <c r="P415" s="90"/>
      <c r="Q415" s="90"/>
      <c r="R415" s="90"/>
      <c r="U415" s="91"/>
    </row>
    <row r="416" spans="13:21" s="88" customFormat="1" x14ac:dyDescent="0.25">
      <c r="M416" s="89"/>
      <c r="N416" s="89"/>
      <c r="O416" s="89"/>
      <c r="P416" s="90"/>
      <c r="Q416" s="90"/>
      <c r="R416" s="90"/>
      <c r="U416" s="91"/>
    </row>
    <row r="417" spans="13:21" s="88" customFormat="1" x14ac:dyDescent="0.25">
      <c r="M417" s="89"/>
      <c r="N417" s="89"/>
      <c r="O417" s="89"/>
      <c r="P417" s="90"/>
      <c r="Q417" s="90"/>
      <c r="R417" s="90"/>
      <c r="U417" s="91"/>
    </row>
    <row r="418" spans="13:21" s="88" customFormat="1" x14ac:dyDescent="0.25">
      <c r="M418" s="89"/>
      <c r="N418" s="89"/>
      <c r="O418" s="89"/>
      <c r="P418" s="90"/>
      <c r="Q418" s="90"/>
      <c r="R418" s="90"/>
      <c r="U418" s="91"/>
    </row>
    <row r="419" spans="13:21" s="88" customFormat="1" x14ac:dyDescent="0.25">
      <c r="M419" s="89"/>
      <c r="N419" s="89"/>
      <c r="O419" s="89"/>
      <c r="P419" s="90"/>
      <c r="Q419" s="90"/>
      <c r="R419" s="90"/>
      <c r="U419" s="91"/>
    </row>
    <row r="420" spans="13:21" s="88" customFormat="1" x14ac:dyDescent="0.25">
      <c r="M420" s="89"/>
      <c r="N420" s="89"/>
      <c r="O420" s="89"/>
      <c r="P420" s="90"/>
      <c r="Q420" s="90"/>
      <c r="R420" s="90"/>
      <c r="U420" s="91"/>
    </row>
    <row r="421" spans="13:21" s="88" customFormat="1" x14ac:dyDescent="0.25">
      <c r="M421" s="89"/>
      <c r="N421" s="89"/>
      <c r="O421" s="89"/>
      <c r="P421" s="90"/>
      <c r="Q421" s="90"/>
      <c r="R421" s="90"/>
      <c r="U421" s="91"/>
    </row>
    <row r="422" spans="13:21" s="88" customFormat="1" x14ac:dyDescent="0.25">
      <c r="M422" s="89"/>
      <c r="N422" s="89"/>
      <c r="O422" s="89"/>
      <c r="P422" s="90"/>
      <c r="Q422" s="90"/>
      <c r="R422" s="90"/>
      <c r="U422" s="91"/>
    </row>
    <row r="423" spans="13:21" s="88" customFormat="1" x14ac:dyDescent="0.25">
      <c r="M423" s="89"/>
      <c r="N423" s="89"/>
      <c r="O423" s="89"/>
      <c r="P423" s="90"/>
      <c r="Q423" s="90"/>
      <c r="R423" s="90"/>
      <c r="U423" s="91"/>
    </row>
    <row r="424" spans="13:21" s="88" customFormat="1" x14ac:dyDescent="0.25">
      <c r="M424" s="89"/>
      <c r="N424" s="89"/>
      <c r="O424" s="89"/>
      <c r="P424" s="90"/>
      <c r="Q424" s="90"/>
      <c r="R424" s="90"/>
      <c r="U424" s="91"/>
    </row>
    <row r="425" spans="13:21" s="88" customFormat="1" x14ac:dyDescent="0.25">
      <c r="M425" s="89"/>
      <c r="N425" s="89"/>
      <c r="O425" s="89"/>
      <c r="P425" s="90"/>
      <c r="Q425" s="90"/>
      <c r="R425" s="90"/>
      <c r="U425" s="91"/>
    </row>
    <row r="426" spans="13:21" s="88" customFormat="1" x14ac:dyDescent="0.25">
      <c r="M426" s="89"/>
      <c r="N426" s="89"/>
      <c r="O426" s="89"/>
      <c r="P426" s="90"/>
      <c r="Q426" s="90"/>
      <c r="R426" s="90"/>
      <c r="U426" s="91"/>
    </row>
    <row r="427" spans="13:21" s="88" customFormat="1" x14ac:dyDescent="0.25">
      <c r="M427" s="89"/>
      <c r="N427" s="89"/>
      <c r="O427" s="89"/>
      <c r="P427" s="90"/>
      <c r="Q427" s="90"/>
      <c r="R427" s="90"/>
      <c r="U427" s="91"/>
    </row>
    <row r="428" spans="13:21" s="88" customFormat="1" x14ac:dyDescent="0.25">
      <c r="M428" s="89"/>
      <c r="N428" s="89"/>
      <c r="O428" s="89"/>
      <c r="P428" s="90"/>
      <c r="Q428" s="90"/>
      <c r="R428" s="90"/>
      <c r="U428" s="91"/>
    </row>
    <row r="429" spans="13:21" s="88" customFormat="1" x14ac:dyDescent="0.25">
      <c r="M429" s="89"/>
      <c r="N429" s="89"/>
      <c r="O429" s="89"/>
      <c r="P429" s="90"/>
      <c r="Q429" s="90"/>
      <c r="R429" s="90"/>
      <c r="U429" s="91"/>
    </row>
    <row r="430" spans="13:21" s="88" customFormat="1" x14ac:dyDescent="0.25">
      <c r="M430" s="89"/>
      <c r="N430" s="89"/>
      <c r="O430" s="89"/>
      <c r="P430" s="90"/>
      <c r="Q430" s="90"/>
      <c r="R430" s="90"/>
      <c r="U430" s="91"/>
    </row>
    <row r="431" spans="13:21" s="88" customFormat="1" x14ac:dyDescent="0.25">
      <c r="M431" s="89"/>
      <c r="N431" s="89"/>
      <c r="O431" s="89"/>
      <c r="P431" s="90"/>
      <c r="Q431" s="90"/>
      <c r="R431" s="90"/>
      <c r="U431" s="91"/>
    </row>
    <row r="432" spans="13:21" s="88" customFormat="1" x14ac:dyDescent="0.25">
      <c r="M432" s="89"/>
      <c r="N432" s="89"/>
      <c r="O432" s="89"/>
      <c r="P432" s="90"/>
      <c r="Q432" s="90"/>
      <c r="R432" s="90"/>
      <c r="U432" s="91"/>
    </row>
    <row r="433" spans="13:21" s="88" customFormat="1" x14ac:dyDescent="0.25">
      <c r="M433" s="89"/>
      <c r="N433" s="89"/>
      <c r="O433" s="89"/>
      <c r="P433" s="90"/>
      <c r="Q433" s="90"/>
      <c r="R433" s="90"/>
      <c r="U433" s="91"/>
    </row>
    <row r="434" spans="13:21" s="88" customFormat="1" x14ac:dyDescent="0.25">
      <c r="M434" s="89"/>
      <c r="N434" s="89"/>
      <c r="O434" s="89"/>
      <c r="P434" s="90"/>
      <c r="Q434" s="90"/>
      <c r="R434" s="90"/>
      <c r="U434" s="91"/>
    </row>
    <row r="435" spans="13:21" s="88" customFormat="1" x14ac:dyDescent="0.25">
      <c r="M435" s="89"/>
      <c r="N435" s="89"/>
      <c r="O435" s="89"/>
      <c r="P435" s="90"/>
      <c r="Q435" s="90"/>
      <c r="R435" s="90"/>
      <c r="U435" s="91"/>
    </row>
    <row r="436" spans="13:21" s="88" customFormat="1" x14ac:dyDescent="0.25">
      <c r="M436" s="89"/>
      <c r="N436" s="89"/>
      <c r="O436" s="89"/>
      <c r="P436" s="90"/>
      <c r="Q436" s="90"/>
      <c r="R436" s="90"/>
      <c r="U436" s="91"/>
    </row>
    <row r="437" spans="13:21" s="88" customFormat="1" x14ac:dyDescent="0.25">
      <c r="M437" s="89"/>
      <c r="N437" s="89"/>
      <c r="O437" s="89"/>
      <c r="P437" s="90"/>
      <c r="Q437" s="90"/>
      <c r="R437" s="90"/>
      <c r="U437" s="91"/>
    </row>
    <row r="438" spans="13:21" s="88" customFormat="1" x14ac:dyDescent="0.25">
      <c r="M438" s="89"/>
      <c r="N438" s="89"/>
      <c r="O438" s="89"/>
      <c r="P438" s="90"/>
      <c r="Q438" s="90"/>
      <c r="R438" s="90"/>
      <c r="U438" s="91"/>
    </row>
    <row r="439" spans="13:21" s="88" customFormat="1" x14ac:dyDescent="0.25">
      <c r="M439" s="89"/>
      <c r="N439" s="89"/>
      <c r="O439" s="89"/>
      <c r="P439" s="90"/>
      <c r="Q439" s="90"/>
      <c r="R439" s="90"/>
      <c r="U439" s="91"/>
    </row>
    <row r="440" spans="13:21" s="88" customFormat="1" x14ac:dyDescent="0.25">
      <c r="M440" s="89"/>
      <c r="N440" s="89"/>
      <c r="O440" s="89"/>
      <c r="P440" s="90"/>
      <c r="Q440" s="90"/>
      <c r="R440" s="90"/>
      <c r="U440" s="91"/>
    </row>
    <row r="441" spans="13:21" s="88" customFormat="1" x14ac:dyDescent="0.25">
      <c r="M441" s="89"/>
      <c r="N441" s="89"/>
      <c r="O441" s="89"/>
      <c r="P441" s="90"/>
      <c r="Q441" s="90"/>
      <c r="R441" s="90"/>
      <c r="U441" s="91"/>
    </row>
    <row r="442" spans="13:21" s="88" customFormat="1" x14ac:dyDescent="0.25">
      <c r="M442" s="89"/>
      <c r="N442" s="89"/>
      <c r="O442" s="89"/>
      <c r="P442" s="90"/>
      <c r="Q442" s="90"/>
      <c r="R442" s="90"/>
      <c r="U442" s="91"/>
    </row>
    <row r="443" spans="13:21" s="88" customFormat="1" x14ac:dyDescent="0.25">
      <c r="M443" s="89"/>
      <c r="N443" s="89"/>
      <c r="O443" s="89"/>
      <c r="P443" s="90"/>
      <c r="Q443" s="90"/>
      <c r="R443" s="90"/>
      <c r="U443" s="91"/>
    </row>
    <row r="444" spans="13:21" s="88" customFormat="1" x14ac:dyDescent="0.25">
      <c r="M444" s="89"/>
      <c r="N444" s="89"/>
      <c r="O444" s="89"/>
      <c r="P444" s="90"/>
      <c r="Q444" s="90"/>
      <c r="R444" s="90"/>
      <c r="U444" s="91"/>
    </row>
    <row r="445" spans="13:21" s="88" customFormat="1" x14ac:dyDescent="0.25">
      <c r="M445" s="89"/>
      <c r="N445" s="89"/>
      <c r="O445" s="89"/>
      <c r="P445" s="90"/>
      <c r="Q445" s="90"/>
      <c r="R445" s="90"/>
      <c r="U445" s="91"/>
    </row>
    <row r="446" spans="13:21" s="88" customFormat="1" x14ac:dyDescent="0.25">
      <c r="M446" s="89"/>
      <c r="N446" s="89"/>
      <c r="O446" s="89"/>
      <c r="P446" s="90"/>
      <c r="Q446" s="90"/>
      <c r="R446" s="90"/>
      <c r="U446" s="91"/>
    </row>
    <row r="447" spans="13:21" s="88" customFormat="1" x14ac:dyDescent="0.25">
      <c r="M447" s="89"/>
      <c r="N447" s="89"/>
      <c r="O447" s="89"/>
      <c r="P447" s="90"/>
      <c r="Q447" s="90"/>
      <c r="R447" s="90"/>
      <c r="U447" s="91"/>
    </row>
    <row r="448" spans="13:21" s="88" customFormat="1" x14ac:dyDescent="0.25">
      <c r="M448" s="89"/>
      <c r="N448" s="89"/>
      <c r="O448" s="89"/>
      <c r="P448" s="90"/>
      <c r="Q448" s="90"/>
      <c r="R448" s="90"/>
      <c r="U448" s="91"/>
    </row>
    <row r="449" spans="13:21" s="88" customFormat="1" x14ac:dyDescent="0.25">
      <c r="M449" s="89"/>
      <c r="N449" s="89"/>
      <c r="O449" s="89"/>
      <c r="P449" s="90"/>
      <c r="Q449" s="90"/>
      <c r="R449" s="90"/>
      <c r="U449" s="91"/>
    </row>
    <row r="450" spans="13:21" s="88" customFormat="1" x14ac:dyDescent="0.25">
      <c r="M450" s="89"/>
      <c r="N450" s="89"/>
      <c r="O450" s="89"/>
      <c r="P450" s="90"/>
      <c r="Q450" s="90"/>
      <c r="R450" s="90"/>
      <c r="U450" s="91"/>
    </row>
    <row r="451" spans="13:21" s="88" customFormat="1" x14ac:dyDescent="0.25">
      <c r="M451" s="89"/>
      <c r="N451" s="89"/>
      <c r="O451" s="89"/>
      <c r="P451" s="90"/>
      <c r="Q451" s="90"/>
      <c r="R451" s="90"/>
      <c r="U451" s="91"/>
    </row>
    <row r="452" spans="13:21" s="88" customFormat="1" x14ac:dyDescent="0.25">
      <c r="M452" s="89"/>
      <c r="N452" s="89"/>
      <c r="O452" s="89"/>
      <c r="P452" s="90"/>
      <c r="Q452" s="90"/>
      <c r="R452" s="90"/>
      <c r="U452" s="91"/>
    </row>
    <row r="453" spans="13:21" s="88" customFormat="1" x14ac:dyDescent="0.25">
      <c r="M453" s="89"/>
      <c r="N453" s="89"/>
      <c r="O453" s="89"/>
      <c r="P453" s="90"/>
      <c r="Q453" s="90"/>
      <c r="R453" s="90"/>
      <c r="U453" s="91"/>
    </row>
    <row r="454" spans="13:21" s="88" customFormat="1" x14ac:dyDescent="0.25">
      <c r="M454" s="89"/>
      <c r="N454" s="89"/>
      <c r="O454" s="89"/>
      <c r="P454" s="90"/>
      <c r="Q454" s="90"/>
      <c r="R454" s="90"/>
      <c r="U454" s="91"/>
    </row>
    <row r="455" spans="13:21" s="88" customFormat="1" x14ac:dyDescent="0.25">
      <c r="M455" s="89"/>
      <c r="N455" s="89"/>
      <c r="O455" s="89"/>
      <c r="P455" s="90"/>
      <c r="Q455" s="90"/>
      <c r="R455" s="90"/>
      <c r="U455" s="91"/>
    </row>
    <row r="456" spans="13:21" s="88" customFormat="1" x14ac:dyDescent="0.25">
      <c r="M456" s="89"/>
      <c r="N456" s="89"/>
      <c r="O456" s="89"/>
      <c r="P456" s="90"/>
      <c r="Q456" s="90"/>
      <c r="R456" s="90"/>
      <c r="U456" s="91"/>
    </row>
    <row r="457" spans="13:21" s="88" customFormat="1" x14ac:dyDescent="0.25">
      <c r="M457" s="89"/>
      <c r="N457" s="89"/>
      <c r="O457" s="89"/>
      <c r="P457" s="90"/>
      <c r="Q457" s="90"/>
      <c r="R457" s="90"/>
      <c r="U457" s="91"/>
    </row>
    <row r="458" spans="13:21" s="88" customFormat="1" x14ac:dyDescent="0.25">
      <c r="M458" s="89"/>
      <c r="N458" s="89"/>
      <c r="O458" s="89"/>
      <c r="P458" s="90"/>
      <c r="Q458" s="90"/>
      <c r="R458" s="90"/>
      <c r="U458" s="91"/>
    </row>
    <row r="459" spans="13:21" s="88" customFormat="1" x14ac:dyDescent="0.25">
      <c r="M459" s="89"/>
      <c r="N459" s="89"/>
      <c r="O459" s="89"/>
      <c r="P459" s="90"/>
      <c r="Q459" s="90"/>
      <c r="R459" s="90"/>
      <c r="U459" s="91"/>
    </row>
    <row r="460" spans="13:21" s="88" customFormat="1" x14ac:dyDescent="0.25">
      <c r="M460" s="89"/>
      <c r="N460" s="89"/>
      <c r="O460" s="89"/>
      <c r="P460" s="90"/>
      <c r="Q460" s="90"/>
      <c r="R460" s="90"/>
      <c r="U460" s="91"/>
    </row>
    <row r="461" spans="13:21" s="88" customFormat="1" x14ac:dyDescent="0.25">
      <c r="M461" s="89"/>
      <c r="N461" s="89"/>
      <c r="O461" s="89"/>
      <c r="P461" s="90"/>
      <c r="Q461" s="90"/>
      <c r="R461" s="90"/>
      <c r="U461" s="91"/>
    </row>
    <row r="462" spans="13:21" s="88" customFormat="1" x14ac:dyDescent="0.25">
      <c r="M462" s="89"/>
      <c r="N462" s="89"/>
      <c r="O462" s="89"/>
      <c r="P462" s="90"/>
      <c r="Q462" s="90"/>
      <c r="R462" s="90"/>
      <c r="U462" s="91"/>
    </row>
    <row r="463" spans="13:21" s="88" customFormat="1" x14ac:dyDescent="0.25">
      <c r="M463" s="89"/>
      <c r="N463" s="89"/>
      <c r="O463" s="89"/>
      <c r="P463" s="90"/>
      <c r="Q463" s="90"/>
      <c r="R463" s="90"/>
      <c r="U463" s="91"/>
    </row>
    <row r="464" spans="13:21" s="88" customFormat="1" x14ac:dyDescent="0.25">
      <c r="M464" s="89"/>
      <c r="N464" s="89"/>
      <c r="O464" s="89"/>
      <c r="P464" s="90"/>
      <c r="Q464" s="90"/>
      <c r="R464" s="90"/>
      <c r="U464" s="91"/>
    </row>
    <row r="465" spans="13:21" s="88" customFormat="1" x14ac:dyDescent="0.25">
      <c r="M465" s="89"/>
      <c r="N465" s="89"/>
      <c r="O465" s="89"/>
      <c r="P465" s="90"/>
      <c r="Q465" s="90"/>
      <c r="R465" s="90"/>
      <c r="U465" s="91"/>
    </row>
    <row r="466" spans="13:21" s="88" customFormat="1" x14ac:dyDescent="0.25">
      <c r="M466" s="89"/>
      <c r="N466" s="89"/>
      <c r="O466" s="89"/>
      <c r="P466" s="90"/>
      <c r="Q466" s="90"/>
      <c r="R466" s="90"/>
      <c r="U466" s="91"/>
    </row>
    <row r="467" spans="13:21" s="88" customFormat="1" x14ac:dyDescent="0.25">
      <c r="M467" s="89"/>
      <c r="N467" s="89"/>
      <c r="O467" s="89"/>
      <c r="P467" s="90"/>
      <c r="Q467" s="90"/>
      <c r="R467" s="90"/>
      <c r="U467" s="91"/>
    </row>
    <row r="468" spans="13:21" s="88" customFormat="1" x14ac:dyDescent="0.25">
      <c r="M468" s="89"/>
      <c r="N468" s="89"/>
      <c r="O468" s="89"/>
      <c r="P468" s="90"/>
      <c r="Q468" s="90"/>
      <c r="R468" s="90"/>
      <c r="U468" s="91"/>
    </row>
    <row r="469" spans="13:21" s="88" customFormat="1" x14ac:dyDescent="0.25">
      <c r="M469" s="89"/>
      <c r="N469" s="89"/>
      <c r="O469" s="89"/>
      <c r="P469" s="90"/>
      <c r="Q469" s="90"/>
      <c r="R469" s="90"/>
      <c r="U469" s="91"/>
    </row>
    <row r="470" spans="13:21" s="88" customFormat="1" x14ac:dyDescent="0.25">
      <c r="M470" s="89"/>
      <c r="N470" s="89"/>
      <c r="O470" s="89"/>
      <c r="P470" s="90"/>
      <c r="Q470" s="90"/>
      <c r="R470" s="90"/>
      <c r="U470" s="91"/>
    </row>
    <row r="471" spans="13:21" s="88" customFormat="1" x14ac:dyDescent="0.25">
      <c r="M471" s="89"/>
      <c r="N471" s="89"/>
      <c r="O471" s="89"/>
      <c r="P471" s="90"/>
      <c r="Q471" s="90"/>
      <c r="R471" s="90"/>
      <c r="U471" s="91"/>
    </row>
    <row r="472" spans="13:21" s="88" customFormat="1" x14ac:dyDescent="0.25">
      <c r="M472" s="89"/>
      <c r="N472" s="89"/>
      <c r="O472" s="89"/>
      <c r="P472" s="90"/>
      <c r="Q472" s="90"/>
      <c r="R472" s="90"/>
      <c r="U472" s="91"/>
    </row>
    <row r="473" spans="13:21" s="88" customFormat="1" x14ac:dyDescent="0.25">
      <c r="M473" s="89"/>
      <c r="N473" s="89"/>
      <c r="O473" s="89"/>
      <c r="P473" s="90"/>
      <c r="Q473" s="90"/>
      <c r="R473" s="90"/>
      <c r="U473" s="91"/>
    </row>
    <row r="474" spans="13:21" s="88" customFormat="1" x14ac:dyDescent="0.25">
      <c r="M474" s="89"/>
      <c r="N474" s="89"/>
      <c r="O474" s="89"/>
      <c r="P474" s="90"/>
      <c r="Q474" s="90"/>
      <c r="R474" s="90"/>
      <c r="U474" s="91"/>
    </row>
    <row r="475" spans="13:21" s="88" customFormat="1" x14ac:dyDescent="0.25">
      <c r="M475" s="89"/>
      <c r="N475" s="89"/>
      <c r="O475" s="89"/>
      <c r="P475" s="90"/>
      <c r="Q475" s="90"/>
      <c r="R475" s="90"/>
      <c r="U475" s="91"/>
    </row>
    <row r="476" spans="13:21" s="88" customFormat="1" x14ac:dyDescent="0.25">
      <c r="M476" s="89"/>
      <c r="N476" s="89"/>
      <c r="O476" s="89"/>
      <c r="P476" s="90"/>
      <c r="Q476" s="90"/>
      <c r="R476" s="90"/>
      <c r="U476" s="91"/>
    </row>
    <row r="477" spans="13:21" s="88" customFormat="1" x14ac:dyDescent="0.25">
      <c r="M477" s="89"/>
      <c r="N477" s="89"/>
      <c r="O477" s="89"/>
      <c r="P477" s="90"/>
      <c r="Q477" s="90"/>
      <c r="R477" s="90"/>
      <c r="U477" s="91"/>
    </row>
    <row r="478" spans="13:21" s="88" customFormat="1" x14ac:dyDescent="0.25">
      <c r="M478" s="89"/>
      <c r="N478" s="89"/>
      <c r="O478" s="89"/>
      <c r="P478" s="90"/>
      <c r="Q478" s="90"/>
      <c r="R478" s="90"/>
      <c r="U478" s="91"/>
    </row>
    <row r="479" spans="13:21" s="88" customFormat="1" x14ac:dyDescent="0.25">
      <c r="M479" s="89"/>
      <c r="N479" s="89"/>
      <c r="O479" s="89"/>
      <c r="P479" s="90"/>
      <c r="Q479" s="90"/>
      <c r="R479" s="90"/>
      <c r="U479" s="91"/>
    </row>
    <row r="480" spans="13:21" s="88" customFormat="1" x14ac:dyDescent="0.25">
      <c r="M480" s="89"/>
      <c r="N480" s="89"/>
      <c r="O480" s="89"/>
      <c r="P480" s="90"/>
      <c r="Q480" s="90"/>
      <c r="R480" s="90"/>
      <c r="U480" s="91"/>
    </row>
    <row r="481" spans="13:21" s="88" customFormat="1" x14ac:dyDescent="0.25">
      <c r="M481" s="89"/>
      <c r="N481" s="89"/>
      <c r="O481" s="89"/>
      <c r="P481" s="90"/>
      <c r="Q481" s="90"/>
      <c r="R481" s="90"/>
      <c r="U481" s="91"/>
    </row>
    <row r="482" spans="13:21" s="88" customFormat="1" x14ac:dyDescent="0.25">
      <c r="M482" s="89"/>
      <c r="N482" s="89"/>
      <c r="O482" s="89"/>
      <c r="P482" s="90"/>
      <c r="Q482" s="90"/>
      <c r="R482" s="90"/>
      <c r="U482" s="91"/>
    </row>
    <row r="483" spans="13:21" s="88" customFormat="1" x14ac:dyDescent="0.25">
      <c r="M483" s="89"/>
      <c r="N483" s="89"/>
      <c r="O483" s="89"/>
      <c r="P483" s="90"/>
      <c r="Q483" s="90"/>
      <c r="R483" s="90"/>
      <c r="U483" s="91"/>
    </row>
    <row r="484" spans="13:21" s="88" customFormat="1" x14ac:dyDescent="0.25">
      <c r="M484" s="89"/>
      <c r="N484" s="89"/>
      <c r="O484" s="89"/>
      <c r="P484" s="90"/>
      <c r="Q484" s="90"/>
      <c r="R484" s="90"/>
      <c r="U484" s="91"/>
    </row>
    <row r="485" spans="13:21" s="88" customFormat="1" x14ac:dyDescent="0.25">
      <c r="M485" s="89"/>
      <c r="N485" s="89"/>
      <c r="O485" s="89"/>
      <c r="P485" s="90"/>
      <c r="Q485" s="90"/>
      <c r="R485" s="90"/>
      <c r="U485" s="91"/>
    </row>
    <row r="486" spans="13:21" s="88" customFormat="1" x14ac:dyDescent="0.25">
      <c r="M486" s="89"/>
      <c r="N486" s="89"/>
      <c r="O486" s="89"/>
      <c r="P486" s="90"/>
      <c r="Q486" s="90"/>
      <c r="R486" s="90"/>
      <c r="U486" s="91"/>
    </row>
    <row r="487" spans="13:21" s="88" customFormat="1" x14ac:dyDescent="0.25">
      <c r="M487" s="89"/>
      <c r="N487" s="89"/>
      <c r="O487" s="89"/>
      <c r="P487" s="90"/>
      <c r="Q487" s="90"/>
      <c r="R487" s="90"/>
      <c r="U487" s="91"/>
    </row>
    <row r="488" spans="13:21" s="88" customFormat="1" x14ac:dyDescent="0.25">
      <c r="M488" s="89"/>
      <c r="N488" s="89"/>
      <c r="O488" s="89"/>
      <c r="P488" s="90"/>
      <c r="Q488" s="90"/>
      <c r="R488" s="90"/>
      <c r="U488" s="91"/>
    </row>
    <row r="489" spans="13:21" s="88" customFormat="1" x14ac:dyDescent="0.25">
      <c r="M489" s="89"/>
      <c r="N489" s="89"/>
      <c r="O489" s="89"/>
      <c r="P489" s="90"/>
      <c r="Q489" s="90"/>
      <c r="R489" s="90"/>
      <c r="U489" s="91"/>
    </row>
    <row r="490" spans="13:21" s="88" customFormat="1" x14ac:dyDescent="0.25">
      <c r="M490" s="89"/>
      <c r="N490" s="89"/>
      <c r="O490" s="89"/>
      <c r="P490" s="90"/>
      <c r="Q490" s="90"/>
      <c r="R490" s="90"/>
      <c r="U490" s="91"/>
    </row>
    <row r="491" spans="13:21" s="88" customFormat="1" x14ac:dyDescent="0.25">
      <c r="M491" s="89"/>
      <c r="N491" s="89"/>
      <c r="O491" s="89"/>
      <c r="P491" s="90"/>
      <c r="Q491" s="90"/>
      <c r="R491" s="90"/>
      <c r="U491" s="91"/>
    </row>
    <row r="492" spans="13:21" s="88" customFormat="1" x14ac:dyDescent="0.25">
      <c r="M492" s="89"/>
      <c r="N492" s="89"/>
      <c r="O492" s="89"/>
      <c r="P492" s="90"/>
      <c r="Q492" s="90"/>
      <c r="R492" s="90"/>
      <c r="U492" s="91"/>
    </row>
    <row r="493" spans="13:21" s="88" customFormat="1" x14ac:dyDescent="0.25">
      <c r="M493" s="89"/>
      <c r="N493" s="89"/>
      <c r="O493" s="89"/>
      <c r="P493" s="90"/>
      <c r="Q493" s="90"/>
      <c r="R493" s="90"/>
      <c r="U493" s="91"/>
    </row>
    <row r="494" spans="13:21" s="88" customFormat="1" x14ac:dyDescent="0.25">
      <c r="M494" s="89"/>
      <c r="N494" s="89"/>
      <c r="O494" s="89"/>
      <c r="P494" s="90"/>
      <c r="Q494" s="90"/>
      <c r="R494" s="90"/>
      <c r="U494" s="91"/>
    </row>
    <row r="495" spans="13:21" s="88" customFormat="1" x14ac:dyDescent="0.25">
      <c r="M495" s="89"/>
      <c r="N495" s="89"/>
      <c r="O495" s="89"/>
      <c r="P495" s="90"/>
      <c r="Q495" s="90"/>
      <c r="R495" s="90"/>
      <c r="U495" s="91"/>
    </row>
    <row r="496" spans="13:21" s="88" customFormat="1" x14ac:dyDescent="0.25">
      <c r="M496" s="89"/>
      <c r="N496" s="89"/>
      <c r="O496" s="89"/>
      <c r="P496" s="90"/>
      <c r="Q496" s="90"/>
      <c r="R496" s="90"/>
      <c r="U496" s="91"/>
    </row>
    <row r="497" spans="13:21" s="88" customFormat="1" x14ac:dyDescent="0.25">
      <c r="M497" s="89"/>
      <c r="N497" s="89"/>
      <c r="O497" s="89"/>
      <c r="P497" s="90"/>
      <c r="Q497" s="90"/>
      <c r="R497" s="90"/>
      <c r="U497" s="91"/>
    </row>
    <row r="498" spans="13:21" s="88" customFormat="1" x14ac:dyDescent="0.25">
      <c r="M498" s="89"/>
      <c r="N498" s="89"/>
      <c r="O498" s="89"/>
      <c r="P498" s="90"/>
      <c r="Q498" s="90"/>
      <c r="R498" s="90"/>
      <c r="U498" s="91"/>
    </row>
    <row r="499" spans="13:21" s="88" customFormat="1" x14ac:dyDescent="0.25">
      <c r="M499" s="89"/>
      <c r="N499" s="89"/>
      <c r="O499" s="89"/>
      <c r="U499" s="91"/>
    </row>
    <row r="500" spans="13:21" s="88" customFormat="1" x14ac:dyDescent="0.25">
      <c r="M500" s="89"/>
      <c r="N500" s="89"/>
      <c r="O500" s="89"/>
      <c r="U500" s="91"/>
    </row>
    <row r="501" spans="13:21" s="88" customFormat="1" x14ac:dyDescent="0.25">
      <c r="M501" s="89"/>
      <c r="N501" s="89"/>
      <c r="O501" s="89"/>
      <c r="U501" s="91"/>
    </row>
    <row r="502" spans="13:21" s="88" customFormat="1" x14ac:dyDescent="0.25">
      <c r="M502" s="89"/>
      <c r="N502" s="89"/>
      <c r="O502" s="89"/>
      <c r="U502" s="91"/>
    </row>
    <row r="503" spans="13:21" s="88" customFormat="1" x14ac:dyDescent="0.25">
      <c r="M503" s="89"/>
      <c r="N503" s="89"/>
      <c r="O503" s="89"/>
      <c r="U503" s="91"/>
    </row>
    <row r="504" spans="13:21" s="88" customFormat="1" x14ac:dyDescent="0.25">
      <c r="M504" s="89"/>
      <c r="N504" s="89"/>
      <c r="O504" s="89"/>
      <c r="U504" s="91"/>
    </row>
    <row r="505" spans="13:21" s="88" customFormat="1" x14ac:dyDescent="0.25">
      <c r="M505" s="89"/>
      <c r="N505" s="89"/>
      <c r="O505" s="89"/>
      <c r="U505" s="91"/>
    </row>
    <row r="506" spans="13:21" s="88" customFormat="1" x14ac:dyDescent="0.25">
      <c r="M506" s="89"/>
      <c r="N506" s="89"/>
      <c r="O506" s="89"/>
      <c r="U506" s="91"/>
    </row>
    <row r="507" spans="13:21" s="88" customFormat="1" x14ac:dyDescent="0.25">
      <c r="M507" s="89"/>
      <c r="N507" s="89"/>
      <c r="O507" s="89"/>
      <c r="U507" s="91"/>
    </row>
    <row r="508" spans="13:21" s="88" customFormat="1" x14ac:dyDescent="0.25">
      <c r="M508" s="89"/>
      <c r="N508" s="89"/>
      <c r="O508" s="89"/>
      <c r="U508" s="91"/>
    </row>
    <row r="509" spans="13:21" s="88" customFormat="1" x14ac:dyDescent="0.25">
      <c r="M509" s="89"/>
      <c r="N509" s="89"/>
      <c r="O509" s="89"/>
      <c r="U509" s="91"/>
    </row>
    <row r="510" spans="13:21" s="88" customFormat="1" x14ac:dyDescent="0.25">
      <c r="M510" s="89"/>
      <c r="N510" s="89"/>
      <c r="O510" s="89"/>
      <c r="U510" s="91"/>
    </row>
    <row r="511" spans="13:21" s="88" customFormat="1" x14ac:dyDescent="0.25">
      <c r="M511" s="89"/>
      <c r="N511" s="89"/>
      <c r="O511" s="89"/>
      <c r="U511" s="91"/>
    </row>
    <row r="512" spans="13:21" s="88" customFormat="1" x14ac:dyDescent="0.25">
      <c r="M512" s="89"/>
      <c r="N512" s="89"/>
      <c r="O512" s="89"/>
      <c r="U512" s="91"/>
    </row>
    <row r="513" spans="13:21" s="88" customFormat="1" x14ac:dyDescent="0.25">
      <c r="M513" s="89"/>
      <c r="N513" s="89"/>
      <c r="O513" s="89"/>
      <c r="U513" s="91"/>
    </row>
    <row r="514" spans="13:21" s="88" customFormat="1" x14ac:dyDescent="0.25">
      <c r="M514" s="89"/>
      <c r="N514" s="89"/>
      <c r="O514" s="89"/>
      <c r="U514" s="91"/>
    </row>
    <row r="515" spans="13:21" s="88" customFormat="1" x14ac:dyDescent="0.25">
      <c r="M515" s="89"/>
      <c r="N515" s="89"/>
      <c r="O515" s="89"/>
      <c r="U515" s="91"/>
    </row>
    <row r="516" spans="13:21" s="88" customFormat="1" x14ac:dyDescent="0.25">
      <c r="M516" s="89"/>
      <c r="N516" s="89"/>
      <c r="O516" s="89"/>
      <c r="U516" s="91"/>
    </row>
    <row r="517" spans="13:21" s="88" customFormat="1" x14ac:dyDescent="0.25">
      <c r="M517" s="89"/>
      <c r="N517" s="89"/>
      <c r="O517" s="89"/>
      <c r="U517" s="91"/>
    </row>
    <row r="518" spans="13:21" s="88" customFormat="1" x14ac:dyDescent="0.25">
      <c r="M518" s="89"/>
      <c r="N518" s="89"/>
      <c r="O518" s="89"/>
      <c r="U518" s="91"/>
    </row>
    <row r="519" spans="13:21" s="88" customFormat="1" x14ac:dyDescent="0.25">
      <c r="M519" s="89"/>
      <c r="N519" s="89"/>
      <c r="O519" s="89"/>
      <c r="U519" s="91"/>
    </row>
    <row r="520" spans="13:21" s="88" customFormat="1" x14ac:dyDescent="0.25">
      <c r="M520" s="89"/>
      <c r="N520" s="89"/>
      <c r="O520" s="89"/>
      <c r="U520" s="91"/>
    </row>
    <row r="521" spans="13:21" s="88" customFormat="1" x14ac:dyDescent="0.25">
      <c r="M521" s="89"/>
      <c r="N521" s="89"/>
      <c r="O521" s="89"/>
      <c r="U521" s="91"/>
    </row>
    <row r="522" spans="13:21" s="88" customFormat="1" x14ac:dyDescent="0.25">
      <c r="M522" s="89"/>
      <c r="N522" s="89"/>
      <c r="O522" s="89"/>
      <c r="U522" s="91"/>
    </row>
  </sheetData>
  <autoFilter ref="A3:Y203">
    <filterColumn colId="15" showButton="0"/>
    <filterColumn colId="16" showButton="0"/>
    <filterColumn colId="18" showButton="0"/>
  </autoFilter>
  <mergeCells count="3">
    <mergeCell ref="S3:T3"/>
    <mergeCell ref="A2:U2"/>
    <mergeCell ref="P3:R3"/>
  </mergeCells>
  <dataValidations count="2">
    <dataValidation type="list" allowBlank="1" showInputMessage="1" showErrorMessage="1" sqref="U5:U203 O5:R203">
      <formula1>$Y$3:$Y$5</formula1>
    </dataValidation>
    <dataValidation type="list" allowBlank="1" showInputMessage="1" showErrorMessage="1" sqref="P204:R498">
      <formula1>$X$3:$X$4</formula1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55"/>
  <sheetViews>
    <sheetView topLeftCell="H1" workbookViewId="0">
      <pane ySplit="2" topLeftCell="A3" activePane="bottomLeft" state="frozen"/>
      <selection activeCell="B1" sqref="B1"/>
      <selection pane="bottomLeft" activeCell="N2" sqref="N2:U2"/>
    </sheetView>
  </sheetViews>
  <sheetFormatPr defaultRowHeight="15" x14ac:dyDescent="0.25"/>
  <cols>
    <col min="2" max="2" width="11.85546875" bestFit="1" customWidth="1"/>
    <col min="3" max="3" width="20.7109375" bestFit="1" customWidth="1"/>
    <col min="4" max="4" width="31.42578125" bestFit="1" customWidth="1"/>
    <col min="5" max="5" width="7.5703125" bestFit="1" customWidth="1"/>
    <col min="6" max="6" width="7.85546875" bestFit="1" customWidth="1"/>
    <col min="7" max="7" width="8.7109375" bestFit="1" customWidth="1"/>
    <col min="8" max="8" width="8.140625" bestFit="1" customWidth="1"/>
    <col min="9" max="9" width="24.42578125" customWidth="1"/>
    <col min="10" max="10" width="6.140625" bestFit="1" customWidth="1"/>
    <col min="11" max="11" width="9.28515625" bestFit="1" customWidth="1"/>
    <col min="12" max="12" width="8.140625" bestFit="1" customWidth="1"/>
    <col min="13" max="13" width="22.140625" style="28" bestFit="1" customWidth="1"/>
    <col min="14" max="14" width="25" style="14" bestFit="1" customWidth="1"/>
    <col min="15" max="15" width="13.85546875" customWidth="1"/>
    <col min="16" max="16" width="12.7109375" customWidth="1"/>
    <col min="17" max="17" width="15" customWidth="1"/>
    <col min="18" max="18" width="14.5703125" customWidth="1"/>
    <col min="19" max="19" width="12" customWidth="1"/>
    <col min="20" max="20" width="13" customWidth="1"/>
    <col min="21" max="21" width="14.85546875" style="76" customWidth="1"/>
    <col min="24" max="26" width="0" hidden="1" customWidth="1"/>
    <col min="27" max="27" width="14.28515625" hidden="1" customWidth="1"/>
    <col min="28" max="31" width="0" hidden="1" customWidth="1"/>
  </cols>
  <sheetData>
    <row r="1" spans="1:27" ht="20.25" thickBot="1" x14ac:dyDescent="0.3">
      <c r="A1" s="262" t="s">
        <v>4289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113"/>
    </row>
    <row r="2" spans="1:27" s="78" customFormat="1" ht="81" customHeight="1" thickBot="1" x14ac:dyDescent="0.3">
      <c r="A2" s="96" t="s">
        <v>4261</v>
      </c>
      <c r="B2" s="97" t="s">
        <v>0</v>
      </c>
      <c r="C2" s="97" t="s">
        <v>1</v>
      </c>
      <c r="D2" s="97" t="s">
        <v>2</v>
      </c>
      <c r="E2" s="97" t="s">
        <v>3</v>
      </c>
      <c r="F2" s="97" t="s">
        <v>4</v>
      </c>
      <c r="G2" s="97" t="s">
        <v>5</v>
      </c>
      <c r="H2" s="97" t="s">
        <v>6</v>
      </c>
      <c r="I2" s="97" t="s">
        <v>7</v>
      </c>
      <c r="J2" s="97" t="s">
        <v>8</v>
      </c>
      <c r="K2" s="97" t="s">
        <v>9</v>
      </c>
      <c r="L2" s="97" t="s">
        <v>10</v>
      </c>
      <c r="M2" s="98" t="s">
        <v>11</v>
      </c>
      <c r="N2" s="99" t="s">
        <v>4258</v>
      </c>
      <c r="O2" s="100" t="s">
        <v>4259</v>
      </c>
      <c r="P2" s="267" t="s">
        <v>4242</v>
      </c>
      <c r="Q2" s="267"/>
      <c r="R2" s="267"/>
      <c r="S2" s="268" t="s">
        <v>4244</v>
      </c>
      <c r="T2" s="268"/>
      <c r="U2" s="101" t="s">
        <v>4247</v>
      </c>
    </row>
    <row r="3" spans="1:27" s="78" customFormat="1" ht="31.5" x14ac:dyDescent="0.25">
      <c r="A3" s="102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4"/>
      <c r="N3" s="105"/>
      <c r="O3" s="106"/>
      <c r="P3" s="105" t="s">
        <v>4243</v>
      </c>
      <c r="Q3" s="105" t="s">
        <v>4253</v>
      </c>
      <c r="R3" s="105" t="s">
        <v>4254</v>
      </c>
      <c r="S3" s="107" t="s">
        <v>4245</v>
      </c>
      <c r="T3" s="107" t="s">
        <v>4246</v>
      </c>
      <c r="U3" s="108"/>
      <c r="Z3" s="78" t="s">
        <v>4260</v>
      </c>
      <c r="AA3" s="78" t="s">
        <v>4260</v>
      </c>
    </row>
    <row r="4" spans="1:27" s="78" customFormat="1" x14ac:dyDescent="0.25">
      <c r="A4" s="109">
        <v>1</v>
      </c>
      <c r="B4" s="27" t="s">
        <v>12</v>
      </c>
      <c r="C4" s="27" t="s">
        <v>644</v>
      </c>
      <c r="D4" s="27" t="s">
        <v>811</v>
      </c>
      <c r="E4" s="27" t="s">
        <v>14</v>
      </c>
      <c r="F4" s="27" t="s">
        <v>646</v>
      </c>
      <c r="G4" s="27" t="s">
        <v>812</v>
      </c>
      <c r="H4" s="27">
        <v>360070</v>
      </c>
      <c r="I4" s="27" t="s">
        <v>814</v>
      </c>
      <c r="J4" s="27">
        <v>1271</v>
      </c>
      <c r="K4" s="27">
        <v>20</v>
      </c>
      <c r="L4" s="27">
        <v>337</v>
      </c>
      <c r="M4" s="57">
        <v>7574.5862425699997</v>
      </c>
      <c r="N4" s="111" t="s">
        <v>4260</v>
      </c>
      <c r="O4" s="112" t="s">
        <v>4260</v>
      </c>
      <c r="P4" s="112" t="s">
        <v>4260</v>
      </c>
      <c r="Q4" s="112" t="s">
        <v>4260</v>
      </c>
      <c r="R4" s="112" t="s">
        <v>4260</v>
      </c>
      <c r="S4" s="27"/>
      <c r="T4" s="27"/>
      <c r="U4" s="75"/>
      <c r="Z4" s="78" t="s">
        <v>4249</v>
      </c>
      <c r="AA4" s="110" t="s">
        <v>4262</v>
      </c>
    </row>
    <row r="5" spans="1:27" x14ac:dyDescent="0.25">
      <c r="A5" s="56">
        <v>2</v>
      </c>
      <c r="B5" s="27" t="s">
        <v>12</v>
      </c>
      <c r="C5" s="27" t="s">
        <v>644</v>
      </c>
      <c r="D5" s="27" t="s">
        <v>811</v>
      </c>
      <c r="E5" s="27" t="s">
        <v>14</v>
      </c>
      <c r="F5" s="27" t="s">
        <v>646</v>
      </c>
      <c r="G5" s="27" t="s">
        <v>812</v>
      </c>
      <c r="H5" s="27">
        <v>360077</v>
      </c>
      <c r="I5" s="27" t="s">
        <v>1048</v>
      </c>
      <c r="J5" s="27">
        <v>22</v>
      </c>
      <c r="K5" s="27">
        <v>20</v>
      </c>
      <c r="L5" s="27">
        <v>337</v>
      </c>
      <c r="M5" s="57">
        <v>7237.4782715399997</v>
      </c>
      <c r="N5" s="111" t="s">
        <v>4260</v>
      </c>
      <c r="O5" s="112" t="s">
        <v>4260</v>
      </c>
      <c r="P5" s="112" t="s">
        <v>4260</v>
      </c>
      <c r="Q5" s="112" t="s">
        <v>4260</v>
      </c>
      <c r="R5" s="112" t="s">
        <v>4260</v>
      </c>
      <c r="S5" s="27"/>
      <c r="T5" s="27"/>
      <c r="U5" s="75"/>
      <c r="Z5" t="s">
        <v>4250</v>
      </c>
      <c r="AA5" s="110" t="s">
        <v>4263</v>
      </c>
    </row>
    <row r="6" spans="1:27" x14ac:dyDescent="0.25">
      <c r="A6" s="109">
        <v>3</v>
      </c>
      <c r="B6" s="27" t="s">
        <v>12</v>
      </c>
      <c r="C6" s="27" t="s">
        <v>644</v>
      </c>
      <c r="D6" s="27" t="s">
        <v>811</v>
      </c>
      <c r="E6" s="27" t="s">
        <v>14</v>
      </c>
      <c r="F6" s="27" t="s">
        <v>646</v>
      </c>
      <c r="G6" s="27" t="s">
        <v>812</v>
      </c>
      <c r="H6" s="27">
        <v>360095</v>
      </c>
      <c r="I6" s="27" t="s">
        <v>1085</v>
      </c>
      <c r="J6" s="27">
        <v>65</v>
      </c>
      <c r="K6" s="27">
        <v>20</v>
      </c>
      <c r="L6" s="27">
        <v>337</v>
      </c>
      <c r="M6" s="57">
        <v>7196.3984834700004</v>
      </c>
      <c r="N6" s="111" t="s">
        <v>4260</v>
      </c>
      <c r="O6" s="112" t="s">
        <v>4260</v>
      </c>
      <c r="P6" s="112" t="s">
        <v>4260</v>
      </c>
      <c r="Q6" s="112" t="s">
        <v>4260</v>
      </c>
      <c r="R6" s="112" t="s">
        <v>4260</v>
      </c>
      <c r="S6" s="27"/>
      <c r="T6" s="27"/>
      <c r="U6" s="75"/>
      <c r="AA6" s="110" t="s">
        <v>4145</v>
      </c>
    </row>
    <row r="7" spans="1:27" x14ac:dyDescent="0.25">
      <c r="A7" s="56">
        <v>4</v>
      </c>
      <c r="B7" s="27" t="s">
        <v>12</v>
      </c>
      <c r="C7" s="27" t="s">
        <v>644</v>
      </c>
      <c r="D7" s="27" t="s">
        <v>811</v>
      </c>
      <c r="E7" s="27" t="s">
        <v>14</v>
      </c>
      <c r="F7" s="27" t="s">
        <v>646</v>
      </c>
      <c r="G7" s="27" t="s">
        <v>812</v>
      </c>
      <c r="H7" s="27">
        <v>360080</v>
      </c>
      <c r="I7" s="27" t="s">
        <v>1145</v>
      </c>
      <c r="J7" s="27">
        <v>57</v>
      </c>
      <c r="K7" s="27">
        <v>20</v>
      </c>
      <c r="L7" s="27">
        <v>337</v>
      </c>
      <c r="M7" s="57">
        <v>7126.3730703600004</v>
      </c>
      <c r="N7" s="111" t="s">
        <v>4260</v>
      </c>
      <c r="O7" s="112" t="s">
        <v>4260</v>
      </c>
      <c r="P7" s="112" t="s">
        <v>4260</v>
      </c>
      <c r="Q7" s="112" t="s">
        <v>4260</v>
      </c>
      <c r="R7" s="112" t="s">
        <v>4260</v>
      </c>
      <c r="S7" s="27"/>
      <c r="T7" s="27"/>
      <c r="U7" s="75"/>
      <c r="AA7" s="110" t="s">
        <v>4156</v>
      </c>
    </row>
    <row r="8" spans="1:27" x14ac:dyDescent="0.25">
      <c r="A8" s="109">
        <v>5</v>
      </c>
      <c r="B8" s="27" t="s">
        <v>12</v>
      </c>
      <c r="C8" s="27" t="s">
        <v>644</v>
      </c>
      <c r="D8" s="27" t="s">
        <v>811</v>
      </c>
      <c r="E8" s="27" t="s">
        <v>14</v>
      </c>
      <c r="F8" s="27" t="s">
        <v>646</v>
      </c>
      <c r="G8" s="27" t="s">
        <v>812</v>
      </c>
      <c r="H8" s="27">
        <v>360078</v>
      </c>
      <c r="I8" s="27" t="s">
        <v>1241</v>
      </c>
      <c r="J8" s="27">
        <v>394</v>
      </c>
      <c r="K8" s="27">
        <v>20</v>
      </c>
      <c r="L8" s="27">
        <v>337</v>
      </c>
      <c r="M8" s="57">
        <v>7004.2636966</v>
      </c>
      <c r="N8" s="111" t="s">
        <v>4260</v>
      </c>
      <c r="O8" s="112" t="s">
        <v>4260</v>
      </c>
      <c r="P8" s="112" t="s">
        <v>4260</v>
      </c>
      <c r="Q8" s="112" t="s">
        <v>4260</v>
      </c>
      <c r="R8" s="112" t="s">
        <v>4260</v>
      </c>
      <c r="S8" s="27"/>
      <c r="T8" s="27"/>
      <c r="U8" s="75"/>
      <c r="AA8" s="110" t="s">
        <v>4146</v>
      </c>
    </row>
    <row r="9" spans="1:27" x14ac:dyDescent="0.25">
      <c r="A9" s="56">
        <v>6</v>
      </c>
      <c r="B9" s="27" t="s">
        <v>12</v>
      </c>
      <c r="C9" s="27" t="s">
        <v>644</v>
      </c>
      <c r="D9" s="27" t="s">
        <v>811</v>
      </c>
      <c r="E9" s="27" t="s">
        <v>14</v>
      </c>
      <c r="F9" s="27" t="s">
        <v>646</v>
      </c>
      <c r="G9" s="27" t="s">
        <v>812</v>
      </c>
      <c r="H9" s="27">
        <v>360067</v>
      </c>
      <c r="I9" s="27" t="s">
        <v>1321</v>
      </c>
      <c r="J9" s="27">
        <v>614</v>
      </c>
      <c r="K9" s="27">
        <v>20</v>
      </c>
      <c r="L9" s="27">
        <v>337</v>
      </c>
      <c r="M9" s="57">
        <v>6943.3010909100003</v>
      </c>
      <c r="N9" s="111" t="s">
        <v>4260</v>
      </c>
      <c r="O9" s="112" t="s">
        <v>4260</v>
      </c>
      <c r="P9" s="112" t="s">
        <v>4260</v>
      </c>
      <c r="Q9" s="112" t="s">
        <v>4260</v>
      </c>
      <c r="R9" s="112" t="s">
        <v>4260</v>
      </c>
      <c r="S9" s="27"/>
      <c r="T9" s="27"/>
      <c r="U9" s="75"/>
      <c r="AA9" s="110" t="s">
        <v>4147</v>
      </c>
    </row>
    <row r="10" spans="1:27" x14ac:dyDescent="0.25">
      <c r="A10" s="109">
        <v>7</v>
      </c>
      <c r="B10" s="27" t="s">
        <v>12</v>
      </c>
      <c r="C10" s="27" t="s">
        <v>644</v>
      </c>
      <c r="D10" s="27" t="s">
        <v>811</v>
      </c>
      <c r="E10" s="27" t="s">
        <v>14</v>
      </c>
      <c r="F10" s="27" t="s">
        <v>646</v>
      </c>
      <c r="G10" s="27" t="s">
        <v>812</v>
      </c>
      <c r="H10" s="27">
        <v>360055</v>
      </c>
      <c r="I10" s="27" t="s">
        <v>1577</v>
      </c>
      <c r="J10" s="27">
        <v>335</v>
      </c>
      <c r="K10" s="27">
        <v>20</v>
      </c>
      <c r="L10" s="27">
        <v>337</v>
      </c>
      <c r="M10" s="57">
        <v>6658.8053409900003</v>
      </c>
      <c r="N10" s="111" t="s">
        <v>4260</v>
      </c>
      <c r="O10" s="112" t="s">
        <v>4260</v>
      </c>
      <c r="P10" s="112" t="s">
        <v>4260</v>
      </c>
      <c r="Q10" s="112" t="s">
        <v>4260</v>
      </c>
      <c r="R10" s="112" t="s">
        <v>4260</v>
      </c>
      <c r="S10" s="27"/>
      <c r="T10" s="27"/>
      <c r="U10" s="75"/>
      <c r="AA10" s="110" t="s">
        <v>4264</v>
      </c>
    </row>
    <row r="11" spans="1:27" x14ac:dyDescent="0.25">
      <c r="A11" s="56">
        <v>8</v>
      </c>
      <c r="B11" s="27" t="s">
        <v>12</v>
      </c>
      <c r="C11" s="27" t="s">
        <v>644</v>
      </c>
      <c r="D11" s="27" t="s">
        <v>811</v>
      </c>
      <c r="E11" s="27" t="s">
        <v>14</v>
      </c>
      <c r="F11" s="27" t="s">
        <v>646</v>
      </c>
      <c r="G11" s="27" t="s">
        <v>812</v>
      </c>
      <c r="H11" s="27">
        <v>360054</v>
      </c>
      <c r="I11" s="27" t="s">
        <v>1738</v>
      </c>
      <c r="J11" s="27">
        <v>217</v>
      </c>
      <c r="K11" s="27">
        <v>20</v>
      </c>
      <c r="L11" s="27">
        <v>337</v>
      </c>
      <c r="M11" s="57">
        <v>6530.420666</v>
      </c>
      <c r="N11" s="111" t="s">
        <v>4260</v>
      </c>
      <c r="O11" s="112" t="s">
        <v>4260</v>
      </c>
      <c r="P11" s="112" t="s">
        <v>4260</v>
      </c>
      <c r="Q11" s="112" t="s">
        <v>4260</v>
      </c>
      <c r="R11" s="112" t="s">
        <v>4260</v>
      </c>
      <c r="S11" s="27"/>
      <c r="T11" s="27"/>
      <c r="U11" s="75"/>
      <c r="AA11" s="110" t="s">
        <v>4148</v>
      </c>
    </row>
    <row r="12" spans="1:27" x14ac:dyDescent="0.25">
      <c r="A12" s="109">
        <v>9</v>
      </c>
      <c r="B12" s="27" t="s">
        <v>12</v>
      </c>
      <c r="C12" s="27" t="s">
        <v>644</v>
      </c>
      <c r="D12" s="27" t="s">
        <v>811</v>
      </c>
      <c r="E12" s="27" t="s">
        <v>14</v>
      </c>
      <c r="F12" s="27" t="s">
        <v>646</v>
      </c>
      <c r="G12" s="27" t="s">
        <v>812</v>
      </c>
      <c r="H12" s="27">
        <v>360082</v>
      </c>
      <c r="I12" s="27" t="s">
        <v>1842</v>
      </c>
      <c r="J12" s="27">
        <v>171</v>
      </c>
      <c r="K12" s="27">
        <v>20</v>
      </c>
      <c r="L12" s="27">
        <v>337</v>
      </c>
      <c r="M12" s="57">
        <v>6427.4889185100001</v>
      </c>
      <c r="N12" s="111" t="s">
        <v>4260</v>
      </c>
      <c r="O12" s="112" t="s">
        <v>4260</v>
      </c>
      <c r="P12" s="112" t="s">
        <v>4260</v>
      </c>
      <c r="Q12" s="112" t="s">
        <v>4260</v>
      </c>
      <c r="R12" s="112" t="s">
        <v>4260</v>
      </c>
      <c r="S12" s="27"/>
      <c r="T12" s="27"/>
      <c r="U12" s="75"/>
      <c r="AA12" s="110" t="s">
        <v>4265</v>
      </c>
    </row>
    <row r="13" spans="1:27" x14ac:dyDescent="0.25">
      <c r="A13" s="56">
        <v>10</v>
      </c>
      <c r="B13" s="27" t="s">
        <v>12</v>
      </c>
      <c r="C13" s="27" t="s">
        <v>644</v>
      </c>
      <c r="D13" s="27" t="s">
        <v>811</v>
      </c>
      <c r="E13" s="27" t="s">
        <v>14</v>
      </c>
      <c r="F13" s="27" t="s">
        <v>646</v>
      </c>
      <c r="G13" s="27" t="s">
        <v>812</v>
      </c>
      <c r="H13" s="27">
        <v>360094</v>
      </c>
      <c r="I13" s="27" t="s">
        <v>1850</v>
      </c>
      <c r="J13" s="27">
        <v>69</v>
      </c>
      <c r="K13" s="27">
        <v>20</v>
      </c>
      <c r="L13" s="27">
        <v>337</v>
      </c>
      <c r="M13" s="57">
        <v>6423.5805189299999</v>
      </c>
      <c r="N13" s="111" t="s">
        <v>4260</v>
      </c>
      <c r="O13" s="112" t="s">
        <v>4260</v>
      </c>
      <c r="P13" s="112" t="s">
        <v>4260</v>
      </c>
      <c r="Q13" s="112" t="s">
        <v>4260</v>
      </c>
      <c r="R13" s="112" t="s">
        <v>4260</v>
      </c>
      <c r="S13" s="27"/>
      <c r="T13" s="27"/>
      <c r="U13" s="75"/>
      <c r="AA13" s="110" t="s">
        <v>4266</v>
      </c>
    </row>
    <row r="14" spans="1:27" x14ac:dyDescent="0.25">
      <c r="A14" s="109">
        <v>11</v>
      </c>
      <c r="B14" s="27" t="s">
        <v>12</v>
      </c>
      <c r="C14" s="27" t="s">
        <v>644</v>
      </c>
      <c r="D14" s="27" t="s">
        <v>811</v>
      </c>
      <c r="E14" s="27" t="s">
        <v>14</v>
      </c>
      <c r="F14" s="27" t="s">
        <v>646</v>
      </c>
      <c r="G14" s="27" t="s">
        <v>812</v>
      </c>
      <c r="H14" s="27">
        <v>360068</v>
      </c>
      <c r="I14" s="27" t="s">
        <v>1876</v>
      </c>
      <c r="J14" s="27">
        <v>325</v>
      </c>
      <c r="K14" s="27">
        <v>20</v>
      </c>
      <c r="L14" s="27">
        <v>337</v>
      </c>
      <c r="M14" s="57">
        <v>6398.9502845500001</v>
      </c>
      <c r="N14" s="111" t="s">
        <v>4260</v>
      </c>
      <c r="O14" s="112" t="s">
        <v>4260</v>
      </c>
      <c r="P14" s="112" t="s">
        <v>4260</v>
      </c>
      <c r="Q14" s="112" t="s">
        <v>4260</v>
      </c>
      <c r="R14" s="112" t="s">
        <v>4260</v>
      </c>
      <c r="S14" s="27"/>
      <c r="T14" s="27"/>
      <c r="U14" s="75"/>
      <c r="AA14" s="110" t="s">
        <v>4267</v>
      </c>
    </row>
    <row r="15" spans="1:27" x14ac:dyDescent="0.25">
      <c r="A15" s="56">
        <v>12</v>
      </c>
      <c r="B15" s="27" t="s">
        <v>12</v>
      </c>
      <c r="C15" s="27" t="s">
        <v>644</v>
      </c>
      <c r="D15" s="27" t="s">
        <v>811</v>
      </c>
      <c r="E15" s="27" t="s">
        <v>14</v>
      </c>
      <c r="F15" s="27" t="s">
        <v>646</v>
      </c>
      <c r="G15" s="27" t="s">
        <v>812</v>
      </c>
      <c r="H15" s="27">
        <v>360085</v>
      </c>
      <c r="I15" s="27" t="s">
        <v>1959</v>
      </c>
      <c r="J15" s="27">
        <v>141</v>
      </c>
      <c r="K15" s="27">
        <v>20</v>
      </c>
      <c r="L15" s="27">
        <v>337</v>
      </c>
      <c r="M15" s="57">
        <v>6335.7084365999999</v>
      </c>
      <c r="N15" s="111" t="s">
        <v>4260</v>
      </c>
      <c r="O15" s="112" t="s">
        <v>4260</v>
      </c>
      <c r="P15" s="112" t="s">
        <v>4260</v>
      </c>
      <c r="Q15" s="112" t="s">
        <v>4260</v>
      </c>
      <c r="R15" s="112" t="s">
        <v>4260</v>
      </c>
      <c r="S15" s="27"/>
      <c r="T15" s="27"/>
      <c r="U15" s="75"/>
      <c r="AA15" s="110" t="s">
        <v>4268</v>
      </c>
    </row>
    <row r="16" spans="1:27" x14ac:dyDescent="0.25">
      <c r="A16" s="109">
        <v>13</v>
      </c>
      <c r="B16" s="27" t="s">
        <v>12</v>
      </c>
      <c r="C16" s="27" t="s">
        <v>644</v>
      </c>
      <c r="D16" s="27" t="s">
        <v>811</v>
      </c>
      <c r="E16" s="27" t="s">
        <v>14</v>
      </c>
      <c r="F16" s="27" t="s">
        <v>646</v>
      </c>
      <c r="G16" s="27" t="s">
        <v>812</v>
      </c>
      <c r="H16" s="27">
        <v>360083</v>
      </c>
      <c r="I16" s="27" t="s">
        <v>2017</v>
      </c>
      <c r="J16" s="27">
        <v>48</v>
      </c>
      <c r="K16" s="27">
        <v>20</v>
      </c>
      <c r="L16" s="27">
        <v>337</v>
      </c>
      <c r="M16" s="57">
        <v>6294.3481338600004</v>
      </c>
      <c r="N16" s="111" t="s">
        <v>4260</v>
      </c>
      <c r="O16" s="112" t="s">
        <v>4260</v>
      </c>
      <c r="P16" s="112" t="s">
        <v>4260</v>
      </c>
      <c r="Q16" s="112" t="s">
        <v>4260</v>
      </c>
      <c r="R16" s="112" t="s">
        <v>4260</v>
      </c>
      <c r="S16" s="27"/>
      <c r="T16" s="27"/>
      <c r="U16" s="75"/>
      <c r="AA16" s="110" t="s">
        <v>4269</v>
      </c>
    </row>
    <row r="17" spans="1:27" x14ac:dyDescent="0.25">
      <c r="A17" s="56">
        <v>14</v>
      </c>
      <c r="B17" s="27" t="s">
        <v>12</v>
      </c>
      <c r="C17" s="27" t="s">
        <v>644</v>
      </c>
      <c r="D17" s="27" t="s">
        <v>811</v>
      </c>
      <c r="E17" s="27" t="s">
        <v>14</v>
      </c>
      <c r="F17" s="27" t="s">
        <v>646</v>
      </c>
      <c r="G17" s="27" t="s">
        <v>812</v>
      </c>
      <c r="H17" s="27">
        <v>360056</v>
      </c>
      <c r="I17" s="27" t="s">
        <v>332</v>
      </c>
      <c r="J17" s="27">
        <v>333</v>
      </c>
      <c r="K17" s="27">
        <v>20</v>
      </c>
      <c r="L17" s="27">
        <v>337</v>
      </c>
      <c r="M17" s="57">
        <v>6224.7936156400001</v>
      </c>
      <c r="N17" s="111" t="s">
        <v>4260</v>
      </c>
      <c r="O17" s="112" t="s">
        <v>4260</v>
      </c>
      <c r="P17" s="112" t="s">
        <v>4260</v>
      </c>
      <c r="Q17" s="112" t="s">
        <v>4260</v>
      </c>
      <c r="R17" s="112" t="s">
        <v>4260</v>
      </c>
      <c r="S17" s="27"/>
      <c r="T17" s="27"/>
      <c r="U17" s="75"/>
      <c r="AA17" s="110" t="s">
        <v>4270</v>
      </c>
    </row>
    <row r="18" spans="1:27" x14ac:dyDescent="0.25">
      <c r="A18" s="109">
        <v>15</v>
      </c>
      <c r="B18" s="27" t="s">
        <v>12</v>
      </c>
      <c r="C18" s="27" t="s">
        <v>644</v>
      </c>
      <c r="D18" s="27" t="s">
        <v>811</v>
      </c>
      <c r="E18" s="27" t="s">
        <v>14</v>
      </c>
      <c r="F18" s="27" t="s">
        <v>646</v>
      </c>
      <c r="G18" s="27" t="s">
        <v>812</v>
      </c>
      <c r="H18" s="27">
        <v>360096</v>
      </c>
      <c r="I18" s="27" t="s">
        <v>2210</v>
      </c>
      <c r="J18" s="27">
        <v>390</v>
      </c>
      <c r="K18" s="27">
        <v>20</v>
      </c>
      <c r="L18" s="27">
        <v>337</v>
      </c>
      <c r="M18" s="57">
        <v>6121.6818593799999</v>
      </c>
      <c r="N18" s="111" t="s">
        <v>4260</v>
      </c>
      <c r="O18" s="112" t="s">
        <v>4260</v>
      </c>
      <c r="P18" s="112" t="s">
        <v>4260</v>
      </c>
      <c r="Q18" s="112" t="s">
        <v>4260</v>
      </c>
      <c r="R18" s="112" t="s">
        <v>4260</v>
      </c>
      <c r="S18" s="27"/>
      <c r="T18" s="27"/>
      <c r="U18" s="75"/>
      <c r="AA18" s="110" t="s">
        <v>4271</v>
      </c>
    </row>
    <row r="19" spans="1:27" x14ac:dyDescent="0.25">
      <c r="A19" s="56">
        <v>16</v>
      </c>
      <c r="B19" s="27" t="s">
        <v>12</v>
      </c>
      <c r="C19" s="27" t="s">
        <v>644</v>
      </c>
      <c r="D19" s="27" t="s">
        <v>811</v>
      </c>
      <c r="E19" s="27" t="s">
        <v>14</v>
      </c>
      <c r="F19" s="27" t="s">
        <v>646</v>
      </c>
      <c r="G19" s="27" t="s">
        <v>812</v>
      </c>
      <c r="H19" s="27">
        <v>360081</v>
      </c>
      <c r="I19" s="27" t="s">
        <v>2276</v>
      </c>
      <c r="J19" s="27">
        <v>41</v>
      </c>
      <c r="K19" s="27">
        <v>20</v>
      </c>
      <c r="L19" s="27">
        <v>337</v>
      </c>
      <c r="M19" s="57">
        <v>6075.6980928000003</v>
      </c>
      <c r="N19" s="111" t="s">
        <v>4260</v>
      </c>
      <c r="O19" s="112" t="s">
        <v>4260</v>
      </c>
      <c r="P19" s="112" t="s">
        <v>4260</v>
      </c>
      <c r="Q19" s="112" t="s">
        <v>4260</v>
      </c>
      <c r="R19" s="112" t="s">
        <v>4260</v>
      </c>
      <c r="S19" s="27"/>
      <c r="T19" s="27"/>
      <c r="U19" s="75"/>
      <c r="AA19" s="110" t="s">
        <v>4149</v>
      </c>
    </row>
    <row r="20" spans="1:27" x14ac:dyDescent="0.25">
      <c r="A20" s="109">
        <v>17</v>
      </c>
      <c r="B20" s="27" t="s">
        <v>12</v>
      </c>
      <c r="C20" s="27" t="s">
        <v>644</v>
      </c>
      <c r="D20" s="27" t="s">
        <v>811</v>
      </c>
      <c r="E20" s="27" t="s">
        <v>14</v>
      </c>
      <c r="F20" s="27" t="s">
        <v>646</v>
      </c>
      <c r="G20" s="27" t="s">
        <v>812</v>
      </c>
      <c r="H20" s="27">
        <v>360076</v>
      </c>
      <c r="I20" s="27" t="s">
        <v>2373</v>
      </c>
      <c r="J20" s="27">
        <v>2958</v>
      </c>
      <c r="K20" s="27">
        <v>20</v>
      </c>
      <c r="L20" s="27">
        <v>337</v>
      </c>
      <c r="M20" s="57">
        <v>6006.0017225900001</v>
      </c>
      <c r="N20" s="111" t="s">
        <v>4260</v>
      </c>
      <c r="O20" s="112" t="s">
        <v>4260</v>
      </c>
      <c r="P20" s="112" t="s">
        <v>4260</v>
      </c>
      <c r="Q20" s="112" t="s">
        <v>4260</v>
      </c>
      <c r="R20" s="112" t="s">
        <v>4260</v>
      </c>
      <c r="S20" s="27"/>
      <c r="T20" s="27"/>
      <c r="U20" s="75"/>
      <c r="AA20" s="110" t="s">
        <v>4272</v>
      </c>
    </row>
    <row r="21" spans="1:27" x14ac:dyDescent="0.25">
      <c r="A21" s="56">
        <v>18</v>
      </c>
      <c r="B21" s="27" t="s">
        <v>12</v>
      </c>
      <c r="C21" s="27" t="s">
        <v>644</v>
      </c>
      <c r="D21" s="27" t="s">
        <v>811</v>
      </c>
      <c r="E21" s="27" t="s">
        <v>14</v>
      </c>
      <c r="F21" s="27" t="s">
        <v>646</v>
      </c>
      <c r="G21" s="27" t="s">
        <v>812</v>
      </c>
      <c r="H21" s="27">
        <v>360071</v>
      </c>
      <c r="I21" s="27" t="s">
        <v>2394</v>
      </c>
      <c r="J21" s="27">
        <v>445</v>
      </c>
      <c r="K21" s="27">
        <v>20</v>
      </c>
      <c r="L21" s="27">
        <v>337</v>
      </c>
      <c r="M21" s="57">
        <v>5991.3053721699998</v>
      </c>
      <c r="N21" s="111" t="s">
        <v>4260</v>
      </c>
      <c r="O21" s="112" t="s">
        <v>4260</v>
      </c>
      <c r="P21" s="112" t="s">
        <v>4260</v>
      </c>
      <c r="Q21" s="112" t="s">
        <v>4260</v>
      </c>
      <c r="R21" s="112" t="s">
        <v>4260</v>
      </c>
      <c r="S21" s="27"/>
      <c r="T21" s="27"/>
      <c r="U21" s="75"/>
      <c r="AA21" s="110" t="s">
        <v>4273</v>
      </c>
    </row>
    <row r="22" spans="1:27" x14ac:dyDescent="0.25">
      <c r="A22" s="109">
        <v>19</v>
      </c>
      <c r="B22" s="27" t="s">
        <v>12</v>
      </c>
      <c r="C22" s="27" t="s">
        <v>644</v>
      </c>
      <c r="D22" s="27" t="s">
        <v>811</v>
      </c>
      <c r="E22" s="27" t="s">
        <v>14</v>
      </c>
      <c r="F22" s="27" t="s">
        <v>646</v>
      </c>
      <c r="G22" s="27" t="s">
        <v>812</v>
      </c>
      <c r="H22" s="27">
        <v>360097</v>
      </c>
      <c r="I22" s="27" t="s">
        <v>1876</v>
      </c>
      <c r="J22" s="27">
        <v>155</v>
      </c>
      <c r="K22" s="27">
        <v>20</v>
      </c>
      <c r="L22" s="27">
        <v>337</v>
      </c>
      <c r="M22" s="57">
        <v>5981.4843658</v>
      </c>
      <c r="N22" s="111" t="s">
        <v>4260</v>
      </c>
      <c r="O22" s="112" t="s">
        <v>4260</v>
      </c>
      <c r="P22" s="112" t="s">
        <v>4260</v>
      </c>
      <c r="Q22" s="112" t="s">
        <v>4260</v>
      </c>
      <c r="R22" s="112" t="s">
        <v>4260</v>
      </c>
      <c r="S22" s="27"/>
      <c r="T22" s="27"/>
      <c r="U22" s="75"/>
      <c r="AA22" s="110" t="s">
        <v>4274</v>
      </c>
    </row>
    <row r="23" spans="1:27" x14ac:dyDescent="0.25">
      <c r="A23" s="56">
        <v>20</v>
      </c>
      <c r="B23" s="27" t="s">
        <v>12</v>
      </c>
      <c r="C23" s="27" t="s">
        <v>644</v>
      </c>
      <c r="D23" s="27" t="s">
        <v>811</v>
      </c>
      <c r="E23" s="27" t="s">
        <v>14</v>
      </c>
      <c r="F23" s="27" t="s">
        <v>646</v>
      </c>
      <c r="G23" s="27" t="s">
        <v>812</v>
      </c>
      <c r="H23" s="27">
        <v>360066</v>
      </c>
      <c r="I23" s="27" t="s">
        <v>2468</v>
      </c>
      <c r="J23" s="27">
        <v>393</v>
      </c>
      <c r="K23" s="27">
        <v>20</v>
      </c>
      <c r="L23" s="27">
        <v>337</v>
      </c>
      <c r="M23" s="57">
        <v>5945.3147844300001</v>
      </c>
      <c r="N23" s="111" t="s">
        <v>4260</v>
      </c>
      <c r="O23" s="112" t="s">
        <v>4260</v>
      </c>
      <c r="P23" s="112" t="s">
        <v>4260</v>
      </c>
      <c r="Q23" s="112" t="s">
        <v>4260</v>
      </c>
      <c r="R23" s="112" t="s">
        <v>4260</v>
      </c>
      <c r="S23" s="27"/>
      <c r="T23" s="27"/>
      <c r="U23" s="75"/>
      <c r="AA23" s="110" t="s">
        <v>4141</v>
      </c>
    </row>
    <row r="24" spans="1:27" x14ac:dyDescent="0.25">
      <c r="A24" s="109">
        <v>21</v>
      </c>
      <c r="B24" s="27" t="s">
        <v>12</v>
      </c>
      <c r="C24" s="27" t="s">
        <v>644</v>
      </c>
      <c r="D24" s="27" t="s">
        <v>811</v>
      </c>
      <c r="E24" s="27" t="s">
        <v>14</v>
      </c>
      <c r="F24" s="27" t="s">
        <v>646</v>
      </c>
      <c r="G24" s="27" t="s">
        <v>812</v>
      </c>
      <c r="H24" s="27">
        <v>360093</v>
      </c>
      <c r="I24" s="27" t="s">
        <v>2691</v>
      </c>
      <c r="J24" s="27">
        <v>481</v>
      </c>
      <c r="K24" s="27">
        <v>20</v>
      </c>
      <c r="L24" s="27">
        <v>337</v>
      </c>
      <c r="M24" s="57">
        <v>5784.2519258299999</v>
      </c>
      <c r="N24" s="111" t="s">
        <v>4260</v>
      </c>
      <c r="O24" s="112" t="s">
        <v>4260</v>
      </c>
      <c r="P24" s="112" t="s">
        <v>4260</v>
      </c>
      <c r="Q24" s="112" t="s">
        <v>4260</v>
      </c>
      <c r="R24" s="112" t="s">
        <v>4260</v>
      </c>
      <c r="S24" s="27"/>
      <c r="T24" s="27"/>
      <c r="U24" s="75"/>
      <c r="AA24" s="110" t="s">
        <v>4151</v>
      </c>
    </row>
    <row r="25" spans="1:27" x14ac:dyDescent="0.25">
      <c r="A25" s="56">
        <v>22</v>
      </c>
      <c r="B25" s="27" t="s">
        <v>12</v>
      </c>
      <c r="C25" s="27" t="s">
        <v>644</v>
      </c>
      <c r="D25" s="27" t="s">
        <v>811</v>
      </c>
      <c r="E25" s="27" t="s">
        <v>14</v>
      </c>
      <c r="F25" s="27" t="s">
        <v>646</v>
      </c>
      <c r="G25" s="27" t="s">
        <v>812</v>
      </c>
      <c r="H25" s="27">
        <v>360087</v>
      </c>
      <c r="I25" s="27" t="s">
        <v>2697</v>
      </c>
      <c r="J25" s="27">
        <v>156</v>
      </c>
      <c r="K25" s="27">
        <v>20</v>
      </c>
      <c r="L25" s="27">
        <v>337</v>
      </c>
      <c r="M25" s="57">
        <v>5782.90992749</v>
      </c>
      <c r="N25" s="111" t="s">
        <v>4260</v>
      </c>
      <c r="O25" s="112" t="s">
        <v>4260</v>
      </c>
      <c r="P25" s="112" t="s">
        <v>4260</v>
      </c>
      <c r="Q25" s="112" t="s">
        <v>4260</v>
      </c>
      <c r="R25" s="112" t="s">
        <v>4260</v>
      </c>
      <c r="S25" s="27"/>
      <c r="T25" s="27"/>
      <c r="U25" s="75"/>
      <c r="AA25" s="110" t="s">
        <v>4275</v>
      </c>
    </row>
    <row r="26" spans="1:27" x14ac:dyDescent="0.25">
      <c r="A26" s="109">
        <v>23</v>
      </c>
      <c r="B26" s="27" t="s">
        <v>12</v>
      </c>
      <c r="C26" s="27" t="s">
        <v>644</v>
      </c>
      <c r="D26" s="27" t="s">
        <v>811</v>
      </c>
      <c r="E26" s="27" t="s">
        <v>14</v>
      </c>
      <c r="F26" s="27" t="s">
        <v>646</v>
      </c>
      <c r="G26" s="27" t="s">
        <v>812</v>
      </c>
      <c r="H26" s="27">
        <v>360091</v>
      </c>
      <c r="I26" s="27" t="s">
        <v>795</v>
      </c>
      <c r="J26" s="27">
        <v>45</v>
      </c>
      <c r="K26" s="27">
        <v>20</v>
      </c>
      <c r="L26" s="27">
        <v>337</v>
      </c>
      <c r="M26" s="57">
        <v>5697.8255328200003</v>
      </c>
      <c r="N26" s="111" t="s">
        <v>4260</v>
      </c>
      <c r="O26" s="112" t="s">
        <v>4260</v>
      </c>
      <c r="P26" s="112" t="s">
        <v>4260</v>
      </c>
      <c r="Q26" s="112" t="s">
        <v>4260</v>
      </c>
      <c r="R26" s="112" t="s">
        <v>4260</v>
      </c>
      <c r="S26" s="27"/>
      <c r="T26" s="27"/>
      <c r="U26" s="75"/>
      <c r="AA26" s="110" t="s">
        <v>4276</v>
      </c>
    </row>
    <row r="27" spans="1:27" x14ac:dyDescent="0.25">
      <c r="A27" s="56">
        <v>24</v>
      </c>
      <c r="B27" s="27" t="s">
        <v>12</v>
      </c>
      <c r="C27" s="27" t="s">
        <v>644</v>
      </c>
      <c r="D27" s="27" t="s">
        <v>811</v>
      </c>
      <c r="E27" s="27" t="s">
        <v>14</v>
      </c>
      <c r="F27" s="27" t="s">
        <v>646</v>
      </c>
      <c r="G27" s="27" t="s">
        <v>812</v>
      </c>
      <c r="H27" s="27">
        <v>360084</v>
      </c>
      <c r="I27" s="27" t="s">
        <v>2839</v>
      </c>
      <c r="J27" s="27">
        <v>45</v>
      </c>
      <c r="K27" s="27">
        <v>20</v>
      </c>
      <c r="L27" s="27">
        <v>337</v>
      </c>
      <c r="M27" s="57">
        <v>5693.4479272999997</v>
      </c>
      <c r="N27" s="111" t="s">
        <v>4260</v>
      </c>
      <c r="O27" s="112" t="s">
        <v>4260</v>
      </c>
      <c r="P27" s="112" t="s">
        <v>4260</v>
      </c>
      <c r="Q27" s="112" t="s">
        <v>4260</v>
      </c>
      <c r="R27" s="112" t="s">
        <v>4260</v>
      </c>
      <c r="S27" s="27"/>
      <c r="T27" s="27"/>
      <c r="U27" s="75"/>
      <c r="AA27" s="110" t="s">
        <v>4277</v>
      </c>
    </row>
    <row r="28" spans="1:27" x14ac:dyDescent="0.25">
      <c r="A28" s="109">
        <v>25</v>
      </c>
      <c r="B28" s="27" t="s">
        <v>12</v>
      </c>
      <c r="C28" s="27" t="s">
        <v>644</v>
      </c>
      <c r="D28" s="27" t="s">
        <v>811</v>
      </c>
      <c r="E28" s="27" t="s">
        <v>14</v>
      </c>
      <c r="F28" s="27" t="s">
        <v>646</v>
      </c>
      <c r="G28" s="27" t="s">
        <v>812</v>
      </c>
      <c r="H28" s="27">
        <v>360064</v>
      </c>
      <c r="I28" s="27" t="s">
        <v>3320</v>
      </c>
      <c r="J28" s="27">
        <v>379</v>
      </c>
      <c r="K28" s="27">
        <v>20</v>
      </c>
      <c r="L28" s="27">
        <v>337</v>
      </c>
      <c r="M28" s="57">
        <v>5416.3362922200004</v>
      </c>
      <c r="N28" s="111" t="s">
        <v>4260</v>
      </c>
      <c r="O28" s="112" t="s">
        <v>4260</v>
      </c>
      <c r="P28" s="112" t="s">
        <v>4260</v>
      </c>
      <c r="Q28" s="112" t="s">
        <v>4260</v>
      </c>
      <c r="R28" s="112" t="s">
        <v>4260</v>
      </c>
      <c r="S28" s="27"/>
      <c r="T28" s="27"/>
      <c r="U28" s="75"/>
      <c r="AA28" s="110" t="s">
        <v>4278</v>
      </c>
    </row>
    <row r="29" spans="1:27" x14ac:dyDescent="0.25">
      <c r="A29" s="56">
        <v>26</v>
      </c>
      <c r="B29" s="27" t="s">
        <v>12</v>
      </c>
      <c r="C29" s="27" t="s">
        <v>644</v>
      </c>
      <c r="D29" s="27" t="s">
        <v>811</v>
      </c>
      <c r="E29" s="27" t="s">
        <v>14</v>
      </c>
      <c r="F29" s="27" t="s">
        <v>646</v>
      </c>
      <c r="G29" s="27" t="s">
        <v>812</v>
      </c>
      <c r="H29" s="27">
        <v>360092</v>
      </c>
      <c r="I29" s="27" t="s">
        <v>2394</v>
      </c>
      <c r="J29" s="27">
        <v>450</v>
      </c>
      <c r="K29" s="27">
        <v>20</v>
      </c>
      <c r="L29" s="27">
        <v>337</v>
      </c>
      <c r="M29" s="57">
        <v>5354.2342488200002</v>
      </c>
      <c r="N29" s="111" t="s">
        <v>4260</v>
      </c>
      <c r="O29" s="112" t="s">
        <v>4260</v>
      </c>
      <c r="P29" s="112" t="s">
        <v>4260</v>
      </c>
      <c r="Q29" s="112" t="s">
        <v>4260</v>
      </c>
      <c r="R29" s="112" t="s">
        <v>4260</v>
      </c>
      <c r="S29" s="27"/>
      <c r="T29" s="27"/>
      <c r="U29" s="75"/>
      <c r="AA29" s="110" t="s">
        <v>4279</v>
      </c>
    </row>
    <row r="30" spans="1:27" x14ac:dyDescent="0.25">
      <c r="A30" s="109">
        <v>27</v>
      </c>
      <c r="B30" s="27" t="s">
        <v>12</v>
      </c>
      <c r="C30" s="27" t="s">
        <v>644</v>
      </c>
      <c r="D30" s="27" t="s">
        <v>811</v>
      </c>
      <c r="E30" s="27" t="s">
        <v>14</v>
      </c>
      <c r="F30" s="27" t="s">
        <v>646</v>
      </c>
      <c r="G30" s="27" t="s">
        <v>812</v>
      </c>
      <c r="H30" s="27">
        <v>360052</v>
      </c>
      <c r="I30" s="27" t="s">
        <v>3437</v>
      </c>
      <c r="J30" s="27">
        <v>333</v>
      </c>
      <c r="K30" s="27">
        <v>20</v>
      </c>
      <c r="L30" s="27">
        <v>337</v>
      </c>
      <c r="M30" s="57">
        <v>5350.3501895299996</v>
      </c>
      <c r="N30" s="111" t="s">
        <v>4260</v>
      </c>
      <c r="O30" s="112" t="s">
        <v>4260</v>
      </c>
      <c r="P30" s="112" t="s">
        <v>4260</v>
      </c>
      <c r="Q30" s="112" t="s">
        <v>4260</v>
      </c>
      <c r="R30" s="112" t="s">
        <v>4260</v>
      </c>
      <c r="S30" s="27"/>
      <c r="T30" s="27"/>
      <c r="U30" s="75"/>
      <c r="AA30" s="110" t="s">
        <v>4280</v>
      </c>
    </row>
    <row r="31" spans="1:27" x14ac:dyDescent="0.25">
      <c r="A31" s="56">
        <v>28</v>
      </c>
      <c r="B31" s="27" t="s">
        <v>12</v>
      </c>
      <c r="C31" s="27" t="s">
        <v>644</v>
      </c>
      <c r="D31" s="27" t="s">
        <v>811</v>
      </c>
      <c r="E31" s="27" t="s">
        <v>14</v>
      </c>
      <c r="F31" s="27" t="s">
        <v>646</v>
      </c>
      <c r="G31" s="27" t="s">
        <v>812</v>
      </c>
      <c r="H31" s="27">
        <v>360057</v>
      </c>
      <c r="I31" s="27" t="s">
        <v>3523</v>
      </c>
      <c r="J31" s="27">
        <v>67</v>
      </c>
      <c r="K31" s="27">
        <v>20</v>
      </c>
      <c r="L31" s="27">
        <v>337</v>
      </c>
      <c r="M31" s="57">
        <v>5300.6202593199996</v>
      </c>
      <c r="N31" s="111" t="s">
        <v>4260</v>
      </c>
      <c r="O31" s="112" t="s">
        <v>4260</v>
      </c>
      <c r="P31" s="112" t="s">
        <v>4260</v>
      </c>
      <c r="Q31" s="112" t="s">
        <v>4260</v>
      </c>
      <c r="R31" s="112" t="s">
        <v>4260</v>
      </c>
      <c r="S31" s="27"/>
      <c r="T31" s="27"/>
      <c r="U31" s="75"/>
      <c r="AA31" s="110" t="s">
        <v>4281</v>
      </c>
    </row>
    <row r="32" spans="1:27" x14ac:dyDescent="0.25">
      <c r="A32" s="109">
        <v>29</v>
      </c>
      <c r="B32" s="27" t="s">
        <v>12</v>
      </c>
      <c r="C32" s="27" t="s">
        <v>644</v>
      </c>
      <c r="D32" s="27" t="s">
        <v>811</v>
      </c>
      <c r="E32" s="27" t="s">
        <v>14</v>
      </c>
      <c r="F32" s="27" t="s">
        <v>646</v>
      </c>
      <c r="G32" s="27" t="s">
        <v>812</v>
      </c>
      <c r="H32" s="27">
        <v>360051</v>
      </c>
      <c r="I32" s="27" t="s">
        <v>3630</v>
      </c>
      <c r="J32" s="27">
        <v>19</v>
      </c>
      <c r="K32" s="27">
        <v>20</v>
      </c>
      <c r="L32" s="27">
        <v>337</v>
      </c>
      <c r="M32" s="57">
        <v>5263.8008606699996</v>
      </c>
      <c r="N32" s="111" t="s">
        <v>4260</v>
      </c>
      <c r="O32" s="112" t="s">
        <v>4260</v>
      </c>
      <c r="P32" s="112" t="s">
        <v>4260</v>
      </c>
      <c r="Q32" s="112" t="s">
        <v>4260</v>
      </c>
      <c r="R32" s="112" t="s">
        <v>4260</v>
      </c>
      <c r="S32" s="27"/>
      <c r="T32" s="27"/>
      <c r="U32" s="75"/>
      <c r="AA32" s="110" t="s">
        <v>4282</v>
      </c>
    </row>
    <row r="33" spans="1:27" x14ac:dyDescent="0.25">
      <c r="A33" s="56">
        <v>30</v>
      </c>
      <c r="B33" s="27" t="s">
        <v>12</v>
      </c>
      <c r="C33" s="27" t="s">
        <v>644</v>
      </c>
      <c r="D33" s="27" t="s">
        <v>811</v>
      </c>
      <c r="E33" s="27" t="s">
        <v>14</v>
      </c>
      <c r="F33" s="27" t="s">
        <v>646</v>
      </c>
      <c r="G33" s="27" t="s">
        <v>812</v>
      </c>
      <c r="H33" s="27">
        <v>360053</v>
      </c>
      <c r="I33" s="27" t="s">
        <v>3988</v>
      </c>
      <c r="J33" s="27">
        <v>138</v>
      </c>
      <c r="K33" s="27">
        <v>20</v>
      </c>
      <c r="L33" s="27">
        <v>337</v>
      </c>
      <c r="M33" s="57">
        <v>5075.0578859999996</v>
      </c>
      <c r="N33" s="111" t="s">
        <v>4260</v>
      </c>
      <c r="O33" s="112" t="s">
        <v>4260</v>
      </c>
      <c r="P33" s="112" t="s">
        <v>4260</v>
      </c>
      <c r="Q33" s="112" t="s">
        <v>4260</v>
      </c>
      <c r="R33" s="112" t="s">
        <v>4260</v>
      </c>
      <c r="S33" s="27"/>
      <c r="T33" s="27"/>
      <c r="U33" s="75"/>
      <c r="AA33" s="110" t="s">
        <v>4283</v>
      </c>
    </row>
    <row r="34" spans="1:27" x14ac:dyDescent="0.25">
      <c r="A34" s="109">
        <v>31</v>
      </c>
      <c r="B34" s="27" t="s">
        <v>12</v>
      </c>
      <c r="C34" s="27" t="s">
        <v>644</v>
      </c>
      <c r="D34" s="27" t="s">
        <v>811</v>
      </c>
      <c r="E34" s="27" t="s">
        <v>14</v>
      </c>
      <c r="F34" s="27" t="s">
        <v>646</v>
      </c>
      <c r="G34" s="27" t="s">
        <v>812</v>
      </c>
      <c r="H34" s="27">
        <v>360046</v>
      </c>
      <c r="I34" s="27" t="s">
        <v>4006</v>
      </c>
      <c r="J34" s="27">
        <v>56</v>
      </c>
      <c r="K34" s="27">
        <v>20</v>
      </c>
      <c r="L34" s="27">
        <v>337</v>
      </c>
      <c r="M34" s="57">
        <v>5064.9620636600002</v>
      </c>
      <c r="N34" s="111" t="s">
        <v>4260</v>
      </c>
      <c r="O34" s="112" t="s">
        <v>4260</v>
      </c>
      <c r="P34" s="112" t="s">
        <v>4260</v>
      </c>
      <c r="Q34" s="112" t="s">
        <v>4260</v>
      </c>
      <c r="R34" s="112" t="s">
        <v>4260</v>
      </c>
      <c r="S34" s="27"/>
      <c r="T34" s="27"/>
      <c r="U34" s="75"/>
      <c r="AA34" s="110" t="s">
        <v>4142</v>
      </c>
    </row>
    <row r="35" spans="1:27" x14ac:dyDescent="0.25">
      <c r="A35" s="56">
        <v>32</v>
      </c>
      <c r="B35" s="27" t="s">
        <v>12</v>
      </c>
      <c r="C35" s="27" t="s">
        <v>23</v>
      </c>
      <c r="D35" s="27" t="s">
        <v>171</v>
      </c>
      <c r="E35" s="27" t="s">
        <v>14</v>
      </c>
      <c r="F35" s="27" t="s">
        <v>25</v>
      </c>
      <c r="G35" s="27" t="s">
        <v>172</v>
      </c>
      <c r="H35" s="27">
        <v>377698</v>
      </c>
      <c r="I35" s="27" t="s">
        <v>1810</v>
      </c>
      <c r="J35" s="27">
        <v>252</v>
      </c>
      <c r="K35" s="27">
        <v>20</v>
      </c>
      <c r="L35" s="27">
        <v>343</v>
      </c>
      <c r="M35" s="57">
        <v>6468.4741893800001</v>
      </c>
      <c r="N35" s="111" t="s">
        <v>4260</v>
      </c>
      <c r="O35" s="112" t="s">
        <v>4260</v>
      </c>
      <c r="P35" s="112" t="s">
        <v>4260</v>
      </c>
      <c r="Q35" s="112" t="s">
        <v>4260</v>
      </c>
      <c r="R35" s="112" t="s">
        <v>4260</v>
      </c>
      <c r="S35" s="27"/>
      <c r="T35" s="27"/>
      <c r="U35" s="75"/>
      <c r="AA35" s="110" t="s">
        <v>4284</v>
      </c>
    </row>
    <row r="36" spans="1:27" x14ac:dyDescent="0.25">
      <c r="A36" s="109">
        <v>33</v>
      </c>
      <c r="B36" s="27" t="s">
        <v>12</v>
      </c>
      <c r="C36" s="27" t="s">
        <v>23</v>
      </c>
      <c r="D36" s="27" t="s">
        <v>171</v>
      </c>
      <c r="E36" s="27" t="s">
        <v>14</v>
      </c>
      <c r="F36" s="27" t="s">
        <v>25</v>
      </c>
      <c r="G36" s="27" t="s">
        <v>172</v>
      </c>
      <c r="H36" s="27">
        <v>377668</v>
      </c>
      <c r="I36" s="27" t="s">
        <v>1886</v>
      </c>
      <c r="J36" s="27">
        <v>681</v>
      </c>
      <c r="K36" s="27">
        <v>20</v>
      </c>
      <c r="L36" s="27">
        <v>343</v>
      </c>
      <c r="M36" s="57">
        <v>6394.7848042100004</v>
      </c>
      <c r="N36" s="111" t="s">
        <v>4260</v>
      </c>
      <c r="O36" s="112" t="s">
        <v>4260</v>
      </c>
      <c r="P36" s="112" t="s">
        <v>4260</v>
      </c>
      <c r="Q36" s="112" t="s">
        <v>4260</v>
      </c>
      <c r="R36" s="112" t="s">
        <v>4260</v>
      </c>
      <c r="S36" s="27"/>
      <c r="T36" s="27"/>
      <c r="U36" s="75"/>
      <c r="AA36" s="110" t="s">
        <v>4152</v>
      </c>
    </row>
    <row r="37" spans="1:27" x14ac:dyDescent="0.25">
      <c r="A37" s="56">
        <v>34</v>
      </c>
      <c r="B37" s="27" t="s">
        <v>12</v>
      </c>
      <c r="C37" s="27" t="s">
        <v>23</v>
      </c>
      <c r="D37" s="27" t="s">
        <v>171</v>
      </c>
      <c r="E37" s="27" t="s">
        <v>14</v>
      </c>
      <c r="F37" s="27" t="s">
        <v>25</v>
      </c>
      <c r="G37" s="27" t="s">
        <v>172</v>
      </c>
      <c r="H37" s="27">
        <v>377675</v>
      </c>
      <c r="I37" s="27" t="s">
        <v>2490</v>
      </c>
      <c r="J37" s="27">
        <v>498</v>
      </c>
      <c r="K37" s="27">
        <v>20</v>
      </c>
      <c r="L37" s="27">
        <v>343</v>
      </c>
      <c r="M37" s="57">
        <v>5924.7474319299999</v>
      </c>
      <c r="N37" s="111" t="s">
        <v>4260</v>
      </c>
      <c r="O37" s="112" t="s">
        <v>4260</v>
      </c>
      <c r="P37" s="112" t="s">
        <v>4260</v>
      </c>
      <c r="Q37" s="112" t="s">
        <v>4260</v>
      </c>
      <c r="R37" s="112" t="s">
        <v>4260</v>
      </c>
      <c r="S37" s="27"/>
      <c r="T37" s="27"/>
      <c r="U37" s="75"/>
      <c r="AA37" s="110" t="s">
        <v>4153</v>
      </c>
    </row>
    <row r="38" spans="1:27" x14ac:dyDescent="0.25">
      <c r="A38" s="109">
        <v>35</v>
      </c>
      <c r="B38" s="27" t="s">
        <v>12</v>
      </c>
      <c r="C38" s="27" t="s">
        <v>23</v>
      </c>
      <c r="D38" s="27" t="s">
        <v>171</v>
      </c>
      <c r="E38" s="27" t="s">
        <v>14</v>
      </c>
      <c r="F38" s="27" t="s">
        <v>25</v>
      </c>
      <c r="G38" s="27" t="s">
        <v>172</v>
      </c>
      <c r="H38" s="27">
        <v>377676</v>
      </c>
      <c r="I38" s="27" t="s">
        <v>2632</v>
      </c>
      <c r="J38" s="27">
        <v>295</v>
      </c>
      <c r="K38" s="27">
        <v>20</v>
      </c>
      <c r="L38" s="27">
        <v>343</v>
      </c>
      <c r="M38" s="57">
        <v>5823.9111846899996</v>
      </c>
      <c r="N38" s="111" t="s">
        <v>4260</v>
      </c>
      <c r="O38" s="112" t="s">
        <v>4260</v>
      </c>
      <c r="P38" s="112" t="s">
        <v>4260</v>
      </c>
      <c r="Q38" s="112" t="s">
        <v>4260</v>
      </c>
      <c r="R38" s="112" t="s">
        <v>4260</v>
      </c>
      <c r="S38" s="27"/>
      <c r="T38" s="27"/>
      <c r="U38" s="75"/>
      <c r="AA38" s="110" t="s">
        <v>4285</v>
      </c>
    </row>
    <row r="39" spans="1:27" x14ac:dyDescent="0.25">
      <c r="A39" s="56">
        <v>36</v>
      </c>
      <c r="B39" s="27" t="s">
        <v>12</v>
      </c>
      <c r="C39" s="27" t="s">
        <v>23</v>
      </c>
      <c r="D39" s="27" t="s">
        <v>171</v>
      </c>
      <c r="E39" s="27" t="s">
        <v>14</v>
      </c>
      <c r="F39" s="27" t="s">
        <v>25</v>
      </c>
      <c r="G39" s="27" t="s">
        <v>172</v>
      </c>
      <c r="H39" s="27">
        <v>377674</v>
      </c>
      <c r="I39" s="27" t="s">
        <v>2982</v>
      </c>
      <c r="J39" s="27">
        <v>367</v>
      </c>
      <c r="K39" s="27">
        <v>20</v>
      </c>
      <c r="L39" s="27">
        <v>343</v>
      </c>
      <c r="M39" s="57">
        <v>5606.40450814</v>
      </c>
      <c r="N39" s="111" t="s">
        <v>4260</v>
      </c>
      <c r="O39" s="112" t="s">
        <v>4260</v>
      </c>
      <c r="P39" s="112" t="s">
        <v>4260</v>
      </c>
      <c r="Q39" s="112" t="s">
        <v>4260</v>
      </c>
      <c r="R39" s="112" t="s">
        <v>4260</v>
      </c>
      <c r="S39" s="27"/>
      <c r="T39" s="27"/>
      <c r="U39" s="75"/>
      <c r="AA39" s="110" t="s">
        <v>4154</v>
      </c>
    </row>
    <row r="40" spans="1:27" x14ac:dyDescent="0.25">
      <c r="A40" s="109">
        <v>37</v>
      </c>
      <c r="B40" s="27" t="s">
        <v>12</v>
      </c>
      <c r="C40" s="27" t="s">
        <v>23</v>
      </c>
      <c r="D40" s="27" t="s">
        <v>171</v>
      </c>
      <c r="E40" s="27" t="s">
        <v>14</v>
      </c>
      <c r="F40" s="27" t="s">
        <v>25</v>
      </c>
      <c r="G40" s="27" t="s">
        <v>172</v>
      </c>
      <c r="H40" s="27">
        <v>377750</v>
      </c>
      <c r="I40" s="27" t="s">
        <v>3022</v>
      </c>
      <c r="J40" s="27">
        <v>308</v>
      </c>
      <c r="K40" s="27">
        <v>20</v>
      </c>
      <c r="L40" s="27">
        <v>343</v>
      </c>
      <c r="M40" s="57">
        <v>5585.1560341900004</v>
      </c>
      <c r="N40" s="111" t="s">
        <v>4260</v>
      </c>
      <c r="O40" s="112" t="s">
        <v>4260</v>
      </c>
      <c r="P40" s="112" t="s">
        <v>4260</v>
      </c>
      <c r="Q40" s="112" t="s">
        <v>4260</v>
      </c>
      <c r="R40" s="112" t="s">
        <v>4260</v>
      </c>
      <c r="S40" s="27"/>
      <c r="T40" s="27"/>
      <c r="U40" s="75"/>
      <c r="AA40" s="110" t="s">
        <v>4286</v>
      </c>
    </row>
    <row r="41" spans="1:27" x14ac:dyDescent="0.25">
      <c r="A41" s="56">
        <v>38</v>
      </c>
      <c r="B41" s="27" t="s">
        <v>12</v>
      </c>
      <c r="C41" s="27" t="s">
        <v>61</v>
      </c>
      <c r="D41" s="27" t="s">
        <v>662</v>
      </c>
      <c r="E41" s="27" t="s">
        <v>14</v>
      </c>
      <c r="F41" s="27" t="s">
        <v>63</v>
      </c>
      <c r="G41" s="27" t="s">
        <v>663</v>
      </c>
      <c r="H41" s="27">
        <v>367358</v>
      </c>
      <c r="I41" s="27" t="s">
        <v>665</v>
      </c>
      <c r="J41" s="27">
        <v>1606</v>
      </c>
      <c r="K41" s="27">
        <v>20</v>
      </c>
      <c r="L41" s="27">
        <v>335</v>
      </c>
      <c r="M41" s="57">
        <v>7811.98860788</v>
      </c>
      <c r="N41" s="111" t="s">
        <v>4260</v>
      </c>
      <c r="O41" s="112" t="s">
        <v>4260</v>
      </c>
      <c r="P41" s="112" t="s">
        <v>4260</v>
      </c>
      <c r="Q41" s="112" t="s">
        <v>4260</v>
      </c>
      <c r="R41" s="112" t="s">
        <v>4260</v>
      </c>
      <c r="S41" s="27"/>
      <c r="T41" s="27"/>
      <c r="U41" s="75"/>
      <c r="AA41" s="110" t="s">
        <v>4287</v>
      </c>
    </row>
    <row r="42" spans="1:27" x14ac:dyDescent="0.25">
      <c r="A42" s="109">
        <v>39</v>
      </c>
      <c r="B42" s="27" t="s">
        <v>12</v>
      </c>
      <c r="C42" s="27" t="s">
        <v>61</v>
      </c>
      <c r="D42" s="27" t="s">
        <v>662</v>
      </c>
      <c r="E42" s="27" t="s">
        <v>14</v>
      </c>
      <c r="F42" s="27" t="s">
        <v>63</v>
      </c>
      <c r="G42" s="27" t="s">
        <v>663</v>
      </c>
      <c r="H42" s="27">
        <v>367357</v>
      </c>
      <c r="I42" s="27" t="s">
        <v>754</v>
      </c>
      <c r="J42" s="27">
        <v>2205</v>
      </c>
      <c r="K42" s="27">
        <v>20</v>
      </c>
      <c r="L42" s="27">
        <v>335</v>
      </c>
      <c r="M42" s="57">
        <v>7653.2048206600002</v>
      </c>
      <c r="N42" s="111" t="s">
        <v>4260</v>
      </c>
      <c r="O42" s="112" t="s">
        <v>4260</v>
      </c>
      <c r="P42" s="112" t="s">
        <v>4260</v>
      </c>
      <c r="Q42" s="112" t="s">
        <v>4260</v>
      </c>
      <c r="R42" s="112" t="s">
        <v>4260</v>
      </c>
      <c r="S42" s="27"/>
      <c r="T42" s="27"/>
      <c r="U42" s="75"/>
    </row>
    <row r="43" spans="1:27" x14ac:dyDescent="0.25">
      <c r="A43" s="56">
        <v>40</v>
      </c>
      <c r="B43" s="27" t="s">
        <v>12</v>
      </c>
      <c r="C43" s="27" t="s">
        <v>61</v>
      </c>
      <c r="D43" s="27" t="s">
        <v>662</v>
      </c>
      <c r="E43" s="27" t="s">
        <v>14</v>
      </c>
      <c r="F43" s="27" t="s">
        <v>63</v>
      </c>
      <c r="G43" s="27" t="s">
        <v>663</v>
      </c>
      <c r="H43" s="27">
        <v>367360</v>
      </c>
      <c r="I43" s="27" t="s">
        <v>1533</v>
      </c>
      <c r="J43" s="27">
        <v>810</v>
      </c>
      <c r="K43" s="27">
        <v>20</v>
      </c>
      <c r="L43" s="27">
        <v>335</v>
      </c>
      <c r="M43" s="57">
        <v>6690.2011187099997</v>
      </c>
      <c r="N43" s="111" t="s">
        <v>4260</v>
      </c>
      <c r="O43" s="112" t="s">
        <v>4260</v>
      </c>
      <c r="P43" s="112" t="s">
        <v>4260</v>
      </c>
      <c r="Q43" s="112" t="s">
        <v>4260</v>
      </c>
      <c r="R43" s="112" t="s">
        <v>4260</v>
      </c>
      <c r="S43" s="27"/>
      <c r="T43" s="27"/>
      <c r="U43" s="75"/>
    </row>
    <row r="44" spans="1:27" x14ac:dyDescent="0.25">
      <c r="A44" s="109">
        <v>41</v>
      </c>
      <c r="B44" s="27" t="s">
        <v>12</v>
      </c>
      <c r="C44" s="27" t="s">
        <v>61</v>
      </c>
      <c r="D44" s="27" t="s">
        <v>662</v>
      </c>
      <c r="E44" s="27" t="s">
        <v>14</v>
      </c>
      <c r="F44" s="27" t="s">
        <v>63</v>
      </c>
      <c r="G44" s="27" t="s">
        <v>663</v>
      </c>
      <c r="H44" s="27">
        <v>367481</v>
      </c>
      <c r="I44" s="27" t="s">
        <v>144</v>
      </c>
      <c r="J44" s="27">
        <v>516</v>
      </c>
      <c r="K44" s="27">
        <v>20</v>
      </c>
      <c r="L44" s="27">
        <v>335</v>
      </c>
      <c r="M44" s="57">
        <v>5970.9836322299998</v>
      </c>
      <c r="N44" s="111" t="s">
        <v>4260</v>
      </c>
      <c r="O44" s="112" t="s">
        <v>4260</v>
      </c>
      <c r="P44" s="112" t="s">
        <v>4260</v>
      </c>
      <c r="Q44" s="112" t="s">
        <v>4260</v>
      </c>
      <c r="R44" s="112" t="s">
        <v>4260</v>
      </c>
      <c r="S44" s="27"/>
      <c r="T44" s="27"/>
      <c r="U44" s="75"/>
    </row>
    <row r="45" spans="1:27" x14ac:dyDescent="0.25">
      <c r="A45" s="56">
        <v>42</v>
      </c>
      <c r="B45" s="27" t="s">
        <v>12</v>
      </c>
      <c r="C45" s="27" t="s">
        <v>23</v>
      </c>
      <c r="D45" s="27" t="s">
        <v>24</v>
      </c>
      <c r="E45" s="27" t="s">
        <v>14</v>
      </c>
      <c r="F45" s="27" t="s">
        <v>25</v>
      </c>
      <c r="G45" s="27" t="s">
        <v>26</v>
      </c>
      <c r="H45" s="27">
        <v>377179</v>
      </c>
      <c r="I45" s="27" t="s">
        <v>297</v>
      </c>
      <c r="J45" s="27">
        <v>83</v>
      </c>
      <c r="K45" s="27">
        <v>20</v>
      </c>
      <c r="L45" s="27">
        <v>343</v>
      </c>
      <c r="M45" s="57">
        <v>8715.3334302300009</v>
      </c>
      <c r="N45" s="111" t="s">
        <v>4260</v>
      </c>
      <c r="O45" s="112" t="s">
        <v>4260</v>
      </c>
      <c r="P45" s="112" t="s">
        <v>4260</v>
      </c>
      <c r="Q45" s="112" t="s">
        <v>4260</v>
      </c>
      <c r="R45" s="112" t="s">
        <v>4260</v>
      </c>
      <c r="S45" s="27"/>
      <c r="T45" s="27"/>
      <c r="U45" s="75"/>
    </row>
    <row r="46" spans="1:27" x14ac:dyDescent="0.25">
      <c r="A46" s="109">
        <v>43</v>
      </c>
      <c r="B46" s="27" t="s">
        <v>12</v>
      </c>
      <c r="C46" s="27" t="s">
        <v>23</v>
      </c>
      <c r="D46" s="27" t="s">
        <v>24</v>
      </c>
      <c r="E46" s="27" t="s">
        <v>14</v>
      </c>
      <c r="F46" s="27" t="s">
        <v>25</v>
      </c>
      <c r="G46" s="27" t="s">
        <v>26</v>
      </c>
      <c r="H46" s="27">
        <v>377177</v>
      </c>
      <c r="I46" s="27" t="s">
        <v>373</v>
      </c>
      <c r="J46" s="27">
        <v>194</v>
      </c>
      <c r="K46" s="27">
        <v>20</v>
      </c>
      <c r="L46" s="27">
        <v>343</v>
      </c>
      <c r="M46" s="57">
        <v>8447.0635710799997</v>
      </c>
      <c r="N46" s="111" t="s">
        <v>4260</v>
      </c>
      <c r="O46" s="112" t="s">
        <v>4260</v>
      </c>
      <c r="P46" s="112" t="s">
        <v>4260</v>
      </c>
      <c r="Q46" s="112" t="s">
        <v>4260</v>
      </c>
      <c r="R46" s="112" t="s">
        <v>4260</v>
      </c>
      <c r="S46" s="27"/>
      <c r="T46" s="27"/>
      <c r="U46" s="75"/>
    </row>
    <row r="47" spans="1:27" x14ac:dyDescent="0.25">
      <c r="A47" s="56">
        <v>44</v>
      </c>
      <c r="B47" s="27" t="s">
        <v>12</v>
      </c>
      <c r="C47" s="27" t="s">
        <v>23</v>
      </c>
      <c r="D47" s="27" t="s">
        <v>24</v>
      </c>
      <c r="E47" s="27" t="s">
        <v>14</v>
      </c>
      <c r="F47" s="27" t="s">
        <v>25</v>
      </c>
      <c r="G47" s="27" t="s">
        <v>26</v>
      </c>
      <c r="H47" s="27">
        <v>377163</v>
      </c>
      <c r="I47" s="27" t="s">
        <v>968</v>
      </c>
      <c r="J47" s="27">
        <v>108</v>
      </c>
      <c r="K47" s="27">
        <v>20</v>
      </c>
      <c r="L47" s="27">
        <v>343</v>
      </c>
      <c r="M47" s="57">
        <v>7337.5265628799998</v>
      </c>
      <c r="N47" s="111" t="s">
        <v>4260</v>
      </c>
      <c r="O47" s="112" t="s">
        <v>4260</v>
      </c>
      <c r="P47" s="112" t="s">
        <v>4260</v>
      </c>
      <c r="Q47" s="112" t="s">
        <v>4260</v>
      </c>
      <c r="R47" s="112" t="s">
        <v>4260</v>
      </c>
      <c r="S47" s="27"/>
      <c r="T47" s="27"/>
      <c r="U47" s="75"/>
    </row>
    <row r="48" spans="1:27" x14ac:dyDescent="0.25">
      <c r="A48" s="109">
        <v>45</v>
      </c>
      <c r="B48" s="27" t="s">
        <v>12</v>
      </c>
      <c r="C48" s="27" t="s">
        <v>23</v>
      </c>
      <c r="D48" s="27" t="s">
        <v>24</v>
      </c>
      <c r="E48" s="27" t="s">
        <v>14</v>
      </c>
      <c r="F48" s="27" t="s">
        <v>25</v>
      </c>
      <c r="G48" s="27" t="s">
        <v>26</v>
      </c>
      <c r="H48" s="27">
        <v>377178</v>
      </c>
      <c r="I48" s="27" t="s">
        <v>1083</v>
      </c>
      <c r="J48" s="27">
        <v>164</v>
      </c>
      <c r="K48" s="27">
        <v>20</v>
      </c>
      <c r="L48" s="27">
        <v>343</v>
      </c>
      <c r="M48" s="57">
        <v>7196.88009874</v>
      </c>
      <c r="N48" s="111" t="s">
        <v>4260</v>
      </c>
      <c r="O48" s="112" t="s">
        <v>4260</v>
      </c>
      <c r="P48" s="112" t="s">
        <v>4260</v>
      </c>
      <c r="Q48" s="112" t="s">
        <v>4260</v>
      </c>
      <c r="R48" s="112" t="s">
        <v>4260</v>
      </c>
      <c r="S48" s="27"/>
      <c r="T48" s="27"/>
      <c r="U48" s="75"/>
    </row>
    <row r="49" spans="1:21" x14ac:dyDescent="0.25">
      <c r="A49" s="56">
        <v>46</v>
      </c>
      <c r="B49" s="27" t="s">
        <v>12</v>
      </c>
      <c r="C49" s="27" t="s">
        <v>23</v>
      </c>
      <c r="D49" s="27" t="s">
        <v>24</v>
      </c>
      <c r="E49" s="27" t="s">
        <v>14</v>
      </c>
      <c r="F49" s="27" t="s">
        <v>25</v>
      </c>
      <c r="G49" s="27" t="s">
        <v>26</v>
      </c>
      <c r="H49" s="27">
        <v>377180</v>
      </c>
      <c r="I49" s="27" t="s">
        <v>1243</v>
      </c>
      <c r="J49" s="27">
        <v>333</v>
      </c>
      <c r="K49" s="27">
        <v>20</v>
      </c>
      <c r="L49" s="27">
        <v>343</v>
      </c>
      <c r="M49" s="57">
        <v>7003.9971033700003</v>
      </c>
      <c r="N49" s="111" t="s">
        <v>4260</v>
      </c>
      <c r="O49" s="112" t="s">
        <v>4260</v>
      </c>
      <c r="P49" s="112" t="s">
        <v>4260</v>
      </c>
      <c r="Q49" s="112" t="s">
        <v>4260</v>
      </c>
      <c r="R49" s="112" t="s">
        <v>4260</v>
      </c>
      <c r="S49" s="27"/>
      <c r="T49" s="27"/>
      <c r="U49" s="75"/>
    </row>
    <row r="50" spans="1:21" x14ac:dyDescent="0.25">
      <c r="A50" s="109">
        <v>47</v>
      </c>
      <c r="B50" s="27" t="s">
        <v>12</v>
      </c>
      <c r="C50" s="27" t="s">
        <v>23</v>
      </c>
      <c r="D50" s="27" t="s">
        <v>24</v>
      </c>
      <c r="E50" s="27" t="s">
        <v>14</v>
      </c>
      <c r="F50" s="27" t="s">
        <v>25</v>
      </c>
      <c r="G50" s="27" t="s">
        <v>26</v>
      </c>
      <c r="H50" s="27">
        <v>377162</v>
      </c>
      <c r="I50" s="27" t="s">
        <v>1754</v>
      </c>
      <c r="J50" s="27">
        <v>177</v>
      </c>
      <c r="K50" s="27">
        <v>20</v>
      </c>
      <c r="L50" s="27">
        <v>343</v>
      </c>
      <c r="M50" s="57">
        <v>6514.2276421400002</v>
      </c>
      <c r="N50" s="111" t="s">
        <v>4260</v>
      </c>
      <c r="O50" s="112" t="s">
        <v>4260</v>
      </c>
      <c r="P50" s="112" t="s">
        <v>4260</v>
      </c>
      <c r="Q50" s="112" t="s">
        <v>4260</v>
      </c>
      <c r="R50" s="112" t="s">
        <v>4260</v>
      </c>
      <c r="S50" s="27"/>
      <c r="T50" s="27"/>
      <c r="U50" s="75"/>
    </row>
    <row r="51" spans="1:21" x14ac:dyDescent="0.25">
      <c r="A51" s="56">
        <v>48</v>
      </c>
      <c r="B51" s="27" t="s">
        <v>12</v>
      </c>
      <c r="C51" s="27" t="s">
        <v>23</v>
      </c>
      <c r="D51" s="27" t="s">
        <v>24</v>
      </c>
      <c r="E51" s="27" t="s">
        <v>14</v>
      </c>
      <c r="F51" s="27" t="s">
        <v>25</v>
      </c>
      <c r="G51" s="27" t="s">
        <v>26</v>
      </c>
      <c r="H51" s="27">
        <v>377161</v>
      </c>
      <c r="I51" s="27" t="s">
        <v>2262</v>
      </c>
      <c r="J51" s="27">
        <v>246</v>
      </c>
      <c r="K51" s="27">
        <v>20</v>
      </c>
      <c r="L51" s="27">
        <v>343</v>
      </c>
      <c r="M51" s="57">
        <v>6083.8916066299998</v>
      </c>
      <c r="N51" s="111" t="s">
        <v>4260</v>
      </c>
      <c r="O51" s="112" t="s">
        <v>4260</v>
      </c>
      <c r="P51" s="112" t="s">
        <v>4260</v>
      </c>
      <c r="Q51" s="112" t="s">
        <v>4260</v>
      </c>
      <c r="R51" s="112" t="s">
        <v>4260</v>
      </c>
      <c r="S51" s="27"/>
      <c r="T51" s="27"/>
      <c r="U51" s="75"/>
    </row>
    <row r="52" spans="1:21" x14ac:dyDescent="0.25">
      <c r="A52" s="109">
        <v>49</v>
      </c>
      <c r="B52" s="27" t="s">
        <v>12</v>
      </c>
      <c r="C52" s="27" t="s">
        <v>23</v>
      </c>
      <c r="D52" s="27" t="s">
        <v>24</v>
      </c>
      <c r="E52" s="27" t="s">
        <v>14</v>
      </c>
      <c r="F52" s="27" t="s">
        <v>25</v>
      </c>
      <c r="G52" s="27" t="s">
        <v>26</v>
      </c>
      <c r="H52" s="27">
        <v>377181</v>
      </c>
      <c r="I52" s="27" t="s">
        <v>2564</v>
      </c>
      <c r="J52" s="27">
        <v>77</v>
      </c>
      <c r="K52" s="27">
        <v>20</v>
      </c>
      <c r="L52" s="27">
        <v>343</v>
      </c>
      <c r="M52" s="57">
        <v>5872.2293220399997</v>
      </c>
      <c r="N52" s="111" t="s">
        <v>4260</v>
      </c>
      <c r="O52" s="112" t="s">
        <v>4260</v>
      </c>
      <c r="P52" s="112" t="s">
        <v>4260</v>
      </c>
      <c r="Q52" s="112" t="s">
        <v>4260</v>
      </c>
      <c r="R52" s="112" t="s">
        <v>4260</v>
      </c>
      <c r="S52" s="27"/>
      <c r="T52" s="27"/>
      <c r="U52" s="75"/>
    </row>
    <row r="53" spans="1:21" x14ac:dyDescent="0.25">
      <c r="A53" s="56">
        <v>50</v>
      </c>
      <c r="B53" s="27" t="s">
        <v>12</v>
      </c>
      <c r="C53" s="27" t="s">
        <v>23</v>
      </c>
      <c r="D53" s="27" t="s">
        <v>24</v>
      </c>
      <c r="E53" s="27" t="s">
        <v>14</v>
      </c>
      <c r="F53" s="27" t="s">
        <v>25</v>
      </c>
      <c r="G53" s="27" t="s">
        <v>26</v>
      </c>
      <c r="H53" s="27">
        <v>377184</v>
      </c>
      <c r="I53" s="27" t="s">
        <v>3039</v>
      </c>
      <c r="J53" s="27">
        <v>424</v>
      </c>
      <c r="K53" s="27">
        <v>20</v>
      </c>
      <c r="L53" s="27">
        <v>343</v>
      </c>
      <c r="M53" s="57">
        <v>5578.5232886699996</v>
      </c>
      <c r="N53" s="111" t="s">
        <v>4260</v>
      </c>
      <c r="O53" s="112" t="s">
        <v>4260</v>
      </c>
      <c r="P53" s="112" t="s">
        <v>4260</v>
      </c>
      <c r="Q53" s="112" t="s">
        <v>4260</v>
      </c>
      <c r="R53" s="112" t="s">
        <v>4260</v>
      </c>
      <c r="S53" s="27"/>
      <c r="T53" s="27"/>
      <c r="U53" s="75"/>
    </row>
    <row r="54" spans="1:21" x14ac:dyDescent="0.25">
      <c r="A54" s="109">
        <v>51</v>
      </c>
      <c r="B54" s="27" t="s">
        <v>12</v>
      </c>
      <c r="C54" s="27" t="s">
        <v>23</v>
      </c>
      <c r="D54" s="27" t="s">
        <v>24</v>
      </c>
      <c r="E54" s="27" t="s">
        <v>14</v>
      </c>
      <c r="F54" s="27" t="s">
        <v>25</v>
      </c>
      <c r="G54" s="27" t="s">
        <v>26</v>
      </c>
      <c r="H54" s="27">
        <v>377182</v>
      </c>
      <c r="I54" s="27" t="s">
        <v>3241</v>
      </c>
      <c r="J54" s="27">
        <v>182</v>
      </c>
      <c r="K54" s="27">
        <v>20</v>
      </c>
      <c r="L54" s="27">
        <v>343</v>
      </c>
      <c r="M54" s="57">
        <v>5454.1816814699996</v>
      </c>
      <c r="N54" s="111" t="s">
        <v>4260</v>
      </c>
      <c r="O54" s="112" t="s">
        <v>4260</v>
      </c>
      <c r="P54" s="112" t="s">
        <v>4260</v>
      </c>
      <c r="Q54" s="112" t="s">
        <v>4260</v>
      </c>
      <c r="R54" s="112" t="s">
        <v>4260</v>
      </c>
      <c r="S54" s="27"/>
      <c r="T54" s="27"/>
      <c r="U54" s="75"/>
    </row>
    <row r="55" spans="1:21" x14ac:dyDescent="0.25">
      <c r="A55" s="56">
        <v>52</v>
      </c>
      <c r="B55" s="27" t="s">
        <v>12</v>
      </c>
      <c r="C55" s="27" t="s">
        <v>23</v>
      </c>
      <c r="D55" s="27" t="s">
        <v>24</v>
      </c>
      <c r="E55" s="27" t="s">
        <v>14</v>
      </c>
      <c r="F55" s="27" t="s">
        <v>25</v>
      </c>
      <c r="G55" s="27" t="s">
        <v>26</v>
      </c>
      <c r="H55" s="27">
        <v>377198</v>
      </c>
      <c r="I55" s="27" t="s">
        <v>3583</v>
      </c>
      <c r="J55" s="27">
        <v>142</v>
      </c>
      <c r="K55" s="27">
        <v>20</v>
      </c>
      <c r="L55" s="27">
        <v>343</v>
      </c>
      <c r="M55" s="57">
        <v>5278.3137278699996</v>
      </c>
      <c r="N55" s="111" t="s">
        <v>4260</v>
      </c>
      <c r="O55" s="112" t="s">
        <v>4260</v>
      </c>
      <c r="P55" s="112" t="s">
        <v>4260</v>
      </c>
      <c r="Q55" s="112" t="s">
        <v>4260</v>
      </c>
      <c r="R55" s="112" t="s">
        <v>4260</v>
      </c>
      <c r="S55" s="27"/>
      <c r="T55" s="27"/>
      <c r="U55" s="75"/>
    </row>
    <row r="56" spans="1:21" x14ac:dyDescent="0.25">
      <c r="A56" s="109">
        <v>53</v>
      </c>
      <c r="B56" s="27" t="s">
        <v>12</v>
      </c>
      <c r="C56" s="27" t="s">
        <v>23</v>
      </c>
      <c r="D56" s="27" t="s">
        <v>24</v>
      </c>
      <c r="E56" s="27" t="s">
        <v>14</v>
      </c>
      <c r="F56" s="27" t="s">
        <v>25</v>
      </c>
      <c r="G56" s="27" t="s">
        <v>26</v>
      </c>
      <c r="H56" s="27">
        <v>377197</v>
      </c>
      <c r="I56" s="27" t="s">
        <v>3736</v>
      </c>
      <c r="J56" s="27">
        <v>80</v>
      </c>
      <c r="K56" s="27">
        <v>20</v>
      </c>
      <c r="L56" s="27">
        <v>343</v>
      </c>
      <c r="M56" s="57">
        <v>5225.4824677300003</v>
      </c>
      <c r="N56" s="111" t="s">
        <v>4260</v>
      </c>
      <c r="O56" s="112" t="s">
        <v>4260</v>
      </c>
      <c r="P56" s="112" t="s">
        <v>4260</v>
      </c>
      <c r="Q56" s="112" t="s">
        <v>4260</v>
      </c>
      <c r="R56" s="112" t="s">
        <v>4260</v>
      </c>
      <c r="S56" s="27"/>
      <c r="T56" s="27"/>
      <c r="U56" s="75"/>
    </row>
    <row r="57" spans="1:21" x14ac:dyDescent="0.25">
      <c r="A57" s="56">
        <v>54</v>
      </c>
      <c r="B57" s="27" t="s">
        <v>12</v>
      </c>
      <c r="C57" s="27" t="s">
        <v>23</v>
      </c>
      <c r="D57" s="27" t="s">
        <v>24</v>
      </c>
      <c r="E57" s="27" t="s">
        <v>14</v>
      </c>
      <c r="F57" s="27" t="s">
        <v>25</v>
      </c>
      <c r="G57" s="27" t="s">
        <v>26</v>
      </c>
      <c r="H57" s="27">
        <v>377199</v>
      </c>
      <c r="I57" s="27" t="s">
        <v>3871</v>
      </c>
      <c r="J57" s="27">
        <v>157</v>
      </c>
      <c r="K57" s="27">
        <v>20</v>
      </c>
      <c r="L57" s="27">
        <v>343</v>
      </c>
      <c r="M57" s="57">
        <v>5143.4254403499999</v>
      </c>
      <c r="N57" s="111" t="s">
        <v>4260</v>
      </c>
      <c r="O57" s="112" t="s">
        <v>4260</v>
      </c>
      <c r="P57" s="112" t="s">
        <v>4260</v>
      </c>
      <c r="Q57" s="112" t="s">
        <v>4260</v>
      </c>
      <c r="R57" s="112" t="s">
        <v>4260</v>
      </c>
      <c r="S57" s="27"/>
      <c r="T57" s="27"/>
      <c r="U57" s="75"/>
    </row>
    <row r="58" spans="1:21" x14ac:dyDescent="0.25">
      <c r="A58" s="109">
        <v>55</v>
      </c>
      <c r="B58" s="27" t="s">
        <v>12</v>
      </c>
      <c r="C58" s="27" t="s">
        <v>23</v>
      </c>
      <c r="D58" s="27" t="s">
        <v>24</v>
      </c>
      <c r="E58" s="27" t="s">
        <v>14</v>
      </c>
      <c r="F58" s="27" t="s">
        <v>25</v>
      </c>
      <c r="G58" s="27" t="s">
        <v>26</v>
      </c>
      <c r="H58" s="27">
        <v>377188</v>
      </c>
      <c r="I58" s="27" t="s">
        <v>4014</v>
      </c>
      <c r="J58" s="27">
        <v>750</v>
      </c>
      <c r="K58" s="27">
        <v>20</v>
      </c>
      <c r="L58" s="27">
        <v>343</v>
      </c>
      <c r="M58" s="57">
        <v>5061.1117062599997</v>
      </c>
      <c r="N58" s="111" t="s">
        <v>4260</v>
      </c>
      <c r="O58" s="112" t="s">
        <v>4260</v>
      </c>
      <c r="P58" s="112" t="s">
        <v>4260</v>
      </c>
      <c r="Q58" s="112" t="s">
        <v>4260</v>
      </c>
      <c r="R58" s="112" t="s">
        <v>4260</v>
      </c>
      <c r="S58" s="27"/>
      <c r="T58" s="27"/>
      <c r="U58" s="75"/>
    </row>
    <row r="59" spans="1:21" x14ac:dyDescent="0.25">
      <c r="A59" s="56">
        <v>56</v>
      </c>
      <c r="B59" s="27" t="s">
        <v>12</v>
      </c>
      <c r="C59" s="27" t="s">
        <v>121</v>
      </c>
      <c r="D59" s="27" t="s">
        <v>122</v>
      </c>
      <c r="E59" s="27" t="s">
        <v>14</v>
      </c>
      <c r="F59" s="27" t="s">
        <v>123</v>
      </c>
      <c r="G59" s="27" t="s">
        <v>124</v>
      </c>
      <c r="H59" s="27">
        <v>376771</v>
      </c>
      <c r="I59" s="27" t="s">
        <v>126</v>
      </c>
      <c r="J59" s="27">
        <v>845</v>
      </c>
      <c r="K59" s="27">
        <v>20</v>
      </c>
      <c r="L59" s="27">
        <v>342</v>
      </c>
      <c r="M59" s="57">
        <v>9403.0701243500007</v>
      </c>
      <c r="N59" s="111" t="s">
        <v>4260</v>
      </c>
      <c r="O59" s="112" t="s">
        <v>4260</v>
      </c>
      <c r="P59" s="112" t="s">
        <v>4260</v>
      </c>
      <c r="Q59" s="112" t="s">
        <v>4260</v>
      </c>
      <c r="R59" s="112" t="s">
        <v>4260</v>
      </c>
      <c r="S59" s="27"/>
      <c r="T59" s="27"/>
      <c r="U59" s="75"/>
    </row>
    <row r="60" spans="1:21" x14ac:dyDescent="0.25">
      <c r="A60" s="109">
        <v>57</v>
      </c>
      <c r="B60" s="27" t="s">
        <v>12</v>
      </c>
      <c r="C60" s="27" t="s">
        <v>121</v>
      </c>
      <c r="D60" s="27" t="s">
        <v>122</v>
      </c>
      <c r="E60" s="27" t="s">
        <v>14</v>
      </c>
      <c r="F60" s="27" t="s">
        <v>123</v>
      </c>
      <c r="G60" s="27" t="s">
        <v>124</v>
      </c>
      <c r="H60" s="27">
        <v>376800</v>
      </c>
      <c r="I60" s="27" t="s">
        <v>564</v>
      </c>
      <c r="J60" s="27">
        <v>557</v>
      </c>
      <c r="K60" s="27">
        <v>20</v>
      </c>
      <c r="L60" s="27">
        <v>342</v>
      </c>
      <c r="M60" s="57">
        <v>8021.9034838999996</v>
      </c>
      <c r="N60" s="111" t="s">
        <v>4260</v>
      </c>
      <c r="O60" s="112" t="s">
        <v>4260</v>
      </c>
      <c r="P60" s="112" t="s">
        <v>4260</v>
      </c>
      <c r="Q60" s="112" t="s">
        <v>4260</v>
      </c>
      <c r="R60" s="112" t="s">
        <v>4260</v>
      </c>
      <c r="S60" s="27"/>
      <c r="T60" s="27"/>
      <c r="U60" s="75"/>
    </row>
    <row r="61" spans="1:21" x14ac:dyDescent="0.25">
      <c r="A61" s="56">
        <v>58</v>
      </c>
      <c r="B61" s="27" t="s">
        <v>12</v>
      </c>
      <c r="C61" s="27" t="s">
        <v>121</v>
      </c>
      <c r="D61" s="27" t="s">
        <v>122</v>
      </c>
      <c r="E61" s="27" t="s">
        <v>14</v>
      </c>
      <c r="F61" s="27" t="s">
        <v>123</v>
      </c>
      <c r="G61" s="27" t="s">
        <v>124</v>
      </c>
      <c r="H61" s="27">
        <v>376795</v>
      </c>
      <c r="I61" s="27" t="s">
        <v>776</v>
      </c>
      <c r="J61" s="27">
        <v>850</v>
      </c>
      <c r="K61" s="27">
        <v>20</v>
      </c>
      <c r="L61" s="27">
        <v>342</v>
      </c>
      <c r="M61" s="57">
        <v>7627.3666001499996</v>
      </c>
      <c r="N61" s="111" t="s">
        <v>4260</v>
      </c>
      <c r="O61" s="112" t="s">
        <v>4260</v>
      </c>
      <c r="P61" s="112" t="s">
        <v>4260</v>
      </c>
      <c r="Q61" s="112" t="s">
        <v>4260</v>
      </c>
      <c r="R61" s="112" t="s">
        <v>4260</v>
      </c>
      <c r="S61" s="27"/>
      <c r="T61" s="27"/>
      <c r="U61" s="75"/>
    </row>
    <row r="62" spans="1:21" x14ac:dyDescent="0.25">
      <c r="A62" s="109">
        <v>59</v>
      </c>
      <c r="B62" s="27" t="s">
        <v>12</v>
      </c>
      <c r="C62" s="27" t="s">
        <v>121</v>
      </c>
      <c r="D62" s="27" t="s">
        <v>122</v>
      </c>
      <c r="E62" s="27" t="s">
        <v>14</v>
      </c>
      <c r="F62" s="27" t="s">
        <v>123</v>
      </c>
      <c r="G62" s="27" t="s">
        <v>124</v>
      </c>
      <c r="H62" s="27">
        <v>376828</v>
      </c>
      <c r="I62" s="27" t="s">
        <v>1149</v>
      </c>
      <c r="J62" s="27">
        <v>1162</v>
      </c>
      <c r="K62" s="27">
        <v>20</v>
      </c>
      <c r="L62" s="27">
        <v>342</v>
      </c>
      <c r="M62" s="57">
        <v>7122.2518211200004</v>
      </c>
      <c r="N62" s="111" t="s">
        <v>4260</v>
      </c>
      <c r="O62" s="112" t="s">
        <v>4260</v>
      </c>
      <c r="P62" s="112" t="s">
        <v>4260</v>
      </c>
      <c r="Q62" s="112" t="s">
        <v>4260</v>
      </c>
      <c r="R62" s="112" t="s">
        <v>4260</v>
      </c>
      <c r="S62" s="27"/>
      <c r="T62" s="27"/>
      <c r="U62" s="75"/>
    </row>
    <row r="63" spans="1:21" x14ac:dyDescent="0.25">
      <c r="A63" s="56">
        <v>60</v>
      </c>
      <c r="B63" s="27" t="s">
        <v>12</v>
      </c>
      <c r="C63" s="27" t="s">
        <v>121</v>
      </c>
      <c r="D63" s="27" t="s">
        <v>122</v>
      </c>
      <c r="E63" s="27" t="s">
        <v>14</v>
      </c>
      <c r="F63" s="27" t="s">
        <v>123</v>
      </c>
      <c r="G63" s="27" t="s">
        <v>124</v>
      </c>
      <c r="H63" s="27">
        <v>376801</v>
      </c>
      <c r="I63" s="27" t="s">
        <v>1490</v>
      </c>
      <c r="J63" s="27">
        <v>311</v>
      </c>
      <c r="K63" s="27">
        <v>20</v>
      </c>
      <c r="L63" s="27">
        <v>342</v>
      </c>
      <c r="M63" s="57">
        <v>6727.5655824599999</v>
      </c>
      <c r="N63" s="111" t="s">
        <v>4260</v>
      </c>
      <c r="O63" s="112" t="s">
        <v>4260</v>
      </c>
      <c r="P63" s="112" t="s">
        <v>4260</v>
      </c>
      <c r="Q63" s="112" t="s">
        <v>4260</v>
      </c>
      <c r="R63" s="112" t="s">
        <v>4260</v>
      </c>
      <c r="S63" s="27"/>
      <c r="T63" s="27"/>
      <c r="U63" s="75"/>
    </row>
    <row r="64" spans="1:21" x14ac:dyDescent="0.25">
      <c r="A64" s="109">
        <v>61</v>
      </c>
      <c r="B64" s="27" t="s">
        <v>12</v>
      </c>
      <c r="C64" s="27" t="s">
        <v>121</v>
      </c>
      <c r="D64" s="27" t="s">
        <v>122</v>
      </c>
      <c r="E64" s="27" t="s">
        <v>14</v>
      </c>
      <c r="F64" s="27" t="s">
        <v>123</v>
      </c>
      <c r="G64" s="27" t="s">
        <v>124</v>
      </c>
      <c r="H64" s="27">
        <v>376794</v>
      </c>
      <c r="I64" s="27" t="s">
        <v>1492</v>
      </c>
      <c r="J64" s="27">
        <v>226</v>
      </c>
      <c r="K64" s="27">
        <v>20</v>
      </c>
      <c r="L64" s="27">
        <v>342</v>
      </c>
      <c r="M64" s="57">
        <v>6724.1920251000001</v>
      </c>
      <c r="N64" s="111" t="s">
        <v>4260</v>
      </c>
      <c r="O64" s="112" t="s">
        <v>4260</v>
      </c>
      <c r="P64" s="112" t="s">
        <v>4260</v>
      </c>
      <c r="Q64" s="112" t="s">
        <v>4260</v>
      </c>
      <c r="R64" s="112" t="s">
        <v>4260</v>
      </c>
      <c r="S64" s="27"/>
      <c r="T64" s="27"/>
      <c r="U64" s="75"/>
    </row>
    <row r="65" spans="1:21" x14ac:dyDescent="0.25">
      <c r="A65" s="56">
        <v>62</v>
      </c>
      <c r="B65" s="27" t="s">
        <v>12</v>
      </c>
      <c r="C65" s="27" t="s">
        <v>121</v>
      </c>
      <c r="D65" s="27" t="s">
        <v>122</v>
      </c>
      <c r="E65" s="27" t="s">
        <v>14</v>
      </c>
      <c r="F65" s="27" t="s">
        <v>123</v>
      </c>
      <c r="G65" s="27" t="s">
        <v>124</v>
      </c>
      <c r="H65" s="27">
        <v>376777</v>
      </c>
      <c r="I65" s="27" t="s">
        <v>1497</v>
      </c>
      <c r="J65" s="27">
        <v>498</v>
      </c>
      <c r="K65" s="27">
        <v>20</v>
      </c>
      <c r="L65" s="27">
        <v>342</v>
      </c>
      <c r="M65" s="57">
        <v>6715.4313703999997</v>
      </c>
      <c r="N65" s="111" t="s">
        <v>4260</v>
      </c>
      <c r="O65" s="112" t="s">
        <v>4260</v>
      </c>
      <c r="P65" s="112" t="s">
        <v>4260</v>
      </c>
      <c r="Q65" s="112" t="s">
        <v>4260</v>
      </c>
      <c r="R65" s="112" t="s">
        <v>4260</v>
      </c>
      <c r="S65" s="27"/>
      <c r="T65" s="27"/>
      <c r="U65" s="75"/>
    </row>
    <row r="66" spans="1:21" x14ac:dyDescent="0.25">
      <c r="A66" s="109">
        <v>63</v>
      </c>
      <c r="B66" s="27" t="s">
        <v>12</v>
      </c>
      <c r="C66" s="27" t="s">
        <v>121</v>
      </c>
      <c r="D66" s="27" t="s">
        <v>122</v>
      </c>
      <c r="E66" s="27" t="s">
        <v>14</v>
      </c>
      <c r="F66" s="27" t="s">
        <v>123</v>
      </c>
      <c r="G66" s="27" t="s">
        <v>124</v>
      </c>
      <c r="H66" s="27">
        <v>376779</v>
      </c>
      <c r="I66" s="27" t="s">
        <v>1674</v>
      </c>
      <c r="J66" s="27">
        <v>314</v>
      </c>
      <c r="K66" s="27">
        <v>20</v>
      </c>
      <c r="L66" s="27">
        <v>342</v>
      </c>
      <c r="M66" s="57">
        <v>6585.0423628199997</v>
      </c>
      <c r="N66" s="111" t="s">
        <v>4260</v>
      </c>
      <c r="O66" s="112" t="s">
        <v>4260</v>
      </c>
      <c r="P66" s="112" t="s">
        <v>4260</v>
      </c>
      <c r="Q66" s="112" t="s">
        <v>4260</v>
      </c>
      <c r="R66" s="112" t="s">
        <v>4260</v>
      </c>
      <c r="S66" s="27"/>
      <c r="T66" s="27"/>
      <c r="U66" s="75"/>
    </row>
    <row r="67" spans="1:21" x14ac:dyDescent="0.25">
      <c r="A67" s="56">
        <v>64</v>
      </c>
      <c r="B67" s="27" t="s">
        <v>12</v>
      </c>
      <c r="C67" s="27" t="s">
        <v>121</v>
      </c>
      <c r="D67" s="27" t="s">
        <v>122</v>
      </c>
      <c r="E67" s="27" t="s">
        <v>14</v>
      </c>
      <c r="F67" s="27" t="s">
        <v>123</v>
      </c>
      <c r="G67" s="27" t="s">
        <v>124</v>
      </c>
      <c r="H67" s="27">
        <v>376793</v>
      </c>
      <c r="I67" s="27" t="s">
        <v>1680</v>
      </c>
      <c r="J67" s="27">
        <v>220</v>
      </c>
      <c r="K67" s="27">
        <v>20</v>
      </c>
      <c r="L67" s="27">
        <v>342</v>
      </c>
      <c r="M67" s="57">
        <v>6573.6551708699999</v>
      </c>
      <c r="N67" s="111" t="s">
        <v>4260</v>
      </c>
      <c r="O67" s="112" t="s">
        <v>4260</v>
      </c>
      <c r="P67" s="112" t="s">
        <v>4260</v>
      </c>
      <c r="Q67" s="112" t="s">
        <v>4260</v>
      </c>
      <c r="R67" s="112" t="s">
        <v>4260</v>
      </c>
      <c r="S67" s="27"/>
      <c r="T67" s="27"/>
      <c r="U67" s="75"/>
    </row>
    <row r="68" spans="1:21" x14ac:dyDescent="0.25">
      <c r="A68" s="109">
        <v>65</v>
      </c>
      <c r="B68" s="27" t="s">
        <v>12</v>
      </c>
      <c r="C68" s="27" t="s">
        <v>121</v>
      </c>
      <c r="D68" s="27" t="s">
        <v>122</v>
      </c>
      <c r="E68" s="27" t="s">
        <v>14</v>
      </c>
      <c r="F68" s="27" t="s">
        <v>123</v>
      </c>
      <c r="G68" s="27" t="s">
        <v>124</v>
      </c>
      <c r="H68" s="27">
        <v>376799</v>
      </c>
      <c r="I68" s="27" t="s">
        <v>2164</v>
      </c>
      <c r="J68" s="27">
        <v>327</v>
      </c>
      <c r="K68" s="27">
        <v>20</v>
      </c>
      <c r="L68" s="27">
        <v>342</v>
      </c>
      <c r="M68" s="57">
        <v>6158.4315342399996</v>
      </c>
      <c r="N68" s="111" t="s">
        <v>4260</v>
      </c>
      <c r="O68" s="112" t="s">
        <v>4260</v>
      </c>
      <c r="P68" s="112" t="s">
        <v>4260</v>
      </c>
      <c r="Q68" s="112" t="s">
        <v>4260</v>
      </c>
      <c r="R68" s="112" t="s">
        <v>4260</v>
      </c>
      <c r="S68" s="27"/>
      <c r="T68" s="27"/>
      <c r="U68" s="75"/>
    </row>
    <row r="69" spans="1:21" x14ac:dyDescent="0.25">
      <c r="A69" s="56">
        <v>66</v>
      </c>
      <c r="B69" s="27" t="s">
        <v>12</v>
      </c>
      <c r="C69" s="27" t="s">
        <v>121</v>
      </c>
      <c r="D69" s="27" t="s">
        <v>122</v>
      </c>
      <c r="E69" s="27" t="s">
        <v>14</v>
      </c>
      <c r="F69" s="27" t="s">
        <v>123</v>
      </c>
      <c r="G69" s="27" t="s">
        <v>124</v>
      </c>
      <c r="H69" s="27">
        <v>376792</v>
      </c>
      <c r="I69" s="27" t="s">
        <v>2282</v>
      </c>
      <c r="J69" s="27">
        <v>154</v>
      </c>
      <c r="K69" s="27">
        <v>20</v>
      </c>
      <c r="L69" s="27">
        <v>342</v>
      </c>
      <c r="M69" s="57">
        <v>6067.4941944000002</v>
      </c>
      <c r="N69" s="111" t="s">
        <v>4260</v>
      </c>
      <c r="O69" s="112" t="s">
        <v>4260</v>
      </c>
      <c r="P69" s="112" t="s">
        <v>4260</v>
      </c>
      <c r="Q69" s="112" t="s">
        <v>4260</v>
      </c>
      <c r="R69" s="112" t="s">
        <v>4260</v>
      </c>
      <c r="S69" s="27"/>
      <c r="T69" s="27"/>
      <c r="U69" s="75"/>
    </row>
    <row r="70" spans="1:21" x14ac:dyDescent="0.25">
      <c r="A70" s="109">
        <v>67</v>
      </c>
      <c r="B70" s="27" t="s">
        <v>12</v>
      </c>
      <c r="C70" s="27" t="s">
        <v>121</v>
      </c>
      <c r="D70" s="27" t="s">
        <v>122</v>
      </c>
      <c r="E70" s="27" t="s">
        <v>14</v>
      </c>
      <c r="F70" s="27" t="s">
        <v>123</v>
      </c>
      <c r="G70" s="27" t="s">
        <v>124</v>
      </c>
      <c r="H70" s="27">
        <v>376790</v>
      </c>
      <c r="I70" s="27" t="s">
        <v>2303</v>
      </c>
      <c r="J70" s="27">
        <v>633</v>
      </c>
      <c r="K70" s="27">
        <v>20</v>
      </c>
      <c r="L70" s="27">
        <v>342</v>
      </c>
      <c r="M70" s="57">
        <v>6052.9645501000005</v>
      </c>
      <c r="N70" s="111" t="s">
        <v>4260</v>
      </c>
      <c r="O70" s="112" t="s">
        <v>4260</v>
      </c>
      <c r="P70" s="112" t="s">
        <v>4260</v>
      </c>
      <c r="Q70" s="112" t="s">
        <v>4260</v>
      </c>
      <c r="R70" s="112" t="s">
        <v>4260</v>
      </c>
      <c r="S70" s="27"/>
      <c r="T70" s="27"/>
      <c r="U70" s="75"/>
    </row>
    <row r="71" spans="1:21" x14ac:dyDescent="0.25">
      <c r="A71" s="56">
        <v>68</v>
      </c>
      <c r="B71" s="27" t="s">
        <v>12</v>
      </c>
      <c r="C71" s="27" t="s">
        <v>121</v>
      </c>
      <c r="D71" s="27" t="s">
        <v>122</v>
      </c>
      <c r="E71" s="27" t="s">
        <v>14</v>
      </c>
      <c r="F71" s="27" t="s">
        <v>123</v>
      </c>
      <c r="G71" s="27" t="s">
        <v>124</v>
      </c>
      <c r="H71" s="27">
        <v>376791</v>
      </c>
      <c r="I71" s="27" t="s">
        <v>2357</v>
      </c>
      <c r="J71" s="27">
        <v>273</v>
      </c>
      <c r="K71" s="27">
        <v>20</v>
      </c>
      <c r="L71" s="27">
        <v>342</v>
      </c>
      <c r="M71" s="57">
        <v>6017.2163674599997</v>
      </c>
      <c r="N71" s="111" t="s">
        <v>4260</v>
      </c>
      <c r="O71" s="112" t="s">
        <v>4260</v>
      </c>
      <c r="P71" s="112" t="s">
        <v>4260</v>
      </c>
      <c r="Q71" s="112" t="s">
        <v>4260</v>
      </c>
      <c r="R71" s="112" t="s">
        <v>4260</v>
      </c>
      <c r="S71" s="27"/>
      <c r="T71" s="27"/>
      <c r="U71" s="75"/>
    </row>
    <row r="72" spans="1:21" x14ac:dyDescent="0.25">
      <c r="A72" s="109">
        <v>69</v>
      </c>
      <c r="B72" s="27" t="s">
        <v>12</v>
      </c>
      <c r="C72" s="27" t="s">
        <v>121</v>
      </c>
      <c r="D72" s="27" t="s">
        <v>122</v>
      </c>
      <c r="E72" s="27" t="s">
        <v>14</v>
      </c>
      <c r="F72" s="27" t="s">
        <v>123</v>
      </c>
      <c r="G72" s="27" t="s">
        <v>124</v>
      </c>
      <c r="H72" s="27">
        <v>376796</v>
      </c>
      <c r="I72" s="27" t="s">
        <v>2462</v>
      </c>
      <c r="J72" s="27">
        <v>473</v>
      </c>
      <c r="K72" s="27">
        <v>20</v>
      </c>
      <c r="L72" s="27">
        <v>342</v>
      </c>
      <c r="M72" s="57">
        <v>5736.7343368900001</v>
      </c>
      <c r="N72" s="111" t="s">
        <v>4260</v>
      </c>
      <c r="O72" s="112" t="s">
        <v>4260</v>
      </c>
      <c r="P72" s="112" t="s">
        <v>4260</v>
      </c>
      <c r="Q72" s="112" t="s">
        <v>4260</v>
      </c>
      <c r="R72" s="112" t="s">
        <v>4260</v>
      </c>
      <c r="S72" s="27"/>
      <c r="T72" s="27"/>
      <c r="U72" s="75"/>
    </row>
    <row r="73" spans="1:21" x14ac:dyDescent="0.25">
      <c r="A73" s="56">
        <v>70</v>
      </c>
      <c r="B73" s="27" t="s">
        <v>12</v>
      </c>
      <c r="C73" s="27" t="s">
        <v>121</v>
      </c>
      <c r="D73" s="27" t="s">
        <v>122</v>
      </c>
      <c r="E73" s="27" t="s">
        <v>14</v>
      </c>
      <c r="F73" s="27" t="s">
        <v>123</v>
      </c>
      <c r="G73" s="27" t="s">
        <v>124</v>
      </c>
      <c r="H73" s="27">
        <v>376789</v>
      </c>
      <c r="I73" s="27" t="s">
        <v>3068</v>
      </c>
      <c r="J73" s="27">
        <v>196</v>
      </c>
      <c r="K73" s="27">
        <v>20</v>
      </c>
      <c r="L73" s="27">
        <v>342</v>
      </c>
      <c r="M73" s="57">
        <v>5562.8987085999997</v>
      </c>
      <c r="N73" s="111" t="s">
        <v>4260</v>
      </c>
      <c r="O73" s="112" t="s">
        <v>4260</v>
      </c>
      <c r="P73" s="112" t="s">
        <v>4260</v>
      </c>
      <c r="Q73" s="112" t="s">
        <v>4260</v>
      </c>
      <c r="R73" s="112" t="s">
        <v>4260</v>
      </c>
      <c r="S73" s="27"/>
      <c r="T73" s="27"/>
      <c r="U73" s="75"/>
    </row>
    <row r="74" spans="1:21" x14ac:dyDescent="0.25">
      <c r="A74" s="109">
        <v>71</v>
      </c>
      <c r="B74" s="27" t="s">
        <v>12</v>
      </c>
      <c r="C74" s="27" t="s">
        <v>121</v>
      </c>
      <c r="D74" s="27" t="s">
        <v>122</v>
      </c>
      <c r="E74" s="27" t="s">
        <v>14</v>
      </c>
      <c r="F74" s="27" t="s">
        <v>123</v>
      </c>
      <c r="G74" s="27" t="s">
        <v>124</v>
      </c>
      <c r="H74" s="27">
        <v>376803</v>
      </c>
      <c r="I74" s="27" t="s">
        <v>3499</v>
      </c>
      <c r="J74" s="27">
        <v>2979</v>
      </c>
      <c r="K74" s="27">
        <v>20</v>
      </c>
      <c r="L74" s="27">
        <v>342</v>
      </c>
      <c r="M74" s="57">
        <v>5316.9758666300004</v>
      </c>
      <c r="N74" s="111" t="s">
        <v>4260</v>
      </c>
      <c r="O74" s="112" t="s">
        <v>4260</v>
      </c>
      <c r="P74" s="112" t="s">
        <v>4260</v>
      </c>
      <c r="Q74" s="112" t="s">
        <v>4260</v>
      </c>
      <c r="R74" s="112" t="s">
        <v>4260</v>
      </c>
      <c r="S74" s="27"/>
      <c r="T74" s="27"/>
      <c r="U74" s="75"/>
    </row>
    <row r="75" spans="1:21" x14ac:dyDescent="0.25">
      <c r="A75" s="56">
        <v>72</v>
      </c>
      <c r="B75" s="27" t="s">
        <v>12</v>
      </c>
      <c r="C75" s="27" t="s">
        <v>121</v>
      </c>
      <c r="D75" s="27" t="s">
        <v>122</v>
      </c>
      <c r="E75" s="27" t="s">
        <v>14</v>
      </c>
      <c r="F75" s="27" t="s">
        <v>123</v>
      </c>
      <c r="G75" s="27" t="s">
        <v>124</v>
      </c>
      <c r="H75" s="27">
        <v>376830</v>
      </c>
      <c r="I75" s="27" t="s">
        <v>4022</v>
      </c>
      <c r="J75" s="27">
        <v>453</v>
      </c>
      <c r="K75" s="27">
        <v>20</v>
      </c>
      <c r="L75" s="27">
        <v>342</v>
      </c>
      <c r="M75" s="57">
        <v>5059.2678541499999</v>
      </c>
      <c r="N75" s="111" t="s">
        <v>4260</v>
      </c>
      <c r="O75" s="112" t="s">
        <v>4260</v>
      </c>
      <c r="P75" s="112" t="s">
        <v>4260</v>
      </c>
      <c r="Q75" s="112" t="s">
        <v>4260</v>
      </c>
      <c r="R75" s="112" t="s">
        <v>4260</v>
      </c>
      <c r="S75" s="27"/>
      <c r="T75" s="27"/>
      <c r="U75" s="75"/>
    </row>
    <row r="76" spans="1:21" x14ac:dyDescent="0.25">
      <c r="A76" s="109">
        <v>73</v>
      </c>
      <c r="B76" s="27" t="s">
        <v>12</v>
      </c>
      <c r="C76" s="27" t="s">
        <v>569</v>
      </c>
      <c r="D76" s="27" t="s">
        <v>570</v>
      </c>
      <c r="E76" s="27" t="s">
        <v>14</v>
      </c>
      <c r="F76" s="27" t="s">
        <v>571</v>
      </c>
      <c r="G76" s="27" t="s">
        <v>572</v>
      </c>
      <c r="H76" s="27">
        <v>358620</v>
      </c>
      <c r="I76" s="27" t="s">
        <v>1760</v>
      </c>
      <c r="J76" s="27">
        <v>90</v>
      </c>
      <c r="K76" s="27">
        <v>20</v>
      </c>
      <c r="L76" s="27">
        <v>340</v>
      </c>
      <c r="M76" s="57">
        <v>6511.9057846599999</v>
      </c>
      <c r="N76" s="111" t="s">
        <v>4260</v>
      </c>
      <c r="O76" s="112" t="s">
        <v>4260</v>
      </c>
      <c r="P76" s="112" t="s">
        <v>4260</v>
      </c>
      <c r="Q76" s="112" t="s">
        <v>4260</v>
      </c>
      <c r="R76" s="112" t="s">
        <v>4260</v>
      </c>
      <c r="S76" s="27"/>
      <c r="T76" s="27"/>
      <c r="U76" s="75"/>
    </row>
    <row r="77" spans="1:21" x14ac:dyDescent="0.25">
      <c r="A77" s="56">
        <v>74</v>
      </c>
      <c r="B77" s="27" t="s">
        <v>12</v>
      </c>
      <c r="C77" s="27" t="s">
        <v>569</v>
      </c>
      <c r="D77" s="27" t="s">
        <v>570</v>
      </c>
      <c r="E77" s="27" t="s">
        <v>14</v>
      </c>
      <c r="F77" s="27" t="s">
        <v>571</v>
      </c>
      <c r="G77" s="27" t="s">
        <v>572</v>
      </c>
      <c r="H77" s="27">
        <v>359861</v>
      </c>
      <c r="I77" s="27" t="s">
        <v>1774</v>
      </c>
      <c r="J77" s="27">
        <v>100</v>
      </c>
      <c r="K77" s="27">
        <v>20</v>
      </c>
      <c r="L77" s="27">
        <v>340</v>
      </c>
      <c r="M77" s="57">
        <v>6498.8681543299999</v>
      </c>
      <c r="N77" s="111" t="s">
        <v>4260</v>
      </c>
      <c r="O77" s="112" t="s">
        <v>4260</v>
      </c>
      <c r="P77" s="112" t="s">
        <v>4260</v>
      </c>
      <c r="Q77" s="112" t="s">
        <v>4260</v>
      </c>
      <c r="R77" s="112" t="s">
        <v>4260</v>
      </c>
      <c r="S77" s="27"/>
      <c r="T77" s="27"/>
      <c r="U77" s="75"/>
    </row>
    <row r="78" spans="1:21" x14ac:dyDescent="0.25">
      <c r="A78" s="109">
        <v>75</v>
      </c>
      <c r="B78" s="27" t="s">
        <v>12</v>
      </c>
      <c r="C78" s="27" t="s">
        <v>569</v>
      </c>
      <c r="D78" s="27" t="s">
        <v>570</v>
      </c>
      <c r="E78" s="27" t="s">
        <v>14</v>
      </c>
      <c r="F78" s="27" t="s">
        <v>571</v>
      </c>
      <c r="G78" s="27" t="s">
        <v>572</v>
      </c>
      <c r="H78" s="27">
        <v>358619</v>
      </c>
      <c r="I78" s="27" t="s">
        <v>1782</v>
      </c>
      <c r="J78" s="27">
        <v>168</v>
      </c>
      <c r="K78" s="27">
        <v>20</v>
      </c>
      <c r="L78" s="27">
        <v>340</v>
      </c>
      <c r="M78" s="57">
        <v>6492.4552710099997</v>
      </c>
      <c r="N78" s="111" t="s">
        <v>4260</v>
      </c>
      <c r="O78" s="112" t="s">
        <v>4260</v>
      </c>
      <c r="P78" s="112" t="s">
        <v>4260</v>
      </c>
      <c r="Q78" s="112" t="s">
        <v>4260</v>
      </c>
      <c r="R78" s="112" t="s">
        <v>4260</v>
      </c>
      <c r="S78" s="27"/>
      <c r="T78" s="27"/>
      <c r="U78" s="75"/>
    </row>
    <row r="79" spans="1:21" x14ac:dyDescent="0.25">
      <c r="A79" s="56">
        <v>76</v>
      </c>
      <c r="B79" s="27" t="s">
        <v>12</v>
      </c>
      <c r="C79" s="27" t="s">
        <v>569</v>
      </c>
      <c r="D79" s="27" t="s">
        <v>570</v>
      </c>
      <c r="E79" s="27" t="s">
        <v>14</v>
      </c>
      <c r="F79" s="27" t="s">
        <v>571</v>
      </c>
      <c r="G79" s="27" t="s">
        <v>572</v>
      </c>
      <c r="H79" s="27">
        <v>358640</v>
      </c>
      <c r="I79" s="27" t="s">
        <v>2258</v>
      </c>
      <c r="J79" s="27">
        <v>60</v>
      </c>
      <c r="K79" s="27">
        <v>20</v>
      </c>
      <c r="L79" s="27">
        <v>340</v>
      </c>
      <c r="M79" s="57">
        <v>6085.4379252600002</v>
      </c>
      <c r="N79" s="111" t="s">
        <v>4260</v>
      </c>
      <c r="O79" s="112" t="s">
        <v>4260</v>
      </c>
      <c r="P79" s="112" t="s">
        <v>4260</v>
      </c>
      <c r="Q79" s="112" t="s">
        <v>4260</v>
      </c>
      <c r="R79" s="112" t="s">
        <v>4260</v>
      </c>
      <c r="S79" s="27"/>
      <c r="T79" s="27"/>
      <c r="U79" s="75"/>
    </row>
    <row r="80" spans="1:21" x14ac:dyDescent="0.25">
      <c r="A80" s="109">
        <v>77</v>
      </c>
      <c r="B80" s="27" t="s">
        <v>12</v>
      </c>
      <c r="C80" s="27" t="s">
        <v>569</v>
      </c>
      <c r="D80" s="27" t="s">
        <v>570</v>
      </c>
      <c r="E80" s="27" t="s">
        <v>14</v>
      </c>
      <c r="F80" s="27" t="s">
        <v>571</v>
      </c>
      <c r="G80" s="27" t="s">
        <v>572</v>
      </c>
      <c r="H80" s="27">
        <v>358683</v>
      </c>
      <c r="I80" s="27" t="s">
        <v>2361</v>
      </c>
      <c r="J80" s="27">
        <v>147</v>
      </c>
      <c r="K80" s="27">
        <v>20</v>
      </c>
      <c r="L80" s="27">
        <v>340</v>
      </c>
      <c r="M80" s="57">
        <v>6014.2805474899997</v>
      </c>
      <c r="N80" s="111" t="s">
        <v>4260</v>
      </c>
      <c r="O80" s="112" t="s">
        <v>4260</v>
      </c>
      <c r="P80" s="112" t="s">
        <v>4260</v>
      </c>
      <c r="Q80" s="112" t="s">
        <v>4260</v>
      </c>
      <c r="R80" s="112" t="s">
        <v>4260</v>
      </c>
      <c r="S80" s="27"/>
      <c r="T80" s="27"/>
      <c r="U80" s="75"/>
    </row>
    <row r="81" spans="1:21" x14ac:dyDescent="0.25">
      <c r="A81" s="56">
        <v>78</v>
      </c>
      <c r="B81" s="27" t="s">
        <v>12</v>
      </c>
      <c r="C81" s="27" t="s">
        <v>569</v>
      </c>
      <c r="D81" s="27" t="s">
        <v>570</v>
      </c>
      <c r="E81" s="27" t="s">
        <v>14</v>
      </c>
      <c r="F81" s="27" t="s">
        <v>571</v>
      </c>
      <c r="G81" s="27" t="s">
        <v>572</v>
      </c>
      <c r="H81" s="27">
        <v>358687</v>
      </c>
      <c r="I81" s="27" t="s">
        <v>2452</v>
      </c>
      <c r="J81" s="27">
        <v>811</v>
      </c>
      <c r="K81" s="27">
        <v>20</v>
      </c>
      <c r="L81" s="27">
        <v>340</v>
      </c>
      <c r="M81" s="57">
        <v>5954.8747135800004</v>
      </c>
      <c r="N81" s="111" t="s">
        <v>4260</v>
      </c>
      <c r="O81" s="112" t="s">
        <v>4260</v>
      </c>
      <c r="P81" s="112" t="s">
        <v>4260</v>
      </c>
      <c r="Q81" s="112" t="s">
        <v>4260</v>
      </c>
      <c r="R81" s="112" t="s">
        <v>4260</v>
      </c>
      <c r="S81" s="27"/>
      <c r="T81" s="27"/>
      <c r="U81" s="75"/>
    </row>
    <row r="82" spans="1:21" x14ac:dyDescent="0.25">
      <c r="A82" s="109">
        <v>79</v>
      </c>
      <c r="B82" s="27" t="s">
        <v>12</v>
      </c>
      <c r="C82" s="27" t="s">
        <v>569</v>
      </c>
      <c r="D82" s="27" t="s">
        <v>570</v>
      </c>
      <c r="E82" s="27" t="s">
        <v>14</v>
      </c>
      <c r="F82" s="27" t="s">
        <v>571</v>
      </c>
      <c r="G82" s="27" t="s">
        <v>572</v>
      </c>
      <c r="H82" s="27">
        <v>358629</v>
      </c>
      <c r="I82" s="27" t="s">
        <v>2579</v>
      </c>
      <c r="J82" s="27">
        <v>199</v>
      </c>
      <c r="K82" s="27">
        <v>20</v>
      </c>
      <c r="L82" s="27">
        <v>340</v>
      </c>
      <c r="M82" s="57">
        <v>5858.7619977200002</v>
      </c>
      <c r="N82" s="111" t="s">
        <v>4260</v>
      </c>
      <c r="O82" s="112" t="s">
        <v>4260</v>
      </c>
      <c r="P82" s="112" t="s">
        <v>4260</v>
      </c>
      <c r="Q82" s="112" t="s">
        <v>4260</v>
      </c>
      <c r="R82" s="112" t="s">
        <v>4260</v>
      </c>
      <c r="S82" s="27"/>
      <c r="T82" s="27"/>
      <c r="U82" s="75"/>
    </row>
    <row r="83" spans="1:21" x14ac:dyDescent="0.25">
      <c r="A83" s="56">
        <v>80</v>
      </c>
      <c r="B83" s="27" t="s">
        <v>12</v>
      </c>
      <c r="C83" s="27" t="s">
        <v>569</v>
      </c>
      <c r="D83" s="27" t="s">
        <v>570</v>
      </c>
      <c r="E83" s="27" t="s">
        <v>14</v>
      </c>
      <c r="F83" s="27" t="s">
        <v>571</v>
      </c>
      <c r="G83" s="27" t="s">
        <v>572</v>
      </c>
      <c r="H83" s="27">
        <v>358613</v>
      </c>
      <c r="I83" s="27" t="s">
        <v>2609</v>
      </c>
      <c r="J83" s="27">
        <v>206</v>
      </c>
      <c r="K83" s="27">
        <v>20</v>
      </c>
      <c r="L83" s="27">
        <v>340</v>
      </c>
      <c r="M83" s="57">
        <v>5838.53692297</v>
      </c>
      <c r="N83" s="111" t="s">
        <v>4260</v>
      </c>
      <c r="O83" s="112" t="s">
        <v>4260</v>
      </c>
      <c r="P83" s="112" t="s">
        <v>4260</v>
      </c>
      <c r="Q83" s="112" t="s">
        <v>4260</v>
      </c>
      <c r="R83" s="112" t="s">
        <v>4260</v>
      </c>
      <c r="S83" s="27"/>
      <c r="T83" s="27"/>
      <c r="U83" s="75"/>
    </row>
    <row r="84" spans="1:21" x14ac:dyDescent="0.25">
      <c r="A84" s="109">
        <v>81</v>
      </c>
      <c r="B84" s="27" t="s">
        <v>12</v>
      </c>
      <c r="C84" s="27" t="s">
        <v>569</v>
      </c>
      <c r="D84" s="27" t="s">
        <v>570</v>
      </c>
      <c r="E84" s="27" t="s">
        <v>14</v>
      </c>
      <c r="F84" s="27" t="s">
        <v>571</v>
      </c>
      <c r="G84" s="27" t="s">
        <v>572</v>
      </c>
      <c r="H84" s="27">
        <v>358717</v>
      </c>
      <c r="I84" s="27" t="s">
        <v>2709</v>
      </c>
      <c r="J84" s="27">
        <v>181</v>
      </c>
      <c r="K84" s="27">
        <v>20</v>
      </c>
      <c r="L84" s="27">
        <v>340</v>
      </c>
      <c r="M84" s="57">
        <v>5775.71425654</v>
      </c>
      <c r="N84" s="111" t="s">
        <v>4260</v>
      </c>
      <c r="O84" s="112" t="s">
        <v>4260</v>
      </c>
      <c r="P84" s="112" t="s">
        <v>4260</v>
      </c>
      <c r="Q84" s="112" t="s">
        <v>4260</v>
      </c>
      <c r="R84" s="112" t="s">
        <v>4260</v>
      </c>
      <c r="S84" s="27"/>
      <c r="T84" s="27"/>
      <c r="U84" s="75"/>
    </row>
    <row r="85" spans="1:21" x14ac:dyDescent="0.25">
      <c r="A85" s="56">
        <v>82</v>
      </c>
      <c r="B85" s="27" t="s">
        <v>12</v>
      </c>
      <c r="C85" s="27" t="s">
        <v>569</v>
      </c>
      <c r="D85" s="27" t="s">
        <v>570</v>
      </c>
      <c r="E85" s="27" t="s">
        <v>14</v>
      </c>
      <c r="F85" s="27" t="s">
        <v>571</v>
      </c>
      <c r="G85" s="27" t="s">
        <v>572</v>
      </c>
      <c r="H85" s="27">
        <v>359902</v>
      </c>
      <c r="I85" s="27" t="s">
        <v>3127</v>
      </c>
      <c r="J85" s="27">
        <v>95</v>
      </c>
      <c r="K85" s="27">
        <v>20</v>
      </c>
      <c r="L85" s="27">
        <v>340</v>
      </c>
      <c r="M85" s="57">
        <v>5519.6122302399999</v>
      </c>
      <c r="N85" s="111" t="s">
        <v>4260</v>
      </c>
      <c r="O85" s="112" t="s">
        <v>4260</v>
      </c>
      <c r="P85" s="112" t="s">
        <v>4260</v>
      </c>
      <c r="Q85" s="112" t="s">
        <v>4260</v>
      </c>
      <c r="R85" s="112" t="s">
        <v>4260</v>
      </c>
      <c r="S85" s="27"/>
      <c r="T85" s="27"/>
      <c r="U85" s="75"/>
    </row>
    <row r="86" spans="1:21" x14ac:dyDescent="0.25">
      <c r="A86" s="109">
        <v>83</v>
      </c>
      <c r="B86" s="27" t="s">
        <v>12</v>
      </c>
      <c r="C86" s="27" t="s">
        <v>569</v>
      </c>
      <c r="D86" s="27" t="s">
        <v>570</v>
      </c>
      <c r="E86" s="27" t="s">
        <v>14</v>
      </c>
      <c r="F86" s="27" t="s">
        <v>571</v>
      </c>
      <c r="G86" s="27" t="s">
        <v>572</v>
      </c>
      <c r="H86" s="27">
        <v>358704</v>
      </c>
      <c r="I86" s="27" t="s">
        <v>3143</v>
      </c>
      <c r="J86" s="27">
        <v>43</v>
      </c>
      <c r="K86" s="27">
        <v>20</v>
      </c>
      <c r="L86" s="27">
        <v>340</v>
      </c>
      <c r="M86" s="57">
        <v>5504.5629044200005</v>
      </c>
      <c r="N86" s="111" t="s">
        <v>4260</v>
      </c>
      <c r="O86" s="112" t="s">
        <v>4260</v>
      </c>
      <c r="P86" s="112" t="s">
        <v>4260</v>
      </c>
      <c r="Q86" s="112" t="s">
        <v>4260</v>
      </c>
      <c r="R86" s="112" t="s">
        <v>4260</v>
      </c>
      <c r="S86" s="27"/>
      <c r="T86" s="27"/>
      <c r="U86" s="75"/>
    </row>
    <row r="87" spans="1:21" x14ac:dyDescent="0.25">
      <c r="A87" s="56">
        <v>84</v>
      </c>
      <c r="B87" s="27" t="s">
        <v>12</v>
      </c>
      <c r="C87" s="27" t="s">
        <v>569</v>
      </c>
      <c r="D87" s="27" t="s">
        <v>570</v>
      </c>
      <c r="E87" s="27" t="s">
        <v>14</v>
      </c>
      <c r="F87" s="27" t="s">
        <v>571</v>
      </c>
      <c r="G87" s="27" t="s">
        <v>572</v>
      </c>
      <c r="H87" s="27">
        <v>358720</v>
      </c>
      <c r="I87" s="27" t="s">
        <v>3184</v>
      </c>
      <c r="J87" s="27">
        <v>123</v>
      </c>
      <c r="K87" s="27">
        <v>20</v>
      </c>
      <c r="L87" s="27">
        <v>340</v>
      </c>
      <c r="M87" s="57">
        <v>5480.5266924400003</v>
      </c>
      <c r="N87" s="111" t="s">
        <v>4260</v>
      </c>
      <c r="O87" s="112" t="s">
        <v>4260</v>
      </c>
      <c r="P87" s="112" t="s">
        <v>4260</v>
      </c>
      <c r="Q87" s="112" t="s">
        <v>4260</v>
      </c>
      <c r="R87" s="112" t="s">
        <v>4260</v>
      </c>
      <c r="S87" s="27"/>
      <c r="T87" s="27"/>
      <c r="U87" s="75"/>
    </row>
    <row r="88" spans="1:21" x14ac:dyDescent="0.25">
      <c r="A88" s="109">
        <v>85</v>
      </c>
      <c r="B88" s="27" t="s">
        <v>12</v>
      </c>
      <c r="C88" s="27" t="s">
        <v>569</v>
      </c>
      <c r="D88" s="27" t="s">
        <v>570</v>
      </c>
      <c r="E88" s="27" t="s">
        <v>14</v>
      </c>
      <c r="F88" s="27" t="s">
        <v>571</v>
      </c>
      <c r="G88" s="27" t="s">
        <v>572</v>
      </c>
      <c r="H88" s="27">
        <v>358728</v>
      </c>
      <c r="I88" s="27" t="s">
        <v>3207</v>
      </c>
      <c r="J88" s="27">
        <v>34</v>
      </c>
      <c r="K88" s="27">
        <v>20</v>
      </c>
      <c r="L88" s="27">
        <v>340</v>
      </c>
      <c r="M88" s="57">
        <v>5469.5026609099996</v>
      </c>
      <c r="N88" s="111" t="s">
        <v>4260</v>
      </c>
      <c r="O88" s="112" t="s">
        <v>4260</v>
      </c>
      <c r="P88" s="112" t="s">
        <v>4260</v>
      </c>
      <c r="Q88" s="112" t="s">
        <v>4260</v>
      </c>
      <c r="R88" s="112" t="s">
        <v>4260</v>
      </c>
      <c r="S88" s="27"/>
      <c r="T88" s="27"/>
      <c r="U88" s="75"/>
    </row>
    <row r="89" spans="1:21" x14ac:dyDescent="0.25">
      <c r="A89" s="56">
        <v>86</v>
      </c>
      <c r="B89" s="27" t="s">
        <v>12</v>
      </c>
      <c r="C89" s="27" t="s">
        <v>569</v>
      </c>
      <c r="D89" s="27" t="s">
        <v>570</v>
      </c>
      <c r="E89" s="27" t="s">
        <v>14</v>
      </c>
      <c r="F89" s="27" t="s">
        <v>571</v>
      </c>
      <c r="G89" s="27" t="s">
        <v>572</v>
      </c>
      <c r="H89" s="27">
        <v>358648</v>
      </c>
      <c r="I89" s="27" t="s">
        <v>3289</v>
      </c>
      <c r="J89" s="27">
        <v>92</v>
      </c>
      <c r="K89" s="27">
        <v>20</v>
      </c>
      <c r="L89" s="27">
        <v>340</v>
      </c>
      <c r="M89" s="57">
        <v>5431.3871431699999</v>
      </c>
      <c r="N89" s="111" t="s">
        <v>4260</v>
      </c>
      <c r="O89" s="112" t="s">
        <v>4260</v>
      </c>
      <c r="P89" s="112" t="s">
        <v>4260</v>
      </c>
      <c r="Q89" s="112" t="s">
        <v>4260</v>
      </c>
      <c r="R89" s="112" t="s">
        <v>4260</v>
      </c>
      <c r="S89" s="27"/>
      <c r="T89" s="27"/>
      <c r="U89" s="75"/>
    </row>
    <row r="90" spans="1:21" x14ac:dyDescent="0.25">
      <c r="A90" s="109">
        <v>87</v>
      </c>
      <c r="B90" s="27" t="s">
        <v>12</v>
      </c>
      <c r="C90" s="27" t="s">
        <v>569</v>
      </c>
      <c r="D90" s="27" t="s">
        <v>570</v>
      </c>
      <c r="E90" s="27" t="s">
        <v>14</v>
      </c>
      <c r="F90" s="27" t="s">
        <v>571</v>
      </c>
      <c r="G90" s="27" t="s">
        <v>572</v>
      </c>
      <c r="H90" s="27">
        <v>358612</v>
      </c>
      <c r="I90" s="27" t="s">
        <v>3424</v>
      </c>
      <c r="J90" s="27">
        <v>220</v>
      </c>
      <c r="K90" s="27">
        <v>20</v>
      </c>
      <c r="L90" s="27">
        <v>340</v>
      </c>
      <c r="M90" s="57">
        <v>5355.5302309299996</v>
      </c>
      <c r="N90" s="111" t="s">
        <v>4260</v>
      </c>
      <c r="O90" s="112" t="s">
        <v>4260</v>
      </c>
      <c r="P90" s="112" t="s">
        <v>4260</v>
      </c>
      <c r="Q90" s="112" t="s">
        <v>4260</v>
      </c>
      <c r="R90" s="112" t="s">
        <v>4260</v>
      </c>
      <c r="S90" s="27"/>
      <c r="T90" s="27"/>
      <c r="U90" s="75"/>
    </row>
    <row r="91" spans="1:21" x14ac:dyDescent="0.25">
      <c r="A91" s="56">
        <v>88</v>
      </c>
      <c r="B91" s="27" t="s">
        <v>12</v>
      </c>
      <c r="C91" s="27" t="s">
        <v>569</v>
      </c>
      <c r="D91" s="27" t="s">
        <v>570</v>
      </c>
      <c r="E91" s="27" t="s">
        <v>14</v>
      </c>
      <c r="F91" s="27" t="s">
        <v>571</v>
      </c>
      <c r="G91" s="27" t="s">
        <v>572</v>
      </c>
      <c r="H91" s="27">
        <v>358730</v>
      </c>
      <c r="I91" s="27" t="s">
        <v>3439</v>
      </c>
      <c r="J91" s="27">
        <v>62</v>
      </c>
      <c r="K91" s="27">
        <v>20</v>
      </c>
      <c r="L91" s="27">
        <v>340</v>
      </c>
      <c r="M91" s="57">
        <v>5348.3475339300003</v>
      </c>
      <c r="N91" s="111" t="s">
        <v>4260</v>
      </c>
      <c r="O91" s="112" t="s">
        <v>4260</v>
      </c>
      <c r="P91" s="112" t="s">
        <v>4260</v>
      </c>
      <c r="Q91" s="112" t="s">
        <v>4260</v>
      </c>
      <c r="R91" s="112" t="s">
        <v>4260</v>
      </c>
      <c r="S91" s="27"/>
      <c r="T91" s="27"/>
      <c r="U91" s="75"/>
    </row>
    <row r="92" spans="1:21" x14ac:dyDescent="0.25">
      <c r="A92" s="109">
        <v>89</v>
      </c>
      <c r="B92" s="27" t="s">
        <v>12</v>
      </c>
      <c r="C92" s="27" t="s">
        <v>569</v>
      </c>
      <c r="D92" s="27" t="s">
        <v>570</v>
      </c>
      <c r="E92" s="27" t="s">
        <v>14</v>
      </c>
      <c r="F92" s="27" t="s">
        <v>571</v>
      </c>
      <c r="G92" s="27" t="s">
        <v>572</v>
      </c>
      <c r="H92" s="27">
        <v>358742</v>
      </c>
      <c r="I92" s="27" t="s">
        <v>3491</v>
      </c>
      <c r="J92" s="27">
        <v>66</v>
      </c>
      <c r="K92" s="27">
        <v>20</v>
      </c>
      <c r="L92" s="27">
        <v>340</v>
      </c>
      <c r="M92" s="57">
        <v>5318.5868618799996</v>
      </c>
      <c r="N92" s="111" t="s">
        <v>4260</v>
      </c>
      <c r="O92" s="112" t="s">
        <v>4260</v>
      </c>
      <c r="P92" s="112" t="s">
        <v>4260</v>
      </c>
      <c r="Q92" s="112" t="s">
        <v>4260</v>
      </c>
      <c r="R92" s="112" t="s">
        <v>4260</v>
      </c>
      <c r="S92" s="27"/>
      <c r="T92" s="27"/>
      <c r="U92" s="75"/>
    </row>
    <row r="93" spans="1:21" x14ac:dyDescent="0.25">
      <c r="A93" s="56">
        <v>90</v>
      </c>
      <c r="B93" s="27" t="s">
        <v>12</v>
      </c>
      <c r="C93" s="27" t="s">
        <v>569</v>
      </c>
      <c r="D93" s="27" t="s">
        <v>570</v>
      </c>
      <c r="E93" s="27" t="s">
        <v>14</v>
      </c>
      <c r="F93" s="27" t="s">
        <v>571</v>
      </c>
      <c r="G93" s="27" t="s">
        <v>572</v>
      </c>
      <c r="H93" s="27">
        <v>358646</v>
      </c>
      <c r="I93" s="27" t="s">
        <v>3621</v>
      </c>
      <c r="J93" s="27">
        <v>202</v>
      </c>
      <c r="K93" s="27">
        <v>20</v>
      </c>
      <c r="L93" s="27">
        <v>340</v>
      </c>
      <c r="M93" s="57">
        <v>5267.1982662099999</v>
      </c>
      <c r="N93" s="111" t="s">
        <v>4260</v>
      </c>
      <c r="O93" s="112" t="s">
        <v>4260</v>
      </c>
      <c r="P93" s="112" t="s">
        <v>4260</v>
      </c>
      <c r="Q93" s="112" t="s">
        <v>4260</v>
      </c>
      <c r="R93" s="112" t="s">
        <v>4260</v>
      </c>
      <c r="S93" s="27"/>
      <c r="T93" s="27"/>
      <c r="U93" s="75"/>
    </row>
    <row r="94" spans="1:21" x14ac:dyDescent="0.25">
      <c r="A94" s="109">
        <v>91</v>
      </c>
      <c r="B94" s="27" t="s">
        <v>12</v>
      </c>
      <c r="C94" s="27" t="s">
        <v>569</v>
      </c>
      <c r="D94" s="27" t="s">
        <v>570</v>
      </c>
      <c r="E94" s="27" t="s">
        <v>14</v>
      </c>
      <c r="F94" s="27" t="s">
        <v>571</v>
      </c>
      <c r="G94" s="27" t="s">
        <v>572</v>
      </c>
      <c r="H94" s="27">
        <v>358600</v>
      </c>
      <c r="I94" s="27" t="s">
        <v>3667</v>
      </c>
      <c r="J94" s="27">
        <v>227</v>
      </c>
      <c r="K94" s="27">
        <v>20</v>
      </c>
      <c r="L94" s="27">
        <v>340</v>
      </c>
      <c r="M94" s="57">
        <v>5253.2141727300004</v>
      </c>
      <c r="N94" s="111" t="s">
        <v>4260</v>
      </c>
      <c r="O94" s="112" t="s">
        <v>4260</v>
      </c>
      <c r="P94" s="112" t="s">
        <v>4260</v>
      </c>
      <c r="Q94" s="112" t="s">
        <v>4260</v>
      </c>
      <c r="R94" s="112" t="s">
        <v>4260</v>
      </c>
      <c r="S94" s="27"/>
      <c r="T94" s="27"/>
      <c r="U94" s="75"/>
    </row>
    <row r="95" spans="1:21" x14ac:dyDescent="0.25">
      <c r="A95" s="56">
        <v>92</v>
      </c>
      <c r="B95" s="27" t="s">
        <v>12</v>
      </c>
      <c r="C95" s="27" t="s">
        <v>569</v>
      </c>
      <c r="D95" s="27" t="s">
        <v>570</v>
      </c>
      <c r="E95" s="27" t="s">
        <v>14</v>
      </c>
      <c r="F95" s="27" t="s">
        <v>571</v>
      </c>
      <c r="G95" s="27" t="s">
        <v>572</v>
      </c>
      <c r="H95" s="27">
        <v>358741</v>
      </c>
      <c r="I95" s="27" t="s">
        <v>3714</v>
      </c>
      <c r="J95" s="27">
        <v>29</v>
      </c>
      <c r="K95" s="27">
        <v>20</v>
      </c>
      <c r="L95" s="27">
        <v>340</v>
      </c>
      <c r="M95" s="57">
        <v>5236.2359072199997</v>
      </c>
      <c r="N95" s="111" t="s">
        <v>4260</v>
      </c>
      <c r="O95" s="112" t="s">
        <v>4260</v>
      </c>
      <c r="P95" s="112" t="s">
        <v>4260</v>
      </c>
      <c r="Q95" s="112" t="s">
        <v>4260</v>
      </c>
      <c r="R95" s="112" t="s">
        <v>4260</v>
      </c>
      <c r="S95" s="27"/>
      <c r="T95" s="27"/>
      <c r="U95" s="75"/>
    </row>
    <row r="96" spans="1:21" x14ac:dyDescent="0.25">
      <c r="A96" s="109">
        <v>93</v>
      </c>
      <c r="B96" s="27" t="s">
        <v>12</v>
      </c>
      <c r="C96" s="27" t="s">
        <v>569</v>
      </c>
      <c r="D96" s="27" t="s">
        <v>570</v>
      </c>
      <c r="E96" s="27" t="s">
        <v>14</v>
      </c>
      <c r="F96" s="27" t="s">
        <v>571</v>
      </c>
      <c r="G96" s="27" t="s">
        <v>572</v>
      </c>
      <c r="H96" s="27">
        <v>359440</v>
      </c>
      <c r="I96" s="27" t="s">
        <v>3822</v>
      </c>
      <c r="J96" s="27">
        <v>160</v>
      </c>
      <c r="K96" s="27">
        <v>20</v>
      </c>
      <c r="L96" s="27">
        <v>340</v>
      </c>
      <c r="M96" s="57">
        <v>5177.5148628999996</v>
      </c>
      <c r="N96" s="111" t="s">
        <v>4260</v>
      </c>
      <c r="O96" s="112" t="s">
        <v>4260</v>
      </c>
      <c r="P96" s="112" t="s">
        <v>4260</v>
      </c>
      <c r="Q96" s="112" t="s">
        <v>4260</v>
      </c>
      <c r="R96" s="112" t="s">
        <v>4260</v>
      </c>
      <c r="S96" s="27"/>
      <c r="T96" s="27"/>
      <c r="U96" s="75"/>
    </row>
    <row r="97" spans="1:21" x14ac:dyDescent="0.25">
      <c r="A97" s="56">
        <v>94</v>
      </c>
      <c r="B97" s="27" t="s">
        <v>12</v>
      </c>
      <c r="C97" s="27" t="s">
        <v>801</v>
      </c>
      <c r="D97" s="27" t="s">
        <v>2774</v>
      </c>
      <c r="E97" s="27" t="s">
        <v>14</v>
      </c>
      <c r="F97" s="27" t="s">
        <v>803</v>
      </c>
      <c r="G97" s="27" t="s">
        <v>2775</v>
      </c>
      <c r="H97" s="27">
        <v>367926</v>
      </c>
      <c r="I97" s="27" t="s">
        <v>2777</v>
      </c>
      <c r="J97" s="27">
        <v>333</v>
      </c>
      <c r="K97" s="27">
        <v>20</v>
      </c>
      <c r="L97" s="27">
        <v>332</v>
      </c>
      <c r="M97" s="57">
        <v>5735.82917894</v>
      </c>
      <c r="N97" s="111" t="s">
        <v>4260</v>
      </c>
      <c r="O97" s="112" t="s">
        <v>4260</v>
      </c>
      <c r="P97" s="112" t="s">
        <v>4260</v>
      </c>
      <c r="Q97" s="112" t="s">
        <v>4260</v>
      </c>
      <c r="R97" s="112" t="s">
        <v>4260</v>
      </c>
      <c r="S97" s="27"/>
      <c r="T97" s="27"/>
      <c r="U97" s="75"/>
    </row>
    <row r="98" spans="1:21" x14ac:dyDescent="0.25">
      <c r="A98" s="109">
        <v>95</v>
      </c>
      <c r="B98" s="27" t="s">
        <v>12</v>
      </c>
      <c r="C98" s="27" t="s">
        <v>801</v>
      </c>
      <c r="D98" s="27" t="s">
        <v>2774</v>
      </c>
      <c r="E98" s="27" t="s">
        <v>14</v>
      </c>
      <c r="F98" s="27" t="s">
        <v>803</v>
      </c>
      <c r="G98" s="27" t="s">
        <v>2775</v>
      </c>
      <c r="H98" s="27">
        <v>367925</v>
      </c>
      <c r="I98" s="27" t="s">
        <v>2851</v>
      </c>
      <c r="J98" s="27">
        <v>961</v>
      </c>
      <c r="K98" s="27">
        <v>20</v>
      </c>
      <c r="L98" s="27">
        <v>332</v>
      </c>
      <c r="M98" s="57">
        <v>5689.5425367300004</v>
      </c>
      <c r="N98" s="111" t="s">
        <v>4260</v>
      </c>
      <c r="O98" s="112" t="s">
        <v>4260</v>
      </c>
      <c r="P98" s="112" t="s">
        <v>4260</v>
      </c>
      <c r="Q98" s="112" t="s">
        <v>4260</v>
      </c>
      <c r="R98" s="112" t="s">
        <v>4260</v>
      </c>
      <c r="S98" s="27"/>
      <c r="T98" s="27"/>
      <c r="U98" s="75"/>
    </row>
    <row r="99" spans="1:21" x14ac:dyDescent="0.25">
      <c r="A99" s="56">
        <v>96</v>
      </c>
      <c r="B99" s="27" t="s">
        <v>12</v>
      </c>
      <c r="C99" s="27" t="s">
        <v>61</v>
      </c>
      <c r="D99" s="27" t="s">
        <v>62</v>
      </c>
      <c r="E99" s="27" t="s">
        <v>14</v>
      </c>
      <c r="F99" s="27" t="s">
        <v>63</v>
      </c>
      <c r="G99" s="27" t="s">
        <v>64</v>
      </c>
      <c r="H99" s="27">
        <v>367462</v>
      </c>
      <c r="I99" s="27" t="s">
        <v>92</v>
      </c>
      <c r="J99" s="27">
        <v>1828</v>
      </c>
      <c r="K99" s="27">
        <v>20</v>
      </c>
      <c r="L99" s="27">
        <v>335</v>
      </c>
      <c r="M99" s="57">
        <v>9563.6282273600009</v>
      </c>
      <c r="N99" s="111" t="s">
        <v>4260</v>
      </c>
      <c r="O99" s="112" t="s">
        <v>4260</v>
      </c>
      <c r="P99" s="112" t="s">
        <v>4260</v>
      </c>
      <c r="Q99" s="112" t="s">
        <v>4260</v>
      </c>
      <c r="R99" s="112" t="s">
        <v>4260</v>
      </c>
      <c r="S99" s="27"/>
      <c r="T99" s="27"/>
      <c r="U99" s="75"/>
    </row>
    <row r="100" spans="1:21" x14ac:dyDescent="0.25">
      <c r="A100" s="109">
        <v>97</v>
      </c>
      <c r="B100" s="27" t="s">
        <v>12</v>
      </c>
      <c r="C100" s="27" t="s">
        <v>61</v>
      </c>
      <c r="D100" s="27" t="s">
        <v>62</v>
      </c>
      <c r="E100" s="27" t="s">
        <v>14</v>
      </c>
      <c r="F100" s="27" t="s">
        <v>63</v>
      </c>
      <c r="G100" s="27" t="s">
        <v>64</v>
      </c>
      <c r="H100" s="27">
        <v>367426</v>
      </c>
      <c r="I100" s="27" t="s">
        <v>182</v>
      </c>
      <c r="J100" s="27">
        <v>458</v>
      </c>
      <c r="K100" s="27">
        <v>20</v>
      </c>
      <c r="L100" s="27">
        <v>335</v>
      </c>
      <c r="M100" s="57">
        <v>9087.4337189899998</v>
      </c>
      <c r="N100" s="111" t="s">
        <v>4260</v>
      </c>
      <c r="O100" s="112" t="s">
        <v>4260</v>
      </c>
      <c r="P100" s="112" t="s">
        <v>4260</v>
      </c>
      <c r="Q100" s="112" t="s">
        <v>4260</v>
      </c>
      <c r="R100" s="112" t="s">
        <v>4260</v>
      </c>
      <c r="S100" s="27"/>
      <c r="T100" s="27"/>
      <c r="U100" s="75"/>
    </row>
    <row r="101" spans="1:21" x14ac:dyDescent="0.25">
      <c r="A101" s="56">
        <v>98</v>
      </c>
      <c r="B101" s="27" t="s">
        <v>12</v>
      </c>
      <c r="C101" s="27" t="s">
        <v>61</v>
      </c>
      <c r="D101" s="27" t="s">
        <v>62</v>
      </c>
      <c r="E101" s="27" t="s">
        <v>14</v>
      </c>
      <c r="F101" s="27" t="s">
        <v>63</v>
      </c>
      <c r="G101" s="27" t="s">
        <v>64</v>
      </c>
      <c r="H101" s="27">
        <v>367431</v>
      </c>
      <c r="I101" s="27" t="s">
        <v>207</v>
      </c>
      <c r="J101" s="27">
        <v>543</v>
      </c>
      <c r="K101" s="27">
        <v>20</v>
      </c>
      <c r="L101" s="27">
        <v>335</v>
      </c>
      <c r="M101" s="57">
        <v>8967.3312545000008</v>
      </c>
      <c r="N101" s="111" t="s">
        <v>4260</v>
      </c>
      <c r="O101" s="112" t="s">
        <v>4260</v>
      </c>
      <c r="P101" s="112" t="s">
        <v>4260</v>
      </c>
      <c r="Q101" s="112" t="s">
        <v>4260</v>
      </c>
      <c r="R101" s="112" t="s">
        <v>4260</v>
      </c>
      <c r="S101" s="27"/>
      <c r="T101" s="27"/>
      <c r="U101" s="75"/>
    </row>
    <row r="102" spans="1:21" x14ac:dyDescent="0.25">
      <c r="A102" s="109">
        <v>99</v>
      </c>
      <c r="B102" s="27" t="s">
        <v>12</v>
      </c>
      <c r="C102" s="27" t="s">
        <v>61</v>
      </c>
      <c r="D102" s="27" t="s">
        <v>62</v>
      </c>
      <c r="E102" s="27" t="s">
        <v>14</v>
      </c>
      <c r="F102" s="27" t="s">
        <v>63</v>
      </c>
      <c r="G102" s="27" t="s">
        <v>64</v>
      </c>
      <c r="H102" s="27">
        <v>367461</v>
      </c>
      <c r="I102" s="27" t="s">
        <v>220</v>
      </c>
      <c r="J102" s="27">
        <v>1458</v>
      </c>
      <c r="K102" s="27">
        <v>20</v>
      </c>
      <c r="L102" s="27">
        <v>335</v>
      </c>
      <c r="M102" s="57">
        <v>8940.4534211600003</v>
      </c>
      <c r="N102" s="111" t="s">
        <v>4260</v>
      </c>
      <c r="O102" s="112" t="s">
        <v>4260</v>
      </c>
      <c r="P102" s="112" t="s">
        <v>4260</v>
      </c>
      <c r="Q102" s="112" t="s">
        <v>4260</v>
      </c>
      <c r="R102" s="112" t="s">
        <v>4260</v>
      </c>
      <c r="S102" s="27"/>
      <c r="T102" s="27"/>
      <c r="U102" s="75"/>
    </row>
    <row r="103" spans="1:21" x14ac:dyDescent="0.25">
      <c r="A103" s="56">
        <v>100</v>
      </c>
      <c r="B103" s="27" t="s">
        <v>12</v>
      </c>
      <c r="C103" s="27" t="s">
        <v>61</v>
      </c>
      <c r="D103" s="27" t="s">
        <v>62</v>
      </c>
      <c r="E103" s="27" t="s">
        <v>14</v>
      </c>
      <c r="F103" s="27" t="s">
        <v>63</v>
      </c>
      <c r="G103" s="27" t="s">
        <v>64</v>
      </c>
      <c r="H103" s="27">
        <v>367459</v>
      </c>
      <c r="I103" s="27" t="s">
        <v>105</v>
      </c>
      <c r="J103" s="27">
        <v>349</v>
      </c>
      <c r="K103" s="27">
        <v>20</v>
      </c>
      <c r="L103" s="27">
        <v>335</v>
      </c>
      <c r="M103" s="57">
        <v>8313.0833898500005</v>
      </c>
      <c r="N103" s="111" t="s">
        <v>4260</v>
      </c>
      <c r="O103" s="112" t="s">
        <v>4260</v>
      </c>
      <c r="P103" s="112" t="s">
        <v>4260</v>
      </c>
      <c r="Q103" s="112" t="s">
        <v>4260</v>
      </c>
      <c r="R103" s="112" t="s">
        <v>4260</v>
      </c>
      <c r="S103" s="27"/>
      <c r="T103" s="27"/>
      <c r="U103" s="75"/>
    </row>
    <row r="104" spans="1:21" x14ac:dyDescent="0.25">
      <c r="A104" s="109">
        <v>101</v>
      </c>
      <c r="B104" s="27" t="s">
        <v>12</v>
      </c>
      <c r="C104" s="27" t="s">
        <v>61</v>
      </c>
      <c r="D104" s="27" t="s">
        <v>62</v>
      </c>
      <c r="E104" s="27" t="s">
        <v>14</v>
      </c>
      <c r="F104" s="27" t="s">
        <v>63</v>
      </c>
      <c r="G104" s="27" t="s">
        <v>64</v>
      </c>
      <c r="H104" s="27">
        <v>367458</v>
      </c>
      <c r="I104" s="27" t="s">
        <v>470</v>
      </c>
      <c r="J104" s="27">
        <v>614</v>
      </c>
      <c r="K104" s="27">
        <v>20</v>
      </c>
      <c r="L104" s="27">
        <v>335</v>
      </c>
      <c r="M104" s="57">
        <v>8193.9056129599994</v>
      </c>
      <c r="N104" s="111" t="s">
        <v>4260</v>
      </c>
      <c r="O104" s="112" t="s">
        <v>4260</v>
      </c>
      <c r="P104" s="112" t="s">
        <v>4260</v>
      </c>
      <c r="Q104" s="112" t="s">
        <v>4260</v>
      </c>
      <c r="R104" s="112" t="s">
        <v>4260</v>
      </c>
      <c r="S104" s="27"/>
      <c r="T104" s="27"/>
      <c r="U104" s="75"/>
    </row>
    <row r="105" spans="1:21" x14ac:dyDescent="0.25">
      <c r="A105" s="56">
        <v>102</v>
      </c>
      <c r="B105" s="27" t="s">
        <v>12</v>
      </c>
      <c r="C105" s="27" t="s">
        <v>61</v>
      </c>
      <c r="D105" s="27" t="s">
        <v>62</v>
      </c>
      <c r="E105" s="27" t="s">
        <v>14</v>
      </c>
      <c r="F105" s="27" t="s">
        <v>63</v>
      </c>
      <c r="G105" s="27" t="s">
        <v>64</v>
      </c>
      <c r="H105" s="27">
        <v>367432</v>
      </c>
      <c r="I105" s="27" t="s">
        <v>639</v>
      </c>
      <c r="J105" s="27">
        <v>1061</v>
      </c>
      <c r="K105" s="27">
        <v>20</v>
      </c>
      <c r="L105" s="27">
        <v>335</v>
      </c>
      <c r="M105" s="57">
        <v>7854.5480828399996</v>
      </c>
      <c r="N105" s="111" t="s">
        <v>4260</v>
      </c>
      <c r="O105" s="112" t="s">
        <v>4260</v>
      </c>
      <c r="P105" s="112" t="s">
        <v>4260</v>
      </c>
      <c r="Q105" s="112" t="s">
        <v>4260</v>
      </c>
      <c r="R105" s="112" t="s">
        <v>4260</v>
      </c>
      <c r="S105" s="27"/>
      <c r="T105" s="27"/>
      <c r="U105" s="75"/>
    </row>
    <row r="106" spans="1:21" x14ac:dyDescent="0.25">
      <c r="A106" s="109">
        <v>103</v>
      </c>
      <c r="B106" s="27" t="s">
        <v>12</v>
      </c>
      <c r="C106" s="27" t="s">
        <v>61</v>
      </c>
      <c r="D106" s="27" t="s">
        <v>62</v>
      </c>
      <c r="E106" s="27" t="s">
        <v>14</v>
      </c>
      <c r="F106" s="27" t="s">
        <v>63</v>
      </c>
      <c r="G106" s="27" t="s">
        <v>64</v>
      </c>
      <c r="H106" s="27">
        <v>367443</v>
      </c>
      <c r="I106" s="27" t="s">
        <v>700</v>
      </c>
      <c r="J106" s="27">
        <v>1426</v>
      </c>
      <c r="K106" s="27">
        <v>20</v>
      </c>
      <c r="L106" s="27">
        <v>335</v>
      </c>
      <c r="M106" s="57">
        <v>7746.1017504900001</v>
      </c>
      <c r="N106" s="111" t="s">
        <v>4260</v>
      </c>
      <c r="O106" s="112" t="s">
        <v>4260</v>
      </c>
      <c r="P106" s="112" t="s">
        <v>4260</v>
      </c>
      <c r="Q106" s="112" t="s">
        <v>4260</v>
      </c>
      <c r="R106" s="112" t="s">
        <v>4260</v>
      </c>
      <c r="S106" s="27"/>
      <c r="T106" s="27"/>
      <c r="U106" s="75"/>
    </row>
    <row r="107" spans="1:21" x14ac:dyDescent="0.25">
      <c r="A107" s="56">
        <v>104</v>
      </c>
      <c r="B107" s="27" t="s">
        <v>12</v>
      </c>
      <c r="C107" s="27" t="s">
        <v>61</v>
      </c>
      <c r="D107" s="27" t="s">
        <v>62</v>
      </c>
      <c r="E107" s="27" t="s">
        <v>14</v>
      </c>
      <c r="F107" s="27" t="s">
        <v>63</v>
      </c>
      <c r="G107" s="27" t="s">
        <v>64</v>
      </c>
      <c r="H107" s="27">
        <v>367429</v>
      </c>
      <c r="I107" s="27" t="s">
        <v>774</v>
      </c>
      <c r="J107" s="27">
        <v>494</v>
      </c>
      <c r="K107" s="27">
        <v>20</v>
      </c>
      <c r="L107" s="27">
        <v>335</v>
      </c>
      <c r="M107" s="57">
        <v>7629.3461356099997</v>
      </c>
      <c r="N107" s="111" t="s">
        <v>4260</v>
      </c>
      <c r="O107" s="112" t="s">
        <v>4260</v>
      </c>
      <c r="P107" s="112" t="s">
        <v>4260</v>
      </c>
      <c r="Q107" s="112" t="s">
        <v>4260</v>
      </c>
      <c r="R107" s="112" t="s">
        <v>4260</v>
      </c>
      <c r="S107" s="27"/>
      <c r="T107" s="27"/>
      <c r="U107" s="75"/>
    </row>
    <row r="108" spans="1:21" x14ac:dyDescent="0.25">
      <c r="A108" s="109">
        <v>105</v>
      </c>
      <c r="B108" s="27" t="s">
        <v>12</v>
      </c>
      <c r="C108" s="27" t="s">
        <v>61</v>
      </c>
      <c r="D108" s="27" t="s">
        <v>62</v>
      </c>
      <c r="E108" s="27" t="s">
        <v>14</v>
      </c>
      <c r="F108" s="27" t="s">
        <v>63</v>
      </c>
      <c r="G108" s="27" t="s">
        <v>64</v>
      </c>
      <c r="H108" s="27">
        <v>367427</v>
      </c>
      <c r="I108" s="27" t="s">
        <v>1178</v>
      </c>
      <c r="J108" s="27">
        <v>551</v>
      </c>
      <c r="K108" s="27">
        <v>20</v>
      </c>
      <c r="L108" s="27">
        <v>335</v>
      </c>
      <c r="M108" s="57">
        <v>7082.6748217000004</v>
      </c>
      <c r="N108" s="111" t="s">
        <v>4260</v>
      </c>
      <c r="O108" s="112" t="s">
        <v>4260</v>
      </c>
      <c r="P108" s="112" t="s">
        <v>4260</v>
      </c>
      <c r="Q108" s="112" t="s">
        <v>4260</v>
      </c>
      <c r="R108" s="112" t="s">
        <v>4260</v>
      </c>
      <c r="S108" s="27"/>
      <c r="T108" s="27"/>
      <c r="U108" s="75"/>
    </row>
    <row r="109" spans="1:21" x14ac:dyDescent="0.25">
      <c r="A109" s="56">
        <v>106</v>
      </c>
      <c r="B109" s="27" t="s">
        <v>12</v>
      </c>
      <c r="C109" s="27" t="s">
        <v>61</v>
      </c>
      <c r="D109" s="27" t="s">
        <v>62</v>
      </c>
      <c r="E109" s="27" t="s">
        <v>14</v>
      </c>
      <c r="F109" s="27" t="s">
        <v>63</v>
      </c>
      <c r="G109" s="27" t="s">
        <v>64</v>
      </c>
      <c r="H109" s="27">
        <v>367425</v>
      </c>
      <c r="I109" s="27" t="s">
        <v>1289</v>
      </c>
      <c r="J109" s="27">
        <v>59</v>
      </c>
      <c r="K109" s="27">
        <v>20</v>
      </c>
      <c r="L109" s="27">
        <v>335</v>
      </c>
      <c r="M109" s="57">
        <v>6962.7835480200001</v>
      </c>
      <c r="N109" s="111" t="s">
        <v>4260</v>
      </c>
      <c r="O109" s="112" t="s">
        <v>4260</v>
      </c>
      <c r="P109" s="112" t="s">
        <v>4260</v>
      </c>
      <c r="Q109" s="112" t="s">
        <v>4260</v>
      </c>
      <c r="R109" s="112" t="s">
        <v>4260</v>
      </c>
      <c r="S109" s="27"/>
      <c r="T109" s="27"/>
      <c r="U109" s="75"/>
    </row>
    <row r="110" spans="1:21" x14ac:dyDescent="0.25">
      <c r="A110" s="109">
        <v>107</v>
      </c>
      <c r="B110" s="27" t="s">
        <v>12</v>
      </c>
      <c r="C110" s="27" t="s">
        <v>61</v>
      </c>
      <c r="D110" s="27" t="s">
        <v>62</v>
      </c>
      <c r="E110" s="27" t="s">
        <v>14</v>
      </c>
      <c r="F110" s="27" t="s">
        <v>63</v>
      </c>
      <c r="G110" s="27" t="s">
        <v>64</v>
      </c>
      <c r="H110" s="27">
        <v>367434</v>
      </c>
      <c r="I110" s="27" t="s">
        <v>1385</v>
      </c>
      <c r="J110" s="27">
        <v>334</v>
      </c>
      <c r="K110" s="27">
        <v>20</v>
      </c>
      <c r="L110" s="27">
        <v>335</v>
      </c>
      <c r="M110" s="57">
        <v>6875.36597325</v>
      </c>
      <c r="N110" s="111" t="s">
        <v>4260</v>
      </c>
      <c r="O110" s="112" t="s">
        <v>4260</v>
      </c>
      <c r="P110" s="112" t="s">
        <v>4260</v>
      </c>
      <c r="Q110" s="112" t="s">
        <v>4260</v>
      </c>
      <c r="R110" s="112" t="s">
        <v>4260</v>
      </c>
      <c r="S110" s="27"/>
      <c r="T110" s="27"/>
      <c r="U110" s="75"/>
    </row>
    <row r="111" spans="1:21" x14ac:dyDescent="0.25">
      <c r="A111" s="56">
        <v>108</v>
      </c>
      <c r="B111" s="27" t="s">
        <v>12</v>
      </c>
      <c r="C111" s="27" t="s">
        <v>61</v>
      </c>
      <c r="D111" s="27" t="s">
        <v>62</v>
      </c>
      <c r="E111" s="27" t="s">
        <v>14</v>
      </c>
      <c r="F111" s="27" t="s">
        <v>63</v>
      </c>
      <c r="G111" s="27" t="s">
        <v>64</v>
      </c>
      <c r="H111" s="27">
        <v>367479</v>
      </c>
      <c r="I111" s="27" t="s">
        <v>1453</v>
      </c>
      <c r="J111" s="27">
        <v>1332</v>
      </c>
      <c r="K111" s="27">
        <v>20</v>
      </c>
      <c r="L111" s="27">
        <v>335</v>
      </c>
      <c r="M111" s="57">
        <v>6764.7716223699999</v>
      </c>
      <c r="N111" s="111" t="s">
        <v>4260</v>
      </c>
      <c r="O111" s="112" t="s">
        <v>4260</v>
      </c>
      <c r="P111" s="112" t="s">
        <v>4260</v>
      </c>
      <c r="Q111" s="112" t="s">
        <v>4260</v>
      </c>
      <c r="R111" s="112" t="s">
        <v>4260</v>
      </c>
      <c r="S111" s="27"/>
      <c r="T111" s="27"/>
      <c r="U111" s="75"/>
    </row>
    <row r="112" spans="1:21" x14ac:dyDescent="0.25">
      <c r="A112" s="109">
        <v>109</v>
      </c>
      <c r="B112" s="27" t="s">
        <v>12</v>
      </c>
      <c r="C112" s="27" t="s">
        <v>61</v>
      </c>
      <c r="D112" s="27" t="s">
        <v>62</v>
      </c>
      <c r="E112" s="27" t="s">
        <v>14</v>
      </c>
      <c r="F112" s="27" t="s">
        <v>63</v>
      </c>
      <c r="G112" s="27" t="s">
        <v>64</v>
      </c>
      <c r="H112" s="27">
        <v>367460</v>
      </c>
      <c r="I112" s="27" t="s">
        <v>1546</v>
      </c>
      <c r="J112" s="27">
        <v>974</v>
      </c>
      <c r="K112" s="27">
        <v>20</v>
      </c>
      <c r="L112" s="27">
        <v>335</v>
      </c>
      <c r="M112" s="57">
        <v>6684.2238651600001</v>
      </c>
      <c r="N112" s="111" t="s">
        <v>4260</v>
      </c>
      <c r="O112" s="112" t="s">
        <v>4260</v>
      </c>
      <c r="P112" s="112" t="s">
        <v>4260</v>
      </c>
      <c r="Q112" s="112" t="s">
        <v>4260</v>
      </c>
      <c r="R112" s="112" t="s">
        <v>4260</v>
      </c>
      <c r="S112" s="27"/>
      <c r="T112" s="27"/>
      <c r="U112" s="75"/>
    </row>
    <row r="113" spans="1:21" x14ac:dyDescent="0.25">
      <c r="A113" s="56">
        <v>110</v>
      </c>
      <c r="B113" s="27" t="s">
        <v>12</v>
      </c>
      <c r="C113" s="27" t="s">
        <v>61</v>
      </c>
      <c r="D113" s="27" t="s">
        <v>62</v>
      </c>
      <c r="E113" s="27" t="s">
        <v>14</v>
      </c>
      <c r="F113" s="27" t="s">
        <v>63</v>
      </c>
      <c r="G113" s="27" t="s">
        <v>64</v>
      </c>
      <c r="H113" s="27">
        <v>367433</v>
      </c>
      <c r="I113" s="27" t="s">
        <v>1573</v>
      </c>
      <c r="J113" s="27">
        <v>1815</v>
      </c>
      <c r="K113" s="27">
        <v>20</v>
      </c>
      <c r="L113" s="27">
        <v>335</v>
      </c>
      <c r="M113" s="57">
        <v>6665.97313614</v>
      </c>
      <c r="N113" s="111" t="s">
        <v>4260</v>
      </c>
      <c r="O113" s="112" t="s">
        <v>4260</v>
      </c>
      <c r="P113" s="112" t="s">
        <v>4260</v>
      </c>
      <c r="Q113" s="112" t="s">
        <v>4260</v>
      </c>
      <c r="R113" s="112" t="s">
        <v>4260</v>
      </c>
      <c r="S113" s="27"/>
      <c r="T113" s="27"/>
      <c r="U113" s="75"/>
    </row>
    <row r="114" spans="1:21" x14ac:dyDescent="0.25">
      <c r="A114" s="109">
        <v>111</v>
      </c>
      <c r="B114" s="27" t="s">
        <v>12</v>
      </c>
      <c r="C114" s="27" t="s">
        <v>61</v>
      </c>
      <c r="D114" s="27" t="s">
        <v>62</v>
      </c>
      <c r="E114" s="27" t="s">
        <v>14</v>
      </c>
      <c r="F114" s="27" t="s">
        <v>63</v>
      </c>
      <c r="G114" s="27" t="s">
        <v>64</v>
      </c>
      <c r="H114" s="27">
        <v>367424</v>
      </c>
      <c r="I114" s="27" t="s">
        <v>2123</v>
      </c>
      <c r="J114" s="27">
        <v>334</v>
      </c>
      <c r="K114" s="27">
        <v>20</v>
      </c>
      <c r="L114" s="27">
        <v>335</v>
      </c>
      <c r="M114" s="57">
        <v>6204.0719515999999</v>
      </c>
      <c r="N114" s="111" t="s">
        <v>4260</v>
      </c>
      <c r="O114" s="112" t="s">
        <v>4260</v>
      </c>
      <c r="P114" s="112" t="s">
        <v>4260</v>
      </c>
      <c r="Q114" s="112" t="s">
        <v>4260</v>
      </c>
      <c r="R114" s="112" t="s">
        <v>4260</v>
      </c>
      <c r="S114" s="27"/>
      <c r="T114" s="27"/>
      <c r="U114" s="75"/>
    </row>
    <row r="115" spans="1:21" x14ac:dyDescent="0.25">
      <c r="A115" s="56">
        <v>112</v>
      </c>
      <c r="B115" s="27" t="s">
        <v>12</v>
      </c>
      <c r="C115" s="27" t="s">
        <v>61</v>
      </c>
      <c r="D115" s="27" t="s">
        <v>62</v>
      </c>
      <c r="E115" s="27" t="s">
        <v>14</v>
      </c>
      <c r="F115" s="27" t="s">
        <v>63</v>
      </c>
      <c r="G115" s="27" t="s">
        <v>64</v>
      </c>
      <c r="H115" s="27">
        <v>367435</v>
      </c>
      <c r="I115" s="27" t="s">
        <v>2466</v>
      </c>
      <c r="J115" s="27">
        <v>1144</v>
      </c>
      <c r="K115" s="27">
        <v>20</v>
      </c>
      <c r="L115" s="27">
        <v>335</v>
      </c>
      <c r="M115" s="57">
        <v>5947.9259484200002</v>
      </c>
      <c r="N115" s="111" t="s">
        <v>4260</v>
      </c>
      <c r="O115" s="112" t="s">
        <v>4260</v>
      </c>
      <c r="P115" s="112" t="s">
        <v>4260</v>
      </c>
      <c r="Q115" s="112" t="s">
        <v>4260</v>
      </c>
      <c r="R115" s="112" t="s">
        <v>4260</v>
      </c>
      <c r="S115" s="27"/>
      <c r="T115" s="27"/>
      <c r="U115" s="75"/>
    </row>
    <row r="116" spans="1:21" x14ac:dyDescent="0.25">
      <c r="A116" s="109">
        <v>113</v>
      </c>
      <c r="B116" s="27" t="s">
        <v>12</v>
      </c>
      <c r="C116" s="27" t="s">
        <v>61</v>
      </c>
      <c r="D116" s="27" t="s">
        <v>62</v>
      </c>
      <c r="E116" s="27" t="s">
        <v>14</v>
      </c>
      <c r="F116" s="27" t="s">
        <v>63</v>
      </c>
      <c r="G116" s="27" t="s">
        <v>64</v>
      </c>
      <c r="H116" s="27">
        <v>367449</v>
      </c>
      <c r="I116" s="27" t="s">
        <v>2869</v>
      </c>
      <c r="J116" s="27">
        <v>2521</v>
      </c>
      <c r="K116" s="27">
        <v>20</v>
      </c>
      <c r="L116" s="27">
        <v>335</v>
      </c>
      <c r="M116" s="57">
        <v>5674.7782059700003</v>
      </c>
      <c r="N116" s="111" t="s">
        <v>4260</v>
      </c>
      <c r="O116" s="112" t="s">
        <v>4260</v>
      </c>
      <c r="P116" s="112" t="s">
        <v>4260</v>
      </c>
      <c r="Q116" s="112" t="s">
        <v>4260</v>
      </c>
      <c r="R116" s="112" t="s">
        <v>4260</v>
      </c>
      <c r="S116" s="27"/>
      <c r="T116" s="27"/>
      <c r="U116" s="75"/>
    </row>
    <row r="117" spans="1:21" x14ac:dyDescent="0.25">
      <c r="A117" s="56">
        <v>114</v>
      </c>
      <c r="B117" s="27" t="s">
        <v>12</v>
      </c>
      <c r="C117" s="27" t="s">
        <v>61</v>
      </c>
      <c r="D117" s="27" t="s">
        <v>62</v>
      </c>
      <c r="E117" s="27" t="s">
        <v>14</v>
      </c>
      <c r="F117" s="27" t="s">
        <v>63</v>
      </c>
      <c r="G117" s="27" t="s">
        <v>64</v>
      </c>
      <c r="H117" s="27">
        <v>367447</v>
      </c>
      <c r="I117" s="27" t="s">
        <v>1654</v>
      </c>
      <c r="J117" s="27">
        <v>586</v>
      </c>
      <c r="K117" s="27">
        <v>20</v>
      </c>
      <c r="L117" s="27">
        <v>335</v>
      </c>
      <c r="M117" s="57">
        <v>5265.3144619599998</v>
      </c>
      <c r="N117" s="111" t="s">
        <v>4260</v>
      </c>
      <c r="O117" s="112" t="s">
        <v>4260</v>
      </c>
      <c r="P117" s="112" t="s">
        <v>4260</v>
      </c>
      <c r="Q117" s="112" t="s">
        <v>4260</v>
      </c>
      <c r="R117" s="112" t="s">
        <v>4260</v>
      </c>
      <c r="S117" s="27"/>
      <c r="T117" s="27"/>
      <c r="U117" s="75"/>
    </row>
    <row r="118" spans="1:21" x14ac:dyDescent="0.25">
      <c r="A118" s="109">
        <v>115</v>
      </c>
      <c r="B118" s="27" t="s">
        <v>12</v>
      </c>
      <c r="C118" s="27" t="s">
        <v>61</v>
      </c>
      <c r="D118" s="27" t="s">
        <v>62</v>
      </c>
      <c r="E118" s="27" t="s">
        <v>14</v>
      </c>
      <c r="F118" s="27" t="s">
        <v>63</v>
      </c>
      <c r="G118" s="27" t="s">
        <v>64</v>
      </c>
      <c r="H118" s="27">
        <v>367463</v>
      </c>
      <c r="I118" s="27" t="s">
        <v>3778</v>
      </c>
      <c r="J118" s="27">
        <v>929</v>
      </c>
      <c r="K118" s="27">
        <v>20</v>
      </c>
      <c r="L118" s="27">
        <v>335</v>
      </c>
      <c r="M118" s="57">
        <v>5202.3173765499996</v>
      </c>
      <c r="N118" s="111" t="s">
        <v>4260</v>
      </c>
      <c r="O118" s="112" t="s">
        <v>4260</v>
      </c>
      <c r="P118" s="112" t="s">
        <v>4260</v>
      </c>
      <c r="Q118" s="112" t="s">
        <v>4260</v>
      </c>
      <c r="R118" s="112" t="s">
        <v>4260</v>
      </c>
      <c r="S118" s="27"/>
      <c r="T118" s="27"/>
      <c r="U118" s="75"/>
    </row>
    <row r="119" spans="1:21" x14ac:dyDescent="0.25">
      <c r="A119" s="56">
        <v>116</v>
      </c>
      <c r="B119" s="27" t="s">
        <v>12</v>
      </c>
      <c r="C119" s="27" t="s">
        <v>61</v>
      </c>
      <c r="D119" s="27" t="s">
        <v>62</v>
      </c>
      <c r="E119" s="27" t="s">
        <v>14</v>
      </c>
      <c r="F119" s="27" t="s">
        <v>63</v>
      </c>
      <c r="G119" s="27" t="s">
        <v>64</v>
      </c>
      <c r="H119" s="27">
        <v>367464</v>
      </c>
      <c r="I119" s="27" t="s">
        <v>4100</v>
      </c>
      <c r="J119" s="27">
        <v>348</v>
      </c>
      <c r="K119" s="27">
        <v>20</v>
      </c>
      <c r="L119" s="27">
        <v>335</v>
      </c>
      <c r="M119" s="57">
        <v>5015.6915273100003</v>
      </c>
      <c r="N119" s="111" t="s">
        <v>4260</v>
      </c>
      <c r="O119" s="112" t="s">
        <v>4260</v>
      </c>
      <c r="P119" s="112" t="s">
        <v>4260</v>
      </c>
      <c r="Q119" s="112" t="s">
        <v>4260</v>
      </c>
      <c r="R119" s="112" t="s">
        <v>4260</v>
      </c>
      <c r="S119" s="27"/>
      <c r="T119" s="27"/>
      <c r="U119" s="75"/>
    </row>
    <row r="120" spans="1:21" x14ac:dyDescent="0.25">
      <c r="A120" s="109">
        <v>117</v>
      </c>
      <c r="B120" s="27" t="s">
        <v>12</v>
      </c>
      <c r="C120" s="27" t="s">
        <v>801</v>
      </c>
      <c r="D120" s="27" t="s">
        <v>802</v>
      </c>
      <c r="E120" s="27" t="s">
        <v>14</v>
      </c>
      <c r="F120" s="27" t="s">
        <v>803</v>
      </c>
      <c r="G120" s="27" t="s">
        <v>804</v>
      </c>
      <c r="H120" s="27">
        <v>368810</v>
      </c>
      <c r="I120" s="27" t="s">
        <v>806</v>
      </c>
      <c r="J120" s="27">
        <v>2997</v>
      </c>
      <c r="K120" s="27">
        <v>20</v>
      </c>
      <c r="L120" s="27">
        <v>332</v>
      </c>
      <c r="M120" s="57">
        <v>7580.0546974400004</v>
      </c>
      <c r="N120" s="111" t="s">
        <v>4260</v>
      </c>
      <c r="O120" s="112" t="s">
        <v>4260</v>
      </c>
      <c r="P120" s="112" t="s">
        <v>4260</v>
      </c>
      <c r="Q120" s="112" t="s">
        <v>4260</v>
      </c>
      <c r="R120" s="112" t="s">
        <v>4260</v>
      </c>
      <c r="S120" s="27"/>
      <c r="T120" s="27"/>
      <c r="U120" s="75"/>
    </row>
    <row r="121" spans="1:21" x14ac:dyDescent="0.25">
      <c r="A121" s="56">
        <v>118</v>
      </c>
      <c r="B121" s="27" t="s">
        <v>12</v>
      </c>
      <c r="C121" s="27" t="s">
        <v>801</v>
      </c>
      <c r="D121" s="27" t="s">
        <v>802</v>
      </c>
      <c r="E121" s="27" t="s">
        <v>14</v>
      </c>
      <c r="F121" s="27" t="s">
        <v>803</v>
      </c>
      <c r="G121" s="27" t="s">
        <v>804</v>
      </c>
      <c r="H121" s="27">
        <v>368863</v>
      </c>
      <c r="I121" s="27" t="s">
        <v>1105</v>
      </c>
      <c r="J121" s="27">
        <v>1194</v>
      </c>
      <c r="K121" s="27">
        <v>20</v>
      </c>
      <c r="L121" s="27">
        <v>332</v>
      </c>
      <c r="M121" s="57">
        <v>7174.7436084299998</v>
      </c>
      <c r="N121" s="111" t="s">
        <v>4260</v>
      </c>
      <c r="O121" s="112" t="s">
        <v>4260</v>
      </c>
      <c r="P121" s="112" t="s">
        <v>4260</v>
      </c>
      <c r="Q121" s="112" t="s">
        <v>4260</v>
      </c>
      <c r="R121" s="112" t="s">
        <v>4260</v>
      </c>
      <c r="S121" s="27"/>
      <c r="T121" s="27"/>
      <c r="U121" s="75"/>
    </row>
    <row r="122" spans="1:21" x14ac:dyDescent="0.25">
      <c r="A122" s="109">
        <v>119</v>
      </c>
      <c r="B122" s="27" t="s">
        <v>12</v>
      </c>
      <c r="C122" s="27" t="s">
        <v>801</v>
      </c>
      <c r="D122" s="27" t="s">
        <v>802</v>
      </c>
      <c r="E122" s="27" t="s">
        <v>14</v>
      </c>
      <c r="F122" s="27" t="s">
        <v>803</v>
      </c>
      <c r="G122" s="27" t="s">
        <v>804</v>
      </c>
      <c r="H122" s="27">
        <v>368861</v>
      </c>
      <c r="I122" s="27" t="s">
        <v>1192</v>
      </c>
      <c r="J122" s="27">
        <v>765</v>
      </c>
      <c r="K122" s="27">
        <v>20</v>
      </c>
      <c r="L122" s="27">
        <v>332</v>
      </c>
      <c r="M122" s="57">
        <v>7071.8246568900004</v>
      </c>
      <c r="N122" s="111" t="s">
        <v>4260</v>
      </c>
      <c r="O122" s="112" t="s">
        <v>4260</v>
      </c>
      <c r="P122" s="112" t="s">
        <v>4260</v>
      </c>
      <c r="Q122" s="112" t="s">
        <v>4260</v>
      </c>
      <c r="R122" s="112" t="s">
        <v>4260</v>
      </c>
      <c r="S122" s="27"/>
      <c r="T122" s="27"/>
      <c r="U122" s="75"/>
    </row>
    <row r="123" spans="1:21" x14ac:dyDescent="0.25">
      <c r="A123" s="56">
        <v>120</v>
      </c>
      <c r="B123" s="27" t="s">
        <v>12</v>
      </c>
      <c r="C123" s="27" t="s">
        <v>801</v>
      </c>
      <c r="D123" s="27" t="s">
        <v>802</v>
      </c>
      <c r="E123" s="27" t="s">
        <v>14</v>
      </c>
      <c r="F123" s="27" t="s">
        <v>803</v>
      </c>
      <c r="G123" s="27" t="s">
        <v>804</v>
      </c>
      <c r="H123" s="27">
        <v>368813</v>
      </c>
      <c r="I123" s="27" t="s">
        <v>1443</v>
      </c>
      <c r="J123" s="27">
        <v>514</v>
      </c>
      <c r="K123" s="27">
        <v>20</v>
      </c>
      <c r="L123" s="27">
        <v>332</v>
      </c>
      <c r="M123" s="57">
        <v>6776.5872979599999</v>
      </c>
      <c r="N123" s="111" t="s">
        <v>4260</v>
      </c>
      <c r="O123" s="112" t="s">
        <v>4260</v>
      </c>
      <c r="P123" s="112" t="s">
        <v>4260</v>
      </c>
      <c r="Q123" s="112" t="s">
        <v>4260</v>
      </c>
      <c r="R123" s="112" t="s">
        <v>4260</v>
      </c>
      <c r="S123" s="27"/>
      <c r="T123" s="27"/>
      <c r="U123" s="75"/>
    </row>
    <row r="124" spans="1:21" x14ac:dyDescent="0.25">
      <c r="A124" s="109">
        <v>121</v>
      </c>
      <c r="B124" s="27" t="s">
        <v>12</v>
      </c>
      <c r="C124" s="27" t="s">
        <v>801</v>
      </c>
      <c r="D124" s="27" t="s">
        <v>802</v>
      </c>
      <c r="E124" s="27" t="s">
        <v>14</v>
      </c>
      <c r="F124" s="27" t="s">
        <v>803</v>
      </c>
      <c r="G124" s="27" t="s">
        <v>804</v>
      </c>
      <c r="H124" s="27">
        <v>368860</v>
      </c>
      <c r="I124" s="27" t="s">
        <v>1503</v>
      </c>
      <c r="J124" s="27">
        <v>407</v>
      </c>
      <c r="K124" s="27">
        <v>20</v>
      </c>
      <c r="L124" s="27">
        <v>332</v>
      </c>
      <c r="M124" s="57">
        <v>6708.5778080399996</v>
      </c>
      <c r="N124" s="111" t="s">
        <v>4260</v>
      </c>
      <c r="O124" s="112" t="s">
        <v>4260</v>
      </c>
      <c r="P124" s="112" t="s">
        <v>4260</v>
      </c>
      <c r="Q124" s="112" t="s">
        <v>4260</v>
      </c>
      <c r="R124" s="112" t="s">
        <v>4260</v>
      </c>
      <c r="S124" s="27"/>
      <c r="T124" s="27"/>
      <c r="U124" s="75"/>
    </row>
    <row r="125" spans="1:21" x14ac:dyDescent="0.25">
      <c r="A125" s="56">
        <v>122</v>
      </c>
      <c r="B125" s="27" t="s">
        <v>12</v>
      </c>
      <c r="C125" s="27" t="s">
        <v>801</v>
      </c>
      <c r="D125" s="27" t="s">
        <v>802</v>
      </c>
      <c r="E125" s="27" t="s">
        <v>14</v>
      </c>
      <c r="F125" s="27" t="s">
        <v>803</v>
      </c>
      <c r="G125" s="27" t="s">
        <v>804</v>
      </c>
      <c r="H125" s="27">
        <v>368811</v>
      </c>
      <c r="I125" s="27" t="s">
        <v>1890</v>
      </c>
      <c r="J125" s="27">
        <v>205</v>
      </c>
      <c r="K125" s="27">
        <v>20</v>
      </c>
      <c r="L125" s="27">
        <v>332</v>
      </c>
      <c r="M125" s="57">
        <v>6393.0859556200003</v>
      </c>
      <c r="N125" s="111" t="s">
        <v>4260</v>
      </c>
      <c r="O125" s="112" t="s">
        <v>4260</v>
      </c>
      <c r="P125" s="112" t="s">
        <v>4260</v>
      </c>
      <c r="Q125" s="112" t="s">
        <v>4260</v>
      </c>
      <c r="R125" s="112" t="s">
        <v>4260</v>
      </c>
      <c r="S125" s="27"/>
      <c r="T125" s="27"/>
      <c r="U125" s="75"/>
    </row>
    <row r="126" spans="1:21" x14ac:dyDescent="0.25">
      <c r="A126" s="109">
        <v>123</v>
      </c>
      <c r="B126" s="27" t="s">
        <v>12</v>
      </c>
      <c r="C126" s="27" t="s">
        <v>801</v>
      </c>
      <c r="D126" s="27" t="s">
        <v>802</v>
      </c>
      <c r="E126" s="27" t="s">
        <v>14</v>
      </c>
      <c r="F126" s="27" t="s">
        <v>803</v>
      </c>
      <c r="G126" s="27" t="s">
        <v>804</v>
      </c>
      <c r="H126" s="27">
        <v>368864</v>
      </c>
      <c r="I126" s="27" t="s">
        <v>2129</v>
      </c>
      <c r="J126" s="27">
        <v>1286</v>
      </c>
      <c r="K126" s="27">
        <v>20</v>
      </c>
      <c r="L126" s="27">
        <v>332</v>
      </c>
      <c r="M126" s="57">
        <v>6194.8513445400004</v>
      </c>
      <c r="N126" s="111" t="s">
        <v>4260</v>
      </c>
      <c r="O126" s="112" t="s">
        <v>4260</v>
      </c>
      <c r="P126" s="112" t="s">
        <v>4260</v>
      </c>
      <c r="Q126" s="112" t="s">
        <v>4260</v>
      </c>
      <c r="R126" s="112" t="s">
        <v>4260</v>
      </c>
      <c r="S126" s="27"/>
      <c r="T126" s="27"/>
      <c r="U126" s="75"/>
    </row>
    <row r="127" spans="1:21" x14ac:dyDescent="0.25">
      <c r="A127" s="56">
        <v>124</v>
      </c>
      <c r="B127" s="27" t="s">
        <v>12</v>
      </c>
      <c r="C127" s="27" t="s">
        <v>801</v>
      </c>
      <c r="D127" s="27" t="s">
        <v>802</v>
      </c>
      <c r="E127" s="27" t="s">
        <v>14</v>
      </c>
      <c r="F127" s="27" t="s">
        <v>803</v>
      </c>
      <c r="G127" s="27" t="s">
        <v>804</v>
      </c>
      <c r="H127" s="27">
        <v>368812</v>
      </c>
      <c r="I127" s="27" t="s">
        <v>2178</v>
      </c>
      <c r="J127" s="27">
        <v>591</v>
      </c>
      <c r="K127" s="27">
        <v>20</v>
      </c>
      <c r="L127" s="27">
        <v>332</v>
      </c>
      <c r="M127" s="57">
        <v>6142.6520202900001</v>
      </c>
      <c r="N127" s="111" t="s">
        <v>4260</v>
      </c>
      <c r="O127" s="112" t="s">
        <v>4260</v>
      </c>
      <c r="P127" s="112" t="s">
        <v>4260</v>
      </c>
      <c r="Q127" s="112" t="s">
        <v>4260</v>
      </c>
      <c r="R127" s="112" t="s">
        <v>4260</v>
      </c>
      <c r="S127" s="27"/>
      <c r="T127" s="27"/>
      <c r="U127" s="75"/>
    </row>
    <row r="128" spans="1:21" x14ac:dyDescent="0.25">
      <c r="A128" s="109">
        <v>125</v>
      </c>
      <c r="B128" s="27" t="s">
        <v>12</v>
      </c>
      <c r="C128" s="27" t="s">
        <v>801</v>
      </c>
      <c r="D128" s="27" t="s">
        <v>802</v>
      </c>
      <c r="E128" s="27" t="s">
        <v>14</v>
      </c>
      <c r="F128" s="27" t="s">
        <v>803</v>
      </c>
      <c r="G128" s="27" t="s">
        <v>804</v>
      </c>
      <c r="H128" s="27">
        <v>368865</v>
      </c>
      <c r="I128" s="27" t="s">
        <v>2200</v>
      </c>
      <c r="J128" s="27">
        <v>1208</v>
      </c>
      <c r="K128" s="27">
        <v>20</v>
      </c>
      <c r="L128" s="27">
        <v>332</v>
      </c>
      <c r="M128" s="57">
        <v>6127.9563306399996</v>
      </c>
      <c r="N128" s="111" t="s">
        <v>4260</v>
      </c>
      <c r="O128" s="112" t="s">
        <v>4260</v>
      </c>
      <c r="P128" s="112" t="s">
        <v>4260</v>
      </c>
      <c r="Q128" s="112" t="s">
        <v>4260</v>
      </c>
      <c r="R128" s="112" t="s">
        <v>4260</v>
      </c>
      <c r="S128" s="27"/>
      <c r="T128" s="27"/>
      <c r="U128" s="75"/>
    </row>
    <row r="129" spans="1:21" x14ac:dyDescent="0.25">
      <c r="A129" s="56">
        <v>126</v>
      </c>
      <c r="B129" s="27" t="s">
        <v>12</v>
      </c>
      <c r="C129" s="27" t="s">
        <v>801</v>
      </c>
      <c r="D129" s="27" t="s">
        <v>802</v>
      </c>
      <c r="E129" s="27" t="s">
        <v>14</v>
      </c>
      <c r="F129" s="27" t="s">
        <v>803</v>
      </c>
      <c r="G129" s="27" t="s">
        <v>804</v>
      </c>
      <c r="H129" s="27">
        <v>368814</v>
      </c>
      <c r="I129" s="27" t="s">
        <v>2410</v>
      </c>
      <c r="J129" s="27">
        <v>279</v>
      </c>
      <c r="K129" s="27">
        <v>20</v>
      </c>
      <c r="L129" s="27">
        <v>332</v>
      </c>
      <c r="M129" s="57">
        <v>5982.44926708</v>
      </c>
      <c r="N129" s="111" t="s">
        <v>4260</v>
      </c>
      <c r="O129" s="112" t="s">
        <v>4260</v>
      </c>
      <c r="P129" s="112" t="s">
        <v>4260</v>
      </c>
      <c r="Q129" s="112" t="s">
        <v>4260</v>
      </c>
      <c r="R129" s="112" t="s">
        <v>4260</v>
      </c>
      <c r="S129" s="27"/>
      <c r="T129" s="27"/>
      <c r="U129" s="75"/>
    </row>
    <row r="130" spans="1:21" x14ac:dyDescent="0.25">
      <c r="A130" s="109">
        <v>127</v>
      </c>
      <c r="B130" s="27" t="s">
        <v>12</v>
      </c>
      <c r="C130" s="27" t="s">
        <v>801</v>
      </c>
      <c r="D130" s="27" t="s">
        <v>802</v>
      </c>
      <c r="E130" s="27" t="s">
        <v>14</v>
      </c>
      <c r="F130" s="27" t="s">
        <v>803</v>
      </c>
      <c r="G130" s="27" t="s">
        <v>804</v>
      </c>
      <c r="H130" s="27">
        <v>368862</v>
      </c>
      <c r="I130" s="27" t="s">
        <v>2809</v>
      </c>
      <c r="J130" s="27">
        <v>241</v>
      </c>
      <c r="K130" s="27">
        <v>20</v>
      </c>
      <c r="L130" s="27">
        <v>332</v>
      </c>
      <c r="M130" s="57">
        <v>5711.8748551500003</v>
      </c>
      <c r="N130" s="111" t="s">
        <v>4260</v>
      </c>
      <c r="O130" s="112" t="s">
        <v>4260</v>
      </c>
      <c r="P130" s="112" t="s">
        <v>4260</v>
      </c>
      <c r="Q130" s="112" t="s">
        <v>4260</v>
      </c>
      <c r="R130" s="112" t="s">
        <v>4260</v>
      </c>
      <c r="S130" s="27"/>
      <c r="T130" s="27"/>
      <c r="U130" s="75"/>
    </row>
    <row r="131" spans="1:21" x14ac:dyDescent="0.25">
      <c r="A131" s="56">
        <v>128</v>
      </c>
      <c r="B131" s="27" t="s">
        <v>12</v>
      </c>
      <c r="C131" s="27" t="s">
        <v>801</v>
      </c>
      <c r="D131" s="27" t="s">
        <v>802</v>
      </c>
      <c r="E131" s="27" t="s">
        <v>14</v>
      </c>
      <c r="F131" s="27" t="s">
        <v>803</v>
      </c>
      <c r="G131" s="27" t="s">
        <v>804</v>
      </c>
      <c r="H131" s="27">
        <v>368808</v>
      </c>
      <c r="I131" s="27" t="s">
        <v>3093</v>
      </c>
      <c r="J131" s="27">
        <v>618</v>
      </c>
      <c r="K131" s="27">
        <v>20</v>
      </c>
      <c r="L131" s="27">
        <v>332</v>
      </c>
      <c r="M131" s="57">
        <v>5539.9484608299999</v>
      </c>
      <c r="N131" s="111" t="s">
        <v>4260</v>
      </c>
      <c r="O131" s="112" t="s">
        <v>4260</v>
      </c>
      <c r="P131" s="112" t="s">
        <v>4260</v>
      </c>
      <c r="Q131" s="112" t="s">
        <v>4260</v>
      </c>
      <c r="R131" s="112" t="s">
        <v>4260</v>
      </c>
      <c r="S131" s="27"/>
      <c r="T131" s="27"/>
      <c r="U131" s="75"/>
    </row>
    <row r="132" spans="1:21" x14ac:dyDescent="0.25">
      <c r="A132" s="109">
        <v>129</v>
      </c>
      <c r="B132" s="27" t="s">
        <v>12</v>
      </c>
      <c r="C132" s="27" t="s">
        <v>801</v>
      </c>
      <c r="D132" s="27" t="s">
        <v>802</v>
      </c>
      <c r="E132" s="27" t="s">
        <v>14</v>
      </c>
      <c r="F132" s="27" t="s">
        <v>803</v>
      </c>
      <c r="G132" s="27" t="s">
        <v>804</v>
      </c>
      <c r="H132" s="27">
        <v>368822</v>
      </c>
      <c r="I132" s="27" t="s">
        <v>4020</v>
      </c>
      <c r="J132" s="27">
        <v>597</v>
      </c>
      <c r="K132" s="27">
        <v>20</v>
      </c>
      <c r="L132" s="27">
        <v>332</v>
      </c>
      <c r="M132" s="57">
        <v>5059.6587077900003</v>
      </c>
      <c r="N132" s="111" t="s">
        <v>4260</v>
      </c>
      <c r="O132" s="112" t="s">
        <v>4260</v>
      </c>
      <c r="P132" s="112" t="s">
        <v>4260</v>
      </c>
      <c r="Q132" s="112" t="s">
        <v>4260</v>
      </c>
      <c r="R132" s="112" t="s">
        <v>4260</v>
      </c>
      <c r="S132" s="27"/>
      <c r="T132" s="27"/>
      <c r="U132" s="75"/>
    </row>
    <row r="133" spans="1:21" x14ac:dyDescent="0.25">
      <c r="A133" s="56">
        <v>130</v>
      </c>
      <c r="B133" s="27" t="s">
        <v>12</v>
      </c>
      <c r="C133" s="27" t="s">
        <v>801</v>
      </c>
      <c r="D133" s="27" t="s">
        <v>802</v>
      </c>
      <c r="E133" s="27" t="s">
        <v>14</v>
      </c>
      <c r="F133" s="27" t="s">
        <v>803</v>
      </c>
      <c r="G133" s="27" t="s">
        <v>804</v>
      </c>
      <c r="H133" s="27">
        <v>368859</v>
      </c>
      <c r="I133" s="27" t="s">
        <v>4090</v>
      </c>
      <c r="J133" s="27">
        <v>641</v>
      </c>
      <c r="K133" s="27">
        <v>20</v>
      </c>
      <c r="L133" s="27">
        <v>332</v>
      </c>
      <c r="M133" s="57">
        <v>5023.8127344599998</v>
      </c>
      <c r="N133" s="111" t="s">
        <v>4260</v>
      </c>
      <c r="O133" s="112" t="s">
        <v>4260</v>
      </c>
      <c r="P133" s="112" t="s">
        <v>4260</v>
      </c>
      <c r="Q133" s="112" t="s">
        <v>4260</v>
      </c>
      <c r="R133" s="112" t="s">
        <v>4260</v>
      </c>
      <c r="S133" s="27"/>
      <c r="T133" s="27"/>
      <c r="U133" s="75"/>
    </row>
    <row r="134" spans="1:21" x14ac:dyDescent="0.25">
      <c r="A134" s="109">
        <v>131</v>
      </c>
      <c r="B134" s="27" t="s">
        <v>12</v>
      </c>
      <c r="C134" s="27" t="s">
        <v>61</v>
      </c>
      <c r="D134" s="27" t="s">
        <v>105</v>
      </c>
      <c r="E134" s="27" t="s">
        <v>14</v>
      </c>
      <c r="F134" s="27" t="s">
        <v>63</v>
      </c>
      <c r="G134" s="27" t="s">
        <v>106</v>
      </c>
      <c r="H134" s="27">
        <v>367004</v>
      </c>
      <c r="I134" s="27" t="s">
        <v>450</v>
      </c>
      <c r="J134" s="27">
        <v>402</v>
      </c>
      <c r="K134" s="27">
        <v>20</v>
      </c>
      <c r="L134" s="27">
        <v>335</v>
      </c>
      <c r="M134" s="57">
        <v>8233.0382626999999</v>
      </c>
      <c r="N134" s="111" t="s">
        <v>4260</v>
      </c>
      <c r="O134" s="112" t="s">
        <v>4260</v>
      </c>
      <c r="P134" s="112" t="s">
        <v>4260</v>
      </c>
      <c r="Q134" s="112" t="s">
        <v>4260</v>
      </c>
      <c r="R134" s="112" t="s">
        <v>4260</v>
      </c>
      <c r="S134" s="27"/>
      <c r="T134" s="27"/>
      <c r="U134" s="75"/>
    </row>
    <row r="135" spans="1:21" x14ac:dyDescent="0.25">
      <c r="A135" s="56">
        <v>132</v>
      </c>
      <c r="B135" s="27" t="s">
        <v>12</v>
      </c>
      <c r="C135" s="27" t="s">
        <v>61</v>
      </c>
      <c r="D135" s="27" t="s">
        <v>105</v>
      </c>
      <c r="E135" s="27" t="s">
        <v>14</v>
      </c>
      <c r="F135" s="27" t="s">
        <v>63</v>
      </c>
      <c r="G135" s="27" t="s">
        <v>106</v>
      </c>
      <c r="H135" s="27">
        <v>367005</v>
      </c>
      <c r="I135" s="27" t="s">
        <v>677</v>
      </c>
      <c r="J135" s="27">
        <v>183</v>
      </c>
      <c r="K135" s="27">
        <v>20</v>
      </c>
      <c r="L135" s="27">
        <v>335</v>
      </c>
      <c r="M135" s="57">
        <v>7776.5828040200004</v>
      </c>
      <c r="N135" s="111" t="s">
        <v>4260</v>
      </c>
      <c r="O135" s="112" t="s">
        <v>4260</v>
      </c>
      <c r="P135" s="112" t="s">
        <v>4260</v>
      </c>
      <c r="Q135" s="112" t="s">
        <v>4260</v>
      </c>
      <c r="R135" s="112" t="s">
        <v>4260</v>
      </c>
      <c r="S135" s="27"/>
      <c r="T135" s="27"/>
      <c r="U135" s="75"/>
    </row>
    <row r="136" spans="1:21" x14ac:dyDescent="0.25">
      <c r="A136" s="109">
        <v>133</v>
      </c>
      <c r="B136" s="27" t="s">
        <v>12</v>
      </c>
      <c r="C136" s="27" t="s">
        <v>61</v>
      </c>
      <c r="D136" s="27" t="s">
        <v>105</v>
      </c>
      <c r="E136" s="27" t="s">
        <v>14</v>
      </c>
      <c r="F136" s="27" t="s">
        <v>63</v>
      </c>
      <c r="G136" s="27" t="s">
        <v>106</v>
      </c>
      <c r="H136" s="27">
        <v>366997</v>
      </c>
      <c r="I136" s="27" t="s">
        <v>998</v>
      </c>
      <c r="J136" s="27">
        <v>268</v>
      </c>
      <c r="K136" s="27">
        <v>20</v>
      </c>
      <c r="L136" s="27">
        <v>335</v>
      </c>
      <c r="M136" s="57">
        <v>7309.29515274</v>
      </c>
      <c r="N136" s="111" t="s">
        <v>4260</v>
      </c>
      <c r="O136" s="112" t="s">
        <v>4260</v>
      </c>
      <c r="P136" s="112" t="s">
        <v>4260</v>
      </c>
      <c r="Q136" s="112" t="s">
        <v>4260</v>
      </c>
      <c r="R136" s="112" t="s">
        <v>4260</v>
      </c>
      <c r="S136" s="27"/>
      <c r="T136" s="27"/>
      <c r="U136" s="75"/>
    </row>
    <row r="137" spans="1:21" x14ac:dyDescent="0.25">
      <c r="A137" s="56">
        <v>134</v>
      </c>
      <c r="B137" s="27" t="s">
        <v>12</v>
      </c>
      <c r="C137" s="27" t="s">
        <v>61</v>
      </c>
      <c r="D137" s="27" t="s">
        <v>105</v>
      </c>
      <c r="E137" s="27" t="s">
        <v>14</v>
      </c>
      <c r="F137" s="27" t="s">
        <v>63</v>
      </c>
      <c r="G137" s="27" t="s">
        <v>106</v>
      </c>
      <c r="H137" s="27">
        <v>367006</v>
      </c>
      <c r="I137" s="27" t="s">
        <v>1253</v>
      </c>
      <c r="J137" s="27">
        <v>233</v>
      </c>
      <c r="K137" s="27">
        <v>20</v>
      </c>
      <c r="L137" s="27">
        <v>335</v>
      </c>
      <c r="M137" s="57">
        <v>6995.3395265700001</v>
      </c>
      <c r="N137" s="111" t="s">
        <v>4260</v>
      </c>
      <c r="O137" s="112" t="s">
        <v>4260</v>
      </c>
      <c r="P137" s="112" t="s">
        <v>4260</v>
      </c>
      <c r="Q137" s="112" t="s">
        <v>4260</v>
      </c>
      <c r="R137" s="112" t="s">
        <v>4260</v>
      </c>
      <c r="S137" s="27"/>
      <c r="T137" s="27"/>
      <c r="U137" s="75"/>
    </row>
    <row r="138" spans="1:21" x14ac:dyDescent="0.25">
      <c r="A138" s="109">
        <v>135</v>
      </c>
      <c r="B138" s="27" t="s">
        <v>12</v>
      </c>
      <c r="C138" s="27" t="s">
        <v>61</v>
      </c>
      <c r="D138" s="27" t="s">
        <v>105</v>
      </c>
      <c r="E138" s="27" t="s">
        <v>14</v>
      </c>
      <c r="F138" s="27" t="s">
        <v>63</v>
      </c>
      <c r="G138" s="27" t="s">
        <v>106</v>
      </c>
      <c r="H138" s="27">
        <v>367002</v>
      </c>
      <c r="I138" s="27" t="s">
        <v>1387</v>
      </c>
      <c r="J138" s="27">
        <v>1012</v>
      </c>
      <c r="K138" s="27">
        <v>20</v>
      </c>
      <c r="L138" s="27">
        <v>335</v>
      </c>
      <c r="M138" s="57">
        <v>6865.9258347900004</v>
      </c>
      <c r="N138" s="111" t="s">
        <v>4260</v>
      </c>
      <c r="O138" s="112" t="s">
        <v>4260</v>
      </c>
      <c r="P138" s="112" t="s">
        <v>4260</v>
      </c>
      <c r="Q138" s="112" t="s">
        <v>4260</v>
      </c>
      <c r="R138" s="112" t="s">
        <v>4260</v>
      </c>
      <c r="S138" s="27"/>
      <c r="T138" s="27"/>
      <c r="U138" s="75"/>
    </row>
    <row r="139" spans="1:21" x14ac:dyDescent="0.25">
      <c r="A139" s="56">
        <v>136</v>
      </c>
      <c r="B139" s="27" t="s">
        <v>12</v>
      </c>
      <c r="C139" s="27" t="s">
        <v>61</v>
      </c>
      <c r="D139" s="27" t="s">
        <v>105</v>
      </c>
      <c r="E139" s="27" t="s">
        <v>14</v>
      </c>
      <c r="F139" s="27" t="s">
        <v>63</v>
      </c>
      <c r="G139" s="27" t="s">
        <v>106</v>
      </c>
      <c r="H139" s="27">
        <v>367007</v>
      </c>
      <c r="I139" s="27" t="s">
        <v>1435</v>
      </c>
      <c r="J139" s="27">
        <v>490</v>
      </c>
      <c r="K139" s="27">
        <v>20</v>
      </c>
      <c r="L139" s="27">
        <v>335</v>
      </c>
      <c r="M139" s="57">
        <v>6784.9510550300001</v>
      </c>
      <c r="N139" s="111" t="s">
        <v>4260</v>
      </c>
      <c r="O139" s="112" t="s">
        <v>4260</v>
      </c>
      <c r="P139" s="112" t="s">
        <v>4260</v>
      </c>
      <c r="Q139" s="112" t="s">
        <v>4260</v>
      </c>
      <c r="R139" s="112" t="s">
        <v>4260</v>
      </c>
      <c r="S139" s="27"/>
      <c r="T139" s="27"/>
      <c r="U139" s="75"/>
    </row>
    <row r="140" spans="1:21" x14ac:dyDescent="0.25">
      <c r="A140" s="109">
        <v>137</v>
      </c>
      <c r="B140" s="27" t="s">
        <v>12</v>
      </c>
      <c r="C140" s="27" t="s">
        <v>61</v>
      </c>
      <c r="D140" s="27" t="s">
        <v>105</v>
      </c>
      <c r="E140" s="27" t="s">
        <v>14</v>
      </c>
      <c r="F140" s="27" t="s">
        <v>63</v>
      </c>
      <c r="G140" s="27" t="s">
        <v>106</v>
      </c>
      <c r="H140" s="27">
        <v>366998</v>
      </c>
      <c r="I140" s="27" t="s">
        <v>2121</v>
      </c>
      <c r="J140" s="27">
        <v>865</v>
      </c>
      <c r="K140" s="27">
        <v>20</v>
      </c>
      <c r="L140" s="27">
        <v>335</v>
      </c>
      <c r="M140" s="57">
        <v>6206.2483365199996</v>
      </c>
      <c r="N140" s="111" t="s">
        <v>4260</v>
      </c>
      <c r="O140" s="112" t="s">
        <v>4260</v>
      </c>
      <c r="P140" s="112" t="s">
        <v>4260</v>
      </c>
      <c r="Q140" s="112" t="s">
        <v>4260</v>
      </c>
      <c r="R140" s="112" t="s">
        <v>4260</v>
      </c>
      <c r="S140" s="27"/>
      <c r="T140" s="27"/>
      <c r="U140" s="75"/>
    </row>
    <row r="141" spans="1:21" x14ac:dyDescent="0.25">
      <c r="A141" s="56">
        <v>138</v>
      </c>
      <c r="B141" s="27" t="s">
        <v>12</v>
      </c>
      <c r="C141" s="27" t="s">
        <v>61</v>
      </c>
      <c r="D141" s="27" t="s">
        <v>105</v>
      </c>
      <c r="E141" s="27" t="s">
        <v>14</v>
      </c>
      <c r="F141" s="27" t="s">
        <v>63</v>
      </c>
      <c r="G141" s="27" t="s">
        <v>106</v>
      </c>
      <c r="H141" s="27">
        <v>366963</v>
      </c>
      <c r="I141" s="27" t="s">
        <v>2895</v>
      </c>
      <c r="J141" s="27">
        <v>650</v>
      </c>
      <c r="K141" s="27">
        <v>20</v>
      </c>
      <c r="L141" s="27">
        <v>335</v>
      </c>
      <c r="M141" s="57">
        <v>5655.2819719099998</v>
      </c>
      <c r="N141" s="111" t="s">
        <v>4260</v>
      </c>
      <c r="O141" s="112" t="s">
        <v>4260</v>
      </c>
      <c r="P141" s="112" t="s">
        <v>4260</v>
      </c>
      <c r="Q141" s="112" t="s">
        <v>4260</v>
      </c>
      <c r="R141" s="112" t="s">
        <v>4260</v>
      </c>
      <c r="S141" s="27"/>
      <c r="T141" s="27"/>
      <c r="U141" s="75"/>
    </row>
    <row r="142" spans="1:21" x14ac:dyDescent="0.25">
      <c r="A142" s="109">
        <v>139</v>
      </c>
      <c r="B142" s="27" t="s">
        <v>12</v>
      </c>
      <c r="C142" s="27" t="s">
        <v>61</v>
      </c>
      <c r="D142" s="27" t="s">
        <v>105</v>
      </c>
      <c r="E142" s="27" t="s">
        <v>14</v>
      </c>
      <c r="F142" s="27" t="s">
        <v>63</v>
      </c>
      <c r="G142" s="27" t="s">
        <v>106</v>
      </c>
      <c r="H142" s="27">
        <v>366928</v>
      </c>
      <c r="I142" s="27" t="s">
        <v>3353</v>
      </c>
      <c r="J142" s="27">
        <v>2661</v>
      </c>
      <c r="K142" s="27">
        <v>20</v>
      </c>
      <c r="L142" s="27">
        <v>335</v>
      </c>
      <c r="M142" s="57">
        <v>5399.1003541199998</v>
      </c>
      <c r="N142" s="111" t="s">
        <v>4260</v>
      </c>
      <c r="O142" s="112" t="s">
        <v>4260</v>
      </c>
      <c r="P142" s="112" t="s">
        <v>4260</v>
      </c>
      <c r="Q142" s="112" t="s">
        <v>4260</v>
      </c>
      <c r="R142" s="112" t="s">
        <v>4260</v>
      </c>
      <c r="S142" s="27"/>
      <c r="T142" s="27"/>
      <c r="U142" s="75"/>
    </row>
    <row r="143" spans="1:21" x14ac:dyDescent="0.25">
      <c r="A143" s="56">
        <v>140</v>
      </c>
      <c r="B143" s="27" t="s">
        <v>12</v>
      </c>
      <c r="C143" s="27" t="s">
        <v>61</v>
      </c>
      <c r="D143" s="27" t="s">
        <v>105</v>
      </c>
      <c r="E143" s="27" t="s">
        <v>14</v>
      </c>
      <c r="F143" s="27" t="s">
        <v>63</v>
      </c>
      <c r="G143" s="27" t="s">
        <v>106</v>
      </c>
      <c r="H143" s="27">
        <v>366985</v>
      </c>
      <c r="I143" s="27" t="s">
        <v>3435</v>
      </c>
      <c r="J143" s="27">
        <v>2727</v>
      </c>
      <c r="K143" s="27">
        <v>20</v>
      </c>
      <c r="L143" s="27">
        <v>335</v>
      </c>
      <c r="M143" s="57">
        <v>5350.6212449499999</v>
      </c>
      <c r="N143" s="111" t="s">
        <v>4260</v>
      </c>
      <c r="O143" s="112" t="s">
        <v>4260</v>
      </c>
      <c r="P143" s="112" t="s">
        <v>4260</v>
      </c>
      <c r="Q143" s="112" t="s">
        <v>4260</v>
      </c>
      <c r="R143" s="112" t="s">
        <v>4260</v>
      </c>
      <c r="S143" s="27"/>
      <c r="T143" s="27"/>
      <c r="U143" s="75"/>
    </row>
    <row r="144" spans="1:21" x14ac:dyDescent="0.25">
      <c r="A144" s="109">
        <v>141</v>
      </c>
      <c r="B144" s="27" t="s">
        <v>12</v>
      </c>
      <c r="C144" s="27" t="s">
        <v>61</v>
      </c>
      <c r="D144" s="27" t="s">
        <v>105</v>
      </c>
      <c r="E144" s="27" t="s">
        <v>14</v>
      </c>
      <c r="F144" s="27" t="s">
        <v>63</v>
      </c>
      <c r="G144" s="27" t="s">
        <v>106</v>
      </c>
      <c r="H144" s="27">
        <v>366945</v>
      </c>
      <c r="I144" s="27" t="s">
        <v>3950</v>
      </c>
      <c r="J144" s="27">
        <v>1644</v>
      </c>
      <c r="K144" s="27">
        <v>20</v>
      </c>
      <c r="L144" s="27">
        <v>335</v>
      </c>
      <c r="M144" s="57">
        <v>5090.8562675200001</v>
      </c>
      <c r="N144" s="111" t="s">
        <v>4260</v>
      </c>
      <c r="O144" s="112" t="s">
        <v>4260</v>
      </c>
      <c r="P144" s="112" t="s">
        <v>4260</v>
      </c>
      <c r="Q144" s="112" t="s">
        <v>4260</v>
      </c>
      <c r="R144" s="112" t="s">
        <v>4260</v>
      </c>
      <c r="S144" s="27"/>
      <c r="T144" s="27"/>
      <c r="U144" s="75"/>
    </row>
    <row r="145" spans="1:21" x14ac:dyDescent="0.25">
      <c r="A145" s="56">
        <v>142</v>
      </c>
      <c r="B145" s="27" t="s">
        <v>12</v>
      </c>
      <c r="C145" s="27" t="s">
        <v>61</v>
      </c>
      <c r="D145" s="27" t="s">
        <v>105</v>
      </c>
      <c r="E145" s="27" t="s">
        <v>14</v>
      </c>
      <c r="F145" s="27" t="s">
        <v>63</v>
      </c>
      <c r="G145" s="27" t="s">
        <v>106</v>
      </c>
      <c r="H145" s="27">
        <v>366981</v>
      </c>
      <c r="I145" s="27" t="s">
        <v>3976</v>
      </c>
      <c r="J145" s="27">
        <v>706</v>
      </c>
      <c r="K145" s="27">
        <v>20</v>
      </c>
      <c r="L145" s="27">
        <v>335</v>
      </c>
      <c r="M145" s="57">
        <v>5079.4272677999998</v>
      </c>
      <c r="N145" s="111" t="s">
        <v>4260</v>
      </c>
      <c r="O145" s="112" t="s">
        <v>4260</v>
      </c>
      <c r="P145" s="112" t="s">
        <v>4260</v>
      </c>
      <c r="Q145" s="112" t="s">
        <v>4260</v>
      </c>
      <c r="R145" s="112" t="s">
        <v>4260</v>
      </c>
      <c r="S145" s="27"/>
      <c r="T145" s="27"/>
      <c r="U145" s="75"/>
    </row>
    <row r="146" spans="1:21" x14ac:dyDescent="0.25">
      <c r="A146" s="109">
        <v>143</v>
      </c>
      <c r="B146" s="27" t="s">
        <v>12</v>
      </c>
      <c r="C146" s="27" t="s">
        <v>255</v>
      </c>
      <c r="D146" s="27" t="s">
        <v>2304</v>
      </c>
      <c r="E146" s="27" t="s">
        <v>14</v>
      </c>
      <c r="F146" s="27" t="s">
        <v>257</v>
      </c>
      <c r="G146" s="27" t="s">
        <v>2305</v>
      </c>
      <c r="H146" s="27">
        <v>375923</v>
      </c>
      <c r="I146" s="27" t="s">
        <v>2307</v>
      </c>
      <c r="J146" s="27">
        <v>1063</v>
      </c>
      <c r="K146" s="27">
        <v>20</v>
      </c>
      <c r="L146" s="27">
        <v>331</v>
      </c>
      <c r="M146" s="57">
        <v>6052.6392069100002</v>
      </c>
      <c r="N146" s="111" t="s">
        <v>4260</v>
      </c>
      <c r="O146" s="112" t="s">
        <v>4260</v>
      </c>
      <c r="P146" s="112" t="s">
        <v>4260</v>
      </c>
      <c r="Q146" s="112" t="s">
        <v>4260</v>
      </c>
      <c r="R146" s="112" t="s">
        <v>4260</v>
      </c>
      <c r="S146" s="27"/>
      <c r="T146" s="27"/>
      <c r="U146" s="75"/>
    </row>
    <row r="147" spans="1:21" x14ac:dyDescent="0.25">
      <c r="A147" s="56">
        <v>144</v>
      </c>
      <c r="B147" s="27" t="s">
        <v>12</v>
      </c>
      <c r="C147" s="27" t="s">
        <v>607</v>
      </c>
      <c r="D147" s="27" t="s">
        <v>3060</v>
      </c>
      <c r="E147" s="27" t="s">
        <v>14</v>
      </c>
      <c r="F147" s="27" t="s">
        <v>609</v>
      </c>
      <c r="G147" s="27" t="s">
        <v>3061</v>
      </c>
      <c r="H147" s="27">
        <v>374300</v>
      </c>
      <c r="I147" s="27" t="s">
        <v>3063</v>
      </c>
      <c r="J147" s="27">
        <v>508</v>
      </c>
      <c r="K147" s="27">
        <v>20</v>
      </c>
      <c r="L147" s="27">
        <v>339</v>
      </c>
      <c r="M147" s="57">
        <v>5566.9864422800001</v>
      </c>
      <c r="N147" s="111" t="s">
        <v>4260</v>
      </c>
      <c r="O147" s="112" t="s">
        <v>4260</v>
      </c>
      <c r="P147" s="112" t="s">
        <v>4260</v>
      </c>
      <c r="Q147" s="112" t="s">
        <v>4260</v>
      </c>
      <c r="R147" s="112" t="s">
        <v>4260</v>
      </c>
      <c r="S147" s="27"/>
      <c r="T147" s="27"/>
      <c r="U147" s="75"/>
    </row>
    <row r="148" spans="1:21" x14ac:dyDescent="0.25">
      <c r="A148" s="109">
        <v>145</v>
      </c>
      <c r="B148" s="27" t="s">
        <v>12</v>
      </c>
      <c r="C148" s="27" t="s">
        <v>607</v>
      </c>
      <c r="D148" s="27" t="s">
        <v>3060</v>
      </c>
      <c r="E148" s="27" t="s">
        <v>14</v>
      </c>
      <c r="F148" s="27" t="s">
        <v>609</v>
      </c>
      <c r="G148" s="27" t="s">
        <v>3061</v>
      </c>
      <c r="H148" s="27">
        <v>374456</v>
      </c>
      <c r="I148" s="27" t="s">
        <v>3283</v>
      </c>
      <c r="J148" s="27">
        <v>397</v>
      </c>
      <c r="K148" s="27">
        <v>20</v>
      </c>
      <c r="L148" s="27">
        <v>339</v>
      </c>
      <c r="M148" s="57">
        <v>5432.7460478000003</v>
      </c>
      <c r="N148" s="111" t="s">
        <v>4260</v>
      </c>
      <c r="O148" s="112" t="s">
        <v>4260</v>
      </c>
      <c r="P148" s="112" t="s">
        <v>4260</v>
      </c>
      <c r="Q148" s="112" t="s">
        <v>4260</v>
      </c>
      <c r="R148" s="112" t="s">
        <v>4260</v>
      </c>
      <c r="S148" s="27"/>
      <c r="T148" s="27"/>
      <c r="U148" s="75"/>
    </row>
    <row r="149" spans="1:21" x14ac:dyDescent="0.25">
      <c r="A149" s="56">
        <v>146</v>
      </c>
      <c r="B149" s="27" t="s">
        <v>12</v>
      </c>
      <c r="C149" s="27" t="s">
        <v>607</v>
      </c>
      <c r="D149" s="27" t="s">
        <v>3060</v>
      </c>
      <c r="E149" s="27" t="s">
        <v>14</v>
      </c>
      <c r="F149" s="27" t="s">
        <v>609</v>
      </c>
      <c r="G149" s="27" t="s">
        <v>3061</v>
      </c>
      <c r="H149" s="27">
        <v>374303</v>
      </c>
      <c r="I149" s="27" t="s">
        <v>3569</v>
      </c>
      <c r="J149" s="27">
        <v>466</v>
      </c>
      <c r="K149" s="27">
        <v>20</v>
      </c>
      <c r="L149" s="27">
        <v>339</v>
      </c>
      <c r="M149" s="57">
        <v>5284.1685637099999</v>
      </c>
      <c r="N149" s="111" t="s">
        <v>4260</v>
      </c>
      <c r="O149" s="112" t="s">
        <v>4260</v>
      </c>
      <c r="P149" s="112" t="s">
        <v>4260</v>
      </c>
      <c r="Q149" s="112" t="s">
        <v>4260</v>
      </c>
      <c r="R149" s="112" t="s">
        <v>4260</v>
      </c>
      <c r="S149" s="27"/>
      <c r="T149" s="27"/>
      <c r="U149" s="75"/>
    </row>
    <row r="150" spans="1:21" x14ac:dyDescent="0.25">
      <c r="A150" s="109">
        <v>147</v>
      </c>
      <c r="B150" s="27" t="s">
        <v>12</v>
      </c>
      <c r="C150" s="27" t="s">
        <v>607</v>
      </c>
      <c r="D150" s="27" t="s">
        <v>3060</v>
      </c>
      <c r="E150" s="27" t="s">
        <v>14</v>
      </c>
      <c r="F150" s="27" t="s">
        <v>609</v>
      </c>
      <c r="G150" s="27" t="s">
        <v>3061</v>
      </c>
      <c r="H150" s="27">
        <v>374315</v>
      </c>
      <c r="I150" s="27" t="s">
        <v>3585</v>
      </c>
      <c r="J150" s="27">
        <v>666</v>
      </c>
      <c r="K150" s="27">
        <v>20</v>
      </c>
      <c r="L150" s="27">
        <v>339</v>
      </c>
      <c r="M150" s="57">
        <v>5277.9147999200004</v>
      </c>
      <c r="N150" s="111" t="s">
        <v>4260</v>
      </c>
      <c r="O150" s="112" t="s">
        <v>4260</v>
      </c>
      <c r="P150" s="112" t="s">
        <v>4260</v>
      </c>
      <c r="Q150" s="112" t="s">
        <v>4260</v>
      </c>
      <c r="R150" s="112" t="s">
        <v>4260</v>
      </c>
      <c r="S150" s="27"/>
      <c r="T150" s="27"/>
      <c r="U150" s="75"/>
    </row>
    <row r="151" spans="1:21" x14ac:dyDescent="0.25">
      <c r="A151" s="56">
        <v>148</v>
      </c>
      <c r="B151" s="27" t="s">
        <v>12</v>
      </c>
      <c r="C151" s="27" t="s">
        <v>607</v>
      </c>
      <c r="D151" s="27" t="s">
        <v>3060</v>
      </c>
      <c r="E151" s="27" t="s">
        <v>14</v>
      </c>
      <c r="F151" s="27" t="s">
        <v>609</v>
      </c>
      <c r="G151" s="27" t="s">
        <v>3061</v>
      </c>
      <c r="H151" s="27">
        <v>374301</v>
      </c>
      <c r="I151" s="27" t="s">
        <v>3642</v>
      </c>
      <c r="J151" s="27">
        <v>135</v>
      </c>
      <c r="K151" s="27">
        <v>20</v>
      </c>
      <c r="L151" s="27">
        <v>339</v>
      </c>
      <c r="M151" s="57">
        <v>5259.5197351999996</v>
      </c>
      <c r="N151" s="111" t="s">
        <v>4260</v>
      </c>
      <c r="O151" s="112" t="s">
        <v>4260</v>
      </c>
      <c r="P151" s="112" t="s">
        <v>4260</v>
      </c>
      <c r="Q151" s="112" t="s">
        <v>4260</v>
      </c>
      <c r="R151" s="112" t="s">
        <v>4260</v>
      </c>
      <c r="S151" s="27"/>
      <c r="T151" s="27"/>
      <c r="U151" s="75"/>
    </row>
    <row r="152" spans="1:21" x14ac:dyDescent="0.25">
      <c r="A152" s="109">
        <v>149</v>
      </c>
      <c r="B152" s="27" t="s">
        <v>12</v>
      </c>
      <c r="C152" s="27" t="s">
        <v>607</v>
      </c>
      <c r="D152" s="27" t="s">
        <v>3060</v>
      </c>
      <c r="E152" s="27" t="s">
        <v>14</v>
      </c>
      <c r="F152" s="27" t="s">
        <v>609</v>
      </c>
      <c r="G152" s="27" t="s">
        <v>3061</v>
      </c>
      <c r="H152" s="27">
        <v>374304</v>
      </c>
      <c r="I152" s="27" t="s">
        <v>3669</v>
      </c>
      <c r="J152" s="27">
        <v>353</v>
      </c>
      <c r="K152" s="27">
        <v>20</v>
      </c>
      <c r="L152" s="27">
        <v>339</v>
      </c>
      <c r="M152" s="57">
        <v>5252.99231194</v>
      </c>
      <c r="N152" s="111" t="s">
        <v>4260</v>
      </c>
      <c r="O152" s="112" t="s">
        <v>4260</v>
      </c>
      <c r="P152" s="112" t="s">
        <v>4260</v>
      </c>
      <c r="Q152" s="112" t="s">
        <v>4260</v>
      </c>
      <c r="R152" s="112" t="s">
        <v>4260</v>
      </c>
      <c r="S152" s="27"/>
      <c r="T152" s="27"/>
      <c r="U152" s="75"/>
    </row>
    <row r="153" spans="1:21" x14ac:dyDescent="0.25">
      <c r="A153" s="56">
        <v>150</v>
      </c>
      <c r="B153" s="27" t="s">
        <v>12</v>
      </c>
      <c r="C153" s="27" t="s">
        <v>45</v>
      </c>
      <c r="D153" s="27" t="s">
        <v>46</v>
      </c>
      <c r="E153" s="27" t="s">
        <v>14</v>
      </c>
      <c r="F153" s="27" t="s">
        <v>47</v>
      </c>
      <c r="G153" s="27" t="s">
        <v>48</v>
      </c>
      <c r="H153" s="27">
        <v>347985</v>
      </c>
      <c r="I153" s="27" t="s">
        <v>50</v>
      </c>
      <c r="J153" s="27">
        <v>1679</v>
      </c>
      <c r="K153" s="27">
        <v>20</v>
      </c>
      <c r="L153" s="27">
        <v>328</v>
      </c>
      <c r="M153" s="57">
        <v>9831.9376500300004</v>
      </c>
      <c r="N153" s="111" t="s">
        <v>4260</v>
      </c>
      <c r="O153" s="112" t="s">
        <v>4260</v>
      </c>
      <c r="P153" s="112" t="s">
        <v>4260</v>
      </c>
      <c r="Q153" s="112" t="s">
        <v>4260</v>
      </c>
      <c r="R153" s="112" t="s">
        <v>4260</v>
      </c>
      <c r="S153" s="27"/>
      <c r="T153" s="27"/>
      <c r="U153" s="75"/>
    </row>
    <row r="154" spans="1:21" x14ac:dyDescent="0.25">
      <c r="A154" s="109">
        <v>151</v>
      </c>
      <c r="B154" s="27" t="s">
        <v>12</v>
      </c>
      <c r="C154" s="27" t="s">
        <v>45</v>
      </c>
      <c r="D154" s="27" t="s">
        <v>46</v>
      </c>
      <c r="E154" s="27" t="s">
        <v>14</v>
      </c>
      <c r="F154" s="27" t="s">
        <v>47</v>
      </c>
      <c r="G154" s="27" t="s">
        <v>48</v>
      </c>
      <c r="H154" s="27">
        <v>347977</v>
      </c>
      <c r="I154" s="27" t="s">
        <v>58</v>
      </c>
      <c r="J154" s="27">
        <v>2399</v>
      </c>
      <c r="K154" s="27">
        <v>20</v>
      </c>
      <c r="L154" s="27">
        <v>328</v>
      </c>
      <c r="M154" s="57">
        <v>9741.5138212999991</v>
      </c>
      <c r="N154" s="111" t="s">
        <v>4260</v>
      </c>
      <c r="O154" s="112" t="s">
        <v>4260</v>
      </c>
      <c r="P154" s="112" t="s">
        <v>4260</v>
      </c>
      <c r="Q154" s="112" t="s">
        <v>4260</v>
      </c>
      <c r="R154" s="112" t="s">
        <v>4260</v>
      </c>
      <c r="S154" s="27"/>
      <c r="T154" s="27"/>
      <c r="U154" s="75"/>
    </row>
    <row r="155" spans="1:21" x14ac:dyDescent="0.25">
      <c r="A155" s="56">
        <v>152</v>
      </c>
      <c r="B155" s="27" t="s">
        <v>12</v>
      </c>
      <c r="C155" s="27" t="s">
        <v>45</v>
      </c>
      <c r="D155" s="27" t="s">
        <v>46</v>
      </c>
      <c r="E155" s="27" t="s">
        <v>14</v>
      </c>
      <c r="F155" s="27" t="s">
        <v>47</v>
      </c>
      <c r="G155" s="27" t="s">
        <v>48</v>
      </c>
      <c r="H155" s="27">
        <v>348008</v>
      </c>
      <c r="I155" s="27" t="s">
        <v>242</v>
      </c>
      <c r="J155" s="27">
        <v>199</v>
      </c>
      <c r="K155" s="27">
        <v>20</v>
      </c>
      <c r="L155" s="27">
        <v>328</v>
      </c>
      <c r="M155" s="57">
        <v>8873.0919600199995</v>
      </c>
      <c r="N155" s="111" t="s">
        <v>4260</v>
      </c>
      <c r="O155" s="112" t="s">
        <v>4260</v>
      </c>
      <c r="P155" s="112" t="s">
        <v>4260</v>
      </c>
      <c r="Q155" s="112" t="s">
        <v>4260</v>
      </c>
      <c r="R155" s="112" t="s">
        <v>4260</v>
      </c>
      <c r="S155" s="27"/>
      <c r="T155" s="27"/>
      <c r="U155" s="75"/>
    </row>
    <row r="156" spans="1:21" x14ac:dyDescent="0.25">
      <c r="A156" s="109">
        <v>153</v>
      </c>
      <c r="B156" s="27" t="s">
        <v>12</v>
      </c>
      <c r="C156" s="27" t="s">
        <v>45</v>
      </c>
      <c r="D156" s="27" t="s">
        <v>46</v>
      </c>
      <c r="E156" s="27" t="s">
        <v>14</v>
      </c>
      <c r="F156" s="27" t="s">
        <v>47</v>
      </c>
      <c r="G156" s="27" t="s">
        <v>48</v>
      </c>
      <c r="H156" s="27">
        <v>347978</v>
      </c>
      <c r="I156" s="27" t="s">
        <v>520</v>
      </c>
      <c r="J156" s="27">
        <v>1348</v>
      </c>
      <c r="K156" s="27">
        <v>20</v>
      </c>
      <c r="L156" s="27">
        <v>328</v>
      </c>
      <c r="M156" s="57">
        <v>8096.1674652900001</v>
      </c>
      <c r="N156" s="111" t="s">
        <v>4260</v>
      </c>
      <c r="O156" s="112" t="s">
        <v>4260</v>
      </c>
      <c r="P156" s="112" t="s">
        <v>4260</v>
      </c>
      <c r="Q156" s="112" t="s">
        <v>4260</v>
      </c>
      <c r="R156" s="112" t="s">
        <v>4260</v>
      </c>
      <c r="S156" s="27"/>
      <c r="T156" s="27"/>
      <c r="U156" s="75"/>
    </row>
    <row r="157" spans="1:21" x14ac:dyDescent="0.25">
      <c r="A157" s="56">
        <v>154</v>
      </c>
      <c r="B157" s="27" t="s">
        <v>12</v>
      </c>
      <c r="C157" s="27" t="s">
        <v>45</v>
      </c>
      <c r="D157" s="27" t="s">
        <v>46</v>
      </c>
      <c r="E157" s="27" t="s">
        <v>14</v>
      </c>
      <c r="F157" s="27" t="s">
        <v>47</v>
      </c>
      <c r="G157" s="27" t="s">
        <v>48</v>
      </c>
      <c r="H157" s="27">
        <v>347976</v>
      </c>
      <c r="I157" s="27" t="s">
        <v>685</v>
      </c>
      <c r="J157" s="27">
        <v>4</v>
      </c>
      <c r="K157" s="27">
        <v>20</v>
      </c>
      <c r="L157" s="27">
        <v>328</v>
      </c>
      <c r="M157" s="57">
        <v>7772.03888895</v>
      </c>
      <c r="N157" s="111" t="s">
        <v>4260</v>
      </c>
      <c r="O157" s="112" t="s">
        <v>4260</v>
      </c>
      <c r="P157" s="112" t="s">
        <v>4260</v>
      </c>
      <c r="Q157" s="112" t="s">
        <v>4260</v>
      </c>
      <c r="R157" s="112" t="s">
        <v>4260</v>
      </c>
      <c r="S157" s="27"/>
      <c r="T157" s="27"/>
      <c r="U157" s="75"/>
    </row>
    <row r="158" spans="1:21" x14ac:dyDescent="0.25">
      <c r="A158" s="109">
        <v>155</v>
      </c>
      <c r="B158" s="27" t="s">
        <v>12</v>
      </c>
      <c r="C158" s="27" t="s">
        <v>45</v>
      </c>
      <c r="D158" s="27" t="s">
        <v>46</v>
      </c>
      <c r="E158" s="27" t="s">
        <v>14</v>
      </c>
      <c r="F158" s="27" t="s">
        <v>47</v>
      </c>
      <c r="G158" s="27" t="s">
        <v>48</v>
      </c>
      <c r="H158" s="27">
        <v>348019</v>
      </c>
      <c r="I158" s="27" t="s">
        <v>685</v>
      </c>
      <c r="J158" s="27">
        <v>28</v>
      </c>
      <c r="K158" s="27">
        <v>20</v>
      </c>
      <c r="L158" s="27">
        <v>328</v>
      </c>
      <c r="M158" s="57" t="s">
        <v>932</v>
      </c>
      <c r="N158" s="111" t="s">
        <v>4260</v>
      </c>
      <c r="O158" s="112" t="s">
        <v>4260</v>
      </c>
      <c r="P158" s="112" t="s">
        <v>4260</v>
      </c>
      <c r="Q158" s="112" t="s">
        <v>4260</v>
      </c>
      <c r="R158" s="112" t="s">
        <v>4260</v>
      </c>
      <c r="S158" s="27"/>
      <c r="T158" s="27"/>
      <c r="U158" s="75"/>
    </row>
    <row r="159" spans="1:21" x14ac:dyDescent="0.25">
      <c r="A159" s="56">
        <v>156</v>
      </c>
      <c r="B159" s="27" t="s">
        <v>12</v>
      </c>
      <c r="C159" s="27" t="s">
        <v>45</v>
      </c>
      <c r="D159" s="27" t="s">
        <v>46</v>
      </c>
      <c r="E159" s="27" t="s">
        <v>14</v>
      </c>
      <c r="F159" s="27" t="s">
        <v>47</v>
      </c>
      <c r="G159" s="27" t="s">
        <v>48</v>
      </c>
      <c r="H159" s="27">
        <v>348010</v>
      </c>
      <c r="I159" s="27" t="s">
        <v>1582</v>
      </c>
      <c r="J159" s="27">
        <v>167</v>
      </c>
      <c r="K159" s="27">
        <v>20</v>
      </c>
      <c r="L159" s="27">
        <v>328</v>
      </c>
      <c r="M159" s="57" t="s">
        <v>932</v>
      </c>
      <c r="N159" s="111" t="s">
        <v>4260</v>
      </c>
      <c r="O159" s="112" t="s">
        <v>4260</v>
      </c>
      <c r="P159" s="112" t="s">
        <v>4260</v>
      </c>
      <c r="Q159" s="112" t="s">
        <v>4260</v>
      </c>
      <c r="R159" s="112" t="s">
        <v>4260</v>
      </c>
      <c r="S159" s="27"/>
      <c r="T159" s="27"/>
      <c r="U159" s="75"/>
    </row>
    <row r="160" spans="1:21" x14ac:dyDescent="0.25">
      <c r="A160" s="109">
        <v>157</v>
      </c>
      <c r="B160" s="27" t="s">
        <v>12</v>
      </c>
      <c r="C160" s="27" t="s">
        <v>45</v>
      </c>
      <c r="D160" s="27" t="s">
        <v>46</v>
      </c>
      <c r="E160" s="27" t="s">
        <v>14</v>
      </c>
      <c r="F160" s="27" t="s">
        <v>47</v>
      </c>
      <c r="G160" s="27" t="s">
        <v>48</v>
      </c>
      <c r="H160" s="27">
        <v>348009</v>
      </c>
      <c r="I160" s="27" t="s">
        <v>685</v>
      </c>
      <c r="J160" s="27">
        <v>105</v>
      </c>
      <c r="K160" s="27">
        <v>20</v>
      </c>
      <c r="L160" s="27">
        <v>328</v>
      </c>
      <c r="M160" s="57" t="s">
        <v>932</v>
      </c>
      <c r="N160" s="111" t="s">
        <v>4260</v>
      </c>
      <c r="O160" s="112" t="s">
        <v>4260</v>
      </c>
      <c r="P160" s="112" t="s">
        <v>4260</v>
      </c>
      <c r="Q160" s="112" t="s">
        <v>4260</v>
      </c>
      <c r="R160" s="112" t="s">
        <v>4260</v>
      </c>
      <c r="S160" s="27"/>
      <c r="T160" s="27"/>
      <c r="U160" s="75"/>
    </row>
    <row r="161" spans="1:21" x14ac:dyDescent="0.25">
      <c r="A161" s="56">
        <v>158</v>
      </c>
      <c r="B161" s="27" t="s">
        <v>12</v>
      </c>
      <c r="C161" s="27" t="s">
        <v>45</v>
      </c>
      <c r="D161" s="27" t="s">
        <v>46</v>
      </c>
      <c r="E161" s="27" t="s">
        <v>14</v>
      </c>
      <c r="F161" s="27" t="s">
        <v>47</v>
      </c>
      <c r="G161" s="27" t="s">
        <v>48</v>
      </c>
      <c r="H161" s="27">
        <v>348013</v>
      </c>
      <c r="I161" s="27" t="s">
        <v>1592</v>
      </c>
      <c r="J161" s="27">
        <v>90</v>
      </c>
      <c r="K161" s="27">
        <v>20</v>
      </c>
      <c r="L161" s="27">
        <v>328</v>
      </c>
      <c r="M161" s="57" t="s">
        <v>932</v>
      </c>
      <c r="N161" s="111" t="s">
        <v>4260</v>
      </c>
      <c r="O161" s="112" t="s">
        <v>4260</v>
      </c>
      <c r="P161" s="112" t="s">
        <v>4260</v>
      </c>
      <c r="Q161" s="112" t="s">
        <v>4260</v>
      </c>
      <c r="R161" s="112" t="s">
        <v>4260</v>
      </c>
      <c r="S161" s="27"/>
      <c r="T161" s="27"/>
      <c r="U161" s="75"/>
    </row>
    <row r="162" spans="1:21" x14ac:dyDescent="0.25">
      <c r="A162" s="109">
        <v>159</v>
      </c>
      <c r="B162" s="27" t="s">
        <v>12</v>
      </c>
      <c r="C162" s="27" t="s">
        <v>45</v>
      </c>
      <c r="D162" s="27" t="s">
        <v>46</v>
      </c>
      <c r="E162" s="27" t="s">
        <v>14</v>
      </c>
      <c r="F162" s="27" t="s">
        <v>47</v>
      </c>
      <c r="G162" s="27" t="s">
        <v>48</v>
      </c>
      <c r="H162" s="27">
        <v>348014</v>
      </c>
      <c r="I162" s="27" t="s">
        <v>1596</v>
      </c>
      <c r="J162" s="27">
        <v>269</v>
      </c>
      <c r="K162" s="27">
        <v>20</v>
      </c>
      <c r="L162" s="27">
        <v>328</v>
      </c>
      <c r="M162" s="57" t="s">
        <v>932</v>
      </c>
      <c r="N162" s="111" t="s">
        <v>4260</v>
      </c>
      <c r="O162" s="112" t="s">
        <v>4260</v>
      </c>
      <c r="P162" s="112" t="s">
        <v>4260</v>
      </c>
      <c r="Q162" s="112" t="s">
        <v>4260</v>
      </c>
      <c r="R162" s="112" t="s">
        <v>4260</v>
      </c>
      <c r="S162" s="27"/>
      <c r="T162" s="27"/>
      <c r="U162" s="75"/>
    </row>
    <row r="163" spans="1:21" x14ac:dyDescent="0.25">
      <c r="A163" s="56">
        <v>160</v>
      </c>
      <c r="B163" s="27" t="s">
        <v>12</v>
      </c>
      <c r="C163" s="27" t="s">
        <v>45</v>
      </c>
      <c r="D163" s="27" t="s">
        <v>46</v>
      </c>
      <c r="E163" s="27" t="s">
        <v>14</v>
      </c>
      <c r="F163" s="27" t="s">
        <v>47</v>
      </c>
      <c r="G163" s="27" t="s">
        <v>48</v>
      </c>
      <c r="H163" s="27">
        <v>348015</v>
      </c>
      <c r="I163" s="27" t="s">
        <v>1604</v>
      </c>
      <c r="J163" s="27">
        <v>379</v>
      </c>
      <c r="K163" s="27">
        <v>20</v>
      </c>
      <c r="L163" s="27">
        <v>328</v>
      </c>
      <c r="M163" s="57" t="s">
        <v>932</v>
      </c>
      <c r="N163" s="111" t="s">
        <v>4260</v>
      </c>
      <c r="O163" s="112" t="s">
        <v>4260</v>
      </c>
      <c r="P163" s="112" t="s">
        <v>4260</v>
      </c>
      <c r="Q163" s="112" t="s">
        <v>4260</v>
      </c>
      <c r="R163" s="112" t="s">
        <v>4260</v>
      </c>
      <c r="S163" s="27"/>
      <c r="T163" s="27"/>
      <c r="U163" s="75"/>
    </row>
    <row r="164" spans="1:21" x14ac:dyDescent="0.25">
      <c r="A164" s="109">
        <v>161</v>
      </c>
      <c r="B164" s="27" t="s">
        <v>12</v>
      </c>
      <c r="C164" s="27" t="s">
        <v>45</v>
      </c>
      <c r="D164" s="27" t="s">
        <v>46</v>
      </c>
      <c r="E164" s="27" t="s">
        <v>14</v>
      </c>
      <c r="F164" s="27" t="s">
        <v>47</v>
      </c>
      <c r="G164" s="27" t="s">
        <v>48</v>
      </c>
      <c r="H164" s="27">
        <v>347983</v>
      </c>
      <c r="I164" s="27" t="s">
        <v>1616</v>
      </c>
      <c r="J164" s="27">
        <v>299</v>
      </c>
      <c r="K164" s="27">
        <v>20</v>
      </c>
      <c r="L164" s="27">
        <v>328</v>
      </c>
      <c r="M164" s="57" t="s">
        <v>932</v>
      </c>
      <c r="N164" s="111" t="s">
        <v>4260</v>
      </c>
      <c r="O164" s="112" t="s">
        <v>4260</v>
      </c>
      <c r="P164" s="112" t="s">
        <v>4260</v>
      </c>
      <c r="Q164" s="112" t="s">
        <v>4260</v>
      </c>
      <c r="R164" s="112" t="s">
        <v>4260</v>
      </c>
      <c r="S164" s="27"/>
      <c r="T164" s="27"/>
      <c r="U164" s="75"/>
    </row>
    <row r="165" spans="1:21" x14ac:dyDescent="0.25">
      <c r="A165" s="56">
        <v>162</v>
      </c>
      <c r="B165" s="27" t="s">
        <v>12</v>
      </c>
      <c r="C165" s="27" t="s">
        <v>45</v>
      </c>
      <c r="D165" s="27" t="s">
        <v>46</v>
      </c>
      <c r="E165" s="27" t="s">
        <v>14</v>
      </c>
      <c r="F165" s="27" t="s">
        <v>47</v>
      </c>
      <c r="G165" s="27" t="s">
        <v>48</v>
      </c>
      <c r="H165" s="27">
        <v>348018</v>
      </c>
      <c r="I165" s="27" t="s">
        <v>1626</v>
      </c>
      <c r="J165" s="27">
        <v>460</v>
      </c>
      <c r="K165" s="27">
        <v>20</v>
      </c>
      <c r="L165" s="27">
        <v>328</v>
      </c>
      <c r="M165" s="57" t="s">
        <v>932</v>
      </c>
      <c r="N165" s="111" t="s">
        <v>4260</v>
      </c>
      <c r="O165" s="112" t="s">
        <v>4260</v>
      </c>
      <c r="P165" s="112" t="s">
        <v>4260</v>
      </c>
      <c r="Q165" s="112" t="s">
        <v>4260</v>
      </c>
      <c r="R165" s="112" t="s">
        <v>4260</v>
      </c>
      <c r="S165" s="27"/>
      <c r="T165" s="27"/>
      <c r="U165" s="75"/>
    </row>
    <row r="166" spans="1:21" x14ac:dyDescent="0.25">
      <c r="A166" s="109">
        <v>163</v>
      </c>
      <c r="B166" s="27" t="s">
        <v>12</v>
      </c>
      <c r="C166" s="27" t="s">
        <v>45</v>
      </c>
      <c r="D166" s="27" t="s">
        <v>46</v>
      </c>
      <c r="E166" s="27" t="s">
        <v>14</v>
      </c>
      <c r="F166" s="27" t="s">
        <v>47</v>
      </c>
      <c r="G166" s="27" t="s">
        <v>48</v>
      </c>
      <c r="H166" s="27">
        <v>348016</v>
      </c>
      <c r="I166" s="27" t="s">
        <v>1628</v>
      </c>
      <c r="J166" s="27">
        <v>13</v>
      </c>
      <c r="K166" s="27">
        <v>20</v>
      </c>
      <c r="L166" s="27">
        <v>328</v>
      </c>
      <c r="M166" s="57" t="s">
        <v>932</v>
      </c>
      <c r="N166" s="111" t="s">
        <v>4260</v>
      </c>
      <c r="O166" s="112" t="s">
        <v>4260</v>
      </c>
      <c r="P166" s="112" t="s">
        <v>4260</v>
      </c>
      <c r="Q166" s="112" t="s">
        <v>4260</v>
      </c>
      <c r="R166" s="112" t="s">
        <v>4260</v>
      </c>
      <c r="S166" s="27"/>
      <c r="T166" s="27"/>
      <c r="U166" s="75"/>
    </row>
    <row r="167" spans="1:21" x14ac:dyDescent="0.25">
      <c r="A167" s="56">
        <v>164</v>
      </c>
      <c r="B167" s="27" t="s">
        <v>12</v>
      </c>
      <c r="C167" s="27" t="s">
        <v>45</v>
      </c>
      <c r="D167" s="27" t="s">
        <v>46</v>
      </c>
      <c r="E167" s="27" t="s">
        <v>14</v>
      </c>
      <c r="F167" s="27" t="s">
        <v>47</v>
      </c>
      <c r="G167" s="27" t="s">
        <v>48</v>
      </c>
      <c r="H167" s="27">
        <v>348017</v>
      </c>
      <c r="I167" s="27" t="s">
        <v>1634</v>
      </c>
      <c r="J167" s="27">
        <v>82</v>
      </c>
      <c r="K167" s="27">
        <v>20</v>
      </c>
      <c r="L167" s="27">
        <v>328</v>
      </c>
      <c r="M167" s="57" t="s">
        <v>932</v>
      </c>
      <c r="N167" s="111" t="s">
        <v>4260</v>
      </c>
      <c r="O167" s="112" t="s">
        <v>4260</v>
      </c>
      <c r="P167" s="112" t="s">
        <v>4260</v>
      </c>
      <c r="Q167" s="112" t="s">
        <v>4260</v>
      </c>
      <c r="R167" s="112" t="s">
        <v>4260</v>
      </c>
      <c r="S167" s="27"/>
      <c r="T167" s="27"/>
      <c r="U167" s="75"/>
    </row>
    <row r="168" spans="1:21" x14ac:dyDescent="0.25">
      <c r="A168" s="109">
        <v>165</v>
      </c>
      <c r="B168" s="27" t="s">
        <v>12</v>
      </c>
      <c r="C168" s="27" t="s">
        <v>45</v>
      </c>
      <c r="D168" s="27" t="s">
        <v>46</v>
      </c>
      <c r="E168" s="27" t="s">
        <v>14</v>
      </c>
      <c r="F168" s="27" t="s">
        <v>47</v>
      </c>
      <c r="G168" s="27" t="s">
        <v>48</v>
      </c>
      <c r="H168" s="27">
        <v>347975</v>
      </c>
      <c r="I168" s="27" t="s">
        <v>1762</v>
      </c>
      <c r="J168" s="27">
        <v>230</v>
      </c>
      <c r="K168" s="27">
        <v>20</v>
      </c>
      <c r="L168" s="27">
        <v>328</v>
      </c>
      <c r="M168" s="57">
        <v>6508.9347361800001</v>
      </c>
      <c r="N168" s="111" t="s">
        <v>4260</v>
      </c>
      <c r="O168" s="112" t="s">
        <v>4260</v>
      </c>
      <c r="P168" s="112" t="s">
        <v>4260</v>
      </c>
      <c r="Q168" s="112" t="s">
        <v>4260</v>
      </c>
      <c r="R168" s="112" t="s">
        <v>4260</v>
      </c>
      <c r="S168" s="27"/>
      <c r="T168" s="27"/>
      <c r="U168" s="75"/>
    </row>
    <row r="169" spans="1:21" x14ac:dyDescent="0.25">
      <c r="A169" s="56">
        <v>166</v>
      </c>
      <c r="B169" s="27" t="s">
        <v>12</v>
      </c>
      <c r="C169" s="27" t="s">
        <v>45</v>
      </c>
      <c r="D169" s="27" t="s">
        <v>46</v>
      </c>
      <c r="E169" s="27" t="s">
        <v>14</v>
      </c>
      <c r="F169" s="27" t="s">
        <v>47</v>
      </c>
      <c r="G169" s="27" t="s">
        <v>48</v>
      </c>
      <c r="H169" s="27">
        <v>347969</v>
      </c>
      <c r="I169" s="27" t="s">
        <v>1801</v>
      </c>
      <c r="J169" s="27">
        <v>693</v>
      </c>
      <c r="K169" s="27">
        <v>20</v>
      </c>
      <c r="L169" s="27">
        <v>328</v>
      </c>
      <c r="M169" s="57">
        <v>6478.1115493200004</v>
      </c>
      <c r="N169" s="111" t="s">
        <v>4260</v>
      </c>
      <c r="O169" s="112" t="s">
        <v>4260</v>
      </c>
      <c r="P169" s="112" t="s">
        <v>4260</v>
      </c>
      <c r="Q169" s="112" t="s">
        <v>4260</v>
      </c>
      <c r="R169" s="112" t="s">
        <v>4260</v>
      </c>
      <c r="S169" s="27"/>
      <c r="T169" s="27"/>
      <c r="U169" s="75"/>
    </row>
    <row r="170" spans="1:21" x14ac:dyDescent="0.25">
      <c r="A170" s="109">
        <v>167</v>
      </c>
      <c r="B170" s="27" t="s">
        <v>12</v>
      </c>
      <c r="C170" s="27" t="s">
        <v>45</v>
      </c>
      <c r="D170" s="27" t="s">
        <v>46</v>
      </c>
      <c r="E170" s="27" t="s">
        <v>14</v>
      </c>
      <c r="F170" s="27" t="s">
        <v>47</v>
      </c>
      <c r="G170" s="27" t="s">
        <v>48</v>
      </c>
      <c r="H170" s="27">
        <v>347949</v>
      </c>
      <c r="I170" s="27" t="s">
        <v>1996</v>
      </c>
      <c r="J170" s="27">
        <v>655</v>
      </c>
      <c r="K170" s="27">
        <v>20</v>
      </c>
      <c r="L170" s="27">
        <v>328</v>
      </c>
      <c r="M170" s="57">
        <v>6300.4122020900004</v>
      </c>
      <c r="N170" s="111" t="s">
        <v>4260</v>
      </c>
      <c r="O170" s="112" t="s">
        <v>4260</v>
      </c>
      <c r="P170" s="112" t="s">
        <v>4260</v>
      </c>
      <c r="Q170" s="112" t="s">
        <v>4260</v>
      </c>
      <c r="R170" s="112" t="s">
        <v>4260</v>
      </c>
      <c r="S170" s="27"/>
      <c r="T170" s="27"/>
      <c r="U170" s="75"/>
    </row>
    <row r="171" spans="1:21" x14ac:dyDescent="0.25">
      <c r="A171" s="56">
        <v>168</v>
      </c>
      <c r="B171" s="27" t="s">
        <v>12</v>
      </c>
      <c r="C171" s="27" t="s">
        <v>285</v>
      </c>
      <c r="D171" s="27" t="s">
        <v>2969</v>
      </c>
      <c r="E171" s="27" t="s">
        <v>14</v>
      </c>
      <c r="F171" s="27" t="s">
        <v>286</v>
      </c>
      <c r="G171" s="27" t="s">
        <v>2970</v>
      </c>
      <c r="H171" s="27">
        <v>363195</v>
      </c>
      <c r="I171" s="27" t="s">
        <v>2972</v>
      </c>
      <c r="J171" s="27">
        <v>1747</v>
      </c>
      <c r="K171" s="27">
        <v>20</v>
      </c>
      <c r="L171" s="27">
        <v>336</v>
      </c>
      <c r="M171" s="57">
        <v>5610.6887147099997</v>
      </c>
      <c r="N171" s="111" t="s">
        <v>4260</v>
      </c>
      <c r="O171" s="112" t="s">
        <v>4260</v>
      </c>
      <c r="P171" s="112" t="s">
        <v>4260</v>
      </c>
      <c r="Q171" s="112" t="s">
        <v>4260</v>
      </c>
      <c r="R171" s="112" t="s">
        <v>4260</v>
      </c>
      <c r="S171" s="27"/>
      <c r="T171" s="27"/>
      <c r="U171" s="75"/>
    </row>
    <row r="172" spans="1:21" x14ac:dyDescent="0.25">
      <c r="A172" s="109">
        <v>169</v>
      </c>
      <c r="B172" s="27" t="s">
        <v>12</v>
      </c>
      <c r="C172" s="27" t="s">
        <v>285</v>
      </c>
      <c r="D172" s="27" t="s">
        <v>2969</v>
      </c>
      <c r="E172" s="27" t="s">
        <v>14</v>
      </c>
      <c r="F172" s="27" t="s">
        <v>286</v>
      </c>
      <c r="G172" s="27" t="s">
        <v>2970</v>
      </c>
      <c r="H172" s="27">
        <v>363202</v>
      </c>
      <c r="I172" s="27" t="s">
        <v>3551</v>
      </c>
      <c r="J172" s="27">
        <v>931</v>
      </c>
      <c r="K172" s="27">
        <v>20</v>
      </c>
      <c r="L172" s="27">
        <v>336</v>
      </c>
      <c r="M172" s="57">
        <v>5287.4443708099998</v>
      </c>
      <c r="N172" s="111" t="s">
        <v>4260</v>
      </c>
      <c r="O172" s="112" t="s">
        <v>4260</v>
      </c>
      <c r="P172" s="112" t="s">
        <v>4260</v>
      </c>
      <c r="Q172" s="112" t="s">
        <v>4260</v>
      </c>
      <c r="R172" s="112" t="s">
        <v>4260</v>
      </c>
      <c r="S172" s="27"/>
      <c r="T172" s="27"/>
      <c r="U172" s="75"/>
    </row>
    <row r="173" spans="1:21" x14ac:dyDescent="0.25">
      <c r="A173" s="56">
        <v>170</v>
      </c>
      <c r="B173" s="27" t="s">
        <v>12</v>
      </c>
      <c r="C173" s="27" t="s">
        <v>285</v>
      </c>
      <c r="D173" s="27" t="s">
        <v>2969</v>
      </c>
      <c r="E173" s="27" t="s">
        <v>14</v>
      </c>
      <c r="F173" s="27" t="s">
        <v>286</v>
      </c>
      <c r="G173" s="27" t="s">
        <v>2970</v>
      </c>
      <c r="H173" s="27">
        <v>363196</v>
      </c>
      <c r="I173" s="27" t="s">
        <v>3980</v>
      </c>
      <c r="J173" s="27">
        <v>798</v>
      </c>
      <c r="K173" s="27">
        <v>20</v>
      </c>
      <c r="L173" s="27">
        <v>336</v>
      </c>
      <c r="M173" s="57">
        <v>5078.81628731</v>
      </c>
      <c r="N173" s="111" t="s">
        <v>4260</v>
      </c>
      <c r="O173" s="112" t="s">
        <v>4260</v>
      </c>
      <c r="P173" s="112" t="s">
        <v>4260</v>
      </c>
      <c r="Q173" s="112" t="s">
        <v>4260</v>
      </c>
      <c r="R173" s="112" t="s">
        <v>4260</v>
      </c>
      <c r="S173" s="27"/>
      <c r="T173" s="27"/>
      <c r="U173" s="75"/>
    </row>
    <row r="174" spans="1:21" x14ac:dyDescent="0.25">
      <c r="A174" s="109">
        <v>171</v>
      </c>
      <c r="B174" s="27" t="s">
        <v>12</v>
      </c>
      <c r="C174" s="27" t="s">
        <v>255</v>
      </c>
      <c r="D174" s="27" t="s">
        <v>2047</v>
      </c>
      <c r="E174" s="27" t="s">
        <v>14</v>
      </c>
      <c r="F174" s="27" t="s">
        <v>257</v>
      </c>
      <c r="G174" s="27" t="s">
        <v>2048</v>
      </c>
      <c r="H174" s="27">
        <v>375773</v>
      </c>
      <c r="I174" s="27" t="s">
        <v>2923</v>
      </c>
      <c r="J174" s="27">
        <v>1063</v>
      </c>
      <c r="K174" s="27">
        <v>20</v>
      </c>
      <c r="L174" s="27">
        <v>331</v>
      </c>
      <c r="M174" s="57">
        <v>5633.4644059299999</v>
      </c>
      <c r="N174" s="111" t="s">
        <v>4260</v>
      </c>
      <c r="O174" s="112" t="s">
        <v>4260</v>
      </c>
      <c r="P174" s="112" t="s">
        <v>4260</v>
      </c>
      <c r="Q174" s="112" t="s">
        <v>4260</v>
      </c>
      <c r="R174" s="112" t="s">
        <v>4260</v>
      </c>
      <c r="S174" s="27"/>
      <c r="T174" s="27"/>
      <c r="U174" s="75"/>
    </row>
    <row r="175" spans="1:21" x14ac:dyDescent="0.25">
      <c r="A175" s="56">
        <v>172</v>
      </c>
      <c r="B175" s="27" t="s">
        <v>12</v>
      </c>
      <c r="C175" s="27" t="s">
        <v>255</v>
      </c>
      <c r="D175" s="27" t="s">
        <v>2047</v>
      </c>
      <c r="E175" s="27" t="s">
        <v>14</v>
      </c>
      <c r="F175" s="27" t="s">
        <v>257</v>
      </c>
      <c r="G175" s="27" t="s">
        <v>2048</v>
      </c>
      <c r="H175" s="27">
        <v>375740</v>
      </c>
      <c r="I175" s="27" t="s">
        <v>3722</v>
      </c>
      <c r="J175" s="27">
        <v>985</v>
      </c>
      <c r="K175" s="27">
        <v>20</v>
      </c>
      <c r="L175" s="27">
        <v>331</v>
      </c>
      <c r="M175" s="57">
        <v>5230.23791695</v>
      </c>
      <c r="N175" s="111" t="s">
        <v>4260</v>
      </c>
      <c r="O175" s="112" t="s">
        <v>4260</v>
      </c>
      <c r="P175" s="112" t="s">
        <v>4260</v>
      </c>
      <c r="Q175" s="112" t="s">
        <v>4260</v>
      </c>
      <c r="R175" s="112" t="s">
        <v>4260</v>
      </c>
      <c r="S175" s="27"/>
      <c r="T175" s="27"/>
      <c r="U175" s="75"/>
    </row>
    <row r="176" spans="1:21" x14ac:dyDescent="0.25">
      <c r="A176" s="109">
        <v>173</v>
      </c>
      <c r="B176" s="27" t="s">
        <v>12</v>
      </c>
      <c r="C176" s="27" t="s">
        <v>45</v>
      </c>
      <c r="D176" s="27" t="s">
        <v>2062</v>
      </c>
      <c r="E176" s="27" t="s">
        <v>14</v>
      </c>
      <c r="F176" s="27" t="s">
        <v>47</v>
      </c>
      <c r="G176" s="27" t="s">
        <v>2063</v>
      </c>
      <c r="H176" s="27">
        <v>347156</v>
      </c>
      <c r="I176" s="27" t="s">
        <v>3057</v>
      </c>
      <c r="J176" s="27">
        <v>1107</v>
      </c>
      <c r="K176" s="27">
        <v>20</v>
      </c>
      <c r="L176" s="27">
        <v>328</v>
      </c>
      <c r="M176" s="57">
        <v>5567.9582745799999</v>
      </c>
      <c r="N176" s="111" t="s">
        <v>4260</v>
      </c>
      <c r="O176" s="112" t="s">
        <v>4260</v>
      </c>
      <c r="P176" s="112" t="s">
        <v>4260</v>
      </c>
      <c r="Q176" s="112" t="s">
        <v>4260</v>
      </c>
      <c r="R176" s="112" t="s">
        <v>4260</v>
      </c>
      <c r="S176" s="27"/>
      <c r="T176" s="27"/>
      <c r="U176" s="75"/>
    </row>
    <row r="177" spans="1:21" x14ac:dyDescent="0.25">
      <c r="A177" s="56">
        <v>174</v>
      </c>
      <c r="B177" s="27" t="s">
        <v>12</v>
      </c>
      <c r="C177" s="27" t="s">
        <v>45</v>
      </c>
      <c r="D177" s="27" t="s">
        <v>2062</v>
      </c>
      <c r="E177" s="27" t="s">
        <v>14</v>
      </c>
      <c r="F177" s="27" t="s">
        <v>47</v>
      </c>
      <c r="G177" s="27" t="s">
        <v>2063</v>
      </c>
      <c r="H177" s="27">
        <v>347172</v>
      </c>
      <c r="I177" s="27" t="s">
        <v>3542</v>
      </c>
      <c r="J177" s="27">
        <v>1872</v>
      </c>
      <c r="K177" s="27">
        <v>20</v>
      </c>
      <c r="L177" s="27">
        <v>328</v>
      </c>
      <c r="M177" s="57">
        <v>5289.5817802600004</v>
      </c>
      <c r="N177" s="111" t="s">
        <v>4260</v>
      </c>
      <c r="O177" s="112" t="s">
        <v>4260</v>
      </c>
      <c r="P177" s="112" t="s">
        <v>4260</v>
      </c>
      <c r="Q177" s="112" t="s">
        <v>4260</v>
      </c>
      <c r="R177" s="112" t="s">
        <v>4260</v>
      </c>
      <c r="S177" s="27"/>
      <c r="T177" s="27"/>
      <c r="U177" s="75"/>
    </row>
    <row r="178" spans="1:21" x14ac:dyDescent="0.25">
      <c r="A178" s="109">
        <v>175</v>
      </c>
      <c r="B178" s="27" t="s">
        <v>12</v>
      </c>
      <c r="C178" s="27" t="s">
        <v>255</v>
      </c>
      <c r="D178" s="27" t="s">
        <v>332</v>
      </c>
      <c r="E178" s="27" t="s">
        <v>14</v>
      </c>
      <c r="F178" s="27" t="s">
        <v>257</v>
      </c>
      <c r="G178" s="27" t="s">
        <v>333</v>
      </c>
      <c r="H178" s="27">
        <v>375464</v>
      </c>
      <c r="I178" s="27" t="s">
        <v>594</v>
      </c>
      <c r="J178" s="27">
        <v>564</v>
      </c>
      <c r="K178" s="27">
        <v>20</v>
      </c>
      <c r="L178" s="27">
        <v>331</v>
      </c>
      <c r="M178" s="57">
        <v>7970.9848149099998</v>
      </c>
      <c r="N178" s="111" t="s">
        <v>4260</v>
      </c>
      <c r="O178" s="112" t="s">
        <v>4260</v>
      </c>
      <c r="P178" s="112" t="s">
        <v>4260</v>
      </c>
      <c r="Q178" s="112" t="s">
        <v>4260</v>
      </c>
      <c r="R178" s="112" t="s">
        <v>4260</v>
      </c>
      <c r="S178" s="27"/>
      <c r="T178" s="27"/>
      <c r="U178" s="75"/>
    </row>
    <row r="179" spans="1:21" x14ac:dyDescent="0.25">
      <c r="A179" s="56">
        <v>176</v>
      </c>
      <c r="B179" s="27" t="s">
        <v>12</v>
      </c>
      <c r="C179" s="27" t="s">
        <v>255</v>
      </c>
      <c r="D179" s="27" t="s">
        <v>332</v>
      </c>
      <c r="E179" s="27" t="s">
        <v>14</v>
      </c>
      <c r="F179" s="27" t="s">
        <v>257</v>
      </c>
      <c r="G179" s="27" t="s">
        <v>333</v>
      </c>
      <c r="H179" s="27">
        <v>375458</v>
      </c>
      <c r="I179" s="27" t="s">
        <v>891</v>
      </c>
      <c r="J179" s="27">
        <v>891</v>
      </c>
      <c r="K179" s="27">
        <v>20</v>
      </c>
      <c r="L179" s="27">
        <v>331</v>
      </c>
      <c r="M179" s="57">
        <v>7476.12973762</v>
      </c>
      <c r="N179" s="111" t="s">
        <v>4260</v>
      </c>
      <c r="O179" s="112" t="s">
        <v>4260</v>
      </c>
      <c r="P179" s="112" t="s">
        <v>4260</v>
      </c>
      <c r="Q179" s="112" t="s">
        <v>4260</v>
      </c>
      <c r="R179" s="112" t="s">
        <v>4260</v>
      </c>
      <c r="S179" s="27"/>
      <c r="T179" s="27"/>
      <c r="U179" s="75"/>
    </row>
    <row r="180" spans="1:21" x14ac:dyDescent="0.25">
      <c r="A180" s="109">
        <v>177</v>
      </c>
      <c r="B180" s="27" t="s">
        <v>12</v>
      </c>
      <c r="C180" s="27" t="s">
        <v>255</v>
      </c>
      <c r="D180" s="27" t="s">
        <v>332</v>
      </c>
      <c r="E180" s="27" t="s">
        <v>14</v>
      </c>
      <c r="F180" s="27" t="s">
        <v>257</v>
      </c>
      <c r="G180" s="27" t="s">
        <v>333</v>
      </c>
      <c r="H180" s="27">
        <v>375465</v>
      </c>
      <c r="I180" s="27" t="s">
        <v>1640</v>
      </c>
      <c r="J180" s="27">
        <v>261</v>
      </c>
      <c r="K180" s="27">
        <v>20</v>
      </c>
      <c r="L180" s="27">
        <v>331</v>
      </c>
      <c r="M180" s="57">
        <v>6610.23520646</v>
      </c>
      <c r="N180" s="111" t="s">
        <v>4260</v>
      </c>
      <c r="O180" s="112" t="s">
        <v>4260</v>
      </c>
      <c r="P180" s="112" t="s">
        <v>4260</v>
      </c>
      <c r="Q180" s="112" t="s">
        <v>4260</v>
      </c>
      <c r="R180" s="112" t="s">
        <v>4260</v>
      </c>
      <c r="S180" s="27"/>
      <c r="T180" s="27"/>
      <c r="U180" s="75"/>
    </row>
    <row r="181" spans="1:21" x14ac:dyDescent="0.25">
      <c r="A181" s="56">
        <v>178</v>
      </c>
      <c r="B181" s="27" t="s">
        <v>12</v>
      </c>
      <c r="C181" s="27" t="s">
        <v>255</v>
      </c>
      <c r="D181" s="27" t="s">
        <v>332</v>
      </c>
      <c r="E181" s="27" t="s">
        <v>14</v>
      </c>
      <c r="F181" s="27" t="s">
        <v>257</v>
      </c>
      <c r="G181" s="27" t="s">
        <v>333</v>
      </c>
      <c r="H181" s="27">
        <v>375463</v>
      </c>
      <c r="I181" s="27" t="s">
        <v>1973</v>
      </c>
      <c r="J181" s="27">
        <v>570</v>
      </c>
      <c r="K181" s="27">
        <v>20</v>
      </c>
      <c r="L181" s="27">
        <v>331</v>
      </c>
      <c r="M181" s="57">
        <v>6316.8380394100004</v>
      </c>
      <c r="N181" s="111" t="s">
        <v>4260</v>
      </c>
      <c r="O181" s="112" t="s">
        <v>4260</v>
      </c>
      <c r="P181" s="112" t="s">
        <v>4260</v>
      </c>
      <c r="Q181" s="112" t="s">
        <v>4260</v>
      </c>
      <c r="R181" s="112" t="s">
        <v>4260</v>
      </c>
      <c r="S181" s="27"/>
      <c r="T181" s="27"/>
      <c r="U181" s="75"/>
    </row>
    <row r="182" spans="1:21" x14ac:dyDescent="0.25">
      <c r="A182" s="109">
        <v>179</v>
      </c>
      <c r="B182" s="27" t="s">
        <v>12</v>
      </c>
      <c r="C182" s="27" t="s">
        <v>255</v>
      </c>
      <c r="D182" s="27" t="s">
        <v>332</v>
      </c>
      <c r="E182" s="27" t="s">
        <v>14</v>
      </c>
      <c r="F182" s="27" t="s">
        <v>257</v>
      </c>
      <c r="G182" s="27" t="s">
        <v>333</v>
      </c>
      <c r="H182" s="27">
        <v>375513</v>
      </c>
      <c r="I182" s="27" t="s">
        <v>2746</v>
      </c>
      <c r="J182" s="27">
        <v>880</v>
      </c>
      <c r="K182" s="27">
        <v>20</v>
      </c>
      <c r="L182" s="27">
        <v>331</v>
      </c>
      <c r="M182" s="57">
        <v>5756.8495873700003</v>
      </c>
      <c r="N182" s="111" t="s">
        <v>4260</v>
      </c>
      <c r="O182" s="112" t="s">
        <v>4260</v>
      </c>
      <c r="P182" s="112" t="s">
        <v>4260</v>
      </c>
      <c r="Q182" s="112" t="s">
        <v>4260</v>
      </c>
      <c r="R182" s="112" t="s">
        <v>4260</v>
      </c>
      <c r="S182" s="27"/>
      <c r="T182" s="27"/>
      <c r="U182" s="75"/>
    </row>
    <row r="183" spans="1:21" x14ac:dyDescent="0.25">
      <c r="A183" s="56">
        <v>180</v>
      </c>
      <c r="B183" s="27" t="s">
        <v>12</v>
      </c>
      <c r="C183" s="27" t="s">
        <v>255</v>
      </c>
      <c r="D183" s="27" t="s">
        <v>332</v>
      </c>
      <c r="E183" s="27" t="s">
        <v>14</v>
      </c>
      <c r="F183" s="27" t="s">
        <v>257</v>
      </c>
      <c r="G183" s="27" t="s">
        <v>333</v>
      </c>
      <c r="H183" s="27">
        <v>375498</v>
      </c>
      <c r="I183" s="27" t="s">
        <v>3433</v>
      </c>
      <c r="J183" s="27">
        <v>1119</v>
      </c>
      <c r="K183" s="27">
        <v>20</v>
      </c>
      <c r="L183" s="27">
        <v>331</v>
      </c>
      <c r="M183" s="57">
        <v>5351.3289696800002</v>
      </c>
      <c r="N183" s="111" t="s">
        <v>4260</v>
      </c>
      <c r="O183" s="112" t="s">
        <v>4260</v>
      </c>
      <c r="P183" s="112" t="s">
        <v>4260</v>
      </c>
      <c r="Q183" s="112" t="s">
        <v>4260</v>
      </c>
      <c r="R183" s="112" t="s">
        <v>4260</v>
      </c>
      <c r="S183" s="27"/>
      <c r="T183" s="27"/>
      <c r="U183" s="75"/>
    </row>
    <row r="184" spans="1:21" x14ac:dyDescent="0.25">
      <c r="A184" s="109">
        <v>181</v>
      </c>
      <c r="B184" s="27" t="s">
        <v>12</v>
      </c>
      <c r="C184" s="27" t="s">
        <v>255</v>
      </c>
      <c r="D184" s="27" t="s">
        <v>332</v>
      </c>
      <c r="E184" s="27" t="s">
        <v>14</v>
      </c>
      <c r="F184" s="27" t="s">
        <v>257</v>
      </c>
      <c r="G184" s="27" t="s">
        <v>333</v>
      </c>
      <c r="H184" s="27">
        <v>375452</v>
      </c>
      <c r="I184" s="27" t="s">
        <v>831</v>
      </c>
      <c r="J184" s="27">
        <v>1308</v>
      </c>
      <c r="K184" s="27">
        <v>20</v>
      </c>
      <c r="L184" s="27">
        <v>331</v>
      </c>
      <c r="M184" s="57">
        <v>5245.3059332299999</v>
      </c>
      <c r="N184" s="111" t="s">
        <v>4260</v>
      </c>
      <c r="O184" s="112" t="s">
        <v>4260</v>
      </c>
      <c r="P184" s="112" t="s">
        <v>4260</v>
      </c>
      <c r="Q184" s="112" t="s">
        <v>4260</v>
      </c>
      <c r="R184" s="112" t="s">
        <v>4260</v>
      </c>
      <c r="S184" s="27"/>
      <c r="T184" s="27"/>
      <c r="U184" s="75"/>
    </row>
    <row r="185" spans="1:21" x14ac:dyDescent="0.25">
      <c r="A185" s="56">
        <v>182</v>
      </c>
      <c r="B185" s="27" t="s">
        <v>12</v>
      </c>
      <c r="C185" s="27" t="s">
        <v>37</v>
      </c>
      <c r="D185" s="27" t="s">
        <v>93</v>
      </c>
      <c r="E185" s="27" t="s">
        <v>14</v>
      </c>
      <c r="F185" s="27" t="s">
        <v>39</v>
      </c>
      <c r="G185" s="27" t="s">
        <v>94</v>
      </c>
      <c r="H185" s="27">
        <v>356198</v>
      </c>
      <c r="I185" s="27" t="s">
        <v>1131</v>
      </c>
      <c r="J185" s="27">
        <v>144</v>
      </c>
      <c r="K185" s="27">
        <v>20</v>
      </c>
      <c r="L185" s="27">
        <v>330</v>
      </c>
      <c r="M185" s="57">
        <v>7143.8826207299999</v>
      </c>
      <c r="N185" s="111" t="s">
        <v>4260</v>
      </c>
      <c r="O185" s="112" t="s">
        <v>4260</v>
      </c>
      <c r="P185" s="112" t="s">
        <v>4260</v>
      </c>
      <c r="Q185" s="112" t="s">
        <v>4260</v>
      </c>
      <c r="R185" s="112" t="s">
        <v>4260</v>
      </c>
      <c r="S185" s="27"/>
      <c r="T185" s="27"/>
      <c r="U185" s="75"/>
    </row>
    <row r="186" spans="1:21" x14ac:dyDescent="0.25">
      <c r="A186" s="109">
        <v>183</v>
      </c>
      <c r="B186" s="27" t="s">
        <v>12</v>
      </c>
      <c r="C186" s="27" t="s">
        <v>37</v>
      </c>
      <c r="D186" s="27" t="s">
        <v>93</v>
      </c>
      <c r="E186" s="27" t="s">
        <v>14</v>
      </c>
      <c r="F186" s="27" t="s">
        <v>39</v>
      </c>
      <c r="G186" s="27" t="s">
        <v>94</v>
      </c>
      <c r="H186" s="27">
        <v>356229</v>
      </c>
      <c r="I186" s="27" t="s">
        <v>1812</v>
      </c>
      <c r="J186" s="27">
        <v>67</v>
      </c>
      <c r="K186" s="27">
        <v>20</v>
      </c>
      <c r="L186" s="27">
        <v>330</v>
      </c>
      <c r="M186" s="57">
        <v>6467.0680226599998</v>
      </c>
      <c r="N186" s="111" t="s">
        <v>4260</v>
      </c>
      <c r="O186" s="112" t="s">
        <v>4260</v>
      </c>
      <c r="P186" s="112" t="s">
        <v>4260</v>
      </c>
      <c r="Q186" s="112" t="s">
        <v>4260</v>
      </c>
      <c r="R186" s="112" t="s">
        <v>4260</v>
      </c>
      <c r="S186" s="27"/>
      <c r="T186" s="27"/>
      <c r="U186" s="75"/>
    </row>
    <row r="187" spans="1:21" x14ac:dyDescent="0.25">
      <c r="A187" s="56">
        <v>184</v>
      </c>
      <c r="B187" s="27" t="s">
        <v>12</v>
      </c>
      <c r="C187" s="27" t="s">
        <v>37</v>
      </c>
      <c r="D187" s="27" t="s">
        <v>93</v>
      </c>
      <c r="E187" s="27" t="s">
        <v>14</v>
      </c>
      <c r="F187" s="27" t="s">
        <v>39</v>
      </c>
      <c r="G187" s="27" t="s">
        <v>94</v>
      </c>
      <c r="H187" s="27">
        <v>356255</v>
      </c>
      <c r="I187" s="27" t="s">
        <v>2013</v>
      </c>
      <c r="J187" s="27">
        <v>53</v>
      </c>
      <c r="K187" s="27">
        <v>20</v>
      </c>
      <c r="L187" s="27">
        <v>330</v>
      </c>
      <c r="M187" s="57" t="s">
        <v>932</v>
      </c>
      <c r="N187" s="111" t="s">
        <v>4260</v>
      </c>
      <c r="O187" s="112" t="s">
        <v>4260</v>
      </c>
      <c r="P187" s="112" t="s">
        <v>4260</v>
      </c>
      <c r="Q187" s="112" t="s">
        <v>4260</v>
      </c>
      <c r="R187" s="112" t="s">
        <v>4260</v>
      </c>
      <c r="S187" s="27"/>
      <c r="T187" s="27"/>
      <c r="U187" s="75"/>
    </row>
    <row r="188" spans="1:21" x14ac:dyDescent="0.25">
      <c r="A188" s="109">
        <v>185</v>
      </c>
      <c r="B188" s="27" t="s">
        <v>12</v>
      </c>
      <c r="C188" s="27" t="s">
        <v>37</v>
      </c>
      <c r="D188" s="27" t="s">
        <v>93</v>
      </c>
      <c r="E188" s="27" t="s">
        <v>14</v>
      </c>
      <c r="F188" s="27" t="s">
        <v>39</v>
      </c>
      <c r="G188" s="27" t="s">
        <v>94</v>
      </c>
      <c r="H188" s="27">
        <v>356359</v>
      </c>
      <c r="I188" s="27" t="s">
        <v>2074</v>
      </c>
      <c r="J188" s="27">
        <v>76</v>
      </c>
      <c r="K188" s="27">
        <v>20</v>
      </c>
      <c r="L188" s="27">
        <v>330</v>
      </c>
      <c r="M188" s="57">
        <v>6256.32463585</v>
      </c>
      <c r="N188" s="111" t="s">
        <v>4260</v>
      </c>
      <c r="O188" s="112" t="s">
        <v>4260</v>
      </c>
      <c r="P188" s="112" t="s">
        <v>4260</v>
      </c>
      <c r="Q188" s="112" t="s">
        <v>4260</v>
      </c>
      <c r="R188" s="112" t="s">
        <v>4260</v>
      </c>
      <c r="S188" s="27"/>
      <c r="T188" s="27"/>
      <c r="U188" s="75"/>
    </row>
    <row r="189" spans="1:21" x14ac:dyDescent="0.25">
      <c r="A189" s="56">
        <v>186</v>
      </c>
      <c r="B189" s="27" t="s">
        <v>12</v>
      </c>
      <c r="C189" s="27" t="s">
        <v>37</v>
      </c>
      <c r="D189" s="27" t="s">
        <v>93</v>
      </c>
      <c r="E189" s="27" t="s">
        <v>14</v>
      </c>
      <c r="F189" s="27" t="s">
        <v>39</v>
      </c>
      <c r="G189" s="27" t="s">
        <v>94</v>
      </c>
      <c r="H189" s="27">
        <v>356391</v>
      </c>
      <c r="I189" s="27" t="s">
        <v>2117</v>
      </c>
      <c r="J189" s="27">
        <v>67</v>
      </c>
      <c r="K189" s="27">
        <v>20</v>
      </c>
      <c r="L189" s="27">
        <v>330</v>
      </c>
      <c r="M189" s="57">
        <v>6209.9132855400003</v>
      </c>
      <c r="N189" s="111" t="s">
        <v>4260</v>
      </c>
      <c r="O189" s="112" t="s">
        <v>4260</v>
      </c>
      <c r="P189" s="112" t="s">
        <v>4260</v>
      </c>
      <c r="Q189" s="112" t="s">
        <v>4260</v>
      </c>
      <c r="R189" s="112" t="s">
        <v>4260</v>
      </c>
      <c r="S189" s="27"/>
      <c r="T189" s="27"/>
      <c r="U189" s="75"/>
    </row>
    <row r="190" spans="1:21" x14ac:dyDescent="0.25">
      <c r="A190" s="109">
        <v>187</v>
      </c>
      <c r="B190" s="27" t="s">
        <v>12</v>
      </c>
      <c r="C190" s="27" t="s">
        <v>37</v>
      </c>
      <c r="D190" s="27" t="s">
        <v>93</v>
      </c>
      <c r="E190" s="27" t="s">
        <v>14</v>
      </c>
      <c r="F190" s="27" t="s">
        <v>39</v>
      </c>
      <c r="G190" s="27" t="s">
        <v>94</v>
      </c>
      <c r="H190" s="27">
        <v>356222</v>
      </c>
      <c r="I190" s="27" t="s">
        <v>2264</v>
      </c>
      <c r="J190" s="27">
        <v>215</v>
      </c>
      <c r="K190" s="27">
        <v>20</v>
      </c>
      <c r="L190" s="27">
        <v>330</v>
      </c>
      <c r="M190" s="57">
        <v>6082.0727708699997</v>
      </c>
      <c r="N190" s="111" t="s">
        <v>4260</v>
      </c>
      <c r="O190" s="112" t="s">
        <v>4260</v>
      </c>
      <c r="P190" s="112" t="s">
        <v>4260</v>
      </c>
      <c r="Q190" s="112" t="s">
        <v>4260</v>
      </c>
      <c r="R190" s="112" t="s">
        <v>4260</v>
      </c>
      <c r="S190" s="27"/>
      <c r="T190" s="27"/>
      <c r="U190" s="75"/>
    </row>
    <row r="191" spans="1:21" x14ac:dyDescent="0.25">
      <c r="A191" s="56">
        <v>188</v>
      </c>
      <c r="B191" s="27" t="s">
        <v>12</v>
      </c>
      <c r="C191" s="27" t="s">
        <v>37</v>
      </c>
      <c r="D191" s="27" t="s">
        <v>93</v>
      </c>
      <c r="E191" s="27" t="s">
        <v>14</v>
      </c>
      <c r="F191" s="27" t="s">
        <v>39</v>
      </c>
      <c r="G191" s="27" t="s">
        <v>94</v>
      </c>
      <c r="H191" s="27">
        <v>356411</v>
      </c>
      <c r="I191" s="27" t="s">
        <v>2342</v>
      </c>
      <c r="J191" s="27">
        <v>246</v>
      </c>
      <c r="K191" s="27">
        <v>20</v>
      </c>
      <c r="L191" s="27">
        <v>330</v>
      </c>
      <c r="M191" s="57">
        <v>6027.2871182899999</v>
      </c>
      <c r="N191" s="111" t="s">
        <v>4260</v>
      </c>
      <c r="O191" s="112" t="s">
        <v>4260</v>
      </c>
      <c r="P191" s="112" t="s">
        <v>4260</v>
      </c>
      <c r="Q191" s="112" t="s">
        <v>4260</v>
      </c>
      <c r="R191" s="112" t="s">
        <v>4260</v>
      </c>
      <c r="S191" s="27"/>
      <c r="T191" s="27"/>
      <c r="U191" s="75"/>
    </row>
    <row r="192" spans="1:21" x14ac:dyDescent="0.25">
      <c r="A192" s="109">
        <v>189</v>
      </c>
      <c r="B192" s="27" t="s">
        <v>12</v>
      </c>
      <c r="C192" s="27" t="s">
        <v>37</v>
      </c>
      <c r="D192" s="27" t="s">
        <v>93</v>
      </c>
      <c r="E192" s="27" t="s">
        <v>14</v>
      </c>
      <c r="F192" s="27" t="s">
        <v>39</v>
      </c>
      <c r="G192" s="27" t="s">
        <v>94</v>
      </c>
      <c r="H192" s="27">
        <v>356337</v>
      </c>
      <c r="I192" s="27" t="s">
        <v>2369</v>
      </c>
      <c r="J192" s="27">
        <v>94</v>
      </c>
      <c r="K192" s="27">
        <v>20</v>
      </c>
      <c r="L192" s="27">
        <v>330</v>
      </c>
      <c r="M192" s="57">
        <v>6011.0410906400002</v>
      </c>
      <c r="N192" s="111" t="s">
        <v>4260</v>
      </c>
      <c r="O192" s="112" t="s">
        <v>4260</v>
      </c>
      <c r="P192" s="112" t="s">
        <v>4260</v>
      </c>
      <c r="Q192" s="112" t="s">
        <v>4260</v>
      </c>
      <c r="R192" s="112" t="s">
        <v>4260</v>
      </c>
      <c r="S192" s="27"/>
      <c r="T192" s="27"/>
      <c r="U192" s="75"/>
    </row>
    <row r="193" spans="1:21" x14ac:dyDescent="0.25">
      <c r="A193" s="56">
        <v>190</v>
      </c>
      <c r="B193" s="27" t="s">
        <v>12</v>
      </c>
      <c r="C193" s="27" t="s">
        <v>37</v>
      </c>
      <c r="D193" s="27" t="s">
        <v>93</v>
      </c>
      <c r="E193" s="27" t="s">
        <v>14</v>
      </c>
      <c r="F193" s="27" t="s">
        <v>39</v>
      </c>
      <c r="G193" s="27" t="s">
        <v>94</v>
      </c>
      <c r="H193" s="27">
        <v>356336</v>
      </c>
      <c r="I193" s="27" t="s">
        <v>2480</v>
      </c>
      <c r="J193" s="27">
        <v>46</v>
      </c>
      <c r="K193" s="27">
        <v>20</v>
      </c>
      <c r="L193" s="27">
        <v>330</v>
      </c>
      <c r="M193" s="57">
        <v>5932.9086409600004</v>
      </c>
      <c r="N193" s="111" t="s">
        <v>4260</v>
      </c>
      <c r="O193" s="112" t="s">
        <v>4260</v>
      </c>
      <c r="P193" s="112" t="s">
        <v>4260</v>
      </c>
      <c r="Q193" s="112" t="s">
        <v>4260</v>
      </c>
      <c r="R193" s="112" t="s">
        <v>4260</v>
      </c>
      <c r="S193" s="27"/>
      <c r="T193" s="27"/>
      <c r="U193" s="75"/>
    </row>
    <row r="194" spans="1:21" x14ac:dyDescent="0.25">
      <c r="A194" s="109">
        <v>191</v>
      </c>
      <c r="B194" s="27" t="s">
        <v>12</v>
      </c>
      <c r="C194" s="27" t="s">
        <v>37</v>
      </c>
      <c r="D194" s="27" t="s">
        <v>93</v>
      </c>
      <c r="E194" s="27" t="s">
        <v>14</v>
      </c>
      <c r="F194" s="27" t="s">
        <v>39</v>
      </c>
      <c r="G194" s="27" t="s">
        <v>94</v>
      </c>
      <c r="H194" s="27">
        <v>356385</v>
      </c>
      <c r="I194" s="27" t="s">
        <v>2499</v>
      </c>
      <c r="J194" s="27">
        <v>638</v>
      </c>
      <c r="K194" s="27">
        <v>20</v>
      </c>
      <c r="L194" s="27">
        <v>330</v>
      </c>
      <c r="M194" s="57">
        <v>5920.0565855200002</v>
      </c>
      <c r="N194" s="111" t="s">
        <v>4260</v>
      </c>
      <c r="O194" s="112" t="s">
        <v>4260</v>
      </c>
      <c r="P194" s="112" t="s">
        <v>4260</v>
      </c>
      <c r="Q194" s="112" t="s">
        <v>4260</v>
      </c>
      <c r="R194" s="112" t="s">
        <v>4260</v>
      </c>
      <c r="S194" s="27"/>
      <c r="T194" s="27"/>
      <c r="U194" s="75"/>
    </row>
    <row r="195" spans="1:21" x14ac:dyDescent="0.25">
      <c r="A195" s="56">
        <v>192</v>
      </c>
      <c r="B195" s="27" t="s">
        <v>12</v>
      </c>
      <c r="C195" s="27" t="s">
        <v>37</v>
      </c>
      <c r="D195" s="27" t="s">
        <v>93</v>
      </c>
      <c r="E195" s="27" t="s">
        <v>14</v>
      </c>
      <c r="F195" s="27" t="s">
        <v>39</v>
      </c>
      <c r="G195" s="27" t="s">
        <v>94</v>
      </c>
      <c r="H195" s="27">
        <v>356334</v>
      </c>
      <c r="I195" s="27" t="s">
        <v>2531</v>
      </c>
      <c r="J195" s="27">
        <v>108</v>
      </c>
      <c r="K195" s="27">
        <v>20</v>
      </c>
      <c r="L195" s="27">
        <v>330</v>
      </c>
      <c r="M195" s="57">
        <v>5889.0526481799998</v>
      </c>
      <c r="N195" s="111" t="s">
        <v>4260</v>
      </c>
      <c r="O195" s="112" t="s">
        <v>4260</v>
      </c>
      <c r="P195" s="112" t="s">
        <v>4260</v>
      </c>
      <c r="Q195" s="112" t="s">
        <v>4260</v>
      </c>
      <c r="R195" s="112" t="s">
        <v>4260</v>
      </c>
      <c r="S195" s="27"/>
      <c r="T195" s="27"/>
      <c r="U195" s="75"/>
    </row>
    <row r="196" spans="1:21" x14ac:dyDescent="0.25">
      <c r="A196" s="109">
        <v>193</v>
      </c>
      <c r="B196" s="27" t="s">
        <v>12</v>
      </c>
      <c r="C196" s="27" t="s">
        <v>37</v>
      </c>
      <c r="D196" s="27" t="s">
        <v>93</v>
      </c>
      <c r="E196" s="27" t="s">
        <v>14</v>
      </c>
      <c r="F196" s="27" t="s">
        <v>39</v>
      </c>
      <c r="G196" s="27" t="s">
        <v>94</v>
      </c>
      <c r="H196" s="27">
        <v>356225</v>
      </c>
      <c r="I196" s="27" t="s">
        <v>2541</v>
      </c>
      <c r="J196" s="27">
        <v>344</v>
      </c>
      <c r="K196" s="27">
        <v>20</v>
      </c>
      <c r="L196" s="27">
        <v>330</v>
      </c>
      <c r="M196" s="57">
        <v>5884.7367226099996</v>
      </c>
      <c r="N196" s="111" t="s">
        <v>4260</v>
      </c>
      <c r="O196" s="112" t="s">
        <v>4260</v>
      </c>
      <c r="P196" s="112" t="s">
        <v>4260</v>
      </c>
      <c r="Q196" s="112" t="s">
        <v>4260</v>
      </c>
      <c r="R196" s="112" t="s">
        <v>4260</v>
      </c>
      <c r="S196" s="27"/>
      <c r="T196" s="27"/>
      <c r="U196" s="75"/>
    </row>
    <row r="197" spans="1:21" x14ac:dyDescent="0.25">
      <c r="A197" s="56">
        <v>194</v>
      </c>
      <c r="B197" s="27" t="s">
        <v>12</v>
      </c>
      <c r="C197" s="27" t="s">
        <v>37</v>
      </c>
      <c r="D197" s="27" t="s">
        <v>93</v>
      </c>
      <c r="E197" s="27" t="s">
        <v>14</v>
      </c>
      <c r="F197" s="27" t="s">
        <v>39</v>
      </c>
      <c r="G197" s="27" t="s">
        <v>94</v>
      </c>
      <c r="H197" s="27">
        <v>356335</v>
      </c>
      <c r="I197" s="27" t="s">
        <v>2571</v>
      </c>
      <c r="J197" s="27">
        <v>35</v>
      </c>
      <c r="K197" s="27">
        <v>20</v>
      </c>
      <c r="L197" s="27">
        <v>330</v>
      </c>
      <c r="M197" s="57">
        <v>5867.0900342599998</v>
      </c>
      <c r="N197" s="111" t="s">
        <v>4260</v>
      </c>
      <c r="O197" s="112" t="s">
        <v>4260</v>
      </c>
      <c r="P197" s="112" t="s">
        <v>4260</v>
      </c>
      <c r="Q197" s="112" t="s">
        <v>4260</v>
      </c>
      <c r="R197" s="112" t="s">
        <v>4260</v>
      </c>
      <c r="S197" s="27"/>
      <c r="T197" s="27"/>
      <c r="U197" s="75"/>
    </row>
    <row r="198" spans="1:21" x14ac:dyDescent="0.25">
      <c r="A198" s="109">
        <v>195</v>
      </c>
      <c r="B198" s="27" t="s">
        <v>12</v>
      </c>
      <c r="C198" s="27" t="s">
        <v>37</v>
      </c>
      <c r="D198" s="27" t="s">
        <v>93</v>
      </c>
      <c r="E198" s="27" t="s">
        <v>14</v>
      </c>
      <c r="F198" s="27" t="s">
        <v>39</v>
      </c>
      <c r="G198" s="27" t="s">
        <v>94</v>
      </c>
      <c r="H198" s="27">
        <v>356068</v>
      </c>
      <c r="I198" s="27" t="s">
        <v>2583</v>
      </c>
      <c r="J198" s="27">
        <v>42</v>
      </c>
      <c r="K198" s="27">
        <v>20</v>
      </c>
      <c r="L198" s="27">
        <v>330</v>
      </c>
      <c r="M198" s="57">
        <v>5855.3808500799996</v>
      </c>
      <c r="N198" s="111" t="s">
        <v>4260</v>
      </c>
      <c r="O198" s="112" t="s">
        <v>4260</v>
      </c>
      <c r="P198" s="112" t="s">
        <v>4260</v>
      </c>
      <c r="Q198" s="112" t="s">
        <v>4260</v>
      </c>
      <c r="R198" s="112" t="s">
        <v>4260</v>
      </c>
      <c r="S198" s="27"/>
      <c r="T198" s="27"/>
      <c r="U198" s="75"/>
    </row>
    <row r="199" spans="1:21" x14ac:dyDescent="0.25">
      <c r="A199" s="56">
        <v>196</v>
      </c>
      <c r="B199" s="27" t="s">
        <v>12</v>
      </c>
      <c r="C199" s="27" t="s">
        <v>37</v>
      </c>
      <c r="D199" s="27" t="s">
        <v>93</v>
      </c>
      <c r="E199" s="27" t="s">
        <v>14</v>
      </c>
      <c r="F199" s="27" t="s">
        <v>39</v>
      </c>
      <c r="G199" s="27" t="s">
        <v>94</v>
      </c>
      <c r="H199" s="27">
        <v>356368</v>
      </c>
      <c r="I199" s="27" t="s">
        <v>2591</v>
      </c>
      <c r="J199" s="27">
        <v>295</v>
      </c>
      <c r="K199" s="27">
        <v>20</v>
      </c>
      <c r="L199" s="27">
        <v>330</v>
      </c>
      <c r="M199" s="57">
        <v>5850.0295904799996</v>
      </c>
      <c r="N199" s="111" t="s">
        <v>4260</v>
      </c>
      <c r="O199" s="112" t="s">
        <v>4260</v>
      </c>
      <c r="P199" s="112" t="s">
        <v>4260</v>
      </c>
      <c r="Q199" s="112" t="s">
        <v>4260</v>
      </c>
      <c r="R199" s="112" t="s">
        <v>4260</v>
      </c>
      <c r="S199" s="27"/>
      <c r="T199" s="27"/>
      <c r="U199" s="75"/>
    </row>
    <row r="200" spans="1:21" x14ac:dyDescent="0.25">
      <c r="A200" s="109">
        <v>197</v>
      </c>
      <c r="B200" s="27" t="s">
        <v>12</v>
      </c>
      <c r="C200" s="27" t="s">
        <v>37</v>
      </c>
      <c r="D200" s="27" t="s">
        <v>93</v>
      </c>
      <c r="E200" s="27" t="s">
        <v>14</v>
      </c>
      <c r="F200" s="27" t="s">
        <v>39</v>
      </c>
      <c r="G200" s="27" t="s">
        <v>94</v>
      </c>
      <c r="H200" s="27">
        <v>356390</v>
      </c>
      <c r="I200" s="27" t="s">
        <v>2603</v>
      </c>
      <c r="J200" s="27">
        <v>66</v>
      </c>
      <c r="K200" s="27">
        <v>20</v>
      </c>
      <c r="L200" s="27">
        <v>330</v>
      </c>
      <c r="M200" s="57">
        <v>5841.2072479199996</v>
      </c>
      <c r="N200" s="111" t="s">
        <v>4260</v>
      </c>
      <c r="O200" s="112" t="s">
        <v>4260</v>
      </c>
      <c r="P200" s="112" t="s">
        <v>4260</v>
      </c>
      <c r="Q200" s="112" t="s">
        <v>4260</v>
      </c>
      <c r="R200" s="112" t="s">
        <v>4260</v>
      </c>
      <c r="S200" s="27"/>
      <c r="T200" s="27"/>
      <c r="U200" s="75"/>
    </row>
    <row r="201" spans="1:21" x14ac:dyDescent="0.25">
      <c r="A201" s="56">
        <v>198</v>
      </c>
      <c r="B201" s="27" t="s">
        <v>12</v>
      </c>
      <c r="C201" s="27" t="s">
        <v>37</v>
      </c>
      <c r="D201" s="27" t="s">
        <v>93</v>
      </c>
      <c r="E201" s="27" t="s">
        <v>14</v>
      </c>
      <c r="F201" s="27" t="s">
        <v>39</v>
      </c>
      <c r="G201" s="27" t="s">
        <v>94</v>
      </c>
      <c r="H201" s="27">
        <v>356333</v>
      </c>
      <c r="I201" s="27" t="s">
        <v>2807</v>
      </c>
      <c r="J201" s="27">
        <v>55</v>
      </c>
      <c r="K201" s="27">
        <v>20</v>
      </c>
      <c r="L201" s="27">
        <v>330</v>
      </c>
      <c r="M201" s="57">
        <v>5712.4880915900003</v>
      </c>
      <c r="N201" s="111" t="s">
        <v>4260</v>
      </c>
      <c r="O201" s="112" t="s">
        <v>4260</v>
      </c>
      <c r="P201" s="112" t="s">
        <v>4260</v>
      </c>
      <c r="Q201" s="112" t="s">
        <v>4260</v>
      </c>
      <c r="R201" s="112" t="s">
        <v>4260</v>
      </c>
      <c r="S201" s="27"/>
      <c r="T201" s="27"/>
      <c r="U201" s="75"/>
    </row>
    <row r="202" spans="1:21" x14ac:dyDescent="0.25">
      <c r="A202" s="109">
        <v>199</v>
      </c>
      <c r="B202" s="27" t="s">
        <v>12</v>
      </c>
      <c r="C202" s="27" t="s">
        <v>37</v>
      </c>
      <c r="D202" s="27" t="s">
        <v>93</v>
      </c>
      <c r="E202" s="27" t="s">
        <v>14</v>
      </c>
      <c r="F202" s="27" t="s">
        <v>39</v>
      </c>
      <c r="G202" s="27" t="s">
        <v>94</v>
      </c>
      <c r="H202" s="27">
        <v>356369</v>
      </c>
      <c r="I202" s="27" t="s">
        <v>2867</v>
      </c>
      <c r="J202" s="27">
        <v>144</v>
      </c>
      <c r="K202" s="27">
        <v>20</v>
      </c>
      <c r="L202" s="27">
        <v>330</v>
      </c>
      <c r="M202" s="57">
        <v>5679.2291276599999</v>
      </c>
      <c r="N202" s="111" t="s">
        <v>4260</v>
      </c>
      <c r="O202" s="112" t="s">
        <v>4260</v>
      </c>
      <c r="P202" s="112" t="s">
        <v>4260</v>
      </c>
      <c r="Q202" s="112" t="s">
        <v>4260</v>
      </c>
      <c r="R202" s="112" t="s">
        <v>4260</v>
      </c>
      <c r="S202" s="27"/>
      <c r="T202" s="27"/>
      <c r="U202" s="75"/>
    </row>
    <row r="203" spans="1:21" x14ac:dyDescent="0.25">
      <c r="A203" s="56">
        <v>200</v>
      </c>
      <c r="B203" s="27" t="s">
        <v>12</v>
      </c>
      <c r="C203" s="27" t="s">
        <v>37</v>
      </c>
      <c r="D203" s="27" t="s">
        <v>93</v>
      </c>
      <c r="E203" s="27" t="s">
        <v>14</v>
      </c>
      <c r="F203" s="27" t="s">
        <v>39</v>
      </c>
      <c r="G203" s="27" t="s">
        <v>94</v>
      </c>
      <c r="H203" s="27">
        <v>356401</v>
      </c>
      <c r="I203" s="27" t="s">
        <v>2875</v>
      </c>
      <c r="J203" s="27">
        <v>258</v>
      </c>
      <c r="K203" s="27">
        <v>20</v>
      </c>
      <c r="L203" s="27">
        <v>330</v>
      </c>
      <c r="M203" s="57">
        <v>5671.4759480700004</v>
      </c>
      <c r="N203" s="111" t="s">
        <v>4260</v>
      </c>
      <c r="O203" s="112" t="s">
        <v>4260</v>
      </c>
      <c r="P203" s="112" t="s">
        <v>4260</v>
      </c>
      <c r="Q203" s="112" t="s">
        <v>4260</v>
      </c>
      <c r="R203" s="112" t="s">
        <v>4260</v>
      </c>
      <c r="S203" s="27"/>
      <c r="T203" s="27"/>
      <c r="U203" s="75"/>
    </row>
    <row r="204" spans="1:21" x14ac:dyDescent="0.25">
      <c r="A204" s="109">
        <v>201</v>
      </c>
      <c r="B204" s="27" t="s">
        <v>12</v>
      </c>
      <c r="C204" s="27" t="s">
        <v>37</v>
      </c>
      <c r="D204" s="27" t="s">
        <v>93</v>
      </c>
      <c r="E204" s="27" t="s">
        <v>14</v>
      </c>
      <c r="F204" s="27" t="s">
        <v>39</v>
      </c>
      <c r="G204" s="27" t="s">
        <v>94</v>
      </c>
      <c r="H204" s="27">
        <v>356383</v>
      </c>
      <c r="I204" s="27" t="s">
        <v>2905</v>
      </c>
      <c r="J204" s="27">
        <v>217</v>
      </c>
      <c r="K204" s="27">
        <v>20</v>
      </c>
      <c r="L204" s="27">
        <v>330</v>
      </c>
      <c r="M204" s="57">
        <v>5645.0962325999999</v>
      </c>
      <c r="N204" s="111" t="s">
        <v>4260</v>
      </c>
      <c r="O204" s="112" t="s">
        <v>4260</v>
      </c>
      <c r="P204" s="112" t="s">
        <v>4260</v>
      </c>
      <c r="Q204" s="112" t="s">
        <v>4260</v>
      </c>
      <c r="R204" s="112" t="s">
        <v>4260</v>
      </c>
      <c r="S204" s="27"/>
      <c r="T204" s="27"/>
      <c r="U204" s="75"/>
    </row>
    <row r="205" spans="1:21" x14ac:dyDescent="0.25">
      <c r="A205" s="56">
        <v>202</v>
      </c>
      <c r="B205" s="27" t="s">
        <v>12</v>
      </c>
      <c r="C205" s="27" t="s">
        <v>37</v>
      </c>
      <c r="D205" s="27" t="s">
        <v>93</v>
      </c>
      <c r="E205" s="27" t="s">
        <v>14</v>
      </c>
      <c r="F205" s="27" t="s">
        <v>39</v>
      </c>
      <c r="G205" s="27" t="s">
        <v>94</v>
      </c>
      <c r="H205" s="27">
        <v>356367</v>
      </c>
      <c r="I205" s="27" t="s">
        <v>3111</v>
      </c>
      <c r="J205" s="27">
        <v>306</v>
      </c>
      <c r="K205" s="27">
        <v>20</v>
      </c>
      <c r="L205" s="27">
        <v>330</v>
      </c>
      <c r="M205" s="57">
        <v>5532.1502668200001</v>
      </c>
      <c r="N205" s="111" t="s">
        <v>4260</v>
      </c>
      <c r="O205" s="112" t="s">
        <v>4260</v>
      </c>
      <c r="P205" s="112" t="s">
        <v>4260</v>
      </c>
      <c r="Q205" s="112" t="s">
        <v>4260</v>
      </c>
      <c r="R205" s="112" t="s">
        <v>4260</v>
      </c>
      <c r="S205" s="27"/>
      <c r="T205" s="27"/>
      <c r="U205" s="75"/>
    </row>
    <row r="206" spans="1:21" x14ac:dyDescent="0.25">
      <c r="A206" s="109">
        <v>203</v>
      </c>
      <c r="B206" s="27" t="s">
        <v>12</v>
      </c>
      <c r="C206" s="27" t="s">
        <v>37</v>
      </c>
      <c r="D206" s="27" t="s">
        <v>93</v>
      </c>
      <c r="E206" s="27" t="s">
        <v>14</v>
      </c>
      <c r="F206" s="27" t="s">
        <v>39</v>
      </c>
      <c r="G206" s="27" t="s">
        <v>94</v>
      </c>
      <c r="H206" s="27">
        <v>356371</v>
      </c>
      <c r="I206" s="27" t="s">
        <v>3188</v>
      </c>
      <c r="J206" s="27">
        <v>729</v>
      </c>
      <c r="K206" s="27">
        <v>20</v>
      </c>
      <c r="L206" s="27">
        <v>330</v>
      </c>
      <c r="M206" s="57">
        <v>5479.51096504</v>
      </c>
      <c r="N206" s="111" t="s">
        <v>4260</v>
      </c>
      <c r="O206" s="112" t="s">
        <v>4260</v>
      </c>
      <c r="P206" s="112" t="s">
        <v>4260</v>
      </c>
      <c r="Q206" s="112" t="s">
        <v>4260</v>
      </c>
      <c r="R206" s="112" t="s">
        <v>4260</v>
      </c>
      <c r="S206" s="27"/>
      <c r="T206" s="27"/>
      <c r="U206" s="75"/>
    </row>
    <row r="207" spans="1:21" x14ac:dyDescent="0.25">
      <c r="A207" s="56">
        <v>204</v>
      </c>
      <c r="B207" s="27" t="s">
        <v>12</v>
      </c>
      <c r="C207" s="27" t="s">
        <v>37</v>
      </c>
      <c r="D207" s="27" t="s">
        <v>93</v>
      </c>
      <c r="E207" s="27" t="s">
        <v>14</v>
      </c>
      <c r="F207" s="27" t="s">
        <v>39</v>
      </c>
      <c r="G207" s="27" t="s">
        <v>94</v>
      </c>
      <c r="H207" s="27">
        <v>356407</v>
      </c>
      <c r="I207" s="27" t="s">
        <v>3213</v>
      </c>
      <c r="J207" s="27">
        <v>244</v>
      </c>
      <c r="K207" s="27">
        <v>20</v>
      </c>
      <c r="L207" s="27">
        <v>330</v>
      </c>
      <c r="M207" s="57">
        <v>5462.5422959699999</v>
      </c>
      <c r="N207" s="111" t="s">
        <v>4260</v>
      </c>
      <c r="O207" s="112" t="s">
        <v>4260</v>
      </c>
      <c r="P207" s="112" t="s">
        <v>4260</v>
      </c>
      <c r="Q207" s="112" t="s">
        <v>4260</v>
      </c>
      <c r="R207" s="112" t="s">
        <v>4260</v>
      </c>
      <c r="S207" s="27"/>
      <c r="T207" s="27"/>
      <c r="U207" s="75"/>
    </row>
    <row r="208" spans="1:21" x14ac:dyDescent="0.25">
      <c r="A208" s="109">
        <v>205</v>
      </c>
      <c r="B208" s="27" t="s">
        <v>12</v>
      </c>
      <c r="C208" s="27" t="s">
        <v>37</v>
      </c>
      <c r="D208" s="27" t="s">
        <v>93</v>
      </c>
      <c r="E208" s="27" t="s">
        <v>14</v>
      </c>
      <c r="F208" s="27" t="s">
        <v>39</v>
      </c>
      <c r="G208" s="27" t="s">
        <v>94</v>
      </c>
      <c r="H208" s="27">
        <v>356382</v>
      </c>
      <c r="I208" s="27" t="s">
        <v>3229</v>
      </c>
      <c r="J208" s="27">
        <v>604</v>
      </c>
      <c r="K208" s="27">
        <v>20</v>
      </c>
      <c r="L208" s="27">
        <v>330</v>
      </c>
      <c r="M208" s="57">
        <v>5457.2316373499998</v>
      </c>
      <c r="N208" s="111" t="s">
        <v>4260</v>
      </c>
      <c r="O208" s="112" t="s">
        <v>4260</v>
      </c>
      <c r="P208" s="112" t="s">
        <v>4260</v>
      </c>
      <c r="Q208" s="112" t="s">
        <v>4260</v>
      </c>
      <c r="R208" s="112" t="s">
        <v>4260</v>
      </c>
      <c r="S208" s="27"/>
      <c r="T208" s="27"/>
      <c r="U208" s="75"/>
    </row>
    <row r="209" spans="1:21" x14ac:dyDescent="0.25">
      <c r="A209" s="56">
        <v>206</v>
      </c>
      <c r="B209" s="27" t="s">
        <v>12</v>
      </c>
      <c r="C209" s="27" t="s">
        <v>37</v>
      </c>
      <c r="D209" s="27" t="s">
        <v>93</v>
      </c>
      <c r="E209" s="27" t="s">
        <v>14</v>
      </c>
      <c r="F209" s="27" t="s">
        <v>39</v>
      </c>
      <c r="G209" s="27" t="s">
        <v>94</v>
      </c>
      <c r="H209" s="27">
        <v>356365</v>
      </c>
      <c r="I209" s="27" t="s">
        <v>1638</v>
      </c>
      <c r="J209" s="27">
        <v>163</v>
      </c>
      <c r="K209" s="27">
        <v>20</v>
      </c>
      <c r="L209" s="27">
        <v>330</v>
      </c>
      <c r="M209" s="57">
        <v>5430.86350803</v>
      </c>
      <c r="N209" s="111" t="s">
        <v>4260</v>
      </c>
      <c r="O209" s="112" t="s">
        <v>4260</v>
      </c>
      <c r="P209" s="112" t="s">
        <v>4260</v>
      </c>
      <c r="Q209" s="112" t="s">
        <v>4260</v>
      </c>
      <c r="R209" s="112" t="s">
        <v>4260</v>
      </c>
      <c r="S209" s="27"/>
      <c r="T209" s="27"/>
      <c r="U209" s="75"/>
    </row>
    <row r="210" spans="1:21" x14ac:dyDescent="0.25">
      <c r="A210" s="109">
        <v>207</v>
      </c>
      <c r="B210" s="27" t="s">
        <v>12</v>
      </c>
      <c r="C210" s="27" t="s">
        <v>37</v>
      </c>
      <c r="D210" s="27" t="s">
        <v>93</v>
      </c>
      <c r="E210" s="27" t="s">
        <v>14</v>
      </c>
      <c r="F210" s="27" t="s">
        <v>39</v>
      </c>
      <c r="G210" s="27" t="s">
        <v>94</v>
      </c>
      <c r="H210" s="27">
        <v>356133</v>
      </c>
      <c r="I210" s="27" t="s">
        <v>3322</v>
      </c>
      <c r="J210" s="27">
        <v>37</v>
      </c>
      <c r="K210" s="27">
        <v>20</v>
      </c>
      <c r="L210" s="27">
        <v>330</v>
      </c>
      <c r="M210" s="57">
        <v>5415.0906551799999</v>
      </c>
      <c r="N210" s="111" t="s">
        <v>4260</v>
      </c>
      <c r="O210" s="112" t="s">
        <v>4260</v>
      </c>
      <c r="P210" s="112" t="s">
        <v>4260</v>
      </c>
      <c r="Q210" s="112" t="s">
        <v>4260</v>
      </c>
      <c r="R210" s="112" t="s">
        <v>4260</v>
      </c>
      <c r="S210" s="27"/>
      <c r="T210" s="27"/>
      <c r="U210" s="75"/>
    </row>
    <row r="211" spans="1:21" x14ac:dyDescent="0.25">
      <c r="A211" s="56">
        <v>208</v>
      </c>
      <c r="B211" s="27" t="s">
        <v>12</v>
      </c>
      <c r="C211" s="27" t="s">
        <v>37</v>
      </c>
      <c r="D211" s="27" t="s">
        <v>93</v>
      </c>
      <c r="E211" s="27" t="s">
        <v>14</v>
      </c>
      <c r="F211" s="27" t="s">
        <v>39</v>
      </c>
      <c r="G211" s="27" t="s">
        <v>94</v>
      </c>
      <c r="H211" s="27">
        <v>356408</v>
      </c>
      <c r="I211" s="27" t="s">
        <v>526</v>
      </c>
      <c r="J211" s="27">
        <v>765</v>
      </c>
      <c r="K211" s="27">
        <v>20</v>
      </c>
      <c r="L211" s="27">
        <v>330</v>
      </c>
      <c r="M211" s="57">
        <v>5312.7969240800003</v>
      </c>
      <c r="N211" s="111" t="s">
        <v>4260</v>
      </c>
      <c r="O211" s="112" t="s">
        <v>4260</v>
      </c>
      <c r="P211" s="112" t="s">
        <v>4260</v>
      </c>
      <c r="Q211" s="112" t="s">
        <v>4260</v>
      </c>
      <c r="R211" s="112" t="s">
        <v>4260</v>
      </c>
      <c r="S211" s="27"/>
      <c r="T211" s="27"/>
      <c r="U211" s="75"/>
    </row>
    <row r="212" spans="1:21" x14ac:dyDescent="0.25">
      <c r="A212" s="109">
        <v>209</v>
      </c>
      <c r="B212" s="27" t="s">
        <v>12</v>
      </c>
      <c r="C212" s="27" t="s">
        <v>37</v>
      </c>
      <c r="D212" s="27" t="s">
        <v>93</v>
      </c>
      <c r="E212" s="27" t="s">
        <v>14</v>
      </c>
      <c r="F212" s="27" t="s">
        <v>39</v>
      </c>
      <c r="G212" s="27" t="s">
        <v>94</v>
      </c>
      <c r="H212" s="27">
        <v>356357</v>
      </c>
      <c r="I212" s="27" t="s">
        <v>3555</v>
      </c>
      <c r="J212" s="27">
        <v>83</v>
      </c>
      <c r="K212" s="27">
        <v>20</v>
      </c>
      <c r="L212" s="27">
        <v>330</v>
      </c>
      <c r="M212" s="57">
        <v>5286.9891683300002</v>
      </c>
      <c r="N212" s="111" t="s">
        <v>4260</v>
      </c>
      <c r="O212" s="112" t="s">
        <v>4260</v>
      </c>
      <c r="P212" s="112" t="s">
        <v>4260</v>
      </c>
      <c r="Q212" s="112" t="s">
        <v>4260</v>
      </c>
      <c r="R212" s="112" t="s">
        <v>4260</v>
      </c>
      <c r="S212" s="27"/>
      <c r="T212" s="27"/>
      <c r="U212" s="75"/>
    </row>
    <row r="213" spans="1:21" x14ac:dyDescent="0.25">
      <c r="A213" s="56">
        <v>210</v>
      </c>
      <c r="B213" s="27" t="s">
        <v>12</v>
      </c>
      <c r="C213" s="27" t="s">
        <v>37</v>
      </c>
      <c r="D213" s="27" t="s">
        <v>93</v>
      </c>
      <c r="E213" s="27" t="s">
        <v>14</v>
      </c>
      <c r="F213" s="27" t="s">
        <v>39</v>
      </c>
      <c r="G213" s="27" t="s">
        <v>94</v>
      </c>
      <c r="H213" s="27">
        <v>356443</v>
      </c>
      <c r="I213" s="27" t="s">
        <v>3700</v>
      </c>
      <c r="J213" s="27">
        <v>150</v>
      </c>
      <c r="K213" s="27">
        <v>20</v>
      </c>
      <c r="L213" s="27">
        <v>330</v>
      </c>
      <c r="M213" s="57">
        <v>5242.7122026500001</v>
      </c>
      <c r="N213" s="111" t="s">
        <v>4260</v>
      </c>
      <c r="O213" s="112" t="s">
        <v>4260</v>
      </c>
      <c r="P213" s="112" t="s">
        <v>4260</v>
      </c>
      <c r="Q213" s="112" t="s">
        <v>4260</v>
      </c>
      <c r="R213" s="112" t="s">
        <v>4260</v>
      </c>
      <c r="S213" s="27"/>
      <c r="T213" s="27"/>
      <c r="U213" s="75"/>
    </row>
    <row r="214" spans="1:21" x14ac:dyDescent="0.25">
      <c r="A214" s="109">
        <v>211</v>
      </c>
      <c r="B214" s="27" t="s">
        <v>12</v>
      </c>
      <c r="C214" s="27" t="s">
        <v>37</v>
      </c>
      <c r="D214" s="27" t="s">
        <v>93</v>
      </c>
      <c r="E214" s="27" t="s">
        <v>14</v>
      </c>
      <c r="F214" s="27" t="s">
        <v>39</v>
      </c>
      <c r="G214" s="27" t="s">
        <v>94</v>
      </c>
      <c r="H214" s="27">
        <v>356384</v>
      </c>
      <c r="I214" s="27" t="s">
        <v>3794</v>
      </c>
      <c r="J214" s="27">
        <v>445</v>
      </c>
      <c r="K214" s="27">
        <v>20</v>
      </c>
      <c r="L214" s="27">
        <v>330</v>
      </c>
      <c r="M214" s="57">
        <v>5194.6941472500002</v>
      </c>
      <c r="N214" s="111" t="s">
        <v>4260</v>
      </c>
      <c r="O214" s="112" t="s">
        <v>4260</v>
      </c>
      <c r="P214" s="112" t="s">
        <v>4260</v>
      </c>
      <c r="Q214" s="112" t="s">
        <v>4260</v>
      </c>
      <c r="R214" s="112" t="s">
        <v>4260</v>
      </c>
      <c r="S214" s="27"/>
      <c r="T214" s="27"/>
      <c r="U214" s="75"/>
    </row>
    <row r="215" spans="1:21" x14ac:dyDescent="0.25">
      <c r="A215" s="56">
        <v>212</v>
      </c>
      <c r="B215" s="27" t="s">
        <v>12</v>
      </c>
      <c r="C215" s="27" t="s">
        <v>37</v>
      </c>
      <c r="D215" s="27" t="s">
        <v>93</v>
      </c>
      <c r="E215" s="27" t="s">
        <v>14</v>
      </c>
      <c r="F215" s="27" t="s">
        <v>39</v>
      </c>
      <c r="G215" s="27" t="s">
        <v>94</v>
      </c>
      <c r="H215" s="27">
        <v>356193</v>
      </c>
      <c r="I215" s="27" t="s">
        <v>1461</v>
      </c>
      <c r="J215" s="27">
        <v>180</v>
      </c>
      <c r="K215" s="27">
        <v>20</v>
      </c>
      <c r="L215" s="27">
        <v>330</v>
      </c>
      <c r="M215" s="57">
        <v>5127.3434769300002</v>
      </c>
      <c r="N215" s="111" t="s">
        <v>4260</v>
      </c>
      <c r="O215" s="112" t="s">
        <v>4260</v>
      </c>
      <c r="P215" s="112" t="s">
        <v>4260</v>
      </c>
      <c r="Q215" s="112" t="s">
        <v>4260</v>
      </c>
      <c r="R215" s="112" t="s">
        <v>4260</v>
      </c>
      <c r="S215" s="27"/>
      <c r="T215" s="27"/>
      <c r="U215" s="75"/>
    </row>
    <row r="216" spans="1:21" x14ac:dyDescent="0.25">
      <c r="A216" s="109">
        <v>213</v>
      </c>
      <c r="B216" s="27" t="s">
        <v>12</v>
      </c>
      <c r="C216" s="27" t="s">
        <v>37</v>
      </c>
      <c r="D216" s="27" t="s">
        <v>93</v>
      </c>
      <c r="E216" s="27" t="s">
        <v>14</v>
      </c>
      <c r="F216" s="27" t="s">
        <v>39</v>
      </c>
      <c r="G216" s="27" t="s">
        <v>94</v>
      </c>
      <c r="H216" s="27">
        <v>356134</v>
      </c>
      <c r="I216" s="27" t="s">
        <v>3902</v>
      </c>
      <c r="J216" s="27">
        <v>36</v>
      </c>
      <c r="K216" s="27">
        <v>20</v>
      </c>
      <c r="L216" s="27">
        <v>330</v>
      </c>
      <c r="M216" s="57">
        <v>5116.5824148700003</v>
      </c>
      <c r="N216" s="111" t="s">
        <v>4260</v>
      </c>
      <c r="O216" s="112" t="s">
        <v>4260</v>
      </c>
      <c r="P216" s="112" t="s">
        <v>4260</v>
      </c>
      <c r="Q216" s="112" t="s">
        <v>4260</v>
      </c>
      <c r="R216" s="112" t="s">
        <v>4260</v>
      </c>
      <c r="S216" s="27"/>
      <c r="T216" s="27"/>
      <c r="U216" s="75"/>
    </row>
    <row r="217" spans="1:21" x14ac:dyDescent="0.25">
      <c r="A217" s="56">
        <v>214</v>
      </c>
      <c r="B217" s="27" t="s">
        <v>12</v>
      </c>
      <c r="C217" s="27" t="s">
        <v>37</v>
      </c>
      <c r="D217" s="27" t="s">
        <v>93</v>
      </c>
      <c r="E217" s="27" t="s">
        <v>14</v>
      </c>
      <c r="F217" s="27" t="s">
        <v>39</v>
      </c>
      <c r="G217" s="27" t="s">
        <v>94</v>
      </c>
      <c r="H217" s="27">
        <v>356192</v>
      </c>
      <c r="I217" s="27" t="s">
        <v>3906</v>
      </c>
      <c r="J217" s="27">
        <v>62</v>
      </c>
      <c r="K217" s="27">
        <v>20</v>
      </c>
      <c r="L217" s="27">
        <v>330</v>
      </c>
      <c r="M217" s="57">
        <v>5114.2027863900003</v>
      </c>
      <c r="N217" s="111" t="s">
        <v>4260</v>
      </c>
      <c r="O217" s="112" t="s">
        <v>4260</v>
      </c>
      <c r="P217" s="112" t="s">
        <v>4260</v>
      </c>
      <c r="Q217" s="112" t="s">
        <v>4260</v>
      </c>
      <c r="R217" s="112" t="s">
        <v>4260</v>
      </c>
      <c r="S217" s="27"/>
      <c r="T217" s="27"/>
      <c r="U217" s="75"/>
    </row>
    <row r="218" spans="1:21" x14ac:dyDescent="0.25">
      <c r="A218" s="109">
        <v>215</v>
      </c>
      <c r="B218" s="27" t="s">
        <v>12</v>
      </c>
      <c r="C218" s="27" t="s">
        <v>37</v>
      </c>
      <c r="D218" s="27" t="s">
        <v>93</v>
      </c>
      <c r="E218" s="27" t="s">
        <v>14</v>
      </c>
      <c r="F218" s="27" t="s">
        <v>39</v>
      </c>
      <c r="G218" s="27" t="s">
        <v>94</v>
      </c>
      <c r="H218" s="27">
        <v>356406</v>
      </c>
      <c r="I218" s="27" t="s">
        <v>3952</v>
      </c>
      <c r="J218" s="27">
        <v>447</v>
      </c>
      <c r="K218" s="27">
        <v>20</v>
      </c>
      <c r="L218" s="27">
        <v>330</v>
      </c>
      <c r="M218" s="57">
        <v>5090.2795187600004</v>
      </c>
      <c r="N218" s="111" t="s">
        <v>4260</v>
      </c>
      <c r="O218" s="112" t="s">
        <v>4260</v>
      </c>
      <c r="P218" s="112" t="s">
        <v>4260</v>
      </c>
      <c r="Q218" s="112" t="s">
        <v>4260</v>
      </c>
      <c r="R218" s="112" t="s">
        <v>4260</v>
      </c>
      <c r="S218" s="27"/>
      <c r="T218" s="27"/>
      <c r="U218" s="75"/>
    </row>
    <row r="219" spans="1:21" x14ac:dyDescent="0.25">
      <c r="A219" s="56">
        <v>216</v>
      </c>
      <c r="B219" s="27" t="s">
        <v>12</v>
      </c>
      <c r="C219" s="27" t="s">
        <v>37</v>
      </c>
      <c r="D219" s="27" t="s">
        <v>93</v>
      </c>
      <c r="E219" s="27" t="s">
        <v>14</v>
      </c>
      <c r="F219" s="27" t="s">
        <v>39</v>
      </c>
      <c r="G219" s="27" t="s">
        <v>94</v>
      </c>
      <c r="H219" s="27">
        <v>356147</v>
      </c>
      <c r="I219" s="27" t="s">
        <v>4034</v>
      </c>
      <c r="J219" s="27">
        <v>78</v>
      </c>
      <c r="K219" s="27">
        <v>20</v>
      </c>
      <c r="L219" s="27">
        <v>330</v>
      </c>
      <c r="M219" s="57">
        <v>5052.9479074000001</v>
      </c>
      <c r="N219" s="111" t="s">
        <v>4260</v>
      </c>
      <c r="O219" s="112" t="s">
        <v>4260</v>
      </c>
      <c r="P219" s="112" t="s">
        <v>4260</v>
      </c>
      <c r="Q219" s="112" t="s">
        <v>4260</v>
      </c>
      <c r="R219" s="112" t="s">
        <v>4260</v>
      </c>
      <c r="S219" s="27"/>
      <c r="T219" s="27"/>
      <c r="U219" s="75"/>
    </row>
    <row r="220" spans="1:21" x14ac:dyDescent="0.25">
      <c r="A220" s="109">
        <v>217</v>
      </c>
      <c r="B220" s="27" t="s">
        <v>12</v>
      </c>
      <c r="C220" s="27" t="s">
        <v>121</v>
      </c>
      <c r="D220" s="27" t="s">
        <v>2830</v>
      </c>
      <c r="E220" s="27" t="s">
        <v>14</v>
      </c>
      <c r="F220" s="27" t="s">
        <v>123</v>
      </c>
      <c r="G220" s="27" t="s">
        <v>2831</v>
      </c>
      <c r="H220" s="27">
        <v>376542</v>
      </c>
      <c r="I220" s="27" t="s">
        <v>2833</v>
      </c>
      <c r="J220" s="27">
        <v>715</v>
      </c>
      <c r="K220" s="27">
        <v>20</v>
      </c>
      <c r="L220" s="27">
        <v>342</v>
      </c>
      <c r="M220" s="57">
        <v>5696.7670593499997</v>
      </c>
      <c r="N220" s="111" t="s">
        <v>4260</v>
      </c>
      <c r="O220" s="112" t="s">
        <v>4260</v>
      </c>
      <c r="P220" s="112" t="s">
        <v>4260</v>
      </c>
      <c r="Q220" s="112" t="s">
        <v>4260</v>
      </c>
      <c r="R220" s="112" t="s">
        <v>4260</v>
      </c>
      <c r="S220" s="27"/>
      <c r="T220" s="27"/>
      <c r="U220" s="75"/>
    </row>
    <row r="221" spans="1:21" x14ac:dyDescent="0.25">
      <c r="A221" s="56">
        <v>218</v>
      </c>
      <c r="B221" s="27" t="s">
        <v>12</v>
      </c>
      <c r="C221" s="27" t="s">
        <v>525</v>
      </c>
      <c r="D221" s="27" t="s">
        <v>3216</v>
      </c>
      <c r="E221" s="27" t="s">
        <v>14</v>
      </c>
      <c r="F221" s="27" t="s">
        <v>527</v>
      </c>
      <c r="G221" s="27" t="s">
        <v>3217</v>
      </c>
      <c r="H221" s="27">
        <v>363345</v>
      </c>
      <c r="I221" s="27" t="s">
        <v>3219</v>
      </c>
      <c r="J221" s="27">
        <v>182</v>
      </c>
      <c r="K221" s="27">
        <v>20</v>
      </c>
      <c r="L221" s="27">
        <v>327</v>
      </c>
      <c r="M221" s="57">
        <v>5461.5409121800003</v>
      </c>
      <c r="N221" s="111" t="s">
        <v>4260</v>
      </c>
      <c r="O221" s="112" t="s">
        <v>4260</v>
      </c>
      <c r="P221" s="112" t="s">
        <v>4260</v>
      </c>
      <c r="Q221" s="112" t="s">
        <v>4260</v>
      </c>
      <c r="R221" s="112" t="s">
        <v>4260</v>
      </c>
      <c r="S221" s="27"/>
      <c r="T221" s="27"/>
      <c r="U221" s="75"/>
    </row>
    <row r="222" spans="1:21" x14ac:dyDescent="0.25">
      <c r="A222" s="109">
        <v>219</v>
      </c>
      <c r="B222" s="27" t="s">
        <v>12</v>
      </c>
      <c r="C222" s="27" t="s">
        <v>569</v>
      </c>
      <c r="D222" s="27" t="s">
        <v>1763</v>
      </c>
      <c r="E222" s="27" t="s">
        <v>14</v>
      </c>
      <c r="F222" s="27" t="s">
        <v>571</v>
      </c>
      <c r="G222" s="27" t="s">
        <v>1764</v>
      </c>
      <c r="H222" s="27">
        <v>358515</v>
      </c>
      <c r="I222" s="27" t="s">
        <v>2029</v>
      </c>
      <c r="J222" s="27">
        <v>117</v>
      </c>
      <c r="K222" s="27">
        <v>20</v>
      </c>
      <c r="L222" s="27">
        <v>340</v>
      </c>
      <c r="M222" s="57">
        <v>6286.1669980699999</v>
      </c>
      <c r="N222" s="111" t="s">
        <v>4260</v>
      </c>
      <c r="O222" s="112" t="s">
        <v>4260</v>
      </c>
      <c r="P222" s="112" t="s">
        <v>4260</v>
      </c>
      <c r="Q222" s="112" t="s">
        <v>4260</v>
      </c>
      <c r="R222" s="112" t="s">
        <v>4260</v>
      </c>
      <c r="S222" s="27"/>
      <c r="T222" s="27"/>
      <c r="U222" s="75"/>
    </row>
    <row r="223" spans="1:21" x14ac:dyDescent="0.25">
      <c r="A223" s="56">
        <v>220</v>
      </c>
      <c r="B223" s="27" t="s">
        <v>12</v>
      </c>
      <c r="C223" s="27" t="s">
        <v>569</v>
      </c>
      <c r="D223" s="27" t="s">
        <v>1763</v>
      </c>
      <c r="E223" s="27" t="s">
        <v>14</v>
      </c>
      <c r="F223" s="27" t="s">
        <v>571</v>
      </c>
      <c r="G223" s="27" t="s">
        <v>1764</v>
      </c>
      <c r="H223" s="27">
        <v>358195</v>
      </c>
      <c r="I223" s="27" t="s">
        <v>2144</v>
      </c>
      <c r="J223" s="27">
        <v>112</v>
      </c>
      <c r="K223" s="27">
        <v>20</v>
      </c>
      <c r="L223" s="27">
        <v>340</v>
      </c>
      <c r="M223" s="57">
        <v>6178.7989714900004</v>
      </c>
      <c r="N223" s="111" t="s">
        <v>4260</v>
      </c>
      <c r="O223" s="112" t="s">
        <v>4260</v>
      </c>
      <c r="P223" s="112" t="s">
        <v>4260</v>
      </c>
      <c r="Q223" s="112" t="s">
        <v>4260</v>
      </c>
      <c r="R223" s="112" t="s">
        <v>4260</v>
      </c>
      <c r="S223" s="27"/>
      <c r="T223" s="27"/>
      <c r="U223" s="75"/>
    </row>
    <row r="224" spans="1:21" x14ac:dyDescent="0.25">
      <c r="A224" s="109">
        <v>221</v>
      </c>
      <c r="B224" s="27" t="s">
        <v>12</v>
      </c>
      <c r="C224" s="27" t="s">
        <v>569</v>
      </c>
      <c r="D224" s="27" t="s">
        <v>1763</v>
      </c>
      <c r="E224" s="27" t="s">
        <v>14</v>
      </c>
      <c r="F224" s="27" t="s">
        <v>571</v>
      </c>
      <c r="G224" s="27" t="s">
        <v>1764</v>
      </c>
      <c r="H224" s="27">
        <v>358374</v>
      </c>
      <c r="I224" s="27" t="s">
        <v>2383</v>
      </c>
      <c r="J224" s="27">
        <v>127</v>
      </c>
      <c r="K224" s="27">
        <v>20</v>
      </c>
      <c r="L224" s="27">
        <v>340</v>
      </c>
      <c r="M224" s="57">
        <v>5997.1821257900001</v>
      </c>
      <c r="N224" s="111" t="s">
        <v>4260</v>
      </c>
      <c r="O224" s="112" t="s">
        <v>4260</v>
      </c>
      <c r="P224" s="112" t="s">
        <v>4260</v>
      </c>
      <c r="Q224" s="112" t="s">
        <v>4260</v>
      </c>
      <c r="R224" s="112" t="s">
        <v>4260</v>
      </c>
      <c r="S224" s="27"/>
      <c r="T224" s="27"/>
      <c r="U224" s="75"/>
    </row>
    <row r="225" spans="1:21" x14ac:dyDescent="0.25">
      <c r="A225" s="56">
        <v>222</v>
      </c>
      <c r="B225" s="27" t="s">
        <v>12</v>
      </c>
      <c r="C225" s="27" t="s">
        <v>569</v>
      </c>
      <c r="D225" s="27" t="s">
        <v>1763</v>
      </c>
      <c r="E225" s="27" t="s">
        <v>14</v>
      </c>
      <c r="F225" s="27" t="s">
        <v>571</v>
      </c>
      <c r="G225" s="27" t="s">
        <v>1764</v>
      </c>
      <c r="H225" s="27">
        <v>358523</v>
      </c>
      <c r="I225" s="27" t="s">
        <v>2655</v>
      </c>
      <c r="J225" s="27">
        <v>10</v>
      </c>
      <c r="K225" s="27">
        <v>20</v>
      </c>
      <c r="L225" s="27">
        <v>340</v>
      </c>
      <c r="M225" s="57">
        <v>5809.57611731</v>
      </c>
      <c r="N225" s="111" t="s">
        <v>4260</v>
      </c>
      <c r="O225" s="112" t="s">
        <v>4260</v>
      </c>
      <c r="P225" s="112" t="s">
        <v>4260</v>
      </c>
      <c r="Q225" s="112" t="s">
        <v>4260</v>
      </c>
      <c r="R225" s="112" t="s">
        <v>4260</v>
      </c>
      <c r="S225" s="27"/>
      <c r="T225" s="27"/>
      <c r="U225" s="75"/>
    </row>
    <row r="226" spans="1:21" x14ac:dyDescent="0.25">
      <c r="A226" s="109">
        <v>223</v>
      </c>
      <c r="B226" s="27" t="s">
        <v>12</v>
      </c>
      <c r="C226" s="27" t="s">
        <v>569</v>
      </c>
      <c r="D226" s="27" t="s">
        <v>1763</v>
      </c>
      <c r="E226" s="27" t="s">
        <v>14</v>
      </c>
      <c r="F226" s="27" t="s">
        <v>571</v>
      </c>
      <c r="G226" s="27" t="s">
        <v>1764</v>
      </c>
      <c r="H226" s="27">
        <v>358421</v>
      </c>
      <c r="I226" s="27" t="s">
        <v>332</v>
      </c>
      <c r="J226" s="27">
        <v>70</v>
      </c>
      <c r="K226" s="27">
        <v>20</v>
      </c>
      <c r="L226" s="27">
        <v>340</v>
      </c>
      <c r="M226" s="57">
        <v>5687.48410977</v>
      </c>
      <c r="N226" s="111" t="s">
        <v>4260</v>
      </c>
      <c r="O226" s="112" t="s">
        <v>4260</v>
      </c>
      <c r="P226" s="112" t="s">
        <v>4260</v>
      </c>
      <c r="Q226" s="112" t="s">
        <v>4260</v>
      </c>
      <c r="R226" s="112" t="s">
        <v>4260</v>
      </c>
      <c r="S226" s="27"/>
      <c r="T226" s="27"/>
      <c r="U226" s="75"/>
    </row>
    <row r="227" spans="1:21" x14ac:dyDescent="0.25">
      <c r="A227" s="56">
        <v>224</v>
      </c>
      <c r="B227" s="27" t="s">
        <v>12</v>
      </c>
      <c r="C227" s="27" t="s">
        <v>569</v>
      </c>
      <c r="D227" s="27" t="s">
        <v>1763</v>
      </c>
      <c r="E227" s="27" t="s">
        <v>14</v>
      </c>
      <c r="F227" s="27" t="s">
        <v>571</v>
      </c>
      <c r="G227" s="27" t="s">
        <v>1764</v>
      </c>
      <c r="H227" s="27">
        <v>358183</v>
      </c>
      <c r="I227" s="27" t="s">
        <v>2976</v>
      </c>
      <c r="J227" s="27">
        <v>46</v>
      </c>
      <c r="K227" s="27">
        <v>20</v>
      </c>
      <c r="L227" s="27">
        <v>340</v>
      </c>
      <c r="M227" s="57">
        <v>5608.6601344700002</v>
      </c>
      <c r="N227" s="111" t="s">
        <v>4260</v>
      </c>
      <c r="O227" s="112" t="s">
        <v>4260</v>
      </c>
      <c r="P227" s="112" t="s">
        <v>4260</v>
      </c>
      <c r="Q227" s="112" t="s">
        <v>4260</v>
      </c>
      <c r="R227" s="112" t="s">
        <v>4260</v>
      </c>
      <c r="S227" s="27"/>
      <c r="T227" s="27"/>
      <c r="U227" s="75"/>
    </row>
    <row r="228" spans="1:21" x14ac:dyDescent="0.25">
      <c r="A228" s="109">
        <v>225</v>
      </c>
      <c r="B228" s="27" t="s">
        <v>12</v>
      </c>
      <c r="C228" s="27" t="s">
        <v>569</v>
      </c>
      <c r="D228" s="27" t="s">
        <v>1763</v>
      </c>
      <c r="E228" s="27" t="s">
        <v>14</v>
      </c>
      <c r="F228" s="27" t="s">
        <v>571</v>
      </c>
      <c r="G228" s="27" t="s">
        <v>1764</v>
      </c>
      <c r="H228" s="27">
        <v>358394</v>
      </c>
      <c r="I228" s="27" t="s">
        <v>2980</v>
      </c>
      <c r="J228" s="27">
        <v>164</v>
      </c>
      <c r="K228" s="27">
        <v>20</v>
      </c>
      <c r="L228" s="27">
        <v>340</v>
      </c>
      <c r="M228" s="57">
        <v>5606.57152004</v>
      </c>
      <c r="N228" s="111" t="s">
        <v>4260</v>
      </c>
      <c r="O228" s="112" t="s">
        <v>4260</v>
      </c>
      <c r="P228" s="112" t="s">
        <v>4260</v>
      </c>
      <c r="Q228" s="112" t="s">
        <v>4260</v>
      </c>
      <c r="R228" s="112" t="s">
        <v>4260</v>
      </c>
      <c r="S228" s="27"/>
      <c r="T228" s="27"/>
      <c r="U228" s="75"/>
    </row>
    <row r="229" spans="1:21" x14ac:dyDescent="0.25">
      <c r="A229" s="56">
        <v>226</v>
      </c>
      <c r="B229" s="27" t="s">
        <v>12</v>
      </c>
      <c r="C229" s="27" t="s">
        <v>569</v>
      </c>
      <c r="D229" s="27" t="s">
        <v>1763</v>
      </c>
      <c r="E229" s="27" t="s">
        <v>14</v>
      </c>
      <c r="F229" s="27" t="s">
        <v>571</v>
      </c>
      <c r="G229" s="27" t="s">
        <v>1764</v>
      </c>
      <c r="H229" s="27">
        <v>358420</v>
      </c>
      <c r="I229" s="27" t="s">
        <v>3035</v>
      </c>
      <c r="J229" s="27">
        <v>183</v>
      </c>
      <c r="K229" s="27">
        <v>20</v>
      </c>
      <c r="L229" s="27">
        <v>340</v>
      </c>
      <c r="M229" s="57">
        <v>5580.7829212500001</v>
      </c>
      <c r="N229" s="111" t="s">
        <v>4260</v>
      </c>
      <c r="O229" s="112" t="s">
        <v>4260</v>
      </c>
      <c r="P229" s="112" t="s">
        <v>4260</v>
      </c>
      <c r="Q229" s="112" t="s">
        <v>4260</v>
      </c>
      <c r="R229" s="112" t="s">
        <v>4260</v>
      </c>
      <c r="S229" s="27"/>
      <c r="T229" s="27"/>
      <c r="U229" s="75"/>
    </row>
    <row r="230" spans="1:21" x14ac:dyDescent="0.25">
      <c r="A230" s="109">
        <v>227</v>
      </c>
      <c r="B230" s="27" t="s">
        <v>12</v>
      </c>
      <c r="C230" s="27" t="s">
        <v>569</v>
      </c>
      <c r="D230" s="27" t="s">
        <v>1763</v>
      </c>
      <c r="E230" s="27" t="s">
        <v>14</v>
      </c>
      <c r="F230" s="27" t="s">
        <v>571</v>
      </c>
      <c r="G230" s="27" t="s">
        <v>1764</v>
      </c>
      <c r="H230" s="27">
        <v>358396</v>
      </c>
      <c r="I230" s="27" t="s">
        <v>3070</v>
      </c>
      <c r="J230" s="27">
        <v>101</v>
      </c>
      <c r="K230" s="27">
        <v>20</v>
      </c>
      <c r="L230" s="27">
        <v>340</v>
      </c>
      <c r="M230" s="57">
        <v>5559.5554679200004</v>
      </c>
      <c r="N230" s="111" t="s">
        <v>4260</v>
      </c>
      <c r="O230" s="112" t="s">
        <v>4260</v>
      </c>
      <c r="P230" s="112" t="s">
        <v>4260</v>
      </c>
      <c r="Q230" s="112" t="s">
        <v>4260</v>
      </c>
      <c r="R230" s="112" t="s">
        <v>4260</v>
      </c>
      <c r="S230" s="27"/>
      <c r="T230" s="27"/>
      <c r="U230" s="75"/>
    </row>
    <row r="231" spans="1:21" x14ac:dyDescent="0.25">
      <c r="A231" s="56">
        <v>228</v>
      </c>
      <c r="B231" s="27" t="s">
        <v>12</v>
      </c>
      <c r="C231" s="27" t="s">
        <v>569</v>
      </c>
      <c r="D231" s="27" t="s">
        <v>1763</v>
      </c>
      <c r="E231" s="27" t="s">
        <v>14</v>
      </c>
      <c r="F231" s="27" t="s">
        <v>571</v>
      </c>
      <c r="G231" s="27" t="s">
        <v>1764</v>
      </c>
      <c r="H231" s="27">
        <v>358204</v>
      </c>
      <c r="I231" s="27" t="s">
        <v>3087</v>
      </c>
      <c r="J231" s="27">
        <v>30</v>
      </c>
      <c r="K231" s="27">
        <v>20</v>
      </c>
      <c r="L231" s="27">
        <v>340</v>
      </c>
      <c r="M231" s="57">
        <v>5541.1290536099996</v>
      </c>
      <c r="N231" s="111" t="s">
        <v>4260</v>
      </c>
      <c r="O231" s="112" t="s">
        <v>4260</v>
      </c>
      <c r="P231" s="112" t="s">
        <v>4260</v>
      </c>
      <c r="Q231" s="112" t="s">
        <v>4260</v>
      </c>
      <c r="R231" s="112" t="s">
        <v>4260</v>
      </c>
      <c r="S231" s="27"/>
      <c r="T231" s="27"/>
      <c r="U231" s="75"/>
    </row>
    <row r="232" spans="1:21" x14ac:dyDescent="0.25">
      <c r="A232" s="109">
        <v>229</v>
      </c>
      <c r="B232" s="27" t="s">
        <v>12</v>
      </c>
      <c r="C232" s="27" t="s">
        <v>569</v>
      </c>
      <c r="D232" s="27" t="s">
        <v>1763</v>
      </c>
      <c r="E232" s="27" t="s">
        <v>14</v>
      </c>
      <c r="F232" s="27" t="s">
        <v>571</v>
      </c>
      <c r="G232" s="27" t="s">
        <v>1764</v>
      </c>
      <c r="H232" s="27">
        <v>358524</v>
      </c>
      <c r="I232" s="27" t="s">
        <v>3246</v>
      </c>
      <c r="J232" s="27">
        <v>12</v>
      </c>
      <c r="K232" s="27">
        <v>20</v>
      </c>
      <c r="L232" s="27">
        <v>340</v>
      </c>
      <c r="M232" s="57">
        <v>5453.5185149199997</v>
      </c>
      <c r="N232" s="111" t="s">
        <v>4260</v>
      </c>
      <c r="O232" s="112" t="s">
        <v>4260</v>
      </c>
      <c r="P232" s="112" t="s">
        <v>4260</v>
      </c>
      <c r="Q232" s="112" t="s">
        <v>4260</v>
      </c>
      <c r="R232" s="112" t="s">
        <v>4260</v>
      </c>
      <c r="S232" s="27"/>
      <c r="T232" s="27"/>
      <c r="U232" s="75"/>
    </row>
    <row r="233" spans="1:21" x14ac:dyDescent="0.25">
      <c r="A233" s="56">
        <v>230</v>
      </c>
      <c r="B233" s="27" t="s">
        <v>12</v>
      </c>
      <c r="C233" s="27" t="s">
        <v>569</v>
      </c>
      <c r="D233" s="27" t="s">
        <v>1763</v>
      </c>
      <c r="E233" s="27" t="s">
        <v>14</v>
      </c>
      <c r="F233" s="27" t="s">
        <v>571</v>
      </c>
      <c r="G233" s="27" t="s">
        <v>1764</v>
      </c>
      <c r="H233" s="27">
        <v>358393</v>
      </c>
      <c r="I233" s="27" t="s">
        <v>3431</v>
      </c>
      <c r="J233" s="27">
        <v>95</v>
      </c>
      <c r="K233" s="27">
        <v>20</v>
      </c>
      <c r="L233" s="27">
        <v>340</v>
      </c>
      <c r="M233" s="57">
        <v>5352.0579446900001</v>
      </c>
      <c r="N233" s="111" t="s">
        <v>4260</v>
      </c>
      <c r="O233" s="112" t="s">
        <v>4260</v>
      </c>
      <c r="P233" s="112" t="s">
        <v>4260</v>
      </c>
      <c r="Q233" s="112" t="s">
        <v>4260</v>
      </c>
      <c r="R233" s="112" t="s">
        <v>4260</v>
      </c>
      <c r="S233" s="27"/>
      <c r="T233" s="27"/>
      <c r="U233" s="75"/>
    </row>
    <row r="234" spans="1:21" x14ac:dyDescent="0.25">
      <c r="A234" s="109">
        <v>231</v>
      </c>
      <c r="B234" s="27" t="s">
        <v>12</v>
      </c>
      <c r="C234" s="27" t="s">
        <v>569</v>
      </c>
      <c r="D234" s="27" t="s">
        <v>1763</v>
      </c>
      <c r="E234" s="27" t="s">
        <v>14</v>
      </c>
      <c r="F234" s="27" t="s">
        <v>571</v>
      </c>
      <c r="G234" s="27" t="s">
        <v>1764</v>
      </c>
      <c r="H234" s="27">
        <v>358203</v>
      </c>
      <c r="I234" s="27" t="s">
        <v>3453</v>
      </c>
      <c r="J234" s="27">
        <v>33</v>
      </c>
      <c r="K234" s="27">
        <v>20</v>
      </c>
      <c r="L234" s="27">
        <v>340</v>
      </c>
      <c r="M234" s="57">
        <v>5341.3693910700003</v>
      </c>
      <c r="N234" s="111" t="s">
        <v>4260</v>
      </c>
      <c r="O234" s="112" t="s">
        <v>4260</v>
      </c>
      <c r="P234" s="112" t="s">
        <v>4260</v>
      </c>
      <c r="Q234" s="112" t="s">
        <v>4260</v>
      </c>
      <c r="R234" s="112" t="s">
        <v>4260</v>
      </c>
      <c r="S234" s="27"/>
      <c r="T234" s="27"/>
      <c r="U234" s="75"/>
    </row>
    <row r="235" spans="1:21" x14ac:dyDescent="0.25">
      <c r="A235" s="56">
        <v>232</v>
      </c>
      <c r="B235" s="27" t="s">
        <v>12</v>
      </c>
      <c r="C235" s="27" t="s">
        <v>569</v>
      </c>
      <c r="D235" s="27" t="s">
        <v>1763</v>
      </c>
      <c r="E235" s="27" t="s">
        <v>14</v>
      </c>
      <c r="F235" s="27" t="s">
        <v>571</v>
      </c>
      <c r="G235" s="27" t="s">
        <v>1764</v>
      </c>
      <c r="H235" s="27">
        <v>358382</v>
      </c>
      <c r="I235" s="27" t="s">
        <v>3487</v>
      </c>
      <c r="J235" s="27">
        <v>72</v>
      </c>
      <c r="K235" s="27">
        <v>20</v>
      </c>
      <c r="L235" s="27">
        <v>340</v>
      </c>
      <c r="M235" s="57">
        <v>5319.8091366299996</v>
      </c>
      <c r="N235" s="111" t="s">
        <v>4260</v>
      </c>
      <c r="O235" s="112" t="s">
        <v>4260</v>
      </c>
      <c r="P235" s="112" t="s">
        <v>4260</v>
      </c>
      <c r="Q235" s="112" t="s">
        <v>4260</v>
      </c>
      <c r="R235" s="112" t="s">
        <v>4260</v>
      </c>
      <c r="S235" s="27"/>
      <c r="T235" s="27"/>
      <c r="U235" s="75"/>
    </row>
    <row r="236" spans="1:21" x14ac:dyDescent="0.25">
      <c r="A236" s="109">
        <v>233</v>
      </c>
      <c r="B236" s="27" t="s">
        <v>12</v>
      </c>
      <c r="C236" s="27" t="s">
        <v>569</v>
      </c>
      <c r="D236" s="27" t="s">
        <v>1763</v>
      </c>
      <c r="E236" s="27" t="s">
        <v>14</v>
      </c>
      <c r="F236" s="27" t="s">
        <v>571</v>
      </c>
      <c r="G236" s="27" t="s">
        <v>1764</v>
      </c>
      <c r="H236" s="27">
        <v>357962</v>
      </c>
      <c r="I236" s="27" t="s">
        <v>2805</v>
      </c>
      <c r="J236" s="27">
        <v>236</v>
      </c>
      <c r="K236" s="27">
        <v>20</v>
      </c>
      <c r="L236" s="27">
        <v>340</v>
      </c>
      <c r="M236" s="57">
        <v>5277.84908997</v>
      </c>
      <c r="N236" s="111" t="s">
        <v>4260</v>
      </c>
      <c r="O236" s="112" t="s">
        <v>4260</v>
      </c>
      <c r="P236" s="112" t="s">
        <v>4260</v>
      </c>
      <c r="Q236" s="112" t="s">
        <v>4260</v>
      </c>
      <c r="R236" s="112" t="s">
        <v>4260</v>
      </c>
      <c r="S236" s="27"/>
      <c r="T236" s="27"/>
      <c r="U236" s="75"/>
    </row>
    <row r="237" spans="1:21" x14ac:dyDescent="0.25">
      <c r="A237" s="56">
        <v>234</v>
      </c>
      <c r="B237" s="27" t="s">
        <v>12</v>
      </c>
      <c r="C237" s="27" t="s">
        <v>569</v>
      </c>
      <c r="D237" s="27" t="s">
        <v>1763</v>
      </c>
      <c r="E237" s="27" t="s">
        <v>14</v>
      </c>
      <c r="F237" s="27" t="s">
        <v>571</v>
      </c>
      <c r="G237" s="27" t="s">
        <v>1764</v>
      </c>
      <c r="H237" s="27">
        <v>358481</v>
      </c>
      <c r="I237" s="27" t="s">
        <v>3640</v>
      </c>
      <c r="J237" s="27">
        <v>67</v>
      </c>
      <c r="K237" s="27">
        <v>20</v>
      </c>
      <c r="L237" s="27">
        <v>340</v>
      </c>
      <c r="M237" s="57">
        <v>5259.8607757399996</v>
      </c>
      <c r="N237" s="111" t="s">
        <v>4260</v>
      </c>
      <c r="O237" s="112" t="s">
        <v>4260</v>
      </c>
      <c r="P237" s="112" t="s">
        <v>4260</v>
      </c>
      <c r="Q237" s="112" t="s">
        <v>4260</v>
      </c>
      <c r="R237" s="112" t="s">
        <v>4260</v>
      </c>
      <c r="S237" s="27"/>
      <c r="T237" s="27"/>
      <c r="U237" s="75"/>
    </row>
    <row r="238" spans="1:21" x14ac:dyDescent="0.25">
      <c r="A238" s="109">
        <v>235</v>
      </c>
      <c r="B238" s="27" t="s">
        <v>12</v>
      </c>
      <c r="C238" s="27" t="s">
        <v>569</v>
      </c>
      <c r="D238" s="27" t="s">
        <v>1763</v>
      </c>
      <c r="E238" s="27" t="s">
        <v>14</v>
      </c>
      <c r="F238" s="27" t="s">
        <v>571</v>
      </c>
      <c r="G238" s="27" t="s">
        <v>1764</v>
      </c>
      <c r="H238" s="27">
        <v>358381</v>
      </c>
      <c r="I238" s="27" t="s">
        <v>3765</v>
      </c>
      <c r="J238" s="27">
        <v>54</v>
      </c>
      <c r="K238" s="27">
        <v>20</v>
      </c>
      <c r="L238" s="27">
        <v>340</v>
      </c>
      <c r="M238" s="57">
        <v>5211.4585817500001</v>
      </c>
      <c r="N238" s="111" t="s">
        <v>4260</v>
      </c>
      <c r="O238" s="112" t="s">
        <v>4260</v>
      </c>
      <c r="P238" s="112" t="s">
        <v>4260</v>
      </c>
      <c r="Q238" s="112" t="s">
        <v>4260</v>
      </c>
      <c r="R238" s="112" t="s">
        <v>4260</v>
      </c>
      <c r="S238" s="27"/>
      <c r="T238" s="27"/>
      <c r="U238" s="75"/>
    </row>
    <row r="239" spans="1:21" x14ac:dyDescent="0.25">
      <c r="A239" s="56">
        <v>236</v>
      </c>
      <c r="B239" s="27" t="s">
        <v>12</v>
      </c>
      <c r="C239" s="27" t="s">
        <v>569</v>
      </c>
      <c r="D239" s="27" t="s">
        <v>1763</v>
      </c>
      <c r="E239" s="27" t="s">
        <v>14</v>
      </c>
      <c r="F239" s="27" t="s">
        <v>571</v>
      </c>
      <c r="G239" s="27" t="s">
        <v>1764</v>
      </c>
      <c r="H239" s="27">
        <v>358288</v>
      </c>
      <c r="I239" s="27" t="s">
        <v>3948</v>
      </c>
      <c r="J239" s="27">
        <v>44</v>
      </c>
      <c r="K239" s="27">
        <v>20</v>
      </c>
      <c r="L239" s="27">
        <v>340</v>
      </c>
      <c r="M239" s="57">
        <v>5092.0816596900004</v>
      </c>
      <c r="N239" s="111" t="s">
        <v>4260</v>
      </c>
      <c r="O239" s="112" t="s">
        <v>4260</v>
      </c>
      <c r="P239" s="112" t="s">
        <v>4260</v>
      </c>
      <c r="Q239" s="112" t="s">
        <v>4260</v>
      </c>
      <c r="R239" s="112" t="s">
        <v>4260</v>
      </c>
      <c r="S239" s="27"/>
      <c r="T239" s="27"/>
      <c r="U239" s="75"/>
    </row>
    <row r="240" spans="1:21" x14ac:dyDescent="0.25">
      <c r="A240" s="109">
        <v>237</v>
      </c>
      <c r="B240" s="27" t="s">
        <v>12</v>
      </c>
      <c r="C240" s="27" t="s">
        <v>85</v>
      </c>
      <c r="D240" s="27" t="s">
        <v>1414</v>
      </c>
      <c r="E240" s="27" t="s">
        <v>14</v>
      </c>
      <c r="F240" s="27" t="s">
        <v>87</v>
      </c>
      <c r="G240" s="27" t="s">
        <v>1415</v>
      </c>
      <c r="H240" s="27">
        <v>366804</v>
      </c>
      <c r="I240" s="27" t="s">
        <v>1417</v>
      </c>
      <c r="J240" s="27">
        <v>381</v>
      </c>
      <c r="K240" s="27">
        <v>20</v>
      </c>
      <c r="L240" s="27">
        <v>338</v>
      </c>
      <c r="M240" s="57">
        <v>6811.21590079</v>
      </c>
      <c r="N240" s="111" t="s">
        <v>4260</v>
      </c>
      <c r="O240" s="112" t="s">
        <v>4260</v>
      </c>
      <c r="P240" s="112" t="s">
        <v>4260</v>
      </c>
      <c r="Q240" s="112" t="s">
        <v>4260</v>
      </c>
      <c r="R240" s="112" t="s">
        <v>4260</v>
      </c>
      <c r="S240" s="27"/>
      <c r="T240" s="27"/>
      <c r="U240" s="75"/>
    </row>
    <row r="241" spans="1:21" x14ac:dyDescent="0.25">
      <c r="A241" s="56">
        <v>238</v>
      </c>
      <c r="B241" s="27" t="s">
        <v>12</v>
      </c>
      <c r="C241" s="27" t="s">
        <v>85</v>
      </c>
      <c r="D241" s="27" t="s">
        <v>1414</v>
      </c>
      <c r="E241" s="27" t="s">
        <v>14</v>
      </c>
      <c r="F241" s="27" t="s">
        <v>87</v>
      </c>
      <c r="G241" s="27" t="s">
        <v>1415</v>
      </c>
      <c r="H241" s="27">
        <v>366807</v>
      </c>
      <c r="I241" s="27" t="s">
        <v>1856</v>
      </c>
      <c r="J241" s="27">
        <v>1044</v>
      </c>
      <c r="K241" s="27">
        <v>20</v>
      </c>
      <c r="L241" s="27">
        <v>338</v>
      </c>
      <c r="M241" s="57">
        <v>6416.3709530400001</v>
      </c>
      <c r="N241" s="111" t="s">
        <v>4260</v>
      </c>
      <c r="O241" s="112" t="s">
        <v>4260</v>
      </c>
      <c r="P241" s="112" t="s">
        <v>4260</v>
      </c>
      <c r="Q241" s="112" t="s">
        <v>4260</v>
      </c>
      <c r="R241" s="112" t="s">
        <v>4260</v>
      </c>
      <c r="S241" s="27"/>
      <c r="T241" s="27"/>
      <c r="U241" s="75"/>
    </row>
    <row r="242" spans="1:21" x14ac:dyDescent="0.25">
      <c r="A242" s="109">
        <v>239</v>
      </c>
      <c r="B242" s="27" t="s">
        <v>12</v>
      </c>
      <c r="C242" s="27" t="s">
        <v>85</v>
      </c>
      <c r="D242" s="27" t="s">
        <v>1414</v>
      </c>
      <c r="E242" s="27" t="s">
        <v>14</v>
      </c>
      <c r="F242" s="27" t="s">
        <v>87</v>
      </c>
      <c r="G242" s="27" t="s">
        <v>1415</v>
      </c>
      <c r="H242" s="27">
        <v>366747</v>
      </c>
      <c r="I242" s="27" t="s">
        <v>2220</v>
      </c>
      <c r="J242" s="27">
        <v>2229</v>
      </c>
      <c r="K242" s="27">
        <v>20</v>
      </c>
      <c r="L242" s="27">
        <v>338</v>
      </c>
      <c r="M242" s="57">
        <v>6114.9575997299999</v>
      </c>
      <c r="N242" s="111" t="s">
        <v>4260</v>
      </c>
      <c r="O242" s="112" t="s">
        <v>4260</v>
      </c>
      <c r="P242" s="112" t="s">
        <v>4260</v>
      </c>
      <c r="Q242" s="112" t="s">
        <v>4260</v>
      </c>
      <c r="R242" s="112" t="s">
        <v>4260</v>
      </c>
      <c r="S242" s="27"/>
      <c r="T242" s="27"/>
      <c r="U242" s="75"/>
    </row>
    <row r="243" spans="1:21" x14ac:dyDescent="0.25">
      <c r="A243" s="56">
        <v>240</v>
      </c>
      <c r="B243" s="27" t="s">
        <v>12</v>
      </c>
      <c r="C243" s="27" t="s">
        <v>85</v>
      </c>
      <c r="D243" s="27" t="s">
        <v>1414</v>
      </c>
      <c r="E243" s="27" t="s">
        <v>14</v>
      </c>
      <c r="F243" s="27" t="s">
        <v>87</v>
      </c>
      <c r="G243" s="27" t="s">
        <v>1415</v>
      </c>
      <c r="H243" s="27">
        <v>366737</v>
      </c>
      <c r="I243" s="27" t="s">
        <v>2442</v>
      </c>
      <c r="J243" s="27">
        <v>733</v>
      </c>
      <c r="K243" s="27">
        <v>20</v>
      </c>
      <c r="L243" s="27">
        <v>338</v>
      </c>
      <c r="M243" s="57">
        <v>5960.35637666</v>
      </c>
      <c r="N243" s="111" t="s">
        <v>4260</v>
      </c>
      <c r="O243" s="112" t="s">
        <v>4260</v>
      </c>
      <c r="P243" s="112" t="s">
        <v>4260</v>
      </c>
      <c r="Q243" s="112" t="s">
        <v>4260</v>
      </c>
      <c r="R243" s="112" t="s">
        <v>4260</v>
      </c>
      <c r="S243" s="27"/>
      <c r="T243" s="27"/>
      <c r="U243" s="75"/>
    </row>
    <row r="244" spans="1:21" x14ac:dyDescent="0.25">
      <c r="A244" s="109">
        <v>241</v>
      </c>
      <c r="B244" s="27" t="s">
        <v>12</v>
      </c>
      <c r="C244" s="27" t="s">
        <v>255</v>
      </c>
      <c r="D244" s="27" t="s">
        <v>1414</v>
      </c>
      <c r="E244" s="27" t="s">
        <v>14</v>
      </c>
      <c r="F244" s="27" t="s">
        <v>257</v>
      </c>
      <c r="G244" s="27" t="s">
        <v>1551</v>
      </c>
      <c r="H244" s="27">
        <v>376131</v>
      </c>
      <c r="I244" s="27" t="s">
        <v>915</v>
      </c>
      <c r="J244" s="27">
        <v>473</v>
      </c>
      <c r="K244" s="27">
        <v>20</v>
      </c>
      <c r="L244" s="27">
        <v>331</v>
      </c>
      <c r="M244" s="57">
        <v>5795.7297059800003</v>
      </c>
      <c r="N244" s="111" t="s">
        <v>4260</v>
      </c>
      <c r="O244" s="112" t="s">
        <v>4260</v>
      </c>
      <c r="P244" s="112" t="s">
        <v>4260</v>
      </c>
      <c r="Q244" s="112" t="s">
        <v>4260</v>
      </c>
      <c r="R244" s="112" t="s">
        <v>4260</v>
      </c>
      <c r="S244" s="27"/>
      <c r="T244" s="27"/>
      <c r="U244" s="75"/>
    </row>
    <row r="245" spans="1:21" x14ac:dyDescent="0.25">
      <c r="A245" s="56">
        <v>242</v>
      </c>
      <c r="B245" s="27" t="s">
        <v>12</v>
      </c>
      <c r="C245" s="27" t="s">
        <v>255</v>
      </c>
      <c r="D245" s="27" t="s">
        <v>1414</v>
      </c>
      <c r="E245" s="27" t="s">
        <v>14</v>
      </c>
      <c r="F245" s="27" t="s">
        <v>257</v>
      </c>
      <c r="G245" s="27" t="s">
        <v>1551</v>
      </c>
      <c r="H245" s="27">
        <v>376130</v>
      </c>
      <c r="I245" s="27" t="s">
        <v>2994</v>
      </c>
      <c r="J245" s="27">
        <v>561</v>
      </c>
      <c r="K245" s="27">
        <v>20</v>
      </c>
      <c r="L245" s="27">
        <v>331</v>
      </c>
      <c r="M245" s="57">
        <v>5598.8507792800001</v>
      </c>
      <c r="N245" s="111" t="s">
        <v>4260</v>
      </c>
      <c r="O245" s="112" t="s">
        <v>4260</v>
      </c>
      <c r="P245" s="112" t="s">
        <v>4260</v>
      </c>
      <c r="Q245" s="112" t="s">
        <v>4260</v>
      </c>
      <c r="R245" s="112" t="s">
        <v>4260</v>
      </c>
      <c r="S245" s="27"/>
      <c r="T245" s="27"/>
      <c r="U245" s="75"/>
    </row>
    <row r="246" spans="1:21" x14ac:dyDescent="0.25">
      <c r="A246" s="109">
        <v>243</v>
      </c>
      <c r="B246" s="27" t="s">
        <v>12</v>
      </c>
      <c r="C246" s="27" t="s">
        <v>85</v>
      </c>
      <c r="D246" s="27" t="s">
        <v>1414</v>
      </c>
      <c r="E246" s="27" t="s">
        <v>14</v>
      </c>
      <c r="F246" s="27" t="s">
        <v>87</v>
      </c>
      <c r="G246" s="27" t="s">
        <v>1415</v>
      </c>
      <c r="H246" s="27">
        <v>366802</v>
      </c>
      <c r="I246" s="27" t="s">
        <v>2996</v>
      </c>
      <c r="J246" s="27">
        <v>347</v>
      </c>
      <c r="K246" s="27">
        <v>20</v>
      </c>
      <c r="L246" s="27">
        <v>338</v>
      </c>
      <c r="M246" s="57">
        <v>5596.8108696999998</v>
      </c>
      <c r="N246" s="111" t="s">
        <v>4260</v>
      </c>
      <c r="O246" s="112" t="s">
        <v>4260</v>
      </c>
      <c r="P246" s="112" t="s">
        <v>4260</v>
      </c>
      <c r="Q246" s="112" t="s">
        <v>4260</v>
      </c>
      <c r="R246" s="112" t="s">
        <v>4260</v>
      </c>
      <c r="S246" s="27"/>
      <c r="T246" s="27"/>
      <c r="U246" s="75"/>
    </row>
    <row r="247" spans="1:21" x14ac:dyDescent="0.25">
      <c r="A247" s="56">
        <v>244</v>
      </c>
      <c r="B247" s="27" t="s">
        <v>12</v>
      </c>
      <c r="C247" s="27" t="s">
        <v>85</v>
      </c>
      <c r="D247" s="27" t="s">
        <v>1414</v>
      </c>
      <c r="E247" s="27" t="s">
        <v>14</v>
      </c>
      <c r="F247" s="27" t="s">
        <v>87</v>
      </c>
      <c r="G247" s="27" t="s">
        <v>1415</v>
      </c>
      <c r="H247" s="27">
        <v>366811</v>
      </c>
      <c r="I247" s="27" t="s">
        <v>1652</v>
      </c>
      <c r="J247" s="27">
        <v>703</v>
      </c>
      <c r="K247" s="27">
        <v>20</v>
      </c>
      <c r="L247" s="27">
        <v>338</v>
      </c>
      <c r="M247" s="57">
        <v>5413.3915817799998</v>
      </c>
      <c r="N247" s="111" t="s">
        <v>4260</v>
      </c>
      <c r="O247" s="112" t="s">
        <v>4260</v>
      </c>
      <c r="P247" s="112" t="s">
        <v>4260</v>
      </c>
      <c r="Q247" s="112" t="s">
        <v>4260</v>
      </c>
      <c r="R247" s="112" t="s">
        <v>4260</v>
      </c>
      <c r="S247" s="27"/>
      <c r="T247" s="27"/>
      <c r="U247" s="75"/>
    </row>
    <row r="248" spans="1:21" x14ac:dyDescent="0.25">
      <c r="A248" s="109">
        <v>245</v>
      </c>
      <c r="B248" s="27" t="s">
        <v>12</v>
      </c>
      <c r="C248" s="27" t="s">
        <v>255</v>
      </c>
      <c r="D248" s="27" t="s">
        <v>1414</v>
      </c>
      <c r="E248" s="27" t="s">
        <v>14</v>
      </c>
      <c r="F248" s="27" t="s">
        <v>257</v>
      </c>
      <c r="G248" s="27" t="s">
        <v>1551</v>
      </c>
      <c r="H248" s="27">
        <v>376113</v>
      </c>
      <c r="I248" s="27" t="s">
        <v>3445</v>
      </c>
      <c r="J248" s="27">
        <v>872</v>
      </c>
      <c r="K248" s="27">
        <v>20</v>
      </c>
      <c r="L248" s="27">
        <v>331</v>
      </c>
      <c r="M248" s="57">
        <v>5344.9359115400002</v>
      </c>
      <c r="N248" s="111" t="s">
        <v>4260</v>
      </c>
      <c r="O248" s="112" t="s">
        <v>4260</v>
      </c>
      <c r="P248" s="112" t="s">
        <v>4260</v>
      </c>
      <c r="Q248" s="112" t="s">
        <v>4260</v>
      </c>
      <c r="R248" s="112" t="s">
        <v>4260</v>
      </c>
      <c r="S248" s="27"/>
      <c r="T248" s="27"/>
      <c r="U248" s="75"/>
    </row>
    <row r="249" spans="1:21" x14ac:dyDescent="0.25">
      <c r="A249" s="56">
        <v>246</v>
      </c>
      <c r="B249" s="27" t="s">
        <v>12</v>
      </c>
      <c r="C249" s="27" t="s">
        <v>255</v>
      </c>
      <c r="D249" s="27" t="s">
        <v>1414</v>
      </c>
      <c r="E249" s="27" t="s">
        <v>14</v>
      </c>
      <c r="F249" s="27" t="s">
        <v>257</v>
      </c>
      <c r="G249" s="27" t="s">
        <v>1551</v>
      </c>
      <c r="H249" s="27">
        <v>376133</v>
      </c>
      <c r="I249" s="27" t="s">
        <v>3451</v>
      </c>
      <c r="J249" s="27">
        <v>516</v>
      </c>
      <c r="K249" s="27">
        <v>20</v>
      </c>
      <c r="L249" s="27">
        <v>331</v>
      </c>
      <c r="M249" s="57">
        <v>5344.0900638399999</v>
      </c>
      <c r="N249" s="111" t="s">
        <v>4260</v>
      </c>
      <c r="O249" s="112" t="s">
        <v>4260</v>
      </c>
      <c r="P249" s="112" t="s">
        <v>4260</v>
      </c>
      <c r="Q249" s="112" t="s">
        <v>4260</v>
      </c>
      <c r="R249" s="112" t="s">
        <v>4260</v>
      </c>
      <c r="S249" s="27"/>
      <c r="T249" s="27"/>
      <c r="U249" s="75"/>
    </row>
    <row r="250" spans="1:21" x14ac:dyDescent="0.25">
      <c r="A250" s="109">
        <v>247</v>
      </c>
      <c r="B250" s="27" t="s">
        <v>12</v>
      </c>
      <c r="C250" s="27" t="s">
        <v>85</v>
      </c>
      <c r="D250" s="27" t="s">
        <v>1414</v>
      </c>
      <c r="E250" s="27" t="s">
        <v>14</v>
      </c>
      <c r="F250" s="27" t="s">
        <v>87</v>
      </c>
      <c r="G250" s="27" t="s">
        <v>1415</v>
      </c>
      <c r="H250" s="27">
        <v>366801</v>
      </c>
      <c r="I250" s="27" t="s">
        <v>3465</v>
      </c>
      <c r="J250" s="27">
        <v>67</v>
      </c>
      <c r="K250" s="27">
        <v>20</v>
      </c>
      <c r="L250" s="27">
        <v>338</v>
      </c>
      <c r="M250" s="57">
        <v>5333.9818675799997</v>
      </c>
      <c r="N250" s="111" t="s">
        <v>4260</v>
      </c>
      <c r="O250" s="112" t="s">
        <v>4260</v>
      </c>
      <c r="P250" s="112" t="s">
        <v>4260</v>
      </c>
      <c r="Q250" s="112" t="s">
        <v>4260</v>
      </c>
      <c r="R250" s="112" t="s">
        <v>4260</v>
      </c>
      <c r="S250" s="27"/>
      <c r="T250" s="27"/>
      <c r="U250" s="75"/>
    </row>
    <row r="251" spans="1:21" x14ac:dyDescent="0.25">
      <c r="A251" s="56">
        <v>248</v>
      </c>
      <c r="B251" s="27" t="s">
        <v>12</v>
      </c>
      <c r="C251" s="27" t="s">
        <v>85</v>
      </c>
      <c r="D251" s="27" t="s">
        <v>1414</v>
      </c>
      <c r="E251" s="27" t="s">
        <v>14</v>
      </c>
      <c r="F251" s="27" t="s">
        <v>87</v>
      </c>
      <c r="G251" s="27" t="s">
        <v>1415</v>
      </c>
      <c r="H251" s="27">
        <v>366808</v>
      </c>
      <c r="I251" s="27" t="s">
        <v>3857</v>
      </c>
      <c r="J251" s="27">
        <v>1224</v>
      </c>
      <c r="K251" s="27">
        <v>20</v>
      </c>
      <c r="L251" s="27">
        <v>338</v>
      </c>
      <c r="M251" s="57">
        <v>5149.3012933800001</v>
      </c>
      <c r="N251" s="111" t="s">
        <v>4260</v>
      </c>
      <c r="O251" s="112" t="s">
        <v>4260</v>
      </c>
      <c r="P251" s="112" t="s">
        <v>4260</v>
      </c>
      <c r="Q251" s="112" t="s">
        <v>4260</v>
      </c>
      <c r="R251" s="112" t="s">
        <v>4260</v>
      </c>
      <c r="S251" s="27"/>
      <c r="T251" s="27"/>
      <c r="U251" s="75"/>
    </row>
    <row r="252" spans="1:21" x14ac:dyDescent="0.25">
      <c r="A252" s="109">
        <v>249</v>
      </c>
      <c r="B252" s="27" t="s">
        <v>12</v>
      </c>
      <c r="C252" s="27" t="s">
        <v>85</v>
      </c>
      <c r="D252" s="27" t="s">
        <v>1414</v>
      </c>
      <c r="E252" s="27" t="s">
        <v>14</v>
      </c>
      <c r="F252" s="27" t="s">
        <v>87</v>
      </c>
      <c r="G252" s="27" t="s">
        <v>1415</v>
      </c>
      <c r="H252" s="27">
        <v>366740</v>
      </c>
      <c r="I252" s="27" t="s">
        <v>3900</v>
      </c>
      <c r="J252" s="27">
        <v>768</v>
      </c>
      <c r="K252" s="27">
        <v>20</v>
      </c>
      <c r="L252" s="27">
        <v>338</v>
      </c>
      <c r="M252" s="57">
        <v>5119.0725441799996</v>
      </c>
      <c r="N252" s="111" t="s">
        <v>4260</v>
      </c>
      <c r="O252" s="112" t="s">
        <v>4260</v>
      </c>
      <c r="P252" s="112" t="s">
        <v>4260</v>
      </c>
      <c r="Q252" s="112" t="s">
        <v>4260</v>
      </c>
      <c r="R252" s="112" t="s">
        <v>4260</v>
      </c>
      <c r="S252" s="27"/>
      <c r="T252" s="27"/>
      <c r="U252" s="75"/>
    </row>
    <row r="253" spans="1:21" x14ac:dyDescent="0.25">
      <c r="A253" s="56">
        <v>250</v>
      </c>
      <c r="B253" s="27" t="s">
        <v>12</v>
      </c>
      <c r="C253" s="27" t="s">
        <v>85</v>
      </c>
      <c r="D253" s="27" t="s">
        <v>1414</v>
      </c>
      <c r="E253" s="27" t="s">
        <v>14</v>
      </c>
      <c r="F253" s="27" t="s">
        <v>87</v>
      </c>
      <c r="G253" s="27" t="s">
        <v>1415</v>
      </c>
      <c r="H253" s="27">
        <v>366803</v>
      </c>
      <c r="I253" s="27" t="s">
        <v>4124</v>
      </c>
      <c r="J253" s="27">
        <v>191</v>
      </c>
      <c r="K253" s="27">
        <v>20</v>
      </c>
      <c r="L253" s="27">
        <v>338</v>
      </c>
      <c r="M253" s="57">
        <v>5003.7494184500001</v>
      </c>
      <c r="N253" s="111" t="s">
        <v>4260</v>
      </c>
      <c r="O253" s="112" t="s">
        <v>4260</v>
      </c>
      <c r="P253" s="112" t="s">
        <v>4260</v>
      </c>
      <c r="Q253" s="112" t="s">
        <v>4260</v>
      </c>
      <c r="R253" s="112" t="s">
        <v>4260</v>
      </c>
      <c r="S253" s="27"/>
      <c r="T253" s="27"/>
      <c r="U253" s="75"/>
    </row>
    <row r="254" spans="1:21" x14ac:dyDescent="0.25">
      <c r="A254" s="109">
        <v>251</v>
      </c>
      <c r="B254" s="27" t="s">
        <v>12</v>
      </c>
      <c r="C254" s="27" t="s">
        <v>85</v>
      </c>
      <c r="D254" s="27" t="s">
        <v>1414</v>
      </c>
      <c r="E254" s="27" t="s">
        <v>14</v>
      </c>
      <c r="F254" s="27" t="s">
        <v>87</v>
      </c>
      <c r="G254" s="27" t="s">
        <v>1415</v>
      </c>
      <c r="H254" s="27">
        <v>366731</v>
      </c>
      <c r="I254" s="27" t="s">
        <v>3512</v>
      </c>
      <c r="J254" s="27">
        <v>2</v>
      </c>
      <c r="K254" s="27">
        <v>20</v>
      </c>
      <c r="L254" s="27">
        <v>338</v>
      </c>
      <c r="M254" s="57">
        <v>5000.7135358300002</v>
      </c>
      <c r="N254" s="111" t="s">
        <v>4260</v>
      </c>
      <c r="O254" s="112" t="s">
        <v>4260</v>
      </c>
      <c r="P254" s="112" t="s">
        <v>4260</v>
      </c>
      <c r="Q254" s="112" t="s">
        <v>4260</v>
      </c>
      <c r="R254" s="112" t="s">
        <v>4260</v>
      </c>
      <c r="S254" s="27"/>
      <c r="T254" s="27"/>
      <c r="U254" s="75"/>
    </row>
    <row r="255" spans="1:21" x14ac:dyDescent="0.25">
      <c r="A255" s="56">
        <v>252</v>
      </c>
      <c r="B255" s="27" t="s">
        <v>12</v>
      </c>
      <c r="C255" s="27" t="s">
        <v>721</v>
      </c>
      <c r="D255" s="27" t="s">
        <v>2834</v>
      </c>
      <c r="E255" s="27" t="s">
        <v>14</v>
      </c>
      <c r="F255" s="27" t="s">
        <v>723</v>
      </c>
      <c r="G255" s="27" t="s">
        <v>2835</v>
      </c>
      <c r="H255" s="27">
        <v>378792</v>
      </c>
      <c r="I255" s="27" t="s">
        <v>2917</v>
      </c>
      <c r="J255" s="27">
        <v>736</v>
      </c>
      <c r="K255" s="27">
        <v>20</v>
      </c>
      <c r="L255" s="27">
        <v>341</v>
      </c>
      <c r="M255" s="57">
        <v>5638.3324694000003</v>
      </c>
      <c r="N255" s="111" t="s">
        <v>4260</v>
      </c>
      <c r="O255" s="112" t="s">
        <v>4260</v>
      </c>
      <c r="P255" s="112" t="s">
        <v>4260</v>
      </c>
      <c r="Q255" s="112" t="s">
        <v>4260</v>
      </c>
      <c r="R255" s="112" t="s">
        <v>4260</v>
      </c>
      <c r="S255" s="27"/>
      <c r="T255" s="27"/>
      <c r="U255" s="75"/>
    </row>
    <row r="256" spans="1:21" x14ac:dyDescent="0.25">
      <c r="A256" s="109">
        <v>253</v>
      </c>
      <c r="B256" s="27" t="s">
        <v>12</v>
      </c>
      <c r="C256" s="27" t="s">
        <v>61</v>
      </c>
      <c r="D256" s="27" t="s">
        <v>2245</v>
      </c>
      <c r="E256" s="27" t="s">
        <v>14</v>
      </c>
      <c r="F256" s="27" t="s">
        <v>63</v>
      </c>
      <c r="G256" s="27" t="s">
        <v>2246</v>
      </c>
      <c r="H256" s="27">
        <v>367564</v>
      </c>
      <c r="I256" s="27" t="s">
        <v>3483</v>
      </c>
      <c r="J256" s="27">
        <v>476</v>
      </c>
      <c r="K256" s="27">
        <v>20</v>
      </c>
      <c r="L256" s="27">
        <v>335</v>
      </c>
      <c r="M256" s="57">
        <v>5321.69228896</v>
      </c>
      <c r="N256" s="111" t="s">
        <v>4260</v>
      </c>
      <c r="O256" s="112" t="s">
        <v>4260</v>
      </c>
      <c r="P256" s="112" t="s">
        <v>4260</v>
      </c>
      <c r="Q256" s="112" t="s">
        <v>4260</v>
      </c>
      <c r="R256" s="112" t="s">
        <v>4260</v>
      </c>
      <c r="S256" s="27"/>
      <c r="T256" s="27"/>
      <c r="U256" s="75"/>
    </row>
    <row r="257" spans="1:21" x14ac:dyDescent="0.25">
      <c r="A257" s="56">
        <v>254</v>
      </c>
      <c r="B257" s="27" t="s">
        <v>12</v>
      </c>
      <c r="C257" s="27" t="s">
        <v>213</v>
      </c>
      <c r="D257" s="27" t="s">
        <v>318</v>
      </c>
      <c r="E257" s="27" t="s">
        <v>14</v>
      </c>
      <c r="F257" s="27" t="s">
        <v>215</v>
      </c>
      <c r="G257" s="27" t="s">
        <v>319</v>
      </c>
      <c r="H257" s="27">
        <v>350010</v>
      </c>
      <c r="I257" s="27" t="s">
        <v>592</v>
      </c>
      <c r="J257" s="27">
        <v>136</v>
      </c>
      <c r="K257" s="27">
        <v>20</v>
      </c>
      <c r="L257" s="27">
        <v>334</v>
      </c>
      <c r="M257" s="57">
        <v>7977.59666853</v>
      </c>
      <c r="N257" s="111" t="s">
        <v>4260</v>
      </c>
      <c r="O257" s="112" t="s">
        <v>4260</v>
      </c>
      <c r="P257" s="112" t="s">
        <v>4260</v>
      </c>
      <c r="Q257" s="112" t="s">
        <v>4260</v>
      </c>
      <c r="R257" s="112" t="s">
        <v>4260</v>
      </c>
      <c r="S257" s="27"/>
      <c r="T257" s="27"/>
      <c r="U257" s="75"/>
    </row>
    <row r="258" spans="1:21" x14ac:dyDescent="0.25">
      <c r="A258" s="109">
        <v>255</v>
      </c>
      <c r="B258" s="27" t="s">
        <v>12</v>
      </c>
      <c r="C258" s="27" t="s">
        <v>213</v>
      </c>
      <c r="D258" s="27" t="s">
        <v>318</v>
      </c>
      <c r="E258" s="27" t="s">
        <v>14</v>
      </c>
      <c r="F258" s="27" t="s">
        <v>215</v>
      </c>
      <c r="G258" s="27" t="s">
        <v>319</v>
      </c>
      <c r="H258" s="27">
        <v>350007</v>
      </c>
      <c r="I258" s="27" t="s">
        <v>1864</v>
      </c>
      <c r="J258" s="27">
        <v>580</v>
      </c>
      <c r="K258" s="27">
        <v>20</v>
      </c>
      <c r="L258" s="27">
        <v>334</v>
      </c>
      <c r="M258" s="57">
        <v>6411.8008838100004</v>
      </c>
      <c r="N258" s="111" t="s">
        <v>4260</v>
      </c>
      <c r="O258" s="112" t="s">
        <v>4260</v>
      </c>
      <c r="P258" s="112" t="s">
        <v>4260</v>
      </c>
      <c r="Q258" s="112" t="s">
        <v>4260</v>
      </c>
      <c r="R258" s="112" t="s">
        <v>4260</v>
      </c>
      <c r="S258" s="27"/>
      <c r="T258" s="27"/>
      <c r="U258" s="75"/>
    </row>
    <row r="259" spans="1:21" x14ac:dyDescent="0.25">
      <c r="A259" s="56">
        <v>256</v>
      </c>
      <c r="B259" s="27" t="s">
        <v>12</v>
      </c>
      <c r="C259" s="27" t="s">
        <v>213</v>
      </c>
      <c r="D259" s="27" t="s">
        <v>318</v>
      </c>
      <c r="E259" s="27" t="s">
        <v>14</v>
      </c>
      <c r="F259" s="27" t="s">
        <v>215</v>
      </c>
      <c r="G259" s="27" t="s">
        <v>319</v>
      </c>
      <c r="H259" s="27">
        <v>350008</v>
      </c>
      <c r="I259" s="27" t="s">
        <v>2023</v>
      </c>
      <c r="J259" s="27">
        <v>207</v>
      </c>
      <c r="K259" s="27">
        <v>20</v>
      </c>
      <c r="L259" s="27">
        <v>334</v>
      </c>
      <c r="M259" s="57">
        <v>6292.2052972199999</v>
      </c>
      <c r="N259" s="111" t="s">
        <v>4260</v>
      </c>
      <c r="O259" s="112" t="s">
        <v>4260</v>
      </c>
      <c r="P259" s="112" t="s">
        <v>4260</v>
      </c>
      <c r="Q259" s="112" t="s">
        <v>4260</v>
      </c>
      <c r="R259" s="112" t="s">
        <v>4260</v>
      </c>
      <c r="S259" s="27"/>
      <c r="T259" s="27"/>
      <c r="U259" s="75"/>
    </row>
    <row r="260" spans="1:21" x14ac:dyDescent="0.25">
      <c r="A260" s="109">
        <v>257</v>
      </c>
      <c r="B260" s="27" t="s">
        <v>12</v>
      </c>
      <c r="C260" s="27" t="s">
        <v>213</v>
      </c>
      <c r="D260" s="27" t="s">
        <v>318</v>
      </c>
      <c r="E260" s="27" t="s">
        <v>14</v>
      </c>
      <c r="F260" s="27" t="s">
        <v>215</v>
      </c>
      <c r="G260" s="27" t="s">
        <v>319</v>
      </c>
      <c r="H260" s="27">
        <v>350013</v>
      </c>
      <c r="I260" s="27" t="s">
        <v>2730</v>
      </c>
      <c r="J260" s="27">
        <v>70</v>
      </c>
      <c r="K260" s="27">
        <v>20</v>
      </c>
      <c r="L260" s="27">
        <v>334</v>
      </c>
      <c r="M260" s="57">
        <v>5766.3347445600002</v>
      </c>
      <c r="N260" s="111" t="s">
        <v>4260</v>
      </c>
      <c r="O260" s="112" t="s">
        <v>4260</v>
      </c>
      <c r="P260" s="112" t="s">
        <v>4260</v>
      </c>
      <c r="Q260" s="112" t="s">
        <v>4260</v>
      </c>
      <c r="R260" s="112" t="s">
        <v>4260</v>
      </c>
      <c r="S260" s="27"/>
      <c r="T260" s="27"/>
      <c r="U260" s="75"/>
    </row>
    <row r="261" spans="1:21" x14ac:dyDescent="0.25">
      <c r="A261" s="56">
        <v>258</v>
      </c>
      <c r="B261" s="27" t="s">
        <v>12</v>
      </c>
      <c r="C261" s="27" t="s">
        <v>213</v>
      </c>
      <c r="D261" s="27" t="s">
        <v>318</v>
      </c>
      <c r="E261" s="27" t="s">
        <v>14</v>
      </c>
      <c r="F261" s="27" t="s">
        <v>215</v>
      </c>
      <c r="G261" s="27" t="s">
        <v>319</v>
      </c>
      <c r="H261" s="27">
        <v>350020</v>
      </c>
      <c r="I261" s="27" t="s">
        <v>1654</v>
      </c>
      <c r="J261" s="27">
        <v>962</v>
      </c>
      <c r="K261" s="27">
        <v>20</v>
      </c>
      <c r="L261" s="27">
        <v>334</v>
      </c>
      <c r="M261" s="57">
        <v>5532.13962722</v>
      </c>
      <c r="N261" s="111" t="s">
        <v>4260</v>
      </c>
      <c r="O261" s="112" t="s">
        <v>4260</v>
      </c>
      <c r="P261" s="112" t="s">
        <v>4260</v>
      </c>
      <c r="Q261" s="112" t="s">
        <v>4260</v>
      </c>
      <c r="R261" s="112" t="s">
        <v>4260</v>
      </c>
      <c r="S261" s="27"/>
      <c r="T261" s="27"/>
      <c r="U261" s="75"/>
    </row>
    <row r="262" spans="1:21" x14ac:dyDescent="0.25">
      <c r="A262" s="109">
        <v>259</v>
      </c>
      <c r="B262" s="27" t="s">
        <v>12</v>
      </c>
      <c r="C262" s="27" t="s">
        <v>213</v>
      </c>
      <c r="D262" s="27" t="s">
        <v>318</v>
      </c>
      <c r="E262" s="27" t="s">
        <v>14</v>
      </c>
      <c r="F262" s="27" t="s">
        <v>215</v>
      </c>
      <c r="G262" s="27" t="s">
        <v>319</v>
      </c>
      <c r="H262" s="27">
        <v>350015</v>
      </c>
      <c r="I262" s="27" t="s">
        <v>3116</v>
      </c>
      <c r="J262" s="27">
        <v>1344</v>
      </c>
      <c r="K262" s="27">
        <v>20</v>
      </c>
      <c r="L262" s="27">
        <v>334</v>
      </c>
      <c r="M262" s="57">
        <v>5189.47494826</v>
      </c>
      <c r="N262" s="111" t="s">
        <v>4260</v>
      </c>
      <c r="O262" s="112" t="s">
        <v>4260</v>
      </c>
      <c r="P262" s="112" t="s">
        <v>4260</v>
      </c>
      <c r="Q262" s="112" t="s">
        <v>4260</v>
      </c>
      <c r="R262" s="112" t="s">
        <v>4260</v>
      </c>
      <c r="S262" s="27"/>
      <c r="T262" s="27"/>
      <c r="U262" s="75"/>
    </row>
    <row r="263" spans="1:21" x14ac:dyDescent="0.25">
      <c r="A263" s="56">
        <v>260</v>
      </c>
      <c r="B263" s="27" t="s">
        <v>12</v>
      </c>
      <c r="C263" s="27" t="s">
        <v>67</v>
      </c>
      <c r="D263" s="27" t="s">
        <v>67</v>
      </c>
      <c r="E263" s="27" t="s">
        <v>14</v>
      </c>
      <c r="F263" s="27" t="s">
        <v>69</v>
      </c>
      <c r="G263" s="27" t="s">
        <v>1373</v>
      </c>
      <c r="H263" s="27">
        <v>348694</v>
      </c>
      <c r="I263" s="27" t="s">
        <v>1375</v>
      </c>
      <c r="J263" s="27">
        <v>232</v>
      </c>
      <c r="K263" s="27">
        <v>20</v>
      </c>
      <c r="L263" s="27">
        <v>323</v>
      </c>
      <c r="M263" s="57">
        <v>6880.5046415200004</v>
      </c>
      <c r="N263" s="111" t="s">
        <v>4260</v>
      </c>
      <c r="O263" s="112" t="s">
        <v>4260</v>
      </c>
      <c r="P263" s="112" t="s">
        <v>4260</v>
      </c>
      <c r="Q263" s="112" t="s">
        <v>4260</v>
      </c>
      <c r="R263" s="112" t="s">
        <v>4260</v>
      </c>
      <c r="S263" s="27"/>
      <c r="T263" s="27"/>
      <c r="U263" s="75"/>
    </row>
    <row r="264" spans="1:21" x14ac:dyDescent="0.25">
      <c r="A264" s="109">
        <v>261</v>
      </c>
      <c r="B264" s="27" t="s">
        <v>12</v>
      </c>
      <c r="C264" s="27" t="s">
        <v>67</v>
      </c>
      <c r="D264" s="27" t="s">
        <v>67</v>
      </c>
      <c r="E264" s="27" t="s">
        <v>14</v>
      </c>
      <c r="F264" s="27" t="s">
        <v>69</v>
      </c>
      <c r="G264" s="27" t="s">
        <v>1373</v>
      </c>
      <c r="H264" s="27">
        <v>348692</v>
      </c>
      <c r="I264" s="27" t="s">
        <v>2006</v>
      </c>
      <c r="J264" s="27">
        <v>636</v>
      </c>
      <c r="K264" s="27">
        <v>20</v>
      </c>
      <c r="L264" s="27">
        <v>323</v>
      </c>
      <c r="M264" s="57">
        <v>6296.8126278299997</v>
      </c>
      <c r="N264" s="111" t="s">
        <v>4260</v>
      </c>
      <c r="O264" s="112" t="s">
        <v>4260</v>
      </c>
      <c r="P264" s="112" t="s">
        <v>4260</v>
      </c>
      <c r="Q264" s="112" t="s">
        <v>4260</v>
      </c>
      <c r="R264" s="112" t="s">
        <v>4260</v>
      </c>
      <c r="S264" s="27"/>
      <c r="T264" s="27"/>
      <c r="U264" s="75"/>
    </row>
    <row r="265" spans="1:21" x14ac:dyDescent="0.25">
      <c r="A265" s="56">
        <v>262</v>
      </c>
      <c r="B265" s="27" t="s">
        <v>12</v>
      </c>
      <c r="C265" s="27" t="s">
        <v>67</v>
      </c>
      <c r="D265" s="27" t="s">
        <v>67</v>
      </c>
      <c r="E265" s="27" t="s">
        <v>14</v>
      </c>
      <c r="F265" s="27" t="s">
        <v>69</v>
      </c>
      <c r="G265" s="27" t="s">
        <v>1373</v>
      </c>
      <c r="H265" s="27">
        <v>348693</v>
      </c>
      <c r="I265" s="27" t="s">
        <v>2218</v>
      </c>
      <c r="J265" s="27">
        <v>322</v>
      </c>
      <c r="K265" s="27">
        <v>20</v>
      </c>
      <c r="L265" s="27">
        <v>323</v>
      </c>
      <c r="M265" s="57">
        <v>6115.9233606600001</v>
      </c>
      <c r="N265" s="111" t="s">
        <v>4260</v>
      </c>
      <c r="O265" s="112" t="s">
        <v>4260</v>
      </c>
      <c r="P265" s="112" t="s">
        <v>4260</v>
      </c>
      <c r="Q265" s="112" t="s">
        <v>4260</v>
      </c>
      <c r="R265" s="112" t="s">
        <v>4260</v>
      </c>
      <c r="S265" s="27"/>
      <c r="T265" s="27"/>
      <c r="U265" s="75"/>
    </row>
    <row r="266" spans="1:21" x14ac:dyDescent="0.25">
      <c r="A266" s="109">
        <v>263</v>
      </c>
      <c r="B266" s="27" t="s">
        <v>12</v>
      </c>
      <c r="C266" s="27" t="s">
        <v>67</v>
      </c>
      <c r="D266" s="27" t="s">
        <v>67</v>
      </c>
      <c r="E266" s="27" t="s">
        <v>14</v>
      </c>
      <c r="F266" s="27" t="s">
        <v>69</v>
      </c>
      <c r="G266" s="27" t="s">
        <v>1373</v>
      </c>
      <c r="H266" s="27">
        <v>348680</v>
      </c>
      <c r="I266" s="27" t="s">
        <v>2402</v>
      </c>
      <c r="J266" s="27">
        <v>127</v>
      </c>
      <c r="K266" s="27">
        <v>20</v>
      </c>
      <c r="L266" s="27">
        <v>323</v>
      </c>
      <c r="M266" s="57">
        <v>5987.5803737899996</v>
      </c>
      <c r="N266" s="111" t="s">
        <v>4260</v>
      </c>
      <c r="O266" s="112" t="s">
        <v>4260</v>
      </c>
      <c r="P266" s="112" t="s">
        <v>4260</v>
      </c>
      <c r="Q266" s="112" t="s">
        <v>4260</v>
      </c>
      <c r="R266" s="112" t="s">
        <v>4260</v>
      </c>
      <c r="S266" s="27"/>
      <c r="T266" s="27"/>
      <c r="U266" s="75"/>
    </row>
    <row r="267" spans="1:21" x14ac:dyDescent="0.25">
      <c r="A267" s="56">
        <v>264</v>
      </c>
      <c r="B267" s="27" t="s">
        <v>12</v>
      </c>
      <c r="C267" s="27" t="s">
        <v>67</v>
      </c>
      <c r="D267" s="27" t="s">
        <v>67</v>
      </c>
      <c r="E267" s="27" t="s">
        <v>14</v>
      </c>
      <c r="F267" s="27" t="s">
        <v>69</v>
      </c>
      <c r="G267" s="27" t="s">
        <v>1373</v>
      </c>
      <c r="H267" s="27">
        <v>348685</v>
      </c>
      <c r="I267" s="27" t="s">
        <v>136</v>
      </c>
      <c r="J267" s="27">
        <v>1426</v>
      </c>
      <c r="K267" s="27">
        <v>20</v>
      </c>
      <c r="L267" s="27">
        <v>323</v>
      </c>
      <c r="M267" s="57">
        <v>5970.7722763600004</v>
      </c>
      <c r="N267" s="111" t="s">
        <v>4260</v>
      </c>
      <c r="O267" s="112" t="s">
        <v>4260</v>
      </c>
      <c r="P267" s="112" t="s">
        <v>4260</v>
      </c>
      <c r="Q267" s="112" t="s">
        <v>4260</v>
      </c>
      <c r="R267" s="112" t="s">
        <v>4260</v>
      </c>
      <c r="S267" s="27"/>
      <c r="T267" s="27"/>
      <c r="U267" s="75"/>
    </row>
    <row r="268" spans="1:21" x14ac:dyDescent="0.25">
      <c r="A268" s="109">
        <v>265</v>
      </c>
      <c r="B268" s="27" t="s">
        <v>12</v>
      </c>
      <c r="C268" s="27" t="s">
        <v>67</v>
      </c>
      <c r="D268" s="27" t="s">
        <v>67</v>
      </c>
      <c r="E268" s="27" t="s">
        <v>14</v>
      </c>
      <c r="F268" s="27" t="s">
        <v>69</v>
      </c>
      <c r="G268" s="27" t="s">
        <v>1373</v>
      </c>
      <c r="H268" s="27">
        <v>348690</v>
      </c>
      <c r="I268" s="27" t="s">
        <v>2235</v>
      </c>
      <c r="J268" s="27">
        <v>242</v>
      </c>
      <c r="K268" s="27">
        <v>20</v>
      </c>
      <c r="L268" s="27">
        <v>323</v>
      </c>
      <c r="M268" s="57">
        <v>5521.8784435999996</v>
      </c>
      <c r="N268" s="111" t="s">
        <v>4260</v>
      </c>
      <c r="O268" s="112" t="s">
        <v>4260</v>
      </c>
      <c r="P268" s="112" t="s">
        <v>4260</v>
      </c>
      <c r="Q268" s="112" t="s">
        <v>4260</v>
      </c>
      <c r="R268" s="112" t="s">
        <v>4260</v>
      </c>
      <c r="S268" s="27"/>
      <c r="T268" s="27"/>
      <c r="U268" s="75"/>
    </row>
    <row r="269" spans="1:21" x14ac:dyDescent="0.25">
      <c r="A269" s="56">
        <v>266</v>
      </c>
      <c r="B269" s="27" t="s">
        <v>12</v>
      </c>
      <c r="C269" s="27" t="s">
        <v>67</v>
      </c>
      <c r="D269" s="27" t="s">
        <v>67</v>
      </c>
      <c r="E269" s="27" t="s">
        <v>14</v>
      </c>
      <c r="F269" s="27" t="s">
        <v>69</v>
      </c>
      <c r="G269" s="27" t="s">
        <v>1373</v>
      </c>
      <c r="H269" s="27">
        <v>348691</v>
      </c>
      <c r="I269" s="27" t="s">
        <v>3182</v>
      </c>
      <c r="J269" s="27">
        <v>1130</v>
      </c>
      <c r="K269" s="27">
        <v>20</v>
      </c>
      <c r="L269" s="27">
        <v>323</v>
      </c>
      <c r="M269" s="57">
        <v>5480.6865802399998</v>
      </c>
      <c r="N269" s="111" t="s">
        <v>4260</v>
      </c>
      <c r="O269" s="112" t="s">
        <v>4260</v>
      </c>
      <c r="P269" s="112" t="s">
        <v>4260</v>
      </c>
      <c r="Q269" s="112" t="s">
        <v>4260</v>
      </c>
      <c r="R269" s="112" t="s">
        <v>4260</v>
      </c>
      <c r="S269" s="27"/>
      <c r="T269" s="27"/>
      <c r="U269" s="75"/>
    </row>
    <row r="270" spans="1:21" x14ac:dyDescent="0.25">
      <c r="A270" s="109">
        <v>267</v>
      </c>
      <c r="B270" s="27" t="s">
        <v>12</v>
      </c>
      <c r="C270" s="27" t="s">
        <v>67</v>
      </c>
      <c r="D270" s="27" t="s">
        <v>67</v>
      </c>
      <c r="E270" s="27" t="s">
        <v>14</v>
      </c>
      <c r="F270" s="27" t="s">
        <v>69</v>
      </c>
      <c r="G270" s="27" t="s">
        <v>1373</v>
      </c>
      <c r="H270" s="27">
        <v>348681</v>
      </c>
      <c r="I270" s="27" t="s">
        <v>3312</v>
      </c>
      <c r="J270" s="27">
        <v>560</v>
      </c>
      <c r="K270" s="27">
        <v>20</v>
      </c>
      <c r="L270" s="27">
        <v>323</v>
      </c>
      <c r="M270" s="57">
        <v>5419.8324908900004</v>
      </c>
      <c r="N270" s="111" t="s">
        <v>4260</v>
      </c>
      <c r="O270" s="112" t="s">
        <v>4260</v>
      </c>
      <c r="P270" s="112" t="s">
        <v>4260</v>
      </c>
      <c r="Q270" s="112" t="s">
        <v>4260</v>
      </c>
      <c r="R270" s="112" t="s">
        <v>4260</v>
      </c>
      <c r="S270" s="27"/>
      <c r="T270" s="27"/>
      <c r="U270" s="75"/>
    </row>
    <row r="271" spans="1:21" x14ac:dyDescent="0.25">
      <c r="A271" s="56">
        <v>268</v>
      </c>
      <c r="B271" s="27" t="s">
        <v>12</v>
      </c>
      <c r="C271" s="27" t="s">
        <v>67</v>
      </c>
      <c r="D271" s="27" t="s">
        <v>67</v>
      </c>
      <c r="E271" s="27" t="s">
        <v>14</v>
      </c>
      <c r="F271" s="27" t="s">
        <v>69</v>
      </c>
      <c r="G271" s="27" t="s">
        <v>1373</v>
      </c>
      <c r="H271" s="27">
        <v>348679</v>
      </c>
      <c r="I271" s="27" t="s">
        <v>3359</v>
      </c>
      <c r="J271" s="27">
        <v>872</v>
      </c>
      <c r="K271" s="27">
        <v>20</v>
      </c>
      <c r="L271" s="27">
        <v>323</v>
      </c>
      <c r="M271" s="57">
        <v>5397.3825338300003</v>
      </c>
      <c r="N271" s="111" t="s">
        <v>4260</v>
      </c>
      <c r="O271" s="112" t="s">
        <v>4260</v>
      </c>
      <c r="P271" s="112" t="s">
        <v>4260</v>
      </c>
      <c r="Q271" s="112" t="s">
        <v>4260</v>
      </c>
      <c r="R271" s="112" t="s">
        <v>4260</v>
      </c>
      <c r="S271" s="27"/>
      <c r="T271" s="27"/>
      <c r="U271" s="75"/>
    </row>
    <row r="272" spans="1:21" x14ac:dyDescent="0.25">
      <c r="A272" s="109">
        <v>269</v>
      </c>
      <c r="B272" s="27" t="s">
        <v>12</v>
      </c>
      <c r="C272" s="27" t="s">
        <v>67</v>
      </c>
      <c r="D272" s="27" t="s">
        <v>67</v>
      </c>
      <c r="E272" s="27" t="s">
        <v>14</v>
      </c>
      <c r="F272" s="27" t="s">
        <v>69</v>
      </c>
      <c r="G272" s="27" t="s">
        <v>1373</v>
      </c>
      <c r="H272" s="27">
        <v>348721</v>
      </c>
      <c r="I272" s="27" t="s">
        <v>240</v>
      </c>
      <c r="J272" s="27">
        <v>137</v>
      </c>
      <c r="K272" s="27">
        <v>20</v>
      </c>
      <c r="L272" s="27">
        <v>323</v>
      </c>
      <c r="M272" s="57">
        <v>5095.1831631499999</v>
      </c>
      <c r="N272" s="111" t="s">
        <v>4260</v>
      </c>
      <c r="O272" s="112" t="s">
        <v>4260</v>
      </c>
      <c r="P272" s="112" t="s">
        <v>4260</v>
      </c>
      <c r="Q272" s="112" t="s">
        <v>4260</v>
      </c>
      <c r="R272" s="112" t="s">
        <v>4260</v>
      </c>
      <c r="S272" s="27"/>
      <c r="T272" s="27"/>
      <c r="U272" s="75"/>
    </row>
    <row r="273" spans="1:21" x14ac:dyDescent="0.25">
      <c r="A273" s="56">
        <v>270</v>
      </c>
      <c r="B273" s="27" t="s">
        <v>12</v>
      </c>
      <c r="C273" s="27" t="s">
        <v>801</v>
      </c>
      <c r="D273" s="27" t="s">
        <v>871</v>
      </c>
      <c r="E273" s="27" t="s">
        <v>14</v>
      </c>
      <c r="F273" s="27" t="s">
        <v>803</v>
      </c>
      <c r="G273" s="27" t="s">
        <v>872</v>
      </c>
      <c r="H273" s="27">
        <v>367616</v>
      </c>
      <c r="I273" s="27" t="s">
        <v>874</v>
      </c>
      <c r="J273" s="27">
        <v>43</v>
      </c>
      <c r="K273" s="27">
        <v>20</v>
      </c>
      <c r="L273" s="27">
        <v>332</v>
      </c>
      <c r="M273" s="57">
        <v>7498.07347209</v>
      </c>
      <c r="N273" s="111" t="s">
        <v>4260</v>
      </c>
      <c r="O273" s="112" t="s">
        <v>4260</v>
      </c>
      <c r="P273" s="112" t="s">
        <v>4260</v>
      </c>
      <c r="Q273" s="112" t="s">
        <v>4260</v>
      </c>
      <c r="R273" s="112" t="s">
        <v>4260</v>
      </c>
      <c r="S273" s="27"/>
      <c r="T273" s="27"/>
      <c r="U273" s="75"/>
    </row>
    <row r="274" spans="1:21" x14ac:dyDescent="0.25">
      <c r="A274" s="109">
        <v>271</v>
      </c>
      <c r="B274" s="27" t="s">
        <v>12</v>
      </c>
      <c r="C274" s="27" t="s">
        <v>801</v>
      </c>
      <c r="D274" s="27" t="s">
        <v>871</v>
      </c>
      <c r="E274" s="27" t="s">
        <v>14</v>
      </c>
      <c r="F274" s="27" t="s">
        <v>803</v>
      </c>
      <c r="G274" s="27" t="s">
        <v>872</v>
      </c>
      <c r="H274" s="27">
        <v>367863</v>
      </c>
      <c r="I274" s="27" t="s">
        <v>1636</v>
      </c>
      <c r="J274" s="27">
        <v>702</v>
      </c>
      <c r="K274" s="27">
        <v>20</v>
      </c>
      <c r="L274" s="27">
        <v>332</v>
      </c>
      <c r="M274" s="57">
        <v>6615.8750867099998</v>
      </c>
      <c r="N274" s="111" t="s">
        <v>4260</v>
      </c>
      <c r="O274" s="112" t="s">
        <v>4260</v>
      </c>
      <c r="P274" s="112" t="s">
        <v>4260</v>
      </c>
      <c r="Q274" s="112" t="s">
        <v>4260</v>
      </c>
      <c r="R274" s="112" t="s">
        <v>4260</v>
      </c>
      <c r="S274" s="27"/>
      <c r="T274" s="27"/>
      <c r="U274" s="75"/>
    </row>
    <row r="275" spans="1:21" x14ac:dyDescent="0.25">
      <c r="A275" s="56">
        <v>272</v>
      </c>
      <c r="B275" s="27" t="s">
        <v>12</v>
      </c>
      <c r="C275" s="27" t="s">
        <v>801</v>
      </c>
      <c r="D275" s="27" t="s">
        <v>871</v>
      </c>
      <c r="E275" s="27" t="s">
        <v>14</v>
      </c>
      <c r="F275" s="27" t="s">
        <v>803</v>
      </c>
      <c r="G275" s="27" t="s">
        <v>872</v>
      </c>
      <c r="H275" s="27">
        <v>367617</v>
      </c>
      <c r="I275" s="27" t="s">
        <v>1748</v>
      </c>
      <c r="J275" s="27">
        <v>110</v>
      </c>
      <c r="K275" s="27">
        <v>20</v>
      </c>
      <c r="L275" s="27">
        <v>332</v>
      </c>
      <c r="M275" s="57">
        <v>6520.7478319700003</v>
      </c>
      <c r="N275" s="111" t="s">
        <v>4260</v>
      </c>
      <c r="O275" s="112" t="s">
        <v>4260</v>
      </c>
      <c r="P275" s="112" t="s">
        <v>4260</v>
      </c>
      <c r="Q275" s="112" t="s">
        <v>4260</v>
      </c>
      <c r="R275" s="112" t="s">
        <v>4260</v>
      </c>
      <c r="S275" s="27"/>
      <c r="T275" s="27"/>
      <c r="U275" s="75"/>
    </row>
    <row r="276" spans="1:21" x14ac:dyDescent="0.25">
      <c r="A276" s="109">
        <v>273</v>
      </c>
      <c r="B276" s="27" t="s">
        <v>12</v>
      </c>
      <c r="C276" s="27" t="s">
        <v>801</v>
      </c>
      <c r="D276" s="27" t="s">
        <v>871</v>
      </c>
      <c r="E276" s="27" t="s">
        <v>14</v>
      </c>
      <c r="F276" s="27" t="s">
        <v>803</v>
      </c>
      <c r="G276" s="27" t="s">
        <v>872</v>
      </c>
      <c r="H276" s="27">
        <v>367622</v>
      </c>
      <c r="I276" s="27" t="s">
        <v>1860</v>
      </c>
      <c r="J276" s="27">
        <v>262</v>
      </c>
      <c r="K276" s="27">
        <v>20</v>
      </c>
      <c r="L276" s="27">
        <v>332</v>
      </c>
      <c r="M276" s="57">
        <v>6415.1276842500001</v>
      </c>
      <c r="N276" s="111" t="s">
        <v>4260</v>
      </c>
      <c r="O276" s="112" t="s">
        <v>4260</v>
      </c>
      <c r="P276" s="112" t="s">
        <v>4260</v>
      </c>
      <c r="Q276" s="112" t="s">
        <v>4260</v>
      </c>
      <c r="R276" s="112" t="s">
        <v>4260</v>
      </c>
      <c r="S276" s="27"/>
      <c r="T276" s="27"/>
      <c r="U276" s="75"/>
    </row>
    <row r="277" spans="1:21" x14ac:dyDescent="0.25">
      <c r="A277" s="56">
        <v>274</v>
      </c>
      <c r="B277" s="27" t="s">
        <v>12</v>
      </c>
      <c r="C277" s="27" t="s">
        <v>801</v>
      </c>
      <c r="D277" s="27" t="s">
        <v>871</v>
      </c>
      <c r="E277" s="27" t="s">
        <v>14</v>
      </c>
      <c r="F277" s="27" t="s">
        <v>803</v>
      </c>
      <c r="G277" s="27" t="s">
        <v>872</v>
      </c>
      <c r="H277" s="27">
        <v>367864</v>
      </c>
      <c r="I277" s="27" t="s">
        <v>1967</v>
      </c>
      <c r="J277" s="27">
        <v>362</v>
      </c>
      <c r="K277" s="27">
        <v>20</v>
      </c>
      <c r="L277" s="27">
        <v>332</v>
      </c>
      <c r="M277" s="57">
        <v>6320.5419532100004</v>
      </c>
      <c r="N277" s="111" t="s">
        <v>4260</v>
      </c>
      <c r="O277" s="112" t="s">
        <v>4260</v>
      </c>
      <c r="P277" s="112" t="s">
        <v>4260</v>
      </c>
      <c r="Q277" s="112" t="s">
        <v>4260</v>
      </c>
      <c r="R277" s="112" t="s">
        <v>4260</v>
      </c>
      <c r="S277" s="27"/>
      <c r="T277" s="27"/>
      <c r="U277" s="75"/>
    </row>
    <row r="278" spans="1:21" x14ac:dyDescent="0.25">
      <c r="A278" s="109">
        <v>275</v>
      </c>
      <c r="B278" s="27" t="s">
        <v>12</v>
      </c>
      <c r="C278" s="27" t="s">
        <v>801</v>
      </c>
      <c r="D278" s="27" t="s">
        <v>871</v>
      </c>
      <c r="E278" s="27" t="s">
        <v>14</v>
      </c>
      <c r="F278" s="27" t="s">
        <v>803</v>
      </c>
      <c r="G278" s="27" t="s">
        <v>872</v>
      </c>
      <c r="H278" s="27">
        <v>367865</v>
      </c>
      <c r="I278" s="27" t="s">
        <v>2125</v>
      </c>
      <c r="J278" s="27">
        <v>60</v>
      </c>
      <c r="K278" s="27">
        <v>20</v>
      </c>
      <c r="L278" s="27">
        <v>332</v>
      </c>
      <c r="M278" s="57">
        <v>6197.4801100200002</v>
      </c>
      <c r="N278" s="111" t="s">
        <v>4260</v>
      </c>
      <c r="O278" s="112" t="s">
        <v>4260</v>
      </c>
      <c r="P278" s="112" t="s">
        <v>4260</v>
      </c>
      <c r="Q278" s="112" t="s">
        <v>4260</v>
      </c>
      <c r="R278" s="112" t="s">
        <v>4260</v>
      </c>
      <c r="S278" s="27"/>
      <c r="T278" s="27"/>
      <c r="U278" s="75"/>
    </row>
    <row r="279" spans="1:21" x14ac:dyDescent="0.25">
      <c r="A279" s="56">
        <v>276</v>
      </c>
      <c r="B279" s="27" t="s">
        <v>12</v>
      </c>
      <c r="C279" s="27" t="s">
        <v>801</v>
      </c>
      <c r="D279" s="27" t="s">
        <v>871</v>
      </c>
      <c r="E279" s="27" t="s">
        <v>14</v>
      </c>
      <c r="F279" s="27" t="s">
        <v>803</v>
      </c>
      <c r="G279" s="27" t="s">
        <v>872</v>
      </c>
      <c r="H279" s="27">
        <v>367867</v>
      </c>
      <c r="I279" s="27" t="s">
        <v>2292</v>
      </c>
      <c r="J279" s="27">
        <v>71</v>
      </c>
      <c r="K279" s="27">
        <v>20</v>
      </c>
      <c r="L279" s="27">
        <v>332</v>
      </c>
      <c r="M279" s="57">
        <v>6064.6225286299996</v>
      </c>
      <c r="N279" s="111" t="s">
        <v>4260</v>
      </c>
      <c r="O279" s="112" t="s">
        <v>4260</v>
      </c>
      <c r="P279" s="112" t="s">
        <v>4260</v>
      </c>
      <c r="Q279" s="112" t="s">
        <v>4260</v>
      </c>
      <c r="R279" s="112" t="s">
        <v>4260</v>
      </c>
      <c r="S279" s="27"/>
      <c r="T279" s="27"/>
      <c r="U279" s="75"/>
    </row>
    <row r="280" spans="1:21" x14ac:dyDescent="0.25">
      <c r="A280" s="109">
        <v>277</v>
      </c>
      <c r="B280" s="27" t="s">
        <v>12</v>
      </c>
      <c r="C280" s="27" t="s">
        <v>801</v>
      </c>
      <c r="D280" s="27" t="s">
        <v>871</v>
      </c>
      <c r="E280" s="27" t="s">
        <v>14</v>
      </c>
      <c r="F280" s="27" t="s">
        <v>803</v>
      </c>
      <c r="G280" s="27" t="s">
        <v>872</v>
      </c>
      <c r="H280" s="27">
        <v>367655</v>
      </c>
      <c r="I280" s="27" t="s">
        <v>2504</v>
      </c>
      <c r="J280" s="27">
        <v>1216</v>
      </c>
      <c r="K280" s="27">
        <v>20</v>
      </c>
      <c r="L280" s="27">
        <v>332</v>
      </c>
      <c r="M280" s="57">
        <v>5917.9610802300003</v>
      </c>
      <c r="N280" s="111" t="s">
        <v>4260</v>
      </c>
      <c r="O280" s="112" t="s">
        <v>4260</v>
      </c>
      <c r="P280" s="112" t="s">
        <v>4260</v>
      </c>
      <c r="Q280" s="112" t="s">
        <v>4260</v>
      </c>
      <c r="R280" s="112" t="s">
        <v>4260</v>
      </c>
      <c r="S280" s="27"/>
      <c r="T280" s="27"/>
      <c r="U280" s="75"/>
    </row>
    <row r="281" spans="1:21" x14ac:dyDescent="0.25">
      <c r="A281" s="56">
        <v>278</v>
      </c>
      <c r="B281" s="27" t="s">
        <v>12</v>
      </c>
      <c r="C281" s="27" t="s">
        <v>801</v>
      </c>
      <c r="D281" s="27" t="s">
        <v>871</v>
      </c>
      <c r="E281" s="27" t="s">
        <v>14</v>
      </c>
      <c r="F281" s="27" t="s">
        <v>803</v>
      </c>
      <c r="G281" s="27" t="s">
        <v>872</v>
      </c>
      <c r="H281" s="27">
        <v>367861</v>
      </c>
      <c r="I281" s="27" t="s">
        <v>2538</v>
      </c>
      <c r="J281" s="27">
        <v>115</v>
      </c>
      <c r="K281" s="27">
        <v>20</v>
      </c>
      <c r="L281" s="27">
        <v>332</v>
      </c>
      <c r="M281" s="57">
        <v>5885.2098538199998</v>
      </c>
      <c r="N281" s="111" t="s">
        <v>4260</v>
      </c>
      <c r="O281" s="112" t="s">
        <v>4260</v>
      </c>
      <c r="P281" s="112" t="s">
        <v>4260</v>
      </c>
      <c r="Q281" s="112" t="s">
        <v>4260</v>
      </c>
      <c r="R281" s="112" t="s">
        <v>4260</v>
      </c>
      <c r="S281" s="27"/>
      <c r="T281" s="27"/>
      <c r="U281" s="75"/>
    </row>
    <row r="282" spans="1:21" x14ac:dyDescent="0.25">
      <c r="A282" s="109">
        <v>279</v>
      </c>
      <c r="B282" s="27" t="s">
        <v>12</v>
      </c>
      <c r="C282" s="27" t="s">
        <v>801</v>
      </c>
      <c r="D282" s="27" t="s">
        <v>871</v>
      </c>
      <c r="E282" s="27" t="s">
        <v>14</v>
      </c>
      <c r="F282" s="27" t="s">
        <v>803</v>
      </c>
      <c r="G282" s="27" t="s">
        <v>872</v>
      </c>
      <c r="H282" s="27">
        <v>367654</v>
      </c>
      <c r="I282" s="27" t="s">
        <v>2781</v>
      </c>
      <c r="J282" s="27">
        <v>1606</v>
      </c>
      <c r="K282" s="27">
        <v>20</v>
      </c>
      <c r="L282" s="27">
        <v>332</v>
      </c>
      <c r="M282" s="57">
        <v>5734.7781050900003</v>
      </c>
      <c r="N282" s="111" t="s">
        <v>4260</v>
      </c>
      <c r="O282" s="112" t="s">
        <v>4260</v>
      </c>
      <c r="P282" s="112" t="s">
        <v>4260</v>
      </c>
      <c r="Q282" s="112" t="s">
        <v>4260</v>
      </c>
      <c r="R282" s="112" t="s">
        <v>4260</v>
      </c>
      <c r="S282" s="27"/>
      <c r="T282" s="27"/>
      <c r="U282" s="75"/>
    </row>
    <row r="283" spans="1:21" x14ac:dyDescent="0.25">
      <c r="A283" s="56">
        <v>280</v>
      </c>
      <c r="B283" s="27" t="s">
        <v>12</v>
      </c>
      <c r="C283" s="27" t="s">
        <v>801</v>
      </c>
      <c r="D283" s="27" t="s">
        <v>871</v>
      </c>
      <c r="E283" s="27" t="s">
        <v>14</v>
      </c>
      <c r="F283" s="27" t="s">
        <v>803</v>
      </c>
      <c r="G283" s="27" t="s">
        <v>872</v>
      </c>
      <c r="H283" s="27">
        <v>367624</v>
      </c>
      <c r="I283" s="27" t="s">
        <v>2949</v>
      </c>
      <c r="J283" s="27">
        <v>295</v>
      </c>
      <c r="K283" s="27">
        <v>20</v>
      </c>
      <c r="L283" s="27">
        <v>332</v>
      </c>
      <c r="M283" s="57">
        <v>5621.1412533299999</v>
      </c>
      <c r="N283" s="111" t="s">
        <v>4260</v>
      </c>
      <c r="O283" s="112" t="s">
        <v>4260</v>
      </c>
      <c r="P283" s="112" t="s">
        <v>4260</v>
      </c>
      <c r="Q283" s="112" t="s">
        <v>4260</v>
      </c>
      <c r="R283" s="112" t="s">
        <v>4260</v>
      </c>
      <c r="S283" s="27"/>
      <c r="T283" s="27"/>
      <c r="U283" s="75"/>
    </row>
    <row r="284" spans="1:21" x14ac:dyDescent="0.25">
      <c r="A284" s="109">
        <v>281</v>
      </c>
      <c r="B284" s="27" t="s">
        <v>12</v>
      </c>
      <c r="C284" s="27" t="s">
        <v>801</v>
      </c>
      <c r="D284" s="27" t="s">
        <v>871</v>
      </c>
      <c r="E284" s="27" t="s">
        <v>14</v>
      </c>
      <c r="F284" s="27" t="s">
        <v>803</v>
      </c>
      <c r="G284" s="27" t="s">
        <v>872</v>
      </c>
      <c r="H284" s="27">
        <v>367858</v>
      </c>
      <c r="I284" s="27" t="s">
        <v>3066</v>
      </c>
      <c r="J284" s="27">
        <v>89</v>
      </c>
      <c r="K284" s="27">
        <v>20</v>
      </c>
      <c r="L284" s="27">
        <v>332</v>
      </c>
      <c r="M284" s="57">
        <v>5564.8287364300004</v>
      </c>
      <c r="N284" s="111" t="s">
        <v>4260</v>
      </c>
      <c r="O284" s="112" t="s">
        <v>4260</v>
      </c>
      <c r="P284" s="112" t="s">
        <v>4260</v>
      </c>
      <c r="Q284" s="112" t="s">
        <v>4260</v>
      </c>
      <c r="R284" s="112" t="s">
        <v>4260</v>
      </c>
      <c r="S284" s="27"/>
      <c r="T284" s="27"/>
      <c r="U284" s="75"/>
    </row>
    <row r="285" spans="1:21" x14ac:dyDescent="0.25">
      <c r="A285" s="56">
        <v>282</v>
      </c>
      <c r="B285" s="27" t="s">
        <v>12</v>
      </c>
      <c r="C285" s="27" t="s">
        <v>801</v>
      </c>
      <c r="D285" s="27" t="s">
        <v>871</v>
      </c>
      <c r="E285" s="27" t="s">
        <v>14</v>
      </c>
      <c r="F285" s="27" t="s">
        <v>803</v>
      </c>
      <c r="G285" s="27" t="s">
        <v>872</v>
      </c>
      <c r="H285" s="27">
        <v>367862</v>
      </c>
      <c r="I285" s="27" t="s">
        <v>700</v>
      </c>
      <c r="J285" s="27">
        <v>237</v>
      </c>
      <c r="K285" s="27">
        <v>20</v>
      </c>
      <c r="L285" s="27">
        <v>332</v>
      </c>
      <c r="M285" s="57">
        <v>5555.1152569300002</v>
      </c>
      <c r="N285" s="111" t="s">
        <v>4260</v>
      </c>
      <c r="O285" s="112" t="s">
        <v>4260</v>
      </c>
      <c r="P285" s="112" t="s">
        <v>4260</v>
      </c>
      <c r="Q285" s="112" t="s">
        <v>4260</v>
      </c>
      <c r="R285" s="112" t="s">
        <v>4260</v>
      </c>
      <c r="S285" s="27"/>
      <c r="T285" s="27"/>
      <c r="U285" s="75"/>
    </row>
    <row r="286" spans="1:21" x14ac:dyDescent="0.25">
      <c r="A286" s="109">
        <v>283</v>
      </c>
      <c r="B286" s="27" t="s">
        <v>12</v>
      </c>
      <c r="C286" s="27" t="s">
        <v>801</v>
      </c>
      <c r="D286" s="27" t="s">
        <v>871</v>
      </c>
      <c r="E286" s="27" t="s">
        <v>14</v>
      </c>
      <c r="F286" s="27" t="s">
        <v>803</v>
      </c>
      <c r="G286" s="27" t="s">
        <v>872</v>
      </c>
      <c r="H286" s="27">
        <v>367630</v>
      </c>
      <c r="I286" s="27" t="s">
        <v>3489</v>
      </c>
      <c r="J286" s="27">
        <v>341</v>
      </c>
      <c r="K286" s="27">
        <v>20</v>
      </c>
      <c r="L286" s="27">
        <v>332</v>
      </c>
      <c r="M286" s="57">
        <v>5319.3632649399997</v>
      </c>
      <c r="N286" s="111" t="s">
        <v>4260</v>
      </c>
      <c r="O286" s="112" t="s">
        <v>4260</v>
      </c>
      <c r="P286" s="112" t="s">
        <v>4260</v>
      </c>
      <c r="Q286" s="112" t="s">
        <v>4260</v>
      </c>
      <c r="R286" s="112" t="s">
        <v>4260</v>
      </c>
      <c r="S286" s="27"/>
      <c r="T286" s="27"/>
      <c r="U286" s="75"/>
    </row>
    <row r="287" spans="1:21" x14ac:dyDescent="0.25">
      <c r="A287" s="56">
        <v>284</v>
      </c>
      <c r="B287" s="27" t="s">
        <v>12</v>
      </c>
      <c r="C287" s="27" t="s">
        <v>801</v>
      </c>
      <c r="D287" s="27" t="s">
        <v>871</v>
      </c>
      <c r="E287" s="27" t="s">
        <v>14</v>
      </c>
      <c r="F287" s="27" t="s">
        <v>803</v>
      </c>
      <c r="G287" s="27" t="s">
        <v>872</v>
      </c>
      <c r="H287" s="27">
        <v>367628</v>
      </c>
      <c r="I287" s="27" t="s">
        <v>3516</v>
      </c>
      <c r="J287" s="27">
        <v>1176</v>
      </c>
      <c r="K287" s="27">
        <v>20</v>
      </c>
      <c r="L287" s="27">
        <v>332</v>
      </c>
      <c r="M287" s="57">
        <v>5305.4633355699998</v>
      </c>
      <c r="N287" s="111" t="s">
        <v>4260</v>
      </c>
      <c r="O287" s="112" t="s">
        <v>4260</v>
      </c>
      <c r="P287" s="112" t="s">
        <v>4260</v>
      </c>
      <c r="Q287" s="112" t="s">
        <v>4260</v>
      </c>
      <c r="R287" s="112" t="s">
        <v>4260</v>
      </c>
      <c r="S287" s="27"/>
      <c r="T287" s="27"/>
      <c r="U287" s="75"/>
    </row>
    <row r="288" spans="1:21" x14ac:dyDescent="0.25">
      <c r="A288" s="109">
        <v>285</v>
      </c>
      <c r="B288" s="27" t="s">
        <v>12</v>
      </c>
      <c r="C288" s="27" t="s">
        <v>801</v>
      </c>
      <c r="D288" s="27" t="s">
        <v>871</v>
      </c>
      <c r="E288" s="27" t="s">
        <v>14</v>
      </c>
      <c r="F288" s="27" t="s">
        <v>803</v>
      </c>
      <c r="G288" s="27" t="s">
        <v>872</v>
      </c>
      <c r="H288" s="27">
        <v>367621</v>
      </c>
      <c r="I288" s="27" t="s">
        <v>3728</v>
      </c>
      <c r="J288" s="27">
        <v>231</v>
      </c>
      <c r="K288" s="27">
        <v>20</v>
      </c>
      <c r="L288" s="27">
        <v>332</v>
      </c>
      <c r="M288" s="57">
        <v>5229.8688247500004</v>
      </c>
      <c r="N288" s="111" t="s">
        <v>4260</v>
      </c>
      <c r="O288" s="112" t="s">
        <v>4260</v>
      </c>
      <c r="P288" s="112" t="s">
        <v>4260</v>
      </c>
      <c r="Q288" s="112" t="s">
        <v>4260</v>
      </c>
      <c r="R288" s="112" t="s">
        <v>4260</v>
      </c>
      <c r="S288" s="27"/>
      <c r="T288" s="27"/>
      <c r="U288" s="75"/>
    </row>
    <row r="289" spans="1:21" x14ac:dyDescent="0.25">
      <c r="A289" s="56">
        <v>286</v>
      </c>
      <c r="B289" s="27" t="s">
        <v>12</v>
      </c>
      <c r="C289" s="27" t="s">
        <v>801</v>
      </c>
      <c r="D289" s="27" t="s">
        <v>871</v>
      </c>
      <c r="E289" s="27" t="s">
        <v>14</v>
      </c>
      <c r="F289" s="27" t="s">
        <v>803</v>
      </c>
      <c r="G289" s="27" t="s">
        <v>872</v>
      </c>
      <c r="H289" s="27">
        <v>367648</v>
      </c>
      <c r="I289" s="27" t="s">
        <v>3865</v>
      </c>
      <c r="J289" s="27">
        <v>409</v>
      </c>
      <c r="K289" s="27">
        <v>20</v>
      </c>
      <c r="L289" s="27">
        <v>332</v>
      </c>
      <c r="M289" s="57">
        <v>5145.2465206999996</v>
      </c>
      <c r="N289" s="111" t="s">
        <v>4260</v>
      </c>
      <c r="O289" s="112" t="s">
        <v>4260</v>
      </c>
      <c r="P289" s="112" t="s">
        <v>4260</v>
      </c>
      <c r="Q289" s="112" t="s">
        <v>4260</v>
      </c>
      <c r="R289" s="112" t="s">
        <v>4260</v>
      </c>
      <c r="S289" s="27"/>
      <c r="T289" s="27"/>
      <c r="U289" s="75"/>
    </row>
    <row r="290" spans="1:21" x14ac:dyDescent="0.25">
      <c r="A290" s="109">
        <v>287</v>
      </c>
      <c r="B290" s="27" t="s">
        <v>12</v>
      </c>
      <c r="C290" s="27" t="s">
        <v>801</v>
      </c>
      <c r="D290" s="27" t="s">
        <v>871</v>
      </c>
      <c r="E290" s="27" t="s">
        <v>14</v>
      </c>
      <c r="F290" s="27" t="s">
        <v>803</v>
      </c>
      <c r="G290" s="27" t="s">
        <v>872</v>
      </c>
      <c r="H290" s="27">
        <v>367649</v>
      </c>
      <c r="I290" s="27" t="s">
        <v>3937</v>
      </c>
      <c r="J290" s="27">
        <v>268</v>
      </c>
      <c r="K290" s="27">
        <v>20</v>
      </c>
      <c r="L290" s="27">
        <v>332</v>
      </c>
      <c r="M290" s="57">
        <v>5095.9462325300001</v>
      </c>
      <c r="N290" s="111" t="s">
        <v>4260</v>
      </c>
      <c r="O290" s="112" t="s">
        <v>4260</v>
      </c>
      <c r="P290" s="112" t="s">
        <v>4260</v>
      </c>
      <c r="Q290" s="112" t="s">
        <v>4260</v>
      </c>
      <c r="R290" s="112" t="s">
        <v>4260</v>
      </c>
      <c r="S290" s="27"/>
      <c r="T290" s="27"/>
      <c r="U290" s="75"/>
    </row>
    <row r="291" spans="1:21" x14ac:dyDescent="0.25">
      <c r="A291" s="56">
        <v>288</v>
      </c>
      <c r="B291" s="27" t="s">
        <v>12</v>
      </c>
      <c r="C291" s="27" t="s">
        <v>801</v>
      </c>
      <c r="D291" s="27" t="s">
        <v>871</v>
      </c>
      <c r="E291" s="27" t="s">
        <v>14</v>
      </c>
      <c r="F291" s="27" t="s">
        <v>803</v>
      </c>
      <c r="G291" s="27" t="s">
        <v>872</v>
      </c>
      <c r="H291" s="27">
        <v>367623</v>
      </c>
      <c r="I291" s="27" t="s">
        <v>4032</v>
      </c>
      <c r="J291" s="27">
        <v>53</v>
      </c>
      <c r="K291" s="27">
        <v>20</v>
      </c>
      <c r="L291" s="27">
        <v>332</v>
      </c>
      <c r="M291" s="57">
        <v>5053.2835294899996</v>
      </c>
      <c r="N291" s="111" t="s">
        <v>4260</v>
      </c>
      <c r="O291" s="112" t="s">
        <v>4260</v>
      </c>
      <c r="P291" s="112" t="s">
        <v>4260</v>
      </c>
      <c r="Q291" s="112" t="s">
        <v>4260</v>
      </c>
      <c r="R291" s="112" t="s">
        <v>4260</v>
      </c>
      <c r="S291" s="27"/>
      <c r="T291" s="27"/>
      <c r="U291" s="75"/>
    </row>
    <row r="292" spans="1:21" x14ac:dyDescent="0.25">
      <c r="A292" s="109">
        <v>289</v>
      </c>
      <c r="B292" s="27" t="s">
        <v>12</v>
      </c>
      <c r="C292" s="27" t="s">
        <v>801</v>
      </c>
      <c r="D292" s="27" t="s">
        <v>871</v>
      </c>
      <c r="E292" s="27" t="s">
        <v>14</v>
      </c>
      <c r="F292" s="27" t="s">
        <v>803</v>
      </c>
      <c r="G292" s="27" t="s">
        <v>872</v>
      </c>
      <c r="H292" s="27">
        <v>367868</v>
      </c>
      <c r="I292" s="27" t="s">
        <v>4066</v>
      </c>
      <c r="J292" s="27">
        <v>196</v>
      </c>
      <c r="K292" s="27">
        <v>20</v>
      </c>
      <c r="L292" s="27">
        <v>332</v>
      </c>
      <c r="M292" s="57">
        <v>5041.6700690600001</v>
      </c>
      <c r="N292" s="111" t="s">
        <v>4260</v>
      </c>
      <c r="O292" s="112" t="s">
        <v>4260</v>
      </c>
      <c r="P292" s="112" t="s">
        <v>4260</v>
      </c>
      <c r="Q292" s="112" t="s">
        <v>4260</v>
      </c>
      <c r="R292" s="112" t="s">
        <v>4260</v>
      </c>
      <c r="S292" s="27"/>
      <c r="T292" s="27"/>
      <c r="U292" s="75"/>
    </row>
    <row r="293" spans="1:21" x14ac:dyDescent="0.25">
      <c r="A293" s="56">
        <v>290</v>
      </c>
      <c r="B293" s="27" t="s">
        <v>12</v>
      </c>
      <c r="C293" s="27" t="s">
        <v>45</v>
      </c>
      <c r="D293" s="27" t="s">
        <v>155</v>
      </c>
      <c r="E293" s="27" t="s">
        <v>14</v>
      </c>
      <c r="F293" s="27" t="s">
        <v>47</v>
      </c>
      <c r="G293" s="27" t="s">
        <v>156</v>
      </c>
      <c r="H293" s="27">
        <v>347612</v>
      </c>
      <c r="I293" s="27" t="s">
        <v>158</v>
      </c>
      <c r="J293" s="27">
        <v>412</v>
      </c>
      <c r="K293" s="27">
        <v>20</v>
      </c>
      <c r="L293" s="27">
        <v>328</v>
      </c>
      <c r="M293" s="57">
        <v>9211.2237531299997</v>
      </c>
      <c r="N293" s="111" t="s">
        <v>4260</v>
      </c>
      <c r="O293" s="112" t="s">
        <v>4260</v>
      </c>
      <c r="P293" s="112" t="s">
        <v>4260</v>
      </c>
      <c r="Q293" s="112" t="s">
        <v>4260</v>
      </c>
      <c r="R293" s="112" t="s">
        <v>4260</v>
      </c>
      <c r="S293" s="27"/>
      <c r="T293" s="27"/>
      <c r="U293" s="75"/>
    </row>
    <row r="294" spans="1:21" x14ac:dyDescent="0.25">
      <c r="A294" s="109">
        <v>291</v>
      </c>
      <c r="B294" s="27" t="s">
        <v>12</v>
      </c>
      <c r="C294" s="27" t="s">
        <v>45</v>
      </c>
      <c r="D294" s="27" t="s">
        <v>155</v>
      </c>
      <c r="E294" s="27" t="s">
        <v>14</v>
      </c>
      <c r="F294" s="27" t="s">
        <v>47</v>
      </c>
      <c r="G294" s="27" t="s">
        <v>156</v>
      </c>
      <c r="H294" s="27">
        <v>347607</v>
      </c>
      <c r="I294" s="27" t="s">
        <v>212</v>
      </c>
      <c r="J294" s="27">
        <v>1451</v>
      </c>
      <c r="K294" s="27">
        <v>20</v>
      </c>
      <c r="L294" s="27">
        <v>328</v>
      </c>
      <c r="M294" s="57">
        <v>8954.4947501700008</v>
      </c>
      <c r="N294" s="111" t="s">
        <v>4260</v>
      </c>
      <c r="O294" s="112" t="s">
        <v>4260</v>
      </c>
      <c r="P294" s="112" t="s">
        <v>4260</v>
      </c>
      <c r="Q294" s="112" t="s">
        <v>4260</v>
      </c>
      <c r="R294" s="112" t="s">
        <v>4260</v>
      </c>
      <c r="S294" s="27"/>
      <c r="T294" s="27"/>
      <c r="U294" s="75"/>
    </row>
    <row r="295" spans="1:21" x14ac:dyDescent="0.25">
      <c r="A295" s="56">
        <v>292</v>
      </c>
      <c r="B295" s="27" t="s">
        <v>12</v>
      </c>
      <c r="C295" s="27" t="s">
        <v>45</v>
      </c>
      <c r="D295" s="27" t="s">
        <v>155</v>
      </c>
      <c r="E295" s="27" t="s">
        <v>14</v>
      </c>
      <c r="F295" s="27" t="s">
        <v>47</v>
      </c>
      <c r="G295" s="27" t="s">
        <v>156</v>
      </c>
      <c r="H295" s="27">
        <v>347606</v>
      </c>
      <c r="I295" s="27" t="s">
        <v>303</v>
      </c>
      <c r="J295" s="27">
        <v>642</v>
      </c>
      <c r="K295" s="27">
        <v>20</v>
      </c>
      <c r="L295" s="27">
        <v>328</v>
      </c>
      <c r="M295" s="57">
        <v>8648.3681920500003</v>
      </c>
      <c r="N295" s="111" t="s">
        <v>4260</v>
      </c>
      <c r="O295" s="112" t="s">
        <v>4260</v>
      </c>
      <c r="P295" s="112" t="s">
        <v>4260</v>
      </c>
      <c r="Q295" s="112" t="s">
        <v>4260</v>
      </c>
      <c r="R295" s="112" t="s">
        <v>4260</v>
      </c>
      <c r="S295" s="27"/>
      <c r="T295" s="27"/>
      <c r="U295" s="75"/>
    </row>
    <row r="296" spans="1:21" x14ac:dyDescent="0.25">
      <c r="A296" s="109">
        <v>293</v>
      </c>
      <c r="B296" s="27" t="s">
        <v>12</v>
      </c>
      <c r="C296" s="27" t="s">
        <v>45</v>
      </c>
      <c r="D296" s="27" t="s">
        <v>155</v>
      </c>
      <c r="E296" s="27" t="s">
        <v>14</v>
      </c>
      <c r="F296" s="27" t="s">
        <v>47</v>
      </c>
      <c r="G296" s="27" t="s">
        <v>156</v>
      </c>
      <c r="H296" s="27">
        <v>347614</v>
      </c>
      <c r="I296" s="27" t="s">
        <v>351</v>
      </c>
      <c r="J296" s="27">
        <v>66</v>
      </c>
      <c r="K296" s="27">
        <v>20</v>
      </c>
      <c r="L296" s="27">
        <v>328</v>
      </c>
      <c r="M296" s="57">
        <v>8527.8020505799996</v>
      </c>
      <c r="N296" s="111" t="s">
        <v>4260</v>
      </c>
      <c r="O296" s="112" t="s">
        <v>4260</v>
      </c>
      <c r="P296" s="112" t="s">
        <v>4260</v>
      </c>
      <c r="Q296" s="112" t="s">
        <v>4260</v>
      </c>
      <c r="R296" s="112" t="s">
        <v>4260</v>
      </c>
      <c r="S296" s="27"/>
      <c r="T296" s="27"/>
      <c r="U296" s="75"/>
    </row>
    <row r="297" spans="1:21" x14ac:dyDescent="0.25">
      <c r="A297" s="56">
        <v>294</v>
      </c>
      <c r="B297" s="27" t="s">
        <v>12</v>
      </c>
      <c r="C297" s="27" t="s">
        <v>45</v>
      </c>
      <c r="D297" s="27" t="s">
        <v>155</v>
      </c>
      <c r="E297" s="27" t="s">
        <v>14</v>
      </c>
      <c r="F297" s="27" t="s">
        <v>47</v>
      </c>
      <c r="G297" s="27" t="s">
        <v>156</v>
      </c>
      <c r="H297" s="27">
        <v>347608</v>
      </c>
      <c r="I297" s="27" t="s">
        <v>401</v>
      </c>
      <c r="J297" s="27">
        <v>467</v>
      </c>
      <c r="K297" s="27">
        <v>20</v>
      </c>
      <c r="L297" s="27">
        <v>328</v>
      </c>
      <c r="M297" s="57">
        <v>8336.5254569600002</v>
      </c>
      <c r="N297" s="111" t="s">
        <v>4260</v>
      </c>
      <c r="O297" s="112" t="s">
        <v>4260</v>
      </c>
      <c r="P297" s="112" t="s">
        <v>4260</v>
      </c>
      <c r="Q297" s="112" t="s">
        <v>4260</v>
      </c>
      <c r="R297" s="112" t="s">
        <v>4260</v>
      </c>
      <c r="S297" s="27"/>
      <c r="T297" s="27"/>
      <c r="U297" s="75"/>
    </row>
    <row r="298" spans="1:21" x14ac:dyDescent="0.25">
      <c r="A298" s="109">
        <v>295</v>
      </c>
      <c r="B298" s="27" t="s">
        <v>12</v>
      </c>
      <c r="C298" s="27" t="s">
        <v>45</v>
      </c>
      <c r="D298" s="27" t="s">
        <v>155</v>
      </c>
      <c r="E298" s="27" t="s">
        <v>14</v>
      </c>
      <c r="F298" s="27" t="s">
        <v>47</v>
      </c>
      <c r="G298" s="27" t="s">
        <v>156</v>
      </c>
      <c r="H298" s="27">
        <v>347900</v>
      </c>
      <c r="I298" s="27" t="s">
        <v>432</v>
      </c>
      <c r="J298" s="27">
        <v>1216</v>
      </c>
      <c r="K298" s="27">
        <v>20</v>
      </c>
      <c r="L298" s="27">
        <v>328</v>
      </c>
      <c r="M298" s="57">
        <v>8281.0101423899996</v>
      </c>
      <c r="N298" s="111" t="s">
        <v>4260</v>
      </c>
      <c r="O298" s="112" t="s">
        <v>4260</v>
      </c>
      <c r="P298" s="112" t="s">
        <v>4260</v>
      </c>
      <c r="Q298" s="112" t="s">
        <v>4260</v>
      </c>
      <c r="R298" s="112" t="s">
        <v>4260</v>
      </c>
      <c r="S298" s="27"/>
      <c r="T298" s="27"/>
      <c r="U298" s="75"/>
    </row>
    <row r="299" spans="1:21" x14ac:dyDescent="0.25">
      <c r="A299" s="56">
        <v>296</v>
      </c>
      <c r="B299" s="27" t="s">
        <v>12</v>
      </c>
      <c r="C299" s="27" t="s">
        <v>45</v>
      </c>
      <c r="D299" s="27" t="s">
        <v>155</v>
      </c>
      <c r="E299" s="27" t="s">
        <v>14</v>
      </c>
      <c r="F299" s="27" t="s">
        <v>47</v>
      </c>
      <c r="G299" s="27" t="s">
        <v>156</v>
      </c>
      <c r="H299" s="27">
        <v>347609</v>
      </c>
      <c r="I299" s="27" t="s">
        <v>830</v>
      </c>
      <c r="J299" s="27">
        <v>780</v>
      </c>
      <c r="K299" s="27">
        <v>20</v>
      </c>
      <c r="L299" s="27">
        <v>328</v>
      </c>
      <c r="M299" s="57">
        <v>7556.3031665099998</v>
      </c>
      <c r="N299" s="111" t="s">
        <v>4260</v>
      </c>
      <c r="O299" s="112" t="s">
        <v>4260</v>
      </c>
      <c r="P299" s="112" t="s">
        <v>4260</v>
      </c>
      <c r="Q299" s="112" t="s">
        <v>4260</v>
      </c>
      <c r="R299" s="112" t="s">
        <v>4260</v>
      </c>
      <c r="S299" s="27"/>
      <c r="T299" s="27"/>
      <c r="U299" s="75"/>
    </row>
    <row r="300" spans="1:21" x14ac:dyDescent="0.25">
      <c r="A300" s="109">
        <v>297</v>
      </c>
      <c r="B300" s="27" t="s">
        <v>12</v>
      </c>
      <c r="C300" s="27" t="s">
        <v>45</v>
      </c>
      <c r="D300" s="27" t="s">
        <v>155</v>
      </c>
      <c r="E300" s="27" t="s">
        <v>14</v>
      </c>
      <c r="F300" s="27" t="s">
        <v>47</v>
      </c>
      <c r="G300" s="27" t="s">
        <v>156</v>
      </c>
      <c r="H300" s="27">
        <v>347611</v>
      </c>
      <c r="I300" s="27" t="s">
        <v>1295</v>
      </c>
      <c r="J300" s="27">
        <v>748</v>
      </c>
      <c r="K300" s="27">
        <v>20</v>
      </c>
      <c r="L300" s="27">
        <v>328</v>
      </c>
      <c r="M300" s="57">
        <v>6952.6840054699996</v>
      </c>
      <c r="N300" s="111" t="s">
        <v>4260</v>
      </c>
      <c r="O300" s="112" t="s">
        <v>4260</v>
      </c>
      <c r="P300" s="112" t="s">
        <v>4260</v>
      </c>
      <c r="Q300" s="112" t="s">
        <v>4260</v>
      </c>
      <c r="R300" s="112" t="s">
        <v>4260</v>
      </c>
      <c r="S300" s="27"/>
      <c r="T300" s="27"/>
      <c r="U300" s="75"/>
    </row>
    <row r="301" spans="1:21" x14ac:dyDescent="0.25">
      <c r="A301" s="56">
        <v>298</v>
      </c>
      <c r="B301" s="27" t="s">
        <v>12</v>
      </c>
      <c r="C301" s="27" t="s">
        <v>45</v>
      </c>
      <c r="D301" s="27" t="s">
        <v>155</v>
      </c>
      <c r="E301" s="27" t="s">
        <v>14</v>
      </c>
      <c r="F301" s="27" t="s">
        <v>47</v>
      </c>
      <c r="G301" s="27" t="s">
        <v>156</v>
      </c>
      <c r="H301" s="27">
        <v>347610</v>
      </c>
      <c r="I301" s="27" t="s">
        <v>1483</v>
      </c>
      <c r="J301" s="27">
        <v>2124</v>
      </c>
      <c r="K301" s="27">
        <v>20</v>
      </c>
      <c r="L301" s="27">
        <v>328</v>
      </c>
      <c r="M301" s="57">
        <v>6741.4866382299997</v>
      </c>
      <c r="N301" s="111" t="s">
        <v>4260</v>
      </c>
      <c r="O301" s="112" t="s">
        <v>4260</v>
      </c>
      <c r="P301" s="112" t="s">
        <v>4260</v>
      </c>
      <c r="Q301" s="112" t="s">
        <v>4260</v>
      </c>
      <c r="R301" s="112" t="s">
        <v>4260</v>
      </c>
      <c r="S301" s="27"/>
      <c r="T301" s="27"/>
      <c r="U301" s="75"/>
    </row>
    <row r="302" spans="1:21" x14ac:dyDescent="0.25">
      <c r="A302" s="109">
        <v>299</v>
      </c>
      <c r="B302" s="27" t="s">
        <v>12</v>
      </c>
      <c r="C302" s="27" t="s">
        <v>45</v>
      </c>
      <c r="D302" s="27" t="s">
        <v>155</v>
      </c>
      <c r="E302" s="27" t="s">
        <v>14</v>
      </c>
      <c r="F302" s="27" t="s">
        <v>47</v>
      </c>
      <c r="G302" s="27" t="s">
        <v>156</v>
      </c>
      <c r="H302" s="27">
        <v>347604</v>
      </c>
      <c r="I302" s="27" t="s">
        <v>1961</v>
      </c>
      <c r="J302" s="27">
        <v>684</v>
      </c>
      <c r="K302" s="27">
        <v>20</v>
      </c>
      <c r="L302" s="27">
        <v>328</v>
      </c>
      <c r="M302" s="57">
        <v>6335.4146370999997</v>
      </c>
      <c r="N302" s="111" t="s">
        <v>4260</v>
      </c>
      <c r="O302" s="112" t="s">
        <v>4260</v>
      </c>
      <c r="P302" s="112" t="s">
        <v>4260</v>
      </c>
      <c r="Q302" s="112" t="s">
        <v>4260</v>
      </c>
      <c r="R302" s="112" t="s">
        <v>4260</v>
      </c>
      <c r="S302" s="27"/>
      <c r="T302" s="27"/>
      <c r="U302" s="75"/>
    </row>
    <row r="303" spans="1:21" x14ac:dyDescent="0.25">
      <c r="A303" s="56">
        <v>300</v>
      </c>
      <c r="B303" s="27" t="s">
        <v>12</v>
      </c>
      <c r="C303" s="27" t="s">
        <v>45</v>
      </c>
      <c r="D303" s="27" t="s">
        <v>155</v>
      </c>
      <c r="E303" s="27" t="s">
        <v>14</v>
      </c>
      <c r="F303" s="27" t="s">
        <v>47</v>
      </c>
      <c r="G303" s="27" t="s">
        <v>156</v>
      </c>
      <c r="H303" s="27">
        <v>347615</v>
      </c>
      <c r="I303" s="27" t="s">
        <v>2545</v>
      </c>
      <c r="J303" s="27">
        <v>609</v>
      </c>
      <c r="K303" s="27">
        <v>20</v>
      </c>
      <c r="L303" s="27">
        <v>328</v>
      </c>
      <c r="M303" s="57">
        <v>5881.0684072499998</v>
      </c>
      <c r="N303" s="111" t="s">
        <v>4260</v>
      </c>
      <c r="O303" s="112" t="s">
        <v>4260</v>
      </c>
      <c r="P303" s="112" t="s">
        <v>4260</v>
      </c>
      <c r="Q303" s="112" t="s">
        <v>4260</v>
      </c>
      <c r="R303" s="112" t="s">
        <v>4260</v>
      </c>
      <c r="S303" s="27"/>
      <c r="T303" s="27"/>
      <c r="U303" s="75"/>
    </row>
    <row r="304" spans="1:21" x14ac:dyDescent="0.25">
      <c r="A304" s="109">
        <v>301</v>
      </c>
      <c r="B304" s="27" t="s">
        <v>12</v>
      </c>
      <c r="C304" s="27" t="s">
        <v>45</v>
      </c>
      <c r="D304" s="27" t="s">
        <v>155</v>
      </c>
      <c r="E304" s="27" t="s">
        <v>14</v>
      </c>
      <c r="F304" s="27" t="s">
        <v>47</v>
      </c>
      <c r="G304" s="27" t="s">
        <v>156</v>
      </c>
      <c r="H304" s="27">
        <v>347602</v>
      </c>
      <c r="I304" s="27" t="s">
        <v>3193</v>
      </c>
      <c r="J304" s="27">
        <v>905</v>
      </c>
      <c r="K304" s="27">
        <v>20</v>
      </c>
      <c r="L304" s="27">
        <v>328</v>
      </c>
      <c r="M304" s="57">
        <v>5474.0961809199998</v>
      </c>
      <c r="N304" s="111" t="s">
        <v>4260</v>
      </c>
      <c r="O304" s="112" t="s">
        <v>4260</v>
      </c>
      <c r="P304" s="112" t="s">
        <v>4260</v>
      </c>
      <c r="Q304" s="112" t="s">
        <v>4260</v>
      </c>
      <c r="R304" s="112" t="s">
        <v>4260</v>
      </c>
      <c r="S304" s="27"/>
      <c r="T304" s="27"/>
      <c r="U304" s="75"/>
    </row>
    <row r="305" spans="1:21" x14ac:dyDescent="0.25">
      <c r="A305" s="56">
        <v>302</v>
      </c>
      <c r="B305" s="27" t="s">
        <v>12</v>
      </c>
      <c r="C305" s="27" t="s">
        <v>45</v>
      </c>
      <c r="D305" s="27" t="s">
        <v>155</v>
      </c>
      <c r="E305" s="27" t="s">
        <v>14</v>
      </c>
      <c r="F305" s="27" t="s">
        <v>47</v>
      </c>
      <c r="G305" s="27" t="s">
        <v>156</v>
      </c>
      <c r="H305" s="27">
        <v>347616</v>
      </c>
      <c r="I305" s="27" t="s">
        <v>3461</v>
      </c>
      <c r="J305" s="27">
        <v>2145</v>
      </c>
      <c r="K305" s="27">
        <v>20</v>
      </c>
      <c r="L305" s="27">
        <v>328</v>
      </c>
      <c r="M305" s="57">
        <v>5337.2948898000004</v>
      </c>
      <c r="N305" s="111" t="s">
        <v>4260</v>
      </c>
      <c r="O305" s="112" t="s">
        <v>4260</v>
      </c>
      <c r="P305" s="112" t="s">
        <v>4260</v>
      </c>
      <c r="Q305" s="112" t="s">
        <v>4260</v>
      </c>
      <c r="R305" s="112" t="s">
        <v>4260</v>
      </c>
      <c r="S305" s="27"/>
      <c r="T305" s="27"/>
      <c r="U305" s="75"/>
    </row>
    <row r="306" spans="1:21" x14ac:dyDescent="0.25">
      <c r="A306" s="109">
        <v>303</v>
      </c>
      <c r="B306" s="27" t="s">
        <v>12</v>
      </c>
      <c r="C306" s="27" t="s">
        <v>801</v>
      </c>
      <c r="D306" s="27" t="s">
        <v>3693</v>
      </c>
      <c r="E306" s="27" t="s">
        <v>14</v>
      </c>
      <c r="F306" s="27" t="s">
        <v>803</v>
      </c>
      <c r="G306" s="27" t="s">
        <v>3694</v>
      </c>
      <c r="H306" s="27">
        <v>368906</v>
      </c>
      <c r="I306" s="27" t="s">
        <v>3696</v>
      </c>
      <c r="J306" s="27">
        <v>99</v>
      </c>
      <c r="K306" s="27">
        <v>20</v>
      </c>
      <c r="L306" s="27">
        <v>332</v>
      </c>
      <c r="M306" s="57">
        <v>5243.4572600299998</v>
      </c>
      <c r="N306" s="111" t="s">
        <v>4260</v>
      </c>
      <c r="O306" s="112" t="s">
        <v>4260</v>
      </c>
      <c r="P306" s="112" t="s">
        <v>4260</v>
      </c>
      <c r="Q306" s="112" t="s">
        <v>4260</v>
      </c>
      <c r="R306" s="112" t="s">
        <v>4260</v>
      </c>
      <c r="S306" s="27"/>
      <c r="T306" s="27"/>
      <c r="U306" s="75"/>
    </row>
    <row r="307" spans="1:21" x14ac:dyDescent="0.25">
      <c r="A307" s="56">
        <v>304</v>
      </c>
      <c r="B307" s="27" t="s">
        <v>12</v>
      </c>
      <c r="C307" s="27" t="s">
        <v>801</v>
      </c>
      <c r="D307" s="27" t="s">
        <v>2710</v>
      </c>
      <c r="E307" s="27" t="s">
        <v>14</v>
      </c>
      <c r="F307" s="27" t="s">
        <v>803</v>
      </c>
      <c r="G307" s="27" t="s">
        <v>2711</v>
      </c>
      <c r="H307" s="27">
        <v>368914</v>
      </c>
      <c r="I307" s="27" t="s">
        <v>2713</v>
      </c>
      <c r="J307" s="27">
        <v>1580</v>
      </c>
      <c r="K307" s="27">
        <v>20</v>
      </c>
      <c r="L307" s="27">
        <v>332</v>
      </c>
      <c r="M307" s="57">
        <v>5775.0545399000002</v>
      </c>
      <c r="N307" s="111" t="s">
        <v>4260</v>
      </c>
      <c r="O307" s="112" t="s">
        <v>4260</v>
      </c>
      <c r="P307" s="112" t="s">
        <v>4260</v>
      </c>
      <c r="Q307" s="112" t="s">
        <v>4260</v>
      </c>
      <c r="R307" s="112" t="s">
        <v>4260</v>
      </c>
      <c r="S307" s="27"/>
      <c r="T307" s="27"/>
      <c r="U307" s="75"/>
    </row>
    <row r="308" spans="1:21" x14ac:dyDescent="0.25">
      <c r="A308" s="109">
        <v>305</v>
      </c>
      <c r="B308" s="27" t="s">
        <v>12</v>
      </c>
      <c r="C308" s="27" t="s">
        <v>45</v>
      </c>
      <c r="D308" s="27" t="s">
        <v>1356</v>
      </c>
      <c r="E308" s="27" t="s">
        <v>14</v>
      </c>
      <c r="F308" s="27" t="s">
        <v>47</v>
      </c>
      <c r="G308" s="27" t="s">
        <v>1357</v>
      </c>
      <c r="H308" s="27">
        <v>347573</v>
      </c>
      <c r="I308" s="27" t="s">
        <v>2408</v>
      </c>
      <c r="J308" s="27">
        <v>2769</v>
      </c>
      <c r="K308" s="27">
        <v>20</v>
      </c>
      <c r="L308" s="27">
        <v>328</v>
      </c>
      <c r="M308" s="57">
        <v>5985.7486981000002</v>
      </c>
      <c r="N308" s="111" t="s">
        <v>4260</v>
      </c>
      <c r="O308" s="112" t="s">
        <v>4260</v>
      </c>
      <c r="P308" s="112" t="s">
        <v>4260</v>
      </c>
      <c r="Q308" s="112" t="s">
        <v>4260</v>
      </c>
      <c r="R308" s="112" t="s">
        <v>4260</v>
      </c>
      <c r="S308" s="27"/>
      <c r="T308" s="27"/>
      <c r="U308" s="75"/>
    </row>
    <row r="309" spans="1:21" x14ac:dyDescent="0.25">
      <c r="A309" s="56">
        <v>306</v>
      </c>
      <c r="B309" s="27" t="s">
        <v>12</v>
      </c>
      <c r="C309" s="27" t="s">
        <v>3599</v>
      </c>
      <c r="D309" s="27" t="s">
        <v>3599</v>
      </c>
      <c r="E309" s="27" t="s">
        <v>14</v>
      </c>
      <c r="F309" s="27" t="s">
        <v>3601</v>
      </c>
      <c r="G309" s="27" t="s">
        <v>4114</v>
      </c>
      <c r="H309" s="27">
        <v>352995</v>
      </c>
      <c r="I309" s="27" t="s">
        <v>4116</v>
      </c>
      <c r="J309" s="27">
        <v>199</v>
      </c>
      <c r="K309" s="27">
        <v>20</v>
      </c>
      <c r="L309" s="27">
        <v>324</v>
      </c>
      <c r="M309" s="57">
        <v>5010.7828449400004</v>
      </c>
      <c r="N309" s="111" t="s">
        <v>4260</v>
      </c>
      <c r="O309" s="112" t="s">
        <v>4260</v>
      </c>
      <c r="P309" s="112" t="s">
        <v>4260</v>
      </c>
      <c r="Q309" s="112" t="s">
        <v>4260</v>
      </c>
      <c r="R309" s="112" t="s">
        <v>4260</v>
      </c>
      <c r="S309" s="27"/>
      <c r="T309" s="27"/>
      <c r="U309" s="75"/>
    </row>
    <row r="310" spans="1:21" x14ac:dyDescent="0.25">
      <c r="A310" s="109">
        <v>307</v>
      </c>
      <c r="B310" s="27" t="s">
        <v>12</v>
      </c>
      <c r="C310" s="27" t="s">
        <v>165</v>
      </c>
      <c r="D310" s="27" t="s">
        <v>1968</v>
      </c>
      <c r="E310" s="27" t="s">
        <v>14</v>
      </c>
      <c r="F310" s="27" t="s">
        <v>167</v>
      </c>
      <c r="G310" s="27" t="s">
        <v>1969</v>
      </c>
      <c r="H310" s="27">
        <v>350641</v>
      </c>
      <c r="I310" s="27" t="s">
        <v>1971</v>
      </c>
      <c r="J310" s="27">
        <v>455</v>
      </c>
      <c r="K310" s="27">
        <v>20</v>
      </c>
      <c r="L310" s="27">
        <v>329</v>
      </c>
      <c r="M310" s="57">
        <v>6317.7595374800003</v>
      </c>
      <c r="N310" s="111" t="s">
        <v>4260</v>
      </c>
      <c r="O310" s="112" t="s">
        <v>4260</v>
      </c>
      <c r="P310" s="112" t="s">
        <v>4260</v>
      </c>
      <c r="Q310" s="112" t="s">
        <v>4260</v>
      </c>
      <c r="R310" s="112" t="s">
        <v>4260</v>
      </c>
      <c r="S310" s="27"/>
      <c r="T310" s="27"/>
      <c r="U310" s="75"/>
    </row>
    <row r="311" spans="1:21" x14ac:dyDescent="0.25">
      <c r="A311" s="56">
        <v>308</v>
      </c>
      <c r="B311" s="27" t="s">
        <v>12</v>
      </c>
      <c r="C311" s="27" t="s">
        <v>165</v>
      </c>
      <c r="D311" s="27" t="s">
        <v>1968</v>
      </c>
      <c r="E311" s="27" t="s">
        <v>14</v>
      </c>
      <c r="F311" s="27" t="s">
        <v>167</v>
      </c>
      <c r="G311" s="27" t="s">
        <v>1969</v>
      </c>
      <c r="H311" s="27">
        <v>350591</v>
      </c>
      <c r="I311" s="27" t="s">
        <v>2188</v>
      </c>
      <c r="J311" s="27">
        <v>341</v>
      </c>
      <c r="K311" s="27">
        <v>20</v>
      </c>
      <c r="L311" s="27">
        <v>329</v>
      </c>
      <c r="M311" s="57">
        <v>6138.6724467200002</v>
      </c>
      <c r="N311" s="111" t="s">
        <v>4260</v>
      </c>
      <c r="O311" s="112" t="s">
        <v>4260</v>
      </c>
      <c r="P311" s="112" t="s">
        <v>4260</v>
      </c>
      <c r="Q311" s="112" t="s">
        <v>4260</v>
      </c>
      <c r="R311" s="112" t="s">
        <v>4260</v>
      </c>
      <c r="S311" s="27"/>
      <c r="T311" s="27"/>
      <c r="U311" s="75"/>
    </row>
    <row r="312" spans="1:21" x14ac:dyDescent="0.25">
      <c r="A312" s="109">
        <v>309</v>
      </c>
      <c r="B312" s="27" t="s">
        <v>12</v>
      </c>
      <c r="C312" s="27" t="s">
        <v>165</v>
      </c>
      <c r="D312" s="27" t="s">
        <v>1968</v>
      </c>
      <c r="E312" s="27" t="s">
        <v>14</v>
      </c>
      <c r="F312" s="27" t="s">
        <v>167</v>
      </c>
      <c r="G312" s="27" t="s">
        <v>1969</v>
      </c>
      <c r="H312" s="27">
        <v>350584</v>
      </c>
      <c r="I312" s="27" t="s">
        <v>2614</v>
      </c>
      <c r="J312" s="27">
        <v>642</v>
      </c>
      <c r="K312" s="27">
        <v>20</v>
      </c>
      <c r="L312" s="27">
        <v>329</v>
      </c>
      <c r="M312" s="57">
        <v>5832.3823372099996</v>
      </c>
      <c r="N312" s="111" t="s">
        <v>4260</v>
      </c>
      <c r="O312" s="112" t="s">
        <v>4260</v>
      </c>
      <c r="P312" s="112" t="s">
        <v>4260</v>
      </c>
      <c r="Q312" s="112" t="s">
        <v>4260</v>
      </c>
      <c r="R312" s="112" t="s">
        <v>4260</v>
      </c>
      <c r="S312" s="27"/>
      <c r="T312" s="27"/>
      <c r="U312" s="75"/>
    </row>
    <row r="313" spans="1:21" x14ac:dyDescent="0.25">
      <c r="A313" s="56">
        <v>310</v>
      </c>
      <c r="B313" s="27" t="s">
        <v>12</v>
      </c>
      <c r="C313" s="27" t="s">
        <v>165</v>
      </c>
      <c r="D313" s="27" t="s">
        <v>1968</v>
      </c>
      <c r="E313" s="27" t="s">
        <v>14</v>
      </c>
      <c r="F313" s="27" t="s">
        <v>167</v>
      </c>
      <c r="G313" s="27" t="s">
        <v>1969</v>
      </c>
      <c r="H313" s="27">
        <v>350590</v>
      </c>
      <c r="I313" s="27" t="s">
        <v>2681</v>
      </c>
      <c r="J313" s="27">
        <v>433</v>
      </c>
      <c r="K313" s="27">
        <v>20</v>
      </c>
      <c r="L313" s="27">
        <v>329</v>
      </c>
      <c r="M313" s="57">
        <v>5789.9286794700001</v>
      </c>
      <c r="N313" s="111" t="s">
        <v>4260</v>
      </c>
      <c r="O313" s="112" t="s">
        <v>4260</v>
      </c>
      <c r="P313" s="112" t="s">
        <v>4260</v>
      </c>
      <c r="Q313" s="112" t="s">
        <v>4260</v>
      </c>
      <c r="R313" s="112" t="s">
        <v>4260</v>
      </c>
      <c r="S313" s="27"/>
      <c r="T313" s="27"/>
      <c r="U313" s="75"/>
    </row>
    <row r="314" spans="1:21" x14ac:dyDescent="0.25">
      <c r="A314" s="109">
        <v>311</v>
      </c>
      <c r="B314" s="27" t="s">
        <v>12</v>
      </c>
      <c r="C314" s="27" t="s">
        <v>165</v>
      </c>
      <c r="D314" s="27" t="s">
        <v>1968</v>
      </c>
      <c r="E314" s="27" t="s">
        <v>14</v>
      </c>
      <c r="F314" s="27" t="s">
        <v>167</v>
      </c>
      <c r="G314" s="27" t="s">
        <v>1969</v>
      </c>
      <c r="H314" s="27">
        <v>350636</v>
      </c>
      <c r="I314" s="27" t="s">
        <v>2986</v>
      </c>
      <c r="J314" s="27">
        <v>196</v>
      </c>
      <c r="K314" s="27">
        <v>20</v>
      </c>
      <c r="L314" s="27">
        <v>329</v>
      </c>
      <c r="M314" s="57">
        <v>5603.4673381399998</v>
      </c>
      <c r="N314" s="111" t="s">
        <v>4260</v>
      </c>
      <c r="O314" s="112" t="s">
        <v>4260</v>
      </c>
      <c r="P314" s="112" t="s">
        <v>4260</v>
      </c>
      <c r="Q314" s="112" t="s">
        <v>4260</v>
      </c>
      <c r="R314" s="112" t="s">
        <v>4260</v>
      </c>
      <c r="S314" s="27"/>
      <c r="T314" s="27"/>
      <c r="U314" s="75"/>
    </row>
    <row r="315" spans="1:21" x14ac:dyDescent="0.25">
      <c r="A315" s="56">
        <v>312</v>
      </c>
      <c r="B315" s="27" t="s">
        <v>12</v>
      </c>
      <c r="C315" s="27" t="s">
        <v>165</v>
      </c>
      <c r="D315" s="27" t="s">
        <v>1968</v>
      </c>
      <c r="E315" s="27" t="s">
        <v>14</v>
      </c>
      <c r="F315" s="27" t="s">
        <v>167</v>
      </c>
      <c r="G315" s="27" t="s">
        <v>1969</v>
      </c>
      <c r="H315" s="27">
        <v>350639</v>
      </c>
      <c r="I315" s="27" t="s">
        <v>3114</v>
      </c>
      <c r="J315" s="27">
        <v>590</v>
      </c>
      <c r="K315" s="27">
        <v>20</v>
      </c>
      <c r="L315" s="27">
        <v>329</v>
      </c>
      <c r="M315" s="57">
        <v>5531.11819277</v>
      </c>
      <c r="N315" s="111" t="s">
        <v>4260</v>
      </c>
      <c r="O315" s="112" t="s">
        <v>4260</v>
      </c>
      <c r="P315" s="112" t="s">
        <v>4260</v>
      </c>
      <c r="Q315" s="112" t="s">
        <v>4260</v>
      </c>
      <c r="R315" s="112" t="s">
        <v>4260</v>
      </c>
      <c r="S315" s="27"/>
      <c r="T315" s="27"/>
      <c r="U315" s="75"/>
    </row>
    <row r="316" spans="1:21" x14ac:dyDescent="0.25">
      <c r="A316" s="109">
        <v>313</v>
      </c>
      <c r="B316" s="27" t="s">
        <v>12</v>
      </c>
      <c r="C316" s="27" t="s">
        <v>165</v>
      </c>
      <c r="D316" s="27" t="s">
        <v>1968</v>
      </c>
      <c r="E316" s="27" t="s">
        <v>14</v>
      </c>
      <c r="F316" s="27" t="s">
        <v>167</v>
      </c>
      <c r="G316" s="27" t="s">
        <v>1969</v>
      </c>
      <c r="H316" s="27">
        <v>350637</v>
      </c>
      <c r="I316" s="27" t="s">
        <v>3180</v>
      </c>
      <c r="J316" s="27">
        <v>674</v>
      </c>
      <c r="K316" s="27">
        <v>20</v>
      </c>
      <c r="L316" s="27">
        <v>329</v>
      </c>
      <c r="M316" s="57">
        <v>5480.9601010799997</v>
      </c>
      <c r="N316" s="111" t="s">
        <v>4260</v>
      </c>
      <c r="O316" s="112" t="s">
        <v>4260</v>
      </c>
      <c r="P316" s="112" t="s">
        <v>4260</v>
      </c>
      <c r="Q316" s="112" t="s">
        <v>4260</v>
      </c>
      <c r="R316" s="112" t="s">
        <v>4260</v>
      </c>
      <c r="S316" s="27"/>
      <c r="T316" s="27"/>
      <c r="U316" s="75"/>
    </row>
    <row r="317" spans="1:21" x14ac:dyDescent="0.25">
      <c r="A317" s="56">
        <v>314</v>
      </c>
      <c r="B317" s="27" t="s">
        <v>12</v>
      </c>
      <c r="C317" s="27" t="s">
        <v>165</v>
      </c>
      <c r="D317" s="27" t="s">
        <v>1968</v>
      </c>
      <c r="E317" s="27" t="s">
        <v>14</v>
      </c>
      <c r="F317" s="27" t="s">
        <v>167</v>
      </c>
      <c r="G317" s="27" t="s">
        <v>1969</v>
      </c>
      <c r="H317" s="27">
        <v>350679</v>
      </c>
      <c r="I317" s="27" t="s">
        <v>3239</v>
      </c>
      <c r="J317" s="27">
        <v>378</v>
      </c>
      <c r="K317" s="27">
        <v>20</v>
      </c>
      <c r="L317" s="27">
        <v>329</v>
      </c>
      <c r="M317" s="57">
        <v>5454.6651973899998</v>
      </c>
      <c r="N317" s="111" t="s">
        <v>4260</v>
      </c>
      <c r="O317" s="112" t="s">
        <v>4260</v>
      </c>
      <c r="P317" s="112" t="s">
        <v>4260</v>
      </c>
      <c r="Q317" s="112" t="s">
        <v>4260</v>
      </c>
      <c r="R317" s="112" t="s">
        <v>4260</v>
      </c>
      <c r="S317" s="27"/>
      <c r="T317" s="27"/>
      <c r="U317" s="75"/>
    </row>
    <row r="318" spans="1:21" x14ac:dyDescent="0.25">
      <c r="A318" s="109">
        <v>315</v>
      </c>
      <c r="B318" s="27" t="s">
        <v>12</v>
      </c>
      <c r="C318" s="27" t="s">
        <v>165</v>
      </c>
      <c r="D318" s="27" t="s">
        <v>1968</v>
      </c>
      <c r="E318" s="27" t="s">
        <v>14</v>
      </c>
      <c r="F318" s="27" t="s">
        <v>167</v>
      </c>
      <c r="G318" s="27" t="s">
        <v>1969</v>
      </c>
      <c r="H318" s="27">
        <v>350594</v>
      </c>
      <c r="I318" s="27" t="s">
        <v>3296</v>
      </c>
      <c r="J318" s="27">
        <v>267</v>
      </c>
      <c r="K318" s="27">
        <v>20</v>
      </c>
      <c r="L318" s="27">
        <v>329</v>
      </c>
      <c r="M318" s="57">
        <v>5424.8179564499997</v>
      </c>
      <c r="N318" s="111" t="s">
        <v>4260</v>
      </c>
      <c r="O318" s="112" t="s">
        <v>4260</v>
      </c>
      <c r="P318" s="112" t="s">
        <v>4260</v>
      </c>
      <c r="Q318" s="112" t="s">
        <v>4260</v>
      </c>
      <c r="R318" s="112" t="s">
        <v>4260</v>
      </c>
      <c r="S318" s="27"/>
      <c r="T318" s="27"/>
      <c r="U318" s="75"/>
    </row>
    <row r="319" spans="1:21" x14ac:dyDescent="0.25">
      <c r="A319" s="56">
        <v>316</v>
      </c>
      <c r="B319" s="27" t="s">
        <v>12</v>
      </c>
      <c r="C319" s="27" t="s">
        <v>165</v>
      </c>
      <c r="D319" s="27" t="s">
        <v>1968</v>
      </c>
      <c r="E319" s="27" t="s">
        <v>14</v>
      </c>
      <c r="F319" s="27" t="s">
        <v>167</v>
      </c>
      <c r="G319" s="27" t="s">
        <v>1969</v>
      </c>
      <c r="H319" s="27">
        <v>350646</v>
      </c>
      <c r="I319" s="27" t="s">
        <v>3339</v>
      </c>
      <c r="J319" s="27">
        <v>157</v>
      </c>
      <c r="K319" s="27">
        <v>20</v>
      </c>
      <c r="L319" s="27">
        <v>329</v>
      </c>
      <c r="M319" s="57">
        <v>5405.45108953</v>
      </c>
      <c r="N319" s="111" t="s">
        <v>4260</v>
      </c>
      <c r="O319" s="112" t="s">
        <v>4260</v>
      </c>
      <c r="P319" s="112" t="s">
        <v>4260</v>
      </c>
      <c r="Q319" s="112" t="s">
        <v>4260</v>
      </c>
      <c r="R319" s="112" t="s">
        <v>4260</v>
      </c>
      <c r="S319" s="27"/>
      <c r="T319" s="27"/>
      <c r="U319" s="75"/>
    </row>
    <row r="320" spans="1:21" x14ac:dyDescent="0.25">
      <c r="A320" s="109">
        <v>317</v>
      </c>
      <c r="B320" s="27" t="s">
        <v>12</v>
      </c>
      <c r="C320" s="27" t="s">
        <v>165</v>
      </c>
      <c r="D320" s="27" t="s">
        <v>1968</v>
      </c>
      <c r="E320" s="27" t="s">
        <v>14</v>
      </c>
      <c r="F320" s="27" t="s">
        <v>167</v>
      </c>
      <c r="G320" s="27" t="s">
        <v>1969</v>
      </c>
      <c r="H320" s="27">
        <v>350585</v>
      </c>
      <c r="I320" s="27" t="s">
        <v>3373</v>
      </c>
      <c r="J320" s="27">
        <v>97</v>
      </c>
      <c r="K320" s="27">
        <v>20</v>
      </c>
      <c r="L320" s="27">
        <v>329</v>
      </c>
      <c r="M320" s="57">
        <v>5387.6428398899998</v>
      </c>
      <c r="N320" s="111" t="s">
        <v>4260</v>
      </c>
      <c r="O320" s="112" t="s">
        <v>4260</v>
      </c>
      <c r="P320" s="112" t="s">
        <v>4260</v>
      </c>
      <c r="Q320" s="112" t="s">
        <v>4260</v>
      </c>
      <c r="R320" s="112" t="s">
        <v>4260</v>
      </c>
      <c r="S320" s="27"/>
      <c r="T320" s="27"/>
      <c r="U320" s="75"/>
    </row>
    <row r="321" spans="1:21" x14ac:dyDescent="0.25">
      <c r="A321" s="56">
        <v>318</v>
      </c>
      <c r="B321" s="27" t="s">
        <v>12</v>
      </c>
      <c r="C321" s="27" t="s">
        <v>165</v>
      </c>
      <c r="D321" s="27" t="s">
        <v>1968</v>
      </c>
      <c r="E321" s="27" t="s">
        <v>14</v>
      </c>
      <c r="F321" s="27" t="s">
        <v>167</v>
      </c>
      <c r="G321" s="27" t="s">
        <v>1969</v>
      </c>
      <c r="H321" s="27">
        <v>350579</v>
      </c>
      <c r="I321" s="27" t="s">
        <v>3385</v>
      </c>
      <c r="J321" s="27">
        <v>66</v>
      </c>
      <c r="K321" s="27">
        <v>20</v>
      </c>
      <c r="L321" s="27">
        <v>329</v>
      </c>
      <c r="M321" s="57">
        <v>5384.6073120900001</v>
      </c>
      <c r="N321" s="111" t="s">
        <v>4260</v>
      </c>
      <c r="O321" s="112" t="s">
        <v>4260</v>
      </c>
      <c r="P321" s="112" t="s">
        <v>4260</v>
      </c>
      <c r="Q321" s="112" t="s">
        <v>4260</v>
      </c>
      <c r="R321" s="112" t="s">
        <v>4260</v>
      </c>
      <c r="S321" s="27"/>
      <c r="T321" s="27"/>
      <c r="U321" s="75"/>
    </row>
    <row r="322" spans="1:21" x14ac:dyDescent="0.25">
      <c r="A322" s="109">
        <v>319</v>
      </c>
      <c r="B322" s="27" t="s">
        <v>12</v>
      </c>
      <c r="C322" s="27" t="s">
        <v>165</v>
      </c>
      <c r="D322" s="27" t="s">
        <v>1968</v>
      </c>
      <c r="E322" s="27" t="s">
        <v>14</v>
      </c>
      <c r="F322" s="27" t="s">
        <v>167</v>
      </c>
      <c r="G322" s="27" t="s">
        <v>1969</v>
      </c>
      <c r="H322" s="27">
        <v>350647</v>
      </c>
      <c r="I322" s="27" t="s">
        <v>3473</v>
      </c>
      <c r="J322" s="27">
        <v>339</v>
      </c>
      <c r="K322" s="27">
        <v>20</v>
      </c>
      <c r="L322" s="27">
        <v>329</v>
      </c>
      <c r="M322" s="57">
        <v>5327.9128732899999</v>
      </c>
      <c r="N322" s="111" t="s">
        <v>4260</v>
      </c>
      <c r="O322" s="112" t="s">
        <v>4260</v>
      </c>
      <c r="P322" s="112" t="s">
        <v>4260</v>
      </c>
      <c r="Q322" s="112" t="s">
        <v>4260</v>
      </c>
      <c r="R322" s="112" t="s">
        <v>4260</v>
      </c>
      <c r="S322" s="27"/>
      <c r="T322" s="27"/>
      <c r="U322" s="75"/>
    </row>
    <row r="323" spans="1:21" x14ac:dyDescent="0.25">
      <c r="A323" s="56">
        <v>320</v>
      </c>
      <c r="B323" s="27" t="s">
        <v>12</v>
      </c>
      <c r="C323" s="27" t="s">
        <v>165</v>
      </c>
      <c r="D323" s="27" t="s">
        <v>1968</v>
      </c>
      <c r="E323" s="27" t="s">
        <v>14</v>
      </c>
      <c r="F323" s="27" t="s">
        <v>167</v>
      </c>
      <c r="G323" s="27" t="s">
        <v>1969</v>
      </c>
      <c r="H323" s="27">
        <v>350578</v>
      </c>
      <c r="I323" s="27" t="s">
        <v>3563</v>
      </c>
      <c r="J323" s="27">
        <v>47</v>
      </c>
      <c r="K323" s="27">
        <v>20</v>
      </c>
      <c r="L323" s="27">
        <v>329</v>
      </c>
      <c r="M323" s="57">
        <v>5285.7881215300004</v>
      </c>
      <c r="N323" s="111" t="s">
        <v>4260</v>
      </c>
      <c r="O323" s="112" t="s">
        <v>4260</v>
      </c>
      <c r="P323" s="112" t="s">
        <v>4260</v>
      </c>
      <c r="Q323" s="112" t="s">
        <v>4260</v>
      </c>
      <c r="R323" s="112" t="s">
        <v>4260</v>
      </c>
      <c r="S323" s="27"/>
      <c r="T323" s="27"/>
      <c r="U323" s="75"/>
    </row>
    <row r="324" spans="1:21" x14ac:dyDescent="0.25">
      <c r="A324" s="109">
        <v>321</v>
      </c>
      <c r="B324" s="27" t="s">
        <v>12</v>
      </c>
      <c r="C324" s="27" t="s">
        <v>165</v>
      </c>
      <c r="D324" s="27" t="s">
        <v>1968</v>
      </c>
      <c r="E324" s="27" t="s">
        <v>14</v>
      </c>
      <c r="F324" s="27" t="s">
        <v>167</v>
      </c>
      <c r="G324" s="27" t="s">
        <v>1969</v>
      </c>
      <c r="H324" s="27">
        <v>350581</v>
      </c>
      <c r="I324" s="27" t="s">
        <v>3626</v>
      </c>
      <c r="J324" s="27">
        <v>15</v>
      </c>
      <c r="K324" s="27">
        <v>20</v>
      </c>
      <c r="L324" s="27">
        <v>329</v>
      </c>
      <c r="M324" s="57">
        <v>5264.75677989</v>
      </c>
      <c r="N324" s="111" t="s">
        <v>4260</v>
      </c>
      <c r="O324" s="112" t="s">
        <v>4260</v>
      </c>
      <c r="P324" s="112" t="s">
        <v>4260</v>
      </c>
      <c r="Q324" s="112" t="s">
        <v>4260</v>
      </c>
      <c r="R324" s="112" t="s">
        <v>4260</v>
      </c>
      <c r="S324" s="27"/>
      <c r="T324" s="27"/>
      <c r="U324" s="75"/>
    </row>
    <row r="325" spans="1:21" x14ac:dyDescent="0.25">
      <c r="A325" s="56">
        <v>322</v>
      </c>
      <c r="B325" s="27" t="s">
        <v>12</v>
      </c>
      <c r="C325" s="27" t="s">
        <v>165</v>
      </c>
      <c r="D325" s="27" t="s">
        <v>1968</v>
      </c>
      <c r="E325" s="27" t="s">
        <v>14</v>
      </c>
      <c r="F325" s="27" t="s">
        <v>167</v>
      </c>
      <c r="G325" s="27" t="s">
        <v>1969</v>
      </c>
      <c r="H325" s="27">
        <v>350800</v>
      </c>
      <c r="I325" s="27" t="s">
        <v>3855</v>
      </c>
      <c r="J325" s="27">
        <v>212</v>
      </c>
      <c r="K325" s="27">
        <v>20</v>
      </c>
      <c r="L325" s="27">
        <v>329</v>
      </c>
      <c r="M325" s="57">
        <v>5149.9894780100003</v>
      </c>
      <c r="N325" s="111" t="s">
        <v>4260</v>
      </c>
      <c r="O325" s="112" t="s">
        <v>4260</v>
      </c>
      <c r="P325" s="112" t="s">
        <v>4260</v>
      </c>
      <c r="Q325" s="112" t="s">
        <v>4260</v>
      </c>
      <c r="R325" s="112" t="s">
        <v>4260</v>
      </c>
      <c r="S325" s="27"/>
      <c r="T325" s="27"/>
      <c r="U325" s="75"/>
    </row>
    <row r="326" spans="1:21" x14ac:dyDescent="0.25">
      <c r="A326" s="109">
        <v>323</v>
      </c>
      <c r="B326" s="27" t="s">
        <v>12</v>
      </c>
      <c r="C326" s="27" t="s">
        <v>165</v>
      </c>
      <c r="D326" s="27" t="s">
        <v>1968</v>
      </c>
      <c r="E326" s="27" t="s">
        <v>14</v>
      </c>
      <c r="F326" s="27" t="s">
        <v>167</v>
      </c>
      <c r="G326" s="27" t="s">
        <v>1969</v>
      </c>
      <c r="H326" s="27">
        <v>350589</v>
      </c>
      <c r="I326" s="27" t="s">
        <v>4000</v>
      </c>
      <c r="J326" s="27">
        <v>259</v>
      </c>
      <c r="K326" s="27">
        <v>20</v>
      </c>
      <c r="L326" s="27">
        <v>329</v>
      </c>
      <c r="M326" s="57">
        <v>5066.6581620999996</v>
      </c>
      <c r="N326" s="111" t="s">
        <v>4260</v>
      </c>
      <c r="O326" s="112" t="s">
        <v>4260</v>
      </c>
      <c r="P326" s="112" t="s">
        <v>4260</v>
      </c>
      <c r="Q326" s="112" t="s">
        <v>4260</v>
      </c>
      <c r="R326" s="112" t="s">
        <v>4260</v>
      </c>
      <c r="S326" s="27"/>
      <c r="T326" s="27"/>
      <c r="U326" s="75"/>
    </row>
    <row r="327" spans="1:21" x14ac:dyDescent="0.25">
      <c r="A327" s="56">
        <v>324</v>
      </c>
      <c r="B327" s="27" t="s">
        <v>12</v>
      </c>
      <c r="C327" s="27" t="s">
        <v>165</v>
      </c>
      <c r="D327" s="27" t="s">
        <v>1968</v>
      </c>
      <c r="E327" s="27" t="s">
        <v>14</v>
      </c>
      <c r="F327" s="27" t="s">
        <v>167</v>
      </c>
      <c r="G327" s="27" t="s">
        <v>1969</v>
      </c>
      <c r="H327" s="27">
        <v>350648</v>
      </c>
      <c r="I327" s="27" t="s">
        <v>4135</v>
      </c>
      <c r="J327" s="27">
        <v>60</v>
      </c>
      <c r="K327" s="27">
        <v>20</v>
      </c>
      <c r="L327" s="27">
        <v>329</v>
      </c>
      <c r="M327" s="57">
        <v>5000.6221968099999</v>
      </c>
      <c r="N327" s="111" t="s">
        <v>4260</v>
      </c>
      <c r="O327" s="112" t="s">
        <v>4260</v>
      </c>
      <c r="P327" s="112" t="s">
        <v>4260</v>
      </c>
      <c r="Q327" s="112" t="s">
        <v>4260</v>
      </c>
      <c r="R327" s="112" t="s">
        <v>4260</v>
      </c>
      <c r="S327" s="27"/>
      <c r="T327" s="27"/>
      <c r="U327" s="75"/>
    </row>
    <row r="328" spans="1:21" x14ac:dyDescent="0.25">
      <c r="A328" s="109">
        <v>325</v>
      </c>
      <c r="B328" s="27" t="s">
        <v>12</v>
      </c>
      <c r="C328" s="27" t="s">
        <v>165</v>
      </c>
      <c r="D328" s="27" t="s">
        <v>2433</v>
      </c>
      <c r="E328" s="27" t="s">
        <v>14</v>
      </c>
      <c r="F328" s="27" t="s">
        <v>167</v>
      </c>
      <c r="G328" s="27" t="s">
        <v>2434</v>
      </c>
      <c r="H328" s="27">
        <v>350885</v>
      </c>
      <c r="I328" s="27" t="s">
        <v>2436</v>
      </c>
      <c r="J328" s="27">
        <v>534</v>
      </c>
      <c r="K328" s="27">
        <v>20</v>
      </c>
      <c r="L328" s="27">
        <v>329</v>
      </c>
      <c r="M328" s="57">
        <v>5967.6943791000003</v>
      </c>
      <c r="N328" s="111" t="s">
        <v>4260</v>
      </c>
      <c r="O328" s="112" t="s">
        <v>4260</v>
      </c>
      <c r="P328" s="112" t="s">
        <v>4260</v>
      </c>
      <c r="Q328" s="112" t="s">
        <v>4260</v>
      </c>
      <c r="R328" s="112" t="s">
        <v>4260</v>
      </c>
      <c r="S328" s="27"/>
      <c r="T328" s="27"/>
      <c r="U328" s="75"/>
    </row>
    <row r="329" spans="1:21" x14ac:dyDescent="0.25">
      <c r="A329" s="56">
        <v>326</v>
      </c>
      <c r="B329" s="27" t="s">
        <v>12</v>
      </c>
      <c r="C329" s="27" t="s">
        <v>165</v>
      </c>
      <c r="D329" s="27" t="s">
        <v>2433</v>
      </c>
      <c r="E329" s="27" t="s">
        <v>14</v>
      </c>
      <c r="F329" s="27" t="s">
        <v>167</v>
      </c>
      <c r="G329" s="27" t="s">
        <v>2434</v>
      </c>
      <c r="H329" s="27">
        <v>350550</v>
      </c>
      <c r="I329" s="27" t="s">
        <v>3355</v>
      </c>
      <c r="J329" s="27">
        <v>49</v>
      </c>
      <c r="K329" s="27">
        <v>20</v>
      </c>
      <c r="L329" s="27">
        <v>329</v>
      </c>
      <c r="M329" s="57">
        <v>5398.53813386</v>
      </c>
      <c r="N329" s="111" t="s">
        <v>4260</v>
      </c>
      <c r="O329" s="112" t="s">
        <v>4260</v>
      </c>
      <c r="P329" s="112" t="s">
        <v>4260</v>
      </c>
      <c r="Q329" s="112" t="s">
        <v>4260</v>
      </c>
      <c r="R329" s="112" t="s">
        <v>4260</v>
      </c>
      <c r="S329" s="27"/>
      <c r="T329" s="27"/>
      <c r="U329" s="75"/>
    </row>
    <row r="330" spans="1:21" x14ac:dyDescent="0.25">
      <c r="A330" s="109">
        <v>327</v>
      </c>
      <c r="B330" s="27" t="s">
        <v>12</v>
      </c>
      <c r="C330" s="27" t="s">
        <v>165</v>
      </c>
      <c r="D330" s="27" t="s">
        <v>2433</v>
      </c>
      <c r="E330" s="27" t="s">
        <v>14</v>
      </c>
      <c r="F330" s="27" t="s">
        <v>167</v>
      </c>
      <c r="G330" s="27" t="s">
        <v>2434</v>
      </c>
      <c r="H330" s="27">
        <v>350884</v>
      </c>
      <c r="I330" s="27" t="s">
        <v>3493</v>
      </c>
      <c r="J330" s="27">
        <v>458</v>
      </c>
      <c r="K330" s="27">
        <v>20</v>
      </c>
      <c r="L330" s="27">
        <v>329</v>
      </c>
      <c r="M330" s="57">
        <v>5318.3956746599997</v>
      </c>
      <c r="N330" s="111" t="s">
        <v>4260</v>
      </c>
      <c r="O330" s="112" t="s">
        <v>4260</v>
      </c>
      <c r="P330" s="112" t="s">
        <v>4260</v>
      </c>
      <c r="Q330" s="112" t="s">
        <v>4260</v>
      </c>
      <c r="R330" s="112" t="s">
        <v>4260</v>
      </c>
      <c r="S330" s="27"/>
      <c r="T330" s="27"/>
      <c r="U330" s="75"/>
    </row>
    <row r="331" spans="1:21" x14ac:dyDescent="0.25">
      <c r="A331" s="56">
        <v>328</v>
      </c>
      <c r="B331" s="27" t="s">
        <v>12</v>
      </c>
      <c r="C331" s="27" t="s">
        <v>45</v>
      </c>
      <c r="D331" s="27" t="s">
        <v>963</v>
      </c>
      <c r="E331" s="27" t="s">
        <v>14</v>
      </c>
      <c r="F331" s="27" t="s">
        <v>47</v>
      </c>
      <c r="G331" s="27" t="s">
        <v>964</v>
      </c>
      <c r="H331" s="27">
        <v>347528</v>
      </c>
      <c r="I331" s="27" t="s">
        <v>986</v>
      </c>
      <c r="J331" s="27">
        <v>580</v>
      </c>
      <c r="K331" s="27">
        <v>20</v>
      </c>
      <c r="L331" s="27">
        <v>328</v>
      </c>
      <c r="M331" s="57">
        <v>7318.9980795700003</v>
      </c>
      <c r="N331" s="111" t="s">
        <v>4260</v>
      </c>
      <c r="O331" s="112" t="s">
        <v>4260</v>
      </c>
      <c r="P331" s="112" t="s">
        <v>4260</v>
      </c>
      <c r="Q331" s="112" t="s">
        <v>4260</v>
      </c>
      <c r="R331" s="112" t="s">
        <v>4260</v>
      </c>
      <c r="S331" s="27"/>
      <c r="T331" s="27"/>
      <c r="U331" s="75"/>
    </row>
    <row r="332" spans="1:21" x14ac:dyDescent="0.25">
      <c r="A332" s="109">
        <v>329</v>
      </c>
      <c r="B332" s="27" t="s">
        <v>12</v>
      </c>
      <c r="C332" s="27" t="s">
        <v>45</v>
      </c>
      <c r="D332" s="27" t="s">
        <v>963</v>
      </c>
      <c r="E332" s="27" t="s">
        <v>14</v>
      </c>
      <c r="F332" s="27" t="s">
        <v>47</v>
      </c>
      <c r="G332" s="27" t="s">
        <v>964</v>
      </c>
      <c r="H332" s="27">
        <v>347534</v>
      </c>
      <c r="I332" s="27" t="s">
        <v>1836</v>
      </c>
      <c r="J332" s="27">
        <v>917</v>
      </c>
      <c r="K332" s="27">
        <v>20</v>
      </c>
      <c r="L332" s="27">
        <v>328</v>
      </c>
      <c r="M332" s="57">
        <v>6434.6202921100003</v>
      </c>
      <c r="N332" s="111" t="s">
        <v>4260</v>
      </c>
      <c r="O332" s="112" t="s">
        <v>4260</v>
      </c>
      <c r="P332" s="112" t="s">
        <v>4260</v>
      </c>
      <c r="Q332" s="112" t="s">
        <v>4260</v>
      </c>
      <c r="R332" s="112" t="s">
        <v>4260</v>
      </c>
      <c r="S332" s="27"/>
      <c r="T332" s="27"/>
      <c r="U332" s="75"/>
    </row>
    <row r="333" spans="1:21" x14ac:dyDescent="0.25">
      <c r="A333" s="56">
        <v>330</v>
      </c>
      <c r="B333" s="27" t="s">
        <v>12</v>
      </c>
      <c r="C333" s="27" t="s">
        <v>45</v>
      </c>
      <c r="D333" s="27" t="s">
        <v>963</v>
      </c>
      <c r="E333" s="27" t="s">
        <v>14</v>
      </c>
      <c r="F333" s="27" t="s">
        <v>47</v>
      </c>
      <c r="G333" s="27" t="s">
        <v>964</v>
      </c>
      <c r="H333" s="27">
        <v>347521</v>
      </c>
      <c r="I333" s="27" t="s">
        <v>1807</v>
      </c>
      <c r="J333" s="27">
        <v>2882</v>
      </c>
      <c r="K333" s="27">
        <v>20</v>
      </c>
      <c r="L333" s="27">
        <v>328</v>
      </c>
      <c r="M333" s="57">
        <v>6106.29873864</v>
      </c>
      <c r="N333" s="111" t="s">
        <v>4260</v>
      </c>
      <c r="O333" s="112" t="s">
        <v>4260</v>
      </c>
      <c r="P333" s="112" t="s">
        <v>4260</v>
      </c>
      <c r="Q333" s="112" t="s">
        <v>4260</v>
      </c>
      <c r="R333" s="112" t="s">
        <v>4260</v>
      </c>
      <c r="S333" s="27"/>
      <c r="T333" s="27"/>
      <c r="U333" s="75"/>
    </row>
    <row r="334" spans="1:21" x14ac:dyDescent="0.25">
      <c r="A334" s="109">
        <v>331</v>
      </c>
      <c r="B334" s="27" t="s">
        <v>12</v>
      </c>
      <c r="C334" s="27" t="s">
        <v>45</v>
      </c>
      <c r="D334" s="27" t="s">
        <v>963</v>
      </c>
      <c r="E334" s="27" t="s">
        <v>14</v>
      </c>
      <c r="F334" s="27" t="s">
        <v>47</v>
      </c>
      <c r="G334" s="27" t="s">
        <v>964</v>
      </c>
      <c r="H334" s="27">
        <v>347533</v>
      </c>
      <c r="I334" s="27" t="s">
        <v>3024</v>
      </c>
      <c r="J334" s="27">
        <v>1876</v>
      </c>
      <c r="K334" s="27">
        <v>20</v>
      </c>
      <c r="L334" s="27">
        <v>328</v>
      </c>
      <c r="M334" s="57">
        <v>5583.8475578699999</v>
      </c>
      <c r="N334" s="111" t="s">
        <v>4260</v>
      </c>
      <c r="O334" s="112" t="s">
        <v>4260</v>
      </c>
      <c r="P334" s="112" t="s">
        <v>4260</v>
      </c>
      <c r="Q334" s="112" t="s">
        <v>4260</v>
      </c>
      <c r="R334" s="112" t="s">
        <v>4260</v>
      </c>
      <c r="S334" s="27"/>
      <c r="T334" s="27"/>
      <c r="U334" s="75"/>
    </row>
    <row r="335" spans="1:21" x14ac:dyDescent="0.25">
      <c r="A335" s="56">
        <v>332</v>
      </c>
      <c r="B335" s="27" t="s">
        <v>12</v>
      </c>
      <c r="C335" s="27" t="s">
        <v>213</v>
      </c>
      <c r="D335" s="27" t="s">
        <v>214</v>
      </c>
      <c r="E335" s="27" t="s">
        <v>14</v>
      </c>
      <c r="F335" s="27" t="s">
        <v>215</v>
      </c>
      <c r="G335" s="27" t="s">
        <v>216</v>
      </c>
      <c r="H335" s="27">
        <v>349749</v>
      </c>
      <c r="I335" s="27" t="s">
        <v>218</v>
      </c>
      <c r="J335" s="27">
        <v>1641</v>
      </c>
      <c r="K335" s="27">
        <v>20</v>
      </c>
      <c r="L335" s="27">
        <v>334</v>
      </c>
      <c r="M335" s="57">
        <v>8951.3760319499997</v>
      </c>
      <c r="N335" s="111" t="s">
        <v>4260</v>
      </c>
      <c r="O335" s="112" t="s">
        <v>4260</v>
      </c>
      <c r="P335" s="112" t="s">
        <v>4260</v>
      </c>
      <c r="Q335" s="112" t="s">
        <v>4260</v>
      </c>
      <c r="R335" s="112" t="s">
        <v>4260</v>
      </c>
      <c r="S335" s="27"/>
      <c r="T335" s="27"/>
      <c r="U335" s="75"/>
    </row>
    <row r="336" spans="1:21" x14ac:dyDescent="0.25">
      <c r="A336" s="109">
        <v>333</v>
      </c>
      <c r="B336" s="27" t="s">
        <v>12</v>
      </c>
      <c r="C336" s="27" t="s">
        <v>213</v>
      </c>
      <c r="D336" s="27" t="s">
        <v>214</v>
      </c>
      <c r="E336" s="27" t="s">
        <v>14</v>
      </c>
      <c r="F336" s="27" t="s">
        <v>215</v>
      </c>
      <c r="G336" s="27" t="s">
        <v>216</v>
      </c>
      <c r="H336" s="27">
        <v>349746</v>
      </c>
      <c r="I336" s="27" t="s">
        <v>651</v>
      </c>
      <c r="J336" s="27">
        <v>2291</v>
      </c>
      <c r="K336" s="27">
        <v>20</v>
      </c>
      <c r="L336" s="27">
        <v>334</v>
      </c>
      <c r="M336" s="57">
        <v>7831.9733366299997</v>
      </c>
      <c r="N336" s="111" t="s">
        <v>4260</v>
      </c>
      <c r="O336" s="112" t="s">
        <v>4260</v>
      </c>
      <c r="P336" s="112" t="s">
        <v>4260</v>
      </c>
      <c r="Q336" s="112" t="s">
        <v>4260</v>
      </c>
      <c r="R336" s="112" t="s">
        <v>4260</v>
      </c>
      <c r="S336" s="27"/>
      <c r="T336" s="27"/>
      <c r="U336" s="75"/>
    </row>
    <row r="337" spans="1:21" x14ac:dyDescent="0.25">
      <c r="A337" s="56">
        <v>334</v>
      </c>
      <c r="B337" s="27" t="s">
        <v>12</v>
      </c>
      <c r="C337" s="27" t="s">
        <v>213</v>
      </c>
      <c r="D337" s="27" t="s">
        <v>214</v>
      </c>
      <c r="E337" s="27" t="s">
        <v>14</v>
      </c>
      <c r="F337" s="27" t="s">
        <v>215</v>
      </c>
      <c r="G337" s="27" t="s">
        <v>216</v>
      </c>
      <c r="H337" s="27">
        <v>349748</v>
      </c>
      <c r="I337" s="27" t="s">
        <v>882</v>
      </c>
      <c r="J337" s="27">
        <v>62</v>
      </c>
      <c r="K337" s="27">
        <v>20</v>
      </c>
      <c r="L337" s="27">
        <v>334</v>
      </c>
      <c r="M337" s="57">
        <v>7484.35971393</v>
      </c>
      <c r="N337" s="111" t="s">
        <v>4260</v>
      </c>
      <c r="O337" s="112" t="s">
        <v>4260</v>
      </c>
      <c r="P337" s="112" t="s">
        <v>4260</v>
      </c>
      <c r="Q337" s="112" t="s">
        <v>4260</v>
      </c>
      <c r="R337" s="112" t="s">
        <v>4260</v>
      </c>
      <c r="S337" s="27"/>
      <c r="T337" s="27"/>
      <c r="U337" s="75"/>
    </row>
    <row r="338" spans="1:21" x14ac:dyDescent="0.25">
      <c r="A338" s="109">
        <v>335</v>
      </c>
      <c r="B338" s="27" t="s">
        <v>12</v>
      </c>
      <c r="C338" s="27" t="s">
        <v>213</v>
      </c>
      <c r="D338" s="27" t="s">
        <v>214</v>
      </c>
      <c r="E338" s="27" t="s">
        <v>14</v>
      </c>
      <c r="F338" s="27" t="s">
        <v>215</v>
      </c>
      <c r="G338" s="27" t="s">
        <v>216</v>
      </c>
      <c r="H338" s="27">
        <v>349750</v>
      </c>
      <c r="I338" s="27" t="s">
        <v>954</v>
      </c>
      <c r="J338" s="27">
        <v>330</v>
      </c>
      <c r="K338" s="27">
        <v>20</v>
      </c>
      <c r="L338" s="27">
        <v>334</v>
      </c>
      <c r="M338" s="57">
        <v>7355.4235417500004</v>
      </c>
      <c r="N338" s="111" t="s">
        <v>4260</v>
      </c>
      <c r="O338" s="112" t="s">
        <v>4260</v>
      </c>
      <c r="P338" s="112" t="s">
        <v>4260</v>
      </c>
      <c r="Q338" s="112" t="s">
        <v>4260</v>
      </c>
      <c r="R338" s="112" t="s">
        <v>4260</v>
      </c>
      <c r="S338" s="27"/>
      <c r="T338" s="27"/>
      <c r="U338" s="75"/>
    </row>
    <row r="339" spans="1:21" x14ac:dyDescent="0.25">
      <c r="A339" s="56">
        <v>336</v>
      </c>
      <c r="B339" s="27" t="s">
        <v>12</v>
      </c>
      <c r="C339" s="27" t="s">
        <v>213</v>
      </c>
      <c r="D339" s="27" t="s">
        <v>214</v>
      </c>
      <c r="E339" s="27" t="s">
        <v>14</v>
      </c>
      <c r="F339" s="27" t="s">
        <v>215</v>
      </c>
      <c r="G339" s="27" t="s">
        <v>216</v>
      </c>
      <c r="H339" s="27">
        <v>349754</v>
      </c>
      <c r="I339" s="27" t="s">
        <v>982</v>
      </c>
      <c r="J339" s="27">
        <v>300</v>
      </c>
      <c r="K339" s="27">
        <v>20</v>
      </c>
      <c r="L339" s="27">
        <v>334</v>
      </c>
      <c r="M339" s="57">
        <v>7320.3005865200003</v>
      </c>
      <c r="N339" s="111" t="s">
        <v>4260</v>
      </c>
      <c r="O339" s="112" t="s">
        <v>4260</v>
      </c>
      <c r="P339" s="112" t="s">
        <v>4260</v>
      </c>
      <c r="Q339" s="112" t="s">
        <v>4260</v>
      </c>
      <c r="R339" s="112" t="s">
        <v>4260</v>
      </c>
      <c r="S339" s="27"/>
      <c r="T339" s="27"/>
      <c r="U339" s="75"/>
    </row>
    <row r="340" spans="1:21" x14ac:dyDescent="0.25">
      <c r="A340" s="109">
        <v>337</v>
      </c>
      <c r="B340" s="27" t="s">
        <v>12</v>
      </c>
      <c r="C340" s="27" t="s">
        <v>213</v>
      </c>
      <c r="D340" s="27" t="s">
        <v>214</v>
      </c>
      <c r="E340" s="27" t="s">
        <v>14</v>
      </c>
      <c r="F340" s="27" t="s">
        <v>215</v>
      </c>
      <c r="G340" s="27" t="s">
        <v>216</v>
      </c>
      <c r="H340" s="27">
        <v>349753</v>
      </c>
      <c r="I340" s="27" t="s">
        <v>700</v>
      </c>
      <c r="J340" s="27">
        <v>163</v>
      </c>
      <c r="K340" s="27">
        <v>20</v>
      </c>
      <c r="L340" s="27">
        <v>334</v>
      </c>
      <c r="M340" s="57">
        <v>7011.0189755900001</v>
      </c>
      <c r="N340" s="111" t="s">
        <v>4260</v>
      </c>
      <c r="O340" s="112" t="s">
        <v>4260</v>
      </c>
      <c r="P340" s="112" t="s">
        <v>4260</v>
      </c>
      <c r="Q340" s="112" t="s">
        <v>4260</v>
      </c>
      <c r="R340" s="112" t="s">
        <v>4260</v>
      </c>
      <c r="S340" s="27"/>
      <c r="T340" s="27"/>
      <c r="U340" s="75"/>
    </row>
    <row r="341" spans="1:21" x14ac:dyDescent="0.25">
      <c r="A341" s="56">
        <v>338</v>
      </c>
      <c r="B341" s="27" t="s">
        <v>12</v>
      </c>
      <c r="C341" s="27" t="s">
        <v>213</v>
      </c>
      <c r="D341" s="27" t="s">
        <v>214</v>
      </c>
      <c r="E341" s="27" t="s">
        <v>14</v>
      </c>
      <c r="F341" s="27" t="s">
        <v>215</v>
      </c>
      <c r="G341" s="27" t="s">
        <v>216</v>
      </c>
      <c r="H341" s="27">
        <v>350100</v>
      </c>
      <c r="I341" s="27" t="s">
        <v>1445</v>
      </c>
      <c r="J341" s="27">
        <v>147</v>
      </c>
      <c r="K341" s="27">
        <v>20</v>
      </c>
      <c r="L341" s="27">
        <v>334</v>
      </c>
      <c r="M341" s="57">
        <v>6775.16875807</v>
      </c>
      <c r="N341" s="111" t="s">
        <v>4260</v>
      </c>
      <c r="O341" s="112" t="s">
        <v>4260</v>
      </c>
      <c r="P341" s="112" t="s">
        <v>4260</v>
      </c>
      <c r="Q341" s="112" t="s">
        <v>4260</v>
      </c>
      <c r="R341" s="112" t="s">
        <v>4260</v>
      </c>
      <c r="S341" s="27"/>
      <c r="T341" s="27"/>
      <c r="U341" s="75"/>
    </row>
    <row r="342" spans="1:21" x14ac:dyDescent="0.25">
      <c r="A342" s="109">
        <v>339</v>
      </c>
      <c r="B342" s="27" t="s">
        <v>12</v>
      </c>
      <c r="C342" s="27" t="s">
        <v>213</v>
      </c>
      <c r="D342" s="27" t="s">
        <v>214</v>
      </c>
      <c r="E342" s="27" t="s">
        <v>14</v>
      </c>
      <c r="F342" s="27" t="s">
        <v>215</v>
      </c>
      <c r="G342" s="27" t="s">
        <v>216</v>
      </c>
      <c r="H342" s="27">
        <v>349755</v>
      </c>
      <c r="I342" s="27" t="s">
        <v>1550</v>
      </c>
      <c r="J342" s="27">
        <v>151</v>
      </c>
      <c r="K342" s="27">
        <v>20</v>
      </c>
      <c r="L342" s="27">
        <v>334</v>
      </c>
      <c r="M342" s="57">
        <v>6677.27113878</v>
      </c>
      <c r="N342" s="111" t="s">
        <v>4260</v>
      </c>
      <c r="O342" s="112" t="s">
        <v>4260</v>
      </c>
      <c r="P342" s="112" t="s">
        <v>4260</v>
      </c>
      <c r="Q342" s="112" t="s">
        <v>4260</v>
      </c>
      <c r="R342" s="112" t="s">
        <v>4260</v>
      </c>
      <c r="S342" s="27"/>
      <c r="T342" s="27"/>
      <c r="U342" s="75"/>
    </row>
    <row r="343" spans="1:21" x14ac:dyDescent="0.25">
      <c r="A343" s="56">
        <v>340</v>
      </c>
      <c r="B343" s="27" t="s">
        <v>12</v>
      </c>
      <c r="C343" s="27" t="s">
        <v>213</v>
      </c>
      <c r="D343" s="27" t="s">
        <v>214</v>
      </c>
      <c r="E343" s="27" t="s">
        <v>14</v>
      </c>
      <c r="F343" s="27" t="s">
        <v>215</v>
      </c>
      <c r="G343" s="27" t="s">
        <v>216</v>
      </c>
      <c r="H343" s="27">
        <v>349752</v>
      </c>
      <c r="I343" s="27" t="s">
        <v>2562</v>
      </c>
      <c r="J343" s="27">
        <v>205</v>
      </c>
      <c r="K343" s="27">
        <v>20</v>
      </c>
      <c r="L343" s="27">
        <v>334</v>
      </c>
      <c r="M343" s="57">
        <v>5872.8151414800004</v>
      </c>
      <c r="N343" s="111" t="s">
        <v>4260</v>
      </c>
      <c r="O343" s="112" t="s">
        <v>4260</v>
      </c>
      <c r="P343" s="112" t="s">
        <v>4260</v>
      </c>
      <c r="Q343" s="112" t="s">
        <v>4260</v>
      </c>
      <c r="R343" s="112" t="s">
        <v>4260</v>
      </c>
      <c r="S343" s="27"/>
      <c r="T343" s="27"/>
      <c r="U343" s="75"/>
    </row>
    <row r="344" spans="1:21" x14ac:dyDescent="0.25">
      <c r="A344" s="109">
        <v>341</v>
      </c>
      <c r="B344" s="27" t="s">
        <v>12</v>
      </c>
      <c r="C344" s="27" t="s">
        <v>213</v>
      </c>
      <c r="D344" s="27" t="s">
        <v>214</v>
      </c>
      <c r="E344" s="27" t="s">
        <v>14</v>
      </c>
      <c r="F344" s="27" t="s">
        <v>215</v>
      </c>
      <c r="G344" s="27" t="s">
        <v>216</v>
      </c>
      <c r="H344" s="27">
        <v>349741</v>
      </c>
      <c r="I344" s="27" t="s">
        <v>2984</v>
      </c>
      <c r="J344" s="27">
        <v>605</v>
      </c>
      <c r="K344" s="27">
        <v>20</v>
      </c>
      <c r="L344" s="27">
        <v>334</v>
      </c>
      <c r="M344" s="57">
        <v>5605.3338910000002</v>
      </c>
      <c r="N344" s="111" t="s">
        <v>4260</v>
      </c>
      <c r="O344" s="112" t="s">
        <v>4260</v>
      </c>
      <c r="P344" s="112" t="s">
        <v>4260</v>
      </c>
      <c r="Q344" s="112" t="s">
        <v>4260</v>
      </c>
      <c r="R344" s="112" t="s">
        <v>4260</v>
      </c>
      <c r="S344" s="27"/>
      <c r="T344" s="27"/>
      <c r="U344" s="75"/>
    </row>
    <row r="345" spans="1:21" x14ac:dyDescent="0.25">
      <c r="A345" s="56">
        <v>342</v>
      </c>
      <c r="B345" s="27" t="s">
        <v>12</v>
      </c>
      <c r="C345" s="27" t="s">
        <v>525</v>
      </c>
      <c r="D345" s="27" t="s">
        <v>526</v>
      </c>
      <c r="E345" s="27" t="s">
        <v>14</v>
      </c>
      <c r="F345" s="27" t="s">
        <v>527</v>
      </c>
      <c r="G345" s="27" t="s">
        <v>528</v>
      </c>
      <c r="H345" s="27">
        <v>363960</v>
      </c>
      <c r="I345" s="27" t="s">
        <v>530</v>
      </c>
      <c r="J345" s="27">
        <v>605</v>
      </c>
      <c r="K345" s="27">
        <v>20</v>
      </c>
      <c r="L345" s="27">
        <v>327</v>
      </c>
      <c r="M345" s="57">
        <v>8095.1909125399998</v>
      </c>
      <c r="N345" s="111" t="s">
        <v>4260</v>
      </c>
      <c r="O345" s="112" t="s">
        <v>4260</v>
      </c>
      <c r="P345" s="112" t="s">
        <v>4260</v>
      </c>
      <c r="Q345" s="112" t="s">
        <v>4260</v>
      </c>
      <c r="R345" s="112" t="s">
        <v>4260</v>
      </c>
      <c r="S345" s="27"/>
      <c r="T345" s="27"/>
      <c r="U345" s="75"/>
    </row>
    <row r="346" spans="1:21" x14ac:dyDescent="0.25">
      <c r="A346" s="109">
        <v>343</v>
      </c>
      <c r="B346" s="27" t="s">
        <v>12</v>
      </c>
      <c r="C346" s="27" t="s">
        <v>525</v>
      </c>
      <c r="D346" s="27" t="s">
        <v>526</v>
      </c>
      <c r="E346" s="27" t="s">
        <v>14</v>
      </c>
      <c r="F346" s="27" t="s">
        <v>527</v>
      </c>
      <c r="G346" s="27" t="s">
        <v>528</v>
      </c>
      <c r="H346" s="27">
        <v>363959</v>
      </c>
      <c r="I346" s="27" t="s">
        <v>718</v>
      </c>
      <c r="J346" s="27">
        <v>288</v>
      </c>
      <c r="K346" s="27">
        <v>20</v>
      </c>
      <c r="L346" s="27">
        <v>327</v>
      </c>
      <c r="M346" s="57">
        <v>7704.9731445500001</v>
      </c>
      <c r="N346" s="111" t="s">
        <v>4260</v>
      </c>
      <c r="O346" s="112" t="s">
        <v>4260</v>
      </c>
      <c r="P346" s="112" t="s">
        <v>4260</v>
      </c>
      <c r="Q346" s="112" t="s">
        <v>4260</v>
      </c>
      <c r="R346" s="112" t="s">
        <v>4260</v>
      </c>
      <c r="S346" s="27"/>
      <c r="T346" s="27"/>
      <c r="U346" s="75"/>
    </row>
    <row r="347" spans="1:21" x14ac:dyDescent="0.25">
      <c r="A347" s="56">
        <v>344</v>
      </c>
      <c r="B347" s="27" t="s">
        <v>12</v>
      </c>
      <c r="C347" s="27" t="s">
        <v>525</v>
      </c>
      <c r="D347" s="27" t="s">
        <v>526</v>
      </c>
      <c r="E347" s="27" t="s">
        <v>14</v>
      </c>
      <c r="F347" s="27" t="s">
        <v>527</v>
      </c>
      <c r="G347" s="27" t="s">
        <v>528</v>
      </c>
      <c r="H347" s="27">
        <v>363957</v>
      </c>
      <c r="I347" s="27" t="s">
        <v>1111</v>
      </c>
      <c r="J347" s="27">
        <v>1239</v>
      </c>
      <c r="K347" s="27">
        <v>20</v>
      </c>
      <c r="L347" s="27">
        <v>327</v>
      </c>
      <c r="M347" s="57">
        <v>7169.95882282</v>
      </c>
      <c r="N347" s="111" t="s">
        <v>4260</v>
      </c>
      <c r="O347" s="112" t="s">
        <v>4260</v>
      </c>
      <c r="P347" s="112" t="s">
        <v>4260</v>
      </c>
      <c r="Q347" s="112" t="s">
        <v>4260</v>
      </c>
      <c r="R347" s="112" t="s">
        <v>4260</v>
      </c>
      <c r="S347" s="27"/>
      <c r="T347" s="27"/>
      <c r="U347" s="75"/>
    </row>
    <row r="348" spans="1:21" x14ac:dyDescent="0.25">
      <c r="A348" s="109">
        <v>345</v>
      </c>
      <c r="B348" s="27" t="s">
        <v>12</v>
      </c>
      <c r="C348" s="27" t="s">
        <v>525</v>
      </c>
      <c r="D348" s="27" t="s">
        <v>526</v>
      </c>
      <c r="E348" s="27" t="s">
        <v>14</v>
      </c>
      <c r="F348" s="27" t="s">
        <v>527</v>
      </c>
      <c r="G348" s="27" t="s">
        <v>528</v>
      </c>
      <c r="H348" s="27">
        <v>363958</v>
      </c>
      <c r="I348" s="27" t="s">
        <v>1137</v>
      </c>
      <c r="J348" s="27">
        <v>449</v>
      </c>
      <c r="K348" s="27">
        <v>20</v>
      </c>
      <c r="L348" s="27">
        <v>327</v>
      </c>
      <c r="M348" s="57">
        <v>7135.6300822699995</v>
      </c>
      <c r="N348" s="111" t="s">
        <v>4260</v>
      </c>
      <c r="O348" s="112" t="s">
        <v>4260</v>
      </c>
      <c r="P348" s="112" t="s">
        <v>4260</v>
      </c>
      <c r="Q348" s="112" t="s">
        <v>4260</v>
      </c>
      <c r="R348" s="112" t="s">
        <v>4260</v>
      </c>
      <c r="S348" s="27"/>
      <c r="T348" s="27"/>
      <c r="U348" s="75"/>
    </row>
    <row r="349" spans="1:21" x14ac:dyDescent="0.25">
      <c r="A349" s="56">
        <v>346</v>
      </c>
      <c r="B349" s="27" t="s">
        <v>12</v>
      </c>
      <c r="C349" s="27" t="s">
        <v>525</v>
      </c>
      <c r="D349" s="27" t="s">
        <v>526</v>
      </c>
      <c r="E349" s="27" t="s">
        <v>14</v>
      </c>
      <c r="F349" s="27" t="s">
        <v>527</v>
      </c>
      <c r="G349" s="27" t="s">
        <v>528</v>
      </c>
      <c r="H349" s="27">
        <v>363973</v>
      </c>
      <c r="I349" s="27" t="s">
        <v>1234</v>
      </c>
      <c r="J349" s="27">
        <v>659</v>
      </c>
      <c r="K349" s="27">
        <v>20</v>
      </c>
      <c r="L349" s="27">
        <v>327</v>
      </c>
      <c r="M349" s="57">
        <v>7013.9740484499998</v>
      </c>
      <c r="N349" s="111" t="s">
        <v>4260</v>
      </c>
      <c r="O349" s="112" t="s">
        <v>4260</v>
      </c>
      <c r="P349" s="112" t="s">
        <v>4260</v>
      </c>
      <c r="Q349" s="112" t="s">
        <v>4260</v>
      </c>
      <c r="R349" s="112" t="s">
        <v>4260</v>
      </c>
      <c r="S349" s="27"/>
      <c r="T349" s="27"/>
      <c r="U349" s="75"/>
    </row>
    <row r="350" spans="1:21" x14ac:dyDescent="0.25">
      <c r="A350" s="109">
        <v>347</v>
      </c>
      <c r="B350" s="27" t="s">
        <v>12</v>
      </c>
      <c r="C350" s="27" t="s">
        <v>525</v>
      </c>
      <c r="D350" s="27" t="s">
        <v>526</v>
      </c>
      <c r="E350" s="27" t="s">
        <v>14</v>
      </c>
      <c r="F350" s="27" t="s">
        <v>527</v>
      </c>
      <c r="G350" s="27" t="s">
        <v>528</v>
      </c>
      <c r="H350" s="27">
        <v>363956</v>
      </c>
      <c r="I350" s="27" t="s">
        <v>1305</v>
      </c>
      <c r="J350" s="27">
        <v>344</v>
      </c>
      <c r="K350" s="27">
        <v>20</v>
      </c>
      <c r="L350" s="27">
        <v>327</v>
      </c>
      <c r="M350" s="57">
        <v>6948.7341312799999</v>
      </c>
      <c r="N350" s="111" t="s">
        <v>4260</v>
      </c>
      <c r="O350" s="112" t="s">
        <v>4260</v>
      </c>
      <c r="P350" s="112" t="s">
        <v>4260</v>
      </c>
      <c r="Q350" s="112" t="s">
        <v>4260</v>
      </c>
      <c r="R350" s="112" t="s">
        <v>4260</v>
      </c>
      <c r="S350" s="27"/>
      <c r="T350" s="27"/>
      <c r="U350" s="75"/>
    </row>
    <row r="351" spans="1:21" x14ac:dyDescent="0.25">
      <c r="A351" s="56">
        <v>348</v>
      </c>
      <c r="B351" s="27" t="s">
        <v>12</v>
      </c>
      <c r="C351" s="27" t="s">
        <v>525</v>
      </c>
      <c r="D351" s="27" t="s">
        <v>526</v>
      </c>
      <c r="E351" s="27" t="s">
        <v>14</v>
      </c>
      <c r="F351" s="27" t="s">
        <v>527</v>
      </c>
      <c r="G351" s="27" t="s">
        <v>528</v>
      </c>
      <c r="H351" s="27">
        <v>364012</v>
      </c>
      <c r="I351" s="27" t="s">
        <v>1719</v>
      </c>
      <c r="J351" s="27">
        <v>1018</v>
      </c>
      <c r="K351" s="27">
        <v>20</v>
      </c>
      <c r="L351" s="27">
        <v>327</v>
      </c>
      <c r="M351" s="57">
        <v>6546.3634558800004</v>
      </c>
      <c r="N351" s="111" t="s">
        <v>4260</v>
      </c>
      <c r="O351" s="112" t="s">
        <v>4260</v>
      </c>
      <c r="P351" s="112" t="s">
        <v>4260</v>
      </c>
      <c r="Q351" s="112" t="s">
        <v>4260</v>
      </c>
      <c r="R351" s="112" t="s">
        <v>4260</v>
      </c>
      <c r="S351" s="27"/>
      <c r="T351" s="27"/>
      <c r="U351" s="75"/>
    </row>
    <row r="352" spans="1:21" x14ac:dyDescent="0.25">
      <c r="A352" s="109">
        <v>349</v>
      </c>
      <c r="B352" s="27" t="s">
        <v>12</v>
      </c>
      <c r="C352" s="27" t="s">
        <v>525</v>
      </c>
      <c r="D352" s="27" t="s">
        <v>526</v>
      </c>
      <c r="E352" s="27" t="s">
        <v>14</v>
      </c>
      <c r="F352" s="27" t="s">
        <v>527</v>
      </c>
      <c r="G352" s="27" t="s">
        <v>528</v>
      </c>
      <c r="H352" s="27">
        <v>363971</v>
      </c>
      <c r="I352" s="27" t="s">
        <v>1854</v>
      </c>
      <c r="J352" s="27">
        <v>622</v>
      </c>
      <c r="K352" s="27">
        <v>20</v>
      </c>
      <c r="L352" s="27">
        <v>327</v>
      </c>
      <c r="M352" s="57">
        <v>6417.8980820799998</v>
      </c>
      <c r="N352" s="111" t="s">
        <v>4260</v>
      </c>
      <c r="O352" s="112" t="s">
        <v>4260</v>
      </c>
      <c r="P352" s="112" t="s">
        <v>4260</v>
      </c>
      <c r="Q352" s="112" t="s">
        <v>4260</v>
      </c>
      <c r="R352" s="112" t="s">
        <v>4260</v>
      </c>
      <c r="S352" s="27"/>
      <c r="T352" s="27"/>
      <c r="U352" s="75"/>
    </row>
    <row r="353" spans="1:21" x14ac:dyDescent="0.25">
      <c r="A353" s="56">
        <v>350</v>
      </c>
      <c r="B353" s="27" t="s">
        <v>12</v>
      </c>
      <c r="C353" s="27" t="s">
        <v>525</v>
      </c>
      <c r="D353" s="27" t="s">
        <v>526</v>
      </c>
      <c r="E353" s="27" t="s">
        <v>14</v>
      </c>
      <c r="F353" s="27" t="s">
        <v>527</v>
      </c>
      <c r="G353" s="27" t="s">
        <v>528</v>
      </c>
      <c r="H353" s="27">
        <v>363974</v>
      </c>
      <c r="I353" s="27" t="s">
        <v>1926</v>
      </c>
      <c r="J353" s="27">
        <v>732</v>
      </c>
      <c r="K353" s="27">
        <v>20</v>
      </c>
      <c r="L353" s="27">
        <v>327</v>
      </c>
      <c r="M353" s="57">
        <v>6361.0093319500002</v>
      </c>
      <c r="N353" s="111" t="s">
        <v>4260</v>
      </c>
      <c r="O353" s="112" t="s">
        <v>4260</v>
      </c>
      <c r="P353" s="112" t="s">
        <v>4260</v>
      </c>
      <c r="Q353" s="112" t="s">
        <v>4260</v>
      </c>
      <c r="R353" s="112" t="s">
        <v>4260</v>
      </c>
      <c r="S353" s="27"/>
      <c r="T353" s="27"/>
      <c r="U353" s="75"/>
    </row>
    <row r="354" spans="1:21" x14ac:dyDescent="0.25">
      <c r="A354" s="109">
        <v>351</v>
      </c>
      <c r="B354" s="27" t="s">
        <v>12</v>
      </c>
      <c r="C354" s="27" t="s">
        <v>525</v>
      </c>
      <c r="D354" s="27" t="s">
        <v>526</v>
      </c>
      <c r="E354" s="27" t="s">
        <v>14</v>
      </c>
      <c r="F354" s="27" t="s">
        <v>527</v>
      </c>
      <c r="G354" s="27" t="s">
        <v>528</v>
      </c>
      <c r="H354" s="27">
        <v>364043</v>
      </c>
      <c r="I354" s="27" t="s">
        <v>2070</v>
      </c>
      <c r="J354" s="27">
        <v>406</v>
      </c>
      <c r="K354" s="27">
        <v>20</v>
      </c>
      <c r="L354" s="27">
        <v>327</v>
      </c>
      <c r="M354" s="57">
        <v>6258.2822527600001</v>
      </c>
      <c r="N354" s="111" t="s">
        <v>4260</v>
      </c>
      <c r="O354" s="112" t="s">
        <v>4260</v>
      </c>
      <c r="P354" s="112" t="s">
        <v>4260</v>
      </c>
      <c r="Q354" s="112" t="s">
        <v>4260</v>
      </c>
      <c r="R354" s="112" t="s">
        <v>4260</v>
      </c>
      <c r="S354" s="27"/>
      <c r="T354" s="27"/>
      <c r="U354" s="75"/>
    </row>
    <row r="355" spans="1:21" x14ac:dyDescent="0.25">
      <c r="A355" s="56">
        <v>352</v>
      </c>
      <c r="B355" s="27" t="s">
        <v>12</v>
      </c>
      <c r="C355" s="27" t="s">
        <v>525</v>
      </c>
      <c r="D355" s="27" t="s">
        <v>526</v>
      </c>
      <c r="E355" s="27" t="s">
        <v>14</v>
      </c>
      <c r="F355" s="27" t="s">
        <v>527</v>
      </c>
      <c r="G355" s="27" t="s">
        <v>528</v>
      </c>
      <c r="H355" s="27">
        <v>364188</v>
      </c>
      <c r="I355" s="27" t="s">
        <v>2162</v>
      </c>
      <c r="J355" s="27">
        <v>439</v>
      </c>
      <c r="K355" s="27">
        <v>20</v>
      </c>
      <c r="L355" s="27">
        <v>327</v>
      </c>
      <c r="M355" s="57">
        <v>6159.07751353</v>
      </c>
      <c r="N355" s="111" t="s">
        <v>4260</v>
      </c>
      <c r="O355" s="112" t="s">
        <v>4260</v>
      </c>
      <c r="P355" s="112" t="s">
        <v>4260</v>
      </c>
      <c r="Q355" s="112" t="s">
        <v>4260</v>
      </c>
      <c r="R355" s="112" t="s">
        <v>4260</v>
      </c>
      <c r="S355" s="27"/>
      <c r="T355" s="27"/>
      <c r="U355" s="75"/>
    </row>
    <row r="356" spans="1:21" x14ac:dyDescent="0.25">
      <c r="A356" s="109">
        <v>353</v>
      </c>
      <c r="B356" s="27" t="s">
        <v>12</v>
      </c>
      <c r="C356" s="27" t="s">
        <v>525</v>
      </c>
      <c r="D356" s="27" t="s">
        <v>526</v>
      </c>
      <c r="E356" s="27" t="s">
        <v>14</v>
      </c>
      <c r="F356" s="27" t="s">
        <v>527</v>
      </c>
      <c r="G356" s="27" t="s">
        <v>528</v>
      </c>
      <c r="H356" s="27">
        <v>363966</v>
      </c>
      <c r="I356" s="27" t="s">
        <v>2198</v>
      </c>
      <c r="J356" s="27">
        <v>636</v>
      </c>
      <c r="K356" s="27">
        <v>20</v>
      </c>
      <c r="L356" s="27">
        <v>327</v>
      </c>
      <c r="M356" s="57">
        <v>6128.1549423699998</v>
      </c>
      <c r="N356" s="111" t="s">
        <v>4260</v>
      </c>
      <c r="O356" s="112" t="s">
        <v>4260</v>
      </c>
      <c r="P356" s="112" t="s">
        <v>4260</v>
      </c>
      <c r="Q356" s="112" t="s">
        <v>4260</v>
      </c>
      <c r="R356" s="112" t="s">
        <v>4260</v>
      </c>
      <c r="S356" s="27"/>
      <c r="T356" s="27"/>
      <c r="U356" s="75"/>
    </row>
    <row r="357" spans="1:21" x14ac:dyDescent="0.25">
      <c r="A357" s="56">
        <v>354</v>
      </c>
      <c r="B357" s="27" t="s">
        <v>12</v>
      </c>
      <c r="C357" s="27" t="s">
        <v>525</v>
      </c>
      <c r="D357" s="27" t="s">
        <v>526</v>
      </c>
      <c r="E357" s="27" t="s">
        <v>14</v>
      </c>
      <c r="F357" s="27" t="s">
        <v>527</v>
      </c>
      <c r="G357" s="27" t="s">
        <v>528</v>
      </c>
      <c r="H357" s="27">
        <v>364044</v>
      </c>
      <c r="I357" s="27" t="s">
        <v>2616</v>
      </c>
      <c r="J357" s="27">
        <v>702</v>
      </c>
      <c r="K357" s="27">
        <v>20</v>
      </c>
      <c r="L357" s="27">
        <v>327</v>
      </c>
      <c r="M357" s="57">
        <v>5832.0269473899998</v>
      </c>
      <c r="N357" s="111" t="s">
        <v>4260</v>
      </c>
      <c r="O357" s="112" t="s">
        <v>4260</v>
      </c>
      <c r="P357" s="112" t="s">
        <v>4260</v>
      </c>
      <c r="Q357" s="112" t="s">
        <v>4260</v>
      </c>
      <c r="R357" s="112" t="s">
        <v>4260</v>
      </c>
      <c r="S357" s="27"/>
      <c r="T357" s="27"/>
      <c r="U357" s="75"/>
    </row>
    <row r="358" spans="1:21" x14ac:dyDescent="0.25">
      <c r="A358" s="109">
        <v>355</v>
      </c>
      <c r="B358" s="27" t="s">
        <v>12</v>
      </c>
      <c r="C358" s="27" t="s">
        <v>525</v>
      </c>
      <c r="D358" s="27" t="s">
        <v>526</v>
      </c>
      <c r="E358" s="27" t="s">
        <v>14</v>
      </c>
      <c r="F358" s="27" t="s">
        <v>527</v>
      </c>
      <c r="G358" s="27" t="s">
        <v>528</v>
      </c>
      <c r="H358" s="27">
        <v>364042</v>
      </c>
      <c r="I358" s="27" t="s">
        <v>2630</v>
      </c>
      <c r="J358" s="27">
        <v>680</v>
      </c>
      <c r="K358" s="27">
        <v>20</v>
      </c>
      <c r="L358" s="27">
        <v>327</v>
      </c>
      <c r="M358" s="57">
        <v>5825.2637819700003</v>
      </c>
      <c r="N358" s="111" t="s">
        <v>4260</v>
      </c>
      <c r="O358" s="112" t="s">
        <v>4260</v>
      </c>
      <c r="P358" s="112" t="s">
        <v>4260</v>
      </c>
      <c r="Q358" s="112" t="s">
        <v>4260</v>
      </c>
      <c r="R358" s="112" t="s">
        <v>4260</v>
      </c>
      <c r="S358" s="27"/>
      <c r="T358" s="27"/>
      <c r="U358" s="75"/>
    </row>
    <row r="359" spans="1:21" x14ac:dyDescent="0.25">
      <c r="A359" s="56">
        <v>356</v>
      </c>
      <c r="B359" s="27" t="s">
        <v>12</v>
      </c>
      <c r="C359" s="27" t="s">
        <v>525</v>
      </c>
      <c r="D359" s="27" t="s">
        <v>526</v>
      </c>
      <c r="E359" s="27" t="s">
        <v>14</v>
      </c>
      <c r="F359" s="27" t="s">
        <v>527</v>
      </c>
      <c r="G359" s="27" t="s">
        <v>528</v>
      </c>
      <c r="H359" s="27">
        <v>363976</v>
      </c>
      <c r="I359" s="27" t="s">
        <v>2707</v>
      </c>
      <c r="J359" s="27">
        <v>229</v>
      </c>
      <c r="K359" s="27">
        <v>20</v>
      </c>
      <c r="L359" s="27">
        <v>327</v>
      </c>
      <c r="M359" s="57">
        <v>5776.2760474400002</v>
      </c>
      <c r="N359" s="111" t="s">
        <v>4260</v>
      </c>
      <c r="O359" s="112" t="s">
        <v>4260</v>
      </c>
      <c r="P359" s="112" t="s">
        <v>4260</v>
      </c>
      <c r="Q359" s="112" t="s">
        <v>4260</v>
      </c>
      <c r="R359" s="112" t="s">
        <v>4260</v>
      </c>
      <c r="S359" s="27"/>
      <c r="T359" s="27"/>
      <c r="U359" s="75"/>
    </row>
    <row r="360" spans="1:21" x14ac:dyDescent="0.25">
      <c r="A360" s="109">
        <v>357</v>
      </c>
      <c r="B360" s="27" t="s">
        <v>12</v>
      </c>
      <c r="C360" s="27" t="s">
        <v>525</v>
      </c>
      <c r="D360" s="27" t="s">
        <v>526</v>
      </c>
      <c r="E360" s="27" t="s">
        <v>14</v>
      </c>
      <c r="F360" s="27" t="s">
        <v>527</v>
      </c>
      <c r="G360" s="27" t="s">
        <v>528</v>
      </c>
      <c r="H360" s="27">
        <v>363972</v>
      </c>
      <c r="I360" s="27" t="s">
        <v>2754</v>
      </c>
      <c r="J360" s="27">
        <v>654</v>
      </c>
      <c r="K360" s="27">
        <v>20</v>
      </c>
      <c r="L360" s="27">
        <v>327</v>
      </c>
      <c r="M360" s="57">
        <v>5753.0500941600003</v>
      </c>
      <c r="N360" s="111" t="s">
        <v>4260</v>
      </c>
      <c r="O360" s="112" t="s">
        <v>4260</v>
      </c>
      <c r="P360" s="112" t="s">
        <v>4260</v>
      </c>
      <c r="Q360" s="112" t="s">
        <v>4260</v>
      </c>
      <c r="R360" s="112" t="s">
        <v>4260</v>
      </c>
      <c r="S360" s="27"/>
      <c r="T360" s="27"/>
      <c r="U360" s="75"/>
    </row>
    <row r="361" spans="1:21" x14ac:dyDescent="0.25">
      <c r="A361" s="56">
        <v>358</v>
      </c>
      <c r="B361" s="27" t="s">
        <v>12</v>
      </c>
      <c r="C361" s="27" t="s">
        <v>525</v>
      </c>
      <c r="D361" s="27" t="s">
        <v>526</v>
      </c>
      <c r="E361" s="27" t="s">
        <v>14</v>
      </c>
      <c r="F361" s="27" t="s">
        <v>527</v>
      </c>
      <c r="G361" s="27" t="s">
        <v>528</v>
      </c>
      <c r="H361" s="27">
        <v>364027</v>
      </c>
      <c r="I361" s="27" t="s">
        <v>3176</v>
      </c>
      <c r="J361" s="27">
        <v>333</v>
      </c>
      <c r="K361" s="27">
        <v>20</v>
      </c>
      <c r="L361" s="27">
        <v>327</v>
      </c>
      <c r="M361" s="57">
        <v>5482.7623661899997</v>
      </c>
      <c r="N361" s="111" t="s">
        <v>4260</v>
      </c>
      <c r="O361" s="112" t="s">
        <v>4260</v>
      </c>
      <c r="P361" s="112" t="s">
        <v>4260</v>
      </c>
      <c r="Q361" s="112" t="s">
        <v>4260</v>
      </c>
      <c r="R361" s="112" t="s">
        <v>4260</v>
      </c>
      <c r="S361" s="27"/>
      <c r="T361" s="27"/>
      <c r="U361" s="75"/>
    </row>
    <row r="362" spans="1:21" x14ac:dyDescent="0.25">
      <c r="A362" s="109">
        <v>359</v>
      </c>
      <c r="B362" s="27" t="s">
        <v>12</v>
      </c>
      <c r="C362" s="27" t="s">
        <v>525</v>
      </c>
      <c r="D362" s="27" t="s">
        <v>526</v>
      </c>
      <c r="E362" s="27" t="s">
        <v>14</v>
      </c>
      <c r="F362" s="27" t="s">
        <v>527</v>
      </c>
      <c r="G362" s="27" t="s">
        <v>528</v>
      </c>
      <c r="H362" s="27">
        <v>363963</v>
      </c>
      <c r="I362" s="27" t="s">
        <v>3331</v>
      </c>
      <c r="J362" s="27">
        <v>1275</v>
      </c>
      <c r="K362" s="27">
        <v>20</v>
      </c>
      <c r="L362" s="27">
        <v>327</v>
      </c>
      <c r="M362" s="57">
        <v>5407.7381897599998</v>
      </c>
      <c r="N362" s="111" t="s">
        <v>4260</v>
      </c>
      <c r="O362" s="112" t="s">
        <v>4260</v>
      </c>
      <c r="P362" s="112" t="s">
        <v>4260</v>
      </c>
      <c r="Q362" s="112" t="s">
        <v>4260</v>
      </c>
      <c r="R362" s="112" t="s">
        <v>4260</v>
      </c>
      <c r="S362" s="27"/>
      <c r="T362" s="27"/>
      <c r="U362" s="75"/>
    </row>
    <row r="363" spans="1:21" x14ac:dyDescent="0.25">
      <c r="A363" s="56">
        <v>360</v>
      </c>
      <c r="B363" s="27" t="s">
        <v>12</v>
      </c>
      <c r="C363" s="27" t="s">
        <v>525</v>
      </c>
      <c r="D363" s="27" t="s">
        <v>526</v>
      </c>
      <c r="E363" s="27" t="s">
        <v>14</v>
      </c>
      <c r="F363" s="27" t="s">
        <v>527</v>
      </c>
      <c r="G363" s="27" t="s">
        <v>528</v>
      </c>
      <c r="H363" s="27">
        <v>363975</v>
      </c>
      <c r="I363" s="27" t="s">
        <v>3333</v>
      </c>
      <c r="J363" s="27">
        <v>272</v>
      </c>
      <c r="K363" s="27">
        <v>20</v>
      </c>
      <c r="L363" s="27">
        <v>327</v>
      </c>
      <c r="M363" s="57">
        <v>5406.8079094699997</v>
      </c>
      <c r="N363" s="111" t="s">
        <v>4260</v>
      </c>
      <c r="O363" s="112" t="s">
        <v>4260</v>
      </c>
      <c r="P363" s="112" t="s">
        <v>4260</v>
      </c>
      <c r="Q363" s="112" t="s">
        <v>4260</v>
      </c>
      <c r="R363" s="112" t="s">
        <v>4260</v>
      </c>
      <c r="S363" s="27"/>
      <c r="T363" s="27"/>
      <c r="U363" s="75"/>
    </row>
    <row r="364" spans="1:21" x14ac:dyDescent="0.25">
      <c r="A364" s="109">
        <v>361</v>
      </c>
      <c r="B364" s="27" t="s">
        <v>12</v>
      </c>
      <c r="C364" s="27" t="s">
        <v>525</v>
      </c>
      <c r="D364" s="27" t="s">
        <v>526</v>
      </c>
      <c r="E364" s="27" t="s">
        <v>14</v>
      </c>
      <c r="F364" s="27" t="s">
        <v>527</v>
      </c>
      <c r="G364" s="27" t="s">
        <v>528</v>
      </c>
      <c r="H364" s="27">
        <v>364045</v>
      </c>
      <c r="I364" s="27" t="s">
        <v>3538</v>
      </c>
      <c r="J364" s="27">
        <v>409</v>
      </c>
      <c r="K364" s="27">
        <v>20</v>
      </c>
      <c r="L364" s="27">
        <v>327</v>
      </c>
      <c r="M364" s="57">
        <v>5292.9427626999995</v>
      </c>
      <c r="N364" s="111" t="s">
        <v>4260</v>
      </c>
      <c r="O364" s="112" t="s">
        <v>4260</v>
      </c>
      <c r="P364" s="112" t="s">
        <v>4260</v>
      </c>
      <c r="Q364" s="112" t="s">
        <v>4260</v>
      </c>
      <c r="R364" s="112" t="s">
        <v>4260</v>
      </c>
      <c r="S364" s="27"/>
      <c r="T364" s="27"/>
      <c r="U364" s="75"/>
    </row>
    <row r="365" spans="1:21" x14ac:dyDescent="0.25">
      <c r="A365" s="56">
        <v>362</v>
      </c>
      <c r="B365" s="27" t="s">
        <v>12</v>
      </c>
      <c r="C365" s="27" t="s">
        <v>525</v>
      </c>
      <c r="D365" s="27" t="s">
        <v>526</v>
      </c>
      <c r="E365" s="27" t="s">
        <v>14</v>
      </c>
      <c r="F365" s="27" t="s">
        <v>527</v>
      </c>
      <c r="G365" s="27" t="s">
        <v>528</v>
      </c>
      <c r="H365" s="27">
        <v>363961</v>
      </c>
      <c r="I365" s="27" t="s">
        <v>3638</v>
      </c>
      <c r="J365" s="27">
        <v>395</v>
      </c>
      <c r="K365" s="27">
        <v>20</v>
      </c>
      <c r="L365" s="27">
        <v>327</v>
      </c>
      <c r="M365" s="57">
        <v>5260.24402835</v>
      </c>
      <c r="N365" s="111" t="s">
        <v>4260</v>
      </c>
      <c r="O365" s="112" t="s">
        <v>4260</v>
      </c>
      <c r="P365" s="112" t="s">
        <v>4260</v>
      </c>
      <c r="Q365" s="112" t="s">
        <v>4260</v>
      </c>
      <c r="R365" s="112" t="s">
        <v>4260</v>
      </c>
      <c r="S365" s="27"/>
      <c r="T365" s="27"/>
      <c r="U365" s="75"/>
    </row>
    <row r="366" spans="1:21" x14ac:dyDescent="0.25">
      <c r="A366" s="109">
        <v>363</v>
      </c>
      <c r="B366" s="27" t="s">
        <v>12</v>
      </c>
      <c r="C366" s="27" t="s">
        <v>525</v>
      </c>
      <c r="D366" s="27" t="s">
        <v>526</v>
      </c>
      <c r="E366" s="27" t="s">
        <v>14</v>
      </c>
      <c r="F366" s="27" t="s">
        <v>527</v>
      </c>
      <c r="G366" s="27" t="s">
        <v>528</v>
      </c>
      <c r="H366" s="27">
        <v>364025</v>
      </c>
      <c r="I366" s="27" t="s">
        <v>3941</v>
      </c>
      <c r="J366" s="27">
        <v>637</v>
      </c>
      <c r="K366" s="27">
        <v>20</v>
      </c>
      <c r="L366" s="27">
        <v>327</v>
      </c>
      <c r="M366" s="57">
        <v>5093.6597976800003</v>
      </c>
      <c r="N366" s="111" t="s">
        <v>4260</v>
      </c>
      <c r="O366" s="112" t="s">
        <v>4260</v>
      </c>
      <c r="P366" s="112" t="s">
        <v>4260</v>
      </c>
      <c r="Q366" s="112" t="s">
        <v>4260</v>
      </c>
      <c r="R366" s="112" t="s">
        <v>4260</v>
      </c>
      <c r="S366" s="27"/>
      <c r="T366" s="27"/>
      <c r="U366" s="75"/>
    </row>
    <row r="367" spans="1:21" x14ac:dyDescent="0.25">
      <c r="A367" s="56">
        <v>364</v>
      </c>
      <c r="B367" s="27" t="s">
        <v>12</v>
      </c>
      <c r="C367" s="27" t="s">
        <v>165</v>
      </c>
      <c r="D367" s="27" t="s">
        <v>2054</v>
      </c>
      <c r="E367" s="27" t="s">
        <v>14</v>
      </c>
      <c r="F367" s="27" t="s">
        <v>167</v>
      </c>
      <c r="G367" s="27" t="s">
        <v>3029</v>
      </c>
      <c r="H367" s="27">
        <v>352595</v>
      </c>
      <c r="I367" s="27" t="s">
        <v>3031</v>
      </c>
      <c r="J367" s="27">
        <v>158</v>
      </c>
      <c r="K367" s="27">
        <v>20</v>
      </c>
      <c r="L367" s="27">
        <v>329</v>
      </c>
      <c r="M367" s="57">
        <v>5581.3119065499995</v>
      </c>
      <c r="N367" s="111" t="s">
        <v>4260</v>
      </c>
      <c r="O367" s="112" t="s">
        <v>4260</v>
      </c>
      <c r="P367" s="112" t="s">
        <v>4260</v>
      </c>
      <c r="Q367" s="112" t="s">
        <v>4260</v>
      </c>
      <c r="R367" s="112" t="s">
        <v>4260</v>
      </c>
      <c r="S367" s="27"/>
      <c r="T367" s="27"/>
      <c r="U367" s="75"/>
    </row>
    <row r="368" spans="1:21" x14ac:dyDescent="0.25">
      <c r="A368" s="109">
        <v>365</v>
      </c>
      <c r="B368" s="27" t="s">
        <v>12</v>
      </c>
      <c r="C368" s="27" t="s">
        <v>255</v>
      </c>
      <c r="D368" s="27" t="s">
        <v>2054</v>
      </c>
      <c r="E368" s="27" t="s">
        <v>14</v>
      </c>
      <c r="F368" s="27" t="s">
        <v>257</v>
      </c>
      <c r="G368" s="27" t="s">
        <v>2055</v>
      </c>
      <c r="H368" s="27">
        <v>376159</v>
      </c>
      <c r="I368" s="27" t="s">
        <v>3033</v>
      </c>
      <c r="J368" s="27">
        <v>361</v>
      </c>
      <c r="K368" s="27">
        <v>20</v>
      </c>
      <c r="L368" s="27">
        <v>331</v>
      </c>
      <c r="M368" s="57">
        <v>5580.9556237799998</v>
      </c>
      <c r="N368" s="111" t="s">
        <v>4260</v>
      </c>
      <c r="O368" s="112" t="s">
        <v>4260</v>
      </c>
      <c r="P368" s="112" t="s">
        <v>4260</v>
      </c>
      <c r="Q368" s="112" t="s">
        <v>4260</v>
      </c>
      <c r="R368" s="112" t="s">
        <v>4260</v>
      </c>
      <c r="S368" s="27"/>
      <c r="T368" s="27"/>
      <c r="U368" s="75"/>
    </row>
    <row r="369" spans="1:21" x14ac:dyDescent="0.25">
      <c r="A369" s="56">
        <v>366</v>
      </c>
      <c r="B369" s="27" t="s">
        <v>12</v>
      </c>
      <c r="C369" s="27" t="s">
        <v>165</v>
      </c>
      <c r="D369" s="27" t="s">
        <v>2054</v>
      </c>
      <c r="E369" s="27" t="s">
        <v>14</v>
      </c>
      <c r="F369" s="27" t="s">
        <v>167</v>
      </c>
      <c r="G369" s="27" t="s">
        <v>3029</v>
      </c>
      <c r="H369" s="27">
        <v>352594</v>
      </c>
      <c r="I369" s="27" t="s">
        <v>3422</v>
      </c>
      <c r="J369" s="27">
        <v>50</v>
      </c>
      <c r="K369" s="27">
        <v>20</v>
      </c>
      <c r="L369" s="27">
        <v>329</v>
      </c>
      <c r="M369" s="57">
        <v>5355.8737354799996</v>
      </c>
      <c r="N369" s="111" t="s">
        <v>4260</v>
      </c>
      <c r="O369" s="112" t="s">
        <v>4260</v>
      </c>
      <c r="P369" s="112" t="s">
        <v>4260</v>
      </c>
      <c r="Q369" s="112" t="s">
        <v>4260</v>
      </c>
      <c r="R369" s="112" t="s">
        <v>4260</v>
      </c>
      <c r="S369" s="27"/>
      <c r="T369" s="27"/>
      <c r="U369" s="75"/>
    </row>
    <row r="370" spans="1:21" x14ac:dyDescent="0.25">
      <c r="A370" s="109">
        <v>367</v>
      </c>
      <c r="B370" s="27" t="s">
        <v>12</v>
      </c>
      <c r="C370" s="27" t="s">
        <v>255</v>
      </c>
      <c r="D370" s="27" t="s">
        <v>2054</v>
      </c>
      <c r="E370" s="27" t="s">
        <v>14</v>
      </c>
      <c r="F370" s="27" t="s">
        <v>257</v>
      </c>
      <c r="G370" s="27" t="s">
        <v>2055</v>
      </c>
      <c r="H370" s="27">
        <v>376160</v>
      </c>
      <c r="I370" s="27" t="s">
        <v>3477</v>
      </c>
      <c r="J370" s="27">
        <v>182</v>
      </c>
      <c r="K370" s="27">
        <v>20</v>
      </c>
      <c r="L370" s="27">
        <v>331</v>
      </c>
      <c r="M370" s="57">
        <v>5324.7880720700005</v>
      </c>
      <c r="N370" s="111" t="s">
        <v>4260</v>
      </c>
      <c r="O370" s="112" t="s">
        <v>4260</v>
      </c>
      <c r="P370" s="112" t="s">
        <v>4260</v>
      </c>
      <c r="Q370" s="112" t="s">
        <v>4260</v>
      </c>
      <c r="R370" s="112" t="s">
        <v>4260</v>
      </c>
      <c r="S370" s="27"/>
      <c r="T370" s="27"/>
      <c r="U370" s="75"/>
    </row>
    <row r="371" spans="1:21" x14ac:dyDescent="0.25">
      <c r="A371" s="56">
        <v>368</v>
      </c>
      <c r="B371" s="27" t="s">
        <v>12</v>
      </c>
      <c r="C371" s="27" t="s">
        <v>255</v>
      </c>
      <c r="D371" s="27" t="s">
        <v>2054</v>
      </c>
      <c r="E371" s="27" t="s">
        <v>14</v>
      </c>
      <c r="F371" s="27" t="s">
        <v>257</v>
      </c>
      <c r="G371" s="27" t="s">
        <v>2055</v>
      </c>
      <c r="H371" s="27">
        <v>376154</v>
      </c>
      <c r="I371" s="27" t="s">
        <v>3531</v>
      </c>
      <c r="J371" s="27">
        <v>1282</v>
      </c>
      <c r="K371" s="27">
        <v>20</v>
      </c>
      <c r="L371" s="27">
        <v>331</v>
      </c>
      <c r="M371" s="57">
        <v>5297.2938853699998</v>
      </c>
      <c r="N371" s="111" t="s">
        <v>4260</v>
      </c>
      <c r="O371" s="112" t="s">
        <v>4260</v>
      </c>
      <c r="P371" s="112" t="s">
        <v>4260</v>
      </c>
      <c r="Q371" s="112" t="s">
        <v>4260</v>
      </c>
      <c r="R371" s="112" t="s">
        <v>4260</v>
      </c>
      <c r="S371" s="27"/>
      <c r="T371" s="27"/>
      <c r="U371" s="75"/>
    </row>
    <row r="372" spans="1:21" x14ac:dyDescent="0.25">
      <c r="A372" s="109">
        <v>369</v>
      </c>
      <c r="B372" s="27" t="s">
        <v>12</v>
      </c>
      <c r="C372" s="27" t="s">
        <v>165</v>
      </c>
      <c r="D372" s="27" t="s">
        <v>2054</v>
      </c>
      <c r="E372" s="27" t="s">
        <v>14</v>
      </c>
      <c r="F372" s="27" t="s">
        <v>167</v>
      </c>
      <c r="G372" s="27" t="s">
        <v>3029</v>
      </c>
      <c r="H372" s="27">
        <v>352597</v>
      </c>
      <c r="I372" s="27" t="s">
        <v>1184</v>
      </c>
      <c r="J372" s="27">
        <v>85</v>
      </c>
      <c r="K372" s="27">
        <v>20</v>
      </c>
      <c r="L372" s="27">
        <v>329</v>
      </c>
      <c r="M372" s="57">
        <v>5178.7141827799996</v>
      </c>
      <c r="N372" s="111" t="s">
        <v>4260</v>
      </c>
      <c r="O372" s="112" t="s">
        <v>4260</v>
      </c>
      <c r="P372" s="112" t="s">
        <v>4260</v>
      </c>
      <c r="Q372" s="112" t="s">
        <v>4260</v>
      </c>
      <c r="R372" s="112" t="s">
        <v>4260</v>
      </c>
      <c r="S372" s="27"/>
      <c r="T372" s="27"/>
      <c r="U372" s="75"/>
    </row>
    <row r="373" spans="1:21" x14ac:dyDescent="0.25">
      <c r="A373" s="56">
        <v>370</v>
      </c>
      <c r="B373" s="27" t="s">
        <v>12</v>
      </c>
      <c r="C373" s="27" t="s">
        <v>165</v>
      </c>
      <c r="D373" s="27" t="s">
        <v>2054</v>
      </c>
      <c r="E373" s="27" t="s">
        <v>14</v>
      </c>
      <c r="F373" s="27" t="s">
        <v>167</v>
      </c>
      <c r="G373" s="27" t="s">
        <v>3029</v>
      </c>
      <c r="H373" s="27">
        <v>352593</v>
      </c>
      <c r="I373" s="27" t="s">
        <v>3842</v>
      </c>
      <c r="J373" s="27">
        <v>122</v>
      </c>
      <c r="K373" s="27">
        <v>20</v>
      </c>
      <c r="L373" s="27">
        <v>329</v>
      </c>
      <c r="M373" s="57">
        <v>5164.83487315</v>
      </c>
      <c r="N373" s="111" t="s">
        <v>4260</v>
      </c>
      <c r="O373" s="112" t="s">
        <v>4260</v>
      </c>
      <c r="P373" s="112" t="s">
        <v>4260</v>
      </c>
      <c r="Q373" s="112" t="s">
        <v>4260</v>
      </c>
      <c r="R373" s="112" t="s">
        <v>4260</v>
      </c>
      <c r="S373" s="27"/>
      <c r="T373" s="27"/>
      <c r="U373" s="75"/>
    </row>
    <row r="374" spans="1:21" x14ac:dyDescent="0.25">
      <c r="A374" s="109">
        <v>371</v>
      </c>
      <c r="B374" s="27" t="s">
        <v>12</v>
      </c>
      <c r="C374" s="27" t="s">
        <v>255</v>
      </c>
      <c r="D374" s="27" t="s">
        <v>2054</v>
      </c>
      <c r="E374" s="27" t="s">
        <v>14</v>
      </c>
      <c r="F374" s="27" t="s">
        <v>257</v>
      </c>
      <c r="G374" s="27" t="s">
        <v>2055</v>
      </c>
      <c r="H374" s="27">
        <v>376156</v>
      </c>
      <c r="I374" s="27" t="s">
        <v>3924</v>
      </c>
      <c r="J374" s="27">
        <v>1173</v>
      </c>
      <c r="K374" s="27">
        <v>20</v>
      </c>
      <c r="L374" s="27">
        <v>331</v>
      </c>
      <c r="M374" s="57">
        <v>5100.58866081</v>
      </c>
      <c r="N374" s="111" t="s">
        <v>4260</v>
      </c>
      <c r="O374" s="112" t="s">
        <v>4260</v>
      </c>
      <c r="P374" s="112" t="s">
        <v>4260</v>
      </c>
      <c r="Q374" s="112" t="s">
        <v>4260</v>
      </c>
      <c r="R374" s="112" t="s">
        <v>4260</v>
      </c>
      <c r="S374" s="27"/>
      <c r="T374" s="27"/>
      <c r="U374" s="75"/>
    </row>
    <row r="375" spans="1:21" x14ac:dyDescent="0.25">
      <c r="A375" s="56">
        <v>372</v>
      </c>
      <c r="B375" s="27" t="s">
        <v>12</v>
      </c>
      <c r="C375" s="27" t="s">
        <v>165</v>
      </c>
      <c r="D375" s="27" t="s">
        <v>2054</v>
      </c>
      <c r="E375" s="27" t="s">
        <v>14</v>
      </c>
      <c r="F375" s="27" t="s">
        <v>167</v>
      </c>
      <c r="G375" s="27" t="s">
        <v>3029</v>
      </c>
      <c r="H375" s="27">
        <v>352711</v>
      </c>
      <c r="I375" s="27" t="s">
        <v>3986</v>
      </c>
      <c r="J375" s="27">
        <v>124</v>
      </c>
      <c r="K375" s="27">
        <v>20</v>
      </c>
      <c r="L375" s="27">
        <v>329</v>
      </c>
      <c r="M375" s="57">
        <v>5075.2796547899998</v>
      </c>
      <c r="N375" s="111" t="s">
        <v>4260</v>
      </c>
      <c r="O375" s="112" t="s">
        <v>4260</v>
      </c>
      <c r="P375" s="112" t="s">
        <v>4260</v>
      </c>
      <c r="Q375" s="112" t="s">
        <v>4260</v>
      </c>
      <c r="R375" s="112" t="s">
        <v>4260</v>
      </c>
      <c r="S375" s="27"/>
      <c r="T375" s="27"/>
      <c r="U375" s="75"/>
    </row>
    <row r="376" spans="1:21" x14ac:dyDescent="0.25">
      <c r="A376" s="109">
        <v>373</v>
      </c>
      <c r="B376" s="27" t="s">
        <v>12</v>
      </c>
      <c r="C376" s="27" t="s">
        <v>165</v>
      </c>
      <c r="D376" s="27" t="s">
        <v>2054</v>
      </c>
      <c r="E376" s="27" t="s">
        <v>14</v>
      </c>
      <c r="F376" s="27" t="s">
        <v>167</v>
      </c>
      <c r="G376" s="27" t="s">
        <v>3029</v>
      </c>
      <c r="H376" s="27">
        <v>352592</v>
      </c>
      <c r="I376" s="27" t="s">
        <v>4055</v>
      </c>
      <c r="J376" s="27">
        <v>428</v>
      </c>
      <c r="K376" s="27">
        <v>20</v>
      </c>
      <c r="L376" s="27">
        <v>329</v>
      </c>
      <c r="M376" s="57">
        <v>5043.7624727000002</v>
      </c>
      <c r="N376" s="111" t="s">
        <v>4260</v>
      </c>
      <c r="O376" s="112" t="s">
        <v>4260</v>
      </c>
      <c r="P376" s="112" t="s">
        <v>4260</v>
      </c>
      <c r="Q376" s="112" t="s">
        <v>4260</v>
      </c>
      <c r="R376" s="112" t="s">
        <v>4260</v>
      </c>
      <c r="S376" s="27"/>
      <c r="T376" s="27"/>
      <c r="U376" s="75"/>
    </row>
    <row r="377" spans="1:21" x14ac:dyDescent="0.25">
      <c r="A377" s="56">
        <v>374</v>
      </c>
      <c r="B377" s="27" t="s">
        <v>12</v>
      </c>
      <c r="C377" s="27" t="s">
        <v>165</v>
      </c>
      <c r="D377" s="27" t="s">
        <v>2054</v>
      </c>
      <c r="E377" s="27" t="s">
        <v>14</v>
      </c>
      <c r="F377" s="27" t="s">
        <v>167</v>
      </c>
      <c r="G377" s="27" t="s">
        <v>3029</v>
      </c>
      <c r="H377" s="27">
        <v>352702</v>
      </c>
      <c r="I377" s="27" t="s">
        <v>1289</v>
      </c>
      <c r="J377" s="27">
        <v>630</v>
      </c>
      <c r="K377" s="27">
        <v>20</v>
      </c>
      <c r="L377" s="27">
        <v>329</v>
      </c>
      <c r="M377" s="57">
        <v>5014.9468599900001</v>
      </c>
      <c r="N377" s="111" t="s">
        <v>4260</v>
      </c>
      <c r="O377" s="112" t="s">
        <v>4260</v>
      </c>
      <c r="P377" s="112" t="s">
        <v>4260</v>
      </c>
      <c r="Q377" s="112" t="s">
        <v>4260</v>
      </c>
      <c r="R377" s="112" t="s">
        <v>4260</v>
      </c>
      <c r="S377" s="27"/>
      <c r="T377" s="27"/>
      <c r="U377" s="75"/>
    </row>
    <row r="378" spans="1:21" x14ac:dyDescent="0.25">
      <c r="A378" s="109">
        <v>375</v>
      </c>
      <c r="B378" s="27" t="s">
        <v>12</v>
      </c>
      <c r="C378" s="27" t="s">
        <v>13</v>
      </c>
      <c r="D378" s="27" t="s">
        <v>680</v>
      </c>
      <c r="E378" s="27" t="s">
        <v>14</v>
      </c>
      <c r="F378" s="27" t="s">
        <v>15</v>
      </c>
      <c r="G378" s="27" t="s">
        <v>681</v>
      </c>
      <c r="H378" s="27">
        <v>375347</v>
      </c>
      <c r="I378" s="27" t="s">
        <v>683</v>
      </c>
      <c r="J378" s="27">
        <v>319</v>
      </c>
      <c r="K378" s="27">
        <v>20</v>
      </c>
      <c r="L378" s="27">
        <v>606</v>
      </c>
      <c r="M378" s="57">
        <v>7772.3465237500004</v>
      </c>
      <c r="N378" s="111" t="s">
        <v>4260</v>
      </c>
      <c r="O378" s="112" t="s">
        <v>4260</v>
      </c>
      <c r="P378" s="112" t="s">
        <v>4260</v>
      </c>
      <c r="Q378" s="112" t="s">
        <v>4260</v>
      </c>
      <c r="R378" s="112" t="s">
        <v>4260</v>
      </c>
      <c r="S378" s="27"/>
      <c r="T378" s="27"/>
      <c r="U378" s="75"/>
    </row>
    <row r="379" spans="1:21" x14ac:dyDescent="0.25">
      <c r="A379" s="56">
        <v>376</v>
      </c>
      <c r="B379" s="27" t="s">
        <v>12</v>
      </c>
      <c r="C379" s="27" t="s">
        <v>13</v>
      </c>
      <c r="D379" s="27" t="s">
        <v>680</v>
      </c>
      <c r="E379" s="27" t="s">
        <v>14</v>
      </c>
      <c r="F379" s="27" t="s">
        <v>15</v>
      </c>
      <c r="G379" s="27" t="s">
        <v>681</v>
      </c>
      <c r="H379" s="27">
        <v>375346</v>
      </c>
      <c r="I379" s="27" t="s">
        <v>734</v>
      </c>
      <c r="J379" s="27">
        <v>468</v>
      </c>
      <c r="K379" s="27">
        <v>20</v>
      </c>
      <c r="L379" s="27">
        <v>606</v>
      </c>
      <c r="M379" s="57">
        <v>7690.3361692899998</v>
      </c>
      <c r="N379" s="111" t="s">
        <v>4260</v>
      </c>
      <c r="O379" s="112" t="s">
        <v>4260</v>
      </c>
      <c r="P379" s="112" t="s">
        <v>4260</v>
      </c>
      <c r="Q379" s="112" t="s">
        <v>4260</v>
      </c>
      <c r="R379" s="112" t="s">
        <v>4260</v>
      </c>
      <c r="S379" s="27"/>
      <c r="T379" s="27"/>
      <c r="U379" s="75"/>
    </row>
    <row r="380" spans="1:21" x14ac:dyDescent="0.25">
      <c r="A380" s="109">
        <v>377</v>
      </c>
      <c r="B380" s="27" t="s">
        <v>12</v>
      </c>
      <c r="C380" s="27" t="s">
        <v>13</v>
      </c>
      <c r="D380" s="27" t="s">
        <v>680</v>
      </c>
      <c r="E380" s="27" t="s">
        <v>14</v>
      </c>
      <c r="F380" s="27" t="s">
        <v>15</v>
      </c>
      <c r="G380" s="27" t="s">
        <v>681</v>
      </c>
      <c r="H380" s="27">
        <v>375351</v>
      </c>
      <c r="I380" s="27" t="s">
        <v>876</v>
      </c>
      <c r="J380" s="27">
        <v>265</v>
      </c>
      <c r="K380" s="27">
        <v>20</v>
      </c>
      <c r="L380" s="27">
        <v>606</v>
      </c>
      <c r="M380" s="57">
        <v>7497.4572009100002</v>
      </c>
      <c r="N380" s="111" t="s">
        <v>4260</v>
      </c>
      <c r="O380" s="112" t="s">
        <v>4260</v>
      </c>
      <c r="P380" s="112" t="s">
        <v>4260</v>
      </c>
      <c r="Q380" s="112" t="s">
        <v>4260</v>
      </c>
      <c r="R380" s="112" t="s">
        <v>4260</v>
      </c>
      <c r="S380" s="27"/>
      <c r="T380" s="27"/>
      <c r="U380" s="75"/>
    </row>
    <row r="381" spans="1:21" x14ac:dyDescent="0.25">
      <c r="A381" s="56">
        <v>378</v>
      </c>
      <c r="B381" s="27" t="s">
        <v>12</v>
      </c>
      <c r="C381" s="27" t="s">
        <v>13</v>
      </c>
      <c r="D381" s="27" t="s">
        <v>680</v>
      </c>
      <c r="E381" s="27" t="s">
        <v>14</v>
      </c>
      <c r="F381" s="27" t="s">
        <v>15</v>
      </c>
      <c r="G381" s="27" t="s">
        <v>681</v>
      </c>
      <c r="H381" s="27">
        <v>375353</v>
      </c>
      <c r="I381" s="27" t="s">
        <v>956</v>
      </c>
      <c r="J381" s="27">
        <v>334</v>
      </c>
      <c r="K381" s="27">
        <v>20</v>
      </c>
      <c r="L381" s="27">
        <v>606</v>
      </c>
      <c r="M381" s="57">
        <v>7354.3281424300003</v>
      </c>
      <c r="N381" s="111" t="s">
        <v>4260</v>
      </c>
      <c r="O381" s="112" t="s">
        <v>4260</v>
      </c>
      <c r="P381" s="112" t="s">
        <v>4260</v>
      </c>
      <c r="Q381" s="112" t="s">
        <v>4260</v>
      </c>
      <c r="R381" s="112" t="s">
        <v>4260</v>
      </c>
      <c r="S381" s="27"/>
      <c r="T381" s="27"/>
      <c r="U381" s="75"/>
    </row>
    <row r="382" spans="1:21" x14ac:dyDescent="0.25">
      <c r="A382" s="109">
        <v>379</v>
      </c>
      <c r="B382" s="27" t="s">
        <v>12</v>
      </c>
      <c r="C382" s="27" t="s">
        <v>13</v>
      </c>
      <c r="D382" s="27" t="s">
        <v>680</v>
      </c>
      <c r="E382" s="27" t="s">
        <v>14</v>
      </c>
      <c r="F382" s="27" t="s">
        <v>15</v>
      </c>
      <c r="G382" s="27" t="s">
        <v>681</v>
      </c>
      <c r="H382" s="27">
        <v>375354</v>
      </c>
      <c r="I382" s="27" t="s">
        <v>1070</v>
      </c>
      <c r="J382" s="27">
        <v>483</v>
      </c>
      <c r="K382" s="27">
        <v>20</v>
      </c>
      <c r="L382" s="27">
        <v>606</v>
      </c>
      <c r="M382" s="57">
        <v>7217.7272555199997</v>
      </c>
      <c r="N382" s="111" t="s">
        <v>4260</v>
      </c>
      <c r="O382" s="112" t="s">
        <v>4260</v>
      </c>
      <c r="P382" s="112" t="s">
        <v>4260</v>
      </c>
      <c r="Q382" s="112" t="s">
        <v>4260</v>
      </c>
      <c r="R382" s="112" t="s">
        <v>4260</v>
      </c>
      <c r="S382" s="27"/>
      <c r="T382" s="27"/>
      <c r="U382" s="75"/>
    </row>
    <row r="383" spans="1:21" x14ac:dyDescent="0.25">
      <c r="A383" s="56">
        <v>380</v>
      </c>
      <c r="B383" s="27" t="s">
        <v>12</v>
      </c>
      <c r="C383" s="27" t="s">
        <v>13</v>
      </c>
      <c r="D383" s="27" t="s">
        <v>680</v>
      </c>
      <c r="E383" s="27" t="s">
        <v>14</v>
      </c>
      <c r="F383" s="27" t="s">
        <v>15</v>
      </c>
      <c r="G383" s="27" t="s">
        <v>681</v>
      </c>
      <c r="H383" s="27">
        <v>375348</v>
      </c>
      <c r="I383" s="27" t="s">
        <v>1135</v>
      </c>
      <c r="J383" s="27">
        <v>587</v>
      </c>
      <c r="K383" s="27">
        <v>20</v>
      </c>
      <c r="L383" s="27">
        <v>606</v>
      </c>
      <c r="M383" s="57">
        <v>7138.40001072</v>
      </c>
      <c r="N383" s="111" t="s">
        <v>4260</v>
      </c>
      <c r="O383" s="112" t="s">
        <v>4260</v>
      </c>
      <c r="P383" s="112" t="s">
        <v>4260</v>
      </c>
      <c r="Q383" s="112" t="s">
        <v>4260</v>
      </c>
      <c r="R383" s="112" t="s">
        <v>4260</v>
      </c>
      <c r="S383" s="27"/>
      <c r="T383" s="27"/>
      <c r="U383" s="75"/>
    </row>
    <row r="384" spans="1:21" x14ac:dyDescent="0.25">
      <c r="A384" s="109">
        <v>381</v>
      </c>
      <c r="B384" s="27" t="s">
        <v>12</v>
      </c>
      <c r="C384" s="27" t="s">
        <v>13</v>
      </c>
      <c r="D384" s="27" t="s">
        <v>680</v>
      </c>
      <c r="E384" s="27" t="s">
        <v>14</v>
      </c>
      <c r="F384" s="27" t="s">
        <v>15</v>
      </c>
      <c r="G384" s="27" t="s">
        <v>681</v>
      </c>
      <c r="H384" s="27">
        <v>375336</v>
      </c>
      <c r="I384" s="27" t="s">
        <v>1216</v>
      </c>
      <c r="J384" s="27">
        <v>1015</v>
      </c>
      <c r="K384" s="27">
        <v>20</v>
      </c>
      <c r="L384" s="27">
        <v>606</v>
      </c>
      <c r="M384" s="57">
        <v>7047.5353525399996</v>
      </c>
      <c r="N384" s="111" t="s">
        <v>4260</v>
      </c>
      <c r="O384" s="112" t="s">
        <v>4260</v>
      </c>
      <c r="P384" s="112" t="s">
        <v>4260</v>
      </c>
      <c r="Q384" s="112" t="s">
        <v>4260</v>
      </c>
      <c r="R384" s="112" t="s">
        <v>4260</v>
      </c>
      <c r="S384" s="27"/>
      <c r="T384" s="27"/>
      <c r="U384" s="75"/>
    </row>
    <row r="385" spans="1:21" x14ac:dyDescent="0.25">
      <c r="A385" s="56">
        <v>382</v>
      </c>
      <c r="B385" s="27" t="s">
        <v>12</v>
      </c>
      <c r="C385" s="27" t="s">
        <v>13</v>
      </c>
      <c r="D385" s="27" t="s">
        <v>680</v>
      </c>
      <c r="E385" s="27" t="s">
        <v>14</v>
      </c>
      <c r="F385" s="27" t="s">
        <v>15</v>
      </c>
      <c r="G385" s="27" t="s">
        <v>681</v>
      </c>
      <c r="H385" s="27">
        <v>375345</v>
      </c>
      <c r="I385" s="27" t="s">
        <v>1799</v>
      </c>
      <c r="J385" s="27">
        <v>742</v>
      </c>
      <c r="K385" s="27">
        <v>20</v>
      </c>
      <c r="L385" s="27">
        <v>606</v>
      </c>
      <c r="M385" s="57">
        <v>6479.1390517600003</v>
      </c>
      <c r="N385" s="111" t="s">
        <v>4260</v>
      </c>
      <c r="O385" s="112" t="s">
        <v>4260</v>
      </c>
      <c r="P385" s="112" t="s">
        <v>4260</v>
      </c>
      <c r="Q385" s="112" t="s">
        <v>4260</v>
      </c>
      <c r="R385" s="112" t="s">
        <v>4260</v>
      </c>
      <c r="S385" s="27"/>
      <c r="T385" s="27"/>
      <c r="U385" s="75"/>
    </row>
    <row r="386" spans="1:21" x14ac:dyDescent="0.25">
      <c r="A386" s="109">
        <v>383</v>
      </c>
      <c r="B386" s="27" t="s">
        <v>12</v>
      </c>
      <c r="C386" s="27" t="s">
        <v>13</v>
      </c>
      <c r="D386" s="27" t="s">
        <v>680</v>
      </c>
      <c r="E386" s="27" t="s">
        <v>14</v>
      </c>
      <c r="F386" s="27" t="s">
        <v>15</v>
      </c>
      <c r="G386" s="27" t="s">
        <v>681</v>
      </c>
      <c r="H386" s="27">
        <v>375361</v>
      </c>
      <c r="I386" s="27" t="s">
        <v>2334</v>
      </c>
      <c r="J386" s="27">
        <v>281</v>
      </c>
      <c r="K386" s="27">
        <v>20</v>
      </c>
      <c r="L386" s="27">
        <v>606</v>
      </c>
      <c r="M386" s="57">
        <v>6035.4850943600004</v>
      </c>
      <c r="N386" s="111" t="s">
        <v>4260</v>
      </c>
      <c r="O386" s="112" t="s">
        <v>4260</v>
      </c>
      <c r="P386" s="112" t="s">
        <v>4260</v>
      </c>
      <c r="Q386" s="112" t="s">
        <v>4260</v>
      </c>
      <c r="R386" s="112" t="s">
        <v>4260</v>
      </c>
      <c r="S386" s="27"/>
      <c r="T386" s="27"/>
      <c r="U386" s="75"/>
    </row>
    <row r="387" spans="1:21" x14ac:dyDescent="0.25">
      <c r="A387" s="56">
        <v>384</v>
      </c>
      <c r="B387" s="27" t="s">
        <v>12</v>
      </c>
      <c r="C387" s="27" t="s">
        <v>13</v>
      </c>
      <c r="D387" s="27" t="s">
        <v>680</v>
      </c>
      <c r="E387" s="27" t="s">
        <v>14</v>
      </c>
      <c r="F387" s="27" t="s">
        <v>15</v>
      </c>
      <c r="G387" s="27" t="s">
        <v>681</v>
      </c>
      <c r="H387" s="27">
        <v>375359</v>
      </c>
      <c r="I387" s="27" t="s">
        <v>2458</v>
      </c>
      <c r="J387" s="27">
        <v>180</v>
      </c>
      <c r="K387" s="27">
        <v>20</v>
      </c>
      <c r="L387" s="27">
        <v>606</v>
      </c>
      <c r="M387" s="57">
        <v>5953.7515301900003</v>
      </c>
      <c r="N387" s="111" t="s">
        <v>4260</v>
      </c>
      <c r="O387" s="112" t="s">
        <v>4260</v>
      </c>
      <c r="P387" s="112" t="s">
        <v>4260</v>
      </c>
      <c r="Q387" s="112" t="s">
        <v>4260</v>
      </c>
      <c r="R387" s="112" t="s">
        <v>4260</v>
      </c>
      <c r="S387" s="27"/>
      <c r="T387" s="27"/>
      <c r="U387" s="75"/>
    </row>
    <row r="388" spans="1:21" x14ac:dyDescent="0.25">
      <c r="A388" s="109">
        <v>385</v>
      </c>
      <c r="B388" s="27" t="s">
        <v>12</v>
      </c>
      <c r="C388" s="27" t="s">
        <v>13</v>
      </c>
      <c r="D388" s="27" t="s">
        <v>680</v>
      </c>
      <c r="E388" s="27" t="s">
        <v>14</v>
      </c>
      <c r="F388" s="27" t="s">
        <v>15</v>
      </c>
      <c r="G388" s="27" t="s">
        <v>681</v>
      </c>
      <c r="H388" s="27">
        <v>375360</v>
      </c>
      <c r="I388" s="27" t="s">
        <v>3081</v>
      </c>
      <c r="J388" s="27">
        <v>279</v>
      </c>
      <c r="K388" s="27">
        <v>20</v>
      </c>
      <c r="L388" s="27">
        <v>606</v>
      </c>
      <c r="M388" s="57">
        <v>5544.8195767999996</v>
      </c>
      <c r="N388" s="111" t="s">
        <v>4260</v>
      </c>
      <c r="O388" s="112" t="s">
        <v>4260</v>
      </c>
      <c r="P388" s="112" t="s">
        <v>4260</v>
      </c>
      <c r="Q388" s="112" t="s">
        <v>4260</v>
      </c>
      <c r="R388" s="112" t="s">
        <v>4260</v>
      </c>
      <c r="S388" s="27"/>
      <c r="T388" s="27"/>
      <c r="U388" s="75"/>
    </row>
    <row r="389" spans="1:21" x14ac:dyDescent="0.25">
      <c r="A389" s="56">
        <v>386</v>
      </c>
      <c r="B389" s="27" t="s">
        <v>12</v>
      </c>
      <c r="C389" s="27" t="s">
        <v>13</v>
      </c>
      <c r="D389" s="27" t="s">
        <v>680</v>
      </c>
      <c r="E389" s="27" t="s">
        <v>14</v>
      </c>
      <c r="F389" s="27" t="s">
        <v>15</v>
      </c>
      <c r="G389" s="27" t="s">
        <v>681</v>
      </c>
      <c r="H389" s="27">
        <v>375343</v>
      </c>
      <c r="I389" s="27" t="s">
        <v>3475</v>
      </c>
      <c r="J389" s="27">
        <v>1201</v>
      </c>
      <c r="K389" s="27">
        <v>20</v>
      </c>
      <c r="L389" s="27">
        <v>606</v>
      </c>
      <c r="M389" s="57">
        <v>5324.8379817100003</v>
      </c>
      <c r="N389" s="111" t="s">
        <v>4260</v>
      </c>
      <c r="O389" s="112" t="s">
        <v>4260</v>
      </c>
      <c r="P389" s="112" t="s">
        <v>4260</v>
      </c>
      <c r="Q389" s="112" t="s">
        <v>4260</v>
      </c>
      <c r="R389" s="112" t="s">
        <v>4260</v>
      </c>
      <c r="S389" s="27"/>
      <c r="T389" s="27"/>
      <c r="U389" s="75"/>
    </row>
    <row r="390" spans="1:21" x14ac:dyDescent="0.25">
      <c r="A390" s="109">
        <v>387</v>
      </c>
      <c r="B390" s="27" t="s">
        <v>12</v>
      </c>
      <c r="C390" s="27" t="s">
        <v>13</v>
      </c>
      <c r="D390" s="27" t="s">
        <v>680</v>
      </c>
      <c r="E390" s="27" t="s">
        <v>14</v>
      </c>
      <c r="F390" s="27" t="s">
        <v>15</v>
      </c>
      <c r="G390" s="27" t="s">
        <v>681</v>
      </c>
      <c r="H390" s="27">
        <v>375362</v>
      </c>
      <c r="I390" s="27" t="s">
        <v>3692</v>
      </c>
      <c r="J390" s="27">
        <v>501</v>
      </c>
      <c r="K390" s="27">
        <v>20</v>
      </c>
      <c r="L390" s="27">
        <v>606</v>
      </c>
      <c r="M390" s="57">
        <v>5244.58243236</v>
      </c>
      <c r="N390" s="111" t="s">
        <v>4260</v>
      </c>
      <c r="O390" s="112" t="s">
        <v>4260</v>
      </c>
      <c r="P390" s="112" t="s">
        <v>4260</v>
      </c>
      <c r="Q390" s="112" t="s">
        <v>4260</v>
      </c>
      <c r="R390" s="112" t="s">
        <v>4260</v>
      </c>
      <c r="S390" s="27"/>
      <c r="T390" s="27"/>
      <c r="U390" s="75"/>
    </row>
    <row r="391" spans="1:21" x14ac:dyDescent="0.25">
      <c r="A391" s="56">
        <v>388</v>
      </c>
      <c r="B391" s="27" t="s">
        <v>12</v>
      </c>
      <c r="C391" s="27" t="s">
        <v>13</v>
      </c>
      <c r="D391" s="27" t="s">
        <v>680</v>
      </c>
      <c r="E391" s="27" t="s">
        <v>14</v>
      </c>
      <c r="F391" s="27" t="s">
        <v>15</v>
      </c>
      <c r="G391" s="27" t="s">
        <v>681</v>
      </c>
      <c r="H391" s="27">
        <v>375342</v>
      </c>
      <c r="I391" s="27" t="s">
        <v>3704</v>
      </c>
      <c r="J391" s="27">
        <v>728</v>
      </c>
      <c r="K391" s="27">
        <v>20</v>
      </c>
      <c r="L391" s="27">
        <v>606</v>
      </c>
      <c r="M391" s="57">
        <v>5241.1795774299999</v>
      </c>
      <c r="N391" s="111" t="s">
        <v>4260</v>
      </c>
      <c r="O391" s="112" t="s">
        <v>4260</v>
      </c>
      <c r="P391" s="112" t="s">
        <v>4260</v>
      </c>
      <c r="Q391" s="112" t="s">
        <v>4260</v>
      </c>
      <c r="R391" s="112" t="s">
        <v>4260</v>
      </c>
      <c r="S391" s="27"/>
      <c r="T391" s="27"/>
      <c r="U391" s="75"/>
    </row>
    <row r="392" spans="1:21" x14ac:dyDescent="0.25">
      <c r="A392" s="109">
        <v>389</v>
      </c>
      <c r="B392" s="27" t="s">
        <v>12</v>
      </c>
      <c r="C392" s="27" t="s">
        <v>13</v>
      </c>
      <c r="D392" s="27" t="s">
        <v>680</v>
      </c>
      <c r="E392" s="27" t="s">
        <v>14</v>
      </c>
      <c r="F392" s="27" t="s">
        <v>15</v>
      </c>
      <c r="G392" s="27" t="s">
        <v>681</v>
      </c>
      <c r="H392" s="27">
        <v>375358</v>
      </c>
      <c r="I392" s="27" t="s">
        <v>3869</v>
      </c>
      <c r="J392" s="27">
        <v>91</v>
      </c>
      <c r="K392" s="27">
        <v>20</v>
      </c>
      <c r="L392" s="27">
        <v>606</v>
      </c>
      <c r="M392" s="57">
        <v>5144.0995058199996</v>
      </c>
      <c r="N392" s="111" t="s">
        <v>4260</v>
      </c>
      <c r="O392" s="112" t="s">
        <v>4260</v>
      </c>
      <c r="P392" s="112" t="s">
        <v>4260</v>
      </c>
      <c r="Q392" s="112" t="s">
        <v>4260</v>
      </c>
      <c r="R392" s="112" t="s">
        <v>4260</v>
      </c>
      <c r="S392" s="27"/>
      <c r="T392" s="27"/>
      <c r="U392" s="75"/>
    </row>
    <row r="393" spans="1:21" x14ac:dyDescent="0.25">
      <c r="A393" s="56">
        <v>390</v>
      </c>
      <c r="B393" s="27" t="s">
        <v>12</v>
      </c>
      <c r="C393" s="27" t="s">
        <v>13</v>
      </c>
      <c r="D393" s="27" t="s">
        <v>680</v>
      </c>
      <c r="E393" s="27" t="s">
        <v>14</v>
      </c>
      <c r="F393" s="27" t="s">
        <v>15</v>
      </c>
      <c r="G393" s="27" t="s">
        <v>681</v>
      </c>
      <c r="H393" s="27">
        <v>375335</v>
      </c>
      <c r="I393" s="27" t="s">
        <v>4070</v>
      </c>
      <c r="J393" s="27">
        <v>497</v>
      </c>
      <c r="K393" s="27">
        <v>20</v>
      </c>
      <c r="L393" s="27">
        <v>606</v>
      </c>
      <c r="M393" s="57">
        <v>5041.3330216100003</v>
      </c>
      <c r="N393" s="111" t="s">
        <v>4260</v>
      </c>
      <c r="O393" s="112" t="s">
        <v>4260</v>
      </c>
      <c r="P393" s="112" t="s">
        <v>4260</v>
      </c>
      <c r="Q393" s="112" t="s">
        <v>4260</v>
      </c>
      <c r="R393" s="112" t="s">
        <v>4260</v>
      </c>
      <c r="S393" s="27"/>
      <c r="T393" s="27"/>
      <c r="U393" s="75"/>
    </row>
    <row r="394" spans="1:21" x14ac:dyDescent="0.25">
      <c r="A394" s="109">
        <v>391</v>
      </c>
      <c r="B394" s="27" t="s">
        <v>12</v>
      </c>
      <c r="C394" s="27" t="s">
        <v>2926</v>
      </c>
      <c r="D394" s="27" t="s">
        <v>3814</v>
      </c>
      <c r="E394" s="27" t="s">
        <v>14</v>
      </c>
      <c r="F394" s="27" t="s">
        <v>2928</v>
      </c>
      <c r="G394" s="27" t="s">
        <v>3815</v>
      </c>
      <c r="H394" s="27">
        <v>373150</v>
      </c>
      <c r="I394" s="27" t="s">
        <v>3817</v>
      </c>
      <c r="J394" s="27">
        <v>345</v>
      </c>
      <c r="K394" s="27">
        <v>20</v>
      </c>
      <c r="L394" s="27">
        <v>333</v>
      </c>
      <c r="M394" s="57">
        <v>5180.2013708100003</v>
      </c>
      <c r="N394" s="111" t="s">
        <v>4260</v>
      </c>
      <c r="O394" s="112" t="s">
        <v>4260</v>
      </c>
      <c r="P394" s="112" t="s">
        <v>4260</v>
      </c>
      <c r="Q394" s="112" t="s">
        <v>4260</v>
      </c>
      <c r="R394" s="112" t="s">
        <v>4260</v>
      </c>
      <c r="S394" s="27"/>
      <c r="T394" s="27"/>
      <c r="U394" s="75"/>
    </row>
    <row r="395" spans="1:21" x14ac:dyDescent="0.25">
      <c r="A395" s="56">
        <v>392</v>
      </c>
      <c r="B395" s="27" t="s">
        <v>12</v>
      </c>
      <c r="C395" s="27" t="s">
        <v>61</v>
      </c>
      <c r="D395" s="27" t="s">
        <v>326</v>
      </c>
      <c r="E395" s="27" t="s">
        <v>14</v>
      </c>
      <c r="F395" s="27" t="s">
        <v>63</v>
      </c>
      <c r="G395" s="27" t="s">
        <v>327</v>
      </c>
      <c r="H395" s="27">
        <v>367150</v>
      </c>
      <c r="I395" s="27" t="s">
        <v>329</v>
      </c>
      <c r="J395" s="27">
        <v>478</v>
      </c>
      <c r="K395" s="27">
        <v>20</v>
      </c>
      <c r="L395" s="27">
        <v>335</v>
      </c>
      <c r="M395" s="57">
        <v>8610.6581960700005</v>
      </c>
      <c r="N395" s="111" t="s">
        <v>4260</v>
      </c>
      <c r="O395" s="112" t="s">
        <v>4260</v>
      </c>
      <c r="P395" s="112" t="s">
        <v>4260</v>
      </c>
      <c r="Q395" s="112" t="s">
        <v>4260</v>
      </c>
      <c r="R395" s="112" t="s">
        <v>4260</v>
      </c>
      <c r="S395" s="27"/>
      <c r="T395" s="27"/>
      <c r="U395" s="75"/>
    </row>
    <row r="396" spans="1:21" x14ac:dyDescent="0.25">
      <c r="A396" s="109">
        <v>393</v>
      </c>
      <c r="B396" s="27" t="s">
        <v>12</v>
      </c>
      <c r="C396" s="27" t="s">
        <v>61</v>
      </c>
      <c r="D396" s="27" t="s">
        <v>326</v>
      </c>
      <c r="E396" s="27" t="s">
        <v>14</v>
      </c>
      <c r="F396" s="27" t="s">
        <v>63</v>
      </c>
      <c r="G396" s="27" t="s">
        <v>327</v>
      </c>
      <c r="H396" s="27">
        <v>367149</v>
      </c>
      <c r="I396" s="27" t="s">
        <v>444</v>
      </c>
      <c r="J396" s="27">
        <v>582</v>
      </c>
      <c r="K396" s="27">
        <v>20</v>
      </c>
      <c r="L396" s="27">
        <v>335</v>
      </c>
      <c r="M396" s="57">
        <v>8251.75181204</v>
      </c>
      <c r="N396" s="111" t="s">
        <v>4260</v>
      </c>
      <c r="O396" s="112" t="s">
        <v>4260</v>
      </c>
      <c r="P396" s="112" t="s">
        <v>4260</v>
      </c>
      <c r="Q396" s="112" t="s">
        <v>4260</v>
      </c>
      <c r="R396" s="112" t="s">
        <v>4260</v>
      </c>
      <c r="S396" s="27"/>
      <c r="T396" s="27"/>
      <c r="U396" s="75"/>
    </row>
    <row r="397" spans="1:21" x14ac:dyDescent="0.25">
      <c r="A397" s="56">
        <v>394</v>
      </c>
      <c r="B397" s="27" t="s">
        <v>12</v>
      </c>
      <c r="C397" s="27" t="s">
        <v>61</v>
      </c>
      <c r="D397" s="27" t="s">
        <v>326</v>
      </c>
      <c r="E397" s="27" t="s">
        <v>14</v>
      </c>
      <c r="F397" s="27" t="s">
        <v>63</v>
      </c>
      <c r="G397" s="27" t="s">
        <v>327</v>
      </c>
      <c r="H397" s="27">
        <v>367148</v>
      </c>
      <c r="I397" s="27" t="s">
        <v>915</v>
      </c>
      <c r="J397" s="27">
        <v>1210</v>
      </c>
      <c r="K397" s="27">
        <v>20</v>
      </c>
      <c r="L397" s="27">
        <v>335</v>
      </c>
      <c r="M397" s="57">
        <v>7413.7962596899997</v>
      </c>
      <c r="N397" s="111" t="s">
        <v>4260</v>
      </c>
      <c r="O397" s="112" t="s">
        <v>4260</v>
      </c>
      <c r="P397" s="112" t="s">
        <v>4260</v>
      </c>
      <c r="Q397" s="112" t="s">
        <v>4260</v>
      </c>
      <c r="R397" s="112" t="s">
        <v>4260</v>
      </c>
      <c r="S397" s="27"/>
      <c r="T397" s="27"/>
      <c r="U397" s="75"/>
    </row>
    <row r="398" spans="1:21" x14ac:dyDescent="0.25">
      <c r="A398" s="109">
        <v>395</v>
      </c>
      <c r="B398" s="27" t="s">
        <v>12</v>
      </c>
      <c r="C398" s="27" t="s">
        <v>61</v>
      </c>
      <c r="D398" s="27" t="s">
        <v>326</v>
      </c>
      <c r="E398" s="27" t="s">
        <v>14</v>
      </c>
      <c r="F398" s="27" t="s">
        <v>63</v>
      </c>
      <c r="G398" s="27" t="s">
        <v>327</v>
      </c>
      <c r="H398" s="27">
        <v>367003</v>
      </c>
      <c r="I398" s="27" t="s">
        <v>1038</v>
      </c>
      <c r="J398" s="27">
        <v>60</v>
      </c>
      <c r="K398" s="27">
        <v>20</v>
      </c>
      <c r="L398" s="27">
        <v>335</v>
      </c>
      <c r="M398" s="57">
        <v>7248.2639407699999</v>
      </c>
      <c r="N398" s="111" t="s">
        <v>4260</v>
      </c>
      <c r="O398" s="112" t="s">
        <v>4260</v>
      </c>
      <c r="P398" s="112" t="s">
        <v>4260</v>
      </c>
      <c r="Q398" s="112" t="s">
        <v>4260</v>
      </c>
      <c r="R398" s="112" t="s">
        <v>4260</v>
      </c>
      <c r="S398" s="27"/>
      <c r="T398" s="27"/>
      <c r="U398" s="75"/>
    </row>
    <row r="399" spans="1:21" x14ac:dyDescent="0.25">
      <c r="A399" s="56">
        <v>396</v>
      </c>
      <c r="B399" s="27" t="s">
        <v>12</v>
      </c>
      <c r="C399" s="27" t="s">
        <v>61</v>
      </c>
      <c r="D399" s="27" t="s">
        <v>326</v>
      </c>
      <c r="E399" s="27" t="s">
        <v>14</v>
      </c>
      <c r="F399" s="27" t="s">
        <v>63</v>
      </c>
      <c r="G399" s="27" t="s">
        <v>327</v>
      </c>
      <c r="H399" s="27">
        <v>367136</v>
      </c>
      <c r="I399" s="27" t="s">
        <v>1141</v>
      </c>
      <c r="J399" s="27">
        <v>325</v>
      </c>
      <c r="K399" s="27">
        <v>20</v>
      </c>
      <c r="L399" s="27">
        <v>335</v>
      </c>
      <c r="M399" s="57">
        <v>7131.7251493900003</v>
      </c>
      <c r="N399" s="111" t="s">
        <v>4260</v>
      </c>
      <c r="O399" s="112" t="s">
        <v>4260</v>
      </c>
      <c r="P399" s="112" t="s">
        <v>4260</v>
      </c>
      <c r="Q399" s="112" t="s">
        <v>4260</v>
      </c>
      <c r="R399" s="112" t="s">
        <v>4260</v>
      </c>
      <c r="S399" s="27"/>
      <c r="T399" s="27"/>
      <c r="U399" s="75"/>
    </row>
    <row r="400" spans="1:21" x14ac:dyDescent="0.25">
      <c r="A400" s="109">
        <v>397</v>
      </c>
      <c r="B400" s="27" t="s">
        <v>12</v>
      </c>
      <c r="C400" s="27" t="s">
        <v>61</v>
      </c>
      <c r="D400" s="27" t="s">
        <v>326</v>
      </c>
      <c r="E400" s="27" t="s">
        <v>14</v>
      </c>
      <c r="F400" s="27" t="s">
        <v>63</v>
      </c>
      <c r="G400" s="27" t="s">
        <v>327</v>
      </c>
      <c r="H400" s="27">
        <v>367155</v>
      </c>
      <c r="I400" s="27" t="s">
        <v>1224</v>
      </c>
      <c r="J400" s="27">
        <v>382</v>
      </c>
      <c r="K400" s="27">
        <v>20</v>
      </c>
      <c r="L400" s="27">
        <v>335</v>
      </c>
      <c r="M400" s="57">
        <v>7030.2922801699997</v>
      </c>
      <c r="N400" s="111" t="s">
        <v>4260</v>
      </c>
      <c r="O400" s="112" t="s">
        <v>4260</v>
      </c>
      <c r="P400" s="112" t="s">
        <v>4260</v>
      </c>
      <c r="Q400" s="112" t="s">
        <v>4260</v>
      </c>
      <c r="R400" s="112" t="s">
        <v>4260</v>
      </c>
      <c r="S400" s="27"/>
      <c r="T400" s="27"/>
      <c r="U400" s="75"/>
    </row>
    <row r="401" spans="1:21" x14ac:dyDescent="0.25">
      <c r="A401" s="56">
        <v>398</v>
      </c>
      <c r="B401" s="27" t="s">
        <v>12</v>
      </c>
      <c r="C401" s="27" t="s">
        <v>61</v>
      </c>
      <c r="D401" s="27" t="s">
        <v>326</v>
      </c>
      <c r="E401" s="27" t="s">
        <v>14</v>
      </c>
      <c r="F401" s="27" t="s">
        <v>63</v>
      </c>
      <c r="G401" s="27" t="s">
        <v>327</v>
      </c>
      <c r="H401" s="27">
        <v>367188</v>
      </c>
      <c r="I401" s="27" t="s">
        <v>1282</v>
      </c>
      <c r="J401" s="27">
        <v>415</v>
      </c>
      <c r="K401" s="27">
        <v>20</v>
      </c>
      <c r="L401" s="27">
        <v>335</v>
      </c>
      <c r="M401" s="57">
        <v>6965.9030445300004</v>
      </c>
      <c r="N401" s="111" t="s">
        <v>4260</v>
      </c>
      <c r="O401" s="112" t="s">
        <v>4260</v>
      </c>
      <c r="P401" s="112" t="s">
        <v>4260</v>
      </c>
      <c r="Q401" s="112" t="s">
        <v>4260</v>
      </c>
      <c r="R401" s="112" t="s">
        <v>4260</v>
      </c>
      <c r="S401" s="27"/>
      <c r="T401" s="27"/>
      <c r="U401" s="75"/>
    </row>
    <row r="402" spans="1:21" x14ac:dyDescent="0.25">
      <c r="A402" s="109">
        <v>399</v>
      </c>
      <c r="B402" s="27" t="s">
        <v>12</v>
      </c>
      <c r="C402" s="27" t="s">
        <v>61</v>
      </c>
      <c r="D402" s="27" t="s">
        <v>326</v>
      </c>
      <c r="E402" s="27" t="s">
        <v>14</v>
      </c>
      <c r="F402" s="27" t="s">
        <v>63</v>
      </c>
      <c r="G402" s="27" t="s">
        <v>327</v>
      </c>
      <c r="H402" s="27">
        <v>367135</v>
      </c>
      <c r="I402" s="27" t="s">
        <v>612</v>
      </c>
      <c r="J402" s="27">
        <v>852</v>
      </c>
      <c r="K402" s="27">
        <v>20</v>
      </c>
      <c r="L402" s="27">
        <v>335</v>
      </c>
      <c r="M402" s="57">
        <v>6905.64257516</v>
      </c>
      <c r="N402" s="111" t="s">
        <v>4260</v>
      </c>
      <c r="O402" s="112" t="s">
        <v>4260</v>
      </c>
      <c r="P402" s="112" t="s">
        <v>4260</v>
      </c>
      <c r="Q402" s="112" t="s">
        <v>4260</v>
      </c>
      <c r="R402" s="112" t="s">
        <v>4260</v>
      </c>
      <c r="S402" s="27"/>
      <c r="T402" s="27"/>
      <c r="U402" s="75"/>
    </row>
    <row r="403" spans="1:21" x14ac:dyDescent="0.25">
      <c r="A403" s="56">
        <v>400</v>
      </c>
      <c r="B403" s="27" t="s">
        <v>12</v>
      </c>
      <c r="C403" s="27" t="s">
        <v>61</v>
      </c>
      <c r="D403" s="27" t="s">
        <v>326</v>
      </c>
      <c r="E403" s="27" t="s">
        <v>14</v>
      </c>
      <c r="F403" s="27" t="s">
        <v>63</v>
      </c>
      <c r="G403" s="27" t="s">
        <v>327</v>
      </c>
      <c r="H403" s="27">
        <v>367117</v>
      </c>
      <c r="I403" s="27" t="s">
        <v>1630</v>
      </c>
      <c r="J403" s="27">
        <v>573</v>
      </c>
      <c r="K403" s="27">
        <v>20</v>
      </c>
      <c r="L403" s="27">
        <v>335</v>
      </c>
      <c r="M403" s="57">
        <v>6619.5941075500004</v>
      </c>
      <c r="N403" s="111" t="s">
        <v>4260</v>
      </c>
      <c r="O403" s="112" t="s">
        <v>4260</v>
      </c>
      <c r="P403" s="112" t="s">
        <v>4260</v>
      </c>
      <c r="Q403" s="112" t="s">
        <v>4260</v>
      </c>
      <c r="R403" s="112" t="s">
        <v>4260</v>
      </c>
      <c r="S403" s="27"/>
      <c r="T403" s="27"/>
      <c r="U403" s="75"/>
    </row>
    <row r="404" spans="1:21" x14ac:dyDescent="0.25">
      <c r="A404" s="109">
        <v>401</v>
      </c>
      <c r="B404" s="27" t="s">
        <v>12</v>
      </c>
      <c r="C404" s="27" t="s">
        <v>61</v>
      </c>
      <c r="D404" s="27" t="s">
        <v>326</v>
      </c>
      <c r="E404" s="27" t="s">
        <v>14</v>
      </c>
      <c r="F404" s="27" t="s">
        <v>63</v>
      </c>
      <c r="G404" s="27" t="s">
        <v>327</v>
      </c>
      <c r="H404" s="27">
        <v>367138</v>
      </c>
      <c r="I404" s="27" t="s">
        <v>1776</v>
      </c>
      <c r="J404" s="27">
        <v>773</v>
      </c>
      <c r="K404" s="27">
        <v>20</v>
      </c>
      <c r="L404" s="27">
        <v>335</v>
      </c>
      <c r="M404" s="57">
        <v>6498.8652574799999</v>
      </c>
      <c r="N404" s="111" t="s">
        <v>4260</v>
      </c>
      <c r="O404" s="112" t="s">
        <v>4260</v>
      </c>
      <c r="P404" s="112" t="s">
        <v>4260</v>
      </c>
      <c r="Q404" s="112" t="s">
        <v>4260</v>
      </c>
      <c r="R404" s="112" t="s">
        <v>4260</v>
      </c>
      <c r="S404" s="27"/>
      <c r="T404" s="27"/>
      <c r="U404" s="75"/>
    </row>
    <row r="405" spans="1:21" x14ac:dyDescent="0.25">
      <c r="A405" s="56">
        <v>402</v>
      </c>
      <c r="B405" s="27" t="s">
        <v>12</v>
      </c>
      <c r="C405" s="27" t="s">
        <v>61</v>
      </c>
      <c r="D405" s="27" t="s">
        <v>326</v>
      </c>
      <c r="E405" s="27" t="s">
        <v>14</v>
      </c>
      <c r="F405" s="27" t="s">
        <v>63</v>
      </c>
      <c r="G405" s="27" t="s">
        <v>327</v>
      </c>
      <c r="H405" s="27">
        <v>367147</v>
      </c>
      <c r="I405" s="27" t="s">
        <v>1924</v>
      </c>
      <c r="J405" s="27">
        <v>100</v>
      </c>
      <c r="K405" s="27">
        <v>20</v>
      </c>
      <c r="L405" s="27">
        <v>335</v>
      </c>
      <c r="M405" s="57">
        <v>6363.8949294000004</v>
      </c>
      <c r="N405" s="111" t="s">
        <v>4260</v>
      </c>
      <c r="O405" s="112" t="s">
        <v>4260</v>
      </c>
      <c r="P405" s="112" t="s">
        <v>4260</v>
      </c>
      <c r="Q405" s="112" t="s">
        <v>4260</v>
      </c>
      <c r="R405" s="112" t="s">
        <v>4260</v>
      </c>
      <c r="S405" s="27"/>
      <c r="T405" s="27"/>
      <c r="U405" s="75"/>
    </row>
    <row r="406" spans="1:21" x14ac:dyDescent="0.25">
      <c r="A406" s="109">
        <v>403</v>
      </c>
      <c r="B406" s="27" t="s">
        <v>12</v>
      </c>
      <c r="C406" s="27" t="s">
        <v>61</v>
      </c>
      <c r="D406" s="27" t="s">
        <v>326</v>
      </c>
      <c r="E406" s="27" t="s">
        <v>14</v>
      </c>
      <c r="F406" s="27" t="s">
        <v>63</v>
      </c>
      <c r="G406" s="27" t="s">
        <v>327</v>
      </c>
      <c r="H406" s="27">
        <v>367143</v>
      </c>
      <c r="I406" s="27" t="s">
        <v>2027</v>
      </c>
      <c r="J406" s="27">
        <v>302</v>
      </c>
      <c r="K406" s="27">
        <v>20</v>
      </c>
      <c r="L406" s="27">
        <v>335</v>
      </c>
      <c r="M406" s="57">
        <v>6287.0914629700001</v>
      </c>
      <c r="N406" s="111" t="s">
        <v>4260</v>
      </c>
      <c r="O406" s="112" t="s">
        <v>4260</v>
      </c>
      <c r="P406" s="112" t="s">
        <v>4260</v>
      </c>
      <c r="Q406" s="112" t="s">
        <v>4260</v>
      </c>
      <c r="R406" s="112" t="s">
        <v>4260</v>
      </c>
      <c r="S406" s="27"/>
      <c r="T406" s="27"/>
      <c r="U406" s="75"/>
    </row>
    <row r="407" spans="1:21" x14ac:dyDescent="0.25">
      <c r="A407" s="56">
        <v>404</v>
      </c>
      <c r="B407" s="27" t="s">
        <v>12</v>
      </c>
      <c r="C407" s="27" t="s">
        <v>61</v>
      </c>
      <c r="D407" s="27" t="s">
        <v>326</v>
      </c>
      <c r="E407" s="27" t="s">
        <v>14</v>
      </c>
      <c r="F407" s="27" t="s">
        <v>63</v>
      </c>
      <c r="G407" s="27" t="s">
        <v>327</v>
      </c>
      <c r="H407" s="27">
        <v>367158</v>
      </c>
      <c r="I407" s="27" t="s">
        <v>2208</v>
      </c>
      <c r="J407" s="27">
        <v>342</v>
      </c>
      <c r="K407" s="27">
        <v>20</v>
      </c>
      <c r="L407" s="27">
        <v>335</v>
      </c>
      <c r="M407" s="57">
        <v>6122.07236268</v>
      </c>
      <c r="N407" s="111" t="s">
        <v>4260</v>
      </c>
      <c r="O407" s="112" t="s">
        <v>4260</v>
      </c>
      <c r="P407" s="112" t="s">
        <v>4260</v>
      </c>
      <c r="Q407" s="112" t="s">
        <v>4260</v>
      </c>
      <c r="R407" s="112" t="s">
        <v>4260</v>
      </c>
      <c r="S407" s="27"/>
      <c r="T407" s="27"/>
      <c r="U407" s="75"/>
    </row>
    <row r="408" spans="1:21" x14ac:dyDescent="0.25">
      <c r="A408" s="109">
        <v>405</v>
      </c>
      <c r="B408" s="27" t="s">
        <v>12</v>
      </c>
      <c r="C408" s="27" t="s">
        <v>61</v>
      </c>
      <c r="D408" s="27" t="s">
        <v>326</v>
      </c>
      <c r="E408" s="27" t="s">
        <v>14</v>
      </c>
      <c r="F408" s="27" t="s">
        <v>63</v>
      </c>
      <c r="G408" s="27" t="s">
        <v>327</v>
      </c>
      <c r="H408" s="27">
        <v>367157</v>
      </c>
      <c r="I408" s="27" t="s">
        <v>2240</v>
      </c>
      <c r="J408" s="27">
        <v>239</v>
      </c>
      <c r="K408" s="27">
        <v>20</v>
      </c>
      <c r="L408" s="27">
        <v>335</v>
      </c>
      <c r="M408" s="57">
        <v>6097.4716134299997</v>
      </c>
      <c r="N408" s="111" t="s">
        <v>4260</v>
      </c>
      <c r="O408" s="112" t="s">
        <v>4260</v>
      </c>
      <c r="P408" s="112" t="s">
        <v>4260</v>
      </c>
      <c r="Q408" s="112" t="s">
        <v>4260</v>
      </c>
      <c r="R408" s="112" t="s">
        <v>4260</v>
      </c>
      <c r="S408" s="27"/>
      <c r="T408" s="27"/>
      <c r="U408" s="75"/>
    </row>
    <row r="409" spans="1:21" x14ac:dyDescent="0.25">
      <c r="A409" s="56">
        <v>406</v>
      </c>
      <c r="B409" s="27" t="s">
        <v>12</v>
      </c>
      <c r="C409" s="27" t="s">
        <v>61</v>
      </c>
      <c r="D409" s="27" t="s">
        <v>326</v>
      </c>
      <c r="E409" s="27" t="s">
        <v>14</v>
      </c>
      <c r="F409" s="27" t="s">
        <v>63</v>
      </c>
      <c r="G409" s="27" t="s">
        <v>327</v>
      </c>
      <c r="H409" s="27">
        <v>367156</v>
      </c>
      <c r="I409" s="27" t="s">
        <v>2268</v>
      </c>
      <c r="J409" s="27">
        <v>301</v>
      </c>
      <c r="K409" s="27">
        <v>20</v>
      </c>
      <c r="L409" s="27">
        <v>335</v>
      </c>
      <c r="M409" s="57">
        <v>6081.1042135799999</v>
      </c>
      <c r="N409" s="111" t="s">
        <v>4260</v>
      </c>
      <c r="O409" s="112" t="s">
        <v>4260</v>
      </c>
      <c r="P409" s="112" t="s">
        <v>4260</v>
      </c>
      <c r="Q409" s="112" t="s">
        <v>4260</v>
      </c>
      <c r="R409" s="112" t="s">
        <v>4260</v>
      </c>
      <c r="S409" s="27"/>
      <c r="T409" s="27"/>
      <c r="U409" s="75"/>
    </row>
    <row r="410" spans="1:21" x14ac:dyDescent="0.25">
      <c r="A410" s="109">
        <v>407</v>
      </c>
      <c r="B410" s="27" t="s">
        <v>12</v>
      </c>
      <c r="C410" s="27" t="s">
        <v>61</v>
      </c>
      <c r="D410" s="27" t="s">
        <v>326</v>
      </c>
      <c r="E410" s="27" t="s">
        <v>14</v>
      </c>
      <c r="F410" s="27" t="s">
        <v>63</v>
      </c>
      <c r="G410" s="27" t="s">
        <v>327</v>
      </c>
      <c r="H410" s="27">
        <v>367153</v>
      </c>
      <c r="I410" s="27" t="s">
        <v>2288</v>
      </c>
      <c r="J410" s="27">
        <v>423</v>
      </c>
      <c r="K410" s="27">
        <v>20</v>
      </c>
      <c r="L410" s="27">
        <v>335</v>
      </c>
      <c r="M410" s="57">
        <v>6065.7984126000001</v>
      </c>
      <c r="N410" s="111" t="s">
        <v>4260</v>
      </c>
      <c r="O410" s="112" t="s">
        <v>4260</v>
      </c>
      <c r="P410" s="112" t="s">
        <v>4260</v>
      </c>
      <c r="Q410" s="112" t="s">
        <v>4260</v>
      </c>
      <c r="R410" s="112" t="s">
        <v>4260</v>
      </c>
      <c r="S410" s="27"/>
      <c r="T410" s="27"/>
      <c r="U410" s="75"/>
    </row>
    <row r="411" spans="1:21" x14ac:dyDescent="0.25">
      <c r="A411" s="56">
        <v>408</v>
      </c>
      <c r="B411" s="27" t="s">
        <v>12</v>
      </c>
      <c r="C411" s="27" t="s">
        <v>61</v>
      </c>
      <c r="D411" s="27" t="s">
        <v>326</v>
      </c>
      <c r="E411" s="27" t="s">
        <v>14</v>
      </c>
      <c r="F411" s="27" t="s">
        <v>63</v>
      </c>
      <c r="G411" s="27" t="s">
        <v>327</v>
      </c>
      <c r="H411" s="27">
        <v>367176</v>
      </c>
      <c r="I411" s="27" t="s">
        <v>2295</v>
      </c>
      <c r="J411" s="27">
        <v>301</v>
      </c>
      <c r="K411" s="27">
        <v>20</v>
      </c>
      <c r="L411" s="27">
        <v>335</v>
      </c>
      <c r="M411" s="57">
        <v>6058.2435876999998</v>
      </c>
      <c r="N411" s="111" t="s">
        <v>4260</v>
      </c>
      <c r="O411" s="112" t="s">
        <v>4260</v>
      </c>
      <c r="P411" s="112" t="s">
        <v>4260</v>
      </c>
      <c r="Q411" s="112" t="s">
        <v>4260</v>
      </c>
      <c r="R411" s="112" t="s">
        <v>4260</v>
      </c>
      <c r="S411" s="27"/>
      <c r="T411" s="27"/>
      <c r="U411" s="75"/>
    </row>
    <row r="412" spans="1:21" x14ac:dyDescent="0.25">
      <c r="A412" s="109">
        <v>409</v>
      </c>
      <c r="B412" s="27" t="s">
        <v>12</v>
      </c>
      <c r="C412" s="27" t="s">
        <v>61</v>
      </c>
      <c r="D412" s="27" t="s">
        <v>326</v>
      </c>
      <c r="E412" s="27" t="s">
        <v>14</v>
      </c>
      <c r="F412" s="27" t="s">
        <v>63</v>
      </c>
      <c r="G412" s="27" t="s">
        <v>327</v>
      </c>
      <c r="H412" s="27">
        <v>367151</v>
      </c>
      <c r="I412" s="27" t="s">
        <v>2367</v>
      </c>
      <c r="J412" s="27">
        <v>1042</v>
      </c>
      <c r="K412" s="27">
        <v>20</v>
      </c>
      <c r="L412" s="27">
        <v>335</v>
      </c>
      <c r="M412" s="57">
        <v>6011.27075436</v>
      </c>
      <c r="N412" s="111" t="s">
        <v>4260</v>
      </c>
      <c r="O412" s="112" t="s">
        <v>4260</v>
      </c>
      <c r="P412" s="112" t="s">
        <v>4260</v>
      </c>
      <c r="Q412" s="112" t="s">
        <v>4260</v>
      </c>
      <c r="R412" s="112" t="s">
        <v>4260</v>
      </c>
      <c r="S412" s="27"/>
      <c r="T412" s="27"/>
      <c r="U412" s="75"/>
    </row>
    <row r="413" spans="1:21" x14ac:dyDescent="0.25">
      <c r="A413" s="56">
        <v>410</v>
      </c>
      <c r="B413" s="27" t="s">
        <v>12</v>
      </c>
      <c r="C413" s="27" t="s">
        <v>61</v>
      </c>
      <c r="D413" s="27" t="s">
        <v>326</v>
      </c>
      <c r="E413" s="27" t="s">
        <v>14</v>
      </c>
      <c r="F413" s="27" t="s">
        <v>63</v>
      </c>
      <c r="G413" s="27" t="s">
        <v>327</v>
      </c>
      <c r="H413" s="27">
        <v>367144</v>
      </c>
      <c r="I413" s="27" t="s">
        <v>2460</v>
      </c>
      <c r="J413" s="27">
        <v>299</v>
      </c>
      <c r="K413" s="27">
        <v>20</v>
      </c>
      <c r="L413" s="27">
        <v>335</v>
      </c>
      <c r="M413" s="57">
        <v>5952.2085537000003</v>
      </c>
      <c r="N413" s="111" t="s">
        <v>4260</v>
      </c>
      <c r="O413" s="112" t="s">
        <v>4260</v>
      </c>
      <c r="P413" s="112" t="s">
        <v>4260</v>
      </c>
      <c r="Q413" s="112" t="s">
        <v>4260</v>
      </c>
      <c r="R413" s="112" t="s">
        <v>4260</v>
      </c>
      <c r="S413" s="27"/>
      <c r="T413" s="27"/>
      <c r="U413" s="75"/>
    </row>
    <row r="414" spans="1:21" x14ac:dyDescent="0.25">
      <c r="A414" s="109">
        <v>411</v>
      </c>
      <c r="B414" s="27" t="s">
        <v>12</v>
      </c>
      <c r="C414" s="27" t="s">
        <v>61</v>
      </c>
      <c r="D414" s="27" t="s">
        <v>326</v>
      </c>
      <c r="E414" s="27" t="s">
        <v>14</v>
      </c>
      <c r="F414" s="27" t="s">
        <v>63</v>
      </c>
      <c r="G414" s="27" t="s">
        <v>327</v>
      </c>
      <c r="H414" s="27">
        <v>367118</v>
      </c>
      <c r="I414" s="27" t="s">
        <v>2477</v>
      </c>
      <c r="J414" s="27">
        <v>449</v>
      </c>
      <c r="K414" s="27">
        <v>20</v>
      </c>
      <c r="L414" s="27">
        <v>335</v>
      </c>
      <c r="M414" s="57">
        <v>5935.55019404</v>
      </c>
      <c r="N414" s="111" t="s">
        <v>4260</v>
      </c>
      <c r="O414" s="112" t="s">
        <v>4260</v>
      </c>
      <c r="P414" s="112" t="s">
        <v>4260</v>
      </c>
      <c r="Q414" s="112" t="s">
        <v>4260</v>
      </c>
      <c r="R414" s="112" t="s">
        <v>4260</v>
      </c>
      <c r="S414" s="27"/>
      <c r="T414" s="27"/>
      <c r="U414" s="75"/>
    </row>
    <row r="415" spans="1:21" x14ac:dyDescent="0.25">
      <c r="A415" s="56">
        <v>412</v>
      </c>
      <c r="B415" s="27" t="s">
        <v>12</v>
      </c>
      <c r="C415" s="27" t="s">
        <v>61</v>
      </c>
      <c r="D415" s="27" t="s">
        <v>326</v>
      </c>
      <c r="E415" s="27" t="s">
        <v>14</v>
      </c>
      <c r="F415" s="27" t="s">
        <v>63</v>
      </c>
      <c r="G415" s="27" t="s">
        <v>327</v>
      </c>
      <c r="H415" s="27">
        <v>367137</v>
      </c>
      <c r="I415" s="27" t="s">
        <v>2738</v>
      </c>
      <c r="J415" s="27">
        <v>131</v>
      </c>
      <c r="K415" s="27">
        <v>20</v>
      </c>
      <c r="L415" s="27">
        <v>335</v>
      </c>
      <c r="M415" s="57">
        <v>5761.0677760500002</v>
      </c>
      <c r="N415" s="111" t="s">
        <v>4260</v>
      </c>
      <c r="O415" s="112" t="s">
        <v>4260</v>
      </c>
      <c r="P415" s="112" t="s">
        <v>4260</v>
      </c>
      <c r="Q415" s="112" t="s">
        <v>4260</v>
      </c>
      <c r="R415" s="112" t="s">
        <v>4260</v>
      </c>
      <c r="S415" s="27"/>
      <c r="T415" s="27"/>
      <c r="U415" s="75"/>
    </row>
    <row r="416" spans="1:21" x14ac:dyDescent="0.25">
      <c r="A416" s="109">
        <v>413</v>
      </c>
      <c r="B416" s="27" t="s">
        <v>12</v>
      </c>
      <c r="C416" s="27" t="s">
        <v>61</v>
      </c>
      <c r="D416" s="27" t="s">
        <v>326</v>
      </c>
      <c r="E416" s="27" t="s">
        <v>14</v>
      </c>
      <c r="F416" s="27" t="s">
        <v>63</v>
      </c>
      <c r="G416" s="27" t="s">
        <v>327</v>
      </c>
      <c r="H416" s="27">
        <v>367140</v>
      </c>
      <c r="I416" s="27" t="s">
        <v>2865</v>
      </c>
      <c r="J416" s="27">
        <v>41</v>
      </c>
      <c r="K416" s="27">
        <v>20</v>
      </c>
      <c r="L416" s="27">
        <v>335</v>
      </c>
      <c r="M416" s="57">
        <v>5680.3262731900004</v>
      </c>
      <c r="N416" s="111" t="s">
        <v>4260</v>
      </c>
      <c r="O416" s="112" t="s">
        <v>4260</v>
      </c>
      <c r="P416" s="112" t="s">
        <v>4260</v>
      </c>
      <c r="Q416" s="112" t="s">
        <v>4260</v>
      </c>
      <c r="R416" s="112" t="s">
        <v>4260</v>
      </c>
      <c r="S416" s="27"/>
      <c r="T416" s="27"/>
      <c r="U416" s="75"/>
    </row>
    <row r="417" spans="1:21" x14ac:dyDescent="0.25">
      <c r="A417" s="56">
        <v>414</v>
      </c>
      <c r="B417" s="27" t="s">
        <v>12</v>
      </c>
      <c r="C417" s="27" t="s">
        <v>61</v>
      </c>
      <c r="D417" s="27" t="s">
        <v>326</v>
      </c>
      <c r="E417" s="27" t="s">
        <v>14</v>
      </c>
      <c r="F417" s="27" t="s">
        <v>63</v>
      </c>
      <c r="G417" s="27" t="s">
        <v>327</v>
      </c>
      <c r="H417" s="27">
        <v>367146</v>
      </c>
      <c r="I417" s="27" t="s">
        <v>3026</v>
      </c>
      <c r="J417" s="27">
        <v>157</v>
      </c>
      <c r="K417" s="27">
        <v>20</v>
      </c>
      <c r="L417" s="27">
        <v>335</v>
      </c>
      <c r="M417" s="57">
        <v>5582.8358023999999</v>
      </c>
      <c r="N417" s="111" t="s">
        <v>4260</v>
      </c>
      <c r="O417" s="112" t="s">
        <v>4260</v>
      </c>
      <c r="P417" s="112" t="s">
        <v>4260</v>
      </c>
      <c r="Q417" s="112" t="s">
        <v>4260</v>
      </c>
      <c r="R417" s="112" t="s">
        <v>4260</v>
      </c>
      <c r="S417" s="27"/>
      <c r="T417" s="27"/>
      <c r="U417" s="75"/>
    </row>
    <row r="418" spans="1:21" x14ac:dyDescent="0.25">
      <c r="A418" s="109">
        <v>415</v>
      </c>
      <c r="B418" s="27" t="s">
        <v>12</v>
      </c>
      <c r="C418" s="27" t="s">
        <v>61</v>
      </c>
      <c r="D418" s="27" t="s">
        <v>326</v>
      </c>
      <c r="E418" s="27" t="s">
        <v>14</v>
      </c>
      <c r="F418" s="27" t="s">
        <v>63</v>
      </c>
      <c r="G418" s="27" t="s">
        <v>327</v>
      </c>
      <c r="H418" s="27">
        <v>367120</v>
      </c>
      <c r="I418" s="27" t="s">
        <v>3337</v>
      </c>
      <c r="J418" s="27">
        <v>206</v>
      </c>
      <c r="K418" s="27">
        <v>20</v>
      </c>
      <c r="L418" s="27">
        <v>335</v>
      </c>
      <c r="M418" s="57">
        <v>5405.9296379400002</v>
      </c>
      <c r="N418" s="111" t="s">
        <v>4260</v>
      </c>
      <c r="O418" s="112" t="s">
        <v>4260</v>
      </c>
      <c r="P418" s="112" t="s">
        <v>4260</v>
      </c>
      <c r="Q418" s="112" t="s">
        <v>4260</v>
      </c>
      <c r="R418" s="112" t="s">
        <v>4260</v>
      </c>
      <c r="S418" s="27"/>
      <c r="T418" s="27"/>
      <c r="U418" s="75"/>
    </row>
    <row r="419" spans="1:21" x14ac:dyDescent="0.25">
      <c r="A419" s="56">
        <v>416</v>
      </c>
      <c r="B419" s="27" t="s">
        <v>12</v>
      </c>
      <c r="C419" s="27" t="s">
        <v>61</v>
      </c>
      <c r="D419" s="27" t="s">
        <v>326</v>
      </c>
      <c r="E419" s="27" t="s">
        <v>14</v>
      </c>
      <c r="F419" s="27" t="s">
        <v>63</v>
      </c>
      <c r="G419" s="27" t="s">
        <v>327</v>
      </c>
      <c r="H419" s="27">
        <v>367134</v>
      </c>
      <c r="I419" s="27" t="s">
        <v>3685</v>
      </c>
      <c r="J419" s="27">
        <v>97</v>
      </c>
      <c r="K419" s="27">
        <v>20</v>
      </c>
      <c r="L419" s="27">
        <v>335</v>
      </c>
      <c r="M419" s="57">
        <v>5246.7044610100002</v>
      </c>
      <c r="N419" s="111" t="s">
        <v>4260</v>
      </c>
      <c r="O419" s="112" t="s">
        <v>4260</v>
      </c>
      <c r="P419" s="112" t="s">
        <v>4260</v>
      </c>
      <c r="Q419" s="112" t="s">
        <v>4260</v>
      </c>
      <c r="R419" s="112" t="s">
        <v>4260</v>
      </c>
      <c r="S419" s="27"/>
      <c r="T419" s="27"/>
      <c r="U419" s="75"/>
    </row>
    <row r="420" spans="1:21" x14ac:dyDescent="0.25">
      <c r="A420" s="109">
        <v>417</v>
      </c>
      <c r="B420" s="27" t="s">
        <v>12</v>
      </c>
      <c r="C420" s="27" t="s">
        <v>61</v>
      </c>
      <c r="D420" s="27" t="s">
        <v>326</v>
      </c>
      <c r="E420" s="27" t="s">
        <v>14</v>
      </c>
      <c r="F420" s="27" t="s">
        <v>63</v>
      </c>
      <c r="G420" s="27" t="s">
        <v>327</v>
      </c>
      <c r="H420" s="27">
        <v>367160</v>
      </c>
      <c r="I420" s="27" t="s">
        <v>3881</v>
      </c>
      <c r="J420" s="27">
        <v>403</v>
      </c>
      <c r="K420" s="27">
        <v>20</v>
      </c>
      <c r="L420" s="27">
        <v>335</v>
      </c>
      <c r="M420" s="57">
        <v>5142.25064286</v>
      </c>
      <c r="N420" s="111" t="s">
        <v>4260</v>
      </c>
      <c r="O420" s="112" t="s">
        <v>4260</v>
      </c>
      <c r="P420" s="112" t="s">
        <v>4260</v>
      </c>
      <c r="Q420" s="112" t="s">
        <v>4260</v>
      </c>
      <c r="R420" s="112" t="s">
        <v>4260</v>
      </c>
      <c r="S420" s="27"/>
      <c r="T420" s="27"/>
      <c r="U420" s="75"/>
    </row>
    <row r="421" spans="1:21" x14ac:dyDescent="0.25">
      <c r="A421" s="56">
        <v>418</v>
      </c>
      <c r="B421" s="27" t="s">
        <v>12</v>
      </c>
      <c r="C421" s="27" t="s">
        <v>61</v>
      </c>
      <c r="D421" s="27" t="s">
        <v>326</v>
      </c>
      <c r="E421" s="27" t="s">
        <v>14</v>
      </c>
      <c r="F421" s="27" t="s">
        <v>63</v>
      </c>
      <c r="G421" s="27" t="s">
        <v>327</v>
      </c>
      <c r="H421" s="27">
        <v>367190</v>
      </c>
      <c r="I421" s="27" t="s">
        <v>3885</v>
      </c>
      <c r="J421" s="27">
        <v>132</v>
      </c>
      <c r="K421" s="27">
        <v>20</v>
      </c>
      <c r="L421" s="27">
        <v>335</v>
      </c>
      <c r="M421" s="57">
        <v>5134.5320809699997</v>
      </c>
      <c r="N421" s="111" t="s">
        <v>4260</v>
      </c>
      <c r="O421" s="112" t="s">
        <v>4260</v>
      </c>
      <c r="P421" s="112" t="s">
        <v>4260</v>
      </c>
      <c r="Q421" s="112" t="s">
        <v>4260</v>
      </c>
      <c r="R421" s="112" t="s">
        <v>4260</v>
      </c>
      <c r="S421" s="27"/>
      <c r="T421" s="27"/>
      <c r="U421" s="75"/>
    </row>
    <row r="422" spans="1:21" x14ac:dyDescent="0.25">
      <c r="A422" s="109">
        <v>419</v>
      </c>
      <c r="B422" s="27" t="s">
        <v>12</v>
      </c>
      <c r="C422" s="27" t="s">
        <v>61</v>
      </c>
      <c r="D422" s="27" t="s">
        <v>326</v>
      </c>
      <c r="E422" s="27" t="s">
        <v>14</v>
      </c>
      <c r="F422" s="27" t="s">
        <v>63</v>
      </c>
      <c r="G422" s="27" t="s">
        <v>327</v>
      </c>
      <c r="H422" s="27">
        <v>367154</v>
      </c>
      <c r="I422" s="27" t="s">
        <v>4012</v>
      </c>
      <c r="J422" s="27">
        <v>103</v>
      </c>
      <c r="K422" s="27">
        <v>20</v>
      </c>
      <c r="L422" s="27">
        <v>335</v>
      </c>
      <c r="M422" s="57">
        <v>5063.0020470400004</v>
      </c>
      <c r="N422" s="111" t="s">
        <v>4260</v>
      </c>
      <c r="O422" s="112" t="s">
        <v>4260</v>
      </c>
      <c r="P422" s="112" t="s">
        <v>4260</v>
      </c>
      <c r="Q422" s="112" t="s">
        <v>4260</v>
      </c>
      <c r="R422" s="112" t="s">
        <v>4260</v>
      </c>
      <c r="S422" s="27"/>
      <c r="T422" s="27"/>
      <c r="U422" s="75"/>
    </row>
    <row r="423" spans="1:21" x14ac:dyDescent="0.25">
      <c r="A423" s="56">
        <v>420</v>
      </c>
      <c r="B423" s="27" t="s">
        <v>12</v>
      </c>
      <c r="C423" s="27" t="s">
        <v>61</v>
      </c>
      <c r="D423" s="27" t="s">
        <v>326</v>
      </c>
      <c r="E423" s="27" t="s">
        <v>14</v>
      </c>
      <c r="F423" s="27" t="s">
        <v>63</v>
      </c>
      <c r="G423" s="27" t="s">
        <v>327</v>
      </c>
      <c r="H423" s="27">
        <v>367142</v>
      </c>
      <c r="I423" s="27" t="s">
        <v>4058</v>
      </c>
      <c r="J423" s="27">
        <v>189</v>
      </c>
      <c r="K423" s="27">
        <v>20</v>
      </c>
      <c r="L423" s="27">
        <v>335</v>
      </c>
      <c r="M423" s="57">
        <v>5042.1278273899998</v>
      </c>
      <c r="N423" s="111" t="s">
        <v>4260</v>
      </c>
      <c r="O423" s="112" t="s">
        <v>4260</v>
      </c>
      <c r="P423" s="112" t="s">
        <v>4260</v>
      </c>
      <c r="Q423" s="112" t="s">
        <v>4260</v>
      </c>
      <c r="R423" s="112" t="s">
        <v>4260</v>
      </c>
      <c r="S423" s="27"/>
      <c r="T423" s="27"/>
      <c r="U423" s="75"/>
    </row>
    <row r="424" spans="1:21" x14ac:dyDescent="0.25">
      <c r="A424" s="109">
        <v>421</v>
      </c>
      <c r="B424" s="27" t="s">
        <v>12</v>
      </c>
      <c r="C424" s="27" t="s">
        <v>165</v>
      </c>
      <c r="D424" s="27" t="s">
        <v>166</v>
      </c>
      <c r="E424" s="27" t="s">
        <v>14</v>
      </c>
      <c r="F424" s="27" t="s">
        <v>167</v>
      </c>
      <c r="G424" s="27" t="s">
        <v>168</v>
      </c>
      <c r="H424" s="27">
        <v>350244</v>
      </c>
      <c r="I424" s="27" t="s">
        <v>590</v>
      </c>
      <c r="J424" s="27">
        <v>691</v>
      </c>
      <c r="K424" s="27">
        <v>20</v>
      </c>
      <c r="L424" s="27">
        <v>329</v>
      </c>
      <c r="M424" s="57">
        <v>7993.3449905699999</v>
      </c>
      <c r="N424" s="111" t="s">
        <v>4260</v>
      </c>
      <c r="O424" s="112" t="s">
        <v>4260</v>
      </c>
      <c r="P424" s="112" t="s">
        <v>4260</v>
      </c>
      <c r="Q424" s="112" t="s">
        <v>4260</v>
      </c>
      <c r="R424" s="112" t="s">
        <v>4260</v>
      </c>
      <c r="S424" s="27"/>
      <c r="T424" s="27"/>
      <c r="U424" s="75"/>
    </row>
    <row r="425" spans="1:21" x14ac:dyDescent="0.25">
      <c r="A425" s="56">
        <v>422</v>
      </c>
      <c r="B425" s="27" t="s">
        <v>12</v>
      </c>
      <c r="C425" s="27" t="s">
        <v>165</v>
      </c>
      <c r="D425" s="27" t="s">
        <v>166</v>
      </c>
      <c r="E425" s="27" t="s">
        <v>14</v>
      </c>
      <c r="F425" s="27" t="s">
        <v>167</v>
      </c>
      <c r="G425" s="27" t="s">
        <v>168</v>
      </c>
      <c r="H425" s="27">
        <v>350330</v>
      </c>
      <c r="I425" s="27" t="s">
        <v>746</v>
      </c>
      <c r="J425" s="27">
        <v>257</v>
      </c>
      <c r="K425" s="27">
        <v>20</v>
      </c>
      <c r="L425" s="27">
        <v>329</v>
      </c>
      <c r="M425" s="57">
        <v>7670.9980671200001</v>
      </c>
      <c r="N425" s="111" t="s">
        <v>4260</v>
      </c>
      <c r="O425" s="112" t="s">
        <v>4260</v>
      </c>
      <c r="P425" s="112" t="s">
        <v>4260</v>
      </c>
      <c r="Q425" s="112" t="s">
        <v>4260</v>
      </c>
      <c r="R425" s="112" t="s">
        <v>4260</v>
      </c>
      <c r="S425" s="27"/>
      <c r="T425" s="27"/>
      <c r="U425" s="75"/>
    </row>
    <row r="426" spans="1:21" x14ac:dyDescent="0.25">
      <c r="A426" s="109">
        <v>423</v>
      </c>
      <c r="B426" s="27" t="s">
        <v>12</v>
      </c>
      <c r="C426" s="27" t="s">
        <v>165</v>
      </c>
      <c r="D426" s="27" t="s">
        <v>166</v>
      </c>
      <c r="E426" s="27" t="s">
        <v>14</v>
      </c>
      <c r="F426" s="27" t="s">
        <v>167</v>
      </c>
      <c r="G426" s="27" t="s">
        <v>168</v>
      </c>
      <c r="H426" s="27">
        <v>350334</v>
      </c>
      <c r="I426" s="27" t="s">
        <v>866</v>
      </c>
      <c r="J426" s="27">
        <v>200</v>
      </c>
      <c r="K426" s="27">
        <v>20</v>
      </c>
      <c r="L426" s="27">
        <v>329</v>
      </c>
      <c r="M426" s="57">
        <v>7499.7714448400002</v>
      </c>
      <c r="N426" s="111" t="s">
        <v>4260</v>
      </c>
      <c r="O426" s="112" t="s">
        <v>4260</v>
      </c>
      <c r="P426" s="112" t="s">
        <v>4260</v>
      </c>
      <c r="Q426" s="112" t="s">
        <v>4260</v>
      </c>
      <c r="R426" s="112" t="s">
        <v>4260</v>
      </c>
      <c r="S426" s="27"/>
      <c r="T426" s="27"/>
      <c r="U426" s="75"/>
    </row>
    <row r="427" spans="1:21" x14ac:dyDescent="0.25">
      <c r="A427" s="56">
        <v>424</v>
      </c>
      <c r="B427" s="27" t="s">
        <v>12</v>
      </c>
      <c r="C427" s="27" t="s">
        <v>165</v>
      </c>
      <c r="D427" s="27" t="s">
        <v>166</v>
      </c>
      <c r="E427" s="27" t="s">
        <v>14</v>
      </c>
      <c r="F427" s="27" t="s">
        <v>167</v>
      </c>
      <c r="G427" s="27" t="s">
        <v>168</v>
      </c>
      <c r="H427" s="27">
        <v>350342</v>
      </c>
      <c r="I427" s="27" t="s">
        <v>1367</v>
      </c>
      <c r="J427" s="27">
        <v>178</v>
      </c>
      <c r="K427" s="27">
        <v>20</v>
      </c>
      <c r="L427" s="27">
        <v>329</v>
      </c>
      <c r="M427" s="57">
        <v>6910.1014372500003</v>
      </c>
      <c r="N427" s="111" t="s">
        <v>4260</v>
      </c>
      <c r="O427" s="112" t="s">
        <v>4260</v>
      </c>
      <c r="P427" s="112" t="s">
        <v>4260</v>
      </c>
      <c r="Q427" s="112" t="s">
        <v>4260</v>
      </c>
      <c r="R427" s="112" t="s">
        <v>4260</v>
      </c>
      <c r="S427" s="27"/>
      <c r="T427" s="27"/>
      <c r="U427" s="75"/>
    </row>
    <row r="428" spans="1:21" x14ac:dyDescent="0.25">
      <c r="A428" s="109">
        <v>425</v>
      </c>
      <c r="B428" s="27" t="s">
        <v>12</v>
      </c>
      <c r="C428" s="27" t="s">
        <v>165</v>
      </c>
      <c r="D428" s="27" t="s">
        <v>166</v>
      </c>
      <c r="E428" s="27" t="s">
        <v>14</v>
      </c>
      <c r="F428" s="27" t="s">
        <v>167</v>
      </c>
      <c r="G428" s="27" t="s">
        <v>168</v>
      </c>
      <c r="H428" s="27">
        <v>350242</v>
      </c>
      <c r="I428" s="27" t="s">
        <v>1409</v>
      </c>
      <c r="J428" s="27">
        <v>836</v>
      </c>
      <c r="K428" s="27">
        <v>20</v>
      </c>
      <c r="L428" s="27">
        <v>329</v>
      </c>
      <c r="M428" s="57">
        <v>6821.1921711599998</v>
      </c>
      <c r="N428" s="111" t="s">
        <v>4260</v>
      </c>
      <c r="O428" s="112" t="s">
        <v>4260</v>
      </c>
      <c r="P428" s="112" t="s">
        <v>4260</v>
      </c>
      <c r="Q428" s="112" t="s">
        <v>4260</v>
      </c>
      <c r="R428" s="112" t="s">
        <v>4260</v>
      </c>
      <c r="S428" s="27"/>
      <c r="T428" s="27"/>
      <c r="U428" s="75"/>
    </row>
    <row r="429" spans="1:21" x14ac:dyDescent="0.25">
      <c r="A429" s="56">
        <v>426</v>
      </c>
      <c r="B429" s="27" t="s">
        <v>12</v>
      </c>
      <c r="C429" s="27" t="s">
        <v>165</v>
      </c>
      <c r="D429" s="27" t="s">
        <v>166</v>
      </c>
      <c r="E429" s="27" t="s">
        <v>14</v>
      </c>
      <c r="F429" s="27" t="s">
        <v>167</v>
      </c>
      <c r="G429" s="27" t="s">
        <v>168</v>
      </c>
      <c r="H429" s="27">
        <v>350341</v>
      </c>
      <c r="I429" s="27" t="s">
        <v>1501</v>
      </c>
      <c r="J429" s="27">
        <v>289</v>
      </c>
      <c r="K429" s="27">
        <v>20</v>
      </c>
      <c r="L429" s="27">
        <v>329</v>
      </c>
      <c r="M429" s="57">
        <v>6712.8537821</v>
      </c>
      <c r="N429" s="111" t="s">
        <v>4260</v>
      </c>
      <c r="O429" s="112" t="s">
        <v>4260</v>
      </c>
      <c r="P429" s="112" t="s">
        <v>4260</v>
      </c>
      <c r="Q429" s="112" t="s">
        <v>4260</v>
      </c>
      <c r="R429" s="112" t="s">
        <v>4260</v>
      </c>
      <c r="S429" s="27"/>
      <c r="T429" s="27"/>
      <c r="U429" s="75"/>
    </row>
    <row r="430" spans="1:21" x14ac:dyDescent="0.25">
      <c r="A430" s="109">
        <v>427</v>
      </c>
      <c r="B430" s="27" t="s">
        <v>12</v>
      </c>
      <c r="C430" s="27" t="s">
        <v>165</v>
      </c>
      <c r="D430" s="27" t="s">
        <v>166</v>
      </c>
      <c r="E430" s="27" t="s">
        <v>14</v>
      </c>
      <c r="F430" s="27" t="s">
        <v>167</v>
      </c>
      <c r="G430" s="27" t="s">
        <v>168</v>
      </c>
      <c r="H430" s="27">
        <v>350332</v>
      </c>
      <c r="I430" s="27" t="s">
        <v>1686</v>
      </c>
      <c r="J430" s="27">
        <v>203</v>
      </c>
      <c r="K430" s="27">
        <v>20</v>
      </c>
      <c r="L430" s="27">
        <v>329</v>
      </c>
      <c r="M430" s="57">
        <v>6570.2749185000002</v>
      </c>
      <c r="N430" s="111" t="s">
        <v>4260</v>
      </c>
      <c r="O430" s="112" t="s">
        <v>4260</v>
      </c>
      <c r="P430" s="112" t="s">
        <v>4260</v>
      </c>
      <c r="Q430" s="112" t="s">
        <v>4260</v>
      </c>
      <c r="R430" s="112" t="s">
        <v>4260</v>
      </c>
      <c r="S430" s="27"/>
      <c r="T430" s="27"/>
      <c r="U430" s="75"/>
    </row>
    <row r="431" spans="1:21" x14ac:dyDescent="0.25">
      <c r="A431" s="56">
        <v>428</v>
      </c>
      <c r="B431" s="27" t="s">
        <v>12</v>
      </c>
      <c r="C431" s="27" t="s">
        <v>165</v>
      </c>
      <c r="D431" s="27" t="s">
        <v>166</v>
      </c>
      <c r="E431" s="27" t="s">
        <v>14</v>
      </c>
      <c r="F431" s="27" t="s">
        <v>167</v>
      </c>
      <c r="G431" s="27" t="s">
        <v>168</v>
      </c>
      <c r="H431" s="27">
        <v>350243</v>
      </c>
      <c r="I431" s="27" t="s">
        <v>2127</v>
      </c>
      <c r="J431" s="27">
        <v>558</v>
      </c>
      <c r="K431" s="27">
        <v>20</v>
      </c>
      <c r="L431" s="27">
        <v>329</v>
      </c>
      <c r="M431" s="57">
        <v>6196.4630167599998</v>
      </c>
      <c r="N431" s="111" t="s">
        <v>4260</v>
      </c>
      <c r="O431" s="112" t="s">
        <v>4260</v>
      </c>
      <c r="P431" s="112" t="s">
        <v>4260</v>
      </c>
      <c r="Q431" s="112" t="s">
        <v>4260</v>
      </c>
      <c r="R431" s="112" t="s">
        <v>4260</v>
      </c>
      <c r="S431" s="27"/>
      <c r="T431" s="27"/>
      <c r="U431" s="75"/>
    </row>
    <row r="432" spans="1:21" x14ac:dyDescent="0.25">
      <c r="A432" s="109">
        <v>429</v>
      </c>
      <c r="B432" s="27" t="s">
        <v>12</v>
      </c>
      <c r="C432" s="27" t="s">
        <v>165</v>
      </c>
      <c r="D432" s="27" t="s">
        <v>166</v>
      </c>
      <c r="E432" s="27" t="s">
        <v>14</v>
      </c>
      <c r="F432" s="27" t="s">
        <v>167</v>
      </c>
      <c r="G432" s="27" t="s">
        <v>168</v>
      </c>
      <c r="H432" s="27">
        <v>350089</v>
      </c>
      <c r="I432" s="27" t="s">
        <v>2260</v>
      </c>
      <c r="J432" s="27">
        <v>129</v>
      </c>
      <c r="K432" s="27">
        <v>20</v>
      </c>
      <c r="L432" s="27">
        <v>329</v>
      </c>
      <c r="M432" s="57">
        <v>6084.7995476599999</v>
      </c>
      <c r="N432" s="111" t="s">
        <v>4260</v>
      </c>
      <c r="O432" s="112" t="s">
        <v>4260</v>
      </c>
      <c r="P432" s="112" t="s">
        <v>4260</v>
      </c>
      <c r="Q432" s="112" t="s">
        <v>4260</v>
      </c>
      <c r="R432" s="112" t="s">
        <v>4260</v>
      </c>
      <c r="S432" s="27"/>
      <c r="T432" s="27"/>
      <c r="U432" s="75"/>
    </row>
    <row r="433" spans="1:21" x14ac:dyDescent="0.25">
      <c r="A433" s="56">
        <v>430</v>
      </c>
      <c r="B433" s="27" t="s">
        <v>12</v>
      </c>
      <c r="C433" s="27" t="s">
        <v>165</v>
      </c>
      <c r="D433" s="27" t="s">
        <v>166</v>
      </c>
      <c r="E433" s="27" t="s">
        <v>14</v>
      </c>
      <c r="F433" s="27" t="s">
        <v>167</v>
      </c>
      <c r="G433" s="27" t="s">
        <v>168</v>
      </c>
      <c r="H433" s="27">
        <v>350343</v>
      </c>
      <c r="I433" s="27" t="s">
        <v>2587</v>
      </c>
      <c r="J433" s="27">
        <v>782</v>
      </c>
      <c r="K433" s="27">
        <v>20</v>
      </c>
      <c r="L433" s="27">
        <v>329</v>
      </c>
      <c r="M433" s="57">
        <v>5850.98449059</v>
      </c>
      <c r="N433" s="111" t="s">
        <v>4260</v>
      </c>
      <c r="O433" s="112" t="s">
        <v>4260</v>
      </c>
      <c r="P433" s="112" t="s">
        <v>4260</v>
      </c>
      <c r="Q433" s="112" t="s">
        <v>4260</v>
      </c>
      <c r="R433" s="112" t="s">
        <v>4260</v>
      </c>
      <c r="S433" s="27"/>
      <c r="T433" s="27"/>
      <c r="U433" s="75"/>
    </row>
    <row r="434" spans="1:21" x14ac:dyDescent="0.25">
      <c r="A434" s="109">
        <v>431</v>
      </c>
      <c r="B434" s="27" t="s">
        <v>12</v>
      </c>
      <c r="C434" s="27" t="s">
        <v>165</v>
      </c>
      <c r="D434" s="27" t="s">
        <v>166</v>
      </c>
      <c r="E434" s="27" t="s">
        <v>14</v>
      </c>
      <c r="F434" s="27" t="s">
        <v>167</v>
      </c>
      <c r="G434" s="27" t="s">
        <v>168</v>
      </c>
      <c r="H434" s="27">
        <v>350319</v>
      </c>
      <c r="I434" s="27" t="s">
        <v>2744</v>
      </c>
      <c r="J434" s="27">
        <v>363</v>
      </c>
      <c r="K434" s="27">
        <v>20</v>
      </c>
      <c r="L434" s="27">
        <v>329</v>
      </c>
      <c r="M434" s="57">
        <v>5758.1704029499997</v>
      </c>
      <c r="N434" s="111" t="s">
        <v>4260</v>
      </c>
      <c r="O434" s="112" t="s">
        <v>4260</v>
      </c>
      <c r="P434" s="112" t="s">
        <v>4260</v>
      </c>
      <c r="Q434" s="112" t="s">
        <v>4260</v>
      </c>
      <c r="R434" s="112" t="s">
        <v>4260</v>
      </c>
      <c r="S434" s="27"/>
      <c r="T434" s="27"/>
      <c r="U434" s="75"/>
    </row>
    <row r="435" spans="1:21" x14ac:dyDescent="0.25">
      <c r="A435" s="56">
        <v>432</v>
      </c>
      <c r="B435" s="27" t="s">
        <v>12</v>
      </c>
      <c r="C435" s="27" t="s">
        <v>165</v>
      </c>
      <c r="D435" s="27" t="s">
        <v>166</v>
      </c>
      <c r="E435" s="27" t="s">
        <v>14</v>
      </c>
      <c r="F435" s="27" t="s">
        <v>167</v>
      </c>
      <c r="G435" s="27" t="s">
        <v>168</v>
      </c>
      <c r="H435" s="27">
        <v>350284</v>
      </c>
      <c r="I435" s="27" t="s">
        <v>2899</v>
      </c>
      <c r="J435" s="27">
        <v>1496</v>
      </c>
      <c r="K435" s="27">
        <v>20</v>
      </c>
      <c r="L435" s="27">
        <v>329</v>
      </c>
      <c r="M435" s="57">
        <v>5650.2172464900004</v>
      </c>
      <c r="N435" s="111" t="s">
        <v>4260</v>
      </c>
      <c r="O435" s="112" t="s">
        <v>4260</v>
      </c>
      <c r="P435" s="112" t="s">
        <v>4260</v>
      </c>
      <c r="Q435" s="112" t="s">
        <v>4260</v>
      </c>
      <c r="R435" s="112" t="s">
        <v>4260</v>
      </c>
      <c r="S435" s="27"/>
      <c r="T435" s="27"/>
      <c r="U435" s="75"/>
    </row>
    <row r="436" spans="1:21" x14ac:dyDescent="0.25">
      <c r="A436" s="109">
        <v>433</v>
      </c>
      <c r="B436" s="27" t="s">
        <v>12</v>
      </c>
      <c r="C436" s="27" t="s">
        <v>165</v>
      </c>
      <c r="D436" s="27" t="s">
        <v>166</v>
      </c>
      <c r="E436" s="27" t="s">
        <v>14</v>
      </c>
      <c r="F436" s="27" t="s">
        <v>167</v>
      </c>
      <c r="G436" s="27" t="s">
        <v>168</v>
      </c>
      <c r="H436" s="27">
        <v>350327</v>
      </c>
      <c r="I436" s="27" t="s">
        <v>3002</v>
      </c>
      <c r="J436" s="27">
        <v>329</v>
      </c>
      <c r="K436" s="27">
        <v>20</v>
      </c>
      <c r="L436" s="27">
        <v>329</v>
      </c>
      <c r="M436" s="57">
        <v>5534.91579912</v>
      </c>
      <c r="N436" s="111" t="s">
        <v>4260</v>
      </c>
      <c r="O436" s="112" t="s">
        <v>4260</v>
      </c>
      <c r="P436" s="112" t="s">
        <v>4260</v>
      </c>
      <c r="Q436" s="112" t="s">
        <v>4260</v>
      </c>
      <c r="R436" s="112" t="s">
        <v>4260</v>
      </c>
      <c r="S436" s="27"/>
      <c r="T436" s="27"/>
      <c r="U436" s="75"/>
    </row>
    <row r="437" spans="1:21" x14ac:dyDescent="0.25">
      <c r="A437" s="56">
        <v>434</v>
      </c>
      <c r="B437" s="27" t="s">
        <v>12</v>
      </c>
      <c r="C437" s="27" t="s">
        <v>165</v>
      </c>
      <c r="D437" s="27" t="s">
        <v>166</v>
      </c>
      <c r="E437" s="27" t="s">
        <v>14</v>
      </c>
      <c r="F437" s="27" t="s">
        <v>167</v>
      </c>
      <c r="G437" s="27" t="s">
        <v>168</v>
      </c>
      <c r="H437" s="27">
        <v>350283</v>
      </c>
      <c r="I437" s="27" t="s">
        <v>3302</v>
      </c>
      <c r="J437" s="27">
        <v>154</v>
      </c>
      <c r="K437" s="27">
        <v>20</v>
      </c>
      <c r="L437" s="27">
        <v>329</v>
      </c>
      <c r="M437" s="57">
        <v>5422.6196464699997</v>
      </c>
      <c r="N437" s="111" t="s">
        <v>4260</v>
      </c>
      <c r="O437" s="112" t="s">
        <v>4260</v>
      </c>
      <c r="P437" s="112" t="s">
        <v>4260</v>
      </c>
      <c r="Q437" s="112" t="s">
        <v>4260</v>
      </c>
      <c r="R437" s="112" t="s">
        <v>4260</v>
      </c>
      <c r="S437" s="27"/>
      <c r="T437" s="27"/>
      <c r="U437" s="75"/>
    </row>
    <row r="438" spans="1:21" x14ac:dyDescent="0.25">
      <c r="A438" s="109">
        <v>435</v>
      </c>
      <c r="B438" s="27" t="s">
        <v>12</v>
      </c>
      <c r="C438" s="27" t="s">
        <v>165</v>
      </c>
      <c r="D438" s="27" t="s">
        <v>166</v>
      </c>
      <c r="E438" s="27" t="s">
        <v>14</v>
      </c>
      <c r="F438" s="27" t="s">
        <v>167</v>
      </c>
      <c r="G438" s="27" t="s">
        <v>168</v>
      </c>
      <c r="H438" s="27">
        <v>350325</v>
      </c>
      <c r="I438" s="27" t="s">
        <v>700</v>
      </c>
      <c r="J438" s="27">
        <v>1303</v>
      </c>
      <c r="K438" s="27">
        <v>20</v>
      </c>
      <c r="L438" s="27">
        <v>329</v>
      </c>
      <c r="M438" s="57">
        <v>5374.1722832200003</v>
      </c>
      <c r="N438" s="111" t="s">
        <v>4260</v>
      </c>
      <c r="O438" s="112" t="s">
        <v>4260</v>
      </c>
      <c r="P438" s="112" t="s">
        <v>4260</v>
      </c>
      <c r="Q438" s="112" t="s">
        <v>4260</v>
      </c>
      <c r="R438" s="112" t="s">
        <v>4260</v>
      </c>
      <c r="S438" s="27"/>
      <c r="T438" s="27"/>
      <c r="U438" s="75"/>
    </row>
    <row r="439" spans="1:21" x14ac:dyDescent="0.25">
      <c r="A439" s="56">
        <v>436</v>
      </c>
      <c r="B439" s="27" t="s">
        <v>12</v>
      </c>
      <c r="C439" s="27" t="s">
        <v>165</v>
      </c>
      <c r="D439" s="27" t="s">
        <v>166</v>
      </c>
      <c r="E439" s="27" t="s">
        <v>14</v>
      </c>
      <c r="F439" s="27" t="s">
        <v>167</v>
      </c>
      <c r="G439" s="27" t="s">
        <v>168</v>
      </c>
      <c r="H439" s="27">
        <v>350240</v>
      </c>
      <c r="I439" s="27" t="s">
        <v>3755</v>
      </c>
      <c r="J439" s="27">
        <v>715</v>
      </c>
      <c r="K439" s="27">
        <v>20</v>
      </c>
      <c r="L439" s="27">
        <v>329</v>
      </c>
      <c r="M439" s="57">
        <v>5216.7999085600004</v>
      </c>
      <c r="N439" s="111" t="s">
        <v>4260</v>
      </c>
      <c r="O439" s="112" t="s">
        <v>4260</v>
      </c>
      <c r="P439" s="112" t="s">
        <v>4260</v>
      </c>
      <c r="Q439" s="112" t="s">
        <v>4260</v>
      </c>
      <c r="R439" s="112" t="s">
        <v>4260</v>
      </c>
      <c r="S439" s="27"/>
      <c r="T439" s="27"/>
      <c r="U439" s="75"/>
    </row>
    <row r="440" spans="1:21" x14ac:dyDescent="0.25">
      <c r="A440" s="109">
        <v>437</v>
      </c>
      <c r="B440" s="27" t="s">
        <v>12</v>
      </c>
      <c r="C440" s="27" t="s">
        <v>165</v>
      </c>
      <c r="D440" s="27" t="s">
        <v>166</v>
      </c>
      <c r="E440" s="27" t="s">
        <v>14</v>
      </c>
      <c r="F440" s="27" t="s">
        <v>167</v>
      </c>
      <c r="G440" s="27" t="s">
        <v>168</v>
      </c>
      <c r="H440" s="27">
        <v>350326</v>
      </c>
      <c r="I440" s="27" t="s">
        <v>4024</v>
      </c>
      <c r="J440" s="27">
        <v>89</v>
      </c>
      <c r="K440" s="27">
        <v>20</v>
      </c>
      <c r="L440" s="27">
        <v>329</v>
      </c>
      <c r="M440" s="57">
        <v>5057.0238848999998</v>
      </c>
      <c r="N440" s="111" t="s">
        <v>4260</v>
      </c>
      <c r="O440" s="112" t="s">
        <v>4260</v>
      </c>
      <c r="P440" s="112" t="s">
        <v>4260</v>
      </c>
      <c r="Q440" s="112" t="s">
        <v>4260</v>
      </c>
      <c r="R440" s="112" t="s">
        <v>4260</v>
      </c>
      <c r="S440" s="27"/>
      <c r="T440" s="27"/>
      <c r="U440" s="75"/>
    </row>
    <row r="441" spans="1:21" x14ac:dyDescent="0.25">
      <c r="A441" s="56">
        <v>438</v>
      </c>
      <c r="B441" s="27" t="s">
        <v>12</v>
      </c>
      <c r="C441" s="27" t="s">
        <v>255</v>
      </c>
      <c r="D441" s="27" t="s">
        <v>831</v>
      </c>
      <c r="E441" s="27" t="s">
        <v>14</v>
      </c>
      <c r="F441" s="27" t="s">
        <v>257</v>
      </c>
      <c r="G441" s="27" t="s">
        <v>832</v>
      </c>
      <c r="H441" s="27">
        <v>375532</v>
      </c>
      <c r="I441" s="27" t="s">
        <v>1230</v>
      </c>
      <c r="J441" s="27">
        <v>1104</v>
      </c>
      <c r="K441" s="27">
        <v>20</v>
      </c>
      <c r="L441" s="27">
        <v>331</v>
      </c>
      <c r="M441" s="57">
        <v>7022.6111680499998</v>
      </c>
      <c r="N441" s="111" t="s">
        <v>4260</v>
      </c>
      <c r="O441" s="112" t="s">
        <v>4260</v>
      </c>
      <c r="P441" s="112" t="s">
        <v>4260</v>
      </c>
      <c r="Q441" s="112" t="s">
        <v>4260</v>
      </c>
      <c r="R441" s="112" t="s">
        <v>4260</v>
      </c>
      <c r="S441" s="27"/>
      <c r="T441" s="27"/>
      <c r="U441" s="75"/>
    </row>
    <row r="442" spans="1:21" x14ac:dyDescent="0.25">
      <c r="A442" s="109">
        <v>439</v>
      </c>
      <c r="B442" s="27" t="s">
        <v>12</v>
      </c>
      <c r="C442" s="27" t="s">
        <v>255</v>
      </c>
      <c r="D442" s="27" t="s">
        <v>831</v>
      </c>
      <c r="E442" s="27" t="s">
        <v>14</v>
      </c>
      <c r="F442" s="27" t="s">
        <v>257</v>
      </c>
      <c r="G442" s="27" t="s">
        <v>832</v>
      </c>
      <c r="H442" s="27">
        <v>375538</v>
      </c>
      <c r="I442" s="27" t="s">
        <v>1447</v>
      </c>
      <c r="J442" s="27">
        <v>325</v>
      </c>
      <c r="K442" s="27">
        <v>20</v>
      </c>
      <c r="L442" s="27">
        <v>331</v>
      </c>
      <c r="M442" s="57">
        <v>6767.4476885599997</v>
      </c>
      <c r="N442" s="111" t="s">
        <v>4260</v>
      </c>
      <c r="O442" s="112" t="s">
        <v>4260</v>
      </c>
      <c r="P442" s="112" t="s">
        <v>4260</v>
      </c>
      <c r="Q442" s="112" t="s">
        <v>4260</v>
      </c>
      <c r="R442" s="112" t="s">
        <v>4260</v>
      </c>
      <c r="S442" s="27"/>
      <c r="T442" s="27"/>
      <c r="U442" s="75"/>
    </row>
    <row r="443" spans="1:21" x14ac:dyDescent="0.25">
      <c r="A443" s="56">
        <v>440</v>
      </c>
      <c r="B443" s="27" t="s">
        <v>12</v>
      </c>
      <c r="C443" s="27" t="s">
        <v>255</v>
      </c>
      <c r="D443" s="27" t="s">
        <v>831</v>
      </c>
      <c r="E443" s="27" t="s">
        <v>14</v>
      </c>
      <c r="F443" s="27" t="s">
        <v>257</v>
      </c>
      <c r="G443" s="27" t="s">
        <v>832</v>
      </c>
      <c r="H443" s="27">
        <v>375531</v>
      </c>
      <c r="I443" s="27" t="s">
        <v>1479</v>
      </c>
      <c r="J443" s="27">
        <v>559</v>
      </c>
      <c r="K443" s="27">
        <v>20</v>
      </c>
      <c r="L443" s="27">
        <v>331</v>
      </c>
      <c r="M443" s="57">
        <v>6741.9084694900002</v>
      </c>
      <c r="N443" s="111" t="s">
        <v>4260</v>
      </c>
      <c r="O443" s="112" t="s">
        <v>4260</v>
      </c>
      <c r="P443" s="112" t="s">
        <v>4260</v>
      </c>
      <c r="Q443" s="112" t="s">
        <v>4260</v>
      </c>
      <c r="R443" s="112" t="s">
        <v>4260</v>
      </c>
      <c r="S443" s="27"/>
      <c r="T443" s="27"/>
      <c r="U443" s="75"/>
    </row>
    <row r="444" spans="1:21" x14ac:dyDescent="0.25">
      <c r="A444" s="109">
        <v>441</v>
      </c>
      <c r="B444" s="27" t="s">
        <v>12</v>
      </c>
      <c r="C444" s="27" t="s">
        <v>255</v>
      </c>
      <c r="D444" s="27" t="s">
        <v>831</v>
      </c>
      <c r="E444" s="27" t="s">
        <v>14</v>
      </c>
      <c r="F444" s="27" t="s">
        <v>257</v>
      </c>
      <c r="G444" s="27" t="s">
        <v>832</v>
      </c>
      <c r="H444" s="27">
        <v>375536</v>
      </c>
      <c r="I444" s="27" t="s">
        <v>1900</v>
      </c>
      <c r="J444" s="27">
        <v>291</v>
      </c>
      <c r="K444" s="27">
        <v>20</v>
      </c>
      <c r="L444" s="27">
        <v>331</v>
      </c>
      <c r="M444" s="57">
        <v>6390.4539010899998</v>
      </c>
      <c r="N444" s="111" t="s">
        <v>4260</v>
      </c>
      <c r="O444" s="112" t="s">
        <v>4260</v>
      </c>
      <c r="P444" s="112" t="s">
        <v>4260</v>
      </c>
      <c r="Q444" s="112" t="s">
        <v>4260</v>
      </c>
      <c r="R444" s="112" t="s">
        <v>4260</v>
      </c>
      <c r="S444" s="27"/>
      <c r="T444" s="27"/>
      <c r="U444" s="75"/>
    </row>
    <row r="445" spans="1:21" x14ac:dyDescent="0.25">
      <c r="A445" s="56">
        <v>442</v>
      </c>
      <c r="B445" s="27" t="s">
        <v>12</v>
      </c>
      <c r="C445" s="27" t="s">
        <v>255</v>
      </c>
      <c r="D445" s="27" t="s">
        <v>831</v>
      </c>
      <c r="E445" s="27" t="s">
        <v>14</v>
      </c>
      <c r="F445" s="27" t="s">
        <v>257</v>
      </c>
      <c r="G445" s="27" t="s">
        <v>832</v>
      </c>
      <c r="H445" s="27">
        <v>375533</v>
      </c>
      <c r="I445" s="27" t="s">
        <v>1955</v>
      </c>
      <c r="J445" s="27">
        <v>528</v>
      </c>
      <c r="K445" s="27">
        <v>20</v>
      </c>
      <c r="L445" s="27">
        <v>331</v>
      </c>
      <c r="M445" s="57">
        <v>6336.5827596700001</v>
      </c>
      <c r="N445" s="111" t="s">
        <v>4260</v>
      </c>
      <c r="O445" s="112" t="s">
        <v>4260</v>
      </c>
      <c r="P445" s="112" t="s">
        <v>4260</v>
      </c>
      <c r="Q445" s="112" t="s">
        <v>4260</v>
      </c>
      <c r="R445" s="112" t="s">
        <v>4260</v>
      </c>
      <c r="S445" s="27"/>
      <c r="T445" s="27"/>
      <c r="U445" s="75"/>
    </row>
    <row r="446" spans="1:21" x14ac:dyDescent="0.25">
      <c r="A446" s="109">
        <v>443</v>
      </c>
      <c r="B446" s="27" t="s">
        <v>12</v>
      </c>
      <c r="C446" s="27" t="s">
        <v>255</v>
      </c>
      <c r="D446" s="27" t="s">
        <v>831</v>
      </c>
      <c r="E446" s="27" t="s">
        <v>14</v>
      </c>
      <c r="F446" s="27" t="s">
        <v>257</v>
      </c>
      <c r="G446" s="27" t="s">
        <v>832</v>
      </c>
      <c r="H446" s="27">
        <v>375572</v>
      </c>
      <c r="I446" s="27" t="s">
        <v>2675</v>
      </c>
      <c r="J446" s="27">
        <v>683</v>
      </c>
      <c r="K446" s="27">
        <v>20</v>
      </c>
      <c r="L446" s="27">
        <v>331</v>
      </c>
      <c r="M446" s="57">
        <v>5792.4126053800001</v>
      </c>
      <c r="N446" s="111" t="s">
        <v>4260</v>
      </c>
      <c r="O446" s="112" t="s">
        <v>4260</v>
      </c>
      <c r="P446" s="112" t="s">
        <v>4260</v>
      </c>
      <c r="Q446" s="112" t="s">
        <v>4260</v>
      </c>
      <c r="R446" s="112" t="s">
        <v>4260</v>
      </c>
      <c r="S446" s="27"/>
      <c r="T446" s="27"/>
      <c r="U446" s="75"/>
    </row>
    <row r="447" spans="1:21" x14ac:dyDescent="0.25">
      <c r="A447" s="56">
        <v>444</v>
      </c>
      <c r="B447" s="27" t="s">
        <v>12</v>
      </c>
      <c r="C447" s="27" t="s">
        <v>255</v>
      </c>
      <c r="D447" s="27" t="s">
        <v>831</v>
      </c>
      <c r="E447" s="27" t="s">
        <v>14</v>
      </c>
      <c r="F447" s="27" t="s">
        <v>257</v>
      </c>
      <c r="G447" s="27" t="s">
        <v>832</v>
      </c>
      <c r="H447" s="27">
        <v>375535</v>
      </c>
      <c r="I447" s="27" t="s">
        <v>2877</v>
      </c>
      <c r="J447" s="27">
        <v>800</v>
      </c>
      <c r="K447" s="27">
        <v>20</v>
      </c>
      <c r="L447" s="27">
        <v>331</v>
      </c>
      <c r="M447" s="57">
        <v>5670.4899163999999</v>
      </c>
      <c r="N447" s="111" t="s">
        <v>4260</v>
      </c>
      <c r="O447" s="112" t="s">
        <v>4260</v>
      </c>
      <c r="P447" s="112" t="s">
        <v>4260</v>
      </c>
      <c r="Q447" s="112" t="s">
        <v>4260</v>
      </c>
      <c r="R447" s="112" t="s">
        <v>4260</v>
      </c>
      <c r="S447" s="27"/>
      <c r="T447" s="27"/>
      <c r="U447" s="75"/>
    </row>
    <row r="448" spans="1:21" x14ac:dyDescent="0.25">
      <c r="A448" s="109">
        <v>445</v>
      </c>
      <c r="B448" s="27" t="s">
        <v>12</v>
      </c>
      <c r="C448" s="27" t="s">
        <v>255</v>
      </c>
      <c r="D448" s="27" t="s">
        <v>831</v>
      </c>
      <c r="E448" s="27" t="s">
        <v>14</v>
      </c>
      <c r="F448" s="27" t="s">
        <v>257</v>
      </c>
      <c r="G448" s="27" t="s">
        <v>832</v>
      </c>
      <c r="H448" s="27">
        <v>375571</v>
      </c>
      <c r="I448" s="27" t="s">
        <v>3248</v>
      </c>
      <c r="J448" s="27">
        <v>113</v>
      </c>
      <c r="K448" s="27">
        <v>20</v>
      </c>
      <c r="L448" s="27">
        <v>331</v>
      </c>
      <c r="M448" s="57">
        <v>5452.3483761799998</v>
      </c>
      <c r="N448" s="111" t="s">
        <v>4260</v>
      </c>
      <c r="O448" s="112" t="s">
        <v>4260</v>
      </c>
      <c r="P448" s="112" t="s">
        <v>4260</v>
      </c>
      <c r="Q448" s="112" t="s">
        <v>4260</v>
      </c>
      <c r="R448" s="112" t="s">
        <v>4260</v>
      </c>
      <c r="S448" s="27"/>
      <c r="T448" s="27"/>
      <c r="U448" s="75"/>
    </row>
    <row r="449" spans="1:21" x14ac:dyDescent="0.25">
      <c r="A449" s="56">
        <v>446</v>
      </c>
      <c r="B449" s="27" t="s">
        <v>12</v>
      </c>
      <c r="C449" s="27" t="s">
        <v>255</v>
      </c>
      <c r="D449" s="27" t="s">
        <v>831</v>
      </c>
      <c r="E449" s="27" t="s">
        <v>14</v>
      </c>
      <c r="F449" s="27" t="s">
        <v>257</v>
      </c>
      <c r="G449" s="27" t="s">
        <v>832</v>
      </c>
      <c r="H449" s="27">
        <v>375539</v>
      </c>
      <c r="I449" s="27" t="s">
        <v>3549</v>
      </c>
      <c r="J449" s="27">
        <v>1268</v>
      </c>
      <c r="K449" s="27">
        <v>20</v>
      </c>
      <c r="L449" s="27">
        <v>331</v>
      </c>
      <c r="M449" s="57">
        <v>5287.4656540200003</v>
      </c>
      <c r="N449" s="111" t="s">
        <v>4260</v>
      </c>
      <c r="O449" s="112" t="s">
        <v>4260</v>
      </c>
      <c r="P449" s="112" t="s">
        <v>4260</v>
      </c>
      <c r="Q449" s="112" t="s">
        <v>4260</v>
      </c>
      <c r="R449" s="112" t="s">
        <v>4260</v>
      </c>
      <c r="S449" s="27"/>
      <c r="T449" s="27"/>
      <c r="U449" s="75"/>
    </row>
    <row r="450" spans="1:21" x14ac:dyDescent="0.25">
      <c r="A450" s="109">
        <v>447</v>
      </c>
      <c r="B450" s="27" t="s">
        <v>12</v>
      </c>
      <c r="C450" s="27" t="s">
        <v>165</v>
      </c>
      <c r="D450" s="27" t="s">
        <v>165</v>
      </c>
      <c r="E450" s="27" t="s">
        <v>14</v>
      </c>
      <c r="F450" s="27" t="s">
        <v>167</v>
      </c>
      <c r="G450" s="27" t="s">
        <v>2109</v>
      </c>
      <c r="H450" s="27">
        <v>352206</v>
      </c>
      <c r="I450" s="27" t="s">
        <v>2111</v>
      </c>
      <c r="J450" s="27">
        <v>75</v>
      </c>
      <c r="K450" s="27">
        <v>20</v>
      </c>
      <c r="L450" s="27">
        <v>329</v>
      </c>
      <c r="M450" s="57">
        <v>6214.0452356799997</v>
      </c>
      <c r="N450" s="111" t="s">
        <v>4260</v>
      </c>
      <c r="O450" s="112" t="s">
        <v>4260</v>
      </c>
      <c r="P450" s="112" t="s">
        <v>4260</v>
      </c>
      <c r="Q450" s="112" t="s">
        <v>4260</v>
      </c>
      <c r="R450" s="112" t="s">
        <v>4260</v>
      </c>
      <c r="S450" s="27"/>
      <c r="T450" s="27"/>
      <c r="U450" s="75"/>
    </row>
    <row r="451" spans="1:21" x14ac:dyDescent="0.25">
      <c r="A451" s="56">
        <v>448</v>
      </c>
      <c r="B451" s="27" t="s">
        <v>12</v>
      </c>
      <c r="C451" s="27" t="s">
        <v>165</v>
      </c>
      <c r="D451" s="27" t="s">
        <v>165</v>
      </c>
      <c r="E451" s="27" t="s">
        <v>14</v>
      </c>
      <c r="F451" s="27" t="s">
        <v>167</v>
      </c>
      <c r="G451" s="27" t="s">
        <v>2109</v>
      </c>
      <c r="H451" s="27">
        <v>352205</v>
      </c>
      <c r="I451" s="27" t="s">
        <v>2206</v>
      </c>
      <c r="J451" s="27">
        <v>977</v>
      </c>
      <c r="K451" s="27">
        <v>20</v>
      </c>
      <c r="L451" s="27">
        <v>329</v>
      </c>
      <c r="M451" s="57">
        <v>6122.8827290899999</v>
      </c>
      <c r="N451" s="111" t="s">
        <v>4260</v>
      </c>
      <c r="O451" s="112" t="s">
        <v>4260</v>
      </c>
      <c r="P451" s="112" t="s">
        <v>4260</v>
      </c>
      <c r="Q451" s="112" t="s">
        <v>4260</v>
      </c>
      <c r="R451" s="112" t="s">
        <v>4260</v>
      </c>
      <c r="S451" s="27"/>
      <c r="T451" s="27"/>
      <c r="U451" s="75"/>
    </row>
    <row r="452" spans="1:21" x14ac:dyDescent="0.25">
      <c r="A452" s="109">
        <v>449</v>
      </c>
      <c r="B452" s="27" t="s">
        <v>12</v>
      </c>
      <c r="C452" s="27" t="s">
        <v>165</v>
      </c>
      <c r="D452" s="27" t="s">
        <v>165</v>
      </c>
      <c r="E452" s="27" t="s">
        <v>14</v>
      </c>
      <c r="F452" s="27" t="s">
        <v>167</v>
      </c>
      <c r="G452" s="27" t="s">
        <v>2109</v>
      </c>
      <c r="H452" s="27">
        <v>352204</v>
      </c>
      <c r="I452" s="27" t="s">
        <v>3053</v>
      </c>
      <c r="J452" s="27">
        <v>1111</v>
      </c>
      <c r="K452" s="27">
        <v>20</v>
      </c>
      <c r="L452" s="27">
        <v>329</v>
      </c>
      <c r="M452" s="57">
        <v>5572.1619723399999</v>
      </c>
      <c r="N452" s="111" t="s">
        <v>4260</v>
      </c>
      <c r="O452" s="112" t="s">
        <v>4260</v>
      </c>
      <c r="P452" s="112" t="s">
        <v>4260</v>
      </c>
      <c r="Q452" s="112" t="s">
        <v>4260</v>
      </c>
      <c r="R452" s="112" t="s">
        <v>4260</v>
      </c>
      <c r="S452" s="27"/>
      <c r="T452" s="27"/>
      <c r="U452" s="75"/>
    </row>
    <row r="453" spans="1:21" x14ac:dyDescent="0.25">
      <c r="A453" s="56">
        <v>450</v>
      </c>
      <c r="B453" s="27" t="s">
        <v>12</v>
      </c>
      <c r="C453" s="27" t="s">
        <v>165</v>
      </c>
      <c r="D453" s="27" t="s">
        <v>165</v>
      </c>
      <c r="E453" s="27" t="s">
        <v>14</v>
      </c>
      <c r="F453" s="27" t="s">
        <v>167</v>
      </c>
      <c r="G453" s="27" t="s">
        <v>2109</v>
      </c>
      <c r="H453" s="27">
        <v>352149</v>
      </c>
      <c r="I453" s="27" t="s">
        <v>3133</v>
      </c>
      <c r="J453" s="27">
        <v>64</v>
      </c>
      <c r="K453" s="27">
        <v>20</v>
      </c>
      <c r="L453" s="27">
        <v>329</v>
      </c>
      <c r="M453" s="57">
        <v>5513.67455505</v>
      </c>
      <c r="N453" s="111" t="s">
        <v>4260</v>
      </c>
      <c r="O453" s="112" t="s">
        <v>4260</v>
      </c>
      <c r="P453" s="112" t="s">
        <v>4260</v>
      </c>
      <c r="Q453" s="112" t="s">
        <v>4260</v>
      </c>
      <c r="R453" s="112" t="s">
        <v>4260</v>
      </c>
      <c r="S453" s="27"/>
      <c r="T453" s="27"/>
      <c r="U453" s="75"/>
    </row>
    <row r="454" spans="1:21" x14ac:dyDescent="0.25">
      <c r="A454" s="109">
        <v>451</v>
      </c>
      <c r="B454" s="27" t="s">
        <v>12</v>
      </c>
      <c r="C454" s="27" t="s">
        <v>165</v>
      </c>
      <c r="D454" s="27" t="s">
        <v>165</v>
      </c>
      <c r="E454" s="27" t="s">
        <v>14</v>
      </c>
      <c r="F454" s="27" t="s">
        <v>167</v>
      </c>
      <c r="G454" s="27" t="s">
        <v>2109</v>
      </c>
      <c r="H454" s="27">
        <v>352207</v>
      </c>
      <c r="I454" s="27" t="s">
        <v>3273</v>
      </c>
      <c r="J454" s="27">
        <v>1928</v>
      </c>
      <c r="K454" s="27">
        <v>20</v>
      </c>
      <c r="L454" s="27">
        <v>329</v>
      </c>
      <c r="M454" s="57">
        <v>5435.1910158999999</v>
      </c>
      <c r="N454" s="111" t="s">
        <v>4260</v>
      </c>
      <c r="O454" s="112" t="s">
        <v>4260</v>
      </c>
      <c r="P454" s="112" t="s">
        <v>4260</v>
      </c>
      <c r="Q454" s="112" t="s">
        <v>4260</v>
      </c>
      <c r="R454" s="112" t="s">
        <v>4260</v>
      </c>
      <c r="S454" s="27"/>
      <c r="T454" s="27"/>
      <c r="U454" s="75"/>
    </row>
    <row r="455" spans="1:21" x14ac:dyDescent="0.25">
      <c r="A455" s="56">
        <v>452</v>
      </c>
      <c r="B455" s="27" t="s">
        <v>12</v>
      </c>
      <c r="C455" s="27" t="s">
        <v>165</v>
      </c>
      <c r="D455" s="27" t="s">
        <v>165</v>
      </c>
      <c r="E455" s="27" t="s">
        <v>14</v>
      </c>
      <c r="F455" s="27" t="s">
        <v>167</v>
      </c>
      <c r="G455" s="27" t="s">
        <v>2109</v>
      </c>
      <c r="H455" s="27">
        <v>352203</v>
      </c>
      <c r="I455" s="27" t="s">
        <v>3726</v>
      </c>
      <c r="J455" s="27">
        <v>458</v>
      </c>
      <c r="K455" s="27">
        <v>20</v>
      </c>
      <c r="L455" s="27">
        <v>329</v>
      </c>
      <c r="M455" s="57">
        <v>5229.9233432800002</v>
      </c>
      <c r="N455" s="111" t="s">
        <v>4260</v>
      </c>
      <c r="O455" s="112" t="s">
        <v>4260</v>
      </c>
      <c r="P455" s="112" t="s">
        <v>4260</v>
      </c>
      <c r="Q455" s="112" t="s">
        <v>4260</v>
      </c>
      <c r="R455" s="112" t="s">
        <v>4260</v>
      </c>
      <c r="S455" s="27"/>
      <c r="T455" s="27"/>
      <c r="U455" s="75"/>
    </row>
    <row r="456" spans="1:21" x14ac:dyDescent="0.25">
      <c r="A456" s="109">
        <v>453</v>
      </c>
      <c r="B456" s="27" t="s">
        <v>12</v>
      </c>
      <c r="C456" s="27" t="s">
        <v>165</v>
      </c>
      <c r="D456" s="27" t="s">
        <v>165</v>
      </c>
      <c r="E456" s="27" t="s">
        <v>14</v>
      </c>
      <c r="F456" s="27" t="s">
        <v>167</v>
      </c>
      <c r="G456" s="27" t="s">
        <v>2109</v>
      </c>
      <c r="H456" s="27">
        <v>352072</v>
      </c>
      <c r="I456" s="27" t="s">
        <v>3806</v>
      </c>
      <c r="J456" s="27">
        <v>509</v>
      </c>
      <c r="K456" s="27">
        <v>20</v>
      </c>
      <c r="L456" s="27">
        <v>329</v>
      </c>
      <c r="M456" s="57">
        <v>5184.8954456600004</v>
      </c>
      <c r="N456" s="111" t="s">
        <v>4260</v>
      </c>
      <c r="O456" s="112" t="s">
        <v>4260</v>
      </c>
      <c r="P456" s="112" t="s">
        <v>4260</v>
      </c>
      <c r="Q456" s="112" t="s">
        <v>4260</v>
      </c>
      <c r="R456" s="112" t="s">
        <v>4260</v>
      </c>
      <c r="S456" s="27"/>
      <c r="T456" s="27"/>
      <c r="U456" s="75"/>
    </row>
    <row r="457" spans="1:21" x14ac:dyDescent="0.25">
      <c r="A457" s="56">
        <v>454</v>
      </c>
      <c r="B457" s="27" t="s">
        <v>12</v>
      </c>
      <c r="C457" s="27" t="s">
        <v>165</v>
      </c>
      <c r="D457" s="27" t="s">
        <v>165</v>
      </c>
      <c r="E457" s="27" t="s">
        <v>14</v>
      </c>
      <c r="F457" s="27" t="s">
        <v>167</v>
      </c>
      <c r="G457" s="27" t="s">
        <v>2109</v>
      </c>
      <c r="H457" s="27">
        <v>352202</v>
      </c>
      <c r="I457" s="27" t="s">
        <v>1289</v>
      </c>
      <c r="J457" s="27">
        <v>93</v>
      </c>
      <c r="K457" s="27">
        <v>20</v>
      </c>
      <c r="L457" s="27">
        <v>329</v>
      </c>
      <c r="M457" s="57">
        <v>5104.53433064</v>
      </c>
      <c r="N457" s="111" t="s">
        <v>4260</v>
      </c>
      <c r="O457" s="112" t="s">
        <v>4260</v>
      </c>
      <c r="P457" s="112" t="s">
        <v>4260</v>
      </c>
      <c r="Q457" s="112" t="s">
        <v>4260</v>
      </c>
      <c r="R457" s="112" t="s">
        <v>4260</v>
      </c>
      <c r="S457" s="27"/>
      <c r="T457" s="27"/>
      <c r="U457" s="75"/>
    </row>
    <row r="458" spans="1:21" x14ac:dyDescent="0.25">
      <c r="A458" s="109">
        <v>455</v>
      </c>
      <c r="B458" s="27" t="s">
        <v>12</v>
      </c>
      <c r="C458" s="27" t="s">
        <v>165</v>
      </c>
      <c r="D458" s="27" t="s">
        <v>165</v>
      </c>
      <c r="E458" s="27" t="s">
        <v>14</v>
      </c>
      <c r="F458" s="27" t="s">
        <v>167</v>
      </c>
      <c r="G458" s="27" t="s">
        <v>2109</v>
      </c>
      <c r="H458" s="27">
        <v>352073</v>
      </c>
      <c r="I458" s="27" t="s">
        <v>3966</v>
      </c>
      <c r="J458" s="27">
        <v>102</v>
      </c>
      <c r="K458" s="27">
        <v>20</v>
      </c>
      <c r="L458" s="27">
        <v>329</v>
      </c>
      <c r="M458" s="57">
        <v>5084.4469842199996</v>
      </c>
      <c r="N458" s="111" t="s">
        <v>4260</v>
      </c>
      <c r="O458" s="112" t="s">
        <v>4260</v>
      </c>
      <c r="P458" s="112" t="s">
        <v>4260</v>
      </c>
      <c r="Q458" s="112" t="s">
        <v>4260</v>
      </c>
      <c r="R458" s="112" t="s">
        <v>4260</v>
      </c>
      <c r="S458" s="27"/>
      <c r="T458" s="27"/>
      <c r="U458" s="75"/>
    </row>
    <row r="459" spans="1:21" x14ac:dyDescent="0.25">
      <c r="A459" s="56">
        <v>456</v>
      </c>
      <c r="B459" s="27" t="s">
        <v>12</v>
      </c>
      <c r="C459" s="27" t="s">
        <v>721</v>
      </c>
      <c r="D459" s="27" t="s">
        <v>3517</v>
      </c>
      <c r="E459" s="27" t="s">
        <v>14</v>
      </c>
      <c r="F459" s="27" t="s">
        <v>723</v>
      </c>
      <c r="G459" s="27" t="s">
        <v>3518</v>
      </c>
      <c r="H459" s="27">
        <v>379626</v>
      </c>
      <c r="I459" s="27" t="s">
        <v>1448</v>
      </c>
      <c r="J459" s="27">
        <v>398</v>
      </c>
      <c r="K459" s="27">
        <v>20</v>
      </c>
      <c r="L459" s="27">
        <v>341</v>
      </c>
      <c r="M459" s="57">
        <v>5302.4160797599998</v>
      </c>
      <c r="N459" s="111" t="s">
        <v>4260</v>
      </c>
      <c r="O459" s="112" t="s">
        <v>4260</v>
      </c>
      <c r="P459" s="112" t="s">
        <v>4260</v>
      </c>
      <c r="Q459" s="112" t="s">
        <v>4260</v>
      </c>
      <c r="R459" s="112" t="s">
        <v>4260</v>
      </c>
      <c r="S459" s="27"/>
      <c r="T459" s="27"/>
      <c r="U459" s="75"/>
    </row>
    <row r="460" spans="1:21" x14ac:dyDescent="0.25">
      <c r="A460" s="109">
        <v>457</v>
      </c>
      <c r="B460" s="27" t="s">
        <v>12</v>
      </c>
      <c r="C460" s="27" t="s">
        <v>721</v>
      </c>
      <c r="D460" s="27" t="s">
        <v>3517</v>
      </c>
      <c r="E460" s="27" t="s">
        <v>14</v>
      </c>
      <c r="F460" s="27" t="s">
        <v>723</v>
      </c>
      <c r="G460" s="27" t="s">
        <v>3518</v>
      </c>
      <c r="H460" s="27">
        <v>379627</v>
      </c>
      <c r="I460" s="27" t="s">
        <v>3617</v>
      </c>
      <c r="J460" s="27">
        <v>305</v>
      </c>
      <c r="K460" s="27">
        <v>20</v>
      </c>
      <c r="L460" s="27">
        <v>341</v>
      </c>
      <c r="M460" s="57">
        <v>5267.8416069499999</v>
      </c>
      <c r="N460" s="111" t="s">
        <v>4260</v>
      </c>
      <c r="O460" s="112" t="s">
        <v>4260</v>
      </c>
      <c r="P460" s="112" t="s">
        <v>4260</v>
      </c>
      <c r="Q460" s="112" t="s">
        <v>4260</v>
      </c>
      <c r="R460" s="112" t="s">
        <v>4260</v>
      </c>
      <c r="S460" s="27"/>
      <c r="T460" s="27"/>
      <c r="U460" s="75"/>
    </row>
    <row r="461" spans="1:21" x14ac:dyDescent="0.25">
      <c r="A461" s="56">
        <v>458</v>
      </c>
      <c r="B461" s="27" t="s">
        <v>12</v>
      </c>
      <c r="C461" s="27" t="s">
        <v>721</v>
      </c>
      <c r="D461" s="27" t="s">
        <v>3517</v>
      </c>
      <c r="E461" s="27" t="s">
        <v>14</v>
      </c>
      <c r="F461" s="27" t="s">
        <v>723</v>
      </c>
      <c r="G461" s="27" t="s">
        <v>3518</v>
      </c>
      <c r="H461" s="27">
        <v>379625</v>
      </c>
      <c r="I461" s="27" t="s">
        <v>3710</v>
      </c>
      <c r="J461" s="27">
        <v>1035</v>
      </c>
      <c r="K461" s="27">
        <v>20</v>
      </c>
      <c r="L461" s="27">
        <v>341</v>
      </c>
      <c r="M461" s="57">
        <v>5238.5919565900003</v>
      </c>
      <c r="N461" s="111" t="s">
        <v>4260</v>
      </c>
      <c r="O461" s="112" t="s">
        <v>4260</v>
      </c>
      <c r="P461" s="112" t="s">
        <v>4260</v>
      </c>
      <c r="Q461" s="112" t="s">
        <v>4260</v>
      </c>
      <c r="R461" s="112" t="s">
        <v>4260</v>
      </c>
      <c r="S461" s="27"/>
      <c r="T461" s="27"/>
      <c r="U461" s="75"/>
    </row>
    <row r="462" spans="1:21" x14ac:dyDescent="0.25">
      <c r="A462" s="109">
        <v>459</v>
      </c>
      <c r="B462" s="27" t="s">
        <v>12</v>
      </c>
      <c r="C462" s="27" t="s">
        <v>721</v>
      </c>
      <c r="D462" s="27" t="s">
        <v>3517</v>
      </c>
      <c r="E462" s="27" t="s">
        <v>14</v>
      </c>
      <c r="F462" s="27" t="s">
        <v>723</v>
      </c>
      <c r="G462" s="27" t="s">
        <v>3518</v>
      </c>
      <c r="H462" s="27">
        <v>379624</v>
      </c>
      <c r="I462" s="27" t="s">
        <v>4043</v>
      </c>
      <c r="J462" s="27">
        <v>324</v>
      </c>
      <c r="K462" s="27">
        <v>20</v>
      </c>
      <c r="L462" s="27">
        <v>341</v>
      </c>
      <c r="M462" s="57">
        <v>5050.0170668999999</v>
      </c>
      <c r="N462" s="111" t="s">
        <v>4260</v>
      </c>
      <c r="O462" s="112" t="s">
        <v>4260</v>
      </c>
      <c r="P462" s="112" t="s">
        <v>4260</v>
      </c>
      <c r="Q462" s="112" t="s">
        <v>4260</v>
      </c>
      <c r="R462" s="112" t="s">
        <v>4260</v>
      </c>
      <c r="S462" s="27"/>
      <c r="T462" s="27"/>
      <c r="U462" s="75"/>
    </row>
    <row r="463" spans="1:21" x14ac:dyDescent="0.25">
      <c r="A463" s="56">
        <v>460</v>
      </c>
      <c r="B463" s="27" t="s">
        <v>12</v>
      </c>
      <c r="C463" s="27" t="s">
        <v>23</v>
      </c>
      <c r="D463" s="27" t="s">
        <v>115</v>
      </c>
      <c r="E463" s="27" t="s">
        <v>14</v>
      </c>
      <c r="F463" s="27" t="s">
        <v>25</v>
      </c>
      <c r="G463" s="27" t="s">
        <v>116</v>
      </c>
      <c r="H463" s="27">
        <v>377610</v>
      </c>
      <c r="I463" s="27" t="s">
        <v>224</v>
      </c>
      <c r="J463" s="27">
        <v>405</v>
      </c>
      <c r="K463" s="27">
        <v>20</v>
      </c>
      <c r="L463" s="27">
        <v>343</v>
      </c>
      <c r="M463" s="57">
        <v>8927.9286748800005</v>
      </c>
      <c r="N463" s="111" t="s">
        <v>4260</v>
      </c>
      <c r="O463" s="112" t="s">
        <v>4260</v>
      </c>
      <c r="P463" s="112" t="s">
        <v>4260</v>
      </c>
      <c r="Q463" s="112" t="s">
        <v>4260</v>
      </c>
      <c r="R463" s="112" t="s">
        <v>4260</v>
      </c>
      <c r="S463" s="27"/>
      <c r="T463" s="27"/>
      <c r="U463" s="75"/>
    </row>
    <row r="464" spans="1:21" x14ac:dyDescent="0.25">
      <c r="A464" s="109">
        <v>461</v>
      </c>
      <c r="B464" s="27" t="s">
        <v>12</v>
      </c>
      <c r="C464" s="27" t="s">
        <v>23</v>
      </c>
      <c r="D464" s="27" t="s">
        <v>115</v>
      </c>
      <c r="E464" s="27" t="s">
        <v>14</v>
      </c>
      <c r="F464" s="27" t="s">
        <v>25</v>
      </c>
      <c r="G464" s="27" t="s">
        <v>116</v>
      </c>
      <c r="H464" s="27">
        <v>377664</v>
      </c>
      <c r="I464" s="27" t="s">
        <v>478</v>
      </c>
      <c r="J464" s="27">
        <v>541</v>
      </c>
      <c r="K464" s="27">
        <v>20</v>
      </c>
      <c r="L464" s="27">
        <v>343</v>
      </c>
      <c r="M464" s="57">
        <v>8184.5753860900004</v>
      </c>
      <c r="N464" s="111" t="s">
        <v>4260</v>
      </c>
      <c r="O464" s="112" t="s">
        <v>4260</v>
      </c>
      <c r="P464" s="112" t="s">
        <v>4260</v>
      </c>
      <c r="Q464" s="112" t="s">
        <v>4260</v>
      </c>
      <c r="R464" s="112" t="s">
        <v>4260</v>
      </c>
      <c r="S464" s="27"/>
      <c r="T464" s="27"/>
      <c r="U464" s="75"/>
    </row>
    <row r="465" spans="1:21" x14ac:dyDescent="0.25">
      <c r="A465" s="56">
        <v>462</v>
      </c>
      <c r="B465" s="27" t="s">
        <v>12</v>
      </c>
      <c r="C465" s="27" t="s">
        <v>23</v>
      </c>
      <c r="D465" s="27" t="s">
        <v>115</v>
      </c>
      <c r="E465" s="27" t="s">
        <v>14</v>
      </c>
      <c r="F465" s="27" t="s">
        <v>25</v>
      </c>
      <c r="G465" s="27" t="s">
        <v>116</v>
      </c>
      <c r="H465" s="27">
        <v>377609</v>
      </c>
      <c r="I465" s="27" t="s">
        <v>598</v>
      </c>
      <c r="J465" s="27">
        <v>147</v>
      </c>
      <c r="K465" s="27">
        <v>20</v>
      </c>
      <c r="L465" s="27">
        <v>343</v>
      </c>
      <c r="M465" s="57">
        <v>7945.1649787300003</v>
      </c>
      <c r="N465" s="111" t="s">
        <v>4260</v>
      </c>
      <c r="O465" s="112" t="s">
        <v>4260</v>
      </c>
      <c r="P465" s="112" t="s">
        <v>4260</v>
      </c>
      <c r="Q465" s="112" t="s">
        <v>4260</v>
      </c>
      <c r="R465" s="112" t="s">
        <v>4260</v>
      </c>
      <c r="S465" s="27"/>
      <c r="T465" s="27"/>
      <c r="U465" s="75"/>
    </row>
    <row r="466" spans="1:21" x14ac:dyDescent="0.25">
      <c r="A466" s="109">
        <v>463</v>
      </c>
      <c r="B466" s="27" t="s">
        <v>12</v>
      </c>
      <c r="C466" s="27" t="s">
        <v>23</v>
      </c>
      <c r="D466" s="27" t="s">
        <v>115</v>
      </c>
      <c r="E466" s="27" t="s">
        <v>14</v>
      </c>
      <c r="F466" s="27" t="s">
        <v>25</v>
      </c>
      <c r="G466" s="27" t="s">
        <v>116</v>
      </c>
      <c r="H466" s="27">
        <v>377644</v>
      </c>
      <c r="I466" s="27" t="s">
        <v>842</v>
      </c>
      <c r="J466" s="27">
        <v>151</v>
      </c>
      <c r="K466" s="27">
        <v>20</v>
      </c>
      <c r="L466" s="27">
        <v>343</v>
      </c>
      <c r="M466" s="57">
        <v>7530.48281271</v>
      </c>
      <c r="N466" s="111" t="s">
        <v>4260</v>
      </c>
      <c r="O466" s="112" t="s">
        <v>4260</v>
      </c>
      <c r="P466" s="112" t="s">
        <v>4260</v>
      </c>
      <c r="Q466" s="112" t="s">
        <v>4260</v>
      </c>
      <c r="R466" s="112" t="s">
        <v>4260</v>
      </c>
      <c r="S466" s="27"/>
      <c r="T466" s="27"/>
      <c r="U466" s="75"/>
    </row>
    <row r="467" spans="1:21" x14ac:dyDescent="0.25">
      <c r="A467" s="56">
        <v>464</v>
      </c>
      <c r="B467" s="27" t="s">
        <v>12</v>
      </c>
      <c r="C467" s="27" t="s">
        <v>23</v>
      </c>
      <c r="D467" s="27" t="s">
        <v>115</v>
      </c>
      <c r="E467" s="27" t="s">
        <v>14</v>
      </c>
      <c r="F467" s="27" t="s">
        <v>25</v>
      </c>
      <c r="G467" s="27" t="s">
        <v>116</v>
      </c>
      <c r="H467" s="27">
        <v>377608</v>
      </c>
      <c r="I467" s="27" t="s">
        <v>952</v>
      </c>
      <c r="J467" s="27">
        <v>708</v>
      </c>
      <c r="K467" s="27">
        <v>20</v>
      </c>
      <c r="L467" s="27">
        <v>343</v>
      </c>
      <c r="M467" s="57">
        <v>7363.5601846</v>
      </c>
      <c r="N467" s="111" t="s">
        <v>4260</v>
      </c>
      <c r="O467" s="112" t="s">
        <v>4260</v>
      </c>
      <c r="P467" s="112" t="s">
        <v>4260</v>
      </c>
      <c r="Q467" s="112" t="s">
        <v>4260</v>
      </c>
      <c r="R467" s="112" t="s">
        <v>4260</v>
      </c>
      <c r="S467" s="27"/>
      <c r="T467" s="27"/>
      <c r="U467" s="75"/>
    </row>
    <row r="468" spans="1:21" x14ac:dyDescent="0.25">
      <c r="A468" s="109">
        <v>465</v>
      </c>
      <c r="B468" s="27" t="s">
        <v>12</v>
      </c>
      <c r="C468" s="27" t="s">
        <v>23</v>
      </c>
      <c r="D468" s="27" t="s">
        <v>115</v>
      </c>
      <c r="E468" s="27" t="s">
        <v>14</v>
      </c>
      <c r="F468" s="27" t="s">
        <v>25</v>
      </c>
      <c r="G468" s="27" t="s">
        <v>116</v>
      </c>
      <c r="H468" s="27">
        <v>377645</v>
      </c>
      <c r="I468" s="27" t="s">
        <v>1427</v>
      </c>
      <c r="J468" s="27">
        <v>516</v>
      </c>
      <c r="K468" s="27">
        <v>20</v>
      </c>
      <c r="L468" s="27">
        <v>343</v>
      </c>
      <c r="M468" s="57">
        <v>6794.2123652399996</v>
      </c>
      <c r="N468" s="111" t="s">
        <v>4260</v>
      </c>
      <c r="O468" s="112" t="s">
        <v>4260</v>
      </c>
      <c r="P468" s="112" t="s">
        <v>4260</v>
      </c>
      <c r="Q468" s="112" t="s">
        <v>4260</v>
      </c>
      <c r="R468" s="112" t="s">
        <v>4260</v>
      </c>
      <c r="S468" s="27"/>
      <c r="T468" s="27"/>
      <c r="U468" s="75"/>
    </row>
    <row r="469" spans="1:21" x14ac:dyDescent="0.25">
      <c r="A469" s="56">
        <v>466</v>
      </c>
      <c r="B469" s="27" t="s">
        <v>12</v>
      </c>
      <c r="C469" s="27" t="s">
        <v>23</v>
      </c>
      <c r="D469" s="27" t="s">
        <v>115</v>
      </c>
      <c r="E469" s="27" t="s">
        <v>14</v>
      </c>
      <c r="F469" s="27" t="s">
        <v>25</v>
      </c>
      <c r="G469" s="27" t="s">
        <v>116</v>
      </c>
      <c r="H469" s="27">
        <v>377634</v>
      </c>
      <c r="I469" s="27" t="s">
        <v>1567</v>
      </c>
      <c r="J469" s="27">
        <v>268</v>
      </c>
      <c r="K469" s="27">
        <v>20</v>
      </c>
      <c r="L469" s="27">
        <v>343</v>
      </c>
      <c r="M469" s="57">
        <v>6668.7751671899996</v>
      </c>
      <c r="N469" s="111" t="s">
        <v>4260</v>
      </c>
      <c r="O469" s="112" t="s">
        <v>4260</v>
      </c>
      <c r="P469" s="112" t="s">
        <v>4260</v>
      </c>
      <c r="Q469" s="112" t="s">
        <v>4260</v>
      </c>
      <c r="R469" s="112" t="s">
        <v>4260</v>
      </c>
      <c r="S469" s="27"/>
      <c r="T469" s="27"/>
      <c r="U469" s="75"/>
    </row>
    <row r="470" spans="1:21" x14ac:dyDescent="0.25">
      <c r="A470" s="109">
        <v>467</v>
      </c>
      <c r="B470" s="27" t="s">
        <v>12</v>
      </c>
      <c r="C470" s="27" t="s">
        <v>23</v>
      </c>
      <c r="D470" s="27" t="s">
        <v>115</v>
      </c>
      <c r="E470" s="27" t="s">
        <v>14</v>
      </c>
      <c r="F470" s="27" t="s">
        <v>25</v>
      </c>
      <c r="G470" s="27" t="s">
        <v>116</v>
      </c>
      <c r="H470" s="27">
        <v>377663</v>
      </c>
      <c r="I470" s="27" t="s">
        <v>2233</v>
      </c>
      <c r="J470" s="27">
        <v>435</v>
      </c>
      <c r="K470" s="27">
        <v>20</v>
      </c>
      <c r="L470" s="27">
        <v>343</v>
      </c>
      <c r="M470" s="57">
        <v>6106.1696395899999</v>
      </c>
      <c r="N470" s="111" t="s">
        <v>4260</v>
      </c>
      <c r="O470" s="112" t="s">
        <v>4260</v>
      </c>
      <c r="P470" s="112" t="s">
        <v>4260</v>
      </c>
      <c r="Q470" s="112" t="s">
        <v>4260</v>
      </c>
      <c r="R470" s="112" t="s">
        <v>4260</v>
      </c>
      <c r="S470" s="27"/>
      <c r="T470" s="27"/>
      <c r="U470" s="75"/>
    </row>
    <row r="471" spans="1:21" x14ac:dyDescent="0.25">
      <c r="A471" s="56">
        <v>468</v>
      </c>
      <c r="B471" s="27" t="s">
        <v>12</v>
      </c>
      <c r="C471" s="27" t="s">
        <v>23</v>
      </c>
      <c r="D471" s="27" t="s">
        <v>115</v>
      </c>
      <c r="E471" s="27" t="s">
        <v>14</v>
      </c>
      <c r="F471" s="27" t="s">
        <v>25</v>
      </c>
      <c r="G471" s="27" t="s">
        <v>116</v>
      </c>
      <c r="H471" s="27">
        <v>377646</v>
      </c>
      <c r="I471" s="27" t="s">
        <v>2454</v>
      </c>
      <c r="J471" s="27">
        <v>402</v>
      </c>
      <c r="K471" s="27">
        <v>20</v>
      </c>
      <c r="L471" s="27">
        <v>343</v>
      </c>
      <c r="M471" s="57">
        <v>5954.2881398700001</v>
      </c>
      <c r="N471" s="111" t="s">
        <v>4260</v>
      </c>
      <c r="O471" s="112" t="s">
        <v>4260</v>
      </c>
      <c r="P471" s="112" t="s">
        <v>4260</v>
      </c>
      <c r="Q471" s="112" t="s">
        <v>4260</v>
      </c>
      <c r="R471" s="112" t="s">
        <v>4260</v>
      </c>
      <c r="S471" s="27"/>
      <c r="T471" s="27"/>
      <c r="U471" s="75"/>
    </row>
    <row r="472" spans="1:21" x14ac:dyDescent="0.25">
      <c r="A472" s="109">
        <v>469</v>
      </c>
      <c r="B472" s="27" t="s">
        <v>12</v>
      </c>
      <c r="C472" s="27" t="s">
        <v>23</v>
      </c>
      <c r="D472" s="27" t="s">
        <v>115</v>
      </c>
      <c r="E472" s="27" t="s">
        <v>14</v>
      </c>
      <c r="F472" s="27" t="s">
        <v>25</v>
      </c>
      <c r="G472" s="27" t="s">
        <v>116</v>
      </c>
      <c r="H472" s="27">
        <v>377638</v>
      </c>
      <c r="I472" s="27" t="s">
        <v>3534</v>
      </c>
      <c r="J472" s="27">
        <v>922</v>
      </c>
      <c r="K472" s="27">
        <v>20</v>
      </c>
      <c r="L472" s="27">
        <v>343</v>
      </c>
      <c r="M472" s="57">
        <v>5295.5748441200003</v>
      </c>
      <c r="N472" s="111" t="s">
        <v>4260</v>
      </c>
      <c r="O472" s="112" t="s">
        <v>4260</v>
      </c>
      <c r="P472" s="112" t="s">
        <v>4260</v>
      </c>
      <c r="Q472" s="112" t="s">
        <v>4260</v>
      </c>
      <c r="R472" s="112" t="s">
        <v>4260</v>
      </c>
      <c r="S472" s="27"/>
      <c r="T472" s="27"/>
      <c r="U472" s="75"/>
    </row>
    <row r="473" spans="1:21" x14ac:dyDescent="0.25">
      <c r="A473" s="56">
        <v>470</v>
      </c>
      <c r="B473" s="27" t="s">
        <v>12</v>
      </c>
      <c r="C473" s="27" t="s">
        <v>1195</v>
      </c>
      <c r="D473" s="27" t="s">
        <v>1196</v>
      </c>
      <c r="E473" s="27" t="s">
        <v>14</v>
      </c>
      <c r="F473" s="27" t="s">
        <v>1197</v>
      </c>
      <c r="G473" s="27" t="s">
        <v>1198</v>
      </c>
      <c r="H473" s="27">
        <v>362314</v>
      </c>
      <c r="I473" s="27" t="s">
        <v>1200</v>
      </c>
      <c r="J473" s="27">
        <v>96</v>
      </c>
      <c r="K473" s="27">
        <v>20</v>
      </c>
      <c r="L473" s="27">
        <v>322</v>
      </c>
      <c r="M473" s="57">
        <v>7066.7951067000004</v>
      </c>
      <c r="N473" s="111" t="s">
        <v>4260</v>
      </c>
      <c r="O473" s="112" t="s">
        <v>4260</v>
      </c>
      <c r="P473" s="112" t="s">
        <v>4260</v>
      </c>
      <c r="Q473" s="112" t="s">
        <v>4260</v>
      </c>
      <c r="R473" s="112" t="s">
        <v>4260</v>
      </c>
      <c r="S473" s="27"/>
      <c r="T473" s="27"/>
      <c r="U473" s="75"/>
    </row>
    <row r="474" spans="1:21" x14ac:dyDescent="0.25">
      <c r="A474" s="109">
        <v>471</v>
      </c>
      <c r="B474" s="27" t="s">
        <v>12</v>
      </c>
      <c r="C474" s="27" t="s">
        <v>1195</v>
      </c>
      <c r="D474" s="27" t="s">
        <v>1196</v>
      </c>
      <c r="E474" s="27" t="s">
        <v>14</v>
      </c>
      <c r="F474" s="27" t="s">
        <v>1197</v>
      </c>
      <c r="G474" s="27" t="s">
        <v>1198</v>
      </c>
      <c r="H474" s="27">
        <v>362315</v>
      </c>
      <c r="I474" s="27" t="s">
        <v>1930</v>
      </c>
      <c r="J474" s="27">
        <v>532</v>
      </c>
      <c r="K474" s="27">
        <v>20</v>
      </c>
      <c r="L474" s="27">
        <v>322</v>
      </c>
      <c r="M474" s="57">
        <v>6359.0985491000001</v>
      </c>
      <c r="N474" s="111" t="s">
        <v>4260</v>
      </c>
      <c r="O474" s="112" t="s">
        <v>4260</v>
      </c>
      <c r="P474" s="112" t="s">
        <v>4260</v>
      </c>
      <c r="Q474" s="112" t="s">
        <v>4260</v>
      </c>
      <c r="R474" s="112" t="s">
        <v>4260</v>
      </c>
      <c r="S474" s="27"/>
      <c r="T474" s="27"/>
      <c r="U474" s="75"/>
    </row>
    <row r="475" spans="1:21" x14ac:dyDescent="0.25">
      <c r="A475" s="56">
        <v>472</v>
      </c>
      <c r="B475" s="27" t="s">
        <v>12</v>
      </c>
      <c r="C475" s="27" t="s">
        <v>1195</v>
      </c>
      <c r="D475" s="27" t="s">
        <v>1196</v>
      </c>
      <c r="E475" s="27" t="s">
        <v>14</v>
      </c>
      <c r="F475" s="27" t="s">
        <v>1197</v>
      </c>
      <c r="G475" s="27" t="s">
        <v>1198</v>
      </c>
      <c r="H475" s="27">
        <v>362316</v>
      </c>
      <c r="I475" s="27" t="s">
        <v>2176</v>
      </c>
      <c r="J475" s="27">
        <v>247</v>
      </c>
      <c r="K475" s="27">
        <v>20</v>
      </c>
      <c r="L475" s="27">
        <v>322</v>
      </c>
      <c r="M475" s="57">
        <v>6143.3781476599997</v>
      </c>
      <c r="N475" s="111" t="s">
        <v>4260</v>
      </c>
      <c r="O475" s="112" t="s">
        <v>4260</v>
      </c>
      <c r="P475" s="112" t="s">
        <v>4260</v>
      </c>
      <c r="Q475" s="112" t="s">
        <v>4260</v>
      </c>
      <c r="R475" s="112" t="s">
        <v>4260</v>
      </c>
      <c r="S475" s="27"/>
      <c r="T475" s="27"/>
      <c r="U475" s="75"/>
    </row>
    <row r="476" spans="1:21" x14ac:dyDescent="0.25">
      <c r="A476" s="109">
        <v>473</v>
      </c>
      <c r="B476" s="27" t="s">
        <v>12</v>
      </c>
      <c r="C476" s="27" t="s">
        <v>1195</v>
      </c>
      <c r="D476" s="27" t="s">
        <v>1196</v>
      </c>
      <c r="E476" s="27" t="s">
        <v>14</v>
      </c>
      <c r="F476" s="27" t="s">
        <v>1197</v>
      </c>
      <c r="G476" s="27" t="s">
        <v>1198</v>
      </c>
      <c r="H476" s="27">
        <v>362318</v>
      </c>
      <c r="I476" s="27" t="s">
        <v>700</v>
      </c>
      <c r="J476" s="27">
        <v>284</v>
      </c>
      <c r="K476" s="27">
        <v>20</v>
      </c>
      <c r="L476" s="27">
        <v>322</v>
      </c>
      <c r="M476" s="57">
        <v>5873.4283023899998</v>
      </c>
      <c r="N476" s="111" t="s">
        <v>4260</v>
      </c>
      <c r="O476" s="112" t="s">
        <v>4260</v>
      </c>
      <c r="P476" s="112" t="s">
        <v>4260</v>
      </c>
      <c r="Q476" s="112" t="s">
        <v>4260</v>
      </c>
      <c r="R476" s="112" t="s">
        <v>4260</v>
      </c>
      <c r="S476" s="27"/>
      <c r="T476" s="27"/>
      <c r="U476" s="75"/>
    </row>
    <row r="477" spans="1:21" x14ac:dyDescent="0.25">
      <c r="A477" s="56">
        <v>474</v>
      </c>
      <c r="B477" s="27" t="s">
        <v>12</v>
      </c>
      <c r="C477" s="27" t="s">
        <v>1195</v>
      </c>
      <c r="D477" s="27" t="s">
        <v>1196</v>
      </c>
      <c r="E477" s="27" t="s">
        <v>14</v>
      </c>
      <c r="F477" s="27" t="s">
        <v>1197</v>
      </c>
      <c r="G477" s="27" t="s">
        <v>1198</v>
      </c>
      <c r="H477" s="27">
        <v>362368</v>
      </c>
      <c r="I477" s="27" t="s">
        <v>3116</v>
      </c>
      <c r="J477" s="27">
        <v>404</v>
      </c>
      <c r="K477" s="27">
        <v>20</v>
      </c>
      <c r="L477" s="27">
        <v>322</v>
      </c>
      <c r="M477" s="57">
        <v>5528.79570599</v>
      </c>
      <c r="N477" s="111" t="s">
        <v>4260</v>
      </c>
      <c r="O477" s="112" t="s">
        <v>4260</v>
      </c>
      <c r="P477" s="112" t="s">
        <v>4260</v>
      </c>
      <c r="Q477" s="112" t="s">
        <v>4260</v>
      </c>
      <c r="R477" s="112" t="s">
        <v>4260</v>
      </c>
      <c r="S477" s="27"/>
      <c r="T477" s="27"/>
      <c r="U477" s="75"/>
    </row>
    <row r="478" spans="1:21" x14ac:dyDescent="0.25">
      <c r="A478" s="109">
        <v>475</v>
      </c>
      <c r="B478" s="27" t="s">
        <v>12</v>
      </c>
      <c r="C478" s="27" t="s">
        <v>1195</v>
      </c>
      <c r="D478" s="27" t="s">
        <v>1196</v>
      </c>
      <c r="E478" s="27" t="s">
        <v>14</v>
      </c>
      <c r="F478" s="27" t="s">
        <v>1197</v>
      </c>
      <c r="G478" s="27" t="s">
        <v>1198</v>
      </c>
      <c r="H478" s="27">
        <v>362367</v>
      </c>
      <c r="I478" s="27" t="s">
        <v>3429</v>
      </c>
      <c r="J478" s="27">
        <v>1055</v>
      </c>
      <c r="K478" s="27">
        <v>20</v>
      </c>
      <c r="L478" s="27">
        <v>322</v>
      </c>
      <c r="M478" s="57">
        <v>5352.4699232000003</v>
      </c>
      <c r="N478" s="111" t="s">
        <v>4260</v>
      </c>
      <c r="O478" s="112" t="s">
        <v>4260</v>
      </c>
      <c r="P478" s="112" t="s">
        <v>4260</v>
      </c>
      <c r="Q478" s="112" t="s">
        <v>4260</v>
      </c>
      <c r="R478" s="112" t="s">
        <v>4260</v>
      </c>
      <c r="S478" s="27"/>
      <c r="T478" s="27"/>
      <c r="U478" s="75"/>
    </row>
    <row r="479" spans="1:21" x14ac:dyDescent="0.25">
      <c r="A479" s="56">
        <v>476</v>
      </c>
      <c r="B479" s="27" t="s">
        <v>12</v>
      </c>
      <c r="C479" s="27" t="s">
        <v>1195</v>
      </c>
      <c r="D479" s="27" t="s">
        <v>1196</v>
      </c>
      <c r="E479" s="27" t="s">
        <v>14</v>
      </c>
      <c r="F479" s="27" t="s">
        <v>1197</v>
      </c>
      <c r="G479" s="27" t="s">
        <v>1198</v>
      </c>
      <c r="H479" s="27">
        <v>362361</v>
      </c>
      <c r="I479" s="27" t="s">
        <v>3798</v>
      </c>
      <c r="J479" s="27">
        <v>982</v>
      </c>
      <c r="K479" s="27">
        <v>20</v>
      </c>
      <c r="L479" s="27">
        <v>322</v>
      </c>
      <c r="M479" s="57">
        <v>5192.0481935999996</v>
      </c>
      <c r="N479" s="111" t="s">
        <v>4260</v>
      </c>
      <c r="O479" s="112" t="s">
        <v>4260</v>
      </c>
      <c r="P479" s="112" t="s">
        <v>4260</v>
      </c>
      <c r="Q479" s="112" t="s">
        <v>4260</v>
      </c>
      <c r="R479" s="112" t="s">
        <v>4260</v>
      </c>
      <c r="S479" s="27"/>
      <c r="T479" s="27"/>
      <c r="U479" s="75"/>
    </row>
    <row r="480" spans="1:21" x14ac:dyDescent="0.25">
      <c r="A480" s="109">
        <v>477</v>
      </c>
      <c r="B480" s="27" t="s">
        <v>12</v>
      </c>
      <c r="C480" s="27" t="s">
        <v>487</v>
      </c>
      <c r="D480" s="27" t="s">
        <v>509</v>
      </c>
      <c r="E480" s="27" t="s">
        <v>14</v>
      </c>
      <c r="F480" s="27" t="s">
        <v>489</v>
      </c>
      <c r="G480" s="27" t="s">
        <v>510</v>
      </c>
      <c r="H480" s="27">
        <v>370504</v>
      </c>
      <c r="I480" s="27" t="s">
        <v>512</v>
      </c>
      <c r="J480" s="27">
        <v>93</v>
      </c>
      <c r="K480" s="27">
        <v>20</v>
      </c>
      <c r="L480" s="27">
        <v>326</v>
      </c>
      <c r="M480" s="57">
        <v>8110.8031409799996</v>
      </c>
      <c r="N480" s="111" t="s">
        <v>4260</v>
      </c>
      <c r="O480" s="112" t="s">
        <v>4260</v>
      </c>
      <c r="P480" s="112" t="s">
        <v>4260</v>
      </c>
      <c r="Q480" s="112" t="s">
        <v>4260</v>
      </c>
      <c r="R480" s="112" t="s">
        <v>4260</v>
      </c>
      <c r="S480" s="27"/>
      <c r="T480" s="27"/>
      <c r="U480" s="75"/>
    </row>
    <row r="481" spans="1:21" x14ac:dyDescent="0.25">
      <c r="A481" s="56">
        <v>478</v>
      </c>
      <c r="B481" s="27" t="s">
        <v>12</v>
      </c>
      <c r="C481" s="27" t="s">
        <v>487</v>
      </c>
      <c r="D481" s="27" t="s">
        <v>509</v>
      </c>
      <c r="E481" s="27" t="s">
        <v>14</v>
      </c>
      <c r="F481" s="27" t="s">
        <v>489</v>
      </c>
      <c r="G481" s="27" t="s">
        <v>510</v>
      </c>
      <c r="H481" s="27">
        <v>370503</v>
      </c>
      <c r="I481" s="27" t="s">
        <v>679</v>
      </c>
      <c r="J481" s="27">
        <v>99</v>
      </c>
      <c r="K481" s="27">
        <v>20</v>
      </c>
      <c r="L481" s="27">
        <v>326</v>
      </c>
      <c r="M481" s="57">
        <v>7776.1048387700002</v>
      </c>
      <c r="N481" s="111" t="s">
        <v>4260</v>
      </c>
      <c r="O481" s="112" t="s">
        <v>4260</v>
      </c>
      <c r="P481" s="112" t="s">
        <v>4260</v>
      </c>
      <c r="Q481" s="112" t="s">
        <v>4260</v>
      </c>
      <c r="R481" s="112" t="s">
        <v>4260</v>
      </c>
      <c r="S481" s="27"/>
      <c r="T481" s="27"/>
      <c r="U481" s="75"/>
    </row>
    <row r="482" spans="1:21" x14ac:dyDescent="0.25">
      <c r="A482" s="109">
        <v>479</v>
      </c>
      <c r="B482" s="27" t="s">
        <v>12</v>
      </c>
      <c r="C482" s="27" t="s">
        <v>487</v>
      </c>
      <c r="D482" s="27" t="s">
        <v>509</v>
      </c>
      <c r="E482" s="27" t="s">
        <v>14</v>
      </c>
      <c r="F482" s="27" t="s">
        <v>489</v>
      </c>
      <c r="G482" s="27" t="s">
        <v>510</v>
      </c>
      <c r="H482" s="27">
        <v>370500</v>
      </c>
      <c r="I482" s="27" t="s">
        <v>1133</v>
      </c>
      <c r="J482" s="27">
        <v>200</v>
      </c>
      <c r="K482" s="27">
        <v>20</v>
      </c>
      <c r="L482" s="27">
        <v>326</v>
      </c>
      <c r="M482" s="57">
        <v>7143.6246253600002</v>
      </c>
      <c r="N482" s="111" t="s">
        <v>4260</v>
      </c>
      <c r="O482" s="112" t="s">
        <v>4260</v>
      </c>
      <c r="P482" s="112" t="s">
        <v>4260</v>
      </c>
      <c r="Q482" s="112" t="s">
        <v>4260</v>
      </c>
      <c r="R482" s="112" t="s">
        <v>4260</v>
      </c>
      <c r="S482" s="27"/>
      <c r="T482" s="27"/>
      <c r="U482" s="75"/>
    </row>
    <row r="483" spans="1:21" x14ac:dyDescent="0.25">
      <c r="A483" s="56">
        <v>480</v>
      </c>
      <c r="B483" s="27" t="s">
        <v>12</v>
      </c>
      <c r="C483" s="27" t="s">
        <v>487</v>
      </c>
      <c r="D483" s="27" t="s">
        <v>509</v>
      </c>
      <c r="E483" s="27" t="s">
        <v>14</v>
      </c>
      <c r="F483" s="27" t="s">
        <v>489</v>
      </c>
      <c r="G483" s="27" t="s">
        <v>510</v>
      </c>
      <c r="H483" s="27">
        <v>370499</v>
      </c>
      <c r="I483" s="27" t="s">
        <v>1405</v>
      </c>
      <c r="J483" s="27">
        <v>287</v>
      </c>
      <c r="K483" s="27">
        <v>20</v>
      </c>
      <c r="L483" s="27">
        <v>326</v>
      </c>
      <c r="M483" s="57">
        <v>6827.7296382900004</v>
      </c>
      <c r="N483" s="111" t="s">
        <v>4260</v>
      </c>
      <c r="O483" s="112" t="s">
        <v>4260</v>
      </c>
      <c r="P483" s="112" t="s">
        <v>4260</v>
      </c>
      <c r="Q483" s="112" t="s">
        <v>4260</v>
      </c>
      <c r="R483" s="112" t="s">
        <v>4260</v>
      </c>
      <c r="S483" s="27"/>
      <c r="T483" s="27"/>
      <c r="U483" s="75"/>
    </row>
    <row r="484" spans="1:21" x14ac:dyDescent="0.25">
      <c r="A484" s="109">
        <v>481</v>
      </c>
      <c r="B484" s="27" t="s">
        <v>12</v>
      </c>
      <c r="C484" s="27" t="s">
        <v>487</v>
      </c>
      <c r="D484" s="27" t="s">
        <v>509</v>
      </c>
      <c r="E484" s="27" t="s">
        <v>14</v>
      </c>
      <c r="F484" s="27" t="s">
        <v>489</v>
      </c>
      <c r="G484" s="27" t="s">
        <v>510</v>
      </c>
      <c r="H484" s="27">
        <v>370505</v>
      </c>
      <c r="I484" s="27" t="s">
        <v>1467</v>
      </c>
      <c r="J484" s="27">
        <v>388</v>
      </c>
      <c r="K484" s="27">
        <v>20</v>
      </c>
      <c r="L484" s="27">
        <v>326</v>
      </c>
      <c r="M484" s="57">
        <v>6754.2153104500003</v>
      </c>
      <c r="N484" s="111" t="s">
        <v>4260</v>
      </c>
      <c r="O484" s="112" t="s">
        <v>4260</v>
      </c>
      <c r="P484" s="112" t="s">
        <v>4260</v>
      </c>
      <c r="Q484" s="112" t="s">
        <v>4260</v>
      </c>
      <c r="R484" s="112" t="s">
        <v>4260</v>
      </c>
      <c r="S484" s="27"/>
      <c r="T484" s="27"/>
      <c r="U484" s="75"/>
    </row>
    <row r="485" spans="1:21" x14ac:dyDescent="0.25">
      <c r="A485" s="56">
        <v>482</v>
      </c>
      <c r="B485" s="27" t="s">
        <v>12</v>
      </c>
      <c r="C485" s="27" t="s">
        <v>487</v>
      </c>
      <c r="D485" s="27" t="s">
        <v>509</v>
      </c>
      <c r="E485" s="27" t="s">
        <v>14</v>
      </c>
      <c r="F485" s="27" t="s">
        <v>489</v>
      </c>
      <c r="G485" s="27" t="s">
        <v>510</v>
      </c>
      <c r="H485" s="27">
        <v>370506</v>
      </c>
      <c r="I485" s="27" t="s">
        <v>1676</v>
      </c>
      <c r="J485" s="27">
        <v>555</v>
      </c>
      <c r="K485" s="27">
        <v>20</v>
      </c>
      <c r="L485" s="27">
        <v>326</v>
      </c>
      <c r="M485" s="57">
        <v>6577.6229636799999</v>
      </c>
      <c r="N485" s="111" t="s">
        <v>4260</v>
      </c>
      <c r="O485" s="112" t="s">
        <v>4260</v>
      </c>
      <c r="P485" s="112" t="s">
        <v>4260</v>
      </c>
      <c r="Q485" s="112" t="s">
        <v>4260</v>
      </c>
      <c r="R485" s="112" t="s">
        <v>4260</v>
      </c>
      <c r="S485" s="27"/>
      <c r="T485" s="27"/>
      <c r="U485" s="75"/>
    </row>
    <row r="486" spans="1:21" x14ac:dyDescent="0.25">
      <c r="A486" s="109">
        <v>483</v>
      </c>
      <c r="B486" s="27" t="s">
        <v>12</v>
      </c>
      <c r="C486" s="27" t="s">
        <v>487</v>
      </c>
      <c r="D486" s="27" t="s">
        <v>509</v>
      </c>
      <c r="E486" s="27" t="s">
        <v>14</v>
      </c>
      <c r="F486" s="27" t="s">
        <v>489</v>
      </c>
      <c r="G486" s="27" t="s">
        <v>510</v>
      </c>
      <c r="H486" s="27">
        <v>370498</v>
      </c>
      <c r="I486" s="27" t="s">
        <v>1710</v>
      </c>
      <c r="J486" s="27">
        <v>53</v>
      </c>
      <c r="K486" s="27">
        <v>20</v>
      </c>
      <c r="L486" s="27">
        <v>326</v>
      </c>
      <c r="M486" s="57">
        <v>6553.7426740700002</v>
      </c>
      <c r="N486" s="111" t="s">
        <v>4260</v>
      </c>
      <c r="O486" s="112" t="s">
        <v>4260</v>
      </c>
      <c r="P486" s="112" t="s">
        <v>4260</v>
      </c>
      <c r="Q486" s="112" t="s">
        <v>4260</v>
      </c>
      <c r="R486" s="112" t="s">
        <v>4260</v>
      </c>
      <c r="S486" s="27"/>
      <c r="T486" s="27"/>
      <c r="U486" s="75"/>
    </row>
    <row r="487" spans="1:21" x14ac:dyDescent="0.25">
      <c r="A487" s="56">
        <v>484</v>
      </c>
      <c r="B487" s="27" t="s">
        <v>12</v>
      </c>
      <c r="C487" s="27" t="s">
        <v>487</v>
      </c>
      <c r="D487" s="27" t="s">
        <v>509</v>
      </c>
      <c r="E487" s="27" t="s">
        <v>14</v>
      </c>
      <c r="F487" s="27" t="s">
        <v>489</v>
      </c>
      <c r="G487" s="27" t="s">
        <v>510</v>
      </c>
      <c r="H487" s="27">
        <v>370497</v>
      </c>
      <c r="I487" s="27" t="s">
        <v>2390</v>
      </c>
      <c r="J487" s="27">
        <v>34</v>
      </c>
      <c r="K487" s="27">
        <v>20</v>
      </c>
      <c r="L487" s="27">
        <v>326</v>
      </c>
      <c r="M487" s="57">
        <v>5994.7066577899996</v>
      </c>
      <c r="N487" s="111" t="s">
        <v>4260</v>
      </c>
      <c r="O487" s="112" t="s">
        <v>4260</v>
      </c>
      <c r="P487" s="112" t="s">
        <v>4260</v>
      </c>
      <c r="Q487" s="112" t="s">
        <v>4260</v>
      </c>
      <c r="R487" s="112" t="s">
        <v>4260</v>
      </c>
      <c r="S487" s="27"/>
      <c r="T487" s="27"/>
      <c r="U487" s="75"/>
    </row>
    <row r="488" spans="1:21" x14ac:dyDescent="0.25">
      <c r="A488" s="109">
        <v>485</v>
      </c>
      <c r="B488" s="27" t="s">
        <v>12</v>
      </c>
      <c r="C488" s="27" t="s">
        <v>487</v>
      </c>
      <c r="D488" s="27" t="s">
        <v>509</v>
      </c>
      <c r="E488" s="27" t="s">
        <v>14</v>
      </c>
      <c r="F488" s="27" t="s">
        <v>489</v>
      </c>
      <c r="G488" s="27" t="s">
        <v>510</v>
      </c>
      <c r="H488" s="27">
        <v>370580</v>
      </c>
      <c r="I488" s="27" t="s">
        <v>2535</v>
      </c>
      <c r="J488" s="27">
        <v>226</v>
      </c>
      <c r="K488" s="27">
        <v>20</v>
      </c>
      <c r="L488" s="27">
        <v>326</v>
      </c>
      <c r="M488" s="57">
        <v>5888.5618451299997</v>
      </c>
      <c r="N488" s="111" t="s">
        <v>4260</v>
      </c>
      <c r="O488" s="112" t="s">
        <v>4260</v>
      </c>
      <c r="P488" s="112" t="s">
        <v>4260</v>
      </c>
      <c r="Q488" s="112" t="s">
        <v>4260</v>
      </c>
      <c r="R488" s="112" t="s">
        <v>4260</v>
      </c>
      <c r="S488" s="27"/>
      <c r="T488" s="27"/>
      <c r="U488" s="75"/>
    </row>
    <row r="489" spans="1:21" x14ac:dyDescent="0.25">
      <c r="A489" s="56">
        <v>486</v>
      </c>
      <c r="B489" s="27" t="s">
        <v>12</v>
      </c>
      <c r="C489" s="27" t="s">
        <v>487</v>
      </c>
      <c r="D489" s="27" t="s">
        <v>509</v>
      </c>
      <c r="E489" s="27" t="s">
        <v>14</v>
      </c>
      <c r="F489" s="27" t="s">
        <v>489</v>
      </c>
      <c r="G489" s="27" t="s">
        <v>510</v>
      </c>
      <c r="H489" s="27">
        <v>370583</v>
      </c>
      <c r="I489" s="27" t="s">
        <v>2557</v>
      </c>
      <c r="J489" s="27">
        <v>221</v>
      </c>
      <c r="K489" s="27">
        <v>20</v>
      </c>
      <c r="L489" s="27">
        <v>326</v>
      </c>
      <c r="M489" s="57">
        <v>5877.5875746299998</v>
      </c>
      <c r="N489" s="111" t="s">
        <v>4260</v>
      </c>
      <c r="O489" s="112" t="s">
        <v>4260</v>
      </c>
      <c r="P489" s="112" t="s">
        <v>4260</v>
      </c>
      <c r="Q489" s="112" t="s">
        <v>4260</v>
      </c>
      <c r="R489" s="112" t="s">
        <v>4260</v>
      </c>
      <c r="S489" s="27"/>
      <c r="T489" s="27"/>
      <c r="U489" s="75"/>
    </row>
    <row r="490" spans="1:21" x14ac:dyDescent="0.25">
      <c r="A490" s="109">
        <v>487</v>
      </c>
      <c r="B490" s="27" t="s">
        <v>12</v>
      </c>
      <c r="C490" s="27" t="s">
        <v>487</v>
      </c>
      <c r="D490" s="27" t="s">
        <v>509</v>
      </c>
      <c r="E490" s="27" t="s">
        <v>14</v>
      </c>
      <c r="F490" s="27" t="s">
        <v>489</v>
      </c>
      <c r="G490" s="27" t="s">
        <v>510</v>
      </c>
      <c r="H490" s="27">
        <v>370496</v>
      </c>
      <c r="I490" s="27" t="s">
        <v>2760</v>
      </c>
      <c r="J490" s="27">
        <v>117</v>
      </c>
      <c r="K490" s="27">
        <v>20</v>
      </c>
      <c r="L490" s="27">
        <v>326</v>
      </c>
      <c r="M490" s="57">
        <v>5751.432135</v>
      </c>
      <c r="N490" s="111" t="s">
        <v>4260</v>
      </c>
      <c r="O490" s="112" t="s">
        <v>4260</v>
      </c>
      <c r="P490" s="112" t="s">
        <v>4260</v>
      </c>
      <c r="Q490" s="112" t="s">
        <v>4260</v>
      </c>
      <c r="R490" s="112" t="s">
        <v>4260</v>
      </c>
      <c r="S490" s="27"/>
      <c r="T490" s="27"/>
      <c r="U490" s="75"/>
    </row>
    <row r="491" spans="1:21" x14ac:dyDescent="0.25">
      <c r="A491" s="56">
        <v>488</v>
      </c>
      <c r="B491" s="27" t="s">
        <v>12</v>
      </c>
      <c r="C491" s="27" t="s">
        <v>487</v>
      </c>
      <c r="D491" s="27" t="s">
        <v>509</v>
      </c>
      <c r="E491" s="27" t="s">
        <v>14</v>
      </c>
      <c r="F491" s="27" t="s">
        <v>489</v>
      </c>
      <c r="G491" s="27" t="s">
        <v>510</v>
      </c>
      <c r="H491" s="27">
        <v>370495</v>
      </c>
      <c r="I491" s="27" t="s">
        <v>2816</v>
      </c>
      <c r="J491" s="27">
        <v>72</v>
      </c>
      <c r="K491" s="27">
        <v>20</v>
      </c>
      <c r="L491" s="27">
        <v>326</v>
      </c>
      <c r="M491" s="57">
        <v>5708.2459023499996</v>
      </c>
      <c r="N491" s="111" t="s">
        <v>4260</v>
      </c>
      <c r="O491" s="112" t="s">
        <v>4260</v>
      </c>
      <c r="P491" s="112" t="s">
        <v>4260</v>
      </c>
      <c r="Q491" s="112" t="s">
        <v>4260</v>
      </c>
      <c r="R491" s="112" t="s">
        <v>4260</v>
      </c>
      <c r="S491" s="27"/>
      <c r="T491" s="27"/>
      <c r="U491" s="75"/>
    </row>
    <row r="492" spans="1:21" x14ac:dyDescent="0.25">
      <c r="A492" s="109">
        <v>489</v>
      </c>
      <c r="B492" s="27" t="s">
        <v>12</v>
      </c>
      <c r="C492" s="27" t="s">
        <v>487</v>
      </c>
      <c r="D492" s="27" t="s">
        <v>509</v>
      </c>
      <c r="E492" s="27" t="s">
        <v>14</v>
      </c>
      <c r="F492" s="27" t="s">
        <v>489</v>
      </c>
      <c r="G492" s="27" t="s">
        <v>510</v>
      </c>
      <c r="H492" s="27">
        <v>370584</v>
      </c>
      <c r="I492" s="27" t="s">
        <v>584</v>
      </c>
      <c r="J492" s="27">
        <v>232</v>
      </c>
      <c r="K492" s="27">
        <v>20</v>
      </c>
      <c r="L492" s="27">
        <v>326</v>
      </c>
      <c r="M492" s="57">
        <v>5496.99214674</v>
      </c>
      <c r="N492" s="111" t="s">
        <v>4260</v>
      </c>
      <c r="O492" s="112" t="s">
        <v>4260</v>
      </c>
      <c r="P492" s="112" t="s">
        <v>4260</v>
      </c>
      <c r="Q492" s="112" t="s">
        <v>4260</v>
      </c>
      <c r="R492" s="112" t="s">
        <v>4260</v>
      </c>
      <c r="S492" s="27"/>
      <c r="T492" s="27"/>
      <c r="U492" s="75"/>
    </row>
    <row r="493" spans="1:21" x14ac:dyDescent="0.25">
      <c r="A493" s="56">
        <v>490</v>
      </c>
      <c r="B493" s="27" t="s">
        <v>12</v>
      </c>
      <c r="C493" s="27" t="s">
        <v>487</v>
      </c>
      <c r="D493" s="27" t="s">
        <v>509</v>
      </c>
      <c r="E493" s="27" t="s">
        <v>14</v>
      </c>
      <c r="F493" s="27" t="s">
        <v>489</v>
      </c>
      <c r="G493" s="27" t="s">
        <v>510</v>
      </c>
      <c r="H493" s="27">
        <v>370593</v>
      </c>
      <c r="I493" s="27" t="s">
        <v>3414</v>
      </c>
      <c r="J493" s="27">
        <v>167</v>
      </c>
      <c r="K493" s="27">
        <v>20</v>
      </c>
      <c r="L493" s="27">
        <v>326</v>
      </c>
      <c r="M493" s="57">
        <v>5365.2015076999996</v>
      </c>
      <c r="N493" s="111" t="s">
        <v>4260</v>
      </c>
      <c r="O493" s="112" t="s">
        <v>4260</v>
      </c>
      <c r="P493" s="112" t="s">
        <v>4260</v>
      </c>
      <c r="Q493" s="112" t="s">
        <v>4260</v>
      </c>
      <c r="R493" s="112" t="s">
        <v>4260</v>
      </c>
      <c r="S493" s="27"/>
      <c r="T493" s="27"/>
      <c r="U493" s="75"/>
    </row>
    <row r="494" spans="1:21" x14ac:dyDescent="0.25">
      <c r="A494" s="109">
        <v>491</v>
      </c>
      <c r="B494" s="27" t="s">
        <v>12</v>
      </c>
      <c r="C494" s="27" t="s">
        <v>487</v>
      </c>
      <c r="D494" s="27" t="s">
        <v>509</v>
      </c>
      <c r="E494" s="27" t="s">
        <v>14</v>
      </c>
      <c r="F494" s="27" t="s">
        <v>489</v>
      </c>
      <c r="G494" s="27" t="s">
        <v>510</v>
      </c>
      <c r="H494" s="27">
        <v>370494</v>
      </c>
      <c r="I494" s="27" t="s">
        <v>3407</v>
      </c>
      <c r="J494" s="27">
        <v>267</v>
      </c>
      <c r="K494" s="27">
        <v>20</v>
      </c>
      <c r="L494" s="27">
        <v>326</v>
      </c>
      <c r="M494" s="57">
        <v>5296.0828193699999</v>
      </c>
      <c r="N494" s="111" t="s">
        <v>4260</v>
      </c>
      <c r="O494" s="112" t="s">
        <v>4260</v>
      </c>
      <c r="P494" s="112" t="s">
        <v>4260</v>
      </c>
      <c r="Q494" s="112" t="s">
        <v>4260</v>
      </c>
      <c r="R494" s="112" t="s">
        <v>4260</v>
      </c>
      <c r="S494" s="27"/>
      <c r="T494" s="27"/>
      <c r="U494" s="75"/>
    </row>
    <row r="495" spans="1:21" x14ac:dyDescent="0.25">
      <c r="A495" s="56">
        <v>492</v>
      </c>
      <c r="B495" s="27" t="s">
        <v>12</v>
      </c>
      <c r="C495" s="27" t="s">
        <v>487</v>
      </c>
      <c r="D495" s="27" t="s">
        <v>509</v>
      </c>
      <c r="E495" s="27" t="s">
        <v>14</v>
      </c>
      <c r="F495" s="27" t="s">
        <v>489</v>
      </c>
      <c r="G495" s="27" t="s">
        <v>510</v>
      </c>
      <c r="H495" s="27">
        <v>370594</v>
      </c>
      <c r="I495" s="27" t="s">
        <v>526</v>
      </c>
      <c r="J495" s="27">
        <v>283</v>
      </c>
      <c r="K495" s="27">
        <v>20</v>
      </c>
      <c r="L495" s="27">
        <v>326</v>
      </c>
      <c r="M495" s="57">
        <v>5204.1748564999998</v>
      </c>
      <c r="N495" s="111" t="s">
        <v>4260</v>
      </c>
      <c r="O495" s="112" t="s">
        <v>4260</v>
      </c>
      <c r="P495" s="112" t="s">
        <v>4260</v>
      </c>
      <c r="Q495" s="112" t="s">
        <v>4260</v>
      </c>
      <c r="R495" s="112" t="s">
        <v>4260</v>
      </c>
      <c r="S495" s="27"/>
      <c r="T495" s="27"/>
      <c r="U495" s="75"/>
    </row>
    <row r="496" spans="1:21" x14ac:dyDescent="0.25">
      <c r="A496" s="109">
        <v>493</v>
      </c>
      <c r="B496" s="27" t="s">
        <v>12</v>
      </c>
      <c r="C496" s="27" t="s">
        <v>487</v>
      </c>
      <c r="D496" s="27" t="s">
        <v>509</v>
      </c>
      <c r="E496" s="27" t="s">
        <v>14</v>
      </c>
      <c r="F496" s="27" t="s">
        <v>489</v>
      </c>
      <c r="G496" s="27" t="s">
        <v>510</v>
      </c>
      <c r="H496" s="27">
        <v>370582</v>
      </c>
      <c r="I496" s="27" t="s">
        <v>3153</v>
      </c>
      <c r="J496" s="27">
        <v>304</v>
      </c>
      <c r="K496" s="27">
        <v>20</v>
      </c>
      <c r="L496" s="27">
        <v>326</v>
      </c>
      <c r="M496" s="57">
        <v>5104.26611237</v>
      </c>
      <c r="N496" s="111" t="s">
        <v>4260</v>
      </c>
      <c r="O496" s="112" t="s">
        <v>4260</v>
      </c>
      <c r="P496" s="112" t="s">
        <v>4260</v>
      </c>
      <c r="Q496" s="112" t="s">
        <v>4260</v>
      </c>
      <c r="R496" s="112" t="s">
        <v>4260</v>
      </c>
      <c r="S496" s="27"/>
      <c r="T496" s="27"/>
      <c r="U496" s="75"/>
    </row>
    <row r="497" spans="1:21" x14ac:dyDescent="0.25">
      <c r="A497" s="56">
        <v>494</v>
      </c>
      <c r="B497" s="27" t="s">
        <v>12</v>
      </c>
      <c r="C497" s="27" t="s">
        <v>487</v>
      </c>
      <c r="D497" s="27" t="s">
        <v>509</v>
      </c>
      <c r="E497" s="27" t="s">
        <v>14</v>
      </c>
      <c r="F497" s="27" t="s">
        <v>489</v>
      </c>
      <c r="G497" s="27" t="s">
        <v>510</v>
      </c>
      <c r="H497" s="27">
        <v>370578</v>
      </c>
      <c r="I497" s="27" t="s">
        <v>2251</v>
      </c>
      <c r="J497" s="27">
        <v>241</v>
      </c>
      <c r="K497" s="27">
        <v>20</v>
      </c>
      <c r="L497" s="27">
        <v>326</v>
      </c>
      <c r="M497" s="57">
        <v>5068.6036239499999</v>
      </c>
      <c r="N497" s="111" t="s">
        <v>4260</v>
      </c>
      <c r="O497" s="112" t="s">
        <v>4260</v>
      </c>
      <c r="P497" s="112" t="s">
        <v>4260</v>
      </c>
      <c r="Q497" s="112" t="s">
        <v>4260</v>
      </c>
      <c r="R497" s="112" t="s">
        <v>4260</v>
      </c>
      <c r="S497" s="27"/>
      <c r="T497" s="27"/>
      <c r="U497" s="75"/>
    </row>
    <row r="498" spans="1:21" x14ac:dyDescent="0.25">
      <c r="A498" s="109">
        <v>495</v>
      </c>
      <c r="B498" s="27" t="s">
        <v>12</v>
      </c>
      <c r="C498" s="27" t="s">
        <v>487</v>
      </c>
      <c r="D498" s="27" t="s">
        <v>509</v>
      </c>
      <c r="E498" s="27" t="s">
        <v>14</v>
      </c>
      <c r="F498" s="27" t="s">
        <v>489</v>
      </c>
      <c r="G498" s="27" t="s">
        <v>510</v>
      </c>
      <c r="H498" s="27">
        <v>370574</v>
      </c>
      <c r="I498" s="27" t="s">
        <v>4068</v>
      </c>
      <c r="J498" s="27">
        <v>276</v>
      </c>
      <c r="K498" s="27">
        <v>20</v>
      </c>
      <c r="L498" s="27">
        <v>326</v>
      </c>
      <c r="M498" s="57">
        <v>5041.4731779399999</v>
      </c>
      <c r="N498" s="111" t="s">
        <v>4260</v>
      </c>
      <c r="O498" s="112" t="s">
        <v>4260</v>
      </c>
      <c r="P498" s="112" t="s">
        <v>4260</v>
      </c>
      <c r="Q498" s="112" t="s">
        <v>4260</v>
      </c>
      <c r="R498" s="112" t="s">
        <v>4260</v>
      </c>
      <c r="S498" s="27"/>
      <c r="T498" s="27"/>
      <c r="U498" s="75"/>
    </row>
    <row r="499" spans="1:21" x14ac:dyDescent="0.25">
      <c r="A499" s="56">
        <v>496</v>
      </c>
      <c r="B499" s="27" t="s">
        <v>12</v>
      </c>
      <c r="C499" s="27" t="s">
        <v>23</v>
      </c>
      <c r="D499" s="27" t="s">
        <v>29</v>
      </c>
      <c r="E499" s="27" t="s">
        <v>14</v>
      </c>
      <c r="F499" s="27" t="s">
        <v>25</v>
      </c>
      <c r="G499" s="27" t="s">
        <v>30</v>
      </c>
      <c r="H499" s="27">
        <v>376971</v>
      </c>
      <c r="I499" s="27" t="s">
        <v>238</v>
      </c>
      <c r="J499" s="27">
        <v>279</v>
      </c>
      <c r="K499" s="27">
        <v>20</v>
      </c>
      <c r="L499" s="27">
        <v>343</v>
      </c>
      <c r="M499" s="57">
        <v>8890.3670088700001</v>
      </c>
      <c r="N499" s="111" t="s">
        <v>4260</v>
      </c>
      <c r="O499" s="112" t="s">
        <v>4260</v>
      </c>
      <c r="P499" s="112" t="s">
        <v>4260</v>
      </c>
      <c r="Q499" s="112" t="s">
        <v>4260</v>
      </c>
      <c r="R499" s="112" t="s">
        <v>4260</v>
      </c>
      <c r="S499" s="27"/>
      <c r="T499" s="27"/>
      <c r="U499" s="75"/>
    </row>
    <row r="500" spans="1:21" x14ac:dyDescent="0.25">
      <c r="A500" s="109">
        <v>497</v>
      </c>
      <c r="B500" s="27" t="s">
        <v>12</v>
      </c>
      <c r="C500" s="27" t="s">
        <v>23</v>
      </c>
      <c r="D500" s="27" t="s">
        <v>29</v>
      </c>
      <c r="E500" s="27" t="s">
        <v>14</v>
      </c>
      <c r="F500" s="27" t="s">
        <v>25</v>
      </c>
      <c r="G500" s="27" t="s">
        <v>30</v>
      </c>
      <c r="H500" s="27">
        <v>376974</v>
      </c>
      <c r="I500" s="27" t="s">
        <v>828</v>
      </c>
      <c r="J500" s="27">
        <v>522</v>
      </c>
      <c r="K500" s="27">
        <v>20</v>
      </c>
      <c r="L500" s="27">
        <v>343</v>
      </c>
      <c r="M500" s="57">
        <v>7558.0289922700003</v>
      </c>
      <c r="N500" s="111" t="s">
        <v>4260</v>
      </c>
      <c r="O500" s="112" t="s">
        <v>4260</v>
      </c>
      <c r="P500" s="112" t="s">
        <v>4260</v>
      </c>
      <c r="Q500" s="112" t="s">
        <v>4260</v>
      </c>
      <c r="R500" s="112" t="s">
        <v>4260</v>
      </c>
      <c r="S500" s="27"/>
      <c r="T500" s="27"/>
      <c r="U500" s="75"/>
    </row>
    <row r="501" spans="1:21" x14ac:dyDescent="0.25">
      <c r="A501" s="56">
        <v>498</v>
      </c>
      <c r="B501" s="27" t="s">
        <v>12</v>
      </c>
      <c r="C501" s="27" t="s">
        <v>23</v>
      </c>
      <c r="D501" s="27" t="s">
        <v>29</v>
      </c>
      <c r="E501" s="27" t="s">
        <v>14</v>
      </c>
      <c r="F501" s="27" t="s">
        <v>25</v>
      </c>
      <c r="G501" s="27" t="s">
        <v>30</v>
      </c>
      <c r="H501" s="27">
        <v>376973</v>
      </c>
      <c r="I501" s="27" t="s">
        <v>840</v>
      </c>
      <c r="J501" s="27">
        <v>427</v>
      </c>
      <c r="K501" s="27">
        <v>20</v>
      </c>
      <c r="L501" s="27">
        <v>343</v>
      </c>
      <c r="M501" s="57">
        <v>7538.1115561099996</v>
      </c>
      <c r="N501" s="111" t="s">
        <v>4260</v>
      </c>
      <c r="O501" s="112" t="s">
        <v>4260</v>
      </c>
      <c r="P501" s="112" t="s">
        <v>4260</v>
      </c>
      <c r="Q501" s="112" t="s">
        <v>4260</v>
      </c>
      <c r="R501" s="112" t="s">
        <v>4260</v>
      </c>
      <c r="S501" s="27"/>
      <c r="T501" s="27"/>
      <c r="U501" s="75"/>
    </row>
    <row r="502" spans="1:21" x14ac:dyDescent="0.25">
      <c r="A502" s="109">
        <v>499</v>
      </c>
      <c r="B502" s="27" t="s">
        <v>12</v>
      </c>
      <c r="C502" s="27" t="s">
        <v>23</v>
      </c>
      <c r="D502" s="27" t="s">
        <v>29</v>
      </c>
      <c r="E502" s="27" t="s">
        <v>14</v>
      </c>
      <c r="F502" s="27" t="s">
        <v>25</v>
      </c>
      <c r="G502" s="27" t="s">
        <v>30</v>
      </c>
      <c r="H502" s="27">
        <v>376972</v>
      </c>
      <c r="I502" s="27" t="s">
        <v>938</v>
      </c>
      <c r="J502" s="27">
        <v>468</v>
      </c>
      <c r="K502" s="27">
        <v>20</v>
      </c>
      <c r="L502" s="27">
        <v>343</v>
      </c>
      <c r="M502" s="57">
        <v>7382.7169679899998</v>
      </c>
      <c r="N502" s="111" t="s">
        <v>4260</v>
      </c>
      <c r="O502" s="112" t="s">
        <v>4260</v>
      </c>
      <c r="P502" s="112" t="s">
        <v>4260</v>
      </c>
      <c r="Q502" s="112" t="s">
        <v>4260</v>
      </c>
      <c r="R502" s="112" t="s">
        <v>4260</v>
      </c>
      <c r="S502" s="27"/>
      <c r="T502" s="27"/>
      <c r="U502" s="75"/>
    </row>
    <row r="503" spans="1:21" x14ac:dyDescent="0.25">
      <c r="A503" s="56">
        <v>500</v>
      </c>
      <c r="B503" s="27" t="s">
        <v>12</v>
      </c>
      <c r="C503" s="27" t="s">
        <v>23</v>
      </c>
      <c r="D503" s="27" t="s">
        <v>29</v>
      </c>
      <c r="E503" s="27" t="s">
        <v>14</v>
      </c>
      <c r="F503" s="27" t="s">
        <v>25</v>
      </c>
      <c r="G503" s="27" t="s">
        <v>30</v>
      </c>
      <c r="H503" s="27">
        <v>376970</v>
      </c>
      <c r="I503" s="27" t="s">
        <v>1097</v>
      </c>
      <c r="J503" s="27">
        <v>974</v>
      </c>
      <c r="K503" s="27">
        <v>20</v>
      </c>
      <c r="L503" s="27">
        <v>343</v>
      </c>
      <c r="M503" s="57">
        <v>6739.4661807800003</v>
      </c>
      <c r="N503" s="111" t="s">
        <v>4260</v>
      </c>
      <c r="O503" s="112" t="s">
        <v>4260</v>
      </c>
      <c r="P503" s="112" t="s">
        <v>4260</v>
      </c>
      <c r="Q503" s="112" t="s">
        <v>4260</v>
      </c>
      <c r="R503" s="112" t="s">
        <v>4260</v>
      </c>
      <c r="S503" s="27"/>
      <c r="T503" s="27"/>
      <c r="U503" s="75"/>
    </row>
    <row r="504" spans="1:21" x14ac:dyDescent="0.25">
      <c r="A504" s="109">
        <v>501</v>
      </c>
      <c r="B504" s="27" t="s">
        <v>12</v>
      </c>
      <c r="C504" s="27" t="s">
        <v>23</v>
      </c>
      <c r="D504" s="27" t="s">
        <v>29</v>
      </c>
      <c r="E504" s="27" t="s">
        <v>14</v>
      </c>
      <c r="F504" s="27" t="s">
        <v>25</v>
      </c>
      <c r="G504" s="27" t="s">
        <v>30</v>
      </c>
      <c r="H504" s="27">
        <v>376956</v>
      </c>
      <c r="I504" s="27" t="s">
        <v>3773</v>
      </c>
      <c r="J504" s="27">
        <v>839</v>
      </c>
      <c r="K504" s="27">
        <v>20</v>
      </c>
      <c r="L504" s="27">
        <v>343</v>
      </c>
      <c r="M504" s="57">
        <v>5205.3099736800004</v>
      </c>
      <c r="N504" s="111" t="s">
        <v>4260</v>
      </c>
      <c r="O504" s="112" t="s">
        <v>4260</v>
      </c>
      <c r="P504" s="112" t="s">
        <v>4260</v>
      </c>
      <c r="Q504" s="112" t="s">
        <v>4260</v>
      </c>
      <c r="R504" s="112" t="s">
        <v>4260</v>
      </c>
      <c r="S504" s="27"/>
      <c r="T504" s="27"/>
      <c r="U504" s="75"/>
    </row>
    <row r="505" spans="1:21" x14ac:dyDescent="0.25">
      <c r="A505" s="56">
        <v>502</v>
      </c>
      <c r="B505" s="27" t="s">
        <v>12</v>
      </c>
      <c r="C505" s="27" t="s">
        <v>23</v>
      </c>
      <c r="D505" s="27" t="s">
        <v>29</v>
      </c>
      <c r="E505" s="27" t="s">
        <v>14</v>
      </c>
      <c r="F505" s="27" t="s">
        <v>25</v>
      </c>
      <c r="G505" s="27" t="s">
        <v>30</v>
      </c>
      <c r="H505" s="27">
        <v>377034</v>
      </c>
      <c r="I505" s="27" t="s">
        <v>1272</v>
      </c>
      <c r="J505" s="27">
        <v>106</v>
      </c>
      <c r="K505" s="27">
        <v>20</v>
      </c>
      <c r="L505" s="27">
        <v>343</v>
      </c>
      <c r="M505" s="57">
        <v>5068.5874060200003</v>
      </c>
      <c r="N505" s="111" t="s">
        <v>4260</v>
      </c>
      <c r="O505" s="112" t="s">
        <v>4260</v>
      </c>
      <c r="P505" s="112" t="s">
        <v>4260</v>
      </c>
      <c r="Q505" s="112" t="s">
        <v>4260</v>
      </c>
      <c r="R505" s="112" t="s">
        <v>4260</v>
      </c>
      <c r="S505" s="27"/>
      <c r="T505" s="27"/>
      <c r="U505" s="75"/>
    </row>
    <row r="506" spans="1:21" x14ac:dyDescent="0.25">
      <c r="A506" s="109">
        <v>503</v>
      </c>
      <c r="B506" s="27" t="s">
        <v>12</v>
      </c>
      <c r="C506" s="27" t="s">
        <v>23</v>
      </c>
      <c r="D506" s="27" t="s">
        <v>29</v>
      </c>
      <c r="E506" s="27" t="s">
        <v>14</v>
      </c>
      <c r="F506" s="27" t="s">
        <v>25</v>
      </c>
      <c r="G506" s="27" t="s">
        <v>30</v>
      </c>
      <c r="H506" s="27">
        <v>376996</v>
      </c>
      <c r="I506" s="27" t="s">
        <v>4126</v>
      </c>
      <c r="J506" s="27">
        <v>497</v>
      </c>
      <c r="K506" s="27">
        <v>20</v>
      </c>
      <c r="L506" s="27">
        <v>343</v>
      </c>
      <c r="M506" s="57">
        <v>5003.67259509</v>
      </c>
      <c r="N506" s="111" t="s">
        <v>4260</v>
      </c>
      <c r="O506" s="112" t="s">
        <v>4260</v>
      </c>
      <c r="P506" s="112" t="s">
        <v>4260</v>
      </c>
      <c r="Q506" s="112" t="s">
        <v>4260</v>
      </c>
      <c r="R506" s="112" t="s">
        <v>4260</v>
      </c>
      <c r="S506" s="27"/>
      <c r="T506" s="27"/>
      <c r="U506" s="75"/>
    </row>
    <row r="507" spans="1:21" x14ac:dyDescent="0.25">
      <c r="A507" s="56">
        <v>504</v>
      </c>
      <c r="B507" s="27" t="s">
        <v>12</v>
      </c>
      <c r="C507" s="27" t="s">
        <v>525</v>
      </c>
      <c r="D507" s="27" t="s">
        <v>1211</v>
      </c>
      <c r="E507" s="27" t="s">
        <v>14</v>
      </c>
      <c r="F507" s="27" t="s">
        <v>527</v>
      </c>
      <c r="G507" s="27" t="s">
        <v>1212</v>
      </c>
      <c r="H507" s="27">
        <v>364186</v>
      </c>
      <c r="I507" s="27" t="s">
        <v>2695</v>
      </c>
      <c r="J507" s="27">
        <v>560</v>
      </c>
      <c r="K507" s="27">
        <v>20</v>
      </c>
      <c r="L507" s="27">
        <v>327</v>
      </c>
      <c r="M507" s="57">
        <v>5783.6448448299998</v>
      </c>
      <c r="N507" s="111" t="s">
        <v>4260</v>
      </c>
      <c r="O507" s="112" t="s">
        <v>4260</v>
      </c>
      <c r="P507" s="112" t="s">
        <v>4260</v>
      </c>
      <c r="Q507" s="112" t="s">
        <v>4260</v>
      </c>
      <c r="R507" s="112" t="s">
        <v>4260</v>
      </c>
      <c r="S507" s="27"/>
      <c r="T507" s="27"/>
      <c r="U507" s="75"/>
    </row>
    <row r="508" spans="1:21" x14ac:dyDescent="0.25">
      <c r="A508" s="109">
        <v>505</v>
      </c>
      <c r="B508" s="27" t="s">
        <v>12</v>
      </c>
      <c r="C508" s="27" t="s">
        <v>525</v>
      </c>
      <c r="D508" s="27" t="s">
        <v>1211</v>
      </c>
      <c r="E508" s="27" t="s">
        <v>14</v>
      </c>
      <c r="F508" s="27" t="s">
        <v>527</v>
      </c>
      <c r="G508" s="27" t="s">
        <v>1212</v>
      </c>
      <c r="H508" s="27">
        <v>364187</v>
      </c>
      <c r="I508" s="27" t="s">
        <v>3141</v>
      </c>
      <c r="J508" s="27">
        <v>498</v>
      </c>
      <c r="K508" s="27">
        <v>20</v>
      </c>
      <c r="L508" s="27">
        <v>327</v>
      </c>
      <c r="M508" s="57">
        <v>5507.2245825299997</v>
      </c>
      <c r="N508" s="111" t="s">
        <v>4260</v>
      </c>
      <c r="O508" s="112" t="s">
        <v>4260</v>
      </c>
      <c r="P508" s="112" t="s">
        <v>4260</v>
      </c>
      <c r="Q508" s="112" t="s">
        <v>4260</v>
      </c>
      <c r="R508" s="112" t="s">
        <v>4260</v>
      </c>
      <c r="S508" s="27"/>
      <c r="T508" s="27"/>
      <c r="U508" s="75"/>
    </row>
    <row r="509" spans="1:21" x14ac:dyDescent="0.25">
      <c r="A509" s="56">
        <v>506</v>
      </c>
      <c r="B509" s="27" t="s">
        <v>12</v>
      </c>
      <c r="C509" s="27" t="s">
        <v>23</v>
      </c>
      <c r="D509" s="27" t="s">
        <v>1917</v>
      </c>
      <c r="E509" s="27" t="s">
        <v>14</v>
      </c>
      <c r="F509" s="27" t="s">
        <v>25</v>
      </c>
      <c r="G509" s="27" t="s">
        <v>1918</v>
      </c>
      <c r="H509" s="27">
        <v>378023</v>
      </c>
      <c r="I509" s="27" t="s">
        <v>1920</v>
      </c>
      <c r="J509" s="27">
        <v>1100</v>
      </c>
      <c r="K509" s="27">
        <v>20</v>
      </c>
      <c r="L509" s="27">
        <v>343</v>
      </c>
      <c r="M509" s="57">
        <v>6366.5515572699996</v>
      </c>
      <c r="N509" s="111" t="s">
        <v>4260</v>
      </c>
      <c r="O509" s="112" t="s">
        <v>4260</v>
      </c>
      <c r="P509" s="112" t="s">
        <v>4260</v>
      </c>
      <c r="Q509" s="112" t="s">
        <v>4260</v>
      </c>
      <c r="R509" s="112" t="s">
        <v>4260</v>
      </c>
      <c r="S509" s="27"/>
      <c r="T509" s="27"/>
      <c r="U509" s="75"/>
    </row>
    <row r="510" spans="1:21" x14ac:dyDescent="0.25">
      <c r="A510" s="109">
        <v>507</v>
      </c>
      <c r="B510" s="27" t="s">
        <v>12</v>
      </c>
      <c r="C510" s="27" t="s">
        <v>23</v>
      </c>
      <c r="D510" s="27" t="s">
        <v>1917</v>
      </c>
      <c r="E510" s="27" t="s">
        <v>14</v>
      </c>
      <c r="F510" s="27" t="s">
        <v>25</v>
      </c>
      <c r="G510" s="27" t="s">
        <v>1918</v>
      </c>
      <c r="H510" s="27">
        <v>377998</v>
      </c>
      <c r="I510" s="27" t="s">
        <v>1988</v>
      </c>
      <c r="J510" s="27">
        <v>366</v>
      </c>
      <c r="K510" s="27">
        <v>20</v>
      </c>
      <c r="L510" s="27">
        <v>343</v>
      </c>
      <c r="M510" s="57">
        <v>6303.5180154199998</v>
      </c>
      <c r="N510" s="111" t="s">
        <v>4260</v>
      </c>
      <c r="O510" s="112" t="s">
        <v>4260</v>
      </c>
      <c r="P510" s="112" t="s">
        <v>4260</v>
      </c>
      <c r="Q510" s="112" t="s">
        <v>4260</v>
      </c>
      <c r="R510" s="112" t="s">
        <v>4260</v>
      </c>
      <c r="S510" s="27"/>
      <c r="T510" s="27"/>
      <c r="U510" s="75"/>
    </row>
    <row r="511" spans="1:21" x14ac:dyDescent="0.25">
      <c r="A511" s="56">
        <v>508</v>
      </c>
      <c r="B511" s="27" t="s">
        <v>12</v>
      </c>
      <c r="C511" s="27" t="s">
        <v>23</v>
      </c>
      <c r="D511" s="27" t="s">
        <v>1917</v>
      </c>
      <c r="E511" s="27" t="s">
        <v>14</v>
      </c>
      <c r="F511" s="27" t="s">
        <v>25</v>
      </c>
      <c r="G511" s="27" t="s">
        <v>1918</v>
      </c>
      <c r="H511" s="27">
        <v>378024</v>
      </c>
      <c r="I511" s="27" t="s">
        <v>2101</v>
      </c>
      <c r="J511" s="27">
        <v>2302</v>
      </c>
      <c r="K511" s="27">
        <v>20</v>
      </c>
      <c r="L511" s="27">
        <v>343</v>
      </c>
      <c r="M511" s="57">
        <v>6226.6866161899998</v>
      </c>
      <c r="N511" s="111" t="s">
        <v>4260</v>
      </c>
      <c r="O511" s="112" t="s">
        <v>4260</v>
      </c>
      <c r="P511" s="112" t="s">
        <v>4260</v>
      </c>
      <c r="Q511" s="112" t="s">
        <v>4260</v>
      </c>
      <c r="R511" s="112" t="s">
        <v>4260</v>
      </c>
      <c r="S511" s="27"/>
      <c r="T511" s="27"/>
      <c r="U511" s="75"/>
    </row>
    <row r="512" spans="1:21" x14ac:dyDescent="0.25">
      <c r="A512" s="109">
        <v>509</v>
      </c>
      <c r="B512" s="27" t="s">
        <v>12</v>
      </c>
      <c r="C512" s="27" t="s">
        <v>23</v>
      </c>
      <c r="D512" s="27" t="s">
        <v>1917</v>
      </c>
      <c r="E512" s="27" t="s">
        <v>14</v>
      </c>
      <c r="F512" s="27" t="s">
        <v>25</v>
      </c>
      <c r="G512" s="27" t="s">
        <v>1918</v>
      </c>
      <c r="H512" s="27">
        <v>378044</v>
      </c>
      <c r="I512" s="27" t="s">
        <v>2450</v>
      </c>
      <c r="J512" s="27">
        <v>836</v>
      </c>
      <c r="K512" s="27">
        <v>20</v>
      </c>
      <c r="L512" s="27">
        <v>343</v>
      </c>
      <c r="M512" s="57">
        <v>5954.9422095899999</v>
      </c>
      <c r="N512" s="111" t="s">
        <v>4260</v>
      </c>
      <c r="O512" s="112" t="s">
        <v>4260</v>
      </c>
      <c r="P512" s="112" t="s">
        <v>4260</v>
      </c>
      <c r="Q512" s="112" t="s">
        <v>4260</v>
      </c>
      <c r="R512" s="112" t="s">
        <v>4260</v>
      </c>
      <c r="S512" s="27"/>
      <c r="T512" s="27"/>
      <c r="U512" s="75"/>
    </row>
    <row r="513" spans="1:21" x14ac:dyDescent="0.25">
      <c r="A513" s="56">
        <v>510</v>
      </c>
      <c r="B513" s="27" t="s">
        <v>12</v>
      </c>
      <c r="C513" s="27" t="s">
        <v>801</v>
      </c>
      <c r="D513" s="27" t="s">
        <v>3957</v>
      </c>
      <c r="E513" s="27" t="s">
        <v>14</v>
      </c>
      <c r="F513" s="27" t="s">
        <v>803</v>
      </c>
      <c r="G513" s="27" t="s">
        <v>3958</v>
      </c>
      <c r="H513" s="27">
        <v>368573</v>
      </c>
      <c r="I513" s="27" t="s">
        <v>3960</v>
      </c>
      <c r="J513" s="27">
        <v>578</v>
      </c>
      <c r="K513" s="27">
        <v>20</v>
      </c>
      <c r="L513" s="27">
        <v>332</v>
      </c>
      <c r="M513" s="57">
        <v>5087.1322707600002</v>
      </c>
      <c r="N513" s="111" t="s">
        <v>4260</v>
      </c>
      <c r="O513" s="112" t="s">
        <v>4260</v>
      </c>
      <c r="P513" s="112" t="s">
        <v>4260</v>
      </c>
      <c r="Q513" s="112" t="s">
        <v>4260</v>
      </c>
      <c r="R513" s="112" t="s">
        <v>4260</v>
      </c>
      <c r="S513" s="27"/>
      <c r="T513" s="27"/>
      <c r="U513" s="75"/>
    </row>
    <row r="514" spans="1:21" x14ac:dyDescent="0.25">
      <c r="A514" s="109">
        <v>511</v>
      </c>
      <c r="B514" s="27" t="s">
        <v>12</v>
      </c>
      <c r="C514" s="27" t="s">
        <v>61</v>
      </c>
      <c r="D514" s="27" t="s">
        <v>133</v>
      </c>
      <c r="E514" s="27" t="s">
        <v>14</v>
      </c>
      <c r="F514" s="27" t="s">
        <v>63</v>
      </c>
      <c r="G514" s="27" t="s">
        <v>134</v>
      </c>
      <c r="H514" s="27">
        <v>367495</v>
      </c>
      <c r="I514" s="27" t="s">
        <v>266</v>
      </c>
      <c r="J514" s="27">
        <v>615</v>
      </c>
      <c r="K514" s="27">
        <v>20</v>
      </c>
      <c r="L514" s="27">
        <v>335</v>
      </c>
      <c r="M514" s="57">
        <v>8790.3054991499994</v>
      </c>
      <c r="N514" s="111" t="s">
        <v>4260</v>
      </c>
      <c r="O514" s="112" t="s">
        <v>4260</v>
      </c>
      <c r="P514" s="112" t="s">
        <v>4260</v>
      </c>
      <c r="Q514" s="112" t="s">
        <v>4260</v>
      </c>
      <c r="R514" s="112" t="s">
        <v>4260</v>
      </c>
      <c r="S514" s="27"/>
      <c r="T514" s="27"/>
      <c r="U514" s="75"/>
    </row>
    <row r="515" spans="1:21" x14ac:dyDescent="0.25">
      <c r="A515" s="56">
        <v>512</v>
      </c>
      <c r="B515" s="27" t="s">
        <v>12</v>
      </c>
      <c r="C515" s="27" t="s">
        <v>61</v>
      </c>
      <c r="D515" s="27" t="s">
        <v>133</v>
      </c>
      <c r="E515" s="27" t="s">
        <v>14</v>
      </c>
      <c r="F515" s="27" t="s">
        <v>63</v>
      </c>
      <c r="G515" s="27" t="s">
        <v>134</v>
      </c>
      <c r="H515" s="27">
        <v>367494</v>
      </c>
      <c r="I515" s="27" t="s">
        <v>626</v>
      </c>
      <c r="J515" s="27">
        <v>42</v>
      </c>
      <c r="K515" s="27">
        <v>20</v>
      </c>
      <c r="L515" s="27">
        <v>335</v>
      </c>
      <c r="M515" s="57">
        <v>7901.1600439100002</v>
      </c>
      <c r="N515" s="111" t="s">
        <v>4260</v>
      </c>
      <c r="O515" s="112" t="s">
        <v>4260</v>
      </c>
      <c r="P515" s="112" t="s">
        <v>4260</v>
      </c>
      <c r="Q515" s="112" t="s">
        <v>4260</v>
      </c>
      <c r="R515" s="112" t="s">
        <v>4260</v>
      </c>
      <c r="S515" s="27"/>
      <c r="T515" s="27"/>
      <c r="U515" s="75"/>
    </row>
    <row r="516" spans="1:21" x14ac:dyDescent="0.25">
      <c r="A516" s="109">
        <v>513</v>
      </c>
      <c r="B516" s="27" t="s">
        <v>12</v>
      </c>
      <c r="C516" s="27" t="s">
        <v>61</v>
      </c>
      <c r="D516" s="27" t="s">
        <v>133</v>
      </c>
      <c r="E516" s="27" t="s">
        <v>14</v>
      </c>
      <c r="F516" s="27" t="s">
        <v>63</v>
      </c>
      <c r="G516" s="27" t="s">
        <v>134</v>
      </c>
      <c r="H516" s="27">
        <v>367488</v>
      </c>
      <c r="I516" s="27" t="s">
        <v>1353</v>
      </c>
      <c r="J516" s="27">
        <v>1323</v>
      </c>
      <c r="K516" s="27">
        <v>20</v>
      </c>
      <c r="L516" s="27">
        <v>335</v>
      </c>
      <c r="M516" s="57">
        <v>6923.2805061600002</v>
      </c>
      <c r="N516" s="111" t="s">
        <v>4260</v>
      </c>
      <c r="O516" s="112" t="s">
        <v>4260</v>
      </c>
      <c r="P516" s="112" t="s">
        <v>4260</v>
      </c>
      <c r="Q516" s="112" t="s">
        <v>4260</v>
      </c>
      <c r="R516" s="112" t="s">
        <v>4260</v>
      </c>
      <c r="S516" s="27"/>
      <c r="T516" s="27"/>
      <c r="U516" s="75"/>
    </row>
    <row r="517" spans="1:21" x14ac:dyDescent="0.25">
      <c r="A517" s="56">
        <v>514</v>
      </c>
      <c r="B517" s="27" t="s">
        <v>12</v>
      </c>
      <c r="C517" s="27" t="s">
        <v>61</v>
      </c>
      <c r="D517" s="27" t="s">
        <v>133</v>
      </c>
      <c r="E517" s="27" t="s">
        <v>14</v>
      </c>
      <c r="F517" s="27" t="s">
        <v>63</v>
      </c>
      <c r="G517" s="27" t="s">
        <v>134</v>
      </c>
      <c r="H517" s="27">
        <v>367487</v>
      </c>
      <c r="I517" s="27" t="s">
        <v>1411</v>
      </c>
      <c r="J517" s="27">
        <v>973</v>
      </c>
      <c r="K517" s="27">
        <v>20</v>
      </c>
      <c r="L517" s="27">
        <v>335</v>
      </c>
      <c r="M517" s="57">
        <v>6653.4510730100001</v>
      </c>
      <c r="N517" s="111" t="s">
        <v>4260</v>
      </c>
      <c r="O517" s="112" t="s">
        <v>4260</v>
      </c>
      <c r="P517" s="112" t="s">
        <v>4260</v>
      </c>
      <c r="Q517" s="112" t="s">
        <v>4260</v>
      </c>
      <c r="R517" s="112" t="s">
        <v>4260</v>
      </c>
      <c r="S517" s="27"/>
      <c r="T517" s="27"/>
      <c r="U517" s="75"/>
    </row>
    <row r="518" spans="1:21" x14ac:dyDescent="0.25">
      <c r="A518" s="109">
        <v>515</v>
      </c>
      <c r="B518" s="27" t="s">
        <v>12</v>
      </c>
      <c r="C518" s="27" t="s">
        <v>61</v>
      </c>
      <c r="D518" s="27" t="s">
        <v>133</v>
      </c>
      <c r="E518" s="27" t="s">
        <v>14</v>
      </c>
      <c r="F518" s="27" t="s">
        <v>63</v>
      </c>
      <c r="G518" s="27" t="s">
        <v>134</v>
      </c>
      <c r="H518" s="27">
        <v>367524</v>
      </c>
      <c r="I518" s="27" t="s">
        <v>1565</v>
      </c>
      <c r="J518" s="27">
        <v>659</v>
      </c>
      <c r="K518" s="27">
        <v>20</v>
      </c>
      <c r="L518" s="27">
        <v>335</v>
      </c>
      <c r="M518" s="57">
        <v>6553.1391847200002</v>
      </c>
      <c r="N518" s="111" t="s">
        <v>4260</v>
      </c>
      <c r="O518" s="112" t="s">
        <v>4260</v>
      </c>
      <c r="P518" s="112" t="s">
        <v>4260</v>
      </c>
      <c r="Q518" s="112" t="s">
        <v>4260</v>
      </c>
      <c r="R518" s="112" t="s">
        <v>4260</v>
      </c>
      <c r="S518" s="27"/>
      <c r="T518" s="27"/>
      <c r="U518" s="75"/>
    </row>
    <row r="519" spans="1:21" x14ac:dyDescent="0.25">
      <c r="A519" s="56">
        <v>516</v>
      </c>
      <c r="B519" s="27" t="s">
        <v>12</v>
      </c>
      <c r="C519" s="27" t="s">
        <v>61</v>
      </c>
      <c r="D519" s="27" t="s">
        <v>133</v>
      </c>
      <c r="E519" s="27" t="s">
        <v>14</v>
      </c>
      <c r="F519" s="27" t="s">
        <v>63</v>
      </c>
      <c r="G519" s="27" t="s">
        <v>134</v>
      </c>
      <c r="H519" s="27">
        <v>367375</v>
      </c>
      <c r="I519" s="27" t="s">
        <v>144</v>
      </c>
      <c r="J519" s="27">
        <v>1289</v>
      </c>
      <c r="K519" s="27">
        <v>20</v>
      </c>
      <c r="L519" s="27">
        <v>335</v>
      </c>
      <c r="M519" s="57">
        <v>5865.3997756199997</v>
      </c>
      <c r="N519" s="111" t="s">
        <v>4260</v>
      </c>
      <c r="O519" s="112" t="s">
        <v>4260</v>
      </c>
      <c r="P519" s="112" t="s">
        <v>4260</v>
      </c>
      <c r="Q519" s="112" t="s">
        <v>4260</v>
      </c>
      <c r="R519" s="112" t="s">
        <v>4260</v>
      </c>
      <c r="S519" s="27"/>
      <c r="T519" s="27"/>
      <c r="U519" s="75"/>
    </row>
    <row r="520" spans="1:21" x14ac:dyDescent="0.25">
      <c r="A520" s="109">
        <v>517</v>
      </c>
      <c r="B520" s="27" t="s">
        <v>12</v>
      </c>
      <c r="C520" s="27" t="s">
        <v>61</v>
      </c>
      <c r="D520" s="27" t="s">
        <v>133</v>
      </c>
      <c r="E520" s="27" t="s">
        <v>14</v>
      </c>
      <c r="F520" s="27" t="s">
        <v>63</v>
      </c>
      <c r="G520" s="27" t="s">
        <v>134</v>
      </c>
      <c r="H520" s="27">
        <v>367497</v>
      </c>
      <c r="I520" s="27" t="s">
        <v>3343</v>
      </c>
      <c r="J520" s="27">
        <v>2308</v>
      </c>
      <c r="K520" s="27">
        <v>20</v>
      </c>
      <c r="L520" s="27">
        <v>335</v>
      </c>
      <c r="M520" s="57">
        <v>5403.7893865400001</v>
      </c>
      <c r="N520" s="111" t="s">
        <v>4260</v>
      </c>
      <c r="O520" s="112" t="s">
        <v>4260</v>
      </c>
      <c r="P520" s="112" t="s">
        <v>4260</v>
      </c>
      <c r="Q520" s="112" t="s">
        <v>4260</v>
      </c>
      <c r="R520" s="112" t="s">
        <v>4260</v>
      </c>
      <c r="S520" s="27"/>
      <c r="T520" s="27"/>
      <c r="U520" s="75"/>
    </row>
    <row r="521" spans="1:21" x14ac:dyDescent="0.25">
      <c r="A521" s="56">
        <v>518</v>
      </c>
      <c r="B521" s="27" t="s">
        <v>12</v>
      </c>
      <c r="C521" s="27" t="s">
        <v>61</v>
      </c>
      <c r="D521" s="27" t="s">
        <v>133</v>
      </c>
      <c r="E521" s="27" t="s">
        <v>14</v>
      </c>
      <c r="F521" s="27" t="s">
        <v>63</v>
      </c>
      <c r="G521" s="27" t="s">
        <v>134</v>
      </c>
      <c r="H521" s="27">
        <v>367529</v>
      </c>
      <c r="I521" s="27" t="s">
        <v>194</v>
      </c>
      <c r="J521" s="27">
        <v>649</v>
      </c>
      <c r="K521" s="27">
        <v>20</v>
      </c>
      <c r="L521" s="27">
        <v>335</v>
      </c>
      <c r="M521" s="57">
        <v>5378.9343269800002</v>
      </c>
      <c r="N521" s="111" t="s">
        <v>4260</v>
      </c>
      <c r="O521" s="112" t="s">
        <v>4260</v>
      </c>
      <c r="P521" s="112" t="s">
        <v>4260</v>
      </c>
      <c r="Q521" s="112" t="s">
        <v>4260</v>
      </c>
      <c r="R521" s="112" t="s">
        <v>4260</v>
      </c>
      <c r="S521" s="27"/>
      <c r="T521" s="27"/>
      <c r="U521" s="75"/>
    </row>
    <row r="522" spans="1:21" x14ac:dyDescent="0.25">
      <c r="A522" s="109">
        <v>519</v>
      </c>
      <c r="B522" s="27" t="s">
        <v>12</v>
      </c>
      <c r="C522" s="27" t="s">
        <v>61</v>
      </c>
      <c r="D522" s="27" t="s">
        <v>133</v>
      </c>
      <c r="E522" s="27" t="s">
        <v>14</v>
      </c>
      <c r="F522" s="27" t="s">
        <v>63</v>
      </c>
      <c r="G522" s="27" t="s">
        <v>134</v>
      </c>
      <c r="H522" s="27">
        <v>367498</v>
      </c>
      <c r="I522" s="27" t="s">
        <v>3427</v>
      </c>
      <c r="J522" s="27">
        <v>825</v>
      </c>
      <c r="K522" s="27">
        <v>20</v>
      </c>
      <c r="L522" s="27">
        <v>335</v>
      </c>
      <c r="M522" s="57">
        <v>5353.2894271900004</v>
      </c>
      <c r="N522" s="111" t="s">
        <v>4260</v>
      </c>
      <c r="O522" s="112" t="s">
        <v>4260</v>
      </c>
      <c r="P522" s="112" t="s">
        <v>4260</v>
      </c>
      <c r="Q522" s="112" t="s">
        <v>4260</v>
      </c>
      <c r="R522" s="112" t="s">
        <v>4260</v>
      </c>
      <c r="S522" s="27"/>
      <c r="T522" s="27"/>
      <c r="U522" s="75"/>
    </row>
    <row r="523" spans="1:21" x14ac:dyDescent="0.25">
      <c r="A523" s="56">
        <v>520</v>
      </c>
      <c r="B523" s="27" t="s">
        <v>12</v>
      </c>
      <c r="C523" s="27" t="s">
        <v>85</v>
      </c>
      <c r="D523" s="27" t="s">
        <v>1150</v>
      </c>
      <c r="E523" s="27" t="s">
        <v>14</v>
      </c>
      <c r="F523" s="27" t="s">
        <v>87</v>
      </c>
      <c r="G523" s="27" t="s">
        <v>1151</v>
      </c>
      <c r="H523" s="27">
        <v>365134</v>
      </c>
      <c r="I523" s="27" t="s">
        <v>1153</v>
      </c>
      <c r="J523" s="27">
        <v>491</v>
      </c>
      <c r="K523" s="27">
        <v>20</v>
      </c>
      <c r="L523" s="27">
        <v>338</v>
      </c>
      <c r="M523" s="57">
        <v>7121.8032188200004</v>
      </c>
      <c r="N523" s="111" t="s">
        <v>4260</v>
      </c>
      <c r="O523" s="112" t="s">
        <v>4260</v>
      </c>
      <c r="P523" s="112" t="s">
        <v>4260</v>
      </c>
      <c r="Q523" s="112" t="s">
        <v>4260</v>
      </c>
      <c r="R523" s="112" t="s">
        <v>4260</v>
      </c>
      <c r="S523" s="27"/>
      <c r="T523" s="27"/>
      <c r="U523" s="75"/>
    </row>
    <row r="524" spans="1:21" x14ac:dyDescent="0.25">
      <c r="A524" s="109">
        <v>521</v>
      </c>
      <c r="B524" s="27" t="s">
        <v>12</v>
      </c>
      <c r="C524" s="27" t="s">
        <v>85</v>
      </c>
      <c r="D524" s="27" t="s">
        <v>1150</v>
      </c>
      <c r="E524" s="27" t="s">
        <v>14</v>
      </c>
      <c r="F524" s="27" t="s">
        <v>87</v>
      </c>
      <c r="G524" s="27" t="s">
        <v>1151</v>
      </c>
      <c r="H524" s="27">
        <v>365137</v>
      </c>
      <c r="I524" s="27" t="s">
        <v>1157</v>
      </c>
      <c r="J524" s="27">
        <v>269</v>
      </c>
      <c r="K524" s="27">
        <v>20</v>
      </c>
      <c r="L524" s="27">
        <v>338</v>
      </c>
      <c r="M524" s="57">
        <v>7114.0930238800001</v>
      </c>
      <c r="N524" s="111" t="s">
        <v>4260</v>
      </c>
      <c r="O524" s="112" t="s">
        <v>4260</v>
      </c>
      <c r="P524" s="112" t="s">
        <v>4260</v>
      </c>
      <c r="Q524" s="112" t="s">
        <v>4260</v>
      </c>
      <c r="R524" s="112" t="s">
        <v>4260</v>
      </c>
      <c r="S524" s="27"/>
      <c r="T524" s="27"/>
      <c r="U524" s="75"/>
    </row>
    <row r="525" spans="1:21" x14ac:dyDescent="0.25">
      <c r="A525" s="56">
        <v>522</v>
      </c>
      <c r="B525" s="27" t="s">
        <v>12</v>
      </c>
      <c r="C525" s="27" t="s">
        <v>85</v>
      </c>
      <c r="D525" s="27" t="s">
        <v>1150</v>
      </c>
      <c r="E525" s="27" t="s">
        <v>14</v>
      </c>
      <c r="F525" s="27" t="s">
        <v>87</v>
      </c>
      <c r="G525" s="27" t="s">
        <v>1151</v>
      </c>
      <c r="H525" s="27">
        <v>365136</v>
      </c>
      <c r="I525" s="27" t="s">
        <v>1245</v>
      </c>
      <c r="J525" s="27">
        <v>745</v>
      </c>
      <c r="K525" s="27">
        <v>20</v>
      </c>
      <c r="L525" s="27">
        <v>338</v>
      </c>
      <c r="M525" s="57">
        <v>7003.1686409699996</v>
      </c>
      <c r="N525" s="111" t="s">
        <v>4260</v>
      </c>
      <c r="O525" s="112" t="s">
        <v>4260</v>
      </c>
      <c r="P525" s="112" t="s">
        <v>4260</v>
      </c>
      <c r="Q525" s="112" t="s">
        <v>4260</v>
      </c>
      <c r="R525" s="112" t="s">
        <v>4260</v>
      </c>
      <c r="S525" s="27"/>
      <c r="T525" s="27"/>
      <c r="U525" s="75"/>
    </row>
    <row r="526" spans="1:21" x14ac:dyDescent="0.25">
      <c r="A526" s="109">
        <v>523</v>
      </c>
      <c r="B526" s="27" t="s">
        <v>12</v>
      </c>
      <c r="C526" s="27" t="s">
        <v>85</v>
      </c>
      <c r="D526" s="27" t="s">
        <v>1150</v>
      </c>
      <c r="E526" s="27" t="s">
        <v>14</v>
      </c>
      <c r="F526" s="27" t="s">
        <v>87</v>
      </c>
      <c r="G526" s="27" t="s">
        <v>1151</v>
      </c>
      <c r="H526" s="27">
        <v>365119</v>
      </c>
      <c r="I526" s="27" t="s">
        <v>2142</v>
      </c>
      <c r="J526" s="27">
        <v>29</v>
      </c>
      <c r="K526" s="27">
        <v>20</v>
      </c>
      <c r="L526" s="27">
        <v>338</v>
      </c>
      <c r="M526" s="57">
        <v>6181.2796787400002</v>
      </c>
      <c r="N526" s="111" t="s">
        <v>4260</v>
      </c>
      <c r="O526" s="112" t="s">
        <v>4260</v>
      </c>
      <c r="P526" s="112" t="s">
        <v>4260</v>
      </c>
      <c r="Q526" s="112" t="s">
        <v>4260</v>
      </c>
      <c r="R526" s="112" t="s">
        <v>4260</v>
      </c>
      <c r="S526" s="27"/>
      <c r="T526" s="27"/>
      <c r="U526" s="75"/>
    </row>
    <row r="527" spans="1:21" x14ac:dyDescent="0.25">
      <c r="A527" s="56">
        <v>524</v>
      </c>
      <c r="B527" s="27" t="s">
        <v>12</v>
      </c>
      <c r="C527" s="27" t="s">
        <v>85</v>
      </c>
      <c r="D527" s="27" t="s">
        <v>1150</v>
      </c>
      <c r="E527" s="27" t="s">
        <v>14</v>
      </c>
      <c r="F527" s="27" t="s">
        <v>87</v>
      </c>
      <c r="G527" s="27" t="s">
        <v>1151</v>
      </c>
      <c r="H527" s="27">
        <v>365133</v>
      </c>
      <c r="I527" s="27" t="s">
        <v>2423</v>
      </c>
      <c r="J527" s="27">
        <v>662</v>
      </c>
      <c r="K527" s="27">
        <v>20</v>
      </c>
      <c r="L527" s="27">
        <v>338</v>
      </c>
      <c r="M527" s="57">
        <v>5974.5410472800004</v>
      </c>
      <c r="N527" s="111" t="s">
        <v>4260</v>
      </c>
      <c r="O527" s="112" t="s">
        <v>4260</v>
      </c>
      <c r="P527" s="112" t="s">
        <v>4260</v>
      </c>
      <c r="Q527" s="112" t="s">
        <v>4260</v>
      </c>
      <c r="R527" s="112" t="s">
        <v>4260</v>
      </c>
      <c r="S527" s="27"/>
      <c r="T527" s="27"/>
      <c r="U527" s="75"/>
    </row>
    <row r="528" spans="1:21" x14ac:dyDescent="0.25">
      <c r="A528" s="109">
        <v>525</v>
      </c>
      <c r="B528" s="27" t="s">
        <v>12</v>
      </c>
      <c r="C528" s="27" t="s">
        <v>85</v>
      </c>
      <c r="D528" s="27" t="s">
        <v>1150</v>
      </c>
      <c r="E528" s="27" t="s">
        <v>14</v>
      </c>
      <c r="F528" s="27" t="s">
        <v>87</v>
      </c>
      <c r="G528" s="27" t="s">
        <v>1151</v>
      </c>
      <c r="H528" s="27">
        <v>365118</v>
      </c>
      <c r="I528" s="27" t="s">
        <v>2963</v>
      </c>
      <c r="J528" s="27">
        <v>1174</v>
      </c>
      <c r="K528" s="27">
        <v>20</v>
      </c>
      <c r="L528" s="27">
        <v>338</v>
      </c>
      <c r="M528" s="57">
        <v>5615.2105185999999</v>
      </c>
      <c r="N528" s="111" t="s">
        <v>4260</v>
      </c>
      <c r="O528" s="112" t="s">
        <v>4260</v>
      </c>
      <c r="P528" s="112" t="s">
        <v>4260</v>
      </c>
      <c r="Q528" s="112" t="s">
        <v>4260</v>
      </c>
      <c r="R528" s="112" t="s">
        <v>4260</v>
      </c>
      <c r="S528" s="27"/>
      <c r="T528" s="27"/>
      <c r="U528" s="75"/>
    </row>
    <row r="529" spans="1:21" x14ac:dyDescent="0.25">
      <c r="A529" s="56">
        <v>526</v>
      </c>
      <c r="B529" s="27" t="s">
        <v>12</v>
      </c>
      <c r="C529" s="27" t="s">
        <v>85</v>
      </c>
      <c r="D529" s="27" t="s">
        <v>1150</v>
      </c>
      <c r="E529" s="27" t="s">
        <v>14</v>
      </c>
      <c r="F529" s="27" t="s">
        <v>87</v>
      </c>
      <c r="G529" s="27" t="s">
        <v>1151</v>
      </c>
      <c r="H529" s="27">
        <v>365120</v>
      </c>
      <c r="I529" s="27" t="s">
        <v>4076</v>
      </c>
      <c r="J529" s="27">
        <v>2349</v>
      </c>
      <c r="K529" s="27">
        <v>20</v>
      </c>
      <c r="L529" s="27">
        <v>338</v>
      </c>
      <c r="M529" s="57">
        <v>5037.2189817300005</v>
      </c>
      <c r="N529" s="111" t="s">
        <v>4260</v>
      </c>
      <c r="O529" s="112" t="s">
        <v>4260</v>
      </c>
      <c r="P529" s="112" t="s">
        <v>4260</v>
      </c>
      <c r="Q529" s="112" t="s">
        <v>4260</v>
      </c>
      <c r="R529" s="112" t="s">
        <v>4260</v>
      </c>
      <c r="S529" s="27"/>
      <c r="T529" s="27"/>
      <c r="U529" s="75"/>
    </row>
    <row r="530" spans="1:21" x14ac:dyDescent="0.25">
      <c r="A530" s="109">
        <v>527</v>
      </c>
      <c r="B530" s="27" t="s">
        <v>12</v>
      </c>
      <c r="C530" s="27" t="s">
        <v>23</v>
      </c>
      <c r="D530" s="27" t="s">
        <v>3595</v>
      </c>
      <c r="E530" s="27" t="s">
        <v>14</v>
      </c>
      <c r="F530" s="27" t="s">
        <v>25</v>
      </c>
      <c r="G530" s="27" t="s">
        <v>3596</v>
      </c>
      <c r="H530" s="27">
        <v>378352</v>
      </c>
      <c r="I530" s="27" t="s">
        <v>3598</v>
      </c>
      <c r="J530" s="27">
        <v>1396</v>
      </c>
      <c r="K530" s="27">
        <v>20</v>
      </c>
      <c r="L530" s="27">
        <v>343</v>
      </c>
      <c r="M530" s="57">
        <v>5273.8833492000003</v>
      </c>
      <c r="N530" s="111" t="s">
        <v>4260</v>
      </c>
      <c r="O530" s="112" t="s">
        <v>4260</v>
      </c>
      <c r="P530" s="112" t="s">
        <v>4260</v>
      </c>
      <c r="Q530" s="112" t="s">
        <v>4260</v>
      </c>
      <c r="R530" s="112" t="s">
        <v>4260</v>
      </c>
      <c r="S530" s="27"/>
      <c r="T530" s="27"/>
      <c r="U530" s="75"/>
    </row>
    <row r="531" spans="1:21" x14ac:dyDescent="0.25">
      <c r="A531" s="56">
        <v>528</v>
      </c>
      <c r="B531" s="27" t="s">
        <v>12</v>
      </c>
      <c r="C531" s="27" t="s">
        <v>121</v>
      </c>
      <c r="D531" s="27" t="s">
        <v>727</v>
      </c>
      <c r="E531" s="27" t="s">
        <v>14</v>
      </c>
      <c r="F531" s="27" t="s">
        <v>123</v>
      </c>
      <c r="G531" s="27" t="s">
        <v>728</v>
      </c>
      <c r="H531" s="27">
        <v>376686</v>
      </c>
      <c r="I531" s="27" t="s">
        <v>4053</v>
      </c>
      <c r="J531" s="27">
        <v>732</v>
      </c>
      <c r="K531" s="27">
        <v>20</v>
      </c>
      <c r="L531" s="27">
        <v>342</v>
      </c>
      <c r="M531" s="57">
        <v>5043.8688331599997</v>
      </c>
      <c r="N531" s="111" t="s">
        <v>4260</v>
      </c>
      <c r="O531" s="112" t="s">
        <v>4260</v>
      </c>
      <c r="P531" s="112" t="s">
        <v>4260</v>
      </c>
      <c r="Q531" s="112" t="s">
        <v>4260</v>
      </c>
      <c r="R531" s="112" t="s">
        <v>4260</v>
      </c>
      <c r="S531" s="27"/>
      <c r="T531" s="27"/>
      <c r="U531" s="75"/>
    </row>
    <row r="532" spans="1:21" x14ac:dyDescent="0.25">
      <c r="A532" s="109">
        <v>529</v>
      </c>
      <c r="B532" s="27" t="s">
        <v>12</v>
      </c>
      <c r="C532" s="27" t="s">
        <v>487</v>
      </c>
      <c r="D532" s="27" t="s">
        <v>4081</v>
      </c>
      <c r="E532" s="27" t="s">
        <v>14</v>
      </c>
      <c r="F532" s="27" t="s">
        <v>489</v>
      </c>
      <c r="G532" s="27" t="s">
        <v>4082</v>
      </c>
      <c r="H532" s="27">
        <v>369635</v>
      </c>
      <c r="I532" s="27" t="s">
        <v>4084</v>
      </c>
      <c r="J532" s="27">
        <v>357</v>
      </c>
      <c r="K532" s="27">
        <v>20</v>
      </c>
      <c r="L532" s="27">
        <v>326</v>
      </c>
      <c r="M532" s="57">
        <v>5034.0982140100004</v>
      </c>
      <c r="N532" s="111" t="s">
        <v>4260</v>
      </c>
      <c r="O532" s="112" t="s">
        <v>4260</v>
      </c>
      <c r="P532" s="112" t="s">
        <v>4260</v>
      </c>
      <c r="Q532" s="112" t="s">
        <v>4260</v>
      </c>
      <c r="R532" s="112" t="s">
        <v>4260</v>
      </c>
      <c r="S532" s="27"/>
      <c r="T532" s="27"/>
      <c r="U532" s="75"/>
    </row>
    <row r="533" spans="1:21" x14ac:dyDescent="0.25">
      <c r="A533" s="56">
        <v>530</v>
      </c>
      <c r="B533" s="27" t="s">
        <v>12</v>
      </c>
      <c r="C533" s="27" t="s">
        <v>255</v>
      </c>
      <c r="D533" s="27" t="s">
        <v>3154</v>
      </c>
      <c r="E533" s="27" t="s">
        <v>14</v>
      </c>
      <c r="F533" s="27" t="s">
        <v>257</v>
      </c>
      <c r="G533" s="27" t="s">
        <v>3155</v>
      </c>
      <c r="H533" s="27">
        <v>375821</v>
      </c>
      <c r="I533" s="27" t="s">
        <v>3970</v>
      </c>
      <c r="J533" s="27">
        <v>328</v>
      </c>
      <c r="K533" s="27">
        <v>20</v>
      </c>
      <c r="L533" s="27">
        <v>331</v>
      </c>
      <c r="M533" s="57">
        <v>5083.72122657</v>
      </c>
      <c r="N533" s="111" t="s">
        <v>4260</v>
      </c>
      <c r="O533" s="112" t="s">
        <v>4260</v>
      </c>
      <c r="P533" s="112" t="s">
        <v>4260</v>
      </c>
      <c r="Q533" s="112" t="s">
        <v>4260</v>
      </c>
      <c r="R533" s="112" t="s">
        <v>4260</v>
      </c>
      <c r="S533" s="27"/>
      <c r="T533" s="27"/>
      <c r="U533" s="75"/>
    </row>
    <row r="534" spans="1:21" x14ac:dyDescent="0.25">
      <c r="A534" s="109">
        <v>531</v>
      </c>
      <c r="B534" s="27" t="s">
        <v>12</v>
      </c>
      <c r="C534" s="27" t="s">
        <v>67</v>
      </c>
      <c r="D534" s="27" t="s">
        <v>2034</v>
      </c>
      <c r="E534" s="27" t="s">
        <v>14</v>
      </c>
      <c r="F534" s="27" t="s">
        <v>69</v>
      </c>
      <c r="G534" s="27" t="s">
        <v>2035</v>
      </c>
      <c r="H534" s="27">
        <v>348839</v>
      </c>
      <c r="I534" s="27" t="s">
        <v>2330</v>
      </c>
      <c r="J534" s="27">
        <v>157</v>
      </c>
      <c r="K534" s="27">
        <v>20</v>
      </c>
      <c r="L534" s="27">
        <v>323</v>
      </c>
      <c r="M534" s="57">
        <v>6036.73305437</v>
      </c>
      <c r="N534" s="111" t="s">
        <v>4260</v>
      </c>
      <c r="O534" s="112" t="s">
        <v>4260</v>
      </c>
      <c r="P534" s="112" t="s">
        <v>4260</v>
      </c>
      <c r="Q534" s="112" t="s">
        <v>4260</v>
      </c>
      <c r="R534" s="112" t="s">
        <v>4260</v>
      </c>
      <c r="S534" s="27"/>
      <c r="T534" s="27"/>
      <c r="U534" s="75"/>
    </row>
    <row r="535" spans="1:21" x14ac:dyDescent="0.25">
      <c r="A535" s="56">
        <v>532</v>
      </c>
      <c r="B535" s="27" t="s">
        <v>12</v>
      </c>
      <c r="C535" s="27" t="s">
        <v>67</v>
      </c>
      <c r="D535" s="27" t="s">
        <v>2034</v>
      </c>
      <c r="E535" s="27" t="s">
        <v>14</v>
      </c>
      <c r="F535" s="27" t="s">
        <v>69</v>
      </c>
      <c r="G535" s="27" t="s">
        <v>2035</v>
      </c>
      <c r="H535" s="27">
        <v>348835</v>
      </c>
      <c r="I535" s="27" t="s">
        <v>3510</v>
      </c>
      <c r="J535" s="27">
        <v>1071</v>
      </c>
      <c r="K535" s="27">
        <v>20</v>
      </c>
      <c r="L535" s="27">
        <v>323</v>
      </c>
      <c r="M535" s="57">
        <v>5308.9600186799998</v>
      </c>
      <c r="N535" s="111" t="s">
        <v>4260</v>
      </c>
      <c r="O535" s="112" t="s">
        <v>4260</v>
      </c>
      <c r="P535" s="112" t="s">
        <v>4260</v>
      </c>
      <c r="Q535" s="112" t="s">
        <v>4260</v>
      </c>
      <c r="R535" s="112" t="s">
        <v>4260</v>
      </c>
      <c r="S535" s="27"/>
      <c r="T535" s="27"/>
      <c r="U535" s="75"/>
    </row>
    <row r="536" spans="1:21" x14ac:dyDescent="0.25">
      <c r="A536" s="109">
        <v>533</v>
      </c>
      <c r="B536" s="27" t="s">
        <v>12</v>
      </c>
      <c r="C536" s="27" t="s">
        <v>607</v>
      </c>
      <c r="D536" s="27" t="s">
        <v>3007</v>
      </c>
      <c r="E536" s="27" t="s">
        <v>14</v>
      </c>
      <c r="F536" s="27" t="s">
        <v>609</v>
      </c>
      <c r="G536" s="27" t="s">
        <v>3008</v>
      </c>
      <c r="H536" s="27">
        <v>373465</v>
      </c>
      <c r="I536" s="27" t="s">
        <v>3010</v>
      </c>
      <c r="J536" s="27">
        <v>691</v>
      </c>
      <c r="K536" s="27">
        <v>20</v>
      </c>
      <c r="L536" s="27">
        <v>339</v>
      </c>
      <c r="M536" s="57">
        <v>5590.1944950999996</v>
      </c>
      <c r="N536" s="111" t="s">
        <v>4260</v>
      </c>
      <c r="O536" s="112" t="s">
        <v>4260</v>
      </c>
      <c r="P536" s="112" t="s">
        <v>4260</v>
      </c>
      <c r="Q536" s="112" t="s">
        <v>4260</v>
      </c>
      <c r="R536" s="112" t="s">
        <v>4260</v>
      </c>
      <c r="S536" s="27"/>
      <c r="T536" s="27"/>
      <c r="U536" s="75"/>
    </row>
    <row r="537" spans="1:21" x14ac:dyDescent="0.25">
      <c r="A537" s="56">
        <v>534</v>
      </c>
      <c r="B537" s="27" t="s">
        <v>12</v>
      </c>
      <c r="C537" s="27" t="s">
        <v>801</v>
      </c>
      <c r="D537" s="27" t="s">
        <v>1641</v>
      </c>
      <c r="E537" s="27" t="s">
        <v>14</v>
      </c>
      <c r="F537" s="27" t="s">
        <v>803</v>
      </c>
      <c r="G537" s="27" t="s">
        <v>1642</v>
      </c>
      <c r="H537" s="27">
        <v>368688</v>
      </c>
      <c r="I537" s="27" t="s">
        <v>2388</v>
      </c>
      <c r="J537" s="27">
        <v>428</v>
      </c>
      <c r="K537" s="27">
        <v>20</v>
      </c>
      <c r="L537" s="27">
        <v>332</v>
      </c>
      <c r="M537" s="57">
        <v>5995.0975412500002</v>
      </c>
      <c r="N537" s="111" t="s">
        <v>4260</v>
      </c>
      <c r="O537" s="112" t="s">
        <v>4260</v>
      </c>
      <c r="P537" s="112" t="s">
        <v>4260</v>
      </c>
      <c r="Q537" s="112" t="s">
        <v>4260</v>
      </c>
      <c r="R537" s="112" t="s">
        <v>4260</v>
      </c>
      <c r="S537" s="27"/>
      <c r="T537" s="27"/>
      <c r="U537" s="75"/>
    </row>
    <row r="538" spans="1:21" x14ac:dyDescent="0.25">
      <c r="A538" s="109">
        <v>535</v>
      </c>
      <c r="B538" s="27" t="s">
        <v>12</v>
      </c>
      <c r="C538" s="27" t="s">
        <v>801</v>
      </c>
      <c r="D538" s="27" t="s">
        <v>1641</v>
      </c>
      <c r="E538" s="27" t="s">
        <v>14</v>
      </c>
      <c r="F538" s="27" t="s">
        <v>803</v>
      </c>
      <c r="G538" s="27" t="s">
        <v>1642</v>
      </c>
      <c r="H538" s="27">
        <v>368689</v>
      </c>
      <c r="I538" s="27" t="s">
        <v>2921</v>
      </c>
      <c r="J538" s="27">
        <v>1187</v>
      </c>
      <c r="K538" s="27">
        <v>20</v>
      </c>
      <c r="L538" s="27">
        <v>332</v>
      </c>
      <c r="M538" s="57">
        <v>5634.6591080099997</v>
      </c>
      <c r="N538" s="111" t="s">
        <v>4260</v>
      </c>
      <c r="O538" s="112" t="s">
        <v>4260</v>
      </c>
      <c r="P538" s="112" t="s">
        <v>4260</v>
      </c>
      <c r="Q538" s="112" t="s">
        <v>4260</v>
      </c>
      <c r="R538" s="112" t="s">
        <v>4260</v>
      </c>
      <c r="S538" s="27"/>
      <c r="T538" s="27"/>
      <c r="U538" s="75"/>
    </row>
    <row r="539" spans="1:21" x14ac:dyDescent="0.25">
      <c r="A539" s="56">
        <v>536</v>
      </c>
      <c r="B539" s="27" t="s">
        <v>12</v>
      </c>
      <c r="C539" s="27" t="s">
        <v>487</v>
      </c>
      <c r="D539" s="27" t="s">
        <v>488</v>
      </c>
      <c r="E539" s="27" t="s">
        <v>14</v>
      </c>
      <c r="F539" s="27" t="s">
        <v>489</v>
      </c>
      <c r="G539" s="27" t="s">
        <v>490</v>
      </c>
      <c r="H539" s="27">
        <v>370501</v>
      </c>
      <c r="I539" s="27" t="s">
        <v>492</v>
      </c>
      <c r="J539" s="27">
        <v>138</v>
      </c>
      <c r="K539" s="27">
        <v>20</v>
      </c>
      <c r="L539" s="27">
        <v>326</v>
      </c>
      <c r="M539" s="57">
        <v>8158.45189992</v>
      </c>
      <c r="N539" s="111" t="s">
        <v>4260</v>
      </c>
      <c r="O539" s="112" t="s">
        <v>4260</v>
      </c>
      <c r="P539" s="112" t="s">
        <v>4260</v>
      </c>
      <c r="Q539" s="112" t="s">
        <v>4260</v>
      </c>
      <c r="R539" s="112" t="s">
        <v>4260</v>
      </c>
      <c r="S539" s="27"/>
      <c r="T539" s="27"/>
      <c r="U539" s="75"/>
    </row>
    <row r="540" spans="1:21" x14ac:dyDescent="0.25">
      <c r="A540" s="109">
        <v>537</v>
      </c>
      <c r="B540" s="27" t="s">
        <v>12</v>
      </c>
      <c r="C540" s="27" t="s">
        <v>487</v>
      </c>
      <c r="D540" s="27" t="s">
        <v>488</v>
      </c>
      <c r="E540" s="27" t="s">
        <v>14</v>
      </c>
      <c r="F540" s="27" t="s">
        <v>489</v>
      </c>
      <c r="G540" s="27" t="s">
        <v>490</v>
      </c>
      <c r="H540" s="27">
        <v>370795</v>
      </c>
      <c r="I540" s="27" t="s">
        <v>596</v>
      </c>
      <c r="J540" s="27">
        <v>168</v>
      </c>
      <c r="K540" s="27">
        <v>20</v>
      </c>
      <c r="L540" s="27">
        <v>326</v>
      </c>
      <c r="M540" s="57">
        <v>7959.8588707899999</v>
      </c>
      <c r="N540" s="111" t="s">
        <v>4260</v>
      </c>
      <c r="O540" s="112" t="s">
        <v>4260</v>
      </c>
      <c r="P540" s="112" t="s">
        <v>4260</v>
      </c>
      <c r="Q540" s="112" t="s">
        <v>4260</v>
      </c>
      <c r="R540" s="112" t="s">
        <v>4260</v>
      </c>
      <c r="S540" s="27"/>
      <c r="T540" s="27"/>
      <c r="U540" s="75"/>
    </row>
    <row r="541" spans="1:21" x14ac:dyDescent="0.25">
      <c r="A541" s="56">
        <v>538</v>
      </c>
      <c r="B541" s="27" t="s">
        <v>12</v>
      </c>
      <c r="C541" s="27" t="s">
        <v>487</v>
      </c>
      <c r="D541" s="27" t="s">
        <v>488</v>
      </c>
      <c r="E541" s="27" t="s">
        <v>14</v>
      </c>
      <c r="F541" s="27" t="s">
        <v>489</v>
      </c>
      <c r="G541" s="27" t="s">
        <v>490</v>
      </c>
      <c r="H541" s="27">
        <v>370502</v>
      </c>
      <c r="I541" s="27" t="s">
        <v>704</v>
      </c>
      <c r="J541" s="27">
        <v>121</v>
      </c>
      <c r="K541" s="27">
        <v>20</v>
      </c>
      <c r="L541" s="27">
        <v>326</v>
      </c>
      <c r="M541" s="57">
        <v>7736.5872996300004</v>
      </c>
      <c r="N541" s="111" t="s">
        <v>4260</v>
      </c>
      <c r="O541" s="112" t="s">
        <v>4260</v>
      </c>
      <c r="P541" s="112" t="s">
        <v>4260</v>
      </c>
      <c r="Q541" s="112" t="s">
        <v>4260</v>
      </c>
      <c r="R541" s="112" t="s">
        <v>4260</v>
      </c>
      <c r="S541" s="27"/>
      <c r="T541" s="27"/>
      <c r="U541" s="75"/>
    </row>
    <row r="542" spans="1:21" x14ac:dyDescent="0.25">
      <c r="A542" s="109">
        <v>539</v>
      </c>
      <c r="B542" s="27" t="s">
        <v>12</v>
      </c>
      <c r="C542" s="27" t="s">
        <v>487</v>
      </c>
      <c r="D542" s="27" t="s">
        <v>488</v>
      </c>
      <c r="E542" s="27" t="s">
        <v>14</v>
      </c>
      <c r="F542" s="27" t="s">
        <v>489</v>
      </c>
      <c r="G542" s="27" t="s">
        <v>490</v>
      </c>
      <c r="H542" s="27">
        <v>370794</v>
      </c>
      <c r="I542" s="27" t="s">
        <v>1125</v>
      </c>
      <c r="J542" s="27">
        <v>109</v>
      </c>
      <c r="K542" s="27">
        <v>20</v>
      </c>
      <c r="L542" s="27">
        <v>326</v>
      </c>
      <c r="M542" s="57">
        <v>7150.1091835400002</v>
      </c>
      <c r="N542" s="111" t="s">
        <v>4260</v>
      </c>
      <c r="O542" s="112" t="s">
        <v>4260</v>
      </c>
      <c r="P542" s="112" t="s">
        <v>4260</v>
      </c>
      <c r="Q542" s="112" t="s">
        <v>4260</v>
      </c>
      <c r="R542" s="112" t="s">
        <v>4260</v>
      </c>
      <c r="S542" s="27"/>
      <c r="T542" s="27"/>
      <c r="U542" s="75"/>
    </row>
    <row r="543" spans="1:21" x14ac:dyDescent="0.25">
      <c r="A543" s="56">
        <v>540</v>
      </c>
      <c r="B543" s="27" t="s">
        <v>12</v>
      </c>
      <c r="C543" s="27" t="s">
        <v>487</v>
      </c>
      <c r="D543" s="27" t="s">
        <v>488</v>
      </c>
      <c r="E543" s="27" t="s">
        <v>14</v>
      </c>
      <c r="F543" s="27" t="s">
        <v>489</v>
      </c>
      <c r="G543" s="27" t="s">
        <v>490</v>
      </c>
      <c r="H543" s="27">
        <v>370793</v>
      </c>
      <c r="I543" s="27" t="s">
        <v>1922</v>
      </c>
      <c r="J543" s="27">
        <v>241</v>
      </c>
      <c r="K543" s="27">
        <v>20</v>
      </c>
      <c r="L543" s="27">
        <v>326</v>
      </c>
      <c r="M543" s="57">
        <v>6366.39949686</v>
      </c>
      <c r="N543" s="111" t="s">
        <v>4260</v>
      </c>
      <c r="O543" s="112" t="s">
        <v>4260</v>
      </c>
      <c r="P543" s="112" t="s">
        <v>4260</v>
      </c>
      <c r="Q543" s="112" t="s">
        <v>4260</v>
      </c>
      <c r="R543" s="112" t="s">
        <v>4260</v>
      </c>
      <c r="S543" s="27"/>
      <c r="T543" s="27"/>
      <c r="U543" s="75"/>
    </row>
    <row r="544" spans="1:21" x14ac:dyDescent="0.25">
      <c r="A544" s="109">
        <v>541</v>
      </c>
      <c r="B544" s="27" t="s">
        <v>12</v>
      </c>
      <c r="C544" s="27" t="s">
        <v>487</v>
      </c>
      <c r="D544" s="27" t="s">
        <v>488</v>
      </c>
      <c r="E544" s="27" t="s">
        <v>14</v>
      </c>
      <c r="F544" s="27" t="s">
        <v>489</v>
      </c>
      <c r="G544" s="27" t="s">
        <v>490</v>
      </c>
      <c r="H544" s="27">
        <v>370792</v>
      </c>
      <c r="I544" s="27" t="s">
        <v>1004</v>
      </c>
      <c r="J544" s="27">
        <v>152</v>
      </c>
      <c r="K544" s="27">
        <v>20</v>
      </c>
      <c r="L544" s="27">
        <v>326</v>
      </c>
      <c r="M544" s="57">
        <v>6215.9492409599998</v>
      </c>
      <c r="N544" s="111" t="s">
        <v>4260</v>
      </c>
      <c r="O544" s="112" t="s">
        <v>4260</v>
      </c>
      <c r="P544" s="112" t="s">
        <v>4260</v>
      </c>
      <c r="Q544" s="112" t="s">
        <v>4260</v>
      </c>
      <c r="R544" s="112" t="s">
        <v>4260</v>
      </c>
      <c r="S544" s="27"/>
      <c r="T544" s="27"/>
      <c r="U544" s="75"/>
    </row>
    <row r="545" spans="1:21" x14ac:dyDescent="0.25">
      <c r="A545" s="56">
        <v>542</v>
      </c>
      <c r="B545" s="27" t="s">
        <v>12</v>
      </c>
      <c r="C545" s="27" t="s">
        <v>487</v>
      </c>
      <c r="D545" s="27" t="s">
        <v>488</v>
      </c>
      <c r="E545" s="27" t="s">
        <v>14</v>
      </c>
      <c r="F545" s="27" t="s">
        <v>489</v>
      </c>
      <c r="G545" s="27" t="s">
        <v>490</v>
      </c>
      <c r="H545" s="27">
        <v>370799</v>
      </c>
      <c r="I545" s="27" t="s">
        <v>526</v>
      </c>
      <c r="J545" s="27">
        <v>204</v>
      </c>
      <c r="K545" s="27">
        <v>20</v>
      </c>
      <c r="L545" s="27">
        <v>326</v>
      </c>
      <c r="M545" s="57">
        <v>6049.4976179100004</v>
      </c>
      <c r="N545" s="111" t="s">
        <v>4260</v>
      </c>
      <c r="O545" s="112" t="s">
        <v>4260</v>
      </c>
      <c r="P545" s="112" t="s">
        <v>4260</v>
      </c>
      <c r="Q545" s="112" t="s">
        <v>4260</v>
      </c>
      <c r="R545" s="112" t="s">
        <v>4260</v>
      </c>
      <c r="S545" s="27"/>
      <c r="T545" s="27"/>
      <c r="U545" s="75"/>
    </row>
    <row r="546" spans="1:21" x14ac:dyDescent="0.25">
      <c r="A546" s="109">
        <v>543</v>
      </c>
      <c r="B546" s="27" t="s">
        <v>12</v>
      </c>
      <c r="C546" s="27" t="s">
        <v>487</v>
      </c>
      <c r="D546" s="27" t="s">
        <v>488</v>
      </c>
      <c r="E546" s="27" t="s">
        <v>14</v>
      </c>
      <c r="F546" s="27" t="s">
        <v>489</v>
      </c>
      <c r="G546" s="27" t="s">
        <v>490</v>
      </c>
      <c r="H546" s="27">
        <v>370791</v>
      </c>
      <c r="I546" s="27" t="s">
        <v>2344</v>
      </c>
      <c r="J546" s="27">
        <v>242</v>
      </c>
      <c r="K546" s="27">
        <v>20</v>
      </c>
      <c r="L546" s="27">
        <v>326</v>
      </c>
      <c r="M546" s="57">
        <v>6025.65195253</v>
      </c>
      <c r="N546" s="111" t="s">
        <v>4260</v>
      </c>
      <c r="O546" s="112" t="s">
        <v>4260</v>
      </c>
      <c r="P546" s="112" t="s">
        <v>4260</v>
      </c>
      <c r="Q546" s="112" t="s">
        <v>4260</v>
      </c>
      <c r="R546" s="112" t="s">
        <v>4260</v>
      </c>
      <c r="S546" s="27"/>
      <c r="T546" s="27"/>
      <c r="U546" s="75"/>
    </row>
    <row r="547" spans="1:21" x14ac:dyDescent="0.25">
      <c r="A547" s="56">
        <v>544</v>
      </c>
      <c r="B547" s="27" t="s">
        <v>12</v>
      </c>
      <c r="C547" s="27" t="s">
        <v>487</v>
      </c>
      <c r="D547" s="27" t="s">
        <v>488</v>
      </c>
      <c r="E547" s="27" t="s">
        <v>14</v>
      </c>
      <c r="F547" s="27" t="s">
        <v>489</v>
      </c>
      <c r="G547" s="27" t="s">
        <v>490</v>
      </c>
      <c r="H547" s="27">
        <v>370796</v>
      </c>
      <c r="I547" s="27" t="s">
        <v>2873</v>
      </c>
      <c r="J547" s="27">
        <v>162</v>
      </c>
      <c r="K547" s="27">
        <v>20</v>
      </c>
      <c r="L547" s="27">
        <v>326</v>
      </c>
      <c r="M547" s="57">
        <v>5672.5982924299997</v>
      </c>
      <c r="N547" s="111" t="s">
        <v>4260</v>
      </c>
      <c r="O547" s="112" t="s">
        <v>4260</v>
      </c>
      <c r="P547" s="112" t="s">
        <v>4260</v>
      </c>
      <c r="Q547" s="112" t="s">
        <v>4260</v>
      </c>
      <c r="R547" s="112" t="s">
        <v>4260</v>
      </c>
      <c r="S547" s="27"/>
      <c r="T547" s="27"/>
      <c r="U547" s="75"/>
    </row>
    <row r="548" spans="1:21" x14ac:dyDescent="0.25">
      <c r="A548" s="109">
        <v>545</v>
      </c>
      <c r="B548" s="27" t="s">
        <v>12</v>
      </c>
      <c r="C548" s="27" t="s">
        <v>487</v>
      </c>
      <c r="D548" s="27" t="s">
        <v>488</v>
      </c>
      <c r="E548" s="27" t="s">
        <v>14</v>
      </c>
      <c r="F548" s="27" t="s">
        <v>489</v>
      </c>
      <c r="G548" s="27" t="s">
        <v>490</v>
      </c>
      <c r="H548" s="27">
        <v>370798</v>
      </c>
      <c r="I548" s="27" t="s">
        <v>2911</v>
      </c>
      <c r="J548" s="27">
        <v>169</v>
      </c>
      <c r="K548" s="27">
        <v>20</v>
      </c>
      <c r="L548" s="27">
        <v>326</v>
      </c>
      <c r="M548" s="57">
        <v>5640.7075631600001</v>
      </c>
      <c r="N548" s="111" t="s">
        <v>4260</v>
      </c>
      <c r="O548" s="112" t="s">
        <v>4260</v>
      </c>
      <c r="P548" s="112" t="s">
        <v>4260</v>
      </c>
      <c r="Q548" s="112" t="s">
        <v>4260</v>
      </c>
      <c r="R548" s="112" t="s">
        <v>4260</v>
      </c>
      <c r="S548" s="27"/>
      <c r="T548" s="27"/>
      <c r="U548" s="75"/>
    </row>
    <row r="549" spans="1:21" x14ac:dyDescent="0.25">
      <c r="A549" s="56">
        <v>546</v>
      </c>
      <c r="B549" s="27" t="s">
        <v>12</v>
      </c>
      <c r="C549" s="27" t="s">
        <v>487</v>
      </c>
      <c r="D549" s="27" t="s">
        <v>488</v>
      </c>
      <c r="E549" s="27" t="s">
        <v>14</v>
      </c>
      <c r="F549" s="27" t="s">
        <v>489</v>
      </c>
      <c r="G549" s="27" t="s">
        <v>490</v>
      </c>
      <c r="H549" s="27">
        <v>370908</v>
      </c>
      <c r="I549" s="27" t="s">
        <v>3122</v>
      </c>
      <c r="J549" s="27">
        <v>173</v>
      </c>
      <c r="K549" s="27">
        <v>20</v>
      </c>
      <c r="L549" s="27">
        <v>326</v>
      </c>
      <c r="M549" s="57">
        <v>5524.3855748599999</v>
      </c>
      <c r="N549" s="111" t="s">
        <v>4260</v>
      </c>
      <c r="O549" s="112" t="s">
        <v>4260</v>
      </c>
      <c r="P549" s="112" t="s">
        <v>4260</v>
      </c>
      <c r="Q549" s="112" t="s">
        <v>4260</v>
      </c>
      <c r="R549" s="112" t="s">
        <v>4260</v>
      </c>
      <c r="S549" s="27"/>
      <c r="T549" s="27"/>
      <c r="U549" s="75"/>
    </row>
    <row r="550" spans="1:21" x14ac:dyDescent="0.25">
      <c r="A550" s="109">
        <v>547</v>
      </c>
      <c r="B550" s="27" t="s">
        <v>12</v>
      </c>
      <c r="C550" s="27" t="s">
        <v>487</v>
      </c>
      <c r="D550" s="27" t="s">
        <v>488</v>
      </c>
      <c r="E550" s="27" t="s">
        <v>14</v>
      </c>
      <c r="F550" s="27" t="s">
        <v>489</v>
      </c>
      <c r="G550" s="27" t="s">
        <v>490</v>
      </c>
      <c r="H550" s="27">
        <v>370632</v>
      </c>
      <c r="I550" s="27" t="s">
        <v>3209</v>
      </c>
      <c r="J550" s="27">
        <v>378</v>
      </c>
      <c r="K550" s="27">
        <v>20</v>
      </c>
      <c r="L550" s="27">
        <v>326</v>
      </c>
      <c r="M550" s="57">
        <v>5468.9930865699998</v>
      </c>
      <c r="N550" s="111" t="s">
        <v>4260</v>
      </c>
      <c r="O550" s="112" t="s">
        <v>4260</v>
      </c>
      <c r="P550" s="112" t="s">
        <v>4260</v>
      </c>
      <c r="Q550" s="112" t="s">
        <v>4260</v>
      </c>
      <c r="R550" s="112" t="s">
        <v>4260</v>
      </c>
      <c r="S550" s="27"/>
      <c r="T550" s="27"/>
      <c r="U550" s="75"/>
    </row>
    <row r="551" spans="1:21" x14ac:dyDescent="0.25">
      <c r="A551" s="56">
        <v>548</v>
      </c>
      <c r="B551" s="27" t="s">
        <v>12</v>
      </c>
      <c r="C551" s="27" t="s">
        <v>487</v>
      </c>
      <c r="D551" s="27" t="s">
        <v>488</v>
      </c>
      <c r="E551" s="27" t="s">
        <v>14</v>
      </c>
      <c r="F551" s="27" t="s">
        <v>489</v>
      </c>
      <c r="G551" s="27" t="s">
        <v>490</v>
      </c>
      <c r="H551" s="27">
        <v>370802</v>
      </c>
      <c r="I551" s="27" t="s">
        <v>3279</v>
      </c>
      <c r="J551" s="27">
        <v>60</v>
      </c>
      <c r="K551" s="27">
        <v>20</v>
      </c>
      <c r="L551" s="27">
        <v>326</v>
      </c>
      <c r="M551" s="57">
        <v>5434.0665911699998</v>
      </c>
      <c r="N551" s="111" t="s">
        <v>4260</v>
      </c>
      <c r="O551" s="112" t="s">
        <v>4260</v>
      </c>
      <c r="P551" s="112" t="s">
        <v>4260</v>
      </c>
      <c r="Q551" s="112" t="s">
        <v>4260</v>
      </c>
      <c r="R551" s="112" t="s">
        <v>4260</v>
      </c>
      <c r="S551" s="27"/>
      <c r="T551" s="27"/>
      <c r="U551" s="75"/>
    </row>
    <row r="552" spans="1:21" x14ac:dyDescent="0.25">
      <c r="A552" s="109">
        <v>549</v>
      </c>
      <c r="B552" s="27" t="s">
        <v>12</v>
      </c>
      <c r="C552" s="27" t="s">
        <v>487</v>
      </c>
      <c r="D552" s="27" t="s">
        <v>488</v>
      </c>
      <c r="E552" s="27" t="s">
        <v>14</v>
      </c>
      <c r="F552" s="27" t="s">
        <v>489</v>
      </c>
      <c r="G552" s="27" t="s">
        <v>490</v>
      </c>
      <c r="H552" s="27">
        <v>370739</v>
      </c>
      <c r="I552" s="27" t="s">
        <v>3407</v>
      </c>
      <c r="J552" s="27">
        <v>978</v>
      </c>
      <c r="K552" s="27">
        <v>20</v>
      </c>
      <c r="L552" s="27">
        <v>326</v>
      </c>
      <c r="M552" s="57">
        <v>5372.5127441799996</v>
      </c>
      <c r="N552" s="111" t="s">
        <v>4260</v>
      </c>
      <c r="O552" s="112" t="s">
        <v>4260</v>
      </c>
      <c r="P552" s="112" t="s">
        <v>4260</v>
      </c>
      <c r="Q552" s="112" t="s">
        <v>4260</v>
      </c>
      <c r="R552" s="112" t="s">
        <v>4260</v>
      </c>
      <c r="S552" s="27"/>
      <c r="T552" s="27"/>
      <c r="U552" s="75"/>
    </row>
    <row r="553" spans="1:21" x14ac:dyDescent="0.25">
      <c r="A553" s="56">
        <v>550</v>
      </c>
      <c r="B553" s="27" t="s">
        <v>12</v>
      </c>
      <c r="C553" s="27" t="s">
        <v>487</v>
      </c>
      <c r="D553" s="27" t="s">
        <v>488</v>
      </c>
      <c r="E553" s="27" t="s">
        <v>14</v>
      </c>
      <c r="F553" s="27" t="s">
        <v>489</v>
      </c>
      <c r="G553" s="27" t="s">
        <v>490</v>
      </c>
      <c r="H553" s="27">
        <v>370805</v>
      </c>
      <c r="I553" s="27" t="s">
        <v>3441</v>
      </c>
      <c r="J553" s="27">
        <v>126</v>
      </c>
      <c r="K553" s="27">
        <v>20</v>
      </c>
      <c r="L553" s="27">
        <v>326</v>
      </c>
      <c r="M553" s="57">
        <v>5347.53836598</v>
      </c>
      <c r="N553" s="111" t="s">
        <v>4260</v>
      </c>
      <c r="O553" s="112" t="s">
        <v>4260</v>
      </c>
      <c r="P553" s="112" t="s">
        <v>4260</v>
      </c>
      <c r="Q553" s="112" t="s">
        <v>4260</v>
      </c>
      <c r="R553" s="112" t="s">
        <v>4260</v>
      </c>
      <c r="S553" s="27"/>
      <c r="T553" s="27"/>
      <c r="U553" s="75"/>
    </row>
    <row r="554" spans="1:21" x14ac:dyDescent="0.25">
      <c r="A554" s="109">
        <v>551</v>
      </c>
      <c r="B554" s="27" t="s">
        <v>12</v>
      </c>
      <c r="C554" s="27" t="s">
        <v>487</v>
      </c>
      <c r="D554" s="27" t="s">
        <v>488</v>
      </c>
      <c r="E554" s="27" t="s">
        <v>14</v>
      </c>
      <c r="F554" s="27" t="s">
        <v>489</v>
      </c>
      <c r="G554" s="27" t="s">
        <v>490</v>
      </c>
      <c r="H554" s="27">
        <v>370800</v>
      </c>
      <c r="I554" s="27" t="s">
        <v>3792</v>
      </c>
      <c r="J554" s="27">
        <v>151</v>
      </c>
      <c r="K554" s="27">
        <v>20</v>
      </c>
      <c r="L554" s="27">
        <v>326</v>
      </c>
      <c r="M554" s="57">
        <v>5195.82740001</v>
      </c>
      <c r="N554" s="111" t="s">
        <v>4260</v>
      </c>
      <c r="O554" s="112" t="s">
        <v>4260</v>
      </c>
      <c r="P554" s="112" t="s">
        <v>4260</v>
      </c>
      <c r="Q554" s="112" t="s">
        <v>4260</v>
      </c>
      <c r="R554" s="112" t="s">
        <v>4260</v>
      </c>
      <c r="S554" s="27"/>
      <c r="T554" s="27"/>
      <c r="U554" s="75"/>
    </row>
    <row r="555" spans="1:21" x14ac:dyDescent="0.25">
      <c r="A555" s="56">
        <v>552</v>
      </c>
      <c r="B555" s="27" t="s">
        <v>12</v>
      </c>
      <c r="C555" s="27" t="s">
        <v>801</v>
      </c>
      <c r="D555" s="27" t="s">
        <v>1380</v>
      </c>
      <c r="E555" s="27" t="s">
        <v>14</v>
      </c>
      <c r="F555" s="27" t="s">
        <v>803</v>
      </c>
      <c r="G555" s="27" t="s">
        <v>1381</v>
      </c>
      <c r="H555" s="27">
        <v>368751</v>
      </c>
      <c r="I555" s="27" t="s">
        <v>2021</v>
      </c>
      <c r="J555" s="27">
        <v>733</v>
      </c>
      <c r="K555" s="27">
        <v>20</v>
      </c>
      <c r="L555" s="27">
        <v>332</v>
      </c>
      <c r="M555" s="57">
        <v>6292.8463681499998</v>
      </c>
      <c r="N555" s="111" t="s">
        <v>4260</v>
      </c>
      <c r="O555" s="112" t="s">
        <v>4260</v>
      </c>
      <c r="P555" s="112" t="s">
        <v>4260</v>
      </c>
      <c r="Q555" s="112" t="s">
        <v>4260</v>
      </c>
      <c r="R555" s="112" t="s">
        <v>4260</v>
      </c>
      <c r="S555" s="27"/>
      <c r="T555" s="27"/>
      <c r="U555" s="75"/>
    </row>
    <row r="556" spans="1:21" x14ac:dyDescent="0.25">
      <c r="A556" s="109">
        <v>553</v>
      </c>
      <c r="B556" s="27" t="s">
        <v>12</v>
      </c>
      <c r="C556" s="27" t="s">
        <v>801</v>
      </c>
      <c r="D556" s="27" t="s">
        <v>1380</v>
      </c>
      <c r="E556" s="27" t="s">
        <v>14</v>
      </c>
      <c r="F556" s="27" t="s">
        <v>803</v>
      </c>
      <c r="G556" s="27" t="s">
        <v>1381</v>
      </c>
      <c r="H556" s="27">
        <v>368752</v>
      </c>
      <c r="I556" s="27" t="s">
        <v>2054</v>
      </c>
      <c r="J556" s="27">
        <v>264</v>
      </c>
      <c r="K556" s="27">
        <v>20</v>
      </c>
      <c r="L556" s="27">
        <v>332</v>
      </c>
      <c r="M556" s="57">
        <v>6224.7817351699996</v>
      </c>
      <c r="N556" s="111" t="s">
        <v>4260</v>
      </c>
      <c r="O556" s="112" t="s">
        <v>4260</v>
      </c>
      <c r="P556" s="112" t="s">
        <v>4260</v>
      </c>
      <c r="Q556" s="112" t="s">
        <v>4260</v>
      </c>
      <c r="R556" s="112" t="s">
        <v>4260</v>
      </c>
      <c r="S556" s="27"/>
      <c r="T556" s="27"/>
      <c r="U556" s="75"/>
    </row>
    <row r="557" spans="1:21" x14ac:dyDescent="0.25">
      <c r="A557" s="56">
        <v>554</v>
      </c>
      <c r="B557" s="27" t="s">
        <v>12</v>
      </c>
      <c r="C557" s="27" t="s">
        <v>801</v>
      </c>
      <c r="D557" s="27" t="s">
        <v>1380</v>
      </c>
      <c r="E557" s="27" t="s">
        <v>14</v>
      </c>
      <c r="F557" s="27" t="s">
        <v>803</v>
      </c>
      <c r="G557" s="27" t="s">
        <v>1381</v>
      </c>
      <c r="H557" s="27">
        <v>368711</v>
      </c>
      <c r="I557" s="27" t="s">
        <v>2385</v>
      </c>
      <c r="J557" s="27">
        <v>984</v>
      </c>
      <c r="K557" s="27">
        <v>20</v>
      </c>
      <c r="L557" s="27">
        <v>332</v>
      </c>
      <c r="M557" s="57">
        <v>5996.4151122900003</v>
      </c>
      <c r="N557" s="111" t="s">
        <v>4260</v>
      </c>
      <c r="O557" s="112" t="s">
        <v>4260</v>
      </c>
      <c r="P557" s="112" t="s">
        <v>4260</v>
      </c>
      <c r="Q557" s="112" t="s">
        <v>4260</v>
      </c>
      <c r="R557" s="112" t="s">
        <v>4260</v>
      </c>
      <c r="S557" s="27"/>
      <c r="T557" s="27"/>
      <c r="U557" s="75"/>
    </row>
    <row r="558" spans="1:21" x14ac:dyDescent="0.25">
      <c r="A558" s="109">
        <v>555</v>
      </c>
      <c r="B558" s="27" t="s">
        <v>12</v>
      </c>
      <c r="C558" s="27" t="s">
        <v>45</v>
      </c>
      <c r="D558" s="27" t="s">
        <v>975</v>
      </c>
      <c r="E558" s="27" t="s">
        <v>14</v>
      </c>
      <c r="F558" s="27" t="s">
        <v>47</v>
      </c>
      <c r="G558" s="27" t="s">
        <v>976</v>
      </c>
      <c r="H558" s="27">
        <v>347204</v>
      </c>
      <c r="I558" s="27" t="s">
        <v>978</v>
      </c>
      <c r="J558" s="27">
        <v>722</v>
      </c>
      <c r="K558" s="27">
        <v>20</v>
      </c>
      <c r="L558" s="27">
        <v>328</v>
      </c>
      <c r="M558" s="57">
        <v>7327.12068834</v>
      </c>
      <c r="N558" s="111" t="s">
        <v>4260</v>
      </c>
      <c r="O558" s="112" t="s">
        <v>4260</v>
      </c>
      <c r="P558" s="112" t="s">
        <v>4260</v>
      </c>
      <c r="Q558" s="112" t="s">
        <v>4260</v>
      </c>
      <c r="R558" s="112" t="s">
        <v>4260</v>
      </c>
      <c r="S558" s="27"/>
      <c r="T558" s="27"/>
      <c r="U558" s="75"/>
    </row>
    <row r="559" spans="1:21" x14ac:dyDescent="0.25">
      <c r="A559" s="56">
        <v>556</v>
      </c>
      <c r="B559" s="27" t="s">
        <v>12</v>
      </c>
      <c r="C559" s="27" t="s">
        <v>45</v>
      </c>
      <c r="D559" s="27" t="s">
        <v>975</v>
      </c>
      <c r="E559" s="27" t="s">
        <v>14</v>
      </c>
      <c r="F559" s="27" t="s">
        <v>47</v>
      </c>
      <c r="G559" s="27" t="s">
        <v>976</v>
      </c>
      <c r="H559" s="27">
        <v>347197</v>
      </c>
      <c r="I559" s="27" t="s">
        <v>1499</v>
      </c>
      <c r="J559" s="27">
        <v>854</v>
      </c>
      <c r="K559" s="27">
        <v>20</v>
      </c>
      <c r="L559" s="27">
        <v>328</v>
      </c>
      <c r="M559" s="57">
        <v>6714.2001771400001</v>
      </c>
      <c r="N559" s="111" t="s">
        <v>4260</v>
      </c>
      <c r="O559" s="112" t="s">
        <v>4260</v>
      </c>
      <c r="P559" s="112" t="s">
        <v>4260</v>
      </c>
      <c r="Q559" s="112" t="s">
        <v>4260</v>
      </c>
      <c r="R559" s="112" t="s">
        <v>4260</v>
      </c>
      <c r="S559" s="27"/>
      <c r="T559" s="27"/>
      <c r="U559" s="75"/>
    </row>
    <row r="560" spans="1:21" x14ac:dyDescent="0.25">
      <c r="A560" s="109">
        <v>557</v>
      </c>
      <c r="B560" s="27" t="s">
        <v>12</v>
      </c>
      <c r="C560" s="27" t="s">
        <v>45</v>
      </c>
      <c r="D560" s="27" t="s">
        <v>975</v>
      </c>
      <c r="E560" s="27" t="s">
        <v>14</v>
      </c>
      <c r="F560" s="27" t="s">
        <v>47</v>
      </c>
      <c r="G560" s="27" t="s">
        <v>976</v>
      </c>
      <c r="H560" s="27">
        <v>347205</v>
      </c>
      <c r="I560" s="27" t="s">
        <v>1908</v>
      </c>
      <c r="J560" s="27">
        <v>865</v>
      </c>
      <c r="K560" s="27">
        <v>20</v>
      </c>
      <c r="L560" s="27">
        <v>328</v>
      </c>
      <c r="M560" s="57">
        <v>6379.1778301499999</v>
      </c>
      <c r="N560" s="111" t="s">
        <v>4260</v>
      </c>
      <c r="O560" s="112" t="s">
        <v>4260</v>
      </c>
      <c r="P560" s="112" t="s">
        <v>4260</v>
      </c>
      <c r="Q560" s="112" t="s">
        <v>4260</v>
      </c>
      <c r="R560" s="112" t="s">
        <v>4260</v>
      </c>
      <c r="S560" s="27"/>
      <c r="T560" s="27"/>
      <c r="U560" s="75"/>
    </row>
    <row r="561" spans="1:21" x14ac:dyDescent="0.25">
      <c r="A561" s="56">
        <v>558</v>
      </c>
      <c r="B561" s="27" t="s">
        <v>12</v>
      </c>
      <c r="C561" s="27" t="s">
        <v>45</v>
      </c>
      <c r="D561" s="27" t="s">
        <v>975</v>
      </c>
      <c r="E561" s="27" t="s">
        <v>14</v>
      </c>
      <c r="F561" s="27" t="s">
        <v>47</v>
      </c>
      <c r="G561" s="27" t="s">
        <v>976</v>
      </c>
      <c r="H561" s="27">
        <v>347203</v>
      </c>
      <c r="I561" s="27" t="s">
        <v>1910</v>
      </c>
      <c r="J561" s="27">
        <v>2622</v>
      </c>
      <c r="K561" s="27">
        <v>20</v>
      </c>
      <c r="L561" s="27">
        <v>328</v>
      </c>
      <c r="M561" s="57">
        <v>6376.4917834199996</v>
      </c>
      <c r="N561" s="111" t="s">
        <v>4260</v>
      </c>
      <c r="O561" s="112" t="s">
        <v>4260</v>
      </c>
      <c r="P561" s="112" t="s">
        <v>4260</v>
      </c>
      <c r="Q561" s="112" t="s">
        <v>4260</v>
      </c>
      <c r="R561" s="112" t="s">
        <v>4260</v>
      </c>
      <c r="S561" s="27"/>
      <c r="T561" s="27"/>
      <c r="U561" s="75"/>
    </row>
    <row r="562" spans="1:21" x14ac:dyDescent="0.25">
      <c r="A562" s="109">
        <v>559</v>
      </c>
      <c r="B562" s="27" t="s">
        <v>12</v>
      </c>
      <c r="C562" s="27" t="s">
        <v>45</v>
      </c>
      <c r="D562" s="27" t="s">
        <v>975</v>
      </c>
      <c r="E562" s="27" t="s">
        <v>14</v>
      </c>
      <c r="F562" s="27" t="s">
        <v>47</v>
      </c>
      <c r="G562" s="27" t="s">
        <v>976</v>
      </c>
      <c r="H562" s="27">
        <v>347206</v>
      </c>
      <c r="I562" s="27" t="s">
        <v>1942</v>
      </c>
      <c r="J562" s="27">
        <v>1768</v>
      </c>
      <c r="K562" s="27">
        <v>20</v>
      </c>
      <c r="L562" s="27">
        <v>328</v>
      </c>
      <c r="M562" s="57">
        <v>6349.4565037499997</v>
      </c>
      <c r="N562" s="111" t="s">
        <v>4260</v>
      </c>
      <c r="O562" s="112" t="s">
        <v>4260</v>
      </c>
      <c r="P562" s="112" t="s">
        <v>4260</v>
      </c>
      <c r="Q562" s="112" t="s">
        <v>4260</v>
      </c>
      <c r="R562" s="112" t="s">
        <v>4260</v>
      </c>
      <c r="S562" s="27"/>
      <c r="T562" s="27"/>
      <c r="U562" s="75"/>
    </row>
    <row r="563" spans="1:21" x14ac:dyDescent="0.25">
      <c r="A563" s="56">
        <v>560</v>
      </c>
      <c r="B563" s="27" t="s">
        <v>12</v>
      </c>
      <c r="C563" s="27" t="s">
        <v>45</v>
      </c>
      <c r="D563" s="27" t="s">
        <v>975</v>
      </c>
      <c r="E563" s="27" t="s">
        <v>14</v>
      </c>
      <c r="F563" s="27" t="s">
        <v>47</v>
      </c>
      <c r="G563" s="27" t="s">
        <v>976</v>
      </c>
      <c r="H563" s="27">
        <v>347198</v>
      </c>
      <c r="I563" s="27" t="s">
        <v>2278</v>
      </c>
      <c r="J563" s="27">
        <v>1940</v>
      </c>
      <c r="K563" s="27">
        <v>20</v>
      </c>
      <c r="L563" s="27">
        <v>328</v>
      </c>
      <c r="M563" s="57">
        <v>6075.5559199899999</v>
      </c>
      <c r="N563" s="111" t="s">
        <v>4260</v>
      </c>
      <c r="O563" s="112" t="s">
        <v>4260</v>
      </c>
      <c r="P563" s="112" t="s">
        <v>4260</v>
      </c>
      <c r="Q563" s="112" t="s">
        <v>4260</v>
      </c>
      <c r="R563" s="112" t="s">
        <v>4260</v>
      </c>
      <c r="S563" s="27"/>
      <c r="T563" s="27"/>
      <c r="U563" s="75"/>
    </row>
    <row r="564" spans="1:21" x14ac:dyDescent="0.25">
      <c r="A564" s="109">
        <v>561</v>
      </c>
      <c r="B564" s="27" t="s">
        <v>12</v>
      </c>
      <c r="C564" s="27" t="s">
        <v>45</v>
      </c>
      <c r="D564" s="27" t="s">
        <v>975</v>
      </c>
      <c r="E564" s="27" t="s">
        <v>14</v>
      </c>
      <c r="F564" s="27" t="s">
        <v>47</v>
      </c>
      <c r="G564" s="27" t="s">
        <v>976</v>
      </c>
      <c r="H564" s="27">
        <v>347207</v>
      </c>
      <c r="I564" s="27" t="s">
        <v>3072</v>
      </c>
      <c r="J564" s="27">
        <v>933</v>
      </c>
      <c r="K564" s="27">
        <v>20</v>
      </c>
      <c r="L564" s="27">
        <v>328</v>
      </c>
      <c r="M564" s="57">
        <v>5557.19204997</v>
      </c>
      <c r="N564" s="111" t="s">
        <v>4260</v>
      </c>
      <c r="O564" s="112" t="s">
        <v>4260</v>
      </c>
      <c r="P564" s="112" t="s">
        <v>4260</v>
      </c>
      <c r="Q564" s="112" t="s">
        <v>4260</v>
      </c>
      <c r="R564" s="112" t="s">
        <v>4260</v>
      </c>
      <c r="S564" s="27"/>
      <c r="T564" s="27"/>
      <c r="U564" s="75"/>
    </row>
    <row r="565" spans="1:21" x14ac:dyDescent="0.25">
      <c r="A565" s="56">
        <v>562</v>
      </c>
      <c r="B565" s="27" t="s">
        <v>12</v>
      </c>
      <c r="C565" s="27" t="s">
        <v>45</v>
      </c>
      <c r="D565" s="27" t="s">
        <v>975</v>
      </c>
      <c r="E565" s="27" t="s">
        <v>14</v>
      </c>
      <c r="F565" s="27" t="s">
        <v>47</v>
      </c>
      <c r="G565" s="27" t="s">
        <v>976</v>
      </c>
      <c r="H565" s="27">
        <v>347209</v>
      </c>
      <c r="I565" s="27" t="s">
        <v>4045</v>
      </c>
      <c r="J565" s="27">
        <v>636</v>
      </c>
      <c r="K565" s="27">
        <v>20</v>
      </c>
      <c r="L565" s="27">
        <v>328</v>
      </c>
      <c r="M565" s="57">
        <v>5047.9818591900003</v>
      </c>
      <c r="N565" s="111" t="s">
        <v>4260</v>
      </c>
      <c r="O565" s="112" t="s">
        <v>4260</v>
      </c>
      <c r="P565" s="112" t="s">
        <v>4260</v>
      </c>
      <c r="Q565" s="112" t="s">
        <v>4260</v>
      </c>
      <c r="R565" s="112" t="s">
        <v>4260</v>
      </c>
      <c r="S565" s="27"/>
      <c r="T565" s="27"/>
      <c r="U565" s="75"/>
    </row>
    <row r="566" spans="1:21" x14ac:dyDescent="0.25">
      <c r="A566" s="109">
        <v>563</v>
      </c>
      <c r="B566" s="27" t="s">
        <v>12</v>
      </c>
      <c r="C566" s="27" t="s">
        <v>45</v>
      </c>
      <c r="D566" s="27" t="s">
        <v>404</v>
      </c>
      <c r="E566" s="27" t="s">
        <v>14</v>
      </c>
      <c r="F566" s="27" t="s">
        <v>47</v>
      </c>
      <c r="G566" s="27" t="s">
        <v>405</v>
      </c>
      <c r="H566" s="27">
        <v>347134</v>
      </c>
      <c r="I566" s="27" t="s">
        <v>407</v>
      </c>
      <c r="J566" s="27">
        <v>449</v>
      </c>
      <c r="K566" s="27">
        <v>20</v>
      </c>
      <c r="L566" s="27">
        <v>328</v>
      </c>
      <c r="M566" s="57">
        <v>8332.0441547699993</v>
      </c>
      <c r="N566" s="111" t="s">
        <v>4260</v>
      </c>
      <c r="O566" s="112" t="s">
        <v>4260</v>
      </c>
      <c r="P566" s="112" t="s">
        <v>4260</v>
      </c>
      <c r="Q566" s="112" t="s">
        <v>4260</v>
      </c>
      <c r="R566" s="112" t="s">
        <v>4260</v>
      </c>
      <c r="S566" s="27"/>
      <c r="T566" s="27"/>
      <c r="U566" s="75"/>
    </row>
    <row r="567" spans="1:21" x14ac:dyDescent="0.25">
      <c r="A567" s="56">
        <v>564</v>
      </c>
      <c r="B567" s="27" t="s">
        <v>12</v>
      </c>
      <c r="C567" s="27" t="s">
        <v>45</v>
      </c>
      <c r="D567" s="27" t="s">
        <v>404</v>
      </c>
      <c r="E567" s="27" t="s">
        <v>14</v>
      </c>
      <c r="F567" s="27" t="s">
        <v>47</v>
      </c>
      <c r="G567" s="27" t="s">
        <v>405</v>
      </c>
      <c r="H567" s="27">
        <v>347135</v>
      </c>
      <c r="I567" s="27" t="s">
        <v>1521</v>
      </c>
      <c r="J567" s="27">
        <v>669</v>
      </c>
      <c r="K567" s="27">
        <v>20</v>
      </c>
      <c r="L567" s="27">
        <v>328</v>
      </c>
      <c r="M567" s="57">
        <v>6702.7551008199998</v>
      </c>
      <c r="N567" s="111" t="s">
        <v>4260</v>
      </c>
      <c r="O567" s="112" t="s">
        <v>4260</v>
      </c>
      <c r="P567" s="112" t="s">
        <v>4260</v>
      </c>
      <c r="Q567" s="112" t="s">
        <v>4260</v>
      </c>
      <c r="R567" s="112" t="s">
        <v>4260</v>
      </c>
      <c r="S567" s="27"/>
      <c r="T567" s="27"/>
      <c r="U567" s="75"/>
    </row>
    <row r="568" spans="1:21" x14ac:dyDescent="0.25">
      <c r="A568" s="109">
        <v>565</v>
      </c>
      <c r="B568" s="27" t="s">
        <v>12</v>
      </c>
      <c r="C568" s="27" t="s">
        <v>45</v>
      </c>
      <c r="D568" s="27" t="s">
        <v>404</v>
      </c>
      <c r="E568" s="27" t="s">
        <v>14</v>
      </c>
      <c r="F568" s="27" t="s">
        <v>47</v>
      </c>
      <c r="G568" s="27" t="s">
        <v>405</v>
      </c>
      <c r="H568" s="27">
        <v>347137</v>
      </c>
      <c r="I568" s="27" t="s">
        <v>3059</v>
      </c>
      <c r="J568" s="27">
        <v>2335</v>
      </c>
      <c r="K568" s="27">
        <v>20</v>
      </c>
      <c r="L568" s="27">
        <v>328</v>
      </c>
      <c r="M568" s="57">
        <v>5567.68626399</v>
      </c>
      <c r="N568" s="111" t="s">
        <v>4260</v>
      </c>
      <c r="O568" s="112" t="s">
        <v>4260</v>
      </c>
      <c r="P568" s="112" t="s">
        <v>4260</v>
      </c>
      <c r="Q568" s="112" t="s">
        <v>4260</v>
      </c>
      <c r="R568" s="112" t="s">
        <v>4260</v>
      </c>
      <c r="S568" s="27"/>
      <c r="T568" s="27"/>
      <c r="U568" s="75"/>
    </row>
    <row r="569" spans="1:21" x14ac:dyDescent="0.25">
      <c r="A569" s="56">
        <v>566</v>
      </c>
      <c r="B569" s="27" t="s">
        <v>12</v>
      </c>
      <c r="C569" s="27" t="s">
        <v>45</v>
      </c>
      <c r="D569" s="27" t="s">
        <v>404</v>
      </c>
      <c r="E569" s="27" t="s">
        <v>14</v>
      </c>
      <c r="F569" s="27" t="s">
        <v>47</v>
      </c>
      <c r="G569" s="27" t="s">
        <v>405</v>
      </c>
      <c r="H569" s="27">
        <v>347136</v>
      </c>
      <c r="I569" s="27" t="s">
        <v>3281</v>
      </c>
      <c r="J569" s="27">
        <v>995</v>
      </c>
      <c r="K569" s="27">
        <v>20</v>
      </c>
      <c r="L569" s="27">
        <v>328</v>
      </c>
      <c r="M569" s="57">
        <v>5258.1610223600001</v>
      </c>
      <c r="N569" s="111" t="s">
        <v>4260</v>
      </c>
      <c r="O569" s="112" t="s">
        <v>4260</v>
      </c>
      <c r="P569" s="112" t="s">
        <v>4260</v>
      </c>
      <c r="Q569" s="112" t="s">
        <v>4260</v>
      </c>
      <c r="R569" s="112" t="s">
        <v>4260</v>
      </c>
      <c r="S569" s="27"/>
      <c r="T569" s="27"/>
      <c r="U569" s="75"/>
    </row>
    <row r="570" spans="1:21" x14ac:dyDescent="0.25">
      <c r="A570" s="109">
        <v>567</v>
      </c>
      <c r="B570" s="27" t="s">
        <v>12</v>
      </c>
      <c r="C570" s="27" t="s">
        <v>45</v>
      </c>
      <c r="D570" s="27" t="s">
        <v>404</v>
      </c>
      <c r="E570" s="27" t="s">
        <v>14</v>
      </c>
      <c r="F570" s="27" t="s">
        <v>47</v>
      </c>
      <c r="G570" s="27" t="s">
        <v>405</v>
      </c>
      <c r="H570" s="27">
        <v>347140</v>
      </c>
      <c r="I570" s="27" t="s">
        <v>3724</v>
      </c>
      <c r="J570" s="27">
        <v>913</v>
      </c>
      <c r="K570" s="27">
        <v>20</v>
      </c>
      <c r="L570" s="27">
        <v>328</v>
      </c>
      <c r="M570" s="57">
        <v>5230.1739728900002</v>
      </c>
      <c r="N570" s="111" t="s">
        <v>4260</v>
      </c>
      <c r="O570" s="112" t="s">
        <v>4260</v>
      </c>
      <c r="P570" s="112" t="s">
        <v>4260</v>
      </c>
      <c r="Q570" s="112" t="s">
        <v>4260</v>
      </c>
      <c r="R570" s="112" t="s">
        <v>4260</v>
      </c>
      <c r="S570" s="27"/>
      <c r="T570" s="27"/>
      <c r="U570" s="75"/>
    </row>
    <row r="571" spans="1:21" x14ac:dyDescent="0.25">
      <c r="A571" s="56">
        <v>568</v>
      </c>
      <c r="B571" s="27" t="s">
        <v>12</v>
      </c>
      <c r="C571" s="27" t="s">
        <v>45</v>
      </c>
      <c r="D571" s="27" t="s">
        <v>404</v>
      </c>
      <c r="E571" s="27" t="s">
        <v>14</v>
      </c>
      <c r="F571" s="27" t="s">
        <v>47</v>
      </c>
      <c r="G571" s="27" t="s">
        <v>405</v>
      </c>
      <c r="H571" s="27">
        <v>347139</v>
      </c>
      <c r="I571" s="27" t="s">
        <v>3740</v>
      </c>
      <c r="J571" s="27">
        <v>2753</v>
      </c>
      <c r="K571" s="27">
        <v>20</v>
      </c>
      <c r="L571" s="27">
        <v>328</v>
      </c>
      <c r="M571" s="57">
        <v>5221.9071432500004</v>
      </c>
      <c r="N571" s="111" t="s">
        <v>4260</v>
      </c>
      <c r="O571" s="112" t="s">
        <v>4260</v>
      </c>
      <c r="P571" s="112" t="s">
        <v>4260</v>
      </c>
      <c r="Q571" s="112" t="s">
        <v>4260</v>
      </c>
      <c r="R571" s="112" t="s">
        <v>4260</v>
      </c>
      <c r="S571" s="27"/>
      <c r="T571" s="27"/>
      <c r="U571" s="75"/>
    </row>
    <row r="572" spans="1:21" x14ac:dyDescent="0.25">
      <c r="A572" s="109">
        <v>569</v>
      </c>
      <c r="B572" s="27" t="s">
        <v>12</v>
      </c>
      <c r="C572" s="27" t="s">
        <v>721</v>
      </c>
      <c r="D572" s="27" t="s">
        <v>1895</v>
      </c>
      <c r="E572" s="27" t="s">
        <v>14</v>
      </c>
      <c r="F572" s="27" t="s">
        <v>723</v>
      </c>
      <c r="G572" s="27" t="s">
        <v>1896</v>
      </c>
      <c r="H572" s="27">
        <v>378589</v>
      </c>
      <c r="I572" s="27" t="s">
        <v>1898</v>
      </c>
      <c r="J572" s="27">
        <v>562</v>
      </c>
      <c r="K572" s="27">
        <v>20</v>
      </c>
      <c r="L572" s="27">
        <v>341</v>
      </c>
      <c r="M572" s="57">
        <v>6391.9241574600001</v>
      </c>
      <c r="N572" s="111" t="s">
        <v>4260</v>
      </c>
      <c r="O572" s="112" t="s">
        <v>4260</v>
      </c>
      <c r="P572" s="112" t="s">
        <v>4260</v>
      </c>
      <c r="Q572" s="112" t="s">
        <v>4260</v>
      </c>
      <c r="R572" s="112" t="s">
        <v>4260</v>
      </c>
      <c r="S572" s="27"/>
      <c r="T572" s="27"/>
      <c r="U572" s="75"/>
    </row>
    <row r="573" spans="1:21" x14ac:dyDescent="0.25">
      <c r="A573" s="56">
        <v>570</v>
      </c>
      <c r="B573" s="27" t="s">
        <v>12</v>
      </c>
      <c r="C573" s="27" t="s">
        <v>721</v>
      </c>
      <c r="D573" s="27" t="s">
        <v>1895</v>
      </c>
      <c r="E573" s="27" t="s">
        <v>14</v>
      </c>
      <c r="F573" s="27" t="s">
        <v>723</v>
      </c>
      <c r="G573" s="27" t="s">
        <v>1896</v>
      </c>
      <c r="H573" s="27">
        <v>378760</v>
      </c>
      <c r="I573" s="27" t="s">
        <v>1906</v>
      </c>
      <c r="J573" s="27">
        <v>185</v>
      </c>
      <c r="K573" s="27">
        <v>20</v>
      </c>
      <c r="L573" s="27">
        <v>341</v>
      </c>
      <c r="M573" s="57">
        <v>6379.26277648</v>
      </c>
      <c r="N573" s="111" t="s">
        <v>4260</v>
      </c>
      <c r="O573" s="112" t="s">
        <v>4260</v>
      </c>
      <c r="P573" s="112" t="s">
        <v>4260</v>
      </c>
      <c r="Q573" s="112" t="s">
        <v>4260</v>
      </c>
      <c r="R573" s="112" t="s">
        <v>4260</v>
      </c>
      <c r="S573" s="27"/>
      <c r="T573" s="27"/>
      <c r="U573" s="75"/>
    </row>
    <row r="574" spans="1:21" x14ac:dyDescent="0.25">
      <c r="A574" s="109">
        <v>571</v>
      </c>
      <c r="B574" s="27" t="s">
        <v>12</v>
      </c>
      <c r="C574" s="27" t="s">
        <v>721</v>
      </c>
      <c r="D574" s="27" t="s">
        <v>1895</v>
      </c>
      <c r="E574" s="27" t="s">
        <v>14</v>
      </c>
      <c r="F574" s="27" t="s">
        <v>723</v>
      </c>
      <c r="G574" s="27" t="s">
        <v>1896</v>
      </c>
      <c r="H574" s="27">
        <v>378590</v>
      </c>
      <c r="I574" s="27" t="s">
        <v>2301</v>
      </c>
      <c r="J574" s="27">
        <v>101</v>
      </c>
      <c r="K574" s="27">
        <v>20</v>
      </c>
      <c r="L574" s="27">
        <v>341</v>
      </c>
      <c r="M574" s="57">
        <v>6056.0938114999999</v>
      </c>
      <c r="N574" s="111" t="s">
        <v>4260</v>
      </c>
      <c r="O574" s="112" t="s">
        <v>4260</v>
      </c>
      <c r="P574" s="112" t="s">
        <v>4260</v>
      </c>
      <c r="Q574" s="112" t="s">
        <v>4260</v>
      </c>
      <c r="R574" s="112" t="s">
        <v>4260</v>
      </c>
      <c r="S574" s="27"/>
      <c r="T574" s="27"/>
      <c r="U574" s="75"/>
    </row>
    <row r="575" spans="1:21" x14ac:dyDescent="0.25">
      <c r="A575" s="56">
        <v>572</v>
      </c>
      <c r="B575" s="27" t="s">
        <v>12</v>
      </c>
      <c r="C575" s="27" t="s">
        <v>721</v>
      </c>
      <c r="D575" s="27" t="s">
        <v>1895</v>
      </c>
      <c r="E575" s="27" t="s">
        <v>14</v>
      </c>
      <c r="F575" s="27" t="s">
        <v>723</v>
      </c>
      <c r="G575" s="27" t="s">
        <v>1896</v>
      </c>
      <c r="H575" s="27">
        <v>378758</v>
      </c>
      <c r="I575" s="27" t="s">
        <v>2649</v>
      </c>
      <c r="J575" s="27">
        <v>251</v>
      </c>
      <c r="K575" s="27">
        <v>20</v>
      </c>
      <c r="L575" s="27">
        <v>341</v>
      </c>
      <c r="M575" s="57">
        <v>5814.3744915300003</v>
      </c>
      <c r="N575" s="111" t="s">
        <v>4260</v>
      </c>
      <c r="O575" s="112" t="s">
        <v>4260</v>
      </c>
      <c r="P575" s="112" t="s">
        <v>4260</v>
      </c>
      <c r="Q575" s="112" t="s">
        <v>4260</v>
      </c>
      <c r="R575" s="112" t="s">
        <v>4260</v>
      </c>
      <c r="S575" s="27"/>
      <c r="T575" s="27"/>
      <c r="U575" s="75"/>
    </row>
    <row r="576" spans="1:21" x14ac:dyDescent="0.25">
      <c r="A576" s="109">
        <v>573</v>
      </c>
      <c r="B576" s="27" t="s">
        <v>12</v>
      </c>
      <c r="C576" s="27" t="s">
        <v>721</v>
      </c>
      <c r="D576" s="27" t="s">
        <v>1895</v>
      </c>
      <c r="E576" s="27" t="s">
        <v>14</v>
      </c>
      <c r="F576" s="27" t="s">
        <v>723</v>
      </c>
      <c r="G576" s="27" t="s">
        <v>1896</v>
      </c>
      <c r="H576" s="27">
        <v>378706</v>
      </c>
      <c r="I576" s="27" t="s">
        <v>2748</v>
      </c>
      <c r="J576" s="27">
        <v>752</v>
      </c>
      <c r="K576" s="27">
        <v>20</v>
      </c>
      <c r="L576" s="27">
        <v>341</v>
      </c>
      <c r="M576" s="57">
        <v>5756.4075605199996</v>
      </c>
      <c r="N576" s="111" t="s">
        <v>4260</v>
      </c>
      <c r="O576" s="112" t="s">
        <v>4260</v>
      </c>
      <c r="P576" s="112" t="s">
        <v>4260</v>
      </c>
      <c r="Q576" s="112" t="s">
        <v>4260</v>
      </c>
      <c r="R576" s="112" t="s">
        <v>4260</v>
      </c>
      <c r="S576" s="27"/>
      <c r="T576" s="27"/>
      <c r="U576" s="75"/>
    </row>
    <row r="577" spans="1:21" x14ac:dyDescent="0.25">
      <c r="A577" s="56">
        <v>574</v>
      </c>
      <c r="B577" s="27" t="s">
        <v>12</v>
      </c>
      <c r="C577" s="27" t="s">
        <v>721</v>
      </c>
      <c r="D577" s="27" t="s">
        <v>1895</v>
      </c>
      <c r="E577" s="27" t="s">
        <v>14</v>
      </c>
      <c r="F577" s="27" t="s">
        <v>723</v>
      </c>
      <c r="G577" s="27" t="s">
        <v>1896</v>
      </c>
      <c r="H577" s="27">
        <v>378759</v>
      </c>
      <c r="I577" s="27" t="s">
        <v>3097</v>
      </c>
      <c r="J577" s="27">
        <v>269</v>
      </c>
      <c r="K577" s="27">
        <v>20</v>
      </c>
      <c r="L577" s="27">
        <v>341</v>
      </c>
      <c r="M577" s="57">
        <v>5538.0761787000001</v>
      </c>
      <c r="N577" s="111" t="s">
        <v>4260</v>
      </c>
      <c r="O577" s="112" t="s">
        <v>4260</v>
      </c>
      <c r="P577" s="112" t="s">
        <v>4260</v>
      </c>
      <c r="Q577" s="112" t="s">
        <v>4260</v>
      </c>
      <c r="R577" s="112" t="s">
        <v>4260</v>
      </c>
      <c r="S577" s="27"/>
      <c r="T577" s="27"/>
      <c r="U577" s="75"/>
    </row>
    <row r="578" spans="1:21" x14ac:dyDescent="0.25">
      <c r="A578" s="109">
        <v>575</v>
      </c>
      <c r="B578" s="27" t="s">
        <v>12</v>
      </c>
      <c r="C578" s="27" t="s">
        <v>721</v>
      </c>
      <c r="D578" s="27" t="s">
        <v>1895</v>
      </c>
      <c r="E578" s="27" t="s">
        <v>14</v>
      </c>
      <c r="F578" s="27" t="s">
        <v>723</v>
      </c>
      <c r="G578" s="27" t="s">
        <v>1896</v>
      </c>
      <c r="H578" s="27">
        <v>378757</v>
      </c>
      <c r="I578" s="27" t="s">
        <v>3383</v>
      </c>
      <c r="J578" s="27">
        <v>1066</v>
      </c>
      <c r="K578" s="27">
        <v>20</v>
      </c>
      <c r="L578" s="27">
        <v>341</v>
      </c>
      <c r="M578" s="57">
        <v>5384.9251044900002</v>
      </c>
      <c r="N578" s="111" t="s">
        <v>4260</v>
      </c>
      <c r="O578" s="112" t="s">
        <v>4260</v>
      </c>
      <c r="P578" s="112" t="s">
        <v>4260</v>
      </c>
      <c r="Q578" s="112" t="s">
        <v>4260</v>
      </c>
      <c r="R578" s="112" t="s">
        <v>4260</v>
      </c>
      <c r="S578" s="27"/>
      <c r="T578" s="27"/>
      <c r="U578" s="75"/>
    </row>
    <row r="579" spans="1:21" x14ac:dyDescent="0.25">
      <c r="A579" s="56">
        <v>576</v>
      </c>
      <c r="B579" s="27" t="s">
        <v>12</v>
      </c>
      <c r="C579" s="27" t="s">
        <v>721</v>
      </c>
      <c r="D579" s="27" t="s">
        <v>1895</v>
      </c>
      <c r="E579" s="27" t="s">
        <v>14</v>
      </c>
      <c r="F579" s="27" t="s">
        <v>723</v>
      </c>
      <c r="G579" s="27" t="s">
        <v>1896</v>
      </c>
      <c r="H579" s="27">
        <v>378708</v>
      </c>
      <c r="I579" s="27" t="s">
        <v>3796</v>
      </c>
      <c r="J579" s="27">
        <v>405</v>
      </c>
      <c r="K579" s="27">
        <v>20</v>
      </c>
      <c r="L579" s="27">
        <v>341</v>
      </c>
      <c r="M579" s="57">
        <v>5193.8262187399996</v>
      </c>
      <c r="N579" s="111" t="s">
        <v>4260</v>
      </c>
      <c r="O579" s="112" t="s">
        <v>4260</v>
      </c>
      <c r="P579" s="112" t="s">
        <v>4260</v>
      </c>
      <c r="Q579" s="112" t="s">
        <v>4260</v>
      </c>
      <c r="R579" s="112" t="s">
        <v>4260</v>
      </c>
      <c r="S579" s="27"/>
      <c r="T579" s="27"/>
      <c r="U579" s="75"/>
    </row>
    <row r="580" spans="1:21" x14ac:dyDescent="0.25">
      <c r="A580" s="109">
        <v>577</v>
      </c>
      <c r="B580" s="27" t="s">
        <v>12</v>
      </c>
      <c r="C580" s="27" t="s">
        <v>721</v>
      </c>
      <c r="D580" s="27" t="s">
        <v>1895</v>
      </c>
      <c r="E580" s="27" t="s">
        <v>14</v>
      </c>
      <c r="F580" s="27" t="s">
        <v>723</v>
      </c>
      <c r="G580" s="27" t="s">
        <v>1896</v>
      </c>
      <c r="H580" s="27">
        <v>378652</v>
      </c>
      <c r="I580" s="27" t="s">
        <v>3851</v>
      </c>
      <c r="J580" s="27">
        <v>622</v>
      </c>
      <c r="K580" s="27">
        <v>20</v>
      </c>
      <c r="L580" s="27">
        <v>341</v>
      </c>
      <c r="M580" s="57">
        <v>5153.7436493599998</v>
      </c>
      <c r="N580" s="111" t="s">
        <v>4260</v>
      </c>
      <c r="O580" s="112" t="s">
        <v>4260</v>
      </c>
      <c r="P580" s="112" t="s">
        <v>4260</v>
      </c>
      <c r="Q580" s="112" t="s">
        <v>4260</v>
      </c>
      <c r="R580" s="112" t="s">
        <v>4260</v>
      </c>
      <c r="S580" s="27"/>
      <c r="T580" s="27"/>
      <c r="U580" s="75"/>
    </row>
    <row r="581" spans="1:21" x14ac:dyDescent="0.25">
      <c r="A581" s="56">
        <v>578</v>
      </c>
      <c r="B581" s="27" t="s">
        <v>12</v>
      </c>
      <c r="C581" s="27" t="s">
        <v>721</v>
      </c>
      <c r="D581" s="27" t="s">
        <v>1895</v>
      </c>
      <c r="E581" s="27" t="s">
        <v>14</v>
      </c>
      <c r="F581" s="27" t="s">
        <v>723</v>
      </c>
      <c r="G581" s="27" t="s">
        <v>1896</v>
      </c>
      <c r="H581" s="27">
        <v>378703</v>
      </c>
      <c r="I581" s="27" t="s">
        <v>4004</v>
      </c>
      <c r="J581" s="27">
        <v>138</v>
      </c>
      <c r="K581" s="27">
        <v>20</v>
      </c>
      <c r="L581" s="27">
        <v>341</v>
      </c>
      <c r="M581" s="57">
        <v>5065.8359044199997</v>
      </c>
      <c r="N581" s="111" t="s">
        <v>4260</v>
      </c>
      <c r="O581" s="112" t="s">
        <v>4260</v>
      </c>
      <c r="P581" s="112" t="s">
        <v>4260</v>
      </c>
      <c r="Q581" s="112" t="s">
        <v>4260</v>
      </c>
      <c r="R581" s="112" t="s">
        <v>4260</v>
      </c>
      <c r="S581" s="27"/>
      <c r="T581" s="27"/>
      <c r="U581" s="75"/>
    </row>
    <row r="582" spans="1:21" x14ac:dyDescent="0.25">
      <c r="A582" s="109">
        <v>579</v>
      </c>
      <c r="B582" s="27" t="s">
        <v>12</v>
      </c>
      <c r="C582" s="27" t="s">
        <v>607</v>
      </c>
      <c r="D582" s="27" t="s">
        <v>3105</v>
      </c>
      <c r="E582" s="27" t="s">
        <v>14</v>
      </c>
      <c r="F582" s="27" t="s">
        <v>609</v>
      </c>
      <c r="G582" s="27" t="s">
        <v>3106</v>
      </c>
      <c r="H582" s="27">
        <v>373451</v>
      </c>
      <c r="I582" s="27" t="s">
        <v>3108</v>
      </c>
      <c r="J582" s="27">
        <v>515</v>
      </c>
      <c r="K582" s="27">
        <v>20</v>
      </c>
      <c r="L582" s="27">
        <v>339</v>
      </c>
      <c r="M582" s="57">
        <v>5534.6470746699997</v>
      </c>
      <c r="N582" s="111" t="s">
        <v>4260</v>
      </c>
      <c r="O582" s="112" t="s">
        <v>4260</v>
      </c>
      <c r="P582" s="112" t="s">
        <v>4260</v>
      </c>
      <c r="Q582" s="112" t="s">
        <v>4260</v>
      </c>
      <c r="R582" s="112" t="s">
        <v>4260</v>
      </c>
      <c r="S582" s="27"/>
      <c r="T582" s="27"/>
      <c r="U582" s="75"/>
    </row>
    <row r="583" spans="1:21" x14ac:dyDescent="0.25">
      <c r="A583" s="56">
        <v>580</v>
      </c>
      <c r="B583" s="27" t="s">
        <v>12</v>
      </c>
      <c r="C583" s="27" t="s">
        <v>13</v>
      </c>
      <c r="D583" s="27" t="s">
        <v>13</v>
      </c>
      <c r="E583" s="27" t="s">
        <v>14</v>
      </c>
      <c r="F583" s="27" t="s">
        <v>15</v>
      </c>
      <c r="G583" s="27" t="s">
        <v>16</v>
      </c>
      <c r="H583" s="27">
        <v>375261</v>
      </c>
      <c r="I583" s="27" t="s">
        <v>226</v>
      </c>
      <c r="J583" s="27">
        <v>406</v>
      </c>
      <c r="K583" s="27">
        <v>20</v>
      </c>
      <c r="L583" s="27">
        <v>606</v>
      </c>
      <c r="M583" s="57">
        <v>8917.9965920699997</v>
      </c>
      <c r="N583" s="111" t="s">
        <v>4260</v>
      </c>
      <c r="O583" s="112" t="s">
        <v>4260</v>
      </c>
      <c r="P583" s="112" t="s">
        <v>4260</v>
      </c>
      <c r="Q583" s="112" t="s">
        <v>4260</v>
      </c>
      <c r="R583" s="112" t="s">
        <v>4260</v>
      </c>
      <c r="S583" s="27"/>
      <c r="T583" s="27"/>
      <c r="U583" s="75"/>
    </row>
    <row r="584" spans="1:21" x14ac:dyDescent="0.25">
      <c r="A584" s="109">
        <v>581</v>
      </c>
      <c r="B584" s="27" t="s">
        <v>12</v>
      </c>
      <c r="C584" s="27" t="s">
        <v>13</v>
      </c>
      <c r="D584" s="27" t="s">
        <v>13</v>
      </c>
      <c r="E584" s="27" t="s">
        <v>14</v>
      </c>
      <c r="F584" s="27" t="s">
        <v>15</v>
      </c>
      <c r="G584" s="27" t="s">
        <v>16</v>
      </c>
      <c r="H584" s="27">
        <v>375270</v>
      </c>
      <c r="I584" s="27" t="s">
        <v>252</v>
      </c>
      <c r="J584" s="27">
        <v>154</v>
      </c>
      <c r="K584" s="27">
        <v>20</v>
      </c>
      <c r="L584" s="27">
        <v>606</v>
      </c>
      <c r="M584" s="57">
        <v>8822.2912787000005</v>
      </c>
      <c r="N584" s="111" t="s">
        <v>4260</v>
      </c>
      <c r="O584" s="112" t="s">
        <v>4260</v>
      </c>
      <c r="P584" s="112" t="s">
        <v>4260</v>
      </c>
      <c r="Q584" s="112" t="s">
        <v>4260</v>
      </c>
      <c r="R584" s="112" t="s">
        <v>4260</v>
      </c>
      <c r="S584" s="27"/>
      <c r="T584" s="27"/>
      <c r="U584" s="75"/>
    </row>
    <row r="585" spans="1:21" x14ac:dyDescent="0.25">
      <c r="A585" s="56">
        <v>582</v>
      </c>
      <c r="B585" s="27" t="s">
        <v>12</v>
      </c>
      <c r="C585" s="27" t="s">
        <v>13</v>
      </c>
      <c r="D585" s="27" t="s">
        <v>13</v>
      </c>
      <c r="E585" s="27" t="s">
        <v>14</v>
      </c>
      <c r="F585" s="27" t="s">
        <v>15</v>
      </c>
      <c r="G585" s="27" t="s">
        <v>16</v>
      </c>
      <c r="H585" s="27">
        <v>375263</v>
      </c>
      <c r="I585" s="27" t="s">
        <v>284</v>
      </c>
      <c r="J585" s="27">
        <v>318</v>
      </c>
      <c r="K585" s="27">
        <v>20</v>
      </c>
      <c r="L585" s="27">
        <v>606</v>
      </c>
      <c r="M585" s="57">
        <v>8734.0321686999996</v>
      </c>
      <c r="N585" s="111" t="s">
        <v>4260</v>
      </c>
      <c r="O585" s="112" t="s">
        <v>4260</v>
      </c>
      <c r="P585" s="112" t="s">
        <v>4260</v>
      </c>
      <c r="Q585" s="112" t="s">
        <v>4260</v>
      </c>
      <c r="R585" s="112" t="s">
        <v>4260</v>
      </c>
      <c r="S585" s="27"/>
      <c r="T585" s="27"/>
      <c r="U585" s="75"/>
    </row>
    <row r="586" spans="1:21" x14ac:dyDescent="0.25">
      <c r="A586" s="109">
        <v>583</v>
      </c>
      <c r="B586" s="27" t="s">
        <v>12</v>
      </c>
      <c r="C586" s="27" t="s">
        <v>13</v>
      </c>
      <c r="D586" s="27" t="s">
        <v>13</v>
      </c>
      <c r="E586" s="27" t="s">
        <v>14</v>
      </c>
      <c r="F586" s="27" t="s">
        <v>15</v>
      </c>
      <c r="G586" s="27" t="s">
        <v>16</v>
      </c>
      <c r="H586" s="27">
        <v>375269</v>
      </c>
      <c r="I586" s="27" t="s">
        <v>313</v>
      </c>
      <c r="J586" s="27">
        <v>120</v>
      </c>
      <c r="K586" s="27">
        <v>20</v>
      </c>
      <c r="L586" s="27">
        <v>606</v>
      </c>
      <c r="M586" s="57">
        <v>8622.5291679900001</v>
      </c>
      <c r="N586" s="111" t="s">
        <v>4260</v>
      </c>
      <c r="O586" s="112" t="s">
        <v>4260</v>
      </c>
      <c r="P586" s="112" t="s">
        <v>4260</v>
      </c>
      <c r="Q586" s="112" t="s">
        <v>4260</v>
      </c>
      <c r="R586" s="112" t="s">
        <v>4260</v>
      </c>
      <c r="S586" s="27"/>
      <c r="T586" s="27"/>
      <c r="U586" s="75"/>
    </row>
    <row r="587" spans="1:21" x14ac:dyDescent="0.25">
      <c r="A587" s="56">
        <v>584</v>
      </c>
      <c r="B587" s="27" t="s">
        <v>12</v>
      </c>
      <c r="C587" s="27" t="s">
        <v>13</v>
      </c>
      <c r="D587" s="27" t="s">
        <v>13</v>
      </c>
      <c r="E587" s="27" t="s">
        <v>14</v>
      </c>
      <c r="F587" s="27" t="s">
        <v>15</v>
      </c>
      <c r="G587" s="27" t="s">
        <v>16</v>
      </c>
      <c r="H587" s="27">
        <v>375265</v>
      </c>
      <c r="I587" s="27" t="s">
        <v>341</v>
      </c>
      <c r="J587" s="27">
        <v>382</v>
      </c>
      <c r="K587" s="27">
        <v>20</v>
      </c>
      <c r="L587" s="27">
        <v>606</v>
      </c>
      <c r="M587" s="57">
        <v>8588.9972367800001</v>
      </c>
      <c r="N587" s="111" t="s">
        <v>4260</v>
      </c>
      <c r="O587" s="112" t="s">
        <v>4260</v>
      </c>
      <c r="P587" s="112" t="s">
        <v>4260</v>
      </c>
      <c r="Q587" s="112" t="s">
        <v>4260</v>
      </c>
      <c r="R587" s="112" t="s">
        <v>4260</v>
      </c>
      <c r="S587" s="27"/>
      <c r="T587" s="27"/>
      <c r="U587" s="75"/>
    </row>
    <row r="588" spans="1:21" x14ac:dyDescent="0.25">
      <c r="A588" s="109">
        <v>585</v>
      </c>
      <c r="B588" s="27" t="s">
        <v>12</v>
      </c>
      <c r="C588" s="27" t="s">
        <v>13</v>
      </c>
      <c r="D588" s="27" t="s">
        <v>13</v>
      </c>
      <c r="E588" s="27" t="s">
        <v>14</v>
      </c>
      <c r="F588" s="27" t="s">
        <v>15</v>
      </c>
      <c r="G588" s="27" t="s">
        <v>16</v>
      </c>
      <c r="H588" s="27">
        <v>375274</v>
      </c>
      <c r="I588" s="27" t="s">
        <v>359</v>
      </c>
      <c r="J588" s="27">
        <v>110</v>
      </c>
      <c r="K588" s="27">
        <v>20</v>
      </c>
      <c r="L588" s="27">
        <v>606</v>
      </c>
      <c r="M588" s="57">
        <v>8491.2693554899997</v>
      </c>
      <c r="N588" s="111" t="s">
        <v>4260</v>
      </c>
      <c r="O588" s="112" t="s">
        <v>4260</v>
      </c>
      <c r="P588" s="112" t="s">
        <v>4260</v>
      </c>
      <c r="Q588" s="112" t="s">
        <v>4260</v>
      </c>
      <c r="R588" s="112" t="s">
        <v>4260</v>
      </c>
      <c r="S588" s="27"/>
      <c r="T588" s="27"/>
      <c r="U588" s="75"/>
    </row>
    <row r="589" spans="1:21" x14ac:dyDescent="0.25">
      <c r="A589" s="56">
        <v>586</v>
      </c>
      <c r="B589" s="27" t="s">
        <v>12</v>
      </c>
      <c r="C589" s="27" t="s">
        <v>13</v>
      </c>
      <c r="D589" s="27" t="s">
        <v>13</v>
      </c>
      <c r="E589" s="27" t="s">
        <v>14</v>
      </c>
      <c r="F589" s="27" t="s">
        <v>15</v>
      </c>
      <c r="G589" s="27" t="s">
        <v>16</v>
      </c>
      <c r="H589" s="27">
        <v>375262</v>
      </c>
      <c r="I589" s="27" t="s">
        <v>363</v>
      </c>
      <c r="J589" s="27">
        <v>284</v>
      </c>
      <c r="K589" s="27">
        <v>20</v>
      </c>
      <c r="L589" s="27">
        <v>606</v>
      </c>
      <c r="M589" s="57">
        <v>8485.6777484800004</v>
      </c>
      <c r="N589" s="111" t="s">
        <v>4260</v>
      </c>
      <c r="O589" s="112" t="s">
        <v>4260</v>
      </c>
      <c r="P589" s="112" t="s">
        <v>4260</v>
      </c>
      <c r="Q589" s="112" t="s">
        <v>4260</v>
      </c>
      <c r="R589" s="112" t="s">
        <v>4260</v>
      </c>
      <c r="S589" s="27"/>
      <c r="T589" s="27"/>
      <c r="U589" s="75"/>
    </row>
    <row r="590" spans="1:21" x14ac:dyDescent="0.25">
      <c r="A590" s="109">
        <v>587</v>
      </c>
      <c r="B590" s="27" t="s">
        <v>12</v>
      </c>
      <c r="C590" s="27" t="s">
        <v>13</v>
      </c>
      <c r="D590" s="27" t="s">
        <v>13</v>
      </c>
      <c r="E590" s="27" t="s">
        <v>14</v>
      </c>
      <c r="F590" s="27" t="s">
        <v>15</v>
      </c>
      <c r="G590" s="27" t="s">
        <v>16</v>
      </c>
      <c r="H590" s="27">
        <v>375260</v>
      </c>
      <c r="I590" s="27" t="s">
        <v>369</v>
      </c>
      <c r="J590" s="27">
        <v>544</v>
      </c>
      <c r="K590" s="27">
        <v>20</v>
      </c>
      <c r="L590" s="27">
        <v>606</v>
      </c>
      <c r="M590" s="57">
        <v>8478.5543029199998</v>
      </c>
      <c r="N590" s="111" t="s">
        <v>4260</v>
      </c>
      <c r="O590" s="112" t="s">
        <v>4260</v>
      </c>
      <c r="P590" s="112" t="s">
        <v>4260</v>
      </c>
      <c r="Q590" s="112" t="s">
        <v>4260</v>
      </c>
      <c r="R590" s="112" t="s">
        <v>4260</v>
      </c>
      <c r="S590" s="27"/>
      <c r="T590" s="27"/>
      <c r="U590" s="75"/>
    </row>
    <row r="591" spans="1:21" x14ac:dyDescent="0.25">
      <c r="A591" s="56">
        <v>588</v>
      </c>
      <c r="B591" s="27" t="s">
        <v>12</v>
      </c>
      <c r="C591" s="27" t="s">
        <v>13</v>
      </c>
      <c r="D591" s="27" t="s">
        <v>13</v>
      </c>
      <c r="E591" s="27" t="s">
        <v>14</v>
      </c>
      <c r="F591" s="27" t="s">
        <v>15</v>
      </c>
      <c r="G591" s="27" t="s">
        <v>16</v>
      </c>
      <c r="H591" s="27">
        <v>375272</v>
      </c>
      <c r="I591" s="27" t="s">
        <v>418</v>
      </c>
      <c r="J591" s="27">
        <v>745</v>
      </c>
      <c r="K591" s="27">
        <v>20</v>
      </c>
      <c r="L591" s="27">
        <v>606</v>
      </c>
      <c r="M591" s="57">
        <v>8303.2910223399995</v>
      </c>
      <c r="N591" s="111" t="s">
        <v>4260</v>
      </c>
      <c r="O591" s="112" t="s">
        <v>4260</v>
      </c>
      <c r="P591" s="112" t="s">
        <v>4260</v>
      </c>
      <c r="Q591" s="112" t="s">
        <v>4260</v>
      </c>
      <c r="R591" s="112" t="s">
        <v>4260</v>
      </c>
      <c r="S591" s="27"/>
      <c r="T591" s="27"/>
      <c r="U591" s="75"/>
    </row>
    <row r="592" spans="1:21" x14ac:dyDescent="0.25">
      <c r="A592" s="109">
        <v>589</v>
      </c>
      <c r="B592" s="27" t="s">
        <v>12</v>
      </c>
      <c r="C592" s="27" t="s">
        <v>13</v>
      </c>
      <c r="D592" s="27" t="s">
        <v>13</v>
      </c>
      <c r="E592" s="27" t="s">
        <v>14</v>
      </c>
      <c r="F592" s="27" t="s">
        <v>15</v>
      </c>
      <c r="G592" s="27" t="s">
        <v>16</v>
      </c>
      <c r="H592" s="27">
        <v>375280</v>
      </c>
      <c r="I592" s="27" t="s">
        <v>506</v>
      </c>
      <c r="J592" s="27">
        <v>734</v>
      </c>
      <c r="K592" s="27">
        <v>20</v>
      </c>
      <c r="L592" s="27">
        <v>606</v>
      </c>
      <c r="M592" s="57">
        <v>8130.78969925</v>
      </c>
      <c r="N592" s="111" t="s">
        <v>4260</v>
      </c>
      <c r="O592" s="112" t="s">
        <v>4260</v>
      </c>
      <c r="P592" s="112" t="s">
        <v>4260</v>
      </c>
      <c r="Q592" s="112" t="s">
        <v>4260</v>
      </c>
      <c r="R592" s="112" t="s">
        <v>4260</v>
      </c>
      <c r="S592" s="27"/>
      <c r="T592" s="27"/>
      <c r="U592" s="75"/>
    </row>
    <row r="593" spans="1:21" x14ac:dyDescent="0.25">
      <c r="A593" s="56">
        <v>590</v>
      </c>
      <c r="B593" s="27" t="s">
        <v>12</v>
      </c>
      <c r="C593" s="27" t="s">
        <v>13</v>
      </c>
      <c r="D593" s="27" t="s">
        <v>13</v>
      </c>
      <c r="E593" s="27" t="s">
        <v>14</v>
      </c>
      <c r="F593" s="27" t="s">
        <v>15</v>
      </c>
      <c r="G593" s="27" t="s">
        <v>16</v>
      </c>
      <c r="H593" s="27">
        <v>375258</v>
      </c>
      <c r="I593" s="27" t="s">
        <v>580</v>
      </c>
      <c r="J593" s="27">
        <v>283</v>
      </c>
      <c r="K593" s="27">
        <v>20</v>
      </c>
      <c r="L593" s="27">
        <v>606</v>
      </c>
      <c r="M593" s="57">
        <v>8008.5953267200002</v>
      </c>
      <c r="N593" s="111" t="s">
        <v>4260</v>
      </c>
      <c r="O593" s="112" t="s">
        <v>4260</v>
      </c>
      <c r="P593" s="112" t="s">
        <v>4260</v>
      </c>
      <c r="Q593" s="112" t="s">
        <v>4260</v>
      </c>
      <c r="R593" s="112" t="s">
        <v>4260</v>
      </c>
      <c r="S593" s="27"/>
      <c r="T593" s="27"/>
      <c r="U593" s="75"/>
    </row>
    <row r="594" spans="1:21" x14ac:dyDescent="0.25">
      <c r="A594" s="109">
        <v>591</v>
      </c>
      <c r="B594" s="27" t="s">
        <v>12</v>
      </c>
      <c r="C594" s="27" t="s">
        <v>13</v>
      </c>
      <c r="D594" s="27" t="s">
        <v>13</v>
      </c>
      <c r="E594" s="27" t="s">
        <v>14</v>
      </c>
      <c r="F594" s="27" t="s">
        <v>15</v>
      </c>
      <c r="G594" s="27" t="s">
        <v>16</v>
      </c>
      <c r="H594" s="27">
        <v>375271</v>
      </c>
      <c r="I594" s="27" t="s">
        <v>671</v>
      </c>
      <c r="J594" s="27">
        <v>206</v>
      </c>
      <c r="K594" s="27">
        <v>20</v>
      </c>
      <c r="L594" s="27">
        <v>606</v>
      </c>
      <c r="M594" s="57">
        <v>7800.9481651799997</v>
      </c>
      <c r="N594" s="111" t="s">
        <v>4260</v>
      </c>
      <c r="O594" s="112" t="s">
        <v>4260</v>
      </c>
      <c r="P594" s="112" t="s">
        <v>4260</v>
      </c>
      <c r="Q594" s="112" t="s">
        <v>4260</v>
      </c>
      <c r="R594" s="112" t="s">
        <v>4260</v>
      </c>
      <c r="S594" s="27"/>
      <c r="T594" s="27"/>
      <c r="U594" s="75"/>
    </row>
    <row r="595" spans="1:21" x14ac:dyDescent="0.25">
      <c r="A595" s="56">
        <v>592</v>
      </c>
      <c r="B595" s="27" t="s">
        <v>12</v>
      </c>
      <c r="C595" s="27" t="s">
        <v>13</v>
      </c>
      <c r="D595" s="27" t="s">
        <v>13</v>
      </c>
      <c r="E595" s="27" t="s">
        <v>14</v>
      </c>
      <c r="F595" s="27" t="s">
        <v>15</v>
      </c>
      <c r="G595" s="27" t="s">
        <v>16</v>
      </c>
      <c r="H595" s="27">
        <v>375251</v>
      </c>
      <c r="I595" s="27" t="s">
        <v>785</v>
      </c>
      <c r="J595" s="27">
        <v>121</v>
      </c>
      <c r="K595" s="27">
        <v>20</v>
      </c>
      <c r="L595" s="27">
        <v>606</v>
      </c>
      <c r="M595" s="57">
        <v>7615.9188768800004</v>
      </c>
      <c r="N595" s="111" t="s">
        <v>4260</v>
      </c>
      <c r="O595" s="112" t="s">
        <v>4260</v>
      </c>
      <c r="P595" s="112" t="s">
        <v>4260</v>
      </c>
      <c r="Q595" s="112" t="s">
        <v>4260</v>
      </c>
      <c r="R595" s="112" t="s">
        <v>4260</v>
      </c>
      <c r="S595" s="27"/>
      <c r="T595" s="27"/>
      <c r="U595" s="75"/>
    </row>
    <row r="596" spans="1:21" x14ac:dyDescent="0.25">
      <c r="A596" s="109">
        <v>593</v>
      </c>
      <c r="B596" s="27" t="s">
        <v>12</v>
      </c>
      <c r="C596" s="27" t="s">
        <v>13</v>
      </c>
      <c r="D596" s="27" t="s">
        <v>13</v>
      </c>
      <c r="E596" s="27" t="s">
        <v>14</v>
      </c>
      <c r="F596" s="27" t="s">
        <v>15</v>
      </c>
      <c r="G596" s="27" t="s">
        <v>16</v>
      </c>
      <c r="H596" s="27">
        <v>375248</v>
      </c>
      <c r="I596" s="27" t="s">
        <v>862</v>
      </c>
      <c r="J596" s="27">
        <v>487</v>
      </c>
      <c r="K596" s="27">
        <v>20</v>
      </c>
      <c r="L596" s="27">
        <v>606</v>
      </c>
      <c r="M596" s="57">
        <v>7503.8019283200001</v>
      </c>
      <c r="N596" s="111" t="s">
        <v>4260</v>
      </c>
      <c r="O596" s="112" t="s">
        <v>4260</v>
      </c>
      <c r="P596" s="112" t="s">
        <v>4260</v>
      </c>
      <c r="Q596" s="112" t="s">
        <v>4260</v>
      </c>
      <c r="R596" s="112" t="s">
        <v>4260</v>
      </c>
      <c r="S596" s="27"/>
      <c r="T596" s="27"/>
      <c r="U596" s="75"/>
    </row>
    <row r="597" spans="1:21" x14ac:dyDescent="0.25">
      <c r="A597" s="56">
        <v>594</v>
      </c>
      <c r="B597" s="27" t="s">
        <v>12</v>
      </c>
      <c r="C597" s="27" t="s">
        <v>13</v>
      </c>
      <c r="D597" s="27" t="s">
        <v>13</v>
      </c>
      <c r="E597" s="27" t="s">
        <v>14</v>
      </c>
      <c r="F597" s="27" t="s">
        <v>15</v>
      </c>
      <c r="G597" s="27" t="s">
        <v>16</v>
      </c>
      <c r="H597" s="27">
        <v>375250</v>
      </c>
      <c r="I597" s="27" t="s">
        <v>1044</v>
      </c>
      <c r="J597" s="27">
        <v>442</v>
      </c>
      <c r="K597" s="27">
        <v>20</v>
      </c>
      <c r="L597" s="27">
        <v>606</v>
      </c>
      <c r="M597" s="57">
        <v>7239.2199713399996</v>
      </c>
      <c r="N597" s="111" t="s">
        <v>4260</v>
      </c>
      <c r="O597" s="112" t="s">
        <v>4260</v>
      </c>
      <c r="P597" s="112" t="s">
        <v>4260</v>
      </c>
      <c r="Q597" s="112" t="s">
        <v>4260</v>
      </c>
      <c r="R597" s="112" t="s">
        <v>4260</v>
      </c>
      <c r="S597" s="27"/>
      <c r="T597" s="27"/>
      <c r="U597" s="75"/>
    </row>
    <row r="598" spans="1:21" x14ac:dyDescent="0.25">
      <c r="A598" s="109">
        <v>595</v>
      </c>
      <c r="B598" s="27" t="s">
        <v>12</v>
      </c>
      <c r="C598" s="27" t="s">
        <v>13</v>
      </c>
      <c r="D598" s="27" t="s">
        <v>13</v>
      </c>
      <c r="E598" s="27" t="s">
        <v>14</v>
      </c>
      <c r="F598" s="27" t="s">
        <v>15</v>
      </c>
      <c r="G598" s="27" t="s">
        <v>16</v>
      </c>
      <c r="H598" s="27">
        <v>375281</v>
      </c>
      <c r="I598" s="27" t="s">
        <v>1355</v>
      </c>
      <c r="J598" s="27">
        <v>232</v>
      </c>
      <c r="K598" s="27">
        <v>20</v>
      </c>
      <c r="L598" s="27">
        <v>606</v>
      </c>
      <c r="M598" s="57">
        <v>6919.3913731100001</v>
      </c>
      <c r="N598" s="111" t="s">
        <v>4260</v>
      </c>
      <c r="O598" s="112" t="s">
        <v>4260</v>
      </c>
      <c r="P598" s="112" t="s">
        <v>4260</v>
      </c>
      <c r="Q598" s="112" t="s">
        <v>4260</v>
      </c>
      <c r="R598" s="112" t="s">
        <v>4260</v>
      </c>
      <c r="S598" s="27"/>
      <c r="T598" s="27"/>
      <c r="U598" s="75"/>
    </row>
    <row r="599" spans="1:21" x14ac:dyDescent="0.25">
      <c r="A599" s="56">
        <v>596</v>
      </c>
      <c r="B599" s="27" t="s">
        <v>12</v>
      </c>
      <c r="C599" s="27" t="s">
        <v>13</v>
      </c>
      <c r="D599" s="27" t="s">
        <v>13</v>
      </c>
      <c r="E599" s="27" t="s">
        <v>14</v>
      </c>
      <c r="F599" s="27" t="s">
        <v>15</v>
      </c>
      <c r="G599" s="27" t="s">
        <v>16</v>
      </c>
      <c r="H599" s="27">
        <v>375249</v>
      </c>
      <c r="I599" s="27" t="s">
        <v>1399</v>
      </c>
      <c r="J599" s="27">
        <v>288</v>
      </c>
      <c r="K599" s="27">
        <v>20</v>
      </c>
      <c r="L599" s="27">
        <v>606</v>
      </c>
      <c r="M599" s="57">
        <v>6836.8186627300001</v>
      </c>
      <c r="N599" s="111" t="s">
        <v>4260</v>
      </c>
      <c r="O599" s="112" t="s">
        <v>4260</v>
      </c>
      <c r="P599" s="112" t="s">
        <v>4260</v>
      </c>
      <c r="Q599" s="112" t="s">
        <v>4260</v>
      </c>
      <c r="R599" s="112" t="s">
        <v>4260</v>
      </c>
      <c r="S599" s="27"/>
      <c r="T599" s="27"/>
      <c r="U599" s="75"/>
    </row>
    <row r="600" spans="1:21" x14ac:dyDescent="0.25">
      <c r="A600" s="109">
        <v>597</v>
      </c>
      <c r="B600" s="27" t="s">
        <v>12</v>
      </c>
      <c r="C600" s="27" t="s">
        <v>13</v>
      </c>
      <c r="D600" s="27" t="s">
        <v>13</v>
      </c>
      <c r="E600" s="27" t="s">
        <v>14</v>
      </c>
      <c r="F600" s="27" t="s">
        <v>15</v>
      </c>
      <c r="G600" s="27" t="s">
        <v>16</v>
      </c>
      <c r="H600" s="27">
        <v>375190</v>
      </c>
      <c r="I600" s="27" t="s">
        <v>1507</v>
      </c>
      <c r="J600" s="27">
        <v>262</v>
      </c>
      <c r="K600" s="27">
        <v>20</v>
      </c>
      <c r="L600" s="27">
        <v>606</v>
      </c>
      <c r="M600" s="57">
        <v>6705.7240593200004</v>
      </c>
      <c r="N600" s="111" t="s">
        <v>4260</v>
      </c>
      <c r="O600" s="112" t="s">
        <v>4260</v>
      </c>
      <c r="P600" s="112" t="s">
        <v>4260</v>
      </c>
      <c r="Q600" s="112" t="s">
        <v>4260</v>
      </c>
      <c r="R600" s="112" t="s">
        <v>4260</v>
      </c>
      <c r="S600" s="27"/>
      <c r="T600" s="27"/>
      <c r="U600" s="75"/>
    </row>
    <row r="601" spans="1:21" x14ac:dyDescent="0.25">
      <c r="A601" s="56">
        <v>598</v>
      </c>
      <c r="B601" s="27" t="s">
        <v>12</v>
      </c>
      <c r="C601" s="27" t="s">
        <v>13</v>
      </c>
      <c r="D601" s="27" t="s">
        <v>13</v>
      </c>
      <c r="E601" s="27" t="s">
        <v>14</v>
      </c>
      <c r="F601" s="27" t="s">
        <v>15</v>
      </c>
      <c r="G601" s="27" t="s">
        <v>16</v>
      </c>
      <c r="H601" s="27">
        <v>375252</v>
      </c>
      <c r="I601" s="27" t="s">
        <v>1620</v>
      </c>
      <c r="J601" s="27">
        <v>281</v>
      </c>
      <c r="K601" s="27">
        <v>20</v>
      </c>
      <c r="L601" s="27">
        <v>606</v>
      </c>
      <c r="M601" s="57">
        <v>6626.2711583999999</v>
      </c>
      <c r="N601" s="111" t="s">
        <v>4260</v>
      </c>
      <c r="O601" s="112" t="s">
        <v>4260</v>
      </c>
      <c r="P601" s="112" t="s">
        <v>4260</v>
      </c>
      <c r="Q601" s="112" t="s">
        <v>4260</v>
      </c>
      <c r="R601" s="112" t="s">
        <v>4260</v>
      </c>
      <c r="S601" s="27"/>
      <c r="T601" s="27"/>
      <c r="U601" s="75"/>
    </row>
    <row r="602" spans="1:21" x14ac:dyDescent="0.25">
      <c r="A602" s="109">
        <v>599</v>
      </c>
      <c r="B602" s="27" t="s">
        <v>12</v>
      </c>
      <c r="C602" s="27" t="s">
        <v>13</v>
      </c>
      <c r="D602" s="27" t="s">
        <v>13</v>
      </c>
      <c r="E602" s="27" t="s">
        <v>14</v>
      </c>
      <c r="F602" s="27" t="s">
        <v>15</v>
      </c>
      <c r="G602" s="27" t="s">
        <v>16</v>
      </c>
      <c r="H602" s="27">
        <v>375189</v>
      </c>
      <c r="I602" s="27" t="s">
        <v>795</v>
      </c>
      <c r="J602" s="27">
        <v>668</v>
      </c>
      <c r="K602" s="27">
        <v>20</v>
      </c>
      <c r="L602" s="27">
        <v>606</v>
      </c>
      <c r="M602" s="57">
        <v>6313.9901358300003</v>
      </c>
      <c r="N602" s="111" t="s">
        <v>4260</v>
      </c>
      <c r="O602" s="112" t="s">
        <v>4260</v>
      </c>
      <c r="P602" s="112" t="s">
        <v>4260</v>
      </c>
      <c r="Q602" s="112" t="s">
        <v>4260</v>
      </c>
      <c r="R602" s="112" t="s">
        <v>4260</v>
      </c>
      <c r="S602" s="27"/>
      <c r="T602" s="27"/>
      <c r="U602" s="75"/>
    </row>
    <row r="603" spans="1:21" x14ac:dyDescent="0.25">
      <c r="A603" s="56">
        <v>600</v>
      </c>
      <c r="B603" s="27" t="s">
        <v>12</v>
      </c>
      <c r="C603" s="27" t="s">
        <v>13</v>
      </c>
      <c r="D603" s="27" t="s">
        <v>13</v>
      </c>
      <c r="E603" s="27" t="s">
        <v>14</v>
      </c>
      <c r="F603" s="27" t="s">
        <v>15</v>
      </c>
      <c r="G603" s="27" t="s">
        <v>16</v>
      </c>
      <c r="H603" s="27">
        <v>375191</v>
      </c>
      <c r="I603" s="27" t="s">
        <v>2359</v>
      </c>
      <c r="J603" s="27">
        <v>898</v>
      </c>
      <c r="K603" s="27">
        <v>20</v>
      </c>
      <c r="L603" s="27">
        <v>606</v>
      </c>
      <c r="M603" s="57">
        <v>6016.7069364899999</v>
      </c>
      <c r="N603" s="111" t="s">
        <v>4260</v>
      </c>
      <c r="O603" s="112" t="s">
        <v>4260</v>
      </c>
      <c r="P603" s="112" t="s">
        <v>4260</v>
      </c>
      <c r="Q603" s="112" t="s">
        <v>4260</v>
      </c>
      <c r="R603" s="112" t="s">
        <v>4260</v>
      </c>
      <c r="S603" s="27"/>
      <c r="T603" s="27"/>
      <c r="U603" s="75"/>
    </row>
    <row r="604" spans="1:21" x14ac:dyDescent="0.25">
      <c r="A604" s="109">
        <v>601</v>
      </c>
      <c r="B604" s="27" t="s">
        <v>12</v>
      </c>
      <c r="C604" s="27" t="s">
        <v>13</v>
      </c>
      <c r="D604" s="27" t="s">
        <v>13</v>
      </c>
      <c r="E604" s="27" t="s">
        <v>14</v>
      </c>
      <c r="F604" s="27" t="s">
        <v>15</v>
      </c>
      <c r="G604" s="27" t="s">
        <v>16</v>
      </c>
      <c r="H604" s="27">
        <v>375192</v>
      </c>
      <c r="I604" s="27" t="s">
        <v>3887</v>
      </c>
      <c r="J604" s="27">
        <v>836</v>
      </c>
      <c r="K604" s="27">
        <v>20</v>
      </c>
      <c r="L604" s="27">
        <v>606</v>
      </c>
      <c r="M604" s="57">
        <v>5131.0454564800002</v>
      </c>
      <c r="N604" s="111" t="s">
        <v>4260</v>
      </c>
      <c r="O604" s="112" t="s">
        <v>4260</v>
      </c>
      <c r="P604" s="112" t="s">
        <v>4260</v>
      </c>
      <c r="Q604" s="112" t="s">
        <v>4260</v>
      </c>
      <c r="R604" s="112" t="s">
        <v>4260</v>
      </c>
      <c r="S604" s="27"/>
      <c r="T604" s="27"/>
      <c r="U604" s="75"/>
    </row>
    <row r="605" spans="1:21" x14ac:dyDescent="0.25">
      <c r="A605" s="56">
        <v>602</v>
      </c>
      <c r="B605" s="27" t="s">
        <v>12</v>
      </c>
      <c r="C605" s="27" t="s">
        <v>23</v>
      </c>
      <c r="D605" s="27" t="s">
        <v>2317</v>
      </c>
      <c r="E605" s="27" t="s">
        <v>14</v>
      </c>
      <c r="F605" s="27" t="s">
        <v>25</v>
      </c>
      <c r="G605" s="27" t="s">
        <v>2318</v>
      </c>
      <c r="H605" s="27">
        <v>377279</v>
      </c>
      <c r="I605" s="27" t="s">
        <v>3844</v>
      </c>
      <c r="J605" s="27">
        <v>878</v>
      </c>
      <c r="K605" s="27">
        <v>20</v>
      </c>
      <c r="L605" s="27">
        <v>343</v>
      </c>
      <c r="M605" s="57">
        <v>5158.8911279200001</v>
      </c>
      <c r="N605" s="111" t="s">
        <v>4260</v>
      </c>
      <c r="O605" s="112" t="s">
        <v>4260</v>
      </c>
      <c r="P605" s="112" t="s">
        <v>4260</v>
      </c>
      <c r="Q605" s="112" t="s">
        <v>4260</v>
      </c>
      <c r="R605" s="112" t="s">
        <v>4260</v>
      </c>
      <c r="S605" s="27"/>
      <c r="T605" s="27"/>
      <c r="U605" s="75"/>
    </row>
    <row r="606" spans="1:21" x14ac:dyDescent="0.25">
      <c r="A606" s="109">
        <v>603</v>
      </c>
      <c r="B606" s="27" t="s">
        <v>12</v>
      </c>
      <c r="C606" s="27" t="s">
        <v>23</v>
      </c>
      <c r="D606" s="27" t="s">
        <v>2317</v>
      </c>
      <c r="E606" s="27" t="s">
        <v>14</v>
      </c>
      <c r="F606" s="27" t="s">
        <v>25</v>
      </c>
      <c r="G606" s="27" t="s">
        <v>2318</v>
      </c>
      <c r="H606" s="27">
        <v>377441</v>
      </c>
      <c r="I606" s="27" t="s">
        <v>4111</v>
      </c>
      <c r="J606" s="27">
        <v>1135</v>
      </c>
      <c r="K606" s="27">
        <v>20</v>
      </c>
      <c r="L606" s="27">
        <v>343</v>
      </c>
      <c r="M606" s="57">
        <v>5012.4208033200002</v>
      </c>
      <c r="N606" s="111" t="s">
        <v>4260</v>
      </c>
      <c r="O606" s="112" t="s">
        <v>4260</v>
      </c>
      <c r="P606" s="112" t="s">
        <v>4260</v>
      </c>
      <c r="Q606" s="112" t="s">
        <v>4260</v>
      </c>
      <c r="R606" s="112" t="s">
        <v>4260</v>
      </c>
      <c r="S606" s="27"/>
      <c r="T606" s="27"/>
      <c r="U606" s="75"/>
    </row>
    <row r="607" spans="1:21" x14ac:dyDescent="0.25">
      <c r="A607" s="56">
        <v>604</v>
      </c>
      <c r="B607" s="27" t="s">
        <v>12</v>
      </c>
      <c r="C607" s="27" t="s">
        <v>285</v>
      </c>
      <c r="D607" s="27" t="s">
        <v>565</v>
      </c>
      <c r="E607" s="27" t="s">
        <v>14</v>
      </c>
      <c r="F607" s="27" t="s">
        <v>286</v>
      </c>
      <c r="G607" s="27" t="s">
        <v>566</v>
      </c>
      <c r="H607" s="27">
        <v>362878</v>
      </c>
      <c r="I607" s="27" t="s">
        <v>690</v>
      </c>
      <c r="J607" s="27">
        <v>90</v>
      </c>
      <c r="K607" s="27">
        <v>20</v>
      </c>
      <c r="L607" s="27">
        <v>336</v>
      </c>
      <c r="M607" s="57">
        <v>7765.6521186199998</v>
      </c>
      <c r="N607" s="111" t="s">
        <v>4260</v>
      </c>
      <c r="O607" s="112" t="s">
        <v>4260</v>
      </c>
      <c r="P607" s="112" t="s">
        <v>4260</v>
      </c>
      <c r="Q607" s="112" t="s">
        <v>4260</v>
      </c>
      <c r="R607" s="112" t="s">
        <v>4260</v>
      </c>
      <c r="S607" s="27"/>
      <c r="T607" s="27"/>
      <c r="U607" s="75"/>
    </row>
    <row r="608" spans="1:21" x14ac:dyDescent="0.25">
      <c r="A608" s="109">
        <v>605</v>
      </c>
      <c r="B608" s="27" t="s">
        <v>12</v>
      </c>
      <c r="C608" s="27" t="s">
        <v>285</v>
      </c>
      <c r="D608" s="27" t="s">
        <v>565</v>
      </c>
      <c r="E608" s="27" t="s">
        <v>14</v>
      </c>
      <c r="F608" s="27" t="s">
        <v>286</v>
      </c>
      <c r="G608" s="27" t="s">
        <v>566</v>
      </c>
      <c r="H608" s="27">
        <v>362875</v>
      </c>
      <c r="I608" s="27" t="s">
        <v>940</v>
      </c>
      <c r="J608" s="27">
        <v>381</v>
      </c>
      <c r="K608" s="27">
        <v>20</v>
      </c>
      <c r="L608" s="27">
        <v>336</v>
      </c>
      <c r="M608" s="57">
        <v>7380.6308537499999</v>
      </c>
      <c r="N608" s="111" t="s">
        <v>4260</v>
      </c>
      <c r="O608" s="112" t="s">
        <v>4260</v>
      </c>
      <c r="P608" s="112" t="s">
        <v>4260</v>
      </c>
      <c r="Q608" s="112" t="s">
        <v>4260</v>
      </c>
      <c r="R608" s="112" t="s">
        <v>4260</v>
      </c>
      <c r="S608" s="27"/>
      <c r="T608" s="27"/>
      <c r="U608" s="75"/>
    </row>
    <row r="609" spans="1:21" x14ac:dyDescent="0.25">
      <c r="A609" s="56">
        <v>606</v>
      </c>
      <c r="B609" s="27" t="s">
        <v>12</v>
      </c>
      <c r="C609" s="27" t="s">
        <v>285</v>
      </c>
      <c r="D609" s="27" t="s">
        <v>565</v>
      </c>
      <c r="E609" s="27" t="s">
        <v>14</v>
      </c>
      <c r="F609" s="27" t="s">
        <v>286</v>
      </c>
      <c r="G609" s="27" t="s">
        <v>566</v>
      </c>
      <c r="H609" s="27">
        <v>362873</v>
      </c>
      <c r="I609" s="27" t="s">
        <v>1074</v>
      </c>
      <c r="J609" s="27">
        <v>957</v>
      </c>
      <c r="K609" s="27">
        <v>20</v>
      </c>
      <c r="L609" s="27">
        <v>336</v>
      </c>
      <c r="M609" s="57">
        <v>7215.8498149899997</v>
      </c>
      <c r="N609" s="111" t="s">
        <v>4260</v>
      </c>
      <c r="O609" s="112" t="s">
        <v>4260</v>
      </c>
      <c r="P609" s="112" t="s">
        <v>4260</v>
      </c>
      <c r="Q609" s="112" t="s">
        <v>4260</v>
      </c>
      <c r="R609" s="112" t="s">
        <v>4260</v>
      </c>
      <c r="S609" s="27"/>
      <c r="T609" s="27"/>
      <c r="U609" s="75"/>
    </row>
    <row r="610" spans="1:21" x14ac:dyDescent="0.25">
      <c r="A610" s="109">
        <v>607</v>
      </c>
      <c r="B610" s="27" t="s">
        <v>12</v>
      </c>
      <c r="C610" s="27" t="s">
        <v>285</v>
      </c>
      <c r="D610" s="27" t="s">
        <v>565</v>
      </c>
      <c r="E610" s="27" t="s">
        <v>14</v>
      </c>
      <c r="F610" s="27" t="s">
        <v>286</v>
      </c>
      <c r="G610" s="27" t="s">
        <v>566</v>
      </c>
      <c r="H610" s="27">
        <v>362879</v>
      </c>
      <c r="I610" s="27" t="s">
        <v>1401</v>
      </c>
      <c r="J610" s="27">
        <v>709</v>
      </c>
      <c r="K610" s="27">
        <v>20</v>
      </c>
      <c r="L610" s="27">
        <v>336</v>
      </c>
      <c r="M610" s="57">
        <v>6829.399942</v>
      </c>
      <c r="N610" s="111" t="s">
        <v>4260</v>
      </c>
      <c r="O610" s="112" t="s">
        <v>4260</v>
      </c>
      <c r="P610" s="112" t="s">
        <v>4260</v>
      </c>
      <c r="Q610" s="112" t="s">
        <v>4260</v>
      </c>
      <c r="R610" s="112" t="s">
        <v>4260</v>
      </c>
      <c r="S610" s="27"/>
      <c r="T610" s="27"/>
      <c r="U610" s="75"/>
    </row>
    <row r="611" spans="1:21" x14ac:dyDescent="0.25">
      <c r="A611" s="56">
        <v>608</v>
      </c>
      <c r="B611" s="27" t="s">
        <v>12</v>
      </c>
      <c r="C611" s="27" t="s">
        <v>285</v>
      </c>
      <c r="D611" s="27" t="s">
        <v>565</v>
      </c>
      <c r="E611" s="27" t="s">
        <v>14</v>
      </c>
      <c r="F611" s="27" t="s">
        <v>286</v>
      </c>
      <c r="G611" s="27" t="s">
        <v>566</v>
      </c>
      <c r="H611" s="27">
        <v>362876</v>
      </c>
      <c r="I611" s="27" t="s">
        <v>1838</v>
      </c>
      <c r="J611" s="27">
        <v>742</v>
      </c>
      <c r="K611" s="27">
        <v>20</v>
      </c>
      <c r="L611" s="27">
        <v>336</v>
      </c>
      <c r="M611" s="57">
        <v>6433.5423282600004</v>
      </c>
      <c r="N611" s="111" t="s">
        <v>4260</v>
      </c>
      <c r="O611" s="112" t="s">
        <v>4260</v>
      </c>
      <c r="P611" s="112" t="s">
        <v>4260</v>
      </c>
      <c r="Q611" s="112" t="s">
        <v>4260</v>
      </c>
      <c r="R611" s="112" t="s">
        <v>4260</v>
      </c>
      <c r="S611" s="27"/>
      <c r="T611" s="27"/>
      <c r="U611" s="75"/>
    </row>
    <row r="612" spans="1:21" x14ac:dyDescent="0.25">
      <c r="A612" s="109">
        <v>609</v>
      </c>
      <c r="B612" s="27" t="s">
        <v>12</v>
      </c>
      <c r="C612" s="27" t="s">
        <v>285</v>
      </c>
      <c r="D612" s="27" t="s">
        <v>565</v>
      </c>
      <c r="E612" s="27" t="s">
        <v>14</v>
      </c>
      <c r="F612" s="27" t="s">
        <v>286</v>
      </c>
      <c r="G612" s="27" t="s">
        <v>566</v>
      </c>
      <c r="H612" s="27">
        <v>362877</v>
      </c>
      <c r="I612" s="27" t="s">
        <v>3632</v>
      </c>
      <c r="J612" s="27">
        <v>523</v>
      </c>
      <c r="K612" s="27">
        <v>20</v>
      </c>
      <c r="L612" s="27">
        <v>336</v>
      </c>
      <c r="M612" s="57">
        <v>5263.1677910799999</v>
      </c>
      <c r="N612" s="111" t="s">
        <v>4260</v>
      </c>
      <c r="O612" s="112" t="s">
        <v>4260</v>
      </c>
      <c r="P612" s="112" t="s">
        <v>4260</v>
      </c>
      <c r="Q612" s="112" t="s">
        <v>4260</v>
      </c>
      <c r="R612" s="112" t="s">
        <v>4260</v>
      </c>
      <c r="S612" s="27"/>
      <c r="T612" s="27"/>
      <c r="U612" s="75"/>
    </row>
    <row r="613" spans="1:21" x14ac:dyDescent="0.25">
      <c r="A613" s="56">
        <v>610</v>
      </c>
      <c r="B613" s="27" t="s">
        <v>12</v>
      </c>
      <c r="C613" s="27" t="s">
        <v>121</v>
      </c>
      <c r="D613" s="27" t="s">
        <v>1865</v>
      </c>
      <c r="E613" s="27" t="s">
        <v>14</v>
      </c>
      <c r="F613" s="27" t="s">
        <v>123</v>
      </c>
      <c r="G613" s="27" t="s">
        <v>1866</v>
      </c>
      <c r="H613" s="27">
        <v>376627</v>
      </c>
      <c r="I613" s="27" t="s">
        <v>1868</v>
      </c>
      <c r="J613" s="27">
        <v>2178</v>
      </c>
      <c r="K613" s="27">
        <v>20</v>
      </c>
      <c r="L613" s="27">
        <v>342</v>
      </c>
      <c r="M613" s="57">
        <v>6406.3009448399998</v>
      </c>
      <c r="N613" s="111" t="s">
        <v>4260</v>
      </c>
      <c r="O613" s="112" t="s">
        <v>4260</v>
      </c>
      <c r="P613" s="112" t="s">
        <v>4260</v>
      </c>
      <c r="Q613" s="112" t="s">
        <v>4260</v>
      </c>
      <c r="R613" s="112" t="s">
        <v>4260</v>
      </c>
      <c r="S613" s="27"/>
      <c r="T613" s="27"/>
      <c r="U613" s="75"/>
    </row>
    <row r="614" spans="1:21" x14ac:dyDescent="0.25">
      <c r="A614" s="109">
        <v>611</v>
      </c>
      <c r="B614" s="27" t="s">
        <v>12</v>
      </c>
      <c r="C614" s="27" t="s">
        <v>121</v>
      </c>
      <c r="D614" s="27" t="s">
        <v>1865</v>
      </c>
      <c r="E614" s="27" t="s">
        <v>14</v>
      </c>
      <c r="F614" s="27" t="s">
        <v>123</v>
      </c>
      <c r="G614" s="27" t="s">
        <v>1866</v>
      </c>
      <c r="H614" s="27">
        <v>376626</v>
      </c>
      <c r="I614" s="27" t="s">
        <v>3165</v>
      </c>
      <c r="J614" s="27">
        <v>691</v>
      </c>
      <c r="K614" s="27">
        <v>20</v>
      </c>
      <c r="L614" s="27">
        <v>342</v>
      </c>
      <c r="M614" s="57">
        <v>5489.7141750000001</v>
      </c>
      <c r="N614" s="111" t="s">
        <v>4260</v>
      </c>
      <c r="O614" s="112" t="s">
        <v>4260</v>
      </c>
      <c r="P614" s="112" t="s">
        <v>4260</v>
      </c>
      <c r="Q614" s="112" t="s">
        <v>4260</v>
      </c>
      <c r="R614" s="112" t="s">
        <v>4260</v>
      </c>
      <c r="S614" s="27"/>
      <c r="T614" s="27"/>
      <c r="U614" s="75"/>
    </row>
    <row r="615" spans="1:21" x14ac:dyDescent="0.25">
      <c r="A615" s="56">
        <v>612</v>
      </c>
      <c r="B615" s="27" t="s">
        <v>12</v>
      </c>
      <c r="C615" s="27" t="s">
        <v>721</v>
      </c>
      <c r="D615" s="27" t="s">
        <v>1911</v>
      </c>
      <c r="E615" s="27" t="s">
        <v>14</v>
      </c>
      <c r="F615" s="27" t="s">
        <v>723</v>
      </c>
      <c r="G615" s="27" t="s">
        <v>1912</v>
      </c>
      <c r="H615" s="27">
        <v>378627</v>
      </c>
      <c r="I615" s="27" t="s">
        <v>4047</v>
      </c>
      <c r="J615" s="27">
        <v>492</v>
      </c>
      <c r="K615" s="27">
        <v>20</v>
      </c>
      <c r="L615" s="27">
        <v>341</v>
      </c>
      <c r="M615" s="57">
        <v>5047.9159251900001</v>
      </c>
      <c r="N615" s="111" t="s">
        <v>4260</v>
      </c>
      <c r="O615" s="112" t="s">
        <v>4260</v>
      </c>
      <c r="P615" s="112" t="s">
        <v>4260</v>
      </c>
      <c r="Q615" s="112" t="s">
        <v>4260</v>
      </c>
      <c r="R615" s="112" t="s">
        <v>4260</v>
      </c>
      <c r="S615" s="27"/>
      <c r="T615" s="27"/>
      <c r="U615" s="75"/>
    </row>
    <row r="616" spans="1:21" x14ac:dyDescent="0.25">
      <c r="A616" s="109">
        <v>613</v>
      </c>
      <c r="B616" s="27" t="s">
        <v>12</v>
      </c>
      <c r="C616" s="27" t="s">
        <v>721</v>
      </c>
      <c r="D616" s="27" t="s">
        <v>1911</v>
      </c>
      <c r="E616" s="27" t="s">
        <v>14</v>
      </c>
      <c r="F616" s="27" t="s">
        <v>723</v>
      </c>
      <c r="G616" s="27" t="s">
        <v>1912</v>
      </c>
      <c r="H616" s="27">
        <v>378610</v>
      </c>
      <c r="I616" s="27" t="s">
        <v>4103</v>
      </c>
      <c r="J616" s="27">
        <v>1258</v>
      </c>
      <c r="K616" s="27">
        <v>20</v>
      </c>
      <c r="L616" s="27">
        <v>341</v>
      </c>
      <c r="M616" s="57">
        <v>5014.2088707900002</v>
      </c>
      <c r="N616" s="111" t="s">
        <v>4260</v>
      </c>
      <c r="O616" s="112" t="s">
        <v>4260</v>
      </c>
      <c r="P616" s="112" t="s">
        <v>4260</v>
      </c>
      <c r="Q616" s="112" t="s">
        <v>4260</v>
      </c>
      <c r="R616" s="112" t="s">
        <v>4260</v>
      </c>
      <c r="S616" s="27"/>
      <c r="T616" s="27"/>
      <c r="U616" s="75"/>
    </row>
    <row r="617" spans="1:21" x14ac:dyDescent="0.25">
      <c r="A617" s="56">
        <v>614</v>
      </c>
      <c r="B617" s="27" t="s">
        <v>12</v>
      </c>
      <c r="C617" s="27" t="s">
        <v>721</v>
      </c>
      <c r="D617" s="27" t="s">
        <v>722</v>
      </c>
      <c r="E617" s="27" t="s">
        <v>14</v>
      </c>
      <c r="F617" s="27" t="s">
        <v>723</v>
      </c>
      <c r="G617" s="27" t="s">
        <v>724</v>
      </c>
      <c r="H617" s="27">
        <v>379011</v>
      </c>
      <c r="I617" s="27" t="s">
        <v>793</v>
      </c>
      <c r="J617" s="27">
        <v>405</v>
      </c>
      <c r="K617" s="27">
        <v>20</v>
      </c>
      <c r="L617" s="27">
        <v>341</v>
      </c>
      <c r="M617" s="57">
        <v>7603.3525812199996</v>
      </c>
      <c r="N617" s="111" t="s">
        <v>4260</v>
      </c>
      <c r="O617" s="112" t="s">
        <v>4260</v>
      </c>
      <c r="P617" s="112" t="s">
        <v>4260</v>
      </c>
      <c r="Q617" s="112" t="s">
        <v>4260</v>
      </c>
      <c r="R617" s="112" t="s">
        <v>4260</v>
      </c>
      <c r="S617" s="27"/>
      <c r="T617" s="27"/>
      <c r="U617" s="75"/>
    </row>
    <row r="618" spans="1:21" x14ac:dyDescent="0.25">
      <c r="A618" s="109">
        <v>615</v>
      </c>
      <c r="B618" s="27" t="s">
        <v>12</v>
      </c>
      <c r="C618" s="27" t="s">
        <v>721</v>
      </c>
      <c r="D618" s="27" t="s">
        <v>722</v>
      </c>
      <c r="E618" s="27" t="s">
        <v>14</v>
      </c>
      <c r="F618" s="27" t="s">
        <v>723</v>
      </c>
      <c r="G618" s="27" t="s">
        <v>724</v>
      </c>
      <c r="H618" s="27">
        <v>379013</v>
      </c>
      <c r="I618" s="27" t="s">
        <v>1268</v>
      </c>
      <c r="J618" s="27">
        <v>759</v>
      </c>
      <c r="K618" s="27">
        <v>20</v>
      </c>
      <c r="L618" s="27">
        <v>341</v>
      </c>
      <c r="M618" s="57">
        <v>6971.9232155999998</v>
      </c>
      <c r="N618" s="111" t="s">
        <v>4260</v>
      </c>
      <c r="O618" s="112" t="s">
        <v>4260</v>
      </c>
      <c r="P618" s="112" t="s">
        <v>4260</v>
      </c>
      <c r="Q618" s="112" t="s">
        <v>4260</v>
      </c>
      <c r="R618" s="112" t="s">
        <v>4260</v>
      </c>
      <c r="S618" s="27"/>
      <c r="T618" s="27"/>
      <c r="U618" s="75"/>
    </row>
    <row r="619" spans="1:21" x14ac:dyDescent="0.25">
      <c r="A619" s="56">
        <v>616</v>
      </c>
      <c r="B619" s="27" t="s">
        <v>12</v>
      </c>
      <c r="C619" s="27" t="s">
        <v>721</v>
      </c>
      <c r="D619" s="27" t="s">
        <v>722</v>
      </c>
      <c r="E619" s="27" t="s">
        <v>14</v>
      </c>
      <c r="F619" s="27" t="s">
        <v>723</v>
      </c>
      <c r="G619" s="27" t="s">
        <v>724</v>
      </c>
      <c r="H619" s="27">
        <v>379012</v>
      </c>
      <c r="I619" s="27" t="s">
        <v>1832</v>
      </c>
      <c r="J619" s="27">
        <v>1130</v>
      </c>
      <c r="K619" s="27">
        <v>20</v>
      </c>
      <c r="L619" s="27">
        <v>341</v>
      </c>
      <c r="M619" s="57">
        <v>6436.2705781499999</v>
      </c>
      <c r="N619" s="111" t="s">
        <v>4260</v>
      </c>
      <c r="O619" s="112" t="s">
        <v>4260</v>
      </c>
      <c r="P619" s="112" t="s">
        <v>4260</v>
      </c>
      <c r="Q619" s="112" t="s">
        <v>4260</v>
      </c>
      <c r="R619" s="112" t="s">
        <v>4260</v>
      </c>
      <c r="S619" s="27"/>
      <c r="T619" s="27"/>
      <c r="U619" s="75"/>
    </row>
    <row r="620" spans="1:21" x14ac:dyDescent="0.25">
      <c r="A620" s="109">
        <v>617</v>
      </c>
      <c r="B620" s="27" t="s">
        <v>12</v>
      </c>
      <c r="C620" s="27" t="s">
        <v>721</v>
      </c>
      <c r="D620" s="27" t="s">
        <v>722</v>
      </c>
      <c r="E620" s="27" t="s">
        <v>14</v>
      </c>
      <c r="F620" s="27" t="s">
        <v>723</v>
      </c>
      <c r="G620" s="27" t="s">
        <v>724</v>
      </c>
      <c r="H620" s="27">
        <v>379009</v>
      </c>
      <c r="I620" s="27" t="s">
        <v>2168</v>
      </c>
      <c r="J620" s="27">
        <v>581</v>
      </c>
      <c r="K620" s="27">
        <v>20</v>
      </c>
      <c r="L620" s="27">
        <v>341</v>
      </c>
      <c r="M620" s="57">
        <v>6152.1303627300003</v>
      </c>
      <c r="N620" s="111" t="s">
        <v>4260</v>
      </c>
      <c r="O620" s="112" t="s">
        <v>4260</v>
      </c>
      <c r="P620" s="112" t="s">
        <v>4260</v>
      </c>
      <c r="Q620" s="112" t="s">
        <v>4260</v>
      </c>
      <c r="R620" s="112" t="s">
        <v>4260</v>
      </c>
      <c r="S620" s="27"/>
      <c r="T620" s="27"/>
      <c r="U620" s="75"/>
    </row>
    <row r="621" spans="1:21" x14ac:dyDescent="0.25">
      <c r="A621" s="56">
        <v>618</v>
      </c>
      <c r="B621" s="27" t="s">
        <v>12</v>
      </c>
      <c r="C621" s="27" t="s">
        <v>721</v>
      </c>
      <c r="D621" s="27" t="s">
        <v>722</v>
      </c>
      <c r="E621" s="27" t="s">
        <v>14</v>
      </c>
      <c r="F621" s="27" t="s">
        <v>723</v>
      </c>
      <c r="G621" s="27" t="s">
        <v>724</v>
      </c>
      <c r="H621" s="27">
        <v>379014</v>
      </c>
      <c r="I621" s="27" t="s">
        <v>3377</v>
      </c>
      <c r="J621" s="27">
        <v>860</v>
      </c>
      <c r="K621" s="27">
        <v>20</v>
      </c>
      <c r="L621" s="27">
        <v>341</v>
      </c>
      <c r="M621" s="57">
        <v>5386.0064320700003</v>
      </c>
      <c r="N621" s="111" t="s">
        <v>4260</v>
      </c>
      <c r="O621" s="112" t="s">
        <v>4260</v>
      </c>
      <c r="P621" s="112" t="s">
        <v>4260</v>
      </c>
      <c r="Q621" s="112" t="s">
        <v>4260</v>
      </c>
      <c r="R621" s="112" t="s">
        <v>4260</v>
      </c>
      <c r="S621" s="27"/>
      <c r="T621" s="27"/>
      <c r="U621" s="75"/>
    </row>
    <row r="622" spans="1:21" x14ac:dyDescent="0.25">
      <c r="A622" s="109">
        <v>619</v>
      </c>
      <c r="B622" s="27" t="s">
        <v>12</v>
      </c>
      <c r="C622" s="27" t="s">
        <v>67</v>
      </c>
      <c r="D622" s="27" t="s">
        <v>68</v>
      </c>
      <c r="E622" s="27" t="s">
        <v>14</v>
      </c>
      <c r="F622" s="27" t="s">
        <v>69</v>
      </c>
      <c r="G622" s="27" t="s">
        <v>70</v>
      </c>
      <c r="H622" s="27">
        <v>348539</v>
      </c>
      <c r="I622" s="27" t="s">
        <v>72</v>
      </c>
      <c r="J622" s="27">
        <v>124</v>
      </c>
      <c r="K622" s="27">
        <v>20</v>
      </c>
      <c r="L622" s="27">
        <v>323</v>
      </c>
      <c r="M622" s="57">
        <v>9642.5834472200004</v>
      </c>
      <c r="N622" s="111" t="s">
        <v>4260</v>
      </c>
      <c r="O622" s="112" t="s">
        <v>4260</v>
      </c>
      <c r="P622" s="112" t="s">
        <v>4260</v>
      </c>
      <c r="Q622" s="112" t="s">
        <v>4260</v>
      </c>
      <c r="R622" s="112" t="s">
        <v>4260</v>
      </c>
      <c r="S622" s="27"/>
      <c r="T622" s="27"/>
      <c r="U622" s="75"/>
    </row>
    <row r="623" spans="1:21" x14ac:dyDescent="0.25">
      <c r="A623" s="56">
        <v>620</v>
      </c>
      <c r="B623" s="27" t="s">
        <v>12</v>
      </c>
      <c r="C623" s="27" t="s">
        <v>67</v>
      </c>
      <c r="D623" s="27" t="s">
        <v>68</v>
      </c>
      <c r="E623" s="27" t="s">
        <v>14</v>
      </c>
      <c r="F623" s="27" t="s">
        <v>69</v>
      </c>
      <c r="G623" s="27" t="s">
        <v>70</v>
      </c>
      <c r="H623" s="27">
        <v>348501</v>
      </c>
      <c r="I623" s="27" t="s">
        <v>80</v>
      </c>
      <c r="J623" s="27">
        <v>281</v>
      </c>
      <c r="K623" s="27">
        <v>20</v>
      </c>
      <c r="L623" s="27">
        <v>323</v>
      </c>
      <c r="M623" s="57">
        <v>9632.2117580100003</v>
      </c>
      <c r="N623" s="111" t="s">
        <v>4260</v>
      </c>
      <c r="O623" s="112" t="s">
        <v>4260</v>
      </c>
      <c r="P623" s="112" t="s">
        <v>4260</v>
      </c>
      <c r="Q623" s="112" t="s">
        <v>4260</v>
      </c>
      <c r="R623" s="112" t="s">
        <v>4260</v>
      </c>
      <c r="S623" s="27"/>
      <c r="T623" s="27"/>
      <c r="U623" s="75"/>
    </row>
    <row r="624" spans="1:21" x14ac:dyDescent="0.25">
      <c r="A624" s="109">
        <v>621</v>
      </c>
      <c r="B624" s="27" t="s">
        <v>12</v>
      </c>
      <c r="C624" s="27" t="s">
        <v>67</v>
      </c>
      <c r="D624" s="27" t="s">
        <v>68</v>
      </c>
      <c r="E624" s="27" t="s">
        <v>14</v>
      </c>
      <c r="F624" s="27" t="s">
        <v>69</v>
      </c>
      <c r="G624" s="27" t="s">
        <v>70</v>
      </c>
      <c r="H624" s="27">
        <v>348538</v>
      </c>
      <c r="I624" s="27" t="s">
        <v>144</v>
      </c>
      <c r="J624" s="27">
        <v>233</v>
      </c>
      <c r="K624" s="27">
        <v>20</v>
      </c>
      <c r="L624" s="27">
        <v>323</v>
      </c>
      <c r="M624" s="57">
        <v>9310.6853427200003</v>
      </c>
      <c r="N624" s="111" t="s">
        <v>4260</v>
      </c>
      <c r="O624" s="112" t="s">
        <v>4260</v>
      </c>
      <c r="P624" s="112" t="s">
        <v>4260</v>
      </c>
      <c r="Q624" s="112" t="s">
        <v>4260</v>
      </c>
      <c r="R624" s="112" t="s">
        <v>4260</v>
      </c>
      <c r="S624" s="27"/>
      <c r="T624" s="27"/>
      <c r="U624" s="75"/>
    </row>
    <row r="625" spans="1:21" x14ac:dyDescent="0.25">
      <c r="A625" s="56">
        <v>622</v>
      </c>
      <c r="B625" s="27" t="s">
        <v>12</v>
      </c>
      <c r="C625" s="27" t="s">
        <v>67</v>
      </c>
      <c r="D625" s="27" t="s">
        <v>68</v>
      </c>
      <c r="E625" s="27" t="s">
        <v>14</v>
      </c>
      <c r="F625" s="27" t="s">
        <v>69</v>
      </c>
      <c r="G625" s="27" t="s">
        <v>70</v>
      </c>
      <c r="H625" s="27">
        <v>348503</v>
      </c>
      <c r="I625" s="27" t="s">
        <v>299</v>
      </c>
      <c r="J625" s="27">
        <v>193</v>
      </c>
      <c r="K625" s="27">
        <v>20</v>
      </c>
      <c r="L625" s="27">
        <v>323</v>
      </c>
      <c r="M625" s="57">
        <v>8712.9630975500004</v>
      </c>
      <c r="N625" s="111" t="s">
        <v>4260</v>
      </c>
      <c r="O625" s="112" t="s">
        <v>4260</v>
      </c>
      <c r="P625" s="112" t="s">
        <v>4260</v>
      </c>
      <c r="Q625" s="112" t="s">
        <v>4260</v>
      </c>
      <c r="R625" s="112" t="s">
        <v>4260</v>
      </c>
      <c r="S625" s="27"/>
      <c r="T625" s="27"/>
      <c r="U625" s="75"/>
    </row>
    <row r="626" spans="1:21" x14ac:dyDescent="0.25">
      <c r="A626" s="109">
        <v>623</v>
      </c>
      <c r="B626" s="27" t="s">
        <v>12</v>
      </c>
      <c r="C626" s="27" t="s">
        <v>67</v>
      </c>
      <c r="D626" s="27" t="s">
        <v>68</v>
      </c>
      <c r="E626" s="27" t="s">
        <v>14</v>
      </c>
      <c r="F626" s="27" t="s">
        <v>69</v>
      </c>
      <c r="G626" s="27" t="s">
        <v>70</v>
      </c>
      <c r="H626" s="27">
        <v>348502</v>
      </c>
      <c r="I626" s="27" t="s">
        <v>389</v>
      </c>
      <c r="J626" s="27">
        <v>347</v>
      </c>
      <c r="K626" s="27">
        <v>20</v>
      </c>
      <c r="L626" s="27">
        <v>323</v>
      </c>
      <c r="M626" s="57">
        <v>8393.8933271200003</v>
      </c>
      <c r="N626" s="111" t="s">
        <v>4260</v>
      </c>
      <c r="O626" s="112" t="s">
        <v>4260</v>
      </c>
      <c r="P626" s="112" t="s">
        <v>4260</v>
      </c>
      <c r="Q626" s="112" t="s">
        <v>4260</v>
      </c>
      <c r="R626" s="112" t="s">
        <v>4260</v>
      </c>
      <c r="S626" s="27"/>
      <c r="T626" s="27"/>
      <c r="U626" s="75"/>
    </row>
    <row r="627" spans="1:21" x14ac:dyDescent="0.25">
      <c r="A627" s="56">
        <v>624</v>
      </c>
      <c r="B627" s="27" t="s">
        <v>12</v>
      </c>
      <c r="C627" s="27" t="s">
        <v>67</v>
      </c>
      <c r="D627" s="27" t="s">
        <v>68</v>
      </c>
      <c r="E627" s="27" t="s">
        <v>14</v>
      </c>
      <c r="F627" s="27" t="s">
        <v>69</v>
      </c>
      <c r="G627" s="27" t="s">
        <v>70</v>
      </c>
      <c r="H627" s="27">
        <v>348536</v>
      </c>
      <c r="I627" s="27" t="s">
        <v>397</v>
      </c>
      <c r="J627" s="27">
        <v>29</v>
      </c>
      <c r="K627" s="27">
        <v>20</v>
      </c>
      <c r="L627" s="27">
        <v>323</v>
      </c>
      <c r="M627" s="57">
        <v>8347.5317531300007</v>
      </c>
      <c r="N627" s="111" t="s">
        <v>4260</v>
      </c>
      <c r="O627" s="112" t="s">
        <v>4260</v>
      </c>
      <c r="P627" s="112" t="s">
        <v>4260</v>
      </c>
      <c r="Q627" s="112" t="s">
        <v>4260</v>
      </c>
      <c r="R627" s="112" t="s">
        <v>4260</v>
      </c>
      <c r="S627" s="27"/>
      <c r="T627" s="27"/>
      <c r="U627" s="75"/>
    </row>
    <row r="628" spans="1:21" x14ac:dyDescent="0.25">
      <c r="A628" s="109">
        <v>625</v>
      </c>
      <c r="B628" s="27" t="s">
        <v>12</v>
      </c>
      <c r="C628" s="27" t="s">
        <v>67</v>
      </c>
      <c r="D628" s="27" t="s">
        <v>68</v>
      </c>
      <c r="E628" s="27" t="s">
        <v>14</v>
      </c>
      <c r="F628" s="27" t="s">
        <v>69</v>
      </c>
      <c r="G628" s="27" t="s">
        <v>70</v>
      </c>
      <c r="H628" s="27">
        <v>348504</v>
      </c>
      <c r="I628" s="27" t="s">
        <v>414</v>
      </c>
      <c r="J628" s="27">
        <v>550</v>
      </c>
      <c r="K628" s="27">
        <v>20</v>
      </c>
      <c r="L628" s="27">
        <v>323</v>
      </c>
      <c r="M628" s="57">
        <v>8309.6898759399992</v>
      </c>
      <c r="N628" s="111" t="s">
        <v>4260</v>
      </c>
      <c r="O628" s="112" t="s">
        <v>4260</v>
      </c>
      <c r="P628" s="112" t="s">
        <v>4260</v>
      </c>
      <c r="Q628" s="112" t="s">
        <v>4260</v>
      </c>
      <c r="R628" s="112" t="s">
        <v>4260</v>
      </c>
      <c r="S628" s="27"/>
      <c r="T628" s="27"/>
      <c r="U628" s="75"/>
    </row>
    <row r="629" spans="1:21" x14ac:dyDescent="0.25">
      <c r="A629" s="56">
        <v>626</v>
      </c>
      <c r="B629" s="27" t="s">
        <v>12</v>
      </c>
      <c r="C629" s="27" t="s">
        <v>67</v>
      </c>
      <c r="D629" s="27" t="s">
        <v>68</v>
      </c>
      <c r="E629" s="27" t="s">
        <v>14</v>
      </c>
      <c r="F629" s="27" t="s">
        <v>69</v>
      </c>
      <c r="G629" s="27" t="s">
        <v>70</v>
      </c>
      <c r="H629" s="27">
        <v>348493</v>
      </c>
      <c r="I629" s="27" t="s">
        <v>454</v>
      </c>
      <c r="J629" s="27">
        <v>137</v>
      </c>
      <c r="K629" s="27">
        <v>20</v>
      </c>
      <c r="L629" s="27">
        <v>323</v>
      </c>
      <c r="M629" s="57">
        <v>8231.8976607200002</v>
      </c>
      <c r="N629" s="111" t="s">
        <v>4260</v>
      </c>
      <c r="O629" s="112" t="s">
        <v>4260</v>
      </c>
      <c r="P629" s="112" t="s">
        <v>4260</v>
      </c>
      <c r="Q629" s="112" t="s">
        <v>4260</v>
      </c>
      <c r="R629" s="112" t="s">
        <v>4260</v>
      </c>
      <c r="S629" s="27"/>
      <c r="T629" s="27"/>
      <c r="U629" s="75"/>
    </row>
    <row r="630" spans="1:21" x14ac:dyDescent="0.25">
      <c r="A630" s="109">
        <v>627</v>
      </c>
      <c r="B630" s="27" t="s">
        <v>12</v>
      </c>
      <c r="C630" s="27" t="s">
        <v>67</v>
      </c>
      <c r="D630" s="27" t="s">
        <v>68</v>
      </c>
      <c r="E630" s="27" t="s">
        <v>14</v>
      </c>
      <c r="F630" s="27" t="s">
        <v>69</v>
      </c>
      <c r="G630" s="27" t="s">
        <v>70</v>
      </c>
      <c r="H630" s="27">
        <v>348544</v>
      </c>
      <c r="I630" s="27" t="s">
        <v>460</v>
      </c>
      <c r="J630" s="27">
        <v>119</v>
      </c>
      <c r="K630" s="27">
        <v>20</v>
      </c>
      <c r="L630" s="27">
        <v>323</v>
      </c>
      <c r="M630" s="57">
        <v>8209.8169570299997</v>
      </c>
      <c r="N630" s="111" t="s">
        <v>4260</v>
      </c>
      <c r="O630" s="112" t="s">
        <v>4260</v>
      </c>
      <c r="P630" s="112" t="s">
        <v>4260</v>
      </c>
      <c r="Q630" s="112" t="s">
        <v>4260</v>
      </c>
      <c r="R630" s="112" t="s">
        <v>4260</v>
      </c>
      <c r="S630" s="27"/>
      <c r="T630" s="27"/>
      <c r="U630" s="75"/>
    </row>
    <row r="631" spans="1:21" x14ac:dyDescent="0.25">
      <c r="A631" s="56">
        <v>628</v>
      </c>
      <c r="B631" s="27" t="s">
        <v>12</v>
      </c>
      <c r="C631" s="27" t="s">
        <v>67</v>
      </c>
      <c r="D631" s="27" t="s">
        <v>68</v>
      </c>
      <c r="E631" s="27" t="s">
        <v>14</v>
      </c>
      <c r="F631" s="27" t="s">
        <v>69</v>
      </c>
      <c r="G631" s="27" t="s">
        <v>70</v>
      </c>
      <c r="H631" s="27">
        <v>348490</v>
      </c>
      <c r="I631" s="27" t="s">
        <v>548</v>
      </c>
      <c r="J631" s="27">
        <v>493</v>
      </c>
      <c r="K631" s="27">
        <v>20</v>
      </c>
      <c r="L631" s="27">
        <v>323</v>
      </c>
      <c r="M631" s="57">
        <v>8048.6788693500002</v>
      </c>
      <c r="N631" s="111" t="s">
        <v>4260</v>
      </c>
      <c r="O631" s="112" t="s">
        <v>4260</v>
      </c>
      <c r="P631" s="112" t="s">
        <v>4260</v>
      </c>
      <c r="Q631" s="112" t="s">
        <v>4260</v>
      </c>
      <c r="R631" s="112" t="s">
        <v>4260</v>
      </c>
      <c r="S631" s="27"/>
      <c r="T631" s="27"/>
      <c r="U631" s="75"/>
    </row>
    <row r="632" spans="1:21" x14ac:dyDescent="0.25">
      <c r="A632" s="109">
        <v>629</v>
      </c>
      <c r="B632" s="27" t="s">
        <v>12</v>
      </c>
      <c r="C632" s="27" t="s">
        <v>67</v>
      </c>
      <c r="D632" s="27" t="s">
        <v>68</v>
      </c>
      <c r="E632" s="27" t="s">
        <v>14</v>
      </c>
      <c r="F632" s="27" t="s">
        <v>69</v>
      </c>
      <c r="G632" s="27" t="s">
        <v>70</v>
      </c>
      <c r="H632" s="27">
        <v>348543</v>
      </c>
      <c r="I632" s="27" t="s">
        <v>600</v>
      </c>
      <c r="J632" s="27">
        <v>141</v>
      </c>
      <c r="K632" s="27">
        <v>20</v>
      </c>
      <c r="L632" s="27">
        <v>323</v>
      </c>
      <c r="M632" s="57">
        <v>7943.7074429200002</v>
      </c>
      <c r="N632" s="111" t="s">
        <v>4260</v>
      </c>
      <c r="O632" s="112" t="s">
        <v>4260</v>
      </c>
      <c r="P632" s="112" t="s">
        <v>4260</v>
      </c>
      <c r="Q632" s="112" t="s">
        <v>4260</v>
      </c>
      <c r="R632" s="112" t="s">
        <v>4260</v>
      </c>
      <c r="S632" s="27"/>
      <c r="T632" s="27"/>
      <c r="U632" s="75"/>
    </row>
    <row r="633" spans="1:21" x14ac:dyDescent="0.25">
      <c r="A633" s="56">
        <v>630</v>
      </c>
      <c r="B633" s="27" t="s">
        <v>12</v>
      </c>
      <c r="C633" s="27" t="s">
        <v>67</v>
      </c>
      <c r="D633" s="27" t="s">
        <v>68</v>
      </c>
      <c r="E633" s="27" t="s">
        <v>14</v>
      </c>
      <c r="F633" s="27" t="s">
        <v>69</v>
      </c>
      <c r="G633" s="27" t="s">
        <v>70</v>
      </c>
      <c r="H633" s="27">
        <v>348508</v>
      </c>
      <c r="I633" s="27" t="s">
        <v>673</v>
      </c>
      <c r="J633" s="27">
        <v>794</v>
      </c>
      <c r="K633" s="27">
        <v>20</v>
      </c>
      <c r="L633" s="27">
        <v>323</v>
      </c>
      <c r="M633" s="57">
        <v>7798.5326114600002</v>
      </c>
      <c r="N633" s="111" t="s">
        <v>4260</v>
      </c>
      <c r="O633" s="112" t="s">
        <v>4260</v>
      </c>
      <c r="P633" s="112" t="s">
        <v>4260</v>
      </c>
      <c r="Q633" s="112" t="s">
        <v>4260</v>
      </c>
      <c r="R633" s="112" t="s">
        <v>4260</v>
      </c>
      <c r="S633" s="27"/>
      <c r="T633" s="27"/>
      <c r="U633" s="75"/>
    </row>
    <row r="634" spans="1:21" x14ac:dyDescent="0.25">
      <c r="A634" s="109">
        <v>631</v>
      </c>
      <c r="B634" s="27" t="s">
        <v>12</v>
      </c>
      <c r="C634" s="27" t="s">
        <v>67</v>
      </c>
      <c r="D634" s="27" t="s">
        <v>68</v>
      </c>
      <c r="E634" s="27" t="s">
        <v>14</v>
      </c>
      <c r="F634" s="27" t="s">
        <v>69</v>
      </c>
      <c r="G634" s="27" t="s">
        <v>70</v>
      </c>
      <c r="H634" s="27">
        <v>348500</v>
      </c>
      <c r="I634" s="27" t="s">
        <v>696</v>
      </c>
      <c r="J634" s="27">
        <v>389</v>
      </c>
      <c r="K634" s="27">
        <v>20</v>
      </c>
      <c r="L634" s="27">
        <v>323</v>
      </c>
      <c r="M634" s="57">
        <v>7758.0237707899996</v>
      </c>
      <c r="N634" s="111" t="s">
        <v>4260</v>
      </c>
      <c r="O634" s="112" t="s">
        <v>4260</v>
      </c>
      <c r="P634" s="112" t="s">
        <v>4260</v>
      </c>
      <c r="Q634" s="112" t="s">
        <v>4260</v>
      </c>
      <c r="R634" s="112" t="s">
        <v>4260</v>
      </c>
      <c r="S634" s="27"/>
      <c r="T634" s="27"/>
      <c r="U634" s="75"/>
    </row>
    <row r="635" spans="1:21" x14ac:dyDescent="0.25">
      <c r="A635" s="56">
        <v>632</v>
      </c>
      <c r="B635" s="27" t="s">
        <v>12</v>
      </c>
      <c r="C635" s="27" t="s">
        <v>67</v>
      </c>
      <c r="D635" s="27" t="s">
        <v>68</v>
      </c>
      <c r="E635" s="27" t="s">
        <v>14</v>
      </c>
      <c r="F635" s="27" t="s">
        <v>69</v>
      </c>
      <c r="G635" s="27" t="s">
        <v>70</v>
      </c>
      <c r="H635" s="27">
        <v>348492</v>
      </c>
      <c r="I635" s="27" t="s">
        <v>714</v>
      </c>
      <c r="J635" s="27">
        <v>654</v>
      </c>
      <c r="K635" s="27">
        <v>20</v>
      </c>
      <c r="L635" s="27">
        <v>323</v>
      </c>
      <c r="M635" s="57">
        <v>7713.9198782100002</v>
      </c>
      <c r="N635" s="111" t="s">
        <v>4260</v>
      </c>
      <c r="O635" s="112" t="s">
        <v>4260</v>
      </c>
      <c r="P635" s="112" t="s">
        <v>4260</v>
      </c>
      <c r="Q635" s="112" t="s">
        <v>4260</v>
      </c>
      <c r="R635" s="112" t="s">
        <v>4260</v>
      </c>
      <c r="S635" s="27"/>
      <c r="T635" s="27"/>
      <c r="U635" s="75"/>
    </row>
    <row r="636" spans="1:21" x14ac:dyDescent="0.25">
      <c r="A636" s="109">
        <v>633</v>
      </c>
      <c r="B636" s="27" t="s">
        <v>12</v>
      </c>
      <c r="C636" s="27" t="s">
        <v>67</v>
      </c>
      <c r="D636" s="27" t="s">
        <v>68</v>
      </c>
      <c r="E636" s="27" t="s">
        <v>14</v>
      </c>
      <c r="F636" s="27" t="s">
        <v>69</v>
      </c>
      <c r="G636" s="27" t="s">
        <v>70</v>
      </c>
      <c r="H636" s="27">
        <v>348534</v>
      </c>
      <c r="I636" s="27" t="s">
        <v>736</v>
      </c>
      <c r="J636" s="27">
        <v>810</v>
      </c>
      <c r="K636" s="27">
        <v>20</v>
      </c>
      <c r="L636" s="27">
        <v>323</v>
      </c>
      <c r="M636" s="57">
        <v>7680.5218175299997</v>
      </c>
      <c r="N636" s="111" t="s">
        <v>4260</v>
      </c>
      <c r="O636" s="112" t="s">
        <v>4260</v>
      </c>
      <c r="P636" s="112" t="s">
        <v>4260</v>
      </c>
      <c r="Q636" s="112" t="s">
        <v>4260</v>
      </c>
      <c r="R636" s="112" t="s">
        <v>4260</v>
      </c>
      <c r="S636" s="27"/>
      <c r="T636" s="27"/>
      <c r="U636" s="75"/>
    </row>
    <row r="637" spans="1:21" x14ac:dyDescent="0.25">
      <c r="A637" s="56">
        <v>634</v>
      </c>
      <c r="B637" s="27" t="s">
        <v>12</v>
      </c>
      <c r="C637" s="27" t="s">
        <v>67</v>
      </c>
      <c r="D637" s="27" t="s">
        <v>68</v>
      </c>
      <c r="E637" s="27" t="s">
        <v>14</v>
      </c>
      <c r="F637" s="27" t="s">
        <v>69</v>
      </c>
      <c r="G637" s="27" t="s">
        <v>70</v>
      </c>
      <c r="H637" s="27">
        <v>348542</v>
      </c>
      <c r="I637" s="27" t="s">
        <v>762</v>
      </c>
      <c r="J637" s="27">
        <v>683</v>
      </c>
      <c r="K637" s="27">
        <v>20</v>
      </c>
      <c r="L637" s="27">
        <v>323</v>
      </c>
      <c r="M637" s="57">
        <v>7643.0456169899999</v>
      </c>
      <c r="N637" s="111" t="s">
        <v>4260</v>
      </c>
      <c r="O637" s="112" t="s">
        <v>4260</v>
      </c>
      <c r="P637" s="112" t="s">
        <v>4260</v>
      </c>
      <c r="Q637" s="112" t="s">
        <v>4260</v>
      </c>
      <c r="R637" s="112" t="s">
        <v>4260</v>
      </c>
      <c r="S637" s="27"/>
      <c r="T637" s="27"/>
      <c r="U637" s="75"/>
    </row>
    <row r="638" spans="1:21" x14ac:dyDescent="0.25">
      <c r="A638" s="109">
        <v>635</v>
      </c>
      <c r="B638" s="27" t="s">
        <v>12</v>
      </c>
      <c r="C638" s="27" t="s">
        <v>67</v>
      </c>
      <c r="D638" s="27" t="s">
        <v>68</v>
      </c>
      <c r="E638" s="27" t="s">
        <v>14</v>
      </c>
      <c r="F638" s="27" t="s">
        <v>69</v>
      </c>
      <c r="G638" s="27" t="s">
        <v>70</v>
      </c>
      <c r="H638" s="27">
        <v>348545</v>
      </c>
      <c r="I638" s="27" t="s">
        <v>700</v>
      </c>
      <c r="J638" s="27">
        <v>92</v>
      </c>
      <c r="K638" s="27">
        <v>20</v>
      </c>
      <c r="L638" s="27">
        <v>323</v>
      </c>
      <c r="M638" s="57">
        <v>7580.1649242100002</v>
      </c>
      <c r="N638" s="111" t="s">
        <v>4260</v>
      </c>
      <c r="O638" s="112" t="s">
        <v>4260</v>
      </c>
      <c r="P638" s="112" t="s">
        <v>4260</v>
      </c>
      <c r="Q638" s="112" t="s">
        <v>4260</v>
      </c>
      <c r="R638" s="112" t="s">
        <v>4260</v>
      </c>
      <c r="S638" s="27"/>
      <c r="T638" s="27"/>
      <c r="U638" s="75"/>
    </row>
    <row r="639" spans="1:21" x14ac:dyDescent="0.25">
      <c r="A639" s="56">
        <v>636</v>
      </c>
      <c r="B639" s="27" t="s">
        <v>12</v>
      </c>
      <c r="C639" s="27" t="s">
        <v>67</v>
      </c>
      <c r="D639" s="27" t="s">
        <v>68</v>
      </c>
      <c r="E639" s="27" t="s">
        <v>14</v>
      </c>
      <c r="F639" s="27" t="s">
        <v>69</v>
      </c>
      <c r="G639" s="27" t="s">
        <v>70</v>
      </c>
      <c r="H639" s="27">
        <v>348535</v>
      </c>
      <c r="I639" s="27" t="s">
        <v>868</v>
      </c>
      <c r="J639" s="27">
        <v>666</v>
      </c>
      <c r="K639" s="27">
        <v>20</v>
      </c>
      <c r="L639" s="27">
        <v>323</v>
      </c>
      <c r="M639" s="57">
        <v>7498.7762380000004</v>
      </c>
      <c r="N639" s="111" t="s">
        <v>4260</v>
      </c>
      <c r="O639" s="112" t="s">
        <v>4260</v>
      </c>
      <c r="P639" s="112" t="s">
        <v>4260</v>
      </c>
      <c r="Q639" s="112" t="s">
        <v>4260</v>
      </c>
      <c r="R639" s="112" t="s">
        <v>4260</v>
      </c>
      <c r="S639" s="27"/>
      <c r="T639" s="27"/>
      <c r="U639" s="75"/>
    </row>
    <row r="640" spans="1:21" x14ac:dyDescent="0.25">
      <c r="A640" s="109">
        <v>637</v>
      </c>
      <c r="B640" s="27" t="s">
        <v>12</v>
      </c>
      <c r="C640" s="27" t="s">
        <v>67</v>
      </c>
      <c r="D640" s="27" t="s">
        <v>68</v>
      </c>
      <c r="E640" s="27" t="s">
        <v>14</v>
      </c>
      <c r="F640" s="27" t="s">
        <v>69</v>
      </c>
      <c r="G640" s="27" t="s">
        <v>70</v>
      </c>
      <c r="H640" s="27">
        <v>348537</v>
      </c>
      <c r="I640" s="27" t="s">
        <v>897</v>
      </c>
      <c r="J640" s="27">
        <v>644</v>
      </c>
      <c r="K640" s="27">
        <v>20</v>
      </c>
      <c r="L640" s="27">
        <v>323</v>
      </c>
      <c r="M640" s="57">
        <v>7472.5597042400004</v>
      </c>
      <c r="N640" s="111" t="s">
        <v>4260</v>
      </c>
      <c r="O640" s="112" t="s">
        <v>4260</v>
      </c>
      <c r="P640" s="112" t="s">
        <v>4260</v>
      </c>
      <c r="Q640" s="112" t="s">
        <v>4260</v>
      </c>
      <c r="R640" s="112" t="s">
        <v>4260</v>
      </c>
      <c r="S640" s="27"/>
      <c r="T640" s="27"/>
      <c r="U640" s="75"/>
    </row>
    <row r="641" spans="1:21" x14ac:dyDescent="0.25">
      <c r="A641" s="56">
        <v>638</v>
      </c>
      <c r="B641" s="27" t="s">
        <v>12</v>
      </c>
      <c r="C641" s="27" t="s">
        <v>67</v>
      </c>
      <c r="D641" s="27" t="s">
        <v>68</v>
      </c>
      <c r="E641" s="27" t="s">
        <v>14</v>
      </c>
      <c r="F641" s="27" t="s">
        <v>69</v>
      </c>
      <c r="G641" s="27" t="s">
        <v>70</v>
      </c>
      <c r="H641" s="27">
        <v>348491</v>
      </c>
      <c r="I641" s="27" t="s">
        <v>899</v>
      </c>
      <c r="J641" s="27">
        <v>290</v>
      </c>
      <c r="K641" s="27">
        <v>20</v>
      </c>
      <c r="L641" s="27">
        <v>323</v>
      </c>
      <c r="M641" s="57">
        <v>7469.31514169</v>
      </c>
      <c r="N641" s="111" t="s">
        <v>4260</v>
      </c>
      <c r="O641" s="112" t="s">
        <v>4260</v>
      </c>
      <c r="P641" s="112" t="s">
        <v>4260</v>
      </c>
      <c r="Q641" s="112" t="s">
        <v>4260</v>
      </c>
      <c r="R641" s="112" t="s">
        <v>4260</v>
      </c>
      <c r="S641" s="27"/>
      <c r="T641" s="27"/>
      <c r="U641" s="75"/>
    </row>
    <row r="642" spans="1:21" x14ac:dyDescent="0.25">
      <c r="A642" s="109">
        <v>639</v>
      </c>
      <c r="B642" s="27" t="s">
        <v>12</v>
      </c>
      <c r="C642" s="27" t="s">
        <v>67</v>
      </c>
      <c r="D642" s="27" t="s">
        <v>68</v>
      </c>
      <c r="E642" s="27" t="s">
        <v>14</v>
      </c>
      <c r="F642" s="27" t="s">
        <v>69</v>
      </c>
      <c r="G642" s="27" t="s">
        <v>70</v>
      </c>
      <c r="H642" s="27">
        <v>348567</v>
      </c>
      <c r="I642" s="27" t="s">
        <v>921</v>
      </c>
      <c r="J642" s="27">
        <v>179</v>
      </c>
      <c r="K642" s="27">
        <v>20</v>
      </c>
      <c r="L642" s="27">
        <v>323</v>
      </c>
      <c r="M642" s="57">
        <v>7400.9902387000002</v>
      </c>
      <c r="N642" s="111" t="s">
        <v>4260</v>
      </c>
      <c r="O642" s="112" t="s">
        <v>4260</v>
      </c>
      <c r="P642" s="112" t="s">
        <v>4260</v>
      </c>
      <c r="Q642" s="112" t="s">
        <v>4260</v>
      </c>
      <c r="R642" s="112" t="s">
        <v>4260</v>
      </c>
      <c r="S642" s="27"/>
      <c r="T642" s="27"/>
      <c r="U642" s="75"/>
    </row>
    <row r="643" spans="1:21" x14ac:dyDescent="0.25">
      <c r="A643" s="56">
        <v>640</v>
      </c>
      <c r="B643" s="27" t="s">
        <v>12</v>
      </c>
      <c r="C643" s="27" t="s">
        <v>67</v>
      </c>
      <c r="D643" s="27" t="s">
        <v>68</v>
      </c>
      <c r="E643" s="27" t="s">
        <v>14</v>
      </c>
      <c r="F643" s="27" t="s">
        <v>69</v>
      </c>
      <c r="G643" s="27" t="s">
        <v>70</v>
      </c>
      <c r="H643" s="27">
        <v>348494</v>
      </c>
      <c r="I643" s="27" t="s">
        <v>1127</v>
      </c>
      <c r="J643" s="27">
        <v>174</v>
      </c>
      <c r="K643" s="27">
        <v>20</v>
      </c>
      <c r="L643" s="27">
        <v>323</v>
      </c>
      <c r="M643" s="57">
        <v>7147.6424828999998</v>
      </c>
      <c r="N643" s="111" t="s">
        <v>4260</v>
      </c>
      <c r="O643" s="112" t="s">
        <v>4260</v>
      </c>
      <c r="P643" s="112" t="s">
        <v>4260</v>
      </c>
      <c r="Q643" s="112" t="s">
        <v>4260</v>
      </c>
      <c r="R643" s="112" t="s">
        <v>4260</v>
      </c>
      <c r="S643" s="27"/>
      <c r="T643" s="27"/>
      <c r="U643" s="75"/>
    </row>
    <row r="644" spans="1:21" x14ac:dyDescent="0.25">
      <c r="A644" s="109">
        <v>641</v>
      </c>
      <c r="B644" s="27" t="s">
        <v>12</v>
      </c>
      <c r="C644" s="27" t="s">
        <v>67</v>
      </c>
      <c r="D644" s="27" t="s">
        <v>68</v>
      </c>
      <c r="E644" s="27" t="s">
        <v>14</v>
      </c>
      <c r="F644" s="27" t="s">
        <v>69</v>
      </c>
      <c r="G644" s="27" t="s">
        <v>70</v>
      </c>
      <c r="H644" s="27">
        <v>348527</v>
      </c>
      <c r="I644" s="27" t="s">
        <v>1222</v>
      </c>
      <c r="J644" s="27">
        <v>273</v>
      </c>
      <c r="K644" s="27">
        <v>20</v>
      </c>
      <c r="L644" s="27">
        <v>323</v>
      </c>
      <c r="M644" s="57">
        <v>7034.9143483400003</v>
      </c>
      <c r="N644" s="111" t="s">
        <v>4260</v>
      </c>
      <c r="O644" s="112" t="s">
        <v>4260</v>
      </c>
      <c r="P644" s="112" t="s">
        <v>4260</v>
      </c>
      <c r="Q644" s="112" t="s">
        <v>4260</v>
      </c>
      <c r="R644" s="112" t="s">
        <v>4260</v>
      </c>
      <c r="S644" s="27"/>
      <c r="T644" s="27"/>
      <c r="U644" s="75"/>
    </row>
    <row r="645" spans="1:21" x14ac:dyDescent="0.25">
      <c r="A645" s="56">
        <v>642</v>
      </c>
      <c r="B645" s="27" t="s">
        <v>12</v>
      </c>
      <c r="C645" s="27" t="s">
        <v>67</v>
      </c>
      <c r="D645" s="27" t="s">
        <v>68</v>
      </c>
      <c r="E645" s="27" t="s">
        <v>14</v>
      </c>
      <c r="F645" s="27" t="s">
        <v>69</v>
      </c>
      <c r="G645" s="27" t="s">
        <v>70</v>
      </c>
      <c r="H645" s="27">
        <v>348541</v>
      </c>
      <c r="I645" s="27" t="s">
        <v>1555</v>
      </c>
      <c r="J645" s="27">
        <v>394</v>
      </c>
      <c r="K645" s="27">
        <v>20</v>
      </c>
      <c r="L645" s="27">
        <v>323</v>
      </c>
      <c r="M645" s="57">
        <v>6674.7369312999999</v>
      </c>
      <c r="N645" s="111" t="s">
        <v>4260</v>
      </c>
      <c r="O645" s="112" t="s">
        <v>4260</v>
      </c>
      <c r="P645" s="112" t="s">
        <v>4260</v>
      </c>
      <c r="Q645" s="112" t="s">
        <v>4260</v>
      </c>
      <c r="R645" s="112" t="s">
        <v>4260</v>
      </c>
      <c r="S645" s="27"/>
      <c r="T645" s="27"/>
      <c r="U645" s="75"/>
    </row>
    <row r="646" spans="1:21" x14ac:dyDescent="0.25">
      <c r="A646" s="109">
        <v>643</v>
      </c>
      <c r="B646" s="27" t="s">
        <v>12</v>
      </c>
      <c r="C646" s="27" t="s">
        <v>67</v>
      </c>
      <c r="D646" s="27" t="s">
        <v>68</v>
      </c>
      <c r="E646" s="27" t="s">
        <v>14</v>
      </c>
      <c r="F646" s="27" t="s">
        <v>69</v>
      </c>
      <c r="G646" s="27" t="s">
        <v>70</v>
      </c>
      <c r="H646" s="27">
        <v>348498</v>
      </c>
      <c r="I646" s="27" t="s">
        <v>1565</v>
      </c>
      <c r="J646" s="27">
        <v>312</v>
      </c>
      <c r="K646" s="27">
        <v>20</v>
      </c>
      <c r="L646" s="27">
        <v>323</v>
      </c>
      <c r="M646" s="57">
        <v>6669.7766018299999</v>
      </c>
      <c r="N646" s="111" t="s">
        <v>4260</v>
      </c>
      <c r="O646" s="112" t="s">
        <v>4260</v>
      </c>
      <c r="P646" s="112" t="s">
        <v>4260</v>
      </c>
      <c r="Q646" s="112" t="s">
        <v>4260</v>
      </c>
      <c r="R646" s="112" t="s">
        <v>4260</v>
      </c>
      <c r="S646" s="27"/>
      <c r="T646" s="27"/>
      <c r="U646" s="75"/>
    </row>
    <row r="647" spans="1:21" x14ac:dyDescent="0.25">
      <c r="A647" s="56">
        <v>644</v>
      </c>
      <c r="B647" s="27" t="s">
        <v>12</v>
      </c>
      <c r="C647" s="27" t="s">
        <v>67</v>
      </c>
      <c r="D647" s="27" t="s">
        <v>68</v>
      </c>
      <c r="E647" s="27" t="s">
        <v>14</v>
      </c>
      <c r="F647" s="27" t="s">
        <v>69</v>
      </c>
      <c r="G647" s="27" t="s">
        <v>70</v>
      </c>
      <c r="H647" s="27">
        <v>348499</v>
      </c>
      <c r="I647" s="27" t="s">
        <v>1768</v>
      </c>
      <c r="J647" s="27">
        <v>73</v>
      </c>
      <c r="K647" s="27">
        <v>20</v>
      </c>
      <c r="L647" s="27">
        <v>323</v>
      </c>
      <c r="M647" s="57">
        <v>6505.9039034899997</v>
      </c>
      <c r="N647" s="111" t="s">
        <v>4260</v>
      </c>
      <c r="O647" s="112" t="s">
        <v>4260</v>
      </c>
      <c r="P647" s="112" t="s">
        <v>4260</v>
      </c>
      <c r="Q647" s="112" t="s">
        <v>4260</v>
      </c>
      <c r="R647" s="112" t="s">
        <v>4260</v>
      </c>
      <c r="S647" s="27"/>
      <c r="T647" s="27"/>
      <c r="U647" s="75"/>
    </row>
    <row r="648" spans="1:21" x14ac:dyDescent="0.25">
      <c r="A648" s="109">
        <v>645</v>
      </c>
      <c r="B648" s="27" t="s">
        <v>12</v>
      </c>
      <c r="C648" s="27" t="s">
        <v>67</v>
      </c>
      <c r="D648" s="27" t="s">
        <v>68</v>
      </c>
      <c r="E648" s="27" t="s">
        <v>14</v>
      </c>
      <c r="F648" s="27" t="s">
        <v>69</v>
      </c>
      <c r="G648" s="27" t="s">
        <v>70</v>
      </c>
      <c r="H648" s="27">
        <v>348512</v>
      </c>
      <c r="I648" s="27" t="s">
        <v>708</v>
      </c>
      <c r="J648" s="27">
        <v>120</v>
      </c>
      <c r="K648" s="27">
        <v>20</v>
      </c>
      <c r="L648" s="27">
        <v>323</v>
      </c>
      <c r="M648" s="57">
        <v>6462.7339540399998</v>
      </c>
      <c r="N648" s="111" t="s">
        <v>4260</v>
      </c>
      <c r="O648" s="112" t="s">
        <v>4260</v>
      </c>
      <c r="P648" s="112" t="s">
        <v>4260</v>
      </c>
      <c r="Q648" s="112" t="s">
        <v>4260</v>
      </c>
      <c r="R648" s="112" t="s">
        <v>4260</v>
      </c>
      <c r="S648" s="27"/>
      <c r="T648" s="27"/>
      <c r="U648" s="75"/>
    </row>
    <row r="649" spans="1:21" x14ac:dyDescent="0.25">
      <c r="A649" s="56">
        <v>646</v>
      </c>
      <c r="B649" s="27" t="s">
        <v>12</v>
      </c>
      <c r="C649" s="27" t="s">
        <v>67</v>
      </c>
      <c r="D649" s="27" t="s">
        <v>68</v>
      </c>
      <c r="E649" s="27" t="s">
        <v>14</v>
      </c>
      <c r="F649" s="27" t="s">
        <v>69</v>
      </c>
      <c r="G649" s="27" t="s">
        <v>70</v>
      </c>
      <c r="H649" s="27">
        <v>348546</v>
      </c>
      <c r="I649" s="27" t="s">
        <v>1852</v>
      </c>
      <c r="J649" s="27">
        <v>283</v>
      </c>
      <c r="K649" s="27">
        <v>20</v>
      </c>
      <c r="L649" s="27">
        <v>323</v>
      </c>
      <c r="M649" s="57">
        <v>6420.7225604300002</v>
      </c>
      <c r="N649" s="111" t="s">
        <v>4260</v>
      </c>
      <c r="O649" s="112" t="s">
        <v>4260</v>
      </c>
      <c r="P649" s="112" t="s">
        <v>4260</v>
      </c>
      <c r="Q649" s="112" t="s">
        <v>4260</v>
      </c>
      <c r="R649" s="112" t="s">
        <v>4260</v>
      </c>
      <c r="S649" s="27"/>
      <c r="T649" s="27"/>
      <c r="U649" s="75"/>
    </row>
    <row r="650" spans="1:21" x14ac:dyDescent="0.25">
      <c r="A650" s="109">
        <v>647</v>
      </c>
      <c r="B650" s="27" t="s">
        <v>12</v>
      </c>
      <c r="C650" s="27" t="s">
        <v>67</v>
      </c>
      <c r="D650" s="27" t="s">
        <v>68</v>
      </c>
      <c r="E650" s="27" t="s">
        <v>14</v>
      </c>
      <c r="F650" s="27" t="s">
        <v>69</v>
      </c>
      <c r="G650" s="27" t="s">
        <v>70</v>
      </c>
      <c r="H650" s="27">
        <v>348495</v>
      </c>
      <c r="I650" s="27" t="s">
        <v>1878</v>
      </c>
      <c r="J650" s="27">
        <v>795</v>
      </c>
      <c r="K650" s="27">
        <v>20</v>
      </c>
      <c r="L650" s="27">
        <v>323</v>
      </c>
      <c r="M650" s="57">
        <v>6396.0894382799997</v>
      </c>
      <c r="N650" s="111" t="s">
        <v>4260</v>
      </c>
      <c r="O650" s="112" t="s">
        <v>4260</v>
      </c>
      <c r="P650" s="112" t="s">
        <v>4260</v>
      </c>
      <c r="Q650" s="112" t="s">
        <v>4260</v>
      </c>
      <c r="R650" s="112" t="s">
        <v>4260</v>
      </c>
      <c r="S650" s="27"/>
      <c r="T650" s="27"/>
      <c r="U650" s="75"/>
    </row>
    <row r="651" spans="1:21" x14ac:dyDescent="0.25">
      <c r="A651" s="56">
        <v>648</v>
      </c>
      <c r="B651" s="27" t="s">
        <v>12</v>
      </c>
      <c r="C651" s="27" t="s">
        <v>67</v>
      </c>
      <c r="D651" s="27" t="s">
        <v>68</v>
      </c>
      <c r="E651" s="27" t="s">
        <v>14</v>
      </c>
      <c r="F651" s="27" t="s">
        <v>69</v>
      </c>
      <c r="G651" s="27" t="s">
        <v>70</v>
      </c>
      <c r="H651" s="27">
        <v>348532</v>
      </c>
      <c r="I651" s="27" t="s">
        <v>2131</v>
      </c>
      <c r="J651" s="27">
        <v>340</v>
      </c>
      <c r="K651" s="27">
        <v>20</v>
      </c>
      <c r="L651" s="27">
        <v>323</v>
      </c>
      <c r="M651" s="57">
        <v>6194.4577778000003</v>
      </c>
      <c r="N651" s="111" t="s">
        <v>4260</v>
      </c>
      <c r="O651" s="112" t="s">
        <v>4260</v>
      </c>
      <c r="P651" s="112" t="s">
        <v>4260</v>
      </c>
      <c r="Q651" s="112" t="s">
        <v>4260</v>
      </c>
      <c r="R651" s="112" t="s">
        <v>4260</v>
      </c>
      <c r="S651" s="27"/>
      <c r="T651" s="27"/>
      <c r="U651" s="75"/>
    </row>
    <row r="652" spans="1:21" x14ac:dyDescent="0.25">
      <c r="A652" s="109">
        <v>649</v>
      </c>
      <c r="B652" s="27" t="s">
        <v>12</v>
      </c>
      <c r="C652" s="27" t="s">
        <v>67</v>
      </c>
      <c r="D652" s="27" t="s">
        <v>68</v>
      </c>
      <c r="E652" s="27" t="s">
        <v>14</v>
      </c>
      <c r="F652" s="27" t="s">
        <v>69</v>
      </c>
      <c r="G652" s="27" t="s">
        <v>70</v>
      </c>
      <c r="H652" s="27">
        <v>348505</v>
      </c>
      <c r="I652" s="27" t="s">
        <v>2244</v>
      </c>
      <c r="J652" s="27">
        <v>144</v>
      </c>
      <c r="K652" s="27">
        <v>20</v>
      </c>
      <c r="L652" s="27">
        <v>323</v>
      </c>
      <c r="M652" s="57">
        <v>6094.5823850500001</v>
      </c>
      <c r="N652" s="111" t="s">
        <v>4260</v>
      </c>
      <c r="O652" s="112" t="s">
        <v>4260</v>
      </c>
      <c r="P652" s="112" t="s">
        <v>4260</v>
      </c>
      <c r="Q652" s="112" t="s">
        <v>4260</v>
      </c>
      <c r="R652" s="112" t="s">
        <v>4260</v>
      </c>
      <c r="S652" s="27"/>
      <c r="T652" s="27"/>
      <c r="U652" s="75"/>
    </row>
    <row r="653" spans="1:21" x14ac:dyDescent="0.25">
      <c r="A653" s="56">
        <v>650</v>
      </c>
      <c r="B653" s="27" t="s">
        <v>12</v>
      </c>
      <c r="C653" s="27" t="s">
        <v>67</v>
      </c>
      <c r="D653" s="27" t="s">
        <v>68</v>
      </c>
      <c r="E653" s="27" t="s">
        <v>14</v>
      </c>
      <c r="F653" s="27" t="s">
        <v>69</v>
      </c>
      <c r="G653" s="27" t="s">
        <v>70</v>
      </c>
      <c r="H653" s="27">
        <v>348528</v>
      </c>
      <c r="I653" s="27" t="s">
        <v>700</v>
      </c>
      <c r="J653" s="27">
        <v>715</v>
      </c>
      <c r="K653" s="27">
        <v>20</v>
      </c>
      <c r="L653" s="27">
        <v>323</v>
      </c>
      <c r="M653" s="57">
        <v>6060.0010671199998</v>
      </c>
      <c r="N653" s="111" t="s">
        <v>4260</v>
      </c>
      <c r="O653" s="112" t="s">
        <v>4260</v>
      </c>
      <c r="P653" s="112" t="s">
        <v>4260</v>
      </c>
      <c r="Q653" s="112" t="s">
        <v>4260</v>
      </c>
      <c r="R653" s="112" t="s">
        <v>4260</v>
      </c>
      <c r="S653" s="27"/>
      <c r="T653" s="27"/>
      <c r="U653" s="75"/>
    </row>
    <row r="654" spans="1:21" x14ac:dyDescent="0.25">
      <c r="A654" s="109">
        <v>651</v>
      </c>
      <c r="B654" s="27" t="s">
        <v>12</v>
      </c>
      <c r="C654" s="27" t="s">
        <v>67</v>
      </c>
      <c r="D654" s="27" t="s">
        <v>68</v>
      </c>
      <c r="E654" s="27" t="s">
        <v>14</v>
      </c>
      <c r="F654" s="27" t="s">
        <v>69</v>
      </c>
      <c r="G654" s="27" t="s">
        <v>70</v>
      </c>
      <c r="H654" s="27">
        <v>348489</v>
      </c>
      <c r="I654" s="27" t="s">
        <v>2381</v>
      </c>
      <c r="J654" s="27">
        <v>177</v>
      </c>
      <c r="K654" s="27">
        <v>20</v>
      </c>
      <c r="L654" s="27">
        <v>323</v>
      </c>
      <c r="M654" s="57">
        <v>5999.1889625900003</v>
      </c>
      <c r="N654" s="111" t="s">
        <v>4260</v>
      </c>
      <c r="O654" s="112" t="s">
        <v>4260</v>
      </c>
      <c r="P654" s="112" t="s">
        <v>4260</v>
      </c>
      <c r="Q654" s="112" t="s">
        <v>4260</v>
      </c>
      <c r="R654" s="112" t="s">
        <v>4260</v>
      </c>
      <c r="S654" s="27"/>
      <c r="T654" s="27"/>
      <c r="U654" s="75"/>
    </row>
    <row r="655" spans="1:21" x14ac:dyDescent="0.25">
      <c r="A655" s="56">
        <v>652</v>
      </c>
      <c r="B655" s="27" t="s">
        <v>12</v>
      </c>
      <c r="C655" s="27" t="s">
        <v>67</v>
      </c>
      <c r="D655" s="27" t="s">
        <v>68</v>
      </c>
      <c r="E655" s="27" t="s">
        <v>14</v>
      </c>
      <c r="F655" s="27" t="s">
        <v>69</v>
      </c>
      <c r="G655" s="27" t="s">
        <v>70</v>
      </c>
      <c r="H655" s="27">
        <v>348481</v>
      </c>
      <c r="I655" s="27" t="s">
        <v>2636</v>
      </c>
      <c r="J655" s="27">
        <v>256</v>
      </c>
      <c r="K655" s="27">
        <v>20</v>
      </c>
      <c r="L655" s="27">
        <v>323</v>
      </c>
      <c r="M655" s="57">
        <v>5822.8917337900002</v>
      </c>
      <c r="N655" s="111" t="s">
        <v>4260</v>
      </c>
      <c r="O655" s="112" t="s">
        <v>4260</v>
      </c>
      <c r="P655" s="112" t="s">
        <v>4260</v>
      </c>
      <c r="Q655" s="112" t="s">
        <v>4260</v>
      </c>
      <c r="R655" s="112" t="s">
        <v>4260</v>
      </c>
      <c r="S655" s="27"/>
      <c r="T655" s="27"/>
      <c r="U655" s="75"/>
    </row>
    <row r="656" spans="1:21" x14ac:dyDescent="0.25">
      <c r="A656" s="109">
        <v>653</v>
      </c>
      <c r="B656" s="27" t="s">
        <v>12</v>
      </c>
      <c r="C656" s="27" t="s">
        <v>67</v>
      </c>
      <c r="D656" s="27" t="s">
        <v>68</v>
      </c>
      <c r="E656" s="27" t="s">
        <v>14</v>
      </c>
      <c r="F656" s="27" t="s">
        <v>69</v>
      </c>
      <c r="G656" s="27" t="s">
        <v>70</v>
      </c>
      <c r="H656" s="27">
        <v>348526</v>
      </c>
      <c r="I656" s="27" t="s">
        <v>2705</v>
      </c>
      <c r="J656" s="27">
        <v>97</v>
      </c>
      <c r="K656" s="27">
        <v>20</v>
      </c>
      <c r="L656" s="27">
        <v>323</v>
      </c>
      <c r="M656" s="57">
        <v>5777.9729652400001</v>
      </c>
      <c r="N656" s="111" t="s">
        <v>4260</v>
      </c>
      <c r="O656" s="112" t="s">
        <v>4260</v>
      </c>
      <c r="P656" s="112" t="s">
        <v>4260</v>
      </c>
      <c r="Q656" s="112" t="s">
        <v>4260</v>
      </c>
      <c r="R656" s="112" t="s">
        <v>4260</v>
      </c>
      <c r="S656" s="27"/>
      <c r="T656" s="27"/>
      <c r="U656" s="75"/>
    </row>
    <row r="657" spans="1:21" x14ac:dyDescent="0.25">
      <c r="A657" s="56">
        <v>654</v>
      </c>
      <c r="B657" s="27" t="s">
        <v>12</v>
      </c>
      <c r="C657" s="27" t="s">
        <v>67</v>
      </c>
      <c r="D657" s="27" t="s">
        <v>68</v>
      </c>
      <c r="E657" s="27" t="s">
        <v>14</v>
      </c>
      <c r="F657" s="27" t="s">
        <v>69</v>
      </c>
      <c r="G657" s="27" t="s">
        <v>70</v>
      </c>
      <c r="H657" s="27">
        <v>348484</v>
      </c>
      <c r="I657" s="27" t="s">
        <v>2845</v>
      </c>
      <c r="J657" s="27">
        <v>453</v>
      </c>
      <c r="K657" s="27">
        <v>20</v>
      </c>
      <c r="L657" s="27">
        <v>323</v>
      </c>
      <c r="M657" s="57">
        <v>5691.52733403</v>
      </c>
      <c r="N657" s="111" t="s">
        <v>4260</v>
      </c>
      <c r="O657" s="112" t="s">
        <v>4260</v>
      </c>
      <c r="P657" s="112" t="s">
        <v>4260</v>
      </c>
      <c r="Q657" s="112" t="s">
        <v>4260</v>
      </c>
      <c r="R657" s="112" t="s">
        <v>4260</v>
      </c>
      <c r="S657" s="27"/>
      <c r="T657" s="27"/>
      <c r="U657" s="75"/>
    </row>
    <row r="658" spans="1:21" x14ac:dyDescent="0.25">
      <c r="A658" s="109">
        <v>655</v>
      </c>
      <c r="B658" s="27" t="s">
        <v>12</v>
      </c>
      <c r="C658" s="27" t="s">
        <v>67</v>
      </c>
      <c r="D658" s="27" t="s">
        <v>68</v>
      </c>
      <c r="E658" s="27" t="s">
        <v>14</v>
      </c>
      <c r="F658" s="27" t="s">
        <v>69</v>
      </c>
      <c r="G658" s="27" t="s">
        <v>70</v>
      </c>
      <c r="H658" s="27">
        <v>348496</v>
      </c>
      <c r="I658" s="27" t="s">
        <v>2961</v>
      </c>
      <c r="J658" s="27">
        <v>378</v>
      </c>
      <c r="K658" s="27">
        <v>20</v>
      </c>
      <c r="L658" s="27">
        <v>323</v>
      </c>
      <c r="M658" s="57">
        <v>5615.2599628199996</v>
      </c>
      <c r="N658" s="111" t="s">
        <v>4260</v>
      </c>
      <c r="O658" s="112" t="s">
        <v>4260</v>
      </c>
      <c r="P658" s="112" t="s">
        <v>4260</v>
      </c>
      <c r="Q658" s="112" t="s">
        <v>4260</v>
      </c>
      <c r="R658" s="112" t="s">
        <v>4260</v>
      </c>
      <c r="S658" s="27"/>
      <c r="T658" s="27"/>
      <c r="U658" s="75"/>
    </row>
    <row r="659" spans="1:21" x14ac:dyDescent="0.25">
      <c r="A659" s="56">
        <v>656</v>
      </c>
      <c r="B659" s="27" t="s">
        <v>12</v>
      </c>
      <c r="C659" s="27" t="s">
        <v>67</v>
      </c>
      <c r="D659" s="27" t="s">
        <v>68</v>
      </c>
      <c r="E659" s="27" t="s">
        <v>14</v>
      </c>
      <c r="F659" s="27" t="s">
        <v>69</v>
      </c>
      <c r="G659" s="27" t="s">
        <v>70</v>
      </c>
      <c r="H659" s="27">
        <v>348511</v>
      </c>
      <c r="I659" s="27" t="s">
        <v>700</v>
      </c>
      <c r="J659" s="27">
        <v>426</v>
      </c>
      <c r="K659" s="27">
        <v>20</v>
      </c>
      <c r="L659" s="27">
        <v>323</v>
      </c>
      <c r="M659" s="57">
        <v>5484.1507270800003</v>
      </c>
      <c r="N659" s="111" t="s">
        <v>4260</v>
      </c>
      <c r="O659" s="112" t="s">
        <v>4260</v>
      </c>
      <c r="P659" s="112" t="s">
        <v>4260</v>
      </c>
      <c r="Q659" s="112" t="s">
        <v>4260</v>
      </c>
      <c r="R659" s="112" t="s">
        <v>4260</v>
      </c>
      <c r="S659" s="27"/>
      <c r="T659" s="27"/>
      <c r="U659" s="75"/>
    </row>
    <row r="660" spans="1:21" x14ac:dyDescent="0.25">
      <c r="A660" s="109">
        <v>657</v>
      </c>
      <c r="B660" s="27" t="s">
        <v>12</v>
      </c>
      <c r="C660" s="27" t="s">
        <v>67</v>
      </c>
      <c r="D660" s="27" t="s">
        <v>68</v>
      </c>
      <c r="E660" s="27" t="s">
        <v>14</v>
      </c>
      <c r="F660" s="27" t="s">
        <v>69</v>
      </c>
      <c r="G660" s="27" t="s">
        <v>70</v>
      </c>
      <c r="H660" s="27">
        <v>348482</v>
      </c>
      <c r="I660" s="27" t="s">
        <v>3225</v>
      </c>
      <c r="J660" s="27">
        <v>347</v>
      </c>
      <c r="K660" s="27">
        <v>20</v>
      </c>
      <c r="L660" s="27">
        <v>323</v>
      </c>
      <c r="M660" s="57">
        <v>5459.9682816799996</v>
      </c>
      <c r="N660" s="111" t="s">
        <v>4260</v>
      </c>
      <c r="O660" s="112" t="s">
        <v>4260</v>
      </c>
      <c r="P660" s="112" t="s">
        <v>4260</v>
      </c>
      <c r="Q660" s="112" t="s">
        <v>4260</v>
      </c>
      <c r="R660" s="112" t="s">
        <v>4260</v>
      </c>
      <c r="S660" s="27"/>
      <c r="T660" s="27"/>
      <c r="U660" s="75"/>
    </row>
    <row r="661" spans="1:21" x14ac:dyDescent="0.25">
      <c r="A661" s="56">
        <v>658</v>
      </c>
      <c r="B661" s="27" t="s">
        <v>12</v>
      </c>
      <c r="C661" s="27" t="s">
        <v>67</v>
      </c>
      <c r="D661" s="27" t="s">
        <v>68</v>
      </c>
      <c r="E661" s="27" t="s">
        <v>14</v>
      </c>
      <c r="F661" s="27" t="s">
        <v>69</v>
      </c>
      <c r="G661" s="27" t="s">
        <v>70</v>
      </c>
      <c r="H661" s="27">
        <v>348529</v>
      </c>
      <c r="I661" s="27" t="s">
        <v>3275</v>
      </c>
      <c r="J661" s="27">
        <v>347</v>
      </c>
      <c r="K661" s="27">
        <v>20</v>
      </c>
      <c r="L661" s="27">
        <v>323</v>
      </c>
      <c r="M661" s="57">
        <v>5435.1310244200004</v>
      </c>
      <c r="N661" s="111" t="s">
        <v>4260</v>
      </c>
      <c r="O661" s="112" t="s">
        <v>4260</v>
      </c>
      <c r="P661" s="112" t="s">
        <v>4260</v>
      </c>
      <c r="Q661" s="112" t="s">
        <v>4260</v>
      </c>
      <c r="R661" s="112" t="s">
        <v>4260</v>
      </c>
      <c r="S661" s="27"/>
      <c r="T661" s="27"/>
      <c r="U661" s="75"/>
    </row>
    <row r="662" spans="1:21" x14ac:dyDescent="0.25">
      <c r="A662" s="109">
        <v>659</v>
      </c>
      <c r="B662" s="27" t="s">
        <v>12</v>
      </c>
      <c r="C662" s="27" t="s">
        <v>67</v>
      </c>
      <c r="D662" s="27" t="s">
        <v>68</v>
      </c>
      <c r="E662" s="27" t="s">
        <v>14</v>
      </c>
      <c r="F662" s="27" t="s">
        <v>69</v>
      </c>
      <c r="G662" s="27" t="s">
        <v>70</v>
      </c>
      <c r="H662" s="27">
        <v>348483</v>
      </c>
      <c r="I662" s="27" t="s">
        <v>3341</v>
      </c>
      <c r="J662" s="27">
        <v>253</v>
      </c>
      <c r="K662" s="27">
        <v>20</v>
      </c>
      <c r="L662" s="27">
        <v>323</v>
      </c>
      <c r="M662" s="57">
        <v>5405.2257777499999</v>
      </c>
      <c r="N662" s="111" t="s">
        <v>4260</v>
      </c>
      <c r="O662" s="112" t="s">
        <v>4260</v>
      </c>
      <c r="P662" s="112" t="s">
        <v>4260</v>
      </c>
      <c r="Q662" s="112" t="s">
        <v>4260</v>
      </c>
      <c r="R662" s="112" t="s">
        <v>4260</v>
      </c>
      <c r="S662" s="27"/>
      <c r="T662" s="27"/>
      <c r="U662" s="75"/>
    </row>
    <row r="663" spans="1:21" x14ac:dyDescent="0.25">
      <c r="A663" s="56">
        <v>660</v>
      </c>
      <c r="B663" s="27" t="s">
        <v>12</v>
      </c>
      <c r="C663" s="27" t="s">
        <v>67</v>
      </c>
      <c r="D663" s="27" t="s">
        <v>68</v>
      </c>
      <c r="E663" s="27" t="s">
        <v>14</v>
      </c>
      <c r="F663" s="27" t="s">
        <v>69</v>
      </c>
      <c r="G663" s="27" t="s">
        <v>70</v>
      </c>
      <c r="H663" s="27">
        <v>348497</v>
      </c>
      <c r="I663" s="27" t="s">
        <v>3379</v>
      </c>
      <c r="J663" s="27">
        <v>489</v>
      </c>
      <c r="K663" s="27">
        <v>20</v>
      </c>
      <c r="L663" s="27">
        <v>323</v>
      </c>
      <c r="M663" s="57">
        <v>5385.4309275400001</v>
      </c>
      <c r="N663" s="111" t="s">
        <v>4260</v>
      </c>
      <c r="O663" s="112" t="s">
        <v>4260</v>
      </c>
      <c r="P663" s="112" t="s">
        <v>4260</v>
      </c>
      <c r="Q663" s="112" t="s">
        <v>4260</v>
      </c>
      <c r="R663" s="112" t="s">
        <v>4260</v>
      </c>
      <c r="S663" s="27"/>
      <c r="T663" s="27"/>
      <c r="U663" s="75"/>
    </row>
    <row r="664" spans="1:21" x14ac:dyDescent="0.25">
      <c r="A664" s="109">
        <v>661</v>
      </c>
      <c r="B664" s="27" t="s">
        <v>12</v>
      </c>
      <c r="C664" s="27" t="s">
        <v>67</v>
      </c>
      <c r="D664" s="27" t="s">
        <v>68</v>
      </c>
      <c r="E664" s="27" t="s">
        <v>14</v>
      </c>
      <c r="F664" s="27" t="s">
        <v>69</v>
      </c>
      <c r="G664" s="27" t="s">
        <v>70</v>
      </c>
      <c r="H664" s="27">
        <v>348531</v>
      </c>
      <c r="I664" s="27" t="s">
        <v>3401</v>
      </c>
      <c r="J664" s="27">
        <v>529</v>
      </c>
      <c r="K664" s="27">
        <v>20</v>
      </c>
      <c r="L664" s="27">
        <v>323</v>
      </c>
      <c r="M664" s="57">
        <v>5373.7336986199998</v>
      </c>
      <c r="N664" s="111" t="s">
        <v>4260</v>
      </c>
      <c r="O664" s="112" t="s">
        <v>4260</v>
      </c>
      <c r="P664" s="112" t="s">
        <v>4260</v>
      </c>
      <c r="Q664" s="112" t="s">
        <v>4260</v>
      </c>
      <c r="R664" s="112" t="s">
        <v>4260</v>
      </c>
      <c r="S664" s="27"/>
      <c r="T664" s="27"/>
      <c r="U664" s="75"/>
    </row>
    <row r="665" spans="1:21" x14ac:dyDescent="0.25">
      <c r="A665" s="56">
        <v>662</v>
      </c>
      <c r="B665" s="27" t="s">
        <v>12</v>
      </c>
      <c r="C665" s="27" t="s">
        <v>67</v>
      </c>
      <c r="D665" s="27" t="s">
        <v>68</v>
      </c>
      <c r="E665" s="27" t="s">
        <v>14</v>
      </c>
      <c r="F665" s="27" t="s">
        <v>69</v>
      </c>
      <c r="G665" s="27" t="s">
        <v>70</v>
      </c>
      <c r="H665" s="27">
        <v>366412</v>
      </c>
      <c r="I665" s="27" t="s">
        <v>3826</v>
      </c>
      <c r="J665" s="27">
        <v>581</v>
      </c>
      <c r="K665" s="27">
        <v>20</v>
      </c>
      <c r="L665" s="27">
        <v>323</v>
      </c>
      <c r="M665" s="57">
        <v>5173.1235483099999</v>
      </c>
      <c r="N665" s="111" t="s">
        <v>4260</v>
      </c>
      <c r="O665" s="112" t="s">
        <v>4260</v>
      </c>
      <c r="P665" s="112" t="s">
        <v>4260</v>
      </c>
      <c r="Q665" s="112" t="s">
        <v>4260</v>
      </c>
      <c r="R665" s="112" t="s">
        <v>4260</v>
      </c>
      <c r="S665" s="27"/>
      <c r="T665" s="27"/>
      <c r="U665" s="75"/>
    </row>
    <row r="666" spans="1:21" x14ac:dyDescent="0.25">
      <c r="A666" s="109">
        <v>663</v>
      </c>
      <c r="B666" s="27" t="s">
        <v>12</v>
      </c>
      <c r="C666" s="27" t="s">
        <v>67</v>
      </c>
      <c r="D666" s="27" t="s">
        <v>68</v>
      </c>
      <c r="E666" s="27" t="s">
        <v>14</v>
      </c>
      <c r="F666" s="27" t="s">
        <v>69</v>
      </c>
      <c r="G666" s="27" t="s">
        <v>70</v>
      </c>
      <c r="H666" s="27">
        <v>348530</v>
      </c>
      <c r="I666" s="27" t="s">
        <v>4107</v>
      </c>
      <c r="J666" s="27">
        <v>471</v>
      </c>
      <c r="K666" s="27">
        <v>20</v>
      </c>
      <c r="L666" s="27">
        <v>323</v>
      </c>
      <c r="M666" s="57">
        <v>5013.0832915399997</v>
      </c>
      <c r="N666" s="111" t="s">
        <v>4260</v>
      </c>
      <c r="O666" s="112" t="s">
        <v>4260</v>
      </c>
      <c r="P666" s="112" t="s">
        <v>4260</v>
      </c>
      <c r="Q666" s="112" t="s">
        <v>4260</v>
      </c>
      <c r="R666" s="112" t="s">
        <v>4260</v>
      </c>
      <c r="S666" s="27"/>
      <c r="T666" s="27"/>
      <c r="U666" s="75"/>
    </row>
    <row r="667" spans="1:21" x14ac:dyDescent="0.25">
      <c r="A667" s="56">
        <v>664</v>
      </c>
      <c r="B667" s="27" t="s">
        <v>12</v>
      </c>
      <c r="C667" s="27" t="s">
        <v>2926</v>
      </c>
      <c r="D667" s="27" t="s">
        <v>2927</v>
      </c>
      <c r="E667" s="27" t="s">
        <v>14</v>
      </c>
      <c r="F667" s="27" t="s">
        <v>2928</v>
      </c>
      <c r="G667" s="27" t="s">
        <v>2929</v>
      </c>
      <c r="H667" s="27">
        <v>373294</v>
      </c>
      <c r="I667" s="27" t="s">
        <v>2931</v>
      </c>
      <c r="J667" s="27">
        <v>313</v>
      </c>
      <c r="K667" s="27">
        <v>20</v>
      </c>
      <c r="L667" s="27">
        <v>333</v>
      </c>
      <c r="M667" s="57">
        <v>5631.5600879200001</v>
      </c>
      <c r="N667" s="111" t="s">
        <v>4260</v>
      </c>
      <c r="O667" s="112" t="s">
        <v>4260</v>
      </c>
      <c r="P667" s="112" t="s">
        <v>4260</v>
      </c>
      <c r="Q667" s="112" t="s">
        <v>4260</v>
      </c>
      <c r="R667" s="112" t="s">
        <v>4260</v>
      </c>
      <c r="S667" s="27"/>
      <c r="T667" s="27"/>
      <c r="U667" s="75"/>
    </row>
    <row r="668" spans="1:21" x14ac:dyDescent="0.25">
      <c r="A668" s="109">
        <v>665</v>
      </c>
      <c r="B668" s="27" t="s">
        <v>12</v>
      </c>
      <c r="C668" s="27" t="s">
        <v>2926</v>
      </c>
      <c r="D668" s="27" t="s">
        <v>2927</v>
      </c>
      <c r="E668" s="27" t="s">
        <v>14</v>
      </c>
      <c r="F668" s="27" t="s">
        <v>2928</v>
      </c>
      <c r="G668" s="27" t="s">
        <v>2929</v>
      </c>
      <c r="H668" s="27">
        <v>373311</v>
      </c>
      <c r="I668" s="27" t="s">
        <v>3945</v>
      </c>
      <c r="J668" s="27">
        <v>798</v>
      </c>
      <c r="K668" s="27">
        <v>20</v>
      </c>
      <c r="L668" s="27">
        <v>333</v>
      </c>
      <c r="M668" s="57">
        <v>5092.5055956599999</v>
      </c>
      <c r="N668" s="111" t="s">
        <v>4260</v>
      </c>
      <c r="O668" s="112" t="s">
        <v>4260</v>
      </c>
      <c r="P668" s="112" t="s">
        <v>4260</v>
      </c>
      <c r="Q668" s="112" t="s">
        <v>4260</v>
      </c>
      <c r="R668" s="112" t="s">
        <v>4260</v>
      </c>
      <c r="S668" s="27"/>
      <c r="T668" s="27"/>
      <c r="U668" s="75"/>
    </row>
    <row r="669" spans="1:21" x14ac:dyDescent="0.25">
      <c r="A669" s="56">
        <v>666</v>
      </c>
      <c r="B669" s="27" t="s">
        <v>12</v>
      </c>
      <c r="C669" s="27" t="s">
        <v>2926</v>
      </c>
      <c r="D669" s="27" t="s">
        <v>2927</v>
      </c>
      <c r="E669" s="27" t="s">
        <v>14</v>
      </c>
      <c r="F669" s="27" t="s">
        <v>2928</v>
      </c>
      <c r="G669" s="27" t="s">
        <v>2929</v>
      </c>
      <c r="H669" s="27">
        <v>373331</v>
      </c>
      <c r="I669" s="27" t="s">
        <v>4092</v>
      </c>
      <c r="J669" s="27">
        <v>185</v>
      </c>
      <c r="K669" s="27">
        <v>20</v>
      </c>
      <c r="L669" s="27">
        <v>333</v>
      </c>
      <c r="M669" s="57">
        <v>5021.8209748400004</v>
      </c>
      <c r="N669" s="111" t="s">
        <v>4260</v>
      </c>
      <c r="O669" s="112" t="s">
        <v>4260</v>
      </c>
      <c r="P669" s="112" t="s">
        <v>4260</v>
      </c>
      <c r="Q669" s="112" t="s">
        <v>4260</v>
      </c>
      <c r="R669" s="112" t="s">
        <v>4260</v>
      </c>
      <c r="S669" s="27"/>
      <c r="T669" s="27"/>
      <c r="U669" s="75"/>
    </row>
    <row r="670" spans="1:21" x14ac:dyDescent="0.25">
      <c r="A670" s="109">
        <v>667</v>
      </c>
      <c r="B670" s="27" t="s">
        <v>12</v>
      </c>
      <c r="C670" s="27" t="s">
        <v>285</v>
      </c>
      <c r="D670" s="27" t="s">
        <v>3168</v>
      </c>
      <c r="E670" s="27" t="s">
        <v>14</v>
      </c>
      <c r="F670" s="27" t="s">
        <v>286</v>
      </c>
      <c r="G670" s="27" t="s">
        <v>3169</v>
      </c>
      <c r="H670" s="27">
        <v>362981</v>
      </c>
      <c r="I670" s="27" t="s">
        <v>3171</v>
      </c>
      <c r="J670" s="27">
        <v>41</v>
      </c>
      <c r="K670" s="27">
        <v>20</v>
      </c>
      <c r="L670" s="27">
        <v>336</v>
      </c>
      <c r="M670" s="57">
        <v>5486.1078835199996</v>
      </c>
      <c r="N670" s="111" t="s">
        <v>4260</v>
      </c>
      <c r="O670" s="112" t="s">
        <v>4260</v>
      </c>
      <c r="P670" s="112" t="s">
        <v>4260</v>
      </c>
      <c r="Q670" s="112" t="s">
        <v>4260</v>
      </c>
      <c r="R670" s="112" t="s">
        <v>4260</v>
      </c>
      <c r="S670" s="27"/>
      <c r="T670" s="27"/>
      <c r="U670" s="75"/>
    </row>
    <row r="671" spans="1:21" x14ac:dyDescent="0.25">
      <c r="A671" s="56">
        <v>668</v>
      </c>
      <c r="B671" s="27" t="s">
        <v>12</v>
      </c>
      <c r="C671" s="27" t="s">
        <v>607</v>
      </c>
      <c r="D671" s="27" t="s">
        <v>2546</v>
      </c>
      <c r="E671" s="27" t="s">
        <v>14</v>
      </c>
      <c r="F671" s="27" t="s">
        <v>609</v>
      </c>
      <c r="G671" s="27" t="s">
        <v>2547</v>
      </c>
      <c r="H671" s="27">
        <v>374418</v>
      </c>
      <c r="I671" s="27" t="s">
        <v>2549</v>
      </c>
      <c r="J671" s="27">
        <v>890</v>
      </c>
      <c r="K671" s="27">
        <v>20</v>
      </c>
      <c r="L671" s="27">
        <v>339</v>
      </c>
      <c r="M671" s="57">
        <v>5880.1178242599999</v>
      </c>
      <c r="N671" s="111" t="s">
        <v>4260</v>
      </c>
      <c r="O671" s="112" t="s">
        <v>4260</v>
      </c>
      <c r="P671" s="112" t="s">
        <v>4260</v>
      </c>
      <c r="Q671" s="112" t="s">
        <v>4260</v>
      </c>
      <c r="R671" s="112" t="s">
        <v>4260</v>
      </c>
      <c r="S671" s="27"/>
      <c r="T671" s="27"/>
      <c r="U671" s="75"/>
    </row>
    <row r="672" spans="1:21" x14ac:dyDescent="0.25">
      <c r="A672" s="109">
        <v>669</v>
      </c>
      <c r="B672" s="27" t="s">
        <v>12</v>
      </c>
      <c r="C672" s="27" t="s">
        <v>607</v>
      </c>
      <c r="D672" s="27" t="s">
        <v>2546</v>
      </c>
      <c r="E672" s="27" t="s">
        <v>14</v>
      </c>
      <c r="F672" s="27" t="s">
        <v>609</v>
      </c>
      <c r="G672" s="27" t="s">
        <v>2547</v>
      </c>
      <c r="H672" s="27">
        <v>374458</v>
      </c>
      <c r="I672" s="27" t="s">
        <v>3316</v>
      </c>
      <c r="J672" s="27">
        <v>303</v>
      </c>
      <c r="K672" s="27">
        <v>20</v>
      </c>
      <c r="L672" s="27">
        <v>339</v>
      </c>
      <c r="M672" s="57">
        <v>5417.9703952299997</v>
      </c>
      <c r="N672" s="111" t="s">
        <v>4260</v>
      </c>
      <c r="O672" s="112" t="s">
        <v>4260</v>
      </c>
      <c r="P672" s="112" t="s">
        <v>4260</v>
      </c>
      <c r="Q672" s="112" t="s">
        <v>4260</v>
      </c>
      <c r="R672" s="112" t="s">
        <v>4260</v>
      </c>
      <c r="S672" s="27"/>
      <c r="T672" s="27"/>
      <c r="U672" s="75"/>
    </row>
    <row r="673" spans="1:21" x14ac:dyDescent="0.25">
      <c r="A673" s="56">
        <v>670</v>
      </c>
      <c r="B673" s="27" t="s">
        <v>12</v>
      </c>
      <c r="C673" s="27" t="s">
        <v>607</v>
      </c>
      <c r="D673" s="27" t="s">
        <v>2546</v>
      </c>
      <c r="E673" s="27" t="s">
        <v>14</v>
      </c>
      <c r="F673" s="27" t="s">
        <v>609</v>
      </c>
      <c r="G673" s="27" t="s">
        <v>2547</v>
      </c>
      <c r="H673" s="27">
        <v>374455</v>
      </c>
      <c r="I673" s="27" t="s">
        <v>3954</v>
      </c>
      <c r="J673" s="27">
        <v>1163</v>
      </c>
      <c r="K673" s="27">
        <v>20</v>
      </c>
      <c r="L673" s="27">
        <v>339</v>
      </c>
      <c r="M673" s="57">
        <v>5088.4178252600004</v>
      </c>
      <c r="N673" s="111" t="s">
        <v>4260</v>
      </c>
      <c r="O673" s="112" t="s">
        <v>4260</v>
      </c>
      <c r="P673" s="112" t="s">
        <v>4260</v>
      </c>
      <c r="Q673" s="112" t="s">
        <v>4260</v>
      </c>
      <c r="R673" s="112" t="s">
        <v>4260</v>
      </c>
      <c r="S673" s="27"/>
      <c r="T673" s="27"/>
      <c r="U673" s="75"/>
    </row>
    <row r="674" spans="1:21" x14ac:dyDescent="0.25">
      <c r="A674" s="109">
        <v>671</v>
      </c>
      <c r="B674" s="27" t="s">
        <v>12</v>
      </c>
      <c r="C674" s="27" t="s">
        <v>61</v>
      </c>
      <c r="D674" s="27" t="s">
        <v>61</v>
      </c>
      <c r="E674" s="27" t="s">
        <v>14</v>
      </c>
      <c r="F674" s="27" t="s">
        <v>63</v>
      </c>
      <c r="G674" s="27" t="s">
        <v>201</v>
      </c>
      <c r="H674" s="27">
        <v>367296</v>
      </c>
      <c r="I674" s="27" t="s">
        <v>203</v>
      </c>
      <c r="J674" s="27">
        <v>1081</v>
      </c>
      <c r="K674" s="27">
        <v>20</v>
      </c>
      <c r="L674" s="27">
        <v>335</v>
      </c>
      <c r="M674" s="57">
        <v>8980.1148956199995</v>
      </c>
      <c r="N674" s="111" t="s">
        <v>4260</v>
      </c>
      <c r="O674" s="112" t="s">
        <v>4260</v>
      </c>
      <c r="P674" s="112" t="s">
        <v>4260</v>
      </c>
      <c r="Q674" s="112" t="s">
        <v>4260</v>
      </c>
      <c r="R674" s="112" t="s">
        <v>4260</v>
      </c>
      <c r="S674" s="27"/>
      <c r="T674" s="27"/>
      <c r="U674" s="75"/>
    </row>
    <row r="675" spans="1:21" x14ac:dyDescent="0.25">
      <c r="A675" s="56">
        <v>672</v>
      </c>
      <c r="B675" s="27" t="s">
        <v>12</v>
      </c>
      <c r="C675" s="27" t="s">
        <v>61</v>
      </c>
      <c r="D675" s="27" t="s">
        <v>61</v>
      </c>
      <c r="E675" s="27" t="s">
        <v>14</v>
      </c>
      <c r="F675" s="27" t="s">
        <v>63</v>
      </c>
      <c r="G675" s="27" t="s">
        <v>201</v>
      </c>
      <c r="H675" s="27">
        <v>367295</v>
      </c>
      <c r="I675" s="27" t="s">
        <v>934</v>
      </c>
      <c r="J675" s="27">
        <v>472</v>
      </c>
      <c r="K675" s="27">
        <v>20</v>
      </c>
      <c r="L675" s="27">
        <v>335</v>
      </c>
      <c r="M675" s="57">
        <v>7388.3584870100003</v>
      </c>
      <c r="N675" s="111" t="s">
        <v>4260</v>
      </c>
      <c r="O675" s="112" t="s">
        <v>4260</v>
      </c>
      <c r="P675" s="112" t="s">
        <v>4260</v>
      </c>
      <c r="Q675" s="112" t="s">
        <v>4260</v>
      </c>
      <c r="R675" s="112" t="s">
        <v>4260</v>
      </c>
      <c r="S675" s="27"/>
      <c r="T675" s="27"/>
      <c r="U675" s="75"/>
    </row>
    <row r="676" spans="1:21" x14ac:dyDescent="0.25">
      <c r="A676" s="109">
        <v>673</v>
      </c>
      <c r="B676" s="27" t="s">
        <v>12</v>
      </c>
      <c r="C676" s="27" t="s">
        <v>61</v>
      </c>
      <c r="D676" s="27" t="s">
        <v>61</v>
      </c>
      <c r="E676" s="27" t="s">
        <v>14</v>
      </c>
      <c r="F676" s="27" t="s">
        <v>63</v>
      </c>
      <c r="G676" s="27" t="s">
        <v>201</v>
      </c>
      <c r="H676" s="27">
        <v>367211</v>
      </c>
      <c r="I676" s="27" t="s">
        <v>1465</v>
      </c>
      <c r="J676" s="27">
        <v>128</v>
      </c>
      <c r="K676" s="27">
        <v>20</v>
      </c>
      <c r="L676" s="27">
        <v>335</v>
      </c>
      <c r="M676" s="57">
        <v>6757.0285845999997</v>
      </c>
      <c r="N676" s="111" t="s">
        <v>4260</v>
      </c>
      <c r="O676" s="112" t="s">
        <v>4260</v>
      </c>
      <c r="P676" s="112" t="s">
        <v>4260</v>
      </c>
      <c r="Q676" s="112" t="s">
        <v>4260</v>
      </c>
      <c r="R676" s="112" t="s">
        <v>4260</v>
      </c>
      <c r="S676" s="27"/>
      <c r="T676" s="27"/>
      <c r="U676" s="75"/>
    </row>
    <row r="677" spans="1:21" x14ac:dyDescent="0.25">
      <c r="A677" s="56">
        <v>674</v>
      </c>
      <c r="B677" s="27" t="s">
        <v>12</v>
      </c>
      <c r="C677" s="27" t="s">
        <v>61</v>
      </c>
      <c r="D677" s="27" t="s">
        <v>61</v>
      </c>
      <c r="E677" s="27" t="s">
        <v>14</v>
      </c>
      <c r="F677" s="27" t="s">
        <v>63</v>
      </c>
      <c r="G677" s="27" t="s">
        <v>201</v>
      </c>
      <c r="H677" s="27">
        <v>367277</v>
      </c>
      <c r="I677" s="27" t="s">
        <v>1542</v>
      </c>
      <c r="J677" s="27">
        <v>557</v>
      </c>
      <c r="K677" s="27">
        <v>20</v>
      </c>
      <c r="L677" s="27">
        <v>335</v>
      </c>
      <c r="M677" s="57">
        <v>6686.6502290400003</v>
      </c>
      <c r="N677" s="111" t="s">
        <v>4260</v>
      </c>
      <c r="O677" s="112" t="s">
        <v>4260</v>
      </c>
      <c r="P677" s="112" t="s">
        <v>4260</v>
      </c>
      <c r="Q677" s="112" t="s">
        <v>4260</v>
      </c>
      <c r="R677" s="112" t="s">
        <v>4260</v>
      </c>
      <c r="S677" s="27"/>
      <c r="T677" s="27"/>
      <c r="U677" s="75"/>
    </row>
    <row r="678" spans="1:21" x14ac:dyDescent="0.25">
      <c r="A678" s="109">
        <v>675</v>
      </c>
      <c r="B678" s="27" t="s">
        <v>12</v>
      </c>
      <c r="C678" s="27" t="s">
        <v>61</v>
      </c>
      <c r="D678" s="27" t="s">
        <v>61</v>
      </c>
      <c r="E678" s="27" t="s">
        <v>14</v>
      </c>
      <c r="F678" s="27" t="s">
        <v>63</v>
      </c>
      <c r="G678" s="27" t="s">
        <v>201</v>
      </c>
      <c r="H678" s="27">
        <v>367278</v>
      </c>
      <c r="I678" s="27" t="s">
        <v>1548</v>
      </c>
      <c r="J678" s="27">
        <v>475</v>
      </c>
      <c r="K678" s="27">
        <v>20</v>
      </c>
      <c r="L678" s="27">
        <v>335</v>
      </c>
      <c r="M678" s="57">
        <v>6681.9095983200004</v>
      </c>
      <c r="N678" s="111" t="s">
        <v>4260</v>
      </c>
      <c r="O678" s="112" t="s">
        <v>4260</v>
      </c>
      <c r="P678" s="112" t="s">
        <v>4260</v>
      </c>
      <c r="Q678" s="112" t="s">
        <v>4260</v>
      </c>
      <c r="R678" s="112" t="s">
        <v>4260</v>
      </c>
      <c r="S678" s="27"/>
      <c r="T678" s="27"/>
      <c r="U678" s="75"/>
    </row>
    <row r="679" spans="1:21" x14ac:dyDescent="0.25">
      <c r="A679" s="56">
        <v>676</v>
      </c>
      <c r="B679" s="27" t="s">
        <v>12</v>
      </c>
      <c r="C679" s="27" t="s">
        <v>61</v>
      </c>
      <c r="D679" s="27" t="s">
        <v>61</v>
      </c>
      <c r="E679" s="27" t="s">
        <v>14</v>
      </c>
      <c r="F679" s="27" t="s">
        <v>63</v>
      </c>
      <c r="G679" s="27" t="s">
        <v>201</v>
      </c>
      <c r="H679" s="27">
        <v>367294</v>
      </c>
      <c r="I679" s="27" t="s">
        <v>1614</v>
      </c>
      <c r="J679" s="27">
        <v>112</v>
      </c>
      <c r="K679" s="27">
        <v>20</v>
      </c>
      <c r="L679" s="27">
        <v>335</v>
      </c>
      <c r="M679" s="57">
        <v>6631.9027979900002</v>
      </c>
      <c r="N679" s="111" t="s">
        <v>4260</v>
      </c>
      <c r="O679" s="112" t="s">
        <v>4260</v>
      </c>
      <c r="P679" s="112" t="s">
        <v>4260</v>
      </c>
      <c r="Q679" s="112" t="s">
        <v>4260</v>
      </c>
      <c r="R679" s="112" t="s">
        <v>4260</v>
      </c>
      <c r="S679" s="27"/>
      <c r="T679" s="27"/>
      <c r="U679" s="75"/>
    </row>
    <row r="680" spans="1:21" x14ac:dyDescent="0.25">
      <c r="A680" s="109">
        <v>677</v>
      </c>
      <c r="B680" s="27" t="s">
        <v>12</v>
      </c>
      <c r="C680" s="27" t="s">
        <v>61</v>
      </c>
      <c r="D680" s="27" t="s">
        <v>61</v>
      </c>
      <c r="E680" s="27" t="s">
        <v>14</v>
      </c>
      <c r="F680" s="27" t="s">
        <v>63</v>
      </c>
      <c r="G680" s="27" t="s">
        <v>201</v>
      </c>
      <c r="H680" s="27">
        <v>367209</v>
      </c>
      <c r="I680" s="27" t="s">
        <v>1834</v>
      </c>
      <c r="J680" s="27">
        <v>446</v>
      </c>
      <c r="K680" s="27">
        <v>20</v>
      </c>
      <c r="L680" s="27">
        <v>335</v>
      </c>
      <c r="M680" s="57">
        <v>6436.2369564800001</v>
      </c>
      <c r="N680" s="111" t="s">
        <v>4260</v>
      </c>
      <c r="O680" s="112" t="s">
        <v>4260</v>
      </c>
      <c r="P680" s="112" t="s">
        <v>4260</v>
      </c>
      <c r="Q680" s="112" t="s">
        <v>4260</v>
      </c>
      <c r="R680" s="112" t="s">
        <v>4260</v>
      </c>
      <c r="S680" s="27"/>
      <c r="T680" s="27"/>
      <c r="U680" s="75"/>
    </row>
    <row r="681" spans="1:21" x14ac:dyDescent="0.25">
      <c r="A681" s="56">
        <v>678</v>
      </c>
      <c r="B681" s="27" t="s">
        <v>12</v>
      </c>
      <c r="C681" s="27" t="s">
        <v>61</v>
      </c>
      <c r="D681" s="27" t="s">
        <v>61</v>
      </c>
      <c r="E681" s="27" t="s">
        <v>14</v>
      </c>
      <c r="F681" s="27" t="s">
        <v>63</v>
      </c>
      <c r="G681" s="27" t="s">
        <v>201</v>
      </c>
      <c r="H681" s="27">
        <v>367205</v>
      </c>
      <c r="I681" s="27" t="s">
        <v>2038</v>
      </c>
      <c r="J681" s="27">
        <v>620</v>
      </c>
      <c r="K681" s="27">
        <v>20</v>
      </c>
      <c r="L681" s="27">
        <v>335</v>
      </c>
      <c r="M681" s="57">
        <v>6282.0280448399999</v>
      </c>
      <c r="N681" s="111" t="s">
        <v>4260</v>
      </c>
      <c r="O681" s="112" t="s">
        <v>4260</v>
      </c>
      <c r="P681" s="112" t="s">
        <v>4260</v>
      </c>
      <c r="Q681" s="112" t="s">
        <v>4260</v>
      </c>
      <c r="R681" s="112" t="s">
        <v>4260</v>
      </c>
      <c r="S681" s="27"/>
      <c r="T681" s="27"/>
      <c r="U681" s="75"/>
    </row>
    <row r="682" spans="1:21" x14ac:dyDescent="0.25">
      <c r="A682" s="109">
        <v>679</v>
      </c>
      <c r="B682" s="27" t="s">
        <v>12</v>
      </c>
      <c r="C682" s="27" t="s">
        <v>61</v>
      </c>
      <c r="D682" s="27" t="s">
        <v>61</v>
      </c>
      <c r="E682" s="27" t="s">
        <v>14</v>
      </c>
      <c r="F682" s="27" t="s">
        <v>63</v>
      </c>
      <c r="G682" s="27" t="s">
        <v>201</v>
      </c>
      <c r="H682" s="27">
        <v>367279</v>
      </c>
      <c r="I682" s="27" t="s">
        <v>2133</v>
      </c>
      <c r="J682" s="27">
        <v>457</v>
      </c>
      <c r="K682" s="27">
        <v>20</v>
      </c>
      <c r="L682" s="27">
        <v>335</v>
      </c>
      <c r="M682" s="57">
        <v>6192.9558562900002</v>
      </c>
      <c r="N682" s="111" t="s">
        <v>4260</v>
      </c>
      <c r="O682" s="112" t="s">
        <v>4260</v>
      </c>
      <c r="P682" s="112" t="s">
        <v>4260</v>
      </c>
      <c r="Q682" s="112" t="s">
        <v>4260</v>
      </c>
      <c r="R682" s="112" t="s">
        <v>4260</v>
      </c>
      <c r="S682" s="27"/>
      <c r="T682" s="27"/>
      <c r="U682" s="75"/>
    </row>
    <row r="683" spans="1:21" x14ac:dyDescent="0.25">
      <c r="A683" s="56">
        <v>680</v>
      </c>
      <c r="B683" s="27" t="s">
        <v>12</v>
      </c>
      <c r="C683" s="27" t="s">
        <v>61</v>
      </c>
      <c r="D683" s="27" t="s">
        <v>61</v>
      </c>
      <c r="E683" s="27" t="s">
        <v>14</v>
      </c>
      <c r="F683" s="27" t="s">
        <v>63</v>
      </c>
      <c r="G683" s="27" t="s">
        <v>201</v>
      </c>
      <c r="H683" s="27">
        <v>367212</v>
      </c>
      <c r="I683" s="27" t="s">
        <v>2322</v>
      </c>
      <c r="J683" s="27">
        <v>225</v>
      </c>
      <c r="K683" s="27">
        <v>20</v>
      </c>
      <c r="L683" s="27">
        <v>335</v>
      </c>
      <c r="M683" s="57">
        <v>6046.7842260899997</v>
      </c>
      <c r="N683" s="111" t="s">
        <v>4260</v>
      </c>
      <c r="O683" s="112" t="s">
        <v>4260</v>
      </c>
      <c r="P683" s="112" t="s">
        <v>4260</v>
      </c>
      <c r="Q683" s="112" t="s">
        <v>4260</v>
      </c>
      <c r="R683" s="112" t="s">
        <v>4260</v>
      </c>
      <c r="S683" s="27"/>
      <c r="T683" s="27"/>
      <c r="U683" s="75"/>
    </row>
    <row r="684" spans="1:21" x14ac:dyDescent="0.25">
      <c r="A684" s="109">
        <v>681</v>
      </c>
      <c r="B684" s="27" t="s">
        <v>12</v>
      </c>
      <c r="C684" s="27" t="s">
        <v>61</v>
      </c>
      <c r="D684" s="27" t="s">
        <v>61</v>
      </c>
      <c r="E684" s="27" t="s">
        <v>14</v>
      </c>
      <c r="F684" s="27" t="s">
        <v>63</v>
      </c>
      <c r="G684" s="27" t="s">
        <v>201</v>
      </c>
      <c r="H684" s="27">
        <v>367280</v>
      </c>
      <c r="I684" s="27" t="s">
        <v>2332</v>
      </c>
      <c r="J684" s="27">
        <v>31</v>
      </c>
      <c r="K684" s="27">
        <v>20</v>
      </c>
      <c r="L684" s="27">
        <v>335</v>
      </c>
      <c r="M684" s="57">
        <v>6035.6062694299999</v>
      </c>
      <c r="N684" s="111" t="s">
        <v>4260</v>
      </c>
      <c r="O684" s="112" t="s">
        <v>4260</v>
      </c>
      <c r="P684" s="112" t="s">
        <v>4260</v>
      </c>
      <c r="Q684" s="112" t="s">
        <v>4260</v>
      </c>
      <c r="R684" s="112" t="s">
        <v>4260</v>
      </c>
      <c r="S684" s="27"/>
      <c r="T684" s="27"/>
      <c r="U684" s="75"/>
    </row>
    <row r="685" spans="1:21" x14ac:dyDescent="0.25">
      <c r="A685" s="56">
        <v>682</v>
      </c>
      <c r="B685" s="27" t="s">
        <v>12</v>
      </c>
      <c r="C685" s="27" t="s">
        <v>61</v>
      </c>
      <c r="D685" s="27" t="s">
        <v>61</v>
      </c>
      <c r="E685" s="27" t="s">
        <v>14</v>
      </c>
      <c r="F685" s="27" t="s">
        <v>63</v>
      </c>
      <c r="G685" s="27" t="s">
        <v>201</v>
      </c>
      <c r="H685" s="27">
        <v>367206</v>
      </c>
      <c r="I685" s="27" t="s">
        <v>2413</v>
      </c>
      <c r="J685" s="27">
        <v>913</v>
      </c>
      <c r="K685" s="27">
        <v>20</v>
      </c>
      <c r="L685" s="27">
        <v>335</v>
      </c>
      <c r="M685" s="57">
        <v>5980.8548309799999</v>
      </c>
      <c r="N685" s="111" t="s">
        <v>4260</v>
      </c>
      <c r="O685" s="112" t="s">
        <v>4260</v>
      </c>
      <c r="P685" s="112" t="s">
        <v>4260</v>
      </c>
      <c r="Q685" s="112" t="s">
        <v>4260</v>
      </c>
      <c r="R685" s="112" t="s">
        <v>4260</v>
      </c>
      <c r="S685" s="27"/>
      <c r="T685" s="27"/>
      <c r="U685" s="75"/>
    </row>
    <row r="686" spans="1:21" x14ac:dyDescent="0.25">
      <c r="A686" s="109">
        <v>683</v>
      </c>
      <c r="B686" s="27" t="s">
        <v>12</v>
      </c>
      <c r="C686" s="27" t="s">
        <v>61</v>
      </c>
      <c r="D686" s="27" t="s">
        <v>61</v>
      </c>
      <c r="E686" s="27" t="s">
        <v>14</v>
      </c>
      <c r="F686" s="27" t="s">
        <v>63</v>
      </c>
      <c r="G686" s="27" t="s">
        <v>201</v>
      </c>
      <c r="H686" s="27">
        <v>367312</v>
      </c>
      <c r="I686" s="27" t="s">
        <v>1247</v>
      </c>
      <c r="J686" s="27">
        <v>468</v>
      </c>
      <c r="K686" s="27">
        <v>20</v>
      </c>
      <c r="L686" s="27">
        <v>335</v>
      </c>
      <c r="M686" s="57">
        <v>5710.8817793400003</v>
      </c>
      <c r="N686" s="111" t="s">
        <v>4260</v>
      </c>
      <c r="O686" s="112" t="s">
        <v>4260</v>
      </c>
      <c r="P686" s="112" t="s">
        <v>4260</v>
      </c>
      <c r="Q686" s="112" t="s">
        <v>4260</v>
      </c>
      <c r="R686" s="112" t="s">
        <v>4260</v>
      </c>
      <c r="S686" s="27"/>
      <c r="T686" s="27"/>
      <c r="U686" s="75"/>
    </row>
    <row r="687" spans="1:21" x14ac:dyDescent="0.25">
      <c r="A687" s="56">
        <v>684</v>
      </c>
      <c r="B687" s="27" t="s">
        <v>12</v>
      </c>
      <c r="C687" s="27" t="s">
        <v>61</v>
      </c>
      <c r="D687" s="27" t="s">
        <v>61</v>
      </c>
      <c r="E687" s="27" t="s">
        <v>14</v>
      </c>
      <c r="F687" s="27" t="s">
        <v>63</v>
      </c>
      <c r="G687" s="27" t="s">
        <v>201</v>
      </c>
      <c r="H687" s="27">
        <v>367243</v>
      </c>
      <c r="I687" s="27" t="s">
        <v>2945</v>
      </c>
      <c r="J687" s="27">
        <v>208</v>
      </c>
      <c r="K687" s="27">
        <v>20</v>
      </c>
      <c r="L687" s="27">
        <v>335</v>
      </c>
      <c r="M687" s="57">
        <v>5623.6249849200003</v>
      </c>
      <c r="N687" s="111" t="s">
        <v>4260</v>
      </c>
      <c r="O687" s="112" t="s">
        <v>4260</v>
      </c>
      <c r="P687" s="112" t="s">
        <v>4260</v>
      </c>
      <c r="Q687" s="112" t="s">
        <v>4260</v>
      </c>
      <c r="R687" s="112" t="s">
        <v>4260</v>
      </c>
      <c r="S687" s="27"/>
      <c r="T687" s="27"/>
      <c r="U687" s="75"/>
    </row>
    <row r="688" spans="1:21" x14ac:dyDescent="0.25">
      <c r="A688" s="109">
        <v>685</v>
      </c>
      <c r="B688" s="27" t="s">
        <v>12</v>
      </c>
      <c r="C688" s="27" t="s">
        <v>61</v>
      </c>
      <c r="D688" s="27" t="s">
        <v>61</v>
      </c>
      <c r="E688" s="27" t="s">
        <v>14</v>
      </c>
      <c r="F688" s="27" t="s">
        <v>63</v>
      </c>
      <c r="G688" s="27" t="s">
        <v>201</v>
      </c>
      <c r="H688" s="27">
        <v>367244</v>
      </c>
      <c r="I688" s="27" t="s">
        <v>2992</v>
      </c>
      <c r="J688" s="27">
        <v>461</v>
      </c>
      <c r="K688" s="27">
        <v>20</v>
      </c>
      <c r="L688" s="27">
        <v>335</v>
      </c>
      <c r="M688" s="57">
        <v>5600.0140386900002</v>
      </c>
      <c r="N688" s="111" t="s">
        <v>4260</v>
      </c>
      <c r="O688" s="112" t="s">
        <v>4260</v>
      </c>
      <c r="P688" s="112" t="s">
        <v>4260</v>
      </c>
      <c r="Q688" s="112" t="s">
        <v>4260</v>
      </c>
      <c r="R688" s="112" t="s">
        <v>4260</v>
      </c>
      <c r="S688" s="27"/>
      <c r="T688" s="27"/>
      <c r="U688" s="75"/>
    </row>
    <row r="689" spans="1:21" x14ac:dyDescent="0.25">
      <c r="A689" s="56">
        <v>686</v>
      </c>
      <c r="B689" s="27" t="s">
        <v>12</v>
      </c>
      <c r="C689" s="27" t="s">
        <v>61</v>
      </c>
      <c r="D689" s="27" t="s">
        <v>61</v>
      </c>
      <c r="E689" s="27" t="s">
        <v>14</v>
      </c>
      <c r="F689" s="27" t="s">
        <v>63</v>
      </c>
      <c r="G689" s="27" t="s">
        <v>201</v>
      </c>
      <c r="H689" s="27">
        <v>367281</v>
      </c>
      <c r="I689" s="27" t="s">
        <v>3167</v>
      </c>
      <c r="J689" s="27">
        <v>49</v>
      </c>
      <c r="K689" s="27">
        <v>20</v>
      </c>
      <c r="L689" s="27">
        <v>335</v>
      </c>
      <c r="M689" s="57">
        <v>5487.1691653400003</v>
      </c>
      <c r="N689" s="111" t="s">
        <v>4260</v>
      </c>
      <c r="O689" s="112" t="s">
        <v>4260</v>
      </c>
      <c r="P689" s="112" t="s">
        <v>4260</v>
      </c>
      <c r="Q689" s="112" t="s">
        <v>4260</v>
      </c>
      <c r="R689" s="112" t="s">
        <v>4260</v>
      </c>
      <c r="S689" s="27"/>
      <c r="T689" s="27"/>
      <c r="U689" s="75"/>
    </row>
    <row r="690" spans="1:21" x14ac:dyDescent="0.25">
      <c r="A690" s="109">
        <v>687</v>
      </c>
      <c r="B690" s="27" t="s">
        <v>12</v>
      </c>
      <c r="C690" s="27" t="s">
        <v>61</v>
      </c>
      <c r="D690" s="27" t="s">
        <v>61</v>
      </c>
      <c r="E690" s="27" t="s">
        <v>14</v>
      </c>
      <c r="F690" s="27" t="s">
        <v>63</v>
      </c>
      <c r="G690" s="27" t="s">
        <v>201</v>
      </c>
      <c r="H690" s="27">
        <v>367219</v>
      </c>
      <c r="I690" s="27" t="s">
        <v>3173</v>
      </c>
      <c r="J690" s="27">
        <v>99</v>
      </c>
      <c r="K690" s="27">
        <v>20</v>
      </c>
      <c r="L690" s="27">
        <v>335</v>
      </c>
      <c r="M690" s="57">
        <v>5485.9645919300001</v>
      </c>
      <c r="N690" s="111" t="s">
        <v>4260</v>
      </c>
      <c r="O690" s="112" t="s">
        <v>4260</v>
      </c>
      <c r="P690" s="112" t="s">
        <v>4260</v>
      </c>
      <c r="Q690" s="112" t="s">
        <v>4260</v>
      </c>
      <c r="R690" s="112" t="s">
        <v>4260</v>
      </c>
      <c r="S690" s="27"/>
      <c r="T690" s="27"/>
      <c r="U690" s="75"/>
    </row>
    <row r="691" spans="1:21" x14ac:dyDescent="0.25">
      <c r="A691" s="56">
        <v>688</v>
      </c>
      <c r="B691" s="27" t="s">
        <v>12</v>
      </c>
      <c r="C691" s="27" t="s">
        <v>61</v>
      </c>
      <c r="D691" s="27" t="s">
        <v>61</v>
      </c>
      <c r="E691" s="27" t="s">
        <v>14</v>
      </c>
      <c r="F691" s="27" t="s">
        <v>63</v>
      </c>
      <c r="G691" s="27" t="s">
        <v>201</v>
      </c>
      <c r="H691" s="27">
        <v>367207</v>
      </c>
      <c r="I691" s="27" t="s">
        <v>3349</v>
      </c>
      <c r="J691" s="27">
        <v>123</v>
      </c>
      <c r="K691" s="27">
        <v>20</v>
      </c>
      <c r="L691" s="27">
        <v>335</v>
      </c>
      <c r="M691" s="57">
        <v>5399.8533933299996</v>
      </c>
      <c r="N691" s="111" t="s">
        <v>4260</v>
      </c>
      <c r="O691" s="112" t="s">
        <v>4260</v>
      </c>
      <c r="P691" s="112" t="s">
        <v>4260</v>
      </c>
      <c r="Q691" s="112" t="s">
        <v>4260</v>
      </c>
      <c r="R691" s="112" t="s">
        <v>4260</v>
      </c>
      <c r="S691" s="27"/>
      <c r="T691" s="27"/>
      <c r="U691" s="75"/>
    </row>
    <row r="692" spans="1:21" x14ac:dyDescent="0.25">
      <c r="A692" s="109">
        <v>689</v>
      </c>
      <c r="B692" s="27" t="s">
        <v>12</v>
      </c>
      <c r="C692" s="27" t="s">
        <v>61</v>
      </c>
      <c r="D692" s="27" t="s">
        <v>61</v>
      </c>
      <c r="E692" s="27" t="s">
        <v>14</v>
      </c>
      <c r="F692" s="27" t="s">
        <v>63</v>
      </c>
      <c r="G692" s="27" t="s">
        <v>201</v>
      </c>
      <c r="H692" s="27">
        <v>367282</v>
      </c>
      <c r="I692" s="27" t="s">
        <v>3412</v>
      </c>
      <c r="J692" s="27">
        <v>30</v>
      </c>
      <c r="K692" s="27">
        <v>20</v>
      </c>
      <c r="L692" s="27">
        <v>335</v>
      </c>
      <c r="M692" s="57">
        <v>5367.2049941900004</v>
      </c>
      <c r="N692" s="111" t="s">
        <v>4260</v>
      </c>
      <c r="O692" s="112" t="s">
        <v>4260</v>
      </c>
      <c r="P692" s="112" t="s">
        <v>4260</v>
      </c>
      <c r="Q692" s="112" t="s">
        <v>4260</v>
      </c>
      <c r="R692" s="112" t="s">
        <v>4260</v>
      </c>
      <c r="S692" s="27"/>
      <c r="T692" s="27"/>
      <c r="U692" s="75"/>
    </row>
    <row r="693" spans="1:21" x14ac:dyDescent="0.25">
      <c r="A693" s="56">
        <v>690</v>
      </c>
      <c r="B693" s="27" t="s">
        <v>12</v>
      </c>
      <c r="C693" s="27" t="s">
        <v>61</v>
      </c>
      <c r="D693" s="27" t="s">
        <v>61</v>
      </c>
      <c r="E693" s="27" t="s">
        <v>14</v>
      </c>
      <c r="F693" s="27" t="s">
        <v>63</v>
      </c>
      <c r="G693" s="27" t="s">
        <v>201</v>
      </c>
      <c r="H693" s="27">
        <v>367319</v>
      </c>
      <c r="I693" s="27" t="s">
        <v>700</v>
      </c>
      <c r="J693" s="27">
        <v>4</v>
      </c>
      <c r="K693" s="27">
        <v>20</v>
      </c>
      <c r="L693" s="27">
        <v>335</v>
      </c>
      <c r="M693" s="57">
        <v>5311.34173534</v>
      </c>
      <c r="N693" s="111" t="s">
        <v>4260</v>
      </c>
      <c r="O693" s="112" t="s">
        <v>4260</v>
      </c>
      <c r="P693" s="112" t="s">
        <v>4260</v>
      </c>
      <c r="Q693" s="112" t="s">
        <v>4260</v>
      </c>
      <c r="R693" s="112" t="s">
        <v>4260</v>
      </c>
      <c r="S693" s="27"/>
      <c r="T693" s="27"/>
      <c r="U693" s="75"/>
    </row>
    <row r="694" spans="1:21" x14ac:dyDescent="0.25">
      <c r="A694" s="109">
        <v>691</v>
      </c>
      <c r="B694" s="27" t="s">
        <v>12</v>
      </c>
      <c r="C694" s="27" t="s">
        <v>61</v>
      </c>
      <c r="D694" s="27" t="s">
        <v>61</v>
      </c>
      <c r="E694" s="27" t="s">
        <v>14</v>
      </c>
      <c r="F694" s="27" t="s">
        <v>63</v>
      </c>
      <c r="G694" s="27" t="s">
        <v>201</v>
      </c>
      <c r="H694" s="27">
        <v>367300</v>
      </c>
      <c r="I694" s="27" t="s">
        <v>3546</v>
      </c>
      <c r="J694" s="27">
        <v>337</v>
      </c>
      <c r="K694" s="27">
        <v>20</v>
      </c>
      <c r="L694" s="27">
        <v>335</v>
      </c>
      <c r="M694" s="57">
        <v>5289.4168565399996</v>
      </c>
      <c r="N694" s="111" t="s">
        <v>4260</v>
      </c>
      <c r="O694" s="112" t="s">
        <v>4260</v>
      </c>
      <c r="P694" s="112" t="s">
        <v>4260</v>
      </c>
      <c r="Q694" s="112" t="s">
        <v>4260</v>
      </c>
      <c r="R694" s="112" t="s">
        <v>4260</v>
      </c>
      <c r="S694" s="27"/>
      <c r="T694" s="27"/>
      <c r="U694" s="75"/>
    </row>
    <row r="695" spans="1:21" x14ac:dyDescent="0.25">
      <c r="A695" s="56">
        <v>692</v>
      </c>
      <c r="B695" s="27" t="s">
        <v>12</v>
      </c>
      <c r="C695" s="27" t="s">
        <v>61</v>
      </c>
      <c r="D695" s="27" t="s">
        <v>61</v>
      </c>
      <c r="E695" s="27" t="s">
        <v>14</v>
      </c>
      <c r="F695" s="27" t="s">
        <v>63</v>
      </c>
      <c r="G695" s="27" t="s">
        <v>201</v>
      </c>
      <c r="H695" s="27">
        <v>367210</v>
      </c>
      <c r="I695" s="27" t="s">
        <v>3613</v>
      </c>
      <c r="J695" s="27">
        <v>909</v>
      </c>
      <c r="K695" s="27">
        <v>20</v>
      </c>
      <c r="L695" s="27">
        <v>335</v>
      </c>
      <c r="M695" s="57">
        <v>5268.3766216599997</v>
      </c>
      <c r="N695" s="111" t="s">
        <v>4260</v>
      </c>
      <c r="O695" s="112" t="s">
        <v>4260</v>
      </c>
      <c r="P695" s="112" t="s">
        <v>4260</v>
      </c>
      <c r="Q695" s="112" t="s">
        <v>4260</v>
      </c>
      <c r="R695" s="112" t="s">
        <v>4260</v>
      </c>
      <c r="S695" s="27"/>
      <c r="T695" s="27"/>
      <c r="U695" s="75"/>
    </row>
    <row r="696" spans="1:21" x14ac:dyDescent="0.25">
      <c r="A696" s="109">
        <v>693</v>
      </c>
      <c r="B696" s="27" t="s">
        <v>12</v>
      </c>
      <c r="C696" s="27" t="s">
        <v>61</v>
      </c>
      <c r="D696" s="27" t="s">
        <v>61</v>
      </c>
      <c r="E696" s="27" t="s">
        <v>14</v>
      </c>
      <c r="F696" s="27" t="s">
        <v>63</v>
      </c>
      <c r="G696" s="27" t="s">
        <v>201</v>
      </c>
      <c r="H696" s="27">
        <v>367318</v>
      </c>
      <c r="I696" s="27" t="s">
        <v>3619</v>
      </c>
      <c r="J696" s="27">
        <v>1012</v>
      </c>
      <c r="K696" s="27">
        <v>20</v>
      </c>
      <c r="L696" s="27">
        <v>335</v>
      </c>
      <c r="M696" s="57">
        <v>5267.7530009000002</v>
      </c>
      <c r="N696" s="111" t="s">
        <v>4260</v>
      </c>
      <c r="O696" s="112" t="s">
        <v>4260</v>
      </c>
      <c r="P696" s="112" t="s">
        <v>4260</v>
      </c>
      <c r="Q696" s="112" t="s">
        <v>4260</v>
      </c>
      <c r="R696" s="112" t="s">
        <v>4260</v>
      </c>
      <c r="S696" s="27"/>
      <c r="T696" s="27"/>
      <c r="U696" s="75"/>
    </row>
    <row r="697" spans="1:21" x14ac:dyDescent="0.25">
      <c r="A697" s="56">
        <v>694</v>
      </c>
      <c r="B697" s="27" t="s">
        <v>12</v>
      </c>
      <c r="C697" s="27" t="s">
        <v>61</v>
      </c>
      <c r="D697" s="27" t="s">
        <v>61</v>
      </c>
      <c r="E697" s="27" t="s">
        <v>14</v>
      </c>
      <c r="F697" s="27" t="s">
        <v>63</v>
      </c>
      <c r="G697" s="27" t="s">
        <v>201</v>
      </c>
      <c r="H697" s="27">
        <v>367246</v>
      </c>
      <c r="I697" s="27" t="s">
        <v>3786</v>
      </c>
      <c r="J697" s="27">
        <v>315</v>
      </c>
      <c r="K697" s="27">
        <v>20</v>
      </c>
      <c r="L697" s="27">
        <v>335</v>
      </c>
      <c r="M697" s="57">
        <v>5198.1598249099998</v>
      </c>
      <c r="N697" s="111" t="s">
        <v>4260</v>
      </c>
      <c r="O697" s="112" t="s">
        <v>4260</v>
      </c>
      <c r="P697" s="112" t="s">
        <v>4260</v>
      </c>
      <c r="Q697" s="112" t="s">
        <v>4260</v>
      </c>
      <c r="R697" s="112" t="s">
        <v>4260</v>
      </c>
      <c r="S697" s="27"/>
      <c r="T697" s="27"/>
      <c r="U697" s="75"/>
    </row>
    <row r="698" spans="1:21" x14ac:dyDescent="0.25">
      <c r="A698" s="109">
        <v>695</v>
      </c>
      <c r="B698" s="27" t="s">
        <v>12</v>
      </c>
      <c r="C698" s="27" t="s">
        <v>67</v>
      </c>
      <c r="D698" s="27" t="s">
        <v>1470</v>
      </c>
      <c r="E698" s="27" t="s">
        <v>14</v>
      </c>
      <c r="F698" s="27" t="s">
        <v>69</v>
      </c>
      <c r="G698" s="27" t="s">
        <v>1471</v>
      </c>
      <c r="H698" s="27">
        <v>348560</v>
      </c>
      <c r="I698" s="27" t="s">
        <v>1473</v>
      </c>
      <c r="J698" s="27">
        <v>1648</v>
      </c>
      <c r="K698" s="27">
        <v>20</v>
      </c>
      <c r="L698" s="27">
        <v>323</v>
      </c>
      <c r="M698" s="57">
        <v>6748.8709243599997</v>
      </c>
      <c r="N698" s="111" t="s">
        <v>4260</v>
      </c>
      <c r="O698" s="112" t="s">
        <v>4260</v>
      </c>
      <c r="P698" s="112" t="s">
        <v>4260</v>
      </c>
      <c r="Q698" s="112" t="s">
        <v>4260</v>
      </c>
      <c r="R698" s="112" t="s">
        <v>4260</v>
      </c>
      <c r="S698" s="27"/>
      <c r="T698" s="27"/>
      <c r="U698" s="75"/>
    </row>
    <row r="699" spans="1:21" x14ac:dyDescent="0.25">
      <c r="A699" s="56">
        <v>696</v>
      </c>
      <c r="B699" s="27" t="s">
        <v>12</v>
      </c>
      <c r="C699" s="27" t="s">
        <v>67</v>
      </c>
      <c r="D699" s="27" t="s">
        <v>1470</v>
      </c>
      <c r="E699" s="27" t="s">
        <v>14</v>
      </c>
      <c r="F699" s="27" t="s">
        <v>69</v>
      </c>
      <c r="G699" s="27" t="s">
        <v>1471</v>
      </c>
      <c r="H699" s="27">
        <v>348637</v>
      </c>
      <c r="I699" s="27" t="s">
        <v>1662</v>
      </c>
      <c r="J699" s="27">
        <v>277</v>
      </c>
      <c r="K699" s="27">
        <v>20</v>
      </c>
      <c r="L699" s="27">
        <v>323</v>
      </c>
      <c r="M699" s="57">
        <v>6594.1995661999999</v>
      </c>
      <c r="N699" s="111" t="s">
        <v>4260</v>
      </c>
      <c r="O699" s="112" t="s">
        <v>4260</v>
      </c>
      <c r="P699" s="112" t="s">
        <v>4260</v>
      </c>
      <c r="Q699" s="112" t="s">
        <v>4260</v>
      </c>
      <c r="R699" s="112" t="s">
        <v>4260</v>
      </c>
      <c r="S699" s="27"/>
      <c r="T699" s="27"/>
      <c r="U699" s="75"/>
    </row>
    <row r="700" spans="1:21" x14ac:dyDescent="0.25">
      <c r="A700" s="109">
        <v>697</v>
      </c>
      <c r="B700" s="27" t="s">
        <v>12</v>
      </c>
      <c r="C700" s="27" t="s">
        <v>67</v>
      </c>
      <c r="D700" s="27" t="s">
        <v>1470</v>
      </c>
      <c r="E700" s="27" t="s">
        <v>14</v>
      </c>
      <c r="F700" s="27" t="s">
        <v>69</v>
      </c>
      <c r="G700" s="27" t="s">
        <v>1471</v>
      </c>
      <c r="H700" s="27">
        <v>348566</v>
      </c>
      <c r="I700" s="27" t="s">
        <v>700</v>
      </c>
      <c r="J700" s="27">
        <v>1403</v>
      </c>
      <c r="K700" s="27">
        <v>20</v>
      </c>
      <c r="L700" s="27">
        <v>323</v>
      </c>
      <c r="M700" s="57">
        <v>6269.9788972799997</v>
      </c>
      <c r="N700" s="111" t="s">
        <v>4260</v>
      </c>
      <c r="O700" s="112" t="s">
        <v>4260</v>
      </c>
      <c r="P700" s="112" t="s">
        <v>4260</v>
      </c>
      <c r="Q700" s="112" t="s">
        <v>4260</v>
      </c>
      <c r="R700" s="112" t="s">
        <v>4260</v>
      </c>
      <c r="S700" s="27"/>
      <c r="T700" s="27"/>
      <c r="U700" s="75"/>
    </row>
    <row r="701" spans="1:21" x14ac:dyDescent="0.25">
      <c r="A701" s="56">
        <v>698</v>
      </c>
      <c r="B701" s="27" t="s">
        <v>12</v>
      </c>
      <c r="C701" s="27" t="s">
        <v>67</v>
      </c>
      <c r="D701" s="27" t="s">
        <v>1470</v>
      </c>
      <c r="E701" s="27" t="s">
        <v>14</v>
      </c>
      <c r="F701" s="27" t="s">
        <v>69</v>
      </c>
      <c r="G701" s="27" t="s">
        <v>1471</v>
      </c>
      <c r="H701" s="27">
        <v>348559</v>
      </c>
      <c r="I701" s="27" t="s">
        <v>2086</v>
      </c>
      <c r="J701" s="27">
        <v>1051</v>
      </c>
      <c r="K701" s="27">
        <v>20</v>
      </c>
      <c r="L701" s="27">
        <v>323</v>
      </c>
      <c r="M701" s="57">
        <v>6243.647841</v>
      </c>
      <c r="N701" s="111" t="s">
        <v>4260</v>
      </c>
      <c r="O701" s="112" t="s">
        <v>4260</v>
      </c>
      <c r="P701" s="112" t="s">
        <v>4260</v>
      </c>
      <c r="Q701" s="112" t="s">
        <v>4260</v>
      </c>
      <c r="R701" s="112" t="s">
        <v>4260</v>
      </c>
      <c r="S701" s="27"/>
      <c r="T701" s="27"/>
      <c r="U701" s="75"/>
    </row>
    <row r="702" spans="1:21" x14ac:dyDescent="0.25">
      <c r="A702" s="109">
        <v>699</v>
      </c>
      <c r="B702" s="27" t="s">
        <v>12</v>
      </c>
      <c r="C702" s="27" t="s">
        <v>67</v>
      </c>
      <c r="D702" s="27" t="s">
        <v>1470</v>
      </c>
      <c r="E702" s="27" t="s">
        <v>14</v>
      </c>
      <c r="F702" s="27" t="s">
        <v>69</v>
      </c>
      <c r="G702" s="27" t="s">
        <v>1471</v>
      </c>
      <c r="H702" s="27">
        <v>348593</v>
      </c>
      <c r="I702" s="27" t="s">
        <v>2612</v>
      </c>
      <c r="J702" s="27">
        <v>695</v>
      </c>
      <c r="K702" s="27">
        <v>20</v>
      </c>
      <c r="L702" s="27">
        <v>323</v>
      </c>
      <c r="M702" s="57">
        <v>5833.0386074300004</v>
      </c>
      <c r="N702" s="111" t="s">
        <v>4260</v>
      </c>
      <c r="O702" s="112" t="s">
        <v>4260</v>
      </c>
      <c r="P702" s="112" t="s">
        <v>4260</v>
      </c>
      <c r="Q702" s="112" t="s">
        <v>4260</v>
      </c>
      <c r="R702" s="112" t="s">
        <v>4260</v>
      </c>
      <c r="S702" s="27"/>
      <c r="T702" s="27"/>
      <c r="U702" s="75"/>
    </row>
    <row r="703" spans="1:21" x14ac:dyDescent="0.25">
      <c r="A703" s="56">
        <v>700</v>
      </c>
      <c r="B703" s="27" t="s">
        <v>12</v>
      </c>
      <c r="C703" s="27" t="s">
        <v>67</v>
      </c>
      <c r="D703" s="27" t="s">
        <v>1470</v>
      </c>
      <c r="E703" s="27" t="s">
        <v>14</v>
      </c>
      <c r="F703" s="27" t="s">
        <v>69</v>
      </c>
      <c r="G703" s="27" t="s">
        <v>1471</v>
      </c>
      <c r="H703" s="27">
        <v>348638</v>
      </c>
      <c r="I703" s="27" t="s">
        <v>2668</v>
      </c>
      <c r="J703" s="27">
        <v>1242</v>
      </c>
      <c r="K703" s="27">
        <v>20</v>
      </c>
      <c r="L703" s="27">
        <v>323</v>
      </c>
      <c r="M703" s="57">
        <v>5796.3587801100002</v>
      </c>
      <c r="N703" s="111" t="s">
        <v>4260</v>
      </c>
      <c r="O703" s="112" t="s">
        <v>4260</v>
      </c>
      <c r="P703" s="112" t="s">
        <v>4260</v>
      </c>
      <c r="Q703" s="112" t="s">
        <v>4260</v>
      </c>
      <c r="R703" s="112" t="s">
        <v>4260</v>
      </c>
      <c r="S703" s="27"/>
      <c r="T703" s="27"/>
      <c r="U703" s="75"/>
    </row>
    <row r="704" spans="1:21" x14ac:dyDescent="0.25">
      <c r="A704" s="109">
        <v>701</v>
      </c>
      <c r="B704" s="27" t="s">
        <v>12</v>
      </c>
      <c r="C704" s="27" t="s">
        <v>67</v>
      </c>
      <c r="D704" s="27" t="s">
        <v>1470</v>
      </c>
      <c r="E704" s="27" t="s">
        <v>14</v>
      </c>
      <c r="F704" s="27" t="s">
        <v>69</v>
      </c>
      <c r="G704" s="27" t="s">
        <v>1471</v>
      </c>
      <c r="H704" s="27">
        <v>348594</v>
      </c>
      <c r="I704" s="27" t="s">
        <v>2756</v>
      </c>
      <c r="J704" s="27">
        <v>100</v>
      </c>
      <c r="K704" s="27">
        <v>20</v>
      </c>
      <c r="L704" s="27">
        <v>323</v>
      </c>
      <c r="M704" s="57">
        <v>5752.6029014300002</v>
      </c>
      <c r="N704" s="111" t="s">
        <v>4260</v>
      </c>
      <c r="O704" s="112" t="s">
        <v>4260</v>
      </c>
      <c r="P704" s="112" t="s">
        <v>4260</v>
      </c>
      <c r="Q704" s="112" t="s">
        <v>4260</v>
      </c>
      <c r="R704" s="112" t="s">
        <v>4260</v>
      </c>
      <c r="S704" s="27"/>
      <c r="T704" s="27"/>
      <c r="U704" s="75"/>
    </row>
    <row r="705" spans="1:21" x14ac:dyDescent="0.25">
      <c r="A705" s="56">
        <v>702</v>
      </c>
      <c r="B705" s="27" t="s">
        <v>12</v>
      </c>
      <c r="C705" s="27" t="s">
        <v>67</v>
      </c>
      <c r="D705" s="27" t="s">
        <v>1470</v>
      </c>
      <c r="E705" s="27" t="s">
        <v>14</v>
      </c>
      <c r="F705" s="27" t="s">
        <v>69</v>
      </c>
      <c r="G705" s="27" t="s">
        <v>1471</v>
      </c>
      <c r="H705" s="27">
        <v>348636</v>
      </c>
      <c r="I705" s="27" t="s">
        <v>2863</v>
      </c>
      <c r="J705" s="27">
        <v>419</v>
      </c>
      <c r="K705" s="27">
        <v>20</v>
      </c>
      <c r="L705" s="27">
        <v>323</v>
      </c>
      <c r="M705" s="57">
        <v>5681.7102305099997</v>
      </c>
      <c r="N705" s="111" t="s">
        <v>4260</v>
      </c>
      <c r="O705" s="112" t="s">
        <v>4260</v>
      </c>
      <c r="P705" s="112" t="s">
        <v>4260</v>
      </c>
      <c r="Q705" s="112" t="s">
        <v>4260</v>
      </c>
      <c r="R705" s="112" t="s">
        <v>4260</v>
      </c>
      <c r="S705" s="27"/>
      <c r="T705" s="27"/>
      <c r="U705" s="75"/>
    </row>
    <row r="706" spans="1:21" x14ac:dyDescent="0.25">
      <c r="A706" s="109">
        <v>703</v>
      </c>
      <c r="B706" s="27" t="s">
        <v>12</v>
      </c>
      <c r="C706" s="27" t="s">
        <v>67</v>
      </c>
      <c r="D706" s="27" t="s">
        <v>1470</v>
      </c>
      <c r="E706" s="27" t="s">
        <v>14</v>
      </c>
      <c r="F706" s="27" t="s">
        <v>69</v>
      </c>
      <c r="G706" s="27" t="s">
        <v>1471</v>
      </c>
      <c r="H706" s="27">
        <v>348640</v>
      </c>
      <c r="I706" s="27" t="s">
        <v>3479</v>
      </c>
      <c r="J706" s="27">
        <v>160</v>
      </c>
      <c r="K706" s="27">
        <v>20</v>
      </c>
      <c r="L706" s="27">
        <v>323</v>
      </c>
      <c r="M706" s="57">
        <v>5324.1494301900002</v>
      </c>
      <c r="N706" s="111" t="s">
        <v>4260</v>
      </c>
      <c r="O706" s="112" t="s">
        <v>4260</v>
      </c>
      <c r="P706" s="112" t="s">
        <v>4260</v>
      </c>
      <c r="Q706" s="112" t="s">
        <v>4260</v>
      </c>
      <c r="R706" s="112" t="s">
        <v>4260</v>
      </c>
      <c r="S706" s="27"/>
      <c r="T706" s="27"/>
      <c r="U706" s="75"/>
    </row>
    <row r="707" spans="1:21" x14ac:dyDescent="0.25">
      <c r="A707" s="56">
        <v>704</v>
      </c>
      <c r="B707" s="27" t="s">
        <v>12</v>
      </c>
      <c r="C707" s="27" t="s">
        <v>67</v>
      </c>
      <c r="D707" s="27" t="s">
        <v>1470</v>
      </c>
      <c r="E707" s="27" t="s">
        <v>14</v>
      </c>
      <c r="F707" s="27" t="s">
        <v>69</v>
      </c>
      <c r="G707" s="27" t="s">
        <v>1471</v>
      </c>
      <c r="H707" s="27">
        <v>348639</v>
      </c>
      <c r="I707" s="27" t="s">
        <v>1744</v>
      </c>
      <c r="J707" s="27">
        <v>385</v>
      </c>
      <c r="K707" s="27">
        <v>20</v>
      </c>
      <c r="L707" s="27">
        <v>323</v>
      </c>
      <c r="M707" s="57">
        <v>5312.2205837399997</v>
      </c>
      <c r="N707" s="111" t="s">
        <v>4260</v>
      </c>
      <c r="O707" s="112" t="s">
        <v>4260</v>
      </c>
      <c r="P707" s="112" t="s">
        <v>4260</v>
      </c>
      <c r="Q707" s="112" t="s">
        <v>4260</v>
      </c>
      <c r="R707" s="112" t="s">
        <v>4260</v>
      </c>
      <c r="S707" s="27"/>
      <c r="T707" s="27"/>
      <c r="U707" s="75"/>
    </row>
    <row r="708" spans="1:21" x14ac:dyDescent="0.25">
      <c r="A708" s="109">
        <v>705</v>
      </c>
      <c r="B708" s="27" t="s">
        <v>12</v>
      </c>
      <c r="C708" s="27" t="s">
        <v>644</v>
      </c>
      <c r="D708" s="27" t="s">
        <v>1724</v>
      </c>
      <c r="E708" s="27" t="s">
        <v>14</v>
      </c>
      <c r="F708" s="27" t="s">
        <v>646</v>
      </c>
      <c r="G708" s="27"/>
      <c r="H708" s="27">
        <v>359791</v>
      </c>
      <c r="I708" s="27" t="s">
        <v>2338</v>
      </c>
      <c r="J708" s="27">
        <v>112</v>
      </c>
      <c r="K708" s="27">
        <v>20</v>
      </c>
      <c r="L708" s="27">
        <v>337</v>
      </c>
      <c r="M708" s="57">
        <v>6030.8925615300004</v>
      </c>
      <c r="N708" s="111" t="s">
        <v>4260</v>
      </c>
      <c r="O708" s="112" t="s">
        <v>4260</v>
      </c>
      <c r="P708" s="112" t="s">
        <v>4260</v>
      </c>
      <c r="Q708" s="112" t="s">
        <v>4260</v>
      </c>
      <c r="R708" s="112" t="s">
        <v>4260</v>
      </c>
      <c r="S708" s="27"/>
      <c r="T708" s="27"/>
      <c r="U708" s="75"/>
    </row>
    <row r="709" spans="1:21" x14ac:dyDescent="0.25">
      <c r="A709" s="56">
        <v>706</v>
      </c>
      <c r="B709" s="27" t="s">
        <v>12</v>
      </c>
      <c r="C709" s="27" t="s">
        <v>644</v>
      </c>
      <c r="D709" s="27" t="s">
        <v>645</v>
      </c>
      <c r="E709" s="27" t="s">
        <v>14</v>
      </c>
      <c r="F709" s="27" t="s">
        <v>646</v>
      </c>
      <c r="G709" s="27" t="s">
        <v>647</v>
      </c>
      <c r="H709" s="27">
        <v>359787</v>
      </c>
      <c r="I709" s="27" t="s">
        <v>712</v>
      </c>
      <c r="J709" s="27">
        <v>292</v>
      </c>
      <c r="K709" s="27">
        <v>20</v>
      </c>
      <c r="L709" s="27">
        <v>337</v>
      </c>
      <c r="M709" s="57">
        <v>7714.8885121100002</v>
      </c>
      <c r="N709" s="111" t="s">
        <v>4260</v>
      </c>
      <c r="O709" s="112" t="s">
        <v>4260</v>
      </c>
      <c r="P709" s="112" t="s">
        <v>4260</v>
      </c>
      <c r="Q709" s="112" t="s">
        <v>4260</v>
      </c>
      <c r="R709" s="112" t="s">
        <v>4260</v>
      </c>
      <c r="S709" s="27"/>
      <c r="T709" s="27"/>
      <c r="U709" s="75"/>
    </row>
    <row r="710" spans="1:21" x14ac:dyDescent="0.25">
      <c r="A710" s="109">
        <v>707</v>
      </c>
      <c r="B710" s="27" t="s">
        <v>12</v>
      </c>
      <c r="C710" s="27" t="s">
        <v>644</v>
      </c>
      <c r="D710" s="27" t="s">
        <v>645</v>
      </c>
      <c r="E710" s="27" t="s">
        <v>14</v>
      </c>
      <c r="F710" s="27" t="s">
        <v>646</v>
      </c>
      <c r="G710" s="27" t="s">
        <v>647</v>
      </c>
      <c r="H710" s="27">
        <v>359788</v>
      </c>
      <c r="I710" s="27" t="s">
        <v>799</v>
      </c>
      <c r="J710" s="27">
        <v>106</v>
      </c>
      <c r="K710" s="27">
        <v>20</v>
      </c>
      <c r="L710" s="27">
        <v>337</v>
      </c>
      <c r="M710" s="57">
        <v>7599.0932127799997</v>
      </c>
      <c r="N710" s="111" t="s">
        <v>4260</v>
      </c>
      <c r="O710" s="112" t="s">
        <v>4260</v>
      </c>
      <c r="P710" s="112" t="s">
        <v>4260</v>
      </c>
      <c r="Q710" s="112" t="s">
        <v>4260</v>
      </c>
      <c r="R710" s="112" t="s">
        <v>4260</v>
      </c>
      <c r="S710" s="27"/>
      <c r="T710" s="27"/>
      <c r="U710" s="75"/>
    </row>
    <row r="711" spans="1:21" x14ac:dyDescent="0.25">
      <c r="A711" s="56">
        <v>708</v>
      </c>
      <c r="B711" s="27" t="s">
        <v>12</v>
      </c>
      <c r="C711" s="27" t="s">
        <v>644</v>
      </c>
      <c r="D711" s="27" t="s">
        <v>645</v>
      </c>
      <c r="E711" s="27" t="s">
        <v>14</v>
      </c>
      <c r="F711" s="27" t="s">
        <v>646</v>
      </c>
      <c r="G711" s="27" t="s">
        <v>647</v>
      </c>
      <c r="H711" s="27">
        <v>359785</v>
      </c>
      <c r="I711" s="27" t="s">
        <v>844</v>
      </c>
      <c r="J711" s="27">
        <v>108</v>
      </c>
      <c r="K711" s="27">
        <v>20</v>
      </c>
      <c r="L711" s="27">
        <v>337</v>
      </c>
      <c r="M711" s="57">
        <v>7530.4342537000002</v>
      </c>
      <c r="N711" s="111" t="s">
        <v>4260</v>
      </c>
      <c r="O711" s="112" t="s">
        <v>4260</v>
      </c>
      <c r="P711" s="112" t="s">
        <v>4260</v>
      </c>
      <c r="Q711" s="112" t="s">
        <v>4260</v>
      </c>
      <c r="R711" s="112" t="s">
        <v>4260</v>
      </c>
      <c r="S711" s="27"/>
      <c r="T711" s="27"/>
      <c r="U711" s="75"/>
    </row>
    <row r="712" spans="1:21" x14ac:dyDescent="0.25">
      <c r="A712" s="109">
        <v>709</v>
      </c>
      <c r="B712" s="27" t="s">
        <v>12</v>
      </c>
      <c r="C712" s="27" t="s">
        <v>644</v>
      </c>
      <c r="D712" s="27" t="s">
        <v>645</v>
      </c>
      <c r="E712" s="27" t="s">
        <v>14</v>
      </c>
      <c r="F712" s="27" t="s">
        <v>646</v>
      </c>
      <c r="G712" s="27" t="s">
        <v>647</v>
      </c>
      <c r="H712" s="27">
        <v>359839</v>
      </c>
      <c r="I712" s="27" t="s">
        <v>850</v>
      </c>
      <c r="J712" s="27">
        <v>229</v>
      </c>
      <c r="K712" s="27">
        <v>20</v>
      </c>
      <c r="L712" s="27">
        <v>337</v>
      </c>
      <c r="M712" s="57">
        <v>7519.7922203999997</v>
      </c>
      <c r="N712" s="111" t="s">
        <v>4260</v>
      </c>
      <c r="O712" s="112" t="s">
        <v>4260</v>
      </c>
      <c r="P712" s="112" t="s">
        <v>4260</v>
      </c>
      <c r="Q712" s="112" t="s">
        <v>4260</v>
      </c>
      <c r="R712" s="112" t="s">
        <v>4260</v>
      </c>
      <c r="S712" s="27"/>
      <c r="T712" s="27"/>
      <c r="U712" s="75"/>
    </row>
    <row r="713" spans="1:21" x14ac:dyDescent="0.25">
      <c r="A713" s="56">
        <v>710</v>
      </c>
      <c r="B713" s="27" t="s">
        <v>12</v>
      </c>
      <c r="C713" s="27" t="s">
        <v>644</v>
      </c>
      <c r="D713" s="27" t="s">
        <v>645</v>
      </c>
      <c r="E713" s="27" t="s">
        <v>14</v>
      </c>
      <c r="F713" s="27" t="s">
        <v>646</v>
      </c>
      <c r="G713" s="27" t="s">
        <v>647</v>
      </c>
      <c r="H713" s="27">
        <v>359838</v>
      </c>
      <c r="I713" s="27" t="s">
        <v>925</v>
      </c>
      <c r="J713" s="27">
        <v>347</v>
      </c>
      <c r="K713" s="27">
        <v>20</v>
      </c>
      <c r="L713" s="27">
        <v>337</v>
      </c>
      <c r="M713" s="57">
        <v>7397.0525654800003</v>
      </c>
      <c r="N713" s="111" t="s">
        <v>4260</v>
      </c>
      <c r="O713" s="112" t="s">
        <v>4260</v>
      </c>
      <c r="P713" s="112" t="s">
        <v>4260</v>
      </c>
      <c r="Q713" s="112" t="s">
        <v>4260</v>
      </c>
      <c r="R713" s="112" t="s">
        <v>4260</v>
      </c>
      <c r="S713" s="27"/>
      <c r="T713" s="27"/>
      <c r="U713" s="75"/>
    </row>
    <row r="714" spans="1:21" x14ac:dyDescent="0.25">
      <c r="A714" s="109">
        <v>711</v>
      </c>
      <c r="B714" s="27" t="s">
        <v>12</v>
      </c>
      <c r="C714" s="27" t="s">
        <v>644</v>
      </c>
      <c r="D714" s="27" t="s">
        <v>645</v>
      </c>
      <c r="E714" s="27" t="s">
        <v>14</v>
      </c>
      <c r="F714" s="27" t="s">
        <v>646</v>
      </c>
      <c r="G714" s="27" t="s">
        <v>647</v>
      </c>
      <c r="H714" s="27">
        <v>359836</v>
      </c>
      <c r="I714" s="27" t="s">
        <v>984</v>
      </c>
      <c r="J714" s="27">
        <v>585</v>
      </c>
      <c r="K714" s="27">
        <v>20</v>
      </c>
      <c r="L714" s="27">
        <v>337</v>
      </c>
      <c r="M714" s="57">
        <v>7320.0932678099998</v>
      </c>
      <c r="N714" s="111" t="s">
        <v>4260</v>
      </c>
      <c r="O714" s="112" t="s">
        <v>4260</v>
      </c>
      <c r="P714" s="112" t="s">
        <v>4260</v>
      </c>
      <c r="Q714" s="112" t="s">
        <v>4260</v>
      </c>
      <c r="R714" s="112" t="s">
        <v>4260</v>
      </c>
      <c r="S714" s="27"/>
      <c r="T714" s="27"/>
      <c r="U714" s="75"/>
    </row>
    <row r="715" spans="1:21" x14ac:dyDescent="0.25">
      <c r="A715" s="56">
        <v>712</v>
      </c>
      <c r="B715" s="27" t="s">
        <v>12</v>
      </c>
      <c r="C715" s="27" t="s">
        <v>644</v>
      </c>
      <c r="D715" s="27" t="s">
        <v>645</v>
      </c>
      <c r="E715" s="27" t="s">
        <v>14</v>
      </c>
      <c r="F715" s="27" t="s">
        <v>646</v>
      </c>
      <c r="G715" s="27" t="s">
        <v>647</v>
      </c>
      <c r="H715" s="27">
        <v>359803</v>
      </c>
      <c r="I715" s="27" t="s">
        <v>1034</v>
      </c>
      <c r="J715" s="27">
        <v>14</v>
      </c>
      <c r="K715" s="27">
        <v>20</v>
      </c>
      <c r="L715" s="27">
        <v>337</v>
      </c>
      <c r="M715" s="57">
        <v>7273.8466715300001</v>
      </c>
      <c r="N715" s="111" t="s">
        <v>4260</v>
      </c>
      <c r="O715" s="112" t="s">
        <v>4260</v>
      </c>
      <c r="P715" s="112" t="s">
        <v>4260</v>
      </c>
      <c r="Q715" s="112" t="s">
        <v>4260</v>
      </c>
      <c r="R715" s="112" t="s">
        <v>4260</v>
      </c>
      <c r="S715" s="27"/>
      <c r="T715" s="27"/>
      <c r="U715" s="75"/>
    </row>
    <row r="716" spans="1:21" x14ac:dyDescent="0.25">
      <c r="A716" s="109">
        <v>713</v>
      </c>
      <c r="B716" s="27" t="s">
        <v>12</v>
      </c>
      <c r="C716" s="27" t="s">
        <v>644</v>
      </c>
      <c r="D716" s="27" t="s">
        <v>645</v>
      </c>
      <c r="E716" s="27" t="s">
        <v>14</v>
      </c>
      <c r="F716" s="27" t="s">
        <v>646</v>
      </c>
      <c r="G716" s="27" t="s">
        <v>647</v>
      </c>
      <c r="H716" s="27">
        <v>359837</v>
      </c>
      <c r="I716" s="27" t="s">
        <v>1103</v>
      </c>
      <c r="J716" s="27">
        <v>625</v>
      </c>
      <c r="K716" s="27">
        <v>20</v>
      </c>
      <c r="L716" s="27">
        <v>337</v>
      </c>
      <c r="M716" s="57">
        <v>7175.6040917999999</v>
      </c>
      <c r="N716" s="111" t="s">
        <v>4260</v>
      </c>
      <c r="O716" s="112" t="s">
        <v>4260</v>
      </c>
      <c r="P716" s="112" t="s">
        <v>4260</v>
      </c>
      <c r="Q716" s="112" t="s">
        <v>4260</v>
      </c>
      <c r="R716" s="112" t="s">
        <v>4260</v>
      </c>
      <c r="S716" s="27"/>
      <c r="T716" s="27"/>
      <c r="U716" s="75"/>
    </row>
    <row r="717" spans="1:21" x14ac:dyDescent="0.25">
      <c r="A717" s="56">
        <v>714</v>
      </c>
      <c r="B717" s="27" t="s">
        <v>12</v>
      </c>
      <c r="C717" s="27" t="s">
        <v>644</v>
      </c>
      <c r="D717" s="27" t="s">
        <v>645</v>
      </c>
      <c r="E717" s="27" t="s">
        <v>14</v>
      </c>
      <c r="F717" s="27" t="s">
        <v>646</v>
      </c>
      <c r="G717" s="27" t="s">
        <v>647</v>
      </c>
      <c r="H717" s="27">
        <v>359799</v>
      </c>
      <c r="I717" s="27" t="s">
        <v>1143</v>
      </c>
      <c r="J717" s="27">
        <v>67</v>
      </c>
      <c r="K717" s="27">
        <v>20</v>
      </c>
      <c r="L717" s="27">
        <v>337</v>
      </c>
      <c r="M717" s="57">
        <v>7131.5429511399998</v>
      </c>
      <c r="N717" s="111" t="s">
        <v>4260</v>
      </c>
      <c r="O717" s="112" t="s">
        <v>4260</v>
      </c>
      <c r="P717" s="112" t="s">
        <v>4260</v>
      </c>
      <c r="Q717" s="112" t="s">
        <v>4260</v>
      </c>
      <c r="R717" s="112" t="s">
        <v>4260</v>
      </c>
      <c r="S717" s="27"/>
      <c r="T717" s="27"/>
      <c r="U717" s="75"/>
    </row>
    <row r="718" spans="1:21" x14ac:dyDescent="0.25">
      <c r="A718" s="109">
        <v>715</v>
      </c>
      <c r="B718" s="27" t="s">
        <v>12</v>
      </c>
      <c r="C718" s="27" t="s">
        <v>644</v>
      </c>
      <c r="D718" s="27" t="s">
        <v>645</v>
      </c>
      <c r="E718" s="27" t="s">
        <v>14</v>
      </c>
      <c r="F718" s="27" t="s">
        <v>646</v>
      </c>
      <c r="G718" s="27" t="s">
        <v>647</v>
      </c>
      <c r="H718" s="27">
        <v>359865</v>
      </c>
      <c r="I718" s="27" t="s">
        <v>1176</v>
      </c>
      <c r="J718" s="27">
        <v>146</v>
      </c>
      <c r="K718" s="27">
        <v>20</v>
      </c>
      <c r="L718" s="27">
        <v>337</v>
      </c>
      <c r="M718" s="57">
        <v>7083.7969381499997</v>
      </c>
      <c r="N718" s="111" t="s">
        <v>4260</v>
      </c>
      <c r="O718" s="112" t="s">
        <v>4260</v>
      </c>
      <c r="P718" s="112" t="s">
        <v>4260</v>
      </c>
      <c r="Q718" s="112" t="s">
        <v>4260</v>
      </c>
      <c r="R718" s="112" t="s">
        <v>4260</v>
      </c>
      <c r="S718" s="27"/>
      <c r="T718" s="27"/>
      <c r="U718" s="75"/>
    </row>
    <row r="719" spans="1:21" x14ac:dyDescent="0.25">
      <c r="A719" s="56">
        <v>716</v>
      </c>
      <c r="B719" s="27" t="s">
        <v>12</v>
      </c>
      <c r="C719" s="27" t="s">
        <v>644</v>
      </c>
      <c r="D719" s="27" t="s">
        <v>645</v>
      </c>
      <c r="E719" s="27" t="s">
        <v>14</v>
      </c>
      <c r="F719" s="27" t="s">
        <v>646</v>
      </c>
      <c r="G719" s="27" t="s">
        <v>647</v>
      </c>
      <c r="H719" s="27">
        <v>359863</v>
      </c>
      <c r="I719" s="27" t="s">
        <v>1184</v>
      </c>
      <c r="J719" s="27">
        <v>76</v>
      </c>
      <c r="K719" s="27">
        <v>20</v>
      </c>
      <c r="L719" s="27">
        <v>337</v>
      </c>
      <c r="M719" s="57">
        <v>7079.5287036</v>
      </c>
      <c r="N719" s="111" t="s">
        <v>4260</v>
      </c>
      <c r="O719" s="112" t="s">
        <v>4260</v>
      </c>
      <c r="P719" s="112" t="s">
        <v>4260</v>
      </c>
      <c r="Q719" s="112" t="s">
        <v>4260</v>
      </c>
      <c r="R719" s="112" t="s">
        <v>4260</v>
      </c>
      <c r="S719" s="27"/>
      <c r="T719" s="27"/>
      <c r="U719" s="75"/>
    </row>
    <row r="720" spans="1:21" x14ac:dyDescent="0.25">
      <c r="A720" s="109">
        <v>717</v>
      </c>
      <c r="B720" s="27" t="s">
        <v>12</v>
      </c>
      <c r="C720" s="27" t="s">
        <v>644</v>
      </c>
      <c r="D720" s="27" t="s">
        <v>645</v>
      </c>
      <c r="E720" s="27" t="s">
        <v>14</v>
      </c>
      <c r="F720" s="27" t="s">
        <v>646</v>
      </c>
      <c r="G720" s="27" t="s">
        <v>647</v>
      </c>
      <c r="H720" s="27">
        <v>359784</v>
      </c>
      <c r="I720" s="27" t="s">
        <v>1194</v>
      </c>
      <c r="J720" s="27">
        <v>60</v>
      </c>
      <c r="K720" s="27">
        <v>20</v>
      </c>
      <c r="L720" s="27">
        <v>337</v>
      </c>
      <c r="M720" s="57">
        <v>7069.7405030600003</v>
      </c>
      <c r="N720" s="111" t="s">
        <v>4260</v>
      </c>
      <c r="O720" s="112" t="s">
        <v>4260</v>
      </c>
      <c r="P720" s="112" t="s">
        <v>4260</v>
      </c>
      <c r="Q720" s="112" t="s">
        <v>4260</v>
      </c>
      <c r="R720" s="112" t="s">
        <v>4260</v>
      </c>
      <c r="S720" s="27"/>
      <c r="T720" s="27"/>
      <c r="U720" s="75"/>
    </row>
    <row r="721" spans="1:21" x14ac:dyDescent="0.25">
      <c r="A721" s="56">
        <v>718</v>
      </c>
      <c r="B721" s="27" t="s">
        <v>12</v>
      </c>
      <c r="C721" s="27" t="s">
        <v>644</v>
      </c>
      <c r="D721" s="27" t="s">
        <v>645</v>
      </c>
      <c r="E721" s="27" t="s">
        <v>14</v>
      </c>
      <c r="F721" s="27" t="s">
        <v>646</v>
      </c>
      <c r="G721" s="27" t="s">
        <v>647</v>
      </c>
      <c r="H721" s="27">
        <v>359856</v>
      </c>
      <c r="I721" s="27" t="s">
        <v>1249</v>
      </c>
      <c r="J721" s="27">
        <v>530</v>
      </c>
      <c r="K721" s="27">
        <v>20</v>
      </c>
      <c r="L721" s="27">
        <v>337</v>
      </c>
      <c r="M721" s="57">
        <v>6999.5361914799996</v>
      </c>
      <c r="N721" s="111" t="s">
        <v>4260</v>
      </c>
      <c r="O721" s="112" t="s">
        <v>4260</v>
      </c>
      <c r="P721" s="112" t="s">
        <v>4260</v>
      </c>
      <c r="Q721" s="112" t="s">
        <v>4260</v>
      </c>
      <c r="R721" s="112" t="s">
        <v>4260</v>
      </c>
      <c r="S721" s="27"/>
      <c r="T721" s="27"/>
      <c r="U721" s="75"/>
    </row>
    <row r="722" spans="1:21" x14ac:dyDescent="0.25">
      <c r="A722" s="109">
        <v>719</v>
      </c>
      <c r="B722" s="27" t="s">
        <v>12</v>
      </c>
      <c r="C722" s="27" t="s">
        <v>644</v>
      </c>
      <c r="D722" s="27" t="s">
        <v>645</v>
      </c>
      <c r="E722" s="27" t="s">
        <v>14</v>
      </c>
      <c r="F722" s="27" t="s">
        <v>646</v>
      </c>
      <c r="G722" s="27" t="s">
        <v>647</v>
      </c>
      <c r="H722" s="27">
        <v>359789</v>
      </c>
      <c r="I722" s="27" t="s">
        <v>752</v>
      </c>
      <c r="J722" s="27">
        <v>207</v>
      </c>
      <c r="K722" s="27">
        <v>20</v>
      </c>
      <c r="L722" s="27">
        <v>337</v>
      </c>
      <c r="M722" s="57">
        <v>6905.0937262099997</v>
      </c>
      <c r="N722" s="111" t="s">
        <v>4260</v>
      </c>
      <c r="O722" s="112" t="s">
        <v>4260</v>
      </c>
      <c r="P722" s="112" t="s">
        <v>4260</v>
      </c>
      <c r="Q722" s="112" t="s">
        <v>4260</v>
      </c>
      <c r="R722" s="112" t="s">
        <v>4260</v>
      </c>
      <c r="S722" s="27"/>
      <c r="T722" s="27"/>
      <c r="U722" s="75"/>
    </row>
    <row r="723" spans="1:21" x14ac:dyDescent="0.25">
      <c r="A723" s="56">
        <v>720</v>
      </c>
      <c r="B723" s="27" t="s">
        <v>12</v>
      </c>
      <c r="C723" s="27" t="s">
        <v>644</v>
      </c>
      <c r="D723" s="27" t="s">
        <v>645</v>
      </c>
      <c r="E723" s="27" t="s">
        <v>14</v>
      </c>
      <c r="F723" s="27" t="s">
        <v>646</v>
      </c>
      <c r="G723" s="27" t="s">
        <v>647</v>
      </c>
      <c r="H723" s="27">
        <v>359808</v>
      </c>
      <c r="I723" s="27" t="s">
        <v>1421</v>
      </c>
      <c r="J723" s="27">
        <v>135</v>
      </c>
      <c r="K723" s="27">
        <v>20</v>
      </c>
      <c r="L723" s="27">
        <v>337</v>
      </c>
      <c r="M723" s="57">
        <v>6800.0655203400001</v>
      </c>
      <c r="N723" s="111" t="s">
        <v>4260</v>
      </c>
      <c r="O723" s="112" t="s">
        <v>4260</v>
      </c>
      <c r="P723" s="112" t="s">
        <v>4260</v>
      </c>
      <c r="Q723" s="112" t="s">
        <v>4260</v>
      </c>
      <c r="R723" s="112" t="s">
        <v>4260</v>
      </c>
      <c r="S723" s="27"/>
      <c r="T723" s="27"/>
      <c r="U723" s="75"/>
    </row>
    <row r="724" spans="1:21" x14ac:dyDescent="0.25">
      <c r="A724" s="109">
        <v>721</v>
      </c>
      <c r="B724" s="27" t="s">
        <v>12</v>
      </c>
      <c r="C724" s="27" t="s">
        <v>644</v>
      </c>
      <c r="D724" s="27" t="s">
        <v>645</v>
      </c>
      <c r="E724" s="27" t="s">
        <v>14</v>
      </c>
      <c r="F724" s="27" t="s">
        <v>646</v>
      </c>
      <c r="G724" s="27" t="s">
        <v>647</v>
      </c>
      <c r="H724" s="27">
        <v>359855</v>
      </c>
      <c r="I724" s="27" t="s">
        <v>1461</v>
      </c>
      <c r="J724" s="27">
        <v>498</v>
      </c>
      <c r="K724" s="27">
        <v>20</v>
      </c>
      <c r="L724" s="27">
        <v>337</v>
      </c>
      <c r="M724" s="57">
        <v>6759.6214891299996</v>
      </c>
      <c r="N724" s="111" t="s">
        <v>4260</v>
      </c>
      <c r="O724" s="112" t="s">
        <v>4260</v>
      </c>
      <c r="P724" s="112" t="s">
        <v>4260</v>
      </c>
      <c r="Q724" s="112" t="s">
        <v>4260</v>
      </c>
      <c r="R724" s="112" t="s">
        <v>4260</v>
      </c>
      <c r="S724" s="27"/>
      <c r="T724" s="27"/>
      <c r="U724" s="75"/>
    </row>
    <row r="725" spans="1:21" x14ac:dyDescent="0.25">
      <c r="A725" s="56">
        <v>722</v>
      </c>
      <c r="B725" s="27" t="s">
        <v>12</v>
      </c>
      <c r="C725" s="27" t="s">
        <v>644</v>
      </c>
      <c r="D725" s="27" t="s">
        <v>645</v>
      </c>
      <c r="E725" s="27" t="s">
        <v>14</v>
      </c>
      <c r="F725" s="27" t="s">
        <v>646</v>
      </c>
      <c r="G725" s="27" t="s">
        <v>647</v>
      </c>
      <c r="H725" s="27">
        <v>359766</v>
      </c>
      <c r="I725" s="27" t="s">
        <v>1622</v>
      </c>
      <c r="J725" s="27">
        <v>122</v>
      </c>
      <c r="K725" s="27">
        <v>20</v>
      </c>
      <c r="L725" s="27">
        <v>337</v>
      </c>
      <c r="M725" s="57">
        <v>6624.1007468099997</v>
      </c>
      <c r="N725" s="111" t="s">
        <v>4260</v>
      </c>
      <c r="O725" s="112" t="s">
        <v>4260</v>
      </c>
      <c r="P725" s="112" t="s">
        <v>4260</v>
      </c>
      <c r="Q725" s="112" t="s">
        <v>4260</v>
      </c>
      <c r="R725" s="112" t="s">
        <v>4260</v>
      </c>
      <c r="S725" s="27"/>
      <c r="T725" s="27"/>
      <c r="U725" s="75"/>
    </row>
    <row r="726" spans="1:21" x14ac:dyDescent="0.25">
      <c r="A726" s="109">
        <v>723</v>
      </c>
      <c r="B726" s="27" t="s">
        <v>12</v>
      </c>
      <c r="C726" s="27" t="s">
        <v>644</v>
      </c>
      <c r="D726" s="27" t="s">
        <v>645</v>
      </c>
      <c r="E726" s="27" t="s">
        <v>14</v>
      </c>
      <c r="F726" s="27" t="s">
        <v>646</v>
      </c>
      <c r="G726" s="27" t="s">
        <v>647</v>
      </c>
      <c r="H726" s="27">
        <v>359840</v>
      </c>
      <c r="I726" s="27" t="s">
        <v>1646</v>
      </c>
      <c r="J726" s="27">
        <v>64</v>
      </c>
      <c r="K726" s="27">
        <v>20</v>
      </c>
      <c r="L726" s="27">
        <v>337</v>
      </c>
      <c r="M726" s="57">
        <v>6601.70043007</v>
      </c>
      <c r="N726" s="111" t="s">
        <v>4260</v>
      </c>
      <c r="O726" s="112" t="s">
        <v>4260</v>
      </c>
      <c r="P726" s="112" t="s">
        <v>4260</v>
      </c>
      <c r="Q726" s="112" t="s">
        <v>4260</v>
      </c>
      <c r="R726" s="112" t="s">
        <v>4260</v>
      </c>
      <c r="S726" s="27"/>
      <c r="T726" s="27"/>
      <c r="U726" s="75"/>
    </row>
    <row r="727" spans="1:21" x14ac:dyDescent="0.25">
      <c r="A727" s="56">
        <v>724</v>
      </c>
      <c r="B727" s="27" t="s">
        <v>12</v>
      </c>
      <c r="C727" s="27" t="s">
        <v>644</v>
      </c>
      <c r="D727" s="27" t="s">
        <v>645</v>
      </c>
      <c r="E727" s="27" t="s">
        <v>14</v>
      </c>
      <c r="F727" s="27" t="s">
        <v>646</v>
      </c>
      <c r="G727" s="27" t="s">
        <v>647</v>
      </c>
      <c r="H727" s="27">
        <v>359783</v>
      </c>
      <c r="I727" s="27" t="s">
        <v>1684</v>
      </c>
      <c r="J727" s="27">
        <v>260</v>
      </c>
      <c r="K727" s="27">
        <v>20</v>
      </c>
      <c r="L727" s="27">
        <v>337</v>
      </c>
      <c r="M727" s="57">
        <v>6571.5109126300003</v>
      </c>
      <c r="N727" s="111" t="s">
        <v>4260</v>
      </c>
      <c r="O727" s="112" t="s">
        <v>4260</v>
      </c>
      <c r="P727" s="112" t="s">
        <v>4260</v>
      </c>
      <c r="Q727" s="112" t="s">
        <v>4260</v>
      </c>
      <c r="R727" s="112" t="s">
        <v>4260</v>
      </c>
      <c r="S727" s="27"/>
      <c r="T727" s="27"/>
      <c r="U727" s="75"/>
    </row>
    <row r="728" spans="1:21" x14ac:dyDescent="0.25">
      <c r="A728" s="109">
        <v>725</v>
      </c>
      <c r="B728" s="27" t="s">
        <v>12</v>
      </c>
      <c r="C728" s="27" t="s">
        <v>644</v>
      </c>
      <c r="D728" s="27" t="s">
        <v>645</v>
      </c>
      <c r="E728" s="27" t="s">
        <v>14</v>
      </c>
      <c r="F728" s="27" t="s">
        <v>646</v>
      </c>
      <c r="G728" s="27" t="s">
        <v>647</v>
      </c>
      <c r="H728" s="27">
        <v>359857</v>
      </c>
      <c r="I728" s="27" t="s">
        <v>1746</v>
      </c>
      <c r="J728" s="27">
        <v>773</v>
      </c>
      <c r="K728" s="27">
        <v>20</v>
      </c>
      <c r="L728" s="27">
        <v>337</v>
      </c>
      <c r="M728" s="57">
        <v>6524.1935704400003</v>
      </c>
      <c r="N728" s="111" t="s">
        <v>4260</v>
      </c>
      <c r="O728" s="112" t="s">
        <v>4260</v>
      </c>
      <c r="P728" s="112" t="s">
        <v>4260</v>
      </c>
      <c r="Q728" s="112" t="s">
        <v>4260</v>
      </c>
      <c r="R728" s="112" t="s">
        <v>4260</v>
      </c>
      <c r="S728" s="27"/>
      <c r="T728" s="27"/>
      <c r="U728" s="75"/>
    </row>
    <row r="729" spans="1:21" x14ac:dyDescent="0.25">
      <c r="A729" s="56">
        <v>726</v>
      </c>
      <c r="B729" s="27" t="s">
        <v>12</v>
      </c>
      <c r="C729" s="27" t="s">
        <v>644</v>
      </c>
      <c r="D729" s="27" t="s">
        <v>645</v>
      </c>
      <c r="E729" s="27" t="s">
        <v>14</v>
      </c>
      <c r="F729" s="27" t="s">
        <v>646</v>
      </c>
      <c r="G729" s="27" t="s">
        <v>647</v>
      </c>
      <c r="H729" s="27">
        <v>359862</v>
      </c>
      <c r="I729" s="27" t="s">
        <v>1758</v>
      </c>
      <c r="J729" s="27">
        <v>465</v>
      </c>
      <c r="K729" s="27">
        <v>20</v>
      </c>
      <c r="L729" s="27">
        <v>337</v>
      </c>
      <c r="M729" s="57">
        <v>6512.1281885400003</v>
      </c>
      <c r="N729" s="111" t="s">
        <v>4260</v>
      </c>
      <c r="O729" s="112" t="s">
        <v>4260</v>
      </c>
      <c r="P729" s="112" t="s">
        <v>4260</v>
      </c>
      <c r="Q729" s="112" t="s">
        <v>4260</v>
      </c>
      <c r="R729" s="112" t="s">
        <v>4260</v>
      </c>
      <c r="S729" s="27"/>
      <c r="T729" s="27"/>
      <c r="U729" s="75"/>
    </row>
    <row r="730" spans="1:21" x14ac:dyDescent="0.25">
      <c r="A730" s="109">
        <v>727</v>
      </c>
      <c r="B730" s="27" t="s">
        <v>12</v>
      </c>
      <c r="C730" s="27" t="s">
        <v>644</v>
      </c>
      <c r="D730" s="27" t="s">
        <v>645</v>
      </c>
      <c r="E730" s="27" t="s">
        <v>14</v>
      </c>
      <c r="F730" s="27" t="s">
        <v>646</v>
      </c>
      <c r="G730" s="27" t="s">
        <v>647</v>
      </c>
      <c r="H730" s="27">
        <v>359790</v>
      </c>
      <c r="I730" s="27" t="s">
        <v>1786</v>
      </c>
      <c r="J730" s="27">
        <v>152</v>
      </c>
      <c r="K730" s="27">
        <v>20</v>
      </c>
      <c r="L730" s="27">
        <v>337</v>
      </c>
      <c r="M730" s="57">
        <v>6487.9300828900004</v>
      </c>
      <c r="N730" s="111" t="s">
        <v>4260</v>
      </c>
      <c r="O730" s="112" t="s">
        <v>4260</v>
      </c>
      <c r="P730" s="112" t="s">
        <v>4260</v>
      </c>
      <c r="Q730" s="112" t="s">
        <v>4260</v>
      </c>
      <c r="R730" s="112" t="s">
        <v>4260</v>
      </c>
      <c r="S730" s="27"/>
      <c r="T730" s="27"/>
      <c r="U730" s="75"/>
    </row>
    <row r="731" spans="1:21" x14ac:dyDescent="0.25">
      <c r="A731" s="56">
        <v>728</v>
      </c>
      <c r="B731" s="27" t="s">
        <v>12</v>
      </c>
      <c r="C731" s="27" t="s">
        <v>644</v>
      </c>
      <c r="D731" s="27" t="s">
        <v>645</v>
      </c>
      <c r="E731" s="27" t="s">
        <v>14</v>
      </c>
      <c r="F731" s="27" t="s">
        <v>646</v>
      </c>
      <c r="G731" s="27" t="s">
        <v>647</v>
      </c>
      <c r="H731" s="27">
        <v>359800</v>
      </c>
      <c r="I731" s="27" t="s">
        <v>1872</v>
      </c>
      <c r="J731" s="27">
        <v>145</v>
      </c>
      <c r="K731" s="27">
        <v>20</v>
      </c>
      <c r="L731" s="27">
        <v>337</v>
      </c>
      <c r="M731" s="57">
        <v>6399.3717433299998</v>
      </c>
      <c r="N731" s="111" t="s">
        <v>4260</v>
      </c>
      <c r="O731" s="112" t="s">
        <v>4260</v>
      </c>
      <c r="P731" s="112" t="s">
        <v>4260</v>
      </c>
      <c r="Q731" s="112" t="s">
        <v>4260</v>
      </c>
      <c r="R731" s="112" t="s">
        <v>4260</v>
      </c>
      <c r="S731" s="27"/>
      <c r="T731" s="27"/>
      <c r="U731" s="75"/>
    </row>
    <row r="732" spans="1:21" x14ac:dyDescent="0.25">
      <c r="A732" s="109">
        <v>729</v>
      </c>
      <c r="B732" s="27" t="s">
        <v>12</v>
      </c>
      <c r="C732" s="27" t="s">
        <v>644</v>
      </c>
      <c r="D732" s="27" t="s">
        <v>645</v>
      </c>
      <c r="E732" s="27" t="s">
        <v>14</v>
      </c>
      <c r="F732" s="27" t="s">
        <v>646</v>
      </c>
      <c r="G732" s="27" t="s">
        <v>647</v>
      </c>
      <c r="H732" s="27">
        <v>359864</v>
      </c>
      <c r="I732" s="27" t="s">
        <v>1888</v>
      </c>
      <c r="J732" s="27">
        <v>219</v>
      </c>
      <c r="K732" s="27">
        <v>20</v>
      </c>
      <c r="L732" s="27">
        <v>337</v>
      </c>
      <c r="M732" s="57">
        <v>6394.7690592999998</v>
      </c>
      <c r="N732" s="111" t="s">
        <v>4260</v>
      </c>
      <c r="O732" s="112" t="s">
        <v>4260</v>
      </c>
      <c r="P732" s="112" t="s">
        <v>4260</v>
      </c>
      <c r="Q732" s="112" t="s">
        <v>4260</v>
      </c>
      <c r="R732" s="112" t="s">
        <v>4260</v>
      </c>
      <c r="S732" s="27"/>
      <c r="T732" s="27"/>
      <c r="U732" s="75"/>
    </row>
    <row r="733" spans="1:21" x14ac:dyDescent="0.25">
      <c r="A733" s="56">
        <v>730</v>
      </c>
      <c r="B733" s="27" t="s">
        <v>12</v>
      </c>
      <c r="C733" s="27" t="s">
        <v>644</v>
      </c>
      <c r="D733" s="27" t="s">
        <v>645</v>
      </c>
      <c r="E733" s="27" t="s">
        <v>14</v>
      </c>
      <c r="F733" s="27" t="s">
        <v>646</v>
      </c>
      <c r="G733" s="27" t="s">
        <v>647</v>
      </c>
      <c r="H733" s="27">
        <v>359841</v>
      </c>
      <c r="I733" s="27" t="s">
        <v>1953</v>
      </c>
      <c r="J733" s="27">
        <v>235</v>
      </c>
      <c r="K733" s="27">
        <v>20</v>
      </c>
      <c r="L733" s="27">
        <v>337</v>
      </c>
      <c r="M733" s="57">
        <v>6337.1490642899998</v>
      </c>
      <c r="N733" s="111" t="s">
        <v>4260</v>
      </c>
      <c r="O733" s="112" t="s">
        <v>4260</v>
      </c>
      <c r="P733" s="112" t="s">
        <v>4260</v>
      </c>
      <c r="Q733" s="112" t="s">
        <v>4260</v>
      </c>
      <c r="R733" s="112" t="s">
        <v>4260</v>
      </c>
      <c r="S733" s="27"/>
      <c r="T733" s="27"/>
      <c r="U733" s="75"/>
    </row>
    <row r="734" spans="1:21" x14ac:dyDescent="0.25">
      <c r="A734" s="109">
        <v>731</v>
      </c>
      <c r="B734" s="27" t="s">
        <v>12</v>
      </c>
      <c r="C734" s="27" t="s">
        <v>644</v>
      </c>
      <c r="D734" s="27" t="s">
        <v>645</v>
      </c>
      <c r="E734" s="27" t="s">
        <v>14</v>
      </c>
      <c r="F734" s="27" t="s">
        <v>646</v>
      </c>
      <c r="G734" s="27" t="s">
        <v>647</v>
      </c>
      <c r="H734" s="27">
        <v>360008</v>
      </c>
      <c r="I734" s="27" t="s">
        <v>2040</v>
      </c>
      <c r="J734" s="27">
        <v>780</v>
      </c>
      <c r="K734" s="27">
        <v>20</v>
      </c>
      <c r="L734" s="27">
        <v>337</v>
      </c>
      <c r="M734" s="57">
        <v>6281.1855269799998</v>
      </c>
      <c r="N734" s="111" t="s">
        <v>4260</v>
      </c>
      <c r="O734" s="112" t="s">
        <v>4260</v>
      </c>
      <c r="P734" s="112" t="s">
        <v>4260</v>
      </c>
      <c r="Q734" s="112" t="s">
        <v>4260</v>
      </c>
      <c r="R734" s="112" t="s">
        <v>4260</v>
      </c>
      <c r="S734" s="27"/>
      <c r="T734" s="27"/>
      <c r="U734" s="75"/>
    </row>
    <row r="735" spans="1:21" x14ac:dyDescent="0.25">
      <c r="A735" s="56">
        <v>732</v>
      </c>
      <c r="B735" s="27" t="s">
        <v>12</v>
      </c>
      <c r="C735" s="27" t="s">
        <v>644</v>
      </c>
      <c r="D735" s="27" t="s">
        <v>645</v>
      </c>
      <c r="E735" s="27" t="s">
        <v>14</v>
      </c>
      <c r="F735" s="27" t="s">
        <v>646</v>
      </c>
      <c r="G735" s="27" t="s">
        <v>647</v>
      </c>
      <c r="H735" s="27">
        <v>359872</v>
      </c>
      <c r="I735" s="27" t="s">
        <v>2160</v>
      </c>
      <c r="J735" s="27">
        <v>313</v>
      </c>
      <c r="K735" s="27">
        <v>20</v>
      </c>
      <c r="L735" s="27">
        <v>337</v>
      </c>
      <c r="M735" s="57">
        <v>6159.4048929600003</v>
      </c>
      <c r="N735" s="111" t="s">
        <v>4260</v>
      </c>
      <c r="O735" s="112" t="s">
        <v>4260</v>
      </c>
      <c r="P735" s="112" t="s">
        <v>4260</v>
      </c>
      <c r="Q735" s="112" t="s">
        <v>4260</v>
      </c>
      <c r="R735" s="112" t="s">
        <v>4260</v>
      </c>
      <c r="S735" s="27"/>
      <c r="T735" s="27"/>
      <c r="U735" s="75"/>
    </row>
    <row r="736" spans="1:21" x14ac:dyDescent="0.25">
      <c r="A736" s="109">
        <v>733</v>
      </c>
      <c r="B736" s="27" t="s">
        <v>12</v>
      </c>
      <c r="C736" s="27" t="s">
        <v>644</v>
      </c>
      <c r="D736" s="27" t="s">
        <v>645</v>
      </c>
      <c r="E736" s="27" t="s">
        <v>14</v>
      </c>
      <c r="F736" s="27" t="s">
        <v>646</v>
      </c>
      <c r="G736" s="27" t="s">
        <v>647</v>
      </c>
      <c r="H736" s="27">
        <v>359765</v>
      </c>
      <c r="I736" s="27" t="s">
        <v>2242</v>
      </c>
      <c r="J736" s="27">
        <v>396</v>
      </c>
      <c r="K736" s="27">
        <v>20</v>
      </c>
      <c r="L736" s="27">
        <v>337</v>
      </c>
      <c r="M736" s="57">
        <v>6097.1547502599997</v>
      </c>
      <c r="N736" s="111" t="s">
        <v>4260</v>
      </c>
      <c r="O736" s="112" t="s">
        <v>4260</v>
      </c>
      <c r="P736" s="112" t="s">
        <v>4260</v>
      </c>
      <c r="Q736" s="112" t="s">
        <v>4260</v>
      </c>
      <c r="R736" s="112" t="s">
        <v>4260</v>
      </c>
      <c r="S736" s="27"/>
      <c r="T736" s="27"/>
      <c r="U736" s="75"/>
    </row>
    <row r="737" spans="1:21" x14ac:dyDescent="0.25">
      <c r="A737" s="56">
        <v>734</v>
      </c>
      <c r="B737" s="27" t="s">
        <v>12</v>
      </c>
      <c r="C737" s="27" t="s">
        <v>644</v>
      </c>
      <c r="D737" s="27" t="s">
        <v>645</v>
      </c>
      <c r="E737" s="27" t="s">
        <v>14</v>
      </c>
      <c r="F737" s="27" t="s">
        <v>646</v>
      </c>
      <c r="G737" s="27" t="s">
        <v>647</v>
      </c>
      <c r="H737" s="27">
        <v>359802</v>
      </c>
      <c r="I737" s="27" t="s">
        <v>2400</v>
      </c>
      <c r="J737" s="27">
        <v>146</v>
      </c>
      <c r="K737" s="27">
        <v>20</v>
      </c>
      <c r="L737" s="27">
        <v>337</v>
      </c>
      <c r="M737" s="57">
        <v>5988.8907882100002</v>
      </c>
      <c r="N737" s="111" t="s">
        <v>4260</v>
      </c>
      <c r="O737" s="112" t="s">
        <v>4260</v>
      </c>
      <c r="P737" s="112" t="s">
        <v>4260</v>
      </c>
      <c r="Q737" s="112" t="s">
        <v>4260</v>
      </c>
      <c r="R737" s="112" t="s">
        <v>4260</v>
      </c>
      <c r="S737" s="27"/>
      <c r="T737" s="27"/>
      <c r="U737" s="75"/>
    </row>
    <row r="738" spans="1:21" x14ac:dyDescent="0.25">
      <c r="A738" s="109">
        <v>735</v>
      </c>
      <c r="B738" s="27" t="s">
        <v>12</v>
      </c>
      <c r="C738" s="27" t="s">
        <v>644</v>
      </c>
      <c r="D738" s="27" t="s">
        <v>645</v>
      </c>
      <c r="E738" s="27" t="s">
        <v>14</v>
      </c>
      <c r="F738" s="27" t="s">
        <v>646</v>
      </c>
      <c r="G738" s="27" t="s">
        <v>647</v>
      </c>
      <c r="H738" s="27">
        <v>359860</v>
      </c>
      <c r="I738" s="27" t="s">
        <v>2497</v>
      </c>
      <c r="J738" s="27">
        <v>83</v>
      </c>
      <c r="K738" s="27">
        <v>20</v>
      </c>
      <c r="L738" s="27">
        <v>337</v>
      </c>
      <c r="M738" s="57">
        <v>5921.1566710899997</v>
      </c>
      <c r="N738" s="111" t="s">
        <v>4260</v>
      </c>
      <c r="O738" s="112" t="s">
        <v>4260</v>
      </c>
      <c r="P738" s="112" t="s">
        <v>4260</v>
      </c>
      <c r="Q738" s="112" t="s">
        <v>4260</v>
      </c>
      <c r="R738" s="112" t="s">
        <v>4260</v>
      </c>
      <c r="S738" s="27"/>
      <c r="T738" s="27"/>
      <c r="U738" s="75"/>
    </row>
    <row r="739" spans="1:21" x14ac:dyDescent="0.25">
      <c r="A739" s="56">
        <v>736</v>
      </c>
      <c r="B739" s="27" t="s">
        <v>12</v>
      </c>
      <c r="C739" s="27" t="s">
        <v>644</v>
      </c>
      <c r="D739" s="27" t="s">
        <v>645</v>
      </c>
      <c r="E739" s="27" t="s">
        <v>14</v>
      </c>
      <c r="F739" s="27" t="s">
        <v>646</v>
      </c>
      <c r="G739" s="27" t="s">
        <v>647</v>
      </c>
      <c r="H739" s="27">
        <v>359801</v>
      </c>
      <c r="I739" s="27" t="s">
        <v>2510</v>
      </c>
      <c r="J739" s="27">
        <v>95</v>
      </c>
      <c r="K739" s="27">
        <v>20</v>
      </c>
      <c r="L739" s="27">
        <v>337</v>
      </c>
      <c r="M739" s="57">
        <v>5904.8253170999997</v>
      </c>
      <c r="N739" s="111" t="s">
        <v>4260</v>
      </c>
      <c r="O739" s="112" t="s">
        <v>4260</v>
      </c>
      <c r="P739" s="112" t="s">
        <v>4260</v>
      </c>
      <c r="Q739" s="112" t="s">
        <v>4260</v>
      </c>
      <c r="R739" s="112" t="s">
        <v>4260</v>
      </c>
      <c r="S739" s="27"/>
      <c r="T739" s="27"/>
      <c r="U739" s="75"/>
    </row>
    <row r="740" spans="1:21" x14ac:dyDescent="0.25">
      <c r="A740" s="109">
        <v>737</v>
      </c>
      <c r="B740" s="27" t="s">
        <v>12</v>
      </c>
      <c r="C740" s="27" t="s">
        <v>644</v>
      </c>
      <c r="D740" s="27" t="s">
        <v>645</v>
      </c>
      <c r="E740" s="27" t="s">
        <v>14</v>
      </c>
      <c r="F740" s="27" t="s">
        <v>646</v>
      </c>
      <c r="G740" s="27" t="s">
        <v>647</v>
      </c>
      <c r="H740" s="27">
        <v>359810</v>
      </c>
      <c r="I740" s="27" t="s">
        <v>2523</v>
      </c>
      <c r="J740" s="27">
        <v>169</v>
      </c>
      <c r="K740" s="27">
        <v>20</v>
      </c>
      <c r="L740" s="27">
        <v>337</v>
      </c>
      <c r="M740" s="57">
        <v>5895.58578141</v>
      </c>
      <c r="N740" s="111" t="s">
        <v>4260</v>
      </c>
      <c r="O740" s="112" t="s">
        <v>4260</v>
      </c>
      <c r="P740" s="112" t="s">
        <v>4260</v>
      </c>
      <c r="Q740" s="112" t="s">
        <v>4260</v>
      </c>
      <c r="R740" s="112" t="s">
        <v>4260</v>
      </c>
      <c r="S740" s="27"/>
      <c r="T740" s="27"/>
      <c r="U740" s="75"/>
    </row>
    <row r="741" spans="1:21" x14ac:dyDescent="0.25">
      <c r="A741" s="56">
        <v>738</v>
      </c>
      <c r="B741" s="27" t="s">
        <v>12</v>
      </c>
      <c r="C741" s="27" t="s">
        <v>644</v>
      </c>
      <c r="D741" s="27" t="s">
        <v>645</v>
      </c>
      <c r="E741" s="27" t="s">
        <v>14</v>
      </c>
      <c r="F741" s="27" t="s">
        <v>646</v>
      </c>
      <c r="G741" s="27" t="s">
        <v>647</v>
      </c>
      <c r="H741" s="27">
        <v>358604</v>
      </c>
      <c r="I741" s="27" t="s">
        <v>1832</v>
      </c>
      <c r="J741" s="27">
        <v>135</v>
      </c>
      <c r="K741" s="27">
        <v>20</v>
      </c>
      <c r="L741" s="27">
        <v>337</v>
      </c>
      <c r="M741" s="57">
        <v>5837.6059657400001</v>
      </c>
      <c r="N741" s="111" t="s">
        <v>4260</v>
      </c>
      <c r="O741" s="112" t="s">
        <v>4260</v>
      </c>
      <c r="P741" s="112" t="s">
        <v>4260</v>
      </c>
      <c r="Q741" s="112" t="s">
        <v>4260</v>
      </c>
      <c r="R741" s="112" t="s">
        <v>4260</v>
      </c>
      <c r="S741" s="27"/>
      <c r="T741" s="27"/>
      <c r="U741" s="75"/>
    </row>
    <row r="742" spans="1:21" x14ac:dyDescent="0.25">
      <c r="A742" s="109">
        <v>739</v>
      </c>
      <c r="B742" s="27" t="s">
        <v>12</v>
      </c>
      <c r="C742" s="27" t="s">
        <v>644</v>
      </c>
      <c r="D742" s="27" t="s">
        <v>645</v>
      </c>
      <c r="E742" s="27" t="s">
        <v>14</v>
      </c>
      <c r="F742" s="27" t="s">
        <v>646</v>
      </c>
      <c r="G742" s="27" t="s">
        <v>647</v>
      </c>
      <c r="H742" s="27">
        <v>359835</v>
      </c>
      <c r="I742" s="27" t="s">
        <v>2640</v>
      </c>
      <c r="J742" s="27">
        <v>571</v>
      </c>
      <c r="K742" s="27">
        <v>20</v>
      </c>
      <c r="L742" s="27">
        <v>337</v>
      </c>
      <c r="M742" s="57">
        <v>5820.6241057799998</v>
      </c>
      <c r="N742" s="111" t="s">
        <v>4260</v>
      </c>
      <c r="O742" s="112" t="s">
        <v>4260</v>
      </c>
      <c r="P742" s="112" t="s">
        <v>4260</v>
      </c>
      <c r="Q742" s="112" t="s">
        <v>4260</v>
      </c>
      <c r="R742" s="112" t="s">
        <v>4260</v>
      </c>
      <c r="S742" s="27"/>
      <c r="T742" s="27"/>
      <c r="U742" s="75"/>
    </row>
    <row r="743" spans="1:21" x14ac:dyDescent="0.25">
      <c r="A743" s="56">
        <v>740</v>
      </c>
      <c r="B743" s="27" t="s">
        <v>12</v>
      </c>
      <c r="C743" s="27" t="s">
        <v>644</v>
      </c>
      <c r="D743" s="27" t="s">
        <v>645</v>
      </c>
      <c r="E743" s="27" t="s">
        <v>14</v>
      </c>
      <c r="F743" s="27" t="s">
        <v>646</v>
      </c>
      <c r="G743" s="27" t="s">
        <v>647</v>
      </c>
      <c r="H743" s="27">
        <v>359873</v>
      </c>
      <c r="I743" s="27" t="s">
        <v>2662</v>
      </c>
      <c r="J743" s="27">
        <v>155</v>
      </c>
      <c r="K743" s="27">
        <v>20</v>
      </c>
      <c r="L743" s="27">
        <v>337</v>
      </c>
      <c r="M743" s="57">
        <v>5801.2097634399997</v>
      </c>
      <c r="N743" s="111" t="s">
        <v>4260</v>
      </c>
      <c r="O743" s="112" t="s">
        <v>4260</v>
      </c>
      <c r="P743" s="112" t="s">
        <v>4260</v>
      </c>
      <c r="Q743" s="112" t="s">
        <v>4260</v>
      </c>
      <c r="R743" s="112" t="s">
        <v>4260</v>
      </c>
      <c r="S743" s="27"/>
      <c r="T743" s="27"/>
      <c r="U743" s="75"/>
    </row>
    <row r="744" spans="1:21" x14ac:dyDescent="0.25">
      <c r="A744" s="109">
        <v>741</v>
      </c>
      <c r="B744" s="27" t="s">
        <v>12</v>
      </c>
      <c r="C744" s="27" t="s">
        <v>644</v>
      </c>
      <c r="D744" s="27" t="s">
        <v>645</v>
      </c>
      <c r="E744" s="27" t="s">
        <v>14</v>
      </c>
      <c r="F744" s="27" t="s">
        <v>646</v>
      </c>
      <c r="G744" s="27" t="s">
        <v>647</v>
      </c>
      <c r="H744" s="27">
        <v>359874</v>
      </c>
      <c r="I744" s="27" t="s">
        <v>2718</v>
      </c>
      <c r="J744" s="27">
        <v>132</v>
      </c>
      <c r="K744" s="27">
        <v>20</v>
      </c>
      <c r="L744" s="27">
        <v>337</v>
      </c>
      <c r="M744" s="57">
        <v>5770.5697469899997</v>
      </c>
      <c r="N744" s="111" t="s">
        <v>4260</v>
      </c>
      <c r="O744" s="112" t="s">
        <v>4260</v>
      </c>
      <c r="P744" s="112" t="s">
        <v>4260</v>
      </c>
      <c r="Q744" s="112" t="s">
        <v>4260</v>
      </c>
      <c r="R744" s="112" t="s">
        <v>4260</v>
      </c>
      <c r="S744" s="27"/>
      <c r="T744" s="27"/>
      <c r="U744" s="75"/>
    </row>
    <row r="745" spans="1:21" x14ac:dyDescent="0.25">
      <c r="A745" s="56">
        <v>742</v>
      </c>
      <c r="B745" s="27" t="s">
        <v>12</v>
      </c>
      <c r="C745" s="27" t="s">
        <v>644</v>
      </c>
      <c r="D745" s="27" t="s">
        <v>645</v>
      </c>
      <c r="E745" s="27" t="s">
        <v>14</v>
      </c>
      <c r="F745" s="27" t="s">
        <v>646</v>
      </c>
      <c r="G745" s="27" t="s">
        <v>647</v>
      </c>
      <c r="H745" s="27">
        <v>359853</v>
      </c>
      <c r="I745" s="27" t="s">
        <v>2758</v>
      </c>
      <c r="J745" s="27">
        <v>354</v>
      </c>
      <c r="K745" s="27">
        <v>20</v>
      </c>
      <c r="L745" s="27">
        <v>337</v>
      </c>
      <c r="M745" s="57">
        <v>5752.19093127</v>
      </c>
      <c r="N745" s="111" t="s">
        <v>4260</v>
      </c>
      <c r="O745" s="112" t="s">
        <v>4260</v>
      </c>
      <c r="P745" s="112" t="s">
        <v>4260</v>
      </c>
      <c r="Q745" s="112" t="s">
        <v>4260</v>
      </c>
      <c r="R745" s="112" t="s">
        <v>4260</v>
      </c>
      <c r="S745" s="27"/>
      <c r="T745" s="27"/>
      <c r="U745" s="75"/>
    </row>
    <row r="746" spans="1:21" x14ac:dyDescent="0.25">
      <c r="A746" s="109">
        <v>743</v>
      </c>
      <c r="B746" s="27" t="s">
        <v>12</v>
      </c>
      <c r="C746" s="27" t="s">
        <v>644</v>
      </c>
      <c r="D746" s="27" t="s">
        <v>645</v>
      </c>
      <c r="E746" s="27" t="s">
        <v>14</v>
      </c>
      <c r="F746" s="27" t="s">
        <v>646</v>
      </c>
      <c r="G746" s="27" t="s">
        <v>647</v>
      </c>
      <c r="H746" s="27">
        <v>359792</v>
      </c>
      <c r="I746" s="27" t="s">
        <v>2803</v>
      </c>
      <c r="J746" s="27">
        <v>139</v>
      </c>
      <c r="K746" s="27">
        <v>20</v>
      </c>
      <c r="L746" s="27">
        <v>337</v>
      </c>
      <c r="M746" s="57">
        <v>5714.7922468099996</v>
      </c>
      <c r="N746" s="111" t="s">
        <v>4260</v>
      </c>
      <c r="O746" s="112" t="s">
        <v>4260</v>
      </c>
      <c r="P746" s="112" t="s">
        <v>4260</v>
      </c>
      <c r="Q746" s="112" t="s">
        <v>4260</v>
      </c>
      <c r="R746" s="112" t="s">
        <v>4260</v>
      </c>
      <c r="S746" s="27"/>
      <c r="T746" s="27"/>
      <c r="U746" s="75"/>
    </row>
    <row r="747" spans="1:21" x14ac:dyDescent="0.25">
      <c r="A747" s="56">
        <v>744</v>
      </c>
      <c r="B747" s="27" t="s">
        <v>12</v>
      </c>
      <c r="C747" s="27" t="s">
        <v>644</v>
      </c>
      <c r="D747" s="27" t="s">
        <v>645</v>
      </c>
      <c r="E747" s="27" t="s">
        <v>14</v>
      </c>
      <c r="F747" s="27" t="s">
        <v>646</v>
      </c>
      <c r="G747" s="27" t="s">
        <v>647</v>
      </c>
      <c r="H747" s="27">
        <v>359867</v>
      </c>
      <c r="I747" s="27" t="s">
        <v>2855</v>
      </c>
      <c r="J747" s="27">
        <v>529</v>
      </c>
      <c r="K747" s="27">
        <v>20</v>
      </c>
      <c r="L747" s="27">
        <v>337</v>
      </c>
      <c r="M747" s="57">
        <v>5689.0342353699998</v>
      </c>
      <c r="N747" s="111" t="s">
        <v>4260</v>
      </c>
      <c r="O747" s="112" t="s">
        <v>4260</v>
      </c>
      <c r="P747" s="112" t="s">
        <v>4260</v>
      </c>
      <c r="Q747" s="112" t="s">
        <v>4260</v>
      </c>
      <c r="R747" s="112" t="s">
        <v>4260</v>
      </c>
      <c r="S747" s="27"/>
      <c r="T747" s="27"/>
      <c r="U747" s="75"/>
    </row>
    <row r="748" spans="1:21" x14ac:dyDescent="0.25">
      <c r="A748" s="109">
        <v>745</v>
      </c>
      <c r="B748" s="27" t="s">
        <v>12</v>
      </c>
      <c r="C748" s="27" t="s">
        <v>644</v>
      </c>
      <c r="D748" s="27" t="s">
        <v>645</v>
      </c>
      <c r="E748" s="27" t="s">
        <v>14</v>
      </c>
      <c r="F748" s="27" t="s">
        <v>646</v>
      </c>
      <c r="G748" s="27" t="s">
        <v>647</v>
      </c>
      <c r="H748" s="27">
        <v>359859</v>
      </c>
      <c r="I748" s="27" t="s">
        <v>3186</v>
      </c>
      <c r="J748" s="27">
        <v>556</v>
      </c>
      <c r="K748" s="27">
        <v>20</v>
      </c>
      <c r="L748" s="27">
        <v>337</v>
      </c>
      <c r="M748" s="57">
        <v>5480.2179071500004</v>
      </c>
      <c r="N748" s="111" t="s">
        <v>4260</v>
      </c>
      <c r="O748" s="112" t="s">
        <v>4260</v>
      </c>
      <c r="P748" s="112" t="s">
        <v>4260</v>
      </c>
      <c r="Q748" s="112" t="s">
        <v>4260</v>
      </c>
      <c r="R748" s="112" t="s">
        <v>4260</v>
      </c>
      <c r="S748" s="27"/>
      <c r="T748" s="27"/>
      <c r="U748" s="75"/>
    </row>
    <row r="749" spans="1:21" x14ac:dyDescent="0.25">
      <c r="A749" s="56">
        <v>746</v>
      </c>
      <c r="B749" s="27" t="s">
        <v>12</v>
      </c>
      <c r="C749" s="27" t="s">
        <v>644</v>
      </c>
      <c r="D749" s="27" t="s">
        <v>645</v>
      </c>
      <c r="E749" s="27" t="s">
        <v>14</v>
      </c>
      <c r="F749" s="27" t="s">
        <v>646</v>
      </c>
      <c r="G749" s="27" t="s">
        <v>647</v>
      </c>
      <c r="H749" s="27">
        <v>359854</v>
      </c>
      <c r="I749" s="27" t="s">
        <v>3455</v>
      </c>
      <c r="J749" s="27">
        <v>33</v>
      </c>
      <c r="K749" s="27">
        <v>20</v>
      </c>
      <c r="L749" s="27">
        <v>337</v>
      </c>
      <c r="M749" s="57">
        <v>5341.1342031900003</v>
      </c>
      <c r="N749" s="111" t="s">
        <v>4260</v>
      </c>
      <c r="O749" s="112" t="s">
        <v>4260</v>
      </c>
      <c r="P749" s="112" t="s">
        <v>4260</v>
      </c>
      <c r="Q749" s="112" t="s">
        <v>4260</v>
      </c>
      <c r="R749" s="112" t="s">
        <v>4260</v>
      </c>
      <c r="S749" s="27"/>
      <c r="T749" s="27"/>
      <c r="U749" s="75"/>
    </row>
    <row r="750" spans="1:21" x14ac:dyDescent="0.25">
      <c r="A750" s="109">
        <v>747</v>
      </c>
      <c r="B750" s="27" t="s">
        <v>12</v>
      </c>
      <c r="C750" s="27" t="s">
        <v>644</v>
      </c>
      <c r="D750" s="27" t="s">
        <v>645</v>
      </c>
      <c r="E750" s="27" t="s">
        <v>14</v>
      </c>
      <c r="F750" s="27" t="s">
        <v>646</v>
      </c>
      <c r="G750" s="27" t="s">
        <v>647</v>
      </c>
      <c r="H750" s="27">
        <v>359943</v>
      </c>
      <c r="I750" s="27" t="s">
        <v>3611</v>
      </c>
      <c r="J750" s="27">
        <v>214</v>
      </c>
      <c r="K750" s="27">
        <v>20</v>
      </c>
      <c r="L750" s="27">
        <v>337</v>
      </c>
      <c r="M750" s="57">
        <v>5268.7418392500003</v>
      </c>
      <c r="N750" s="111" t="s">
        <v>4260</v>
      </c>
      <c r="O750" s="112" t="s">
        <v>4260</v>
      </c>
      <c r="P750" s="112" t="s">
        <v>4260</v>
      </c>
      <c r="Q750" s="112" t="s">
        <v>4260</v>
      </c>
      <c r="R750" s="112" t="s">
        <v>4260</v>
      </c>
      <c r="S750" s="27"/>
      <c r="T750" s="27"/>
      <c r="U750" s="75"/>
    </row>
    <row r="751" spans="1:21" x14ac:dyDescent="0.25">
      <c r="A751" s="56">
        <v>748</v>
      </c>
      <c r="B751" s="27" t="s">
        <v>12</v>
      </c>
      <c r="C751" s="27" t="s">
        <v>644</v>
      </c>
      <c r="D751" s="27" t="s">
        <v>645</v>
      </c>
      <c r="E751" s="27" t="s">
        <v>14</v>
      </c>
      <c r="F751" s="27" t="s">
        <v>646</v>
      </c>
      <c r="G751" s="27" t="s">
        <v>647</v>
      </c>
      <c r="H751" s="27">
        <v>359858</v>
      </c>
      <c r="I751" s="27" t="s">
        <v>3653</v>
      </c>
      <c r="J751" s="27">
        <v>1008</v>
      </c>
      <c r="K751" s="27">
        <v>20</v>
      </c>
      <c r="L751" s="27">
        <v>337</v>
      </c>
      <c r="M751" s="57">
        <v>5257.4509510899998</v>
      </c>
      <c r="N751" s="111" t="s">
        <v>4260</v>
      </c>
      <c r="O751" s="112" t="s">
        <v>4260</v>
      </c>
      <c r="P751" s="112" t="s">
        <v>4260</v>
      </c>
      <c r="Q751" s="112" t="s">
        <v>4260</v>
      </c>
      <c r="R751" s="112" t="s">
        <v>4260</v>
      </c>
      <c r="S751" s="27"/>
      <c r="T751" s="27"/>
      <c r="U751" s="75"/>
    </row>
    <row r="752" spans="1:21" x14ac:dyDescent="0.25">
      <c r="A752" s="109">
        <v>749</v>
      </c>
      <c r="B752" s="27" t="s">
        <v>12</v>
      </c>
      <c r="C752" s="27" t="s">
        <v>644</v>
      </c>
      <c r="D752" s="27" t="s">
        <v>645</v>
      </c>
      <c r="E752" s="27" t="s">
        <v>14</v>
      </c>
      <c r="F752" s="27" t="s">
        <v>646</v>
      </c>
      <c r="G752" s="27" t="s">
        <v>647</v>
      </c>
      <c r="H752" s="27">
        <v>359875</v>
      </c>
      <c r="I752" s="27" t="s">
        <v>3759</v>
      </c>
      <c r="J752" s="27">
        <v>82</v>
      </c>
      <c r="K752" s="27">
        <v>20</v>
      </c>
      <c r="L752" s="27">
        <v>337</v>
      </c>
      <c r="M752" s="57">
        <v>5214.2841178500003</v>
      </c>
      <c r="N752" s="111" t="s">
        <v>4260</v>
      </c>
      <c r="O752" s="112" t="s">
        <v>4260</v>
      </c>
      <c r="P752" s="112" t="s">
        <v>4260</v>
      </c>
      <c r="Q752" s="112" t="s">
        <v>4260</v>
      </c>
      <c r="R752" s="112" t="s">
        <v>4260</v>
      </c>
      <c r="S752" s="27"/>
      <c r="T752" s="27"/>
      <c r="U752" s="75"/>
    </row>
    <row r="753" spans="1:21" x14ac:dyDescent="0.25">
      <c r="A753" s="56">
        <v>750</v>
      </c>
      <c r="B753" s="27" t="s">
        <v>12</v>
      </c>
      <c r="C753" s="27" t="s">
        <v>644</v>
      </c>
      <c r="D753" s="27" t="s">
        <v>645</v>
      </c>
      <c r="E753" s="27" t="s">
        <v>14</v>
      </c>
      <c r="F753" s="27" t="s">
        <v>646</v>
      </c>
      <c r="G753" s="27" t="s">
        <v>647</v>
      </c>
      <c r="H753" s="27">
        <v>359842</v>
      </c>
      <c r="I753" s="27" t="s">
        <v>700</v>
      </c>
      <c r="J753" s="27">
        <v>179</v>
      </c>
      <c r="K753" s="27">
        <v>20</v>
      </c>
      <c r="L753" s="27">
        <v>337</v>
      </c>
      <c r="M753" s="57">
        <v>5092.2204769800001</v>
      </c>
      <c r="N753" s="111" t="s">
        <v>4260</v>
      </c>
      <c r="O753" s="112" t="s">
        <v>4260</v>
      </c>
      <c r="P753" s="112" t="s">
        <v>4260</v>
      </c>
      <c r="Q753" s="112" t="s">
        <v>4260</v>
      </c>
      <c r="R753" s="112" t="s">
        <v>4260</v>
      </c>
      <c r="S753" s="27"/>
      <c r="T753" s="27"/>
      <c r="U753" s="75"/>
    </row>
    <row r="754" spans="1:21" x14ac:dyDescent="0.25">
      <c r="A754" s="109">
        <v>751</v>
      </c>
      <c r="B754" s="27" t="s">
        <v>12</v>
      </c>
      <c r="C754" s="27" t="s">
        <v>644</v>
      </c>
      <c r="D754" s="27" t="s">
        <v>645</v>
      </c>
      <c r="E754" s="27" t="s">
        <v>14</v>
      </c>
      <c r="F754" s="27" t="s">
        <v>646</v>
      </c>
      <c r="G754" s="27" t="s">
        <v>647</v>
      </c>
      <c r="H754" s="27">
        <v>359834</v>
      </c>
      <c r="I754" s="27" t="s">
        <v>3964</v>
      </c>
      <c r="J754" s="27">
        <v>1051</v>
      </c>
      <c r="K754" s="27">
        <v>20</v>
      </c>
      <c r="L754" s="27">
        <v>337</v>
      </c>
      <c r="M754" s="57">
        <v>5086.4156796999996</v>
      </c>
      <c r="N754" s="111" t="s">
        <v>4260</v>
      </c>
      <c r="O754" s="112" t="s">
        <v>4260</v>
      </c>
      <c r="P754" s="112" t="s">
        <v>4260</v>
      </c>
      <c r="Q754" s="112" t="s">
        <v>4260</v>
      </c>
      <c r="R754" s="112" t="s">
        <v>4260</v>
      </c>
      <c r="S754" s="27"/>
      <c r="T754" s="27"/>
      <c r="U754" s="75"/>
    </row>
    <row r="755" spans="1:21" x14ac:dyDescent="0.25">
      <c r="A755" s="56">
        <v>752</v>
      </c>
      <c r="B755" s="27" t="s">
        <v>12</v>
      </c>
      <c r="C755" s="27" t="s">
        <v>644</v>
      </c>
      <c r="D755" s="27" t="s">
        <v>645</v>
      </c>
      <c r="E755" s="27" t="s">
        <v>14</v>
      </c>
      <c r="F755" s="27" t="s">
        <v>646</v>
      </c>
      <c r="G755" s="27" t="s">
        <v>647</v>
      </c>
      <c r="H755" s="27">
        <v>359868</v>
      </c>
      <c r="I755" s="27" t="s">
        <v>3974</v>
      </c>
      <c r="J755" s="27">
        <v>331</v>
      </c>
      <c r="K755" s="27">
        <v>20</v>
      </c>
      <c r="L755" s="27">
        <v>337</v>
      </c>
      <c r="M755" s="57">
        <v>5079.9898468700003</v>
      </c>
      <c r="N755" s="111" t="s">
        <v>4260</v>
      </c>
      <c r="O755" s="112" t="s">
        <v>4260</v>
      </c>
      <c r="P755" s="112" t="s">
        <v>4260</v>
      </c>
      <c r="Q755" s="112" t="s">
        <v>4260</v>
      </c>
      <c r="R755" s="112" t="s">
        <v>4260</v>
      </c>
      <c r="S755" s="27"/>
      <c r="T755" s="27"/>
      <c r="U755" s="75"/>
    </row>
    <row r="756" spans="1:21" x14ac:dyDescent="0.25">
      <c r="A756" s="109">
        <v>753</v>
      </c>
      <c r="B756" s="27" t="s">
        <v>12</v>
      </c>
      <c r="C756" s="27" t="s">
        <v>644</v>
      </c>
      <c r="D756" s="27" t="s">
        <v>645</v>
      </c>
      <c r="E756" s="27" t="s">
        <v>14</v>
      </c>
      <c r="F756" s="27" t="s">
        <v>646</v>
      </c>
      <c r="G756" s="27" t="s">
        <v>647</v>
      </c>
      <c r="H756" s="27">
        <v>359871</v>
      </c>
      <c r="I756" s="27" t="s">
        <v>4080</v>
      </c>
      <c r="J756" s="27">
        <v>693</v>
      </c>
      <c r="K756" s="27">
        <v>20</v>
      </c>
      <c r="L756" s="27">
        <v>337</v>
      </c>
      <c r="M756" s="57">
        <v>5034.9471739099999</v>
      </c>
      <c r="N756" s="111" t="s">
        <v>4260</v>
      </c>
      <c r="O756" s="112" t="s">
        <v>4260</v>
      </c>
      <c r="P756" s="112" t="s">
        <v>4260</v>
      </c>
      <c r="Q756" s="112" t="s">
        <v>4260</v>
      </c>
      <c r="R756" s="112" t="s">
        <v>4260</v>
      </c>
      <c r="S756" s="27"/>
      <c r="T756" s="27"/>
      <c r="U756" s="75"/>
    </row>
    <row r="757" spans="1:21" x14ac:dyDescent="0.25">
      <c r="A757" s="56">
        <v>754</v>
      </c>
      <c r="B757" s="27" t="s">
        <v>12</v>
      </c>
      <c r="C757" s="27" t="s">
        <v>644</v>
      </c>
      <c r="D757" s="27" t="s">
        <v>645</v>
      </c>
      <c r="E757" s="27" t="s">
        <v>14</v>
      </c>
      <c r="F757" s="27" t="s">
        <v>646</v>
      </c>
      <c r="G757" s="27" t="s">
        <v>647</v>
      </c>
      <c r="H757" s="27">
        <v>359773</v>
      </c>
      <c r="I757" s="27" t="s">
        <v>4122</v>
      </c>
      <c r="J757" s="27">
        <v>144</v>
      </c>
      <c r="K757" s="27">
        <v>20</v>
      </c>
      <c r="L757" s="27">
        <v>337</v>
      </c>
      <c r="M757" s="57">
        <v>5006.4388156300001</v>
      </c>
      <c r="N757" s="111" t="s">
        <v>4260</v>
      </c>
      <c r="O757" s="112" t="s">
        <v>4260</v>
      </c>
      <c r="P757" s="112" t="s">
        <v>4260</v>
      </c>
      <c r="Q757" s="112" t="s">
        <v>4260</v>
      </c>
      <c r="R757" s="112" t="s">
        <v>4260</v>
      </c>
      <c r="S757" s="27"/>
      <c r="T757" s="27"/>
      <c r="U757" s="75"/>
    </row>
    <row r="758" spans="1:21" x14ac:dyDescent="0.25">
      <c r="A758" s="109">
        <v>755</v>
      </c>
      <c r="B758" s="27" t="s">
        <v>12</v>
      </c>
      <c r="C758" s="27" t="s">
        <v>3599</v>
      </c>
      <c r="D758" s="27" t="s">
        <v>3600</v>
      </c>
      <c r="E758" s="27" t="s">
        <v>14</v>
      </c>
      <c r="F758" s="27" t="s">
        <v>3601</v>
      </c>
      <c r="G758" s="27" t="s">
        <v>3602</v>
      </c>
      <c r="H758" s="27">
        <v>354445</v>
      </c>
      <c r="I758" s="27" t="s">
        <v>3604</v>
      </c>
      <c r="J758" s="27">
        <v>225</v>
      </c>
      <c r="K758" s="27">
        <v>20</v>
      </c>
      <c r="L758" s="27">
        <v>324</v>
      </c>
      <c r="M758" s="57">
        <v>5273.31598657</v>
      </c>
      <c r="N758" s="111" t="s">
        <v>4260</v>
      </c>
      <c r="O758" s="112" t="s">
        <v>4260</v>
      </c>
      <c r="P758" s="112" t="s">
        <v>4260</v>
      </c>
      <c r="Q758" s="112" t="s">
        <v>4260</v>
      </c>
      <c r="R758" s="112" t="s">
        <v>4260</v>
      </c>
      <c r="S758" s="27"/>
      <c r="T758" s="27"/>
      <c r="U758" s="75"/>
    </row>
    <row r="759" spans="1:21" x14ac:dyDescent="0.25">
      <c r="A759" s="56">
        <v>756</v>
      </c>
      <c r="B759" s="27" t="s">
        <v>12</v>
      </c>
      <c r="C759" s="27" t="s">
        <v>644</v>
      </c>
      <c r="D759" s="27" t="s">
        <v>2111</v>
      </c>
      <c r="E759" s="27" t="s">
        <v>14</v>
      </c>
      <c r="F759" s="27" t="s">
        <v>646</v>
      </c>
      <c r="G759" s="27" t="s">
        <v>3925</v>
      </c>
      <c r="H759" s="27">
        <v>360555</v>
      </c>
      <c r="I759" s="27" t="s">
        <v>3927</v>
      </c>
      <c r="J759" s="27">
        <v>246</v>
      </c>
      <c r="K759" s="27">
        <v>20</v>
      </c>
      <c r="L759" s="27">
        <v>337</v>
      </c>
      <c r="M759" s="57">
        <v>5099.4124028400001</v>
      </c>
      <c r="N759" s="111" t="s">
        <v>4260</v>
      </c>
      <c r="O759" s="112" t="s">
        <v>4260</v>
      </c>
      <c r="P759" s="112" t="s">
        <v>4260</v>
      </c>
      <c r="Q759" s="112" t="s">
        <v>4260</v>
      </c>
      <c r="R759" s="112" t="s">
        <v>4260</v>
      </c>
      <c r="S759" s="27"/>
      <c r="T759" s="27"/>
      <c r="U759" s="75"/>
    </row>
    <row r="760" spans="1:21" x14ac:dyDescent="0.25">
      <c r="A760" s="109">
        <v>757</v>
      </c>
      <c r="B760" s="27" t="s">
        <v>12</v>
      </c>
      <c r="C760" s="27" t="s">
        <v>61</v>
      </c>
      <c r="D760" s="27" t="s">
        <v>147</v>
      </c>
      <c r="E760" s="27" t="s">
        <v>14</v>
      </c>
      <c r="F760" s="27" t="s">
        <v>63</v>
      </c>
      <c r="G760" s="27" t="s">
        <v>148</v>
      </c>
      <c r="H760" s="27">
        <v>367019</v>
      </c>
      <c r="I760" s="27" t="s">
        <v>377</v>
      </c>
      <c r="J760" s="27">
        <v>1157</v>
      </c>
      <c r="K760" s="27">
        <v>20</v>
      </c>
      <c r="L760" s="27">
        <v>335</v>
      </c>
      <c r="M760" s="57">
        <v>8422.3242378300001</v>
      </c>
      <c r="N760" s="111" t="s">
        <v>4260</v>
      </c>
      <c r="O760" s="112" t="s">
        <v>4260</v>
      </c>
      <c r="P760" s="112" t="s">
        <v>4260</v>
      </c>
      <c r="Q760" s="112" t="s">
        <v>4260</v>
      </c>
      <c r="R760" s="112" t="s">
        <v>4260</v>
      </c>
      <c r="S760" s="27"/>
      <c r="T760" s="27"/>
      <c r="U760" s="75"/>
    </row>
    <row r="761" spans="1:21" x14ac:dyDescent="0.25">
      <c r="A761" s="56">
        <v>758</v>
      </c>
      <c r="B761" s="27" t="s">
        <v>12</v>
      </c>
      <c r="C761" s="27" t="s">
        <v>61</v>
      </c>
      <c r="D761" s="27" t="s">
        <v>147</v>
      </c>
      <c r="E761" s="27" t="s">
        <v>14</v>
      </c>
      <c r="F761" s="27" t="s">
        <v>63</v>
      </c>
      <c r="G761" s="27" t="s">
        <v>148</v>
      </c>
      <c r="H761" s="27">
        <v>367098</v>
      </c>
      <c r="I761" s="27" t="s">
        <v>552</v>
      </c>
      <c r="J761" s="27">
        <v>623</v>
      </c>
      <c r="K761" s="27">
        <v>20</v>
      </c>
      <c r="L761" s="27">
        <v>335</v>
      </c>
      <c r="M761" s="57">
        <v>8048.0235261300004</v>
      </c>
      <c r="N761" s="111" t="s">
        <v>4260</v>
      </c>
      <c r="O761" s="112" t="s">
        <v>4260</v>
      </c>
      <c r="P761" s="112" t="s">
        <v>4260</v>
      </c>
      <c r="Q761" s="112" t="s">
        <v>4260</v>
      </c>
      <c r="R761" s="112" t="s">
        <v>4260</v>
      </c>
      <c r="S761" s="27"/>
      <c r="T761" s="27"/>
      <c r="U761" s="75"/>
    </row>
    <row r="762" spans="1:21" x14ac:dyDescent="0.25">
      <c r="A762" s="109">
        <v>759</v>
      </c>
      <c r="B762" s="27" t="s">
        <v>12</v>
      </c>
      <c r="C762" s="27" t="s">
        <v>61</v>
      </c>
      <c r="D762" s="27" t="s">
        <v>147</v>
      </c>
      <c r="E762" s="27" t="s">
        <v>14</v>
      </c>
      <c r="F762" s="27" t="s">
        <v>63</v>
      </c>
      <c r="G762" s="27" t="s">
        <v>148</v>
      </c>
      <c r="H762" s="27">
        <v>367115</v>
      </c>
      <c r="I762" s="27" t="s">
        <v>870</v>
      </c>
      <c r="J762" s="27">
        <v>33</v>
      </c>
      <c r="K762" s="27">
        <v>20</v>
      </c>
      <c r="L762" s="27">
        <v>335</v>
      </c>
      <c r="M762" s="57">
        <v>7498.1625267500003</v>
      </c>
      <c r="N762" s="111" t="s">
        <v>4260</v>
      </c>
      <c r="O762" s="112" t="s">
        <v>4260</v>
      </c>
      <c r="P762" s="112" t="s">
        <v>4260</v>
      </c>
      <c r="Q762" s="112" t="s">
        <v>4260</v>
      </c>
      <c r="R762" s="112" t="s">
        <v>4260</v>
      </c>
      <c r="S762" s="27"/>
      <c r="T762" s="27"/>
      <c r="U762" s="75"/>
    </row>
    <row r="763" spans="1:21" x14ac:dyDescent="0.25">
      <c r="A763" s="56">
        <v>760</v>
      </c>
      <c r="B763" s="27" t="s">
        <v>12</v>
      </c>
      <c r="C763" s="27" t="s">
        <v>61</v>
      </c>
      <c r="D763" s="27" t="s">
        <v>147</v>
      </c>
      <c r="E763" s="27" t="s">
        <v>14</v>
      </c>
      <c r="F763" s="27" t="s">
        <v>63</v>
      </c>
      <c r="G763" s="27" t="s">
        <v>148</v>
      </c>
      <c r="H763" s="27">
        <v>367039</v>
      </c>
      <c r="I763" s="27" t="s">
        <v>1251</v>
      </c>
      <c r="J763" s="27">
        <v>550</v>
      </c>
      <c r="K763" s="27">
        <v>20</v>
      </c>
      <c r="L763" s="27">
        <v>335</v>
      </c>
      <c r="M763" s="57">
        <v>6995.4547857699999</v>
      </c>
      <c r="N763" s="111" t="s">
        <v>4260</v>
      </c>
      <c r="O763" s="112" t="s">
        <v>4260</v>
      </c>
      <c r="P763" s="112" t="s">
        <v>4260</v>
      </c>
      <c r="Q763" s="112" t="s">
        <v>4260</v>
      </c>
      <c r="R763" s="112" t="s">
        <v>4260</v>
      </c>
      <c r="S763" s="27"/>
      <c r="T763" s="27"/>
      <c r="U763" s="75"/>
    </row>
    <row r="764" spans="1:21" x14ac:dyDescent="0.25">
      <c r="A764" s="109">
        <v>761</v>
      </c>
      <c r="B764" s="27" t="s">
        <v>12</v>
      </c>
      <c r="C764" s="27" t="s">
        <v>61</v>
      </c>
      <c r="D764" s="27" t="s">
        <v>147</v>
      </c>
      <c r="E764" s="27" t="s">
        <v>14</v>
      </c>
      <c r="F764" s="27" t="s">
        <v>63</v>
      </c>
      <c r="G764" s="27" t="s">
        <v>148</v>
      </c>
      <c r="H764" s="27">
        <v>367100</v>
      </c>
      <c r="I764" s="27" t="s">
        <v>1425</v>
      </c>
      <c r="J764" s="27">
        <v>425</v>
      </c>
      <c r="K764" s="27">
        <v>20</v>
      </c>
      <c r="L764" s="27">
        <v>335</v>
      </c>
      <c r="M764" s="57">
        <v>6796.4575445099999</v>
      </c>
      <c r="N764" s="111" t="s">
        <v>4260</v>
      </c>
      <c r="O764" s="112" t="s">
        <v>4260</v>
      </c>
      <c r="P764" s="112" t="s">
        <v>4260</v>
      </c>
      <c r="Q764" s="112" t="s">
        <v>4260</v>
      </c>
      <c r="R764" s="112" t="s">
        <v>4260</v>
      </c>
      <c r="S764" s="27"/>
      <c r="T764" s="27"/>
      <c r="U764" s="75"/>
    </row>
    <row r="765" spans="1:21" x14ac:dyDescent="0.25">
      <c r="A765" s="56">
        <v>762</v>
      </c>
      <c r="B765" s="27" t="s">
        <v>12</v>
      </c>
      <c r="C765" s="27" t="s">
        <v>61</v>
      </c>
      <c r="D765" s="27" t="s">
        <v>147</v>
      </c>
      <c r="E765" s="27" t="s">
        <v>14</v>
      </c>
      <c r="F765" s="27" t="s">
        <v>63</v>
      </c>
      <c r="G765" s="27" t="s">
        <v>148</v>
      </c>
      <c r="H765" s="27">
        <v>367040</v>
      </c>
      <c r="I765" s="27" t="s">
        <v>1439</v>
      </c>
      <c r="J765" s="27">
        <v>282</v>
      </c>
      <c r="K765" s="27">
        <v>20</v>
      </c>
      <c r="L765" s="27">
        <v>335</v>
      </c>
      <c r="M765" s="57">
        <v>6778.5151464999999</v>
      </c>
      <c r="N765" s="111" t="s">
        <v>4260</v>
      </c>
      <c r="O765" s="112" t="s">
        <v>4260</v>
      </c>
      <c r="P765" s="112" t="s">
        <v>4260</v>
      </c>
      <c r="Q765" s="112" t="s">
        <v>4260</v>
      </c>
      <c r="R765" s="112" t="s">
        <v>4260</v>
      </c>
      <c r="S765" s="27"/>
      <c r="T765" s="27"/>
      <c r="U765" s="75"/>
    </row>
    <row r="766" spans="1:21" x14ac:dyDescent="0.25">
      <c r="A766" s="109">
        <v>763</v>
      </c>
      <c r="B766" s="27" t="s">
        <v>12</v>
      </c>
      <c r="C766" s="27" t="s">
        <v>61</v>
      </c>
      <c r="D766" s="27" t="s">
        <v>147</v>
      </c>
      <c r="E766" s="27" t="s">
        <v>14</v>
      </c>
      <c r="F766" s="27" t="s">
        <v>63</v>
      </c>
      <c r="G766" s="27" t="s">
        <v>148</v>
      </c>
      <c r="H766" s="27">
        <v>367027</v>
      </c>
      <c r="I766" s="27" t="s">
        <v>1608</v>
      </c>
      <c r="J766" s="27">
        <v>1072</v>
      </c>
      <c r="K766" s="27">
        <v>20</v>
      </c>
      <c r="L766" s="27">
        <v>335</v>
      </c>
      <c r="M766" s="57">
        <v>6634.1412326700001</v>
      </c>
      <c r="N766" s="111" t="s">
        <v>4260</v>
      </c>
      <c r="O766" s="112" t="s">
        <v>4260</v>
      </c>
      <c r="P766" s="112" t="s">
        <v>4260</v>
      </c>
      <c r="Q766" s="112" t="s">
        <v>4260</v>
      </c>
      <c r="R766" s="112" t="s">
        <v>4260</v>
      </c>
      <c r="S766" s="27"/>
      <c r="T766" s="27"/>
      <c r="U766" s="75"/>
    </row>
    <row r="767" spans="1:21" x14ac:dyDescent="0.25">
      <c r="A767" s="56">
        <v>764</v>
      </c>
      <c r="B767" s="27" t="s">
        <v>12</v>
      </c>
      <c r="C767" s="27" t="s">
        <v>61</v>
      </c>
      <c r="D767" s="27" t="s">
        <v>147</v>
      </c>
      <c r="E767" s="27" t="s">
        <v>14</v>
      </c>
      <c r="F767" s="27" t="s">
        <v>63</v>
      </c>
      <c r="G767" s="27" t="s">
        <v>148</v>
      </c>
      <c r="H767" s="27">
        <v>367038</v>
      </c>
      <c r="I767" s="27" t="s">
        <v>700</v>
      </c>
      <c r="J767" s="27">
        <v>93</v>
      </c>
      <c r="K767" s="27">
        <v>20</v>
      </c>
      <c r="L767" s="27">
        <v>335</v>
      </c>
      <c r="M767" s="57">
        <v>6438.6774214099996</v>
      </c>
      <c r="N767" s="111" t="s">
        <v>4260</v>
      </c>
      <c r="O767" s="112" t="s">
        <v>4260</v>
      </c>
      <c r="P767" s="112" t="s">
        <v>4260</v>
      </c>
      <c r="Q767" s="112" t="s">
        <v>4260</v>
      </c>
      <c r="R767" s="112" t="s">
        <v>4260</v>
      </c>
      <c r="S767" s="27"/>
      <c r="T767" s="27"/>
      <c r="U767" s="75"/>
    </row>
    <row r="768" spans="1:21" x14ac:dyDescent="0.25">
      <c r="A768" s="109">
        <v>765</v>
      </c>
      <c r="B768" s="27" t="s">
        <v>12</v>
      </c>
      <c r="C768" s="27" t="s">
        <v>61</v>
      </c>
      <c r="D768" s="27" t="s">
        <v>147</v>
      </c>
      <c r="E768" s="27" t="s">
        <v>14</v>
      </c>
      <c r="F768" s="27" t="s">
        <v>63</v>
      </c>
      <c r="G768" s="27" t="s">
        <v>148</v>
      </c>
      <c r="H768" s="27">
        <v>367111</v>
      </c>
      <c r="I768" s="27" t="s">
        <v>2740</v>
      </c>
      <c r="J768" s="27">
        <v>281</v>
      </c>
      <c r="K768" s="27">
        <v>20</v>
      </c>
      <c r="L768" s="27">
        <v>335</v>
      </c>
      <c r="M768" s="57">
        <v>5760.9851538200001</v>
      </c>
      <c r="N768" s="111" t="s">
        <v>4260</v>
      </c>
      <c r="O768" s="112" t="s">
        <v>4260</v>
      </c>
      <c r="P768" s="112" t="s">
        <v>4260</v>
      </c>
      <c r="Q768" s="112" t="s">
        <v>4260</v>
      </c>
      <c r="R768" s="112" t="s">
        <v>4260</v>
      </c>
      <c r="S768" s="27"/>
      <c r="T768" s="27"/>
      <c r="U768" s="75"/>
    </row>
    <row r="769" spans="1:21" x14ac:dyDescent="0.25">
      <c r="A769" s="56">
        <v>766</v>
      </c>
      <c r="B769" s="27" t="s">
        <v>12</v>
      </c>
      <c r="C769" s="27" t="s">
        <v>61</v>
      </c>
      <c r="D769" s="27" t="s">
        <v>147</v>
      </c>
      <c r="E769" s="27" t="s">
        <v>14</v>
      </c>
      <c r="F769" s="27" t="s">
        <v>63</v>
      </c>
      <c r="G769" s="27" t="s">
        <v>148</v>
      </c>
      <c r="H769" s="27">
        <v>367116</v>
      </c>
      <c r="I769" s="27" t="s">
        <v>2843</v>
      </c>
      <c r="J769" s="27">
        <v>985</v>
      </c>
      <c r="K769" s="27">
        <v>20</v>
      </c>
      <c r="L769" s="27">
        <v>335</v>
      </c>
      <c r="M769" s="57">
        <v>5691.9484083699999</v>
      </c>
      <c r="N769" s="111" t="s">
        <v>4260</v>
      </c>
      <c r="O769" s="112" t="s">
        <v>4260</v>
      </c>
      <c r="P769" s="112" t="s">
        <v>4260</v>
      </c>
      <c r="Q769" s="112" t="s">
        <v>4260</v>
      </c>
      <c r="R769" s="112" t="s">
        <v>4260</v>
      </c>
      <c r="S769" s="27"/>
      <c r="T769" s="27"/>
      <c r="U769" s="75"/>
    </row>
    <row r="770" spans="1:21" x14ac:dyDescent="0.25">
      <c r="A770" s="109">
        <v>767</v>
      </c>
      <c r="B770" s="27" t="s">
        <v>12</v>
      </c>
      <c r="C770" s="27" t="s">
        <v>61</v>
      </c>
      <c r="D770" s="27" t="s">
        <v>147</v>
      </c>
      <c r="E770" s="27" t="s">
        <v>14</v>
      </c>
      <c r="F770" s="27" t="s">
        <v>63</v>
      </c>
      <c r="G770" s="27" t="s">
        <v>148</v>
      </c>
      <c r="H770" s="27">
        <v>367018</v>
      </c>
      <c r="I770" s="27" t="s">
        <v>2935</v>
      </c>
      <c r="J770" s="27">
        <v>883</v>
      </c>
      <c r="K770" s="27">
        <v>20</v>
      </c>
      <c r="L770" s="27">
        <v>335</v>
      </c>
      <c r="M770" s="57">
        <v>5628.4654892999997</v>
      </c>
      <c r="N770" s="111" t="s">
        <v>4260</v>
      </c>
      <c r="O770" s="112" t="s">
        <v>4260</v>
      </c>
      <c r="P770" s="112" t="s">
        <v>4260</v>
      </c>
      <c r="Q770" s="112" t="s">
        <v>4260</v>
      </c>
      <c r="R770" s="112" t="s">
        <v>4260</v>
      </c>
      <c r="S770" s="27"/>
      <c r="T770" s="27"/>
      <c r="U770" s="75"/>
    </row>
    <row r="771" spans="1:21" x14ac:dyDescent="0.25">
      <c r="A771" s="56">
        <v>768</v>
      </c>
      <c r="B771" s="27" t="s">
        <v>12</v>
      </c>
      <c r="C771" s="27" t="s">
        <v>61</v>
      </c>
      <c r="D771" s="27" t="s">
        <v>147</v>
      </c>
      <c r="E771" s="27" t="s">
        <v>14</v>
      </c>
      <c r="F771" s="27" t="s">
        <v>63</v>
      </c>
      <c r="G771" s="27" t="s">
        <v>148</v>
      </c>
      <c r="H771" s="27">
        <v>367108</v>
      </c>
      <c r="I771" s="27" t="s">
        <v>2959</v>
      </c>
      <c r="J771" s="27">
        <v>173</v>
      </c>
      <c r="K771" s="27">
        <v>20</v>
      </c>
      <c r="L771" s="27">
        <v>335</v>
      </c>
      <c r="M771" s="57">
        <v>5615.9468280499996</v>
      </c>
      <c r="N771" s="111" t="s">
        <v>4260</v>
      </c>
      <c r="O771" s="112" t="s">
        <v>4260</v>
      </c>
      <c r="P771" s="112" t="s">
        <v>4260</v>
      </c>
      <c r="Q771" s="112" t="s">
        <v>4260</v>
      </c>
      <c r="R771" s="112" t="s">
        <v>4260</v>
      </c>
      <c r="S771" s="27"/>
      <c r="T771" s="27"/>
      <c r="U771" s="75"/>
    </row>
    <row r="772" spans="1:21" x14ac:dyDescent="0.25">
      <c r="A772" s="109">
        <v>769</v>
      </c>
      <c r="B772" s="27" t="s">
        <v>12</v>
      </c>
      <c r="C772" s="27" t="s">
        <v>61</v>
      </c>
      <c r="D772" s="27" t="s">
        <v>147</v>
      </c>
      <c r="E772" s="27" t="s">
        <v>14</v>
      </c>
      <c r="F772" s="27" t="s">
        <v>63</v>
      </c>
      <c r="G772" s="27" t="s">
        <v>148</v>
      </c>
      <c r="H772" s="27">
        <v>367112</v>
      </c>
      <c r="I772" s="27" t="s">
        <v>3375</v>
      </c>
      <c r="J772" s="27">
        <v>286</v>
      </c>
      <c r="K772" s="27">
        <v>20</v>
      </c>
      <c r="L772" s="27">
        <v>335</v>
      </c>
      <c r="M772" s="57">
        <v>5387.0903876000002</v>
      </c>
      <c r="N772" s="111" t="s">
        <v>4260</v>
      </c>
      <c r="O772" s="112" t="s">
        <v>4260</v>
      </c>
      <c r="P772" s="112" t="s">
        <v>4260</v>
      </c>
      <c r="Q772" s="112" t="s">
        <v>4260</v>
      </c>
      <c r="R772" s="112" t="s">
        <v>4260</v>
      </c>
      <c r="S772" s="27"/>
      <c r="T772" s="27"/>
      <c r="U772" s="75"/>
    </row>
    <row r="773" spans="1:21" x14ac:dyDescent="0.25">
      <c r="A773" s="56">
        <v>770</v>
      </c>
      <c r="B773" s="27" t="s">
        <v>12</v>
      </c>
      <c r="C773" s="27" t="s">
        <v>61</v>
      </c>
      <c r="D773" s="27" t="s">
        <v>147</v>
      </c>
      <c r="E773" s="27" t="s">
        <v>14</v>
      </c>
      <c r="F773" s="27" t="s">
        <v>63</v>
      </c>
      <c r="G773" s="27" t="s">
        <v>148</v>
      </c>
      <c r="H773" s="27">
        <v>367041</v>
      </c>
      <c r="I773" s="27" t="s">
        <v>3420</v>
      </c>
      <c r="J773" s="27">
        <v>612</v>
      </c>
      <c r="K773" s="27">
        <v>20</v>
      </c>
      <c r="L773" s="27">
        <v>335</v>
      </c>
      <c r="M773" s="57">
        <v>5359.67715047</v>
      </c>
      <c r="N773" s="111" t="s">
        <v>4260</v>
      </c>
      <c r="O773" s="112" t="s">
        <v>4260</v>
      </c>
      <c r="P773" s="112" t="s">
        <v>4260</v>
      </c>
      <c r="Q773" s="112" t="s">
        <v>4260</v>
      </c>
      <c r="R773" s="112" t="s">
        <v>4260</v>
      </c>
      <c r="S773" s="27"/>
      <c r="T773" s="27"/>
      <c r="U773" s="75"/>
    </row>
    <row r="774" spans="1:21" x14ac:dyDescent="0.25">
      <c r="A774" s="109">
        <v>771</v>
      </c>
      <c r="B774" s="27" t="s">
        <v>12</v>
      </c>
      <c r="C774" s="27" t="s">
        <v>61</v>
      </c>
      <c r="D774" s="27" t="s">
        <v>147</v>
      </c>
      <c r="E774" s="27" t="s">
        <v>14</v>
      </c>
      <c r="F774" s="27" t="s">
        <v>63</v>
      </c>
      <c r="G774" s="27" t="s">
        <v>148</v>
      </c>
      <c r="H774" s="27">
        <v>367036</v>
      </c>
      <c r="I774" s="27" t="s">
        <v>3527</v>
      </c>
      <c r="J774" s="27">
        <v>424</v>
      </c>
      <c r="K774" s="27">
        <v>20</v>
      </c>
      <c r="L774" s="27">
        <v>335</v>
      </c>
      <c r="M774" s="57">
        <v>5298.3632804700001</v>
      </c>
      <c r="N774" s="111" t="s">
        <v>4260</v>
      </c>
      <c r="O774" s="112" t="s">
        <v>4260</v>
      </c>
      <c r="P774" s="112" t="s">
        <v>4260</v>
      </c>
      <c r="Q774" s="112" t="s">
        <v>4260</v>
      </c>
      <c r="R774" s="112" t="s">
        <v>4260</v>
      </c>
      <c r="S774" s="27"/>
      <c r="T774" s="27"/>
      <c r="U774" s="75"/>
    </row>
    <row r="775" spans="1:21" x14ac:dyDescent="0.25">
      <c r="A775" s="56">
        <v>772</v>
      </c>
      <c r="B775" s="27" t="s">
        <v>12</v>
      </c>
      <c r="C775" s="27" t="s">
        <v>61</v>
      </c>
      <c r="D775" s="27" t="s">
        <v>147</v>
      </c>
      <c r="E775" s="27" t="s">
        <v>14</v>
      </c>
      <c r="F775" s="27" t="s">
        <v>63</v>
      </c>
      <c r="G775" s="27" t="s">
        <v>148</v>
      </c>
      <c r="H775" s="27">
        <v>367101</v>
      </c>
      <c r="I775" s="27" t="s">
        <v>3661</v>
      </c>
      <c r="J775" s="27">
        <v>602</v>
      </c>
      <c r="K775" s="27">
        <v>20</v>
      </c>
      <c r="L775" s="27">
        <v>335</v>
      </c>
      <c r="M775" s="57">
        <v>5255.2275871800002</v>
      </c>
      <c r="N775" s="111" t="s">
        <v>4260</v>
      </c>
      <c r="O775" s="112" t="s">
        <v>4260</v>
      </c>
      <c r="P775" s="112" t="s">
        <v>4260</v>
      </c>
      <c r="Q775" s="112" t="s">
        <v>4260</v>
      </c>
      <c r="R775" s="112" t="s">
        <v>4260</v>
      </c>
      <c r="S775" s="27"/>
      <c r="T775" s="27"/>
      <c r="U775" s="75"/>
    </row>
    <row r="776" spans="1:21" x14ac:dyDescent="0.25">
      <c r="A776" s="109">
        <v>773</v>
      </c>
      <c r="B776" s="27" t="s">
        <v>12</v>
      </c>
      <c r="C776" s="27" t="s">
        <v>61</v>
      </c>
      <c r="D776" s="27" t="s">
        <v>147</v>
      </c>
      <c r="E776" s="27" t="s">
        <v>14</v>
      </c>
      <c r="F776" s="27" t="s">
        <v>63</v>
      </c>
      <c r="G776" s="27" t="s">
        <v>148</v>
      </c>
      <c r="H776" s="27">
        <v>367106</v>
      </c>
      <c r="I776" s="27" t="s">
        <v>3738</v>
      </c>
      <c r="J776" s="27">
        <v>635</v>
      </c>
      <c r="K776" s="27">
        <v>20</v>
      </c>
      <c r="L776" s="27">
        <v>335</v>
      </c>
      <c r="M776" s="57">
        <v>5224.5321243300004</v>
      </c>
      <c r="N776" s="111" t="s">
        <v>4260</v>
      </c>
      <c r="O776" s="112" t="s">
        <v>4260</v>
      </c>
      <c r="P776" s="112" t="s">
        <v>4260</v>
      </c>
      <c r="Q776" s="112" t="s">
        <v>4260</v>
      </c>
      <c r="R776" s="112" t="s">
        <v>4260</v>
      </c>
      <c r="S776" s="27"/>
      <c r="T776" s="27"/>
      <c r="U776" s="75"/>
    </row>
    <row r="777" spans="1:21" x14ac:dyDescent="0.25">
      <c r="A777" s="56">
        <v>774</v>
      </c>
      <c r="B777" s="27" t="s">
        <v>12</v>
      </c>
      <c r="C777" s="27" t="s">
        <v>61</v>
      </c>
      <c r="D777" s="27" t="s">
        <v>147</v>
      </c>
      <c r="E777" s="27" t="s">
        <v>14</v>
      </c>
      <c r="F777" s="27" t="s">
        <v>63</v>
      </c>
      <c r="G777" s="27" t="s">
        <v>148</v>
      </c>
      <c r="H777" s="27">
        <v>367060</v>
      </c>
      <c r="I777" s="27" t="s">
        <v>3830</v>
      </c>
      <c r="J777" s="27">
        <v>245</v>
      </c>
      <c r="K777" s="27">
        <v>20</v>
      </c>
      <c r="L777" s="27">
        <v>335</v>
      </c>
      <c r="M777" s="57">
        <v>5172.74651799</v>
      </c>
      <c r="N777" s="111" t="s">
        <v>4260</v>
      </c>
      <c r="O777" s="112" t="s">
        <v>4260</v>
      </c>
      <c r="P777" s="112" t="s">
        <v>4260</v>
      </c>
      <c r="Q777" s="112" t="s">
        <v>4260</v>
      </c>
      <c r="R777" s="112" t="s">
        <v>4260</v>
      </c>
      <c r="S777" s="27"/>
      <c r="T777" s="27"/>
      <c r="U777" s="75"/>
    </row>
    <row r="778" spans="1:21" x14ac:dyDescent="0.25">
      <c r="A778" s="109">
        <v>775</v>
      </c>
      <c r="B778" s="27" t="s">
        <v>12</v>
      </c>
      <c r="C778" s="27" t="s">
        <v>85</v>
      </c>
      <c r="D778" s="27" t="s">
        <v>450</v>
      </c>
      <c r="E778" s="27" t="s">
        <v>14</v>
      </c>
      <c r="F778" s="27" t="s">
        <v>87</v>
      </c>
      <c r="G778" s="27" t="s">
        <v>906</v>
      </c>
      <c r="H778" s="27">
        <v>366095</v>
      </c>
      <c r="I778" s="27" t="s">
        <v>874</v>
      </c>
      <c r="J778" s="27">
        <v>160</v>
      </c>
      <c r="K778" s="27">
        <v>20</v>
      </c>
      <c r="L778" s="27">
        <v>338</v>
      </c>
      <c r="M778" s="57">
        <v>7448.8067006399997</v>
      </c>
      <c r="N778" s="111" t="s">
        <v>4260</v>
      </c>
      <c r="O778" s="112" t="s">
        <v>4260</v>
      </c>
      <c r="P778" s="112" t="s">
        <v>4260</v>
      </c>
      <c r="Q778" s="112" t="s">
        <v>4260</v>
      </c>
      <c r="R778" s="112" t="s">
        <v>4260</v>
      </c>
      <c r="S778" s="27"/>
      <c r="T778" s="27"/>
      <c r="U778" s="75"/>
    </row>
    <row r="779" spans="1:21" x14ac:dyDescent="0.25">
      <c r="A779" s="56">
        <v>776</v>
      </c>
      <c r="B779" s="27" t="s">
        <v>12</v>
      </c>
      <c r="C779" s="27" t="s">
        <v>85</v>
      </c>
      <c r="D779" s="27" t="s">
        <v>450</v>
      </c>
      <c r="E779" s="27" t="s">
        <v>14</v>
      </c>
      <c r="F779" s="27" t="s">
        <v>87</v>
      </c>
      <c r="G779" s="27" t="s">
        <v>906</v>
      </c>
      <c r="H779" s="27">
        <v>366099</v>
      </c>
      <c r="I779" s="27" t="s">
        <v>1391</v>
      </c>
      <c r="J779" s="27">
        <v>450</v>
      </c>
      <c r="K779" s="27">
        <v>20</v>
      </c>
      <c r="L779" s="27">
        <v>338</v>
      </c>
      <c r="M779" s="57">
        <v>6850.6918105200002</v>
      </c>
      <c r="N779" s="111" t="s">
        <v>4260</v>
      </c>
      <c r="O779" s="112" t="s">
        <v>4260</v>
      </c>
      <c r="P779" s="112" t="s">
        <v>4260</v>
      </c>
      <c r="Q779" s="112" t="s">
        <v>4260</v>
      </c>
      <c r="R779" s="112" t="s">
        <v>4260</v>
      </c>
      <c r="S779" s="27"/>
      <c r="T779" s="27"/>
      <c r="U779" s="75"/>
    </row>
    <row r="780" spans="1:21" x14ac:dyDescent="0.25">
      <c r="A780" s="109">
        <v>777</v>
      </c>
      <c r="B780" s="27" t="s">
        <v>12</v>
      </c>
      <c r="C780" s="27" t="s">
        <v>85</v>
      </c>
      <c r="D780" s="27" t="s">
        <v>450</v>
      </c>
      <c r="E780" s="27" t="s">
        <v>14</v>
      </c>
      <c r="F780" s="27" t="s">
        <v>87</v>
      </c>
      <c r="G780" s="27" t="s">
        <v>906</v>
      </c>
      <c r="H780" s="27">
        <v>366096</v>
      </c>
      <c r="I780" s="27" t="s">
        <v>1486</v>
      </c>
      <c r="J780" s="27">
        <v>633</v>
      </c>
      <c r="K780" s="27">
        <v>20</v>
      </c>
      <c r="L780" s="27">
        <v>338</v>
      </c>
      <c r="M780" s="57">
        <v>6739.0776680700001</v>
      </c>
      <c r="N780" s="111" t="s">
        <v>4260</v>
      </c>
      <c r="O780" s="112" t="s">
        <v>4260</v>
      </c>
      <c r="P780" s="112" t="s">
        <v>4260</v>
      </c>
      <c r="Q780" s="112" t="s">
        <v>4260</v>
      </c>
      <c r="R780" s="112" t="s">
        <v>4260</v>
      </c>
      <c r="S780" s="27"/>
      <c r="T780" s="27"/>
      <c r="U780" s="75"/>
    </row>
    <row r="781" spans="1:21" x14ac:dyDescent="0.25">
      <c r="A781" s="56">
        <v>778</v>
      </c>
      <c r="B781" s="27" t="s">
        <v>12</v>
      </c>
      <c r="C781" s="27" t="s">
        <v>85</v>
      </c>
      <c r="D781" s="27" t="s">
        <v>450</v>
      </c>
      <c r="E781" s="27" t="s">
        <v>14</v>
      </c>
      <c r="F781" s="27" t="s">
        <v>87</v>
      </c>
      <c r="G781" s="27" t="s">
        <v>906</v>
      </c>
      <c r="H781" s="27">
        <v>366104</v>
      </c>
      <c r="I781" s="27" t="s">
        <v>1488</v>
      </c>
      <c r="J781" s="27">
        <v>572</v>
      </c>
      <c r="K781" s="27">
        <v>20</v>
      </c>
      <c r="L781" s="27">
        <v>338</v>
      </c>
      <c r="M781" s="57">
        <v>6733.3113272700002</v>
      </c>
      <c r="N781" s="111" t="s">
        <v>4260</v>
      </c>
      <c r="O781" s="112" t="s">
        <v>4260</v>
      </c>
      <c r="P781" s="112" t="s">
        <v>4260</v>
      </c>
      <c r="Q781" s="112" t="s">
        <v>4260</v>
      </c>
      <c r="R781" s="112" t="s">
        <v>4260</v>
      </c>
      <c r="S781" s="27"/>
      <c r="T781" s="27"/>
      <c r="U781" s="75"/>
    </row>
    <row r="782" spans="1:21" x14ac:dyDescent="0.25">
      <c r="A782" s="109">
        <v>779</v>
      </c>
      <c r="B782" s="27" t="s">
        <v>12</v>
      </c>
      <c r="C782" s="27" t="s">
        <v>85</v>
      </c>
      <c r="D782" s="27" t="s">
        <v>450</v>
      </c>
      <c r="E782" s="27" t="s">
        <v>14</v>
      </c>
      <c r="F782" s="27" t="s">
        <v>87</v>
      </c>
      <c r="G782" s="27" t="s">
        <v>906</v>
      </c>
      <c r="H782" s="27">
        <v>366057</v>
      </c>
      <c r="I782" s="27" t="s">
        <v>1513</v>
      </c>
      <c r="J782" s="27">
        <v>532</v>
      </c>
      <c r="K782" s="27">
        <v>20</v>
      </c>
      <c r="L782" s="27">
        <v>338</v>
      </c>
      <c r="M782" s="57">
        <v>6705.22016067</v>
      </c>
      <c r="N782" s="111" t="s">
        <v>4260</v>
      </c>
      <c r="O782" s="112" t="s">
        <v>4260</v>
      </c>
      <c r="P782" s="112" t="s">
        <v>4260</v>
      </c>
      <c r="Q782" s="112" t="s">
        <v>4260</v>
      </c>
      <c r="R782" s="112" t="s">
        <v>4260</v>
      </c>
      <c r="S782" s="27"/>
      <c r="T782" s="27"/>
      <c r="U782" s="75"/>
    </row>
    <row r="783" spans="1:21" x14ac:dyDescent="0.25">
      <c r="A783" s="56">
        <v>780</v>
      </c>
      <c r="B783" s="27" t="s">
        <v>12</v>
      </c>
      <c r="C783" s="27" t="s">
        <v>85</v>
      </c>
      <c r="D783" s="27" t="s">
        <v>450</v>
      </c>
      <c r="E783" s="27" t="s">
        <v>14</v>
      </c>
      <c r="F783" s="27" t="s">
        <v>87</v>
      </c>
      <c r="G783" s="27" t="s">
        <v>906</v>
      </c>
      <c r="H783" s="27">
        <v>366075</v>
      </c>
      <c r="I783" s="27" t="s">
        <v>1523</v>
      </c>
      <c r="J783" s="27">
        <v>343</v>
      </c>
      <c r="K783" s="27">
        <v>20</v>
      </c>
      <c r="L783" s="27">
        <v>338</v>
      </c>
      <c r="M783" s="57">
        <v>6701.6366802100001</v>
      </c>
      <c r="N783" s="111" t="s">
        <v>4260</v>
      </c>
      <c r="O783" s="112" t="s">
        <v>4260</v>
      </c>
      <c r="P783" s="112" t="s">
        <v>4260</v>
      </c>
      <c r="Q783" s="112" t="s">
        <v>4260</v>
      </c>
      <c r="R783" s="112" t="s">
        <v>4260</v>
      </c>
      <c r="S783" s="27"/>
      <c r="T783" s="27"/>
      <c r="U783" s="75"/>
    </row>
    <row r="784" spans="1:21" x14ac:dyDescent="0.25">
      <c r="A784" s="109">
        <v>781</v>
      </c>
      <c r="B784" s="27" t="s">
        <v>12</v>
      </c>
      <c r="C784" s="27" t="s">
        <v>85</v>
      </c>
      <c r="D784" s="27" t="s">
        <v>450</v>
      </c>
      <c r="E784" s="27" t="s">
        <v>14</v>
      </c>
      <c r="F784" s="27" t="s">
        <v>87</v>
      </c>
      <c r="G784" s="27" t="s">
        <v>906</v>
      </c>
      <c r="H784" s="27">
        <v>366056</v>
      </c>
      <c r="I784" s="27" t="s">
        <v>1694</v>
      </c>
      <c r="J784" s="27">
        <v>709</v>
      </c>
      <c r="K784" s="27">
        <v>20</v>
      </c>
      <c r="L784" s="27">
        <v>338</v>
      </c>
      <c r="M784" s="57">
        <v>6565.5868152399999</v>
      </c>
      <c r="N784" s="111" t="s">
        <v>4260</v>
      </c>
      <c r="O784" s="112" t="s">
        <v>4260</v>
      </c>
      <c r="P784" s="112" t="s">
        <v>4260</v>
      </c>
      <c r="Q784" s="112" t="s">
        <v>4260</v>
      </c>
      <c r="R784" s="112" t="s">
        <v>4260</v>
      </c>
      <c r="S784" s="27"/>
      <c r="T784" s="27"/>
      <c r="U784" s="75"/>
    </row>
    <row r="785" spans="1:21" x14ac:dyDescent="0.25">
      <c r="A785" s="56">
        <v>782</v>
      </c>
      <c r="B785" s="27" t="s">
        <v>12</v>
      </c>
      <c r="C785" s="27" t="s">
        <v>85</v>
      </c>
      <c r="D785" s="27" t="s">
        <v>450</v>
      </c>
      <c r="E785" s="27" t="s">
        <v>14</v>
      </c>
      <c r="F785" s="27" t="s">
        <v>87</v>
      </c>
      <c r="G785" s="27" t="s">
        <v>906</v>
      </c>
      <c r="H785" s="27">
        <v>366106</v>
      </c>
      <c r="I785" s="27" t="s">
        <v>2108</v>
      </c>
      <c r="J785" s="27">
        <v>191</v>
      </c>
      <c r="K785" s="27">
        <v>20</v>
      </c>
      <c r="L785" s="27">
        <v>338</v>
      </c>
      <c r="M785" s="57">
        <v>6214.7513971199996</v>
      </c>
      <c r="N785" s="111" t="s">
        <v>4260</v>
      </c>
      <c r="O785" s="112" t="s">
        <v>4260</v>
      </c>
      <c r="P785" s="112" t="s">
        <v>4260</v>
      </c>
      <c r="Q785" s="112" t="s">
        <v>4260</v>
      </c>
      <c r="R785" s="112" t="s">
        <v>4260</v>
      </c>
      <c r="S785" s="27"/>
      <c r="T785" s="27"/>
      <c r="U785" s="75"/>
    </row>
    <row r="786" spans="1:21" x14ac:dyDescent="0.25">
      <c r="A786" s="109">
        <v>783</v>
      </c>
      <c r="B786" s="27" t="s">
        <v>12</v>
      </c>
      <c r="C786" s="27" t="s">
        <v>85</v>
      </c>
      <c r="D786" s="27" t="s">
        <v>450</v>
      </c>
      <c r="E786" s="27" t="s">
        <v>14</v>
      </c>
      <c r="F786" s="27" t="s">
        <v>87</v>
      </c>
      <c r="G786" s="27" t="s">
        <v>906</v>
      </c>
      <c r="H786" s="27">
        <v>366055</v>
      </c>
      <c r="I786" s="27" t="s">
        <v>2212</v>
      </c>
      <c r="J786" s="27">
        <v>292</v>
      </c>
      <c r="K786" s="27">
        <v>20</v>
      </c>
      <c r="L786" s="27">
        <v>338</v>
      </c>
      <c r="M786" s="57">
        <v>6119.9733094699995</v>
      </c>
      <c r="N786" s="111" t="s">
        <v>4260</v>
      </c>
      <c r="O786" s="112" t="s">
        <v>4260</v>
      </c>
      <c r="P786" s="112" t="s">
        <v>4260</v>
      </c>
      <c r="Q786" s="112" t="s">
        <v>4260</v>
      </c>
      <c r="R786" s="112" t="s">
        <v>4260</v>
      </c>
      <c r="S786" s="27"/>
      <c r="T786" s="27"/>
      <c r="U786" s="75"/>
    </row>
    <row r="787" spans="1:21" x14ac:dyDescent="0.25">
      <c r="A787" s="56">
        <v>784</v>
      </c>
      <c r="B787" s="27" t="s">
        <v>12</v>
      </c>
      <c r="C787" s="27" t="s">
        <v>85</v>
      </c>
      <c r="D787" s="27" t="s">
        <v>450</v>
      </c>
      <c r="E787" s="27" t="s">
        <v>14</v>
      </c>
      <c r="F787" s="27" t="s">
        <v>87</v>
      </c>
      <c r="G787" s="27" t="s">
        <v>906</v>
      </c>
      <c r="H787" s="27">
        <v>366054</v>
      </c>
      <c r="I787" s="27" t="s">
        <v>2224</v>
      </c>
      <c r="J787" s="27">
        <v>606</v>
      </c>
      <c r="K787" s="27">
        <v>20</v>
      </c>
      <c r="L787" s="27">
        <v>338</v>
      </c>
      <c r="M787" s="57">
        <v>6111.4765617599996</v>
      </c>
      <c r="N787" s="111" t="s">
        <v>4260</v>
      </c>
      <c r="O787" s="112" t="s">
        <v>4260</v>
      </c>
      <c r="P787" s="112" t="s">
        <v>4260</v>
      </c>
      <c r="Q787" s="112" t="s">
        <v>4260</v>
      </c>
      <c r="R787" s="112" t="s">
        <v>4260</v>
      </c>
      <c r="S787" s="27"/>
      <c r="T787" s="27"/>
      <c r="U787" s="75"/>
    </row>
    <row r="788" spans="1:21" x14ac:dyDescent="0.25">
      <c r="A788" s="109">
        <v>785</v>
      </c>
      <c r="B788" s="27" t="s">
        <v>12</v>
      </c>
      <c r="C788" s="27" t="s">
        <v>85</v>
      </c>
      <c r="D788" s="27" t="s">
        <v>450</v>
      </c>
      <c r="E788" s="27" t="s">
        <v>14</v>
      </c>
      <c r="F788" s="27" t="s">
        <v>87</v>
      </c>
      <c r="G788" s="27" t="s">
        <v>906</v>
      </c>
      <c r="H788" s="27">
        <v>366113</v>
      </c>
      <c r="I788" s="27" t="s">
        <v>2226</v>
      </c>
      <c r="J788" s="27">
        <v>432</v>
      </c>
      <c r="K788" s="27">
        <v>20</v>
      </c>
      <c r="L788" s="27">
        <v>338</v>
      </c>
      <c r="M788" s="57">
        <v>6110.49756815</v>
      </c>
      <c r="N788" s="111" t="s">
        <v>4260</v>
      </c>
      <c r="O788" s="112" t="s">
        <v>4260</v>
      </c>
      <c r="P788" s="112" t="s">
        <v>4260</v>
      </c>
      <c r="Q788" s="112" t="s">
        <v>4260</v>
      </c>
      <c r="R788" s="112" t="s">
        <v>4260</v>
      </c>
      <c r="S788" s="27"/>
      <c r="T788" s="27"/>
      <c r="U788" s="75"/>
    </row>
    <row r="789" spans="1:21" x14ac:dyDescent="0.25">
      <c r="A789" s="56">
        <v>786</v>
      </c>
      <c r="B789" s="27" t="s">
        <v>12</v>
      </c>
      <c r="C789" s="27" t="s">
        <v>85</v>
      </c>
      <c r="D789" s="27" t="s">
        <v>450</v>
      </c>
      <c r="E789" s="27" t="s">
        <v>14</v>
      </c>
      <c r="F789" s="27" t="s">
        <v>87</v>
      </c>
      <c r="G789" s="27" t="s">
        <v>906</v>
      </c>
      <c r="H789" s="27">
        <v>366120</v>
      </c>
      <c r="I789" s="27" t="s">
        <v>2527</v>
      </c>
      <c r="J789" s="27">
        <v>141</v>
      </c>
      <c r="K789" s="27">
        <v>20</v>
      </c>
      <c r="L789" s="27">
        <v>338</v>
      </c>
      <c r="M789" s="57">
        <v>5893.7598116099998</v>
      </c>
      <c r="N789" s="111" t="s">
        <v>4260</v>
      </c>
      <c r="O789" s="112" t="s">
        <v>4260</v>
      </c>
      <c r="P789" s="112" t="s">
        <v>4260</v>
      </c>
      <c r="Q789" s="112" t="s">
        <v>4260</v>
      </c>
      <c r="R789" s="112" t="s">
        <v>4260</v>
      </c>
      <c r="S789" s="27"/>
      <c r="T789" s="27"/>
      <c r="U789" s="75"/>
    </row>
    <row r="790" spans="1:21" x14ac:dyDescent="0.25">
      <c r="A790" s="109">
        <v>787</v>
      </c>
      <c r="B790" s="27" t="s">
        <v>12</v>
      </c>
      <c r="C790" s="27" t="s">
        <v>85</v>
      </c>
      <c r="D790" s="27" t="s">
        <v>450</v>
      </c>
      <c r="E790" s="27" t="s">
        <v>14</v>
      </c>
      <c r="F790" s="27" t="s">
        <v>87</v>
      </c>
      <c r="G790" s="27" t="s">
        <v>906</v>
      </c>
      <c r="H790" s="27">
        <v>366100</v>
      </c>
      <c r="I790" s="27" t="s">
        <v>2286</v>
      </c>
      <c r="J790" s="27">
        <v>380</v>
      </c>
      <c r="K790" s="27">
        <v>20</v>
      </c>
      <c r="L790" s="27">
        <v>338</v>
      </c>
      <c r="M790" s="57">
        <v>5884.8582832700004</v>
      </c>
      <c r="N790" s="111" t="s">
        <v>4260</v>
      </c>
      <c r="O790" s="112" t="s">
        <v>4260</v>
      </c>
      <c r="P790" s="112" t="s">
        <v>4260</v>
      </c>
      <c r="Q790" s="112" t="s">
        <v>4260</v>
      </c>
      <c r="R790" s="112" t="s">
        <v>4260</v>
      </c>
      <c r="S790" s="27"/>
      <c r="T790" s="27"/>
      <c r="U790" s="75"/>
    </row>
    <row r="791" spans="1:21" x14ac:dyDescent="0.25">
      <c r="A791" s="56">
        <v>788</v>
      </c>
      <c r="B791" s="27" t="s">
        <v>12</v>
      </c>
      <c r="C791" s="27" t="s">
        <v>85</v>
      </c>
      <c r="D791" s="27" t="s">
        <v>450</v>
      </c>
      <c r="E791" s="27" t="s">
        <v>14</v>
      </c>
      <c r="F791" s="27" t="s">
        <v>87</v>
      </c>
      <c r="G791" s="27" t="s">
        <v>906</v>
      </c>
      <c r="H791" s="27">
        <v>366105</v>
      </c>
      <c r="I791" s="27" t="s">
        <v>2555</v>
      </c>
      <c r="J791" s="27">
        <v>1672</v>
      </c>
      <c r="K791" s="27">
        <v>20</v>
      </c>
      <c r="L791" s="27">
        <v>338</v>
      </c>
      <c r="M791" s="57">
        <v>5877.6177781799997</v>
      </c>
      <c r="N791" s="111" t="s">
        <v>4260</v>
      </c>
      <c r="O791" s="112" t="s">
        <v>4260</v>
      </c>
      <c r="P791" s="112" t="s">
        <v>4260</v>
      </c>
      <c r="Q791" s="112" t="s">
        <v>4260</v>
      </c>
      <c r="R791" s="112" t="s">
        <v>4260</v>
      </c>
      <c r="S791" s="27"/>
      <c r="T791" s="27"/>
      <c r="U791" s="75"/>
    </row>
    <row r="792" spans="1:21" x14ac:dyDescent="0.25">
      <c r="A792" s="109">
        <v>789</v>
      </c>
      <c r="B792" s="27" t="s">
        <v>12</v>
      </c>
      <c r="C792" s="27" t="s">
        <v>85</v>
      </c>
      <c r="D792" s="27" t="s">
        <v>450</v>
      </c>
      <c r="E792" s="27" t="s">
        <v>14</v>
      </c>
      <c r="F792" s="27" t="s">
        <v>87</v>
      </c>
      <c r="G792" s="27" t="s">
        <v>906</v>
      </c>
      <c r="H792" s="27">
        <v>366072</v>
      </c>
      <c r="I792" s="27" t="s">
        <v>2955</v>
      </c>
      <c r="J792" s="27">
        <v>34</v>
      </c>
      <c r="K792" s="27">
        <v>20</v>
      </c>
      <c r="L792" s="27">
        <v>338</v>
      </c>
      <c r="M792" s="57">
        <v>5616.3587985300001</v>
      </c>
      <c r="N792" s="111" t="s">
        <v>4260</v>
      </c>
      <c r="O792" s="112" t="s">
        <v>4260</v>
      </c>
      <c r="P792" s="112" t="s">
        <v>4260</v>
      </c>
      <c r="Q792" s="112" t="s">
        <v>4260</v>
      </c>
      <c r="R792" s="112" t="s">
        <v>4260</v>
      </c>
      <c r="S792" s="27"/>
      <c r="T792" s="27"/>
      <c r="U792" s="75"/>
    </row>
    <row r="793" spans="1:21" x14ac:dyDescent="0.25">
      <c r="A793" s="56">
        <v>790</v>
      </c>
      <c r="B793" s="27" t="s">
        <v>12</v>
      </c>
      <c r="C793" s="27" t="s">
        <v>85</v>
      </c>
      <c r="D793" s="27" t="s">
        <v>450</v>
      </c>
      <c r="E793" s="27" t="s">
        <v>14</v>
      </c>
      <c r="F793" s="27" t="s">
        <v>87</v>
      </c>
      <c r="G793" s="27" t="s">
        <v>906</v>
      </c>
      <c r="H793" s="27">
        <v>366093</v>
      </c>
      <c r="I793" s="27" t="s">
        <v>1529</v>
      </c>
      <c r="J793" s="27">
        <v>596</v>
      </c>
      <c r="K793" s="27">
        <v>20</v>
      </c>
      <c r="L793" s="27">
        <v>338</v>
      </c>
      <c r="M793" s="57">
        <v>5614.17269201</v>
      </c>
      <c r="N793" s="111" t="s">
        <v>4260</v>
      </c>
      <c r="O793" s="112" t="s">
        <v>4260</v>
      </c>
      <c r="P793" s="112" t="s">
        <v>4260</v>
      </c>
      <c r="Q793" s="112" t="s">
        <v>4260</v>
      </c>
      <c r="R793" s="112" t="s">
        <v>4260</v>
      </c>
      <c r="S793" s="27"/>
      <c r="T793" s="27"/>
      <c r="U793" s="75"/>
    </row>
    <row r="794" spans="1:21" x14ac:dyDescent="0.25">
      <c r="A794" s="109">
        <v>791</v>
      </c>
      <c r="B794" s="27" t="s">
        <v>12</v>
      </c>
      <c r="C794" s="27" t="s">
        <v>85</v>
      </c>
      <c r="D794" s="27" t="s">
        <v>450</v>
      </c>
      <c r="E794" s="27" t="s">
        <v>14</v>
      </c>
      <c r="F794" s="27" t="s">
        <v>87</v>
      </c>
      <c r="G794" s="27" t="s">
        <v>906</v>
      </c>
      <c r="H794" s="27">
        <v>366107</v>
      </c>
      <c r="I794" s="27" t="s">
        <v>3124</v>
      </c>
      <c r="J794" s="27">
        <v>493</v>
      </c>
      <c r="K794" s="27">
        <v>20</v>
      </c>
      <c r="L794" s="27">
        <v>338</v>
      </c>
      <c r="M794" s="57">
        <v>5523.1756652900003</v>
      </c>
      <c r="N794" s="111" t="s">
        <v>4260</v>
      </c>
      <c r="O794" s="112" t="s">
        <v>4260</v>
      </c>
      <c r="P794" s="112" t="s">
        <v>4260</v>
      </c>
      <c r="Q794" s="112" t="s">
        <v>4260</v>
      </c>
      <c r="R794" s="112" t="s">
        <v>4260</v>
      </c>
      <c r="S794" s="27"/>
      <c r="T794" s="27"/>
      <c r="U794" s="75"/>
    </row>
    <row r="795" spans="1:21" x14ac:dyDescent="0.25">
      <c r="A795" s="56">
        <v>792</v>
      </c>
      <c r="B795" s="27" t="s">
        <v>12</v>
      </c>
      <c r="C795" s="27" t="s">
        <v>85</v>
      </c>
      <c r="D795" s="27" t="s">
        <v>450</v>
      </c>
      <c r="E795" s="27" t="s">
        <v>14</v>
      </c>
      <c r="F795" s="27" t="s">
        <v>87</v>
      </c>
      <c r="G795" s="27" t="s">
        <v>906</v>
      </c>
      <c r="H795" s="27">
        <v>366051</v>
      </c>
      <c r="I795" s="27" t="s">
        <v>3252</v>
      </c>
      <c r="J795" s="27">
        <v>545</v>
      </c>
      <c r="K795" s="27">
        <v>20</v>
      </c>
      <c r="L795" s="27">
        <v>338</v>
      </c>
      <c r="M795" s="57">
        <v>5450.1683437900001</v>
      </c>
      <c r="N795" s="111" t="s">
        <v>4260</v>
      </c>
      <c r="O795" s="112" t="s">
        <v>4260</v>
      </c>
      <c r="P795" s="112" t="s">
        <v>4260</v>
      </c>
      <c r="Q795" s="112" t="s">
        <v>4260</v>
      </c>
      <c r="R795" s="112" t="s">
        <v>4260</v>
      </c>
      <c r="S795" s="27"/>
      <c r="T795" s="27"/>
      <c r="U795" s="75"/>
    </row>
    <row r="796" spans="1:21" x14ac:dyDescent="0.25">
      <c r="A796" s="109">
        <v>793</v>
      </c>
      <c r="B796" s="27" t="s">
        <v>12</v>
      </c>
      <c r="C796" s="27" t="s">
        <v>85</v>
      </c>
      <c r="D796" s="27" t="s">
        <v>450</v>
      </c>
      <c r="E796" s="27" t="s">
        <v>14</v>
      </c>
      <c r="F796" s="27" t="s">
        <v>87</v>
      </c>
      <c r="G796" s="27" t="s">
        <v>906</v>
      </c>
      <c r="H796" s="27">
        <v>366119</v>
      </c>
      <c r="I796" s="27" t="s">
        <v>3443</v>
      </c>
      <c r="J796" s="27">
        <v>139</v>
      </c>
      <c r="K796" s="27">
        <v>20</v>
      </c>
      <c r="L796" s="27">
        <v>338</v>
      </c>
      <c r="M796" s="57">
        <v>5345.8966943699998</v>
      </c>
      <c r="N796" s="111" t="s">
        <v>4260</v>
      </c>
      <c r="O796" s="112" t="s">
        <v>4260</v>
      </c>
      <c r="P796" s="112" t="s">
        <v>4260</v>
      </c>
      <c r="Q796" s="112" t="s">
        <v>4260</v>
      </c>
      <c r="R796" s="112" t="s">
        <v>4260</v>
      </c>
      <c r="S796" s="27"/>
      <c r="T796" s="27"/>
      <c r="U796" s="75"/>
    </row>
    <row r="797" spans="1:21" x14ac:dyDescent="0.25">
      <c r="A797" s="56">
        <v>794</v>
      </c>
      <c r="B797" s="27" t="s">
        <v>12</v>
      </c>
      <c r="C797" s="27" t="s">
        <v>85</v>
      </c>
      <c r="D797" s="27" t="s">
        <v>450</v>
      </c>
      <c r="E797" s="27" t="s">
        <v>14</v>
      </c>
      <c r="F797" s="27" t="s">
        <v>87</v>
      </c>
      <c r="G797" s="27" t="s">
        <v>906</v>
      </c>
      <c r="H797" s="27">
        <v>366058</v>
      </c>
      <c r="I797" s="27" t="s">
        <v>3521</v>
      </c>
      <c r="J797" s="27">
        <v>612</v>
      </c>
      <c r="K797" s="27">
        <v>20</v>
      </c>
      <c r="L797" s="27">
        <v>338</v>
      </c>
      <c r="M797" s="57">
        <v>5302.1618221099998</v>
      </c>
      <c r="N797" s="111" t="s">
        <v>4260</v>
      </c>
      <c r="O797" s="112" t="s">
        <v>4260</v>
      </c>
      <c r="P797" s="112" t="s">
        <v>4260</v>
      </c>
      <c r="Q797" s="112" t="s">
        <v>4260</v>
      </c>
      <c r="R797" s="112" t="s">
        <v>4260</v>
      </c>
      <c r="S797" s="27"/>
      <c r="T797" s="27"/>
      <c r="U797" s="75"/>
    </row>
    <row r="798" spans="1:21" x14ac:dyDescent="0.25">
      <c r="A798" s="109">
        <v>795</v>
      </c>
      <c r="B798" s="27" t="s">
        <v>12</v>
      </c>
      <c r="C798" s="27" t="s">
        <v>85</v>
      </c>
      <c r="D798" s="27" t="s">
        <v>450</v>
      </c>
      <c r="E798" s="27" t="s">
        <v>14</v>
      </c>
      <c r="F798" s="27" t="s">
        <v>87</v>
      </c>
      <c r="G798" s="27" t="s">
        <v>906</v>
      </c>
      <c r="H798" s="27">
        <v>366102</v>
      </c>
      <c r="I798" s="27" t="s">
        <v>3607</v>
      </c>
      <c r="J798" s="27">
        <v>1964</v>
      </c>
      <c r="K798" s="27">
        <v>20</v>
      </c>
      <c r="L798" s="27">
        <v>338</v>
      </c>
      <c r="M798" s="57">
        <v>5271.0297835499996</v>
      </c>
      <c r="N798" s="111" t="s">
        <v>4260</v>
      </c>
      <c r="O798" s="112" t="s">
        <v>4260</v>
      </c>
      <c r="P798" s="112" t="s">
        <v>4260</v>
      </c>
      <c r="Q798" s="112" t="s">
        <v>4260</v>
      </c>
      <c r="R798" s="112" t="s">
        <v>4260</v>
      </c>
      <c r="S798" s="27"/>
      <c r="T798" s="27"/>
      <c r="U798" s="75"/>
    </row>
    <row r="799" spans="1:21" x14ac:dyDescent="0.25">
      <c r="A799" s="56">
        <v>796</v>
      </c>
      <c r="B799" s="27" t="s">
        <v>12</v>
      </c>
      <c r="C799" s="27" t="s">
        <v>85</v>
      </c>
      <c r="D799" s="27" t="s">
        <v>450</v>
      </c>
      <c r="E799" s="27" t="s">
        <v>14</v>
      </c>
      <c r="F799" s="27" t="s">
        <v>87</v>
      </c>
      <c r="G799" s="27" t="s">
        <v>906</v>
      </c>
      <c r="H799" s="27">
        <v>366071</v>
      </c>
      <c r="I799" s="27" t="s">
        <v>3790</v>
      </c>
      <c r="J799" s="27">
        <v>49</v>
      </c>
      <c r="K799" s="27">
        <v>20</v>
      </c>
      <c r="L799" s="27">
        <v>338</v>
      </c>
      <c r="M799" s="57">
        <v>5197.0695003199999</v>
      </c>
      <c r="N799" s="111" t="s">
        <v>4260</v>
      </c>
      <c r="O799" s="112" t="s">
        <v>4260</v>
      </c>
      <c r="P799" s="112" t="s">
        <v>4260</v>
      </c>
      <c r="Q799" s="112" t="s">
        <v>4260</v>
      </c>
      <c r="R799" s="112" t="s">
        <v>4260</v>
      </c>
      <c r="S799" s="27"/>
      <c r="T799" s="27"/>
      <c r="U799" s="75"/>
    </row>
    <row r="800" spans="1:21" x14ac:dyDescent="0.25">
      <c r="A800" s="109">
        <v>797</v>
      </c>
      <c r="B800" s="27" t="s">
        <v>12</v>
      </c>
      <c r="C800" s="27" t="s">
        <v>85</v>
      </c>
      <c r="D800" s="27" t="s">
        <v>450</v>
      </c>
      <c r="E800" s="27" t="s">
        <v>14</v>
      </c>
      <c r="F800" s="27" t="s">
        <v>87</v>
      </c>
      <c r="G800" s="27" t="s">
        <v>906</v>
      </c>
      <c r="H800" s="27">
        <v>366123</v>
      </c>
      <c r="I800" s="27" t="s">
        <v>1473</v>
      </c>
      <c r="J800" s="27">
        <v>221</v>
      </c>
      <c r="K800" s="27">
        <v>20</v>
      </c>
      <c r="L800" s="27">
        <v>338</v>
      </c>
      <c r="M800" s="57">
        <v>5154.8227356899997</v>
      </c>
      <c r="N800" s="111" t="s">
        <v>4260</v>
      </c>
      <c r="O800" s="112" t="s">
        <v>4260</v>
      </c>
      <c r="P800" s="112" t="s">
        <v>4260</v>
      </c>
      <c r="Q800" s="112" t="s">
        <v>4260</v>
      </c>
      <c r="R800" s="112" t="s">
        <v>4260</v>
      </c>
      <c r="S800" s="27"/>
      <c r="T800" s="27"/>
      <c r="U800" s="75"/>
    </row>
    <row r="801" spans="1:21" x14ac:dyDescent="0.25">
      <c r="A801" s="56">
        <v>798</v>
      </c>
      <c r="B801" s="27" t="s">
        <v>12</v>
      </c>
      <c r="C801" s="27" t="s">
        <v>85</v>
      </c>
      <c r="D801" s="27" t="s">
        <v>450</v>
      </c>
      <c r="E801" s="27" t="s">
        <v>14</v>
      </c>
      <c r="F801" s="27" t="s">
        <v>87</v>
      </c>
      <c r="G801" s="27" t="s">
        <v>906</v>
      </c>
      <c r="H801" s="27">
        <v>366074</v>
      </c>
      <c r="I801" s="27" t="s">
        <v>3912</v>
      </c>
      <c r="J801" s="27">
        <v>111</v>
      </c>
      <c r="K801" s="27">
        <v>20</v>
      </c>
      <c r="L801" s="27">
        <v>338</v>
      </c>
      <c r="M801" s="57">
        <v>5109.02749666</v>
      </c>
      <c r="N801" s="111" t="s">
        <v>4260</v>
      </c>
      <c r="O801" s="112" t="s">
        <v>4260</v>
      </c>
      <c r="P801" s="112" t="s">
        <v>4260</v>
      </c>
      <c r="Q801" s="112" t="s">
        <v>4260</v>
      </c>
      <c r="R801" s="112" t="s">
        <v>4260</v>
      </c>
      <c r="S801" s="27"/>
      <c r="T801" s="27"/>
      <c r="U801" s="75"/>
    </row>
    <row r="802" spans="1:21" x14ac:dyDescent="0.25">
      <c r="A802" s="109">
        <v>799</v>
      </c>
      <c r="B802" s="27" t="s">
        <v>12</v>
      </c>
      <c r="C802" s="27" t="s">
        <v>85</v>
      </c>
      <c r="D802" s="27" t="s">
        <v>450</v>
      </c>
      <c r="E802" s="27" t="s">
        <v>14</v>
      </c>
      <c r="F802" s="27" t="s">
        <v>87</v>
      </c>
      <c r="G802" s="27" t="s">
        <v>906</v>
      </c>
      <c r="H802" s="27">
        <v>366070</v>
      </c>
      <c r="I802" s="27" t="s">
        <v>3929</v>
      </c>
      <c r="J802" s="27">
        <v>97</v>
      </c>
      <c r="K802" s="27">
        <v>20</v>
      </c>
      <c r="L802" s="27">
        <v>338</v>
      </c>
      <c r="M802" s="57">
        <v>5099.0913873700001</v>
      </c>
      <c r="N802" s="111" t="s">
        <v>4260</v>
      </c>
      <c r="O802" s="112" t="s">
        <v>4260</v>
      </c>
      <c r="P802" s="112" t="s">
        <v>4260</v>
      </c>
      <c r="Q802" s="112" t="s">
        <v>4260</v>
      </c>
      <c r="R802" s="112" t="s">
        <v>4260</v>
      </c>
      <c r="S802" s="27"/>
      <c r="T802" s="27"/>
      <c r="U802" s="75"/>
    </row>
    <row r="803" spans="1:21" x14ac:dyDescent="0.25">
      <c r="A803" s="56">
        <v>800</v>
      </c>
      <c r="B803" s="27" t="s">
        <v>12</v>
      </c>
      <c r="C803" s="27" t="s">
        <v>569</v>
      </c>
      <c r="D803" s="27" t="s">
        <v>2191</v>
      </c>
      <c r="E803" s="27" t="s">
        <v>14</v>
      </c>
      <c r="F803" s="27" t="s">
        <v>571</v>
      </c>
      <c r="G803" s="27" t="s">
        <v>2192</v>
      </c>
      <c r="H803" s="27">
        <v>358001</v>
      </c>
      <c r="I803" s="27" t="s">
        <v>2194</v>
      </c>
      <c r="J803" s="27">
        <v>98</v>
      </c>
      <c r="K803" s="27">
        <v>20</v>
      </c>
      <c r="L803" s="27">
        <v>340</v>
      </c>
      <c r="M803" s="57">
        <v>6132.9614456999998</v>
      </c>
      <c r="N803" s="111" t="s">
        <v>4260</v>
      </c>
      <c r="O803" s="112" t="s">
        <v>4260</v>
      </c>
      <c r="P803" s="112" t="s">
        <v>4260</v>
      </c>
      <c r="Q803" s="112" t="s">
        <v>4260</v>
      </c>
      <c r="R803" s="112" t="s">
        <v>4260</v>
      </c>
      <c r="S803" s="27"/>
      <c r="T803" s="27"/>
      <c r="U803" s="75"/>
    </row>
    <row r="804" spans="1:21" x14ac:dyDescent="0.25">
      <c r="A804" s="109">
        <v>801</v>
      </c>
      <c r="B804" s="27" t="s">
        <v>12</v>
      </c>
      <c r="C804" s="27" t="s">
        <v>569</v>
      </c>
      <c r="D804" s="27" t="s">
        <v>2191</v>
      </c>
      <c r="E804" s="27" t="s">
        <v>14</v>
      </c>
      <c r="F804" s="27" t="s">
        <v>571</v>
      </c>
      <c r="G804" s="27" t="s">
        <v>2192</v>
      </c>
      <c r="H804" s="27">
        <v>357963</v>
      </c>
      <c r="I804" s="27" t="s">
        <v>2470</v>
      </c>
      <c r="J804" s="27">
        <v>43</v>
      </c>
      <c r="K804" s="27">
        <v>20</v>
      </c>
      <c r="L804" s="27">
        <v>340</v>
      </c>
      <c r="M804" s="57">
        <v>5942.3326397500005</v>
      </c>
      <c r="N804" s="111" t="s">
        <v>4260</v>
      </c>
      <c r="O804" s="112" t="s">
        <v>4260</v>
      </c>
      <c r="P804" s="112" t="s">
        <v>4260</v>
      </c>
      <c r="Q804" s="112" t="s">
        <v>4260</v>
      </c>
      <c r="R804" s="112" t="s">
        <v>4260</v>
      </c>
      <c r="S804" s="27"/>
      <c r="T804" s="27"/>
      <c r="U804" s="75"/>
    </row>
    <row r="805" spans="1:21" x14ac:dyDescent="0.25">
      <c r="A805" s="56">
        <v>802</v>
      </c>
      <c r="B805" s="27" t="s">
        <v>12</v>
      </c>
      <c r="C805" s="27" t="s">
        <v>569</v>
      </c>
      <c r="D805" s="27" t="s">
        <v>2191</v>
      </c>
      <c r="E805" s="27" t="s">
        <v>14</v>
      </c>
      <c r="F805" s="27" t="s">
        <v>571</v>
      </c>
      <c r="G805" s="27" t="s">
        <v>2192</v>
      </c>
      <c r="H805" s="27">
        <v>358149</v>
      </c>
      <c r="I805" s="27" t="s">
        <v>2501</v>
      </c>
      <c r="J805" s="27">
        <v>20</v>
      </c>
      <c r="K805" s="27">
        <v>20</v>
      </c>
      <c r="L805" s="27">
        <v>340</v>
      </c>
      <c r="M805" s="57">
        <v>5919.4121331099996</v>
      </c>
      <c r="N805" s="111" t="s">
        <v>4260</v>
      </c>
      <c r="O805" s="112" t="s">
        <v>4260</v>
      </c>
      <c r="P805" s="112" t="s">
        <v>4260</v>
      </c>
      <c r="Q805" s="112" t="s">
        <v>4260</v>
      </c>
      <c r="R805" s="112" t="s">
        <v>4260</v>
      </c>
      <c r="S805" s="27"/>
      <c r="T805" s="27"/>
      <c r="U805" s="75"/>
    </row>
    <row r="806" spans="1:21" x14ac:dyDescent="0.25">
      <c r="A806" s="109">
        <v>803</v>
      </c>
      <c r="B806" s="27" t="s">
        <v>12</v>
      </c>
      <c r="C806" s="27" t="s">
        <v>569</v>
      </c>
      <c r="D806" s="27" t="s">
        <v>2191</v>
      </c>
      <c r="E806" s="27" t="s">
        <v>14</v>
      </c>
      <c r="F806" s="27" t="s">
        <v>571</v>
      </c>
      <c r="G806" s="27" t="s">
        <v>2192</v>
      </c>
      <c r="H806" s="27">
        <v>358061</v>
      </c>
      <c r="I806" s="27" t="s">
        <v>2677</v>
      </c>
      <c r="J806" s="27">
        <v>109</v>
      </c>
      <c r="K806" s="27">
        <v>20</v>
      </c>
      <c r="L806" s="27">
        <v>340</v>
      </c>
      <c r="M806" s="57">
        <v>5792.3469104400001</v>
      </c>
      <c r="N806" s="111" t="s">
        <v>4260</v>
      </c>
      <c r="O806" s="112" t="s">
        <v>4260</v>
      </c>
      <c r="P806" s="112" t="s">
        <v>4260</v>
      </c>
      <c r="Q806" s="112" t="s">
        <v>4260</v>
      </c>
      <c r="R806" s="112" t="s">
        <v>4260</v>
      </c>
      <c r="S806" s="27"/>
      <c r="T806" s="27"/>
      <c r="U806" s="75"/>
    </row>
    <row r="807" spans="1:21" x14ac:dyDescent="0.25">
      <c r="A807" s="56">
        <v>804</v>
      </c>
      <c r="B807" s="27" t="s">
        <v>12</v>
      </c>
      <c r="C807" s="27" t="s">
        <v>569</v>
      </c>
      <c r="D807" s="27" t="s">
        <v>2191</v>
      </c>
      <c r="E807" s="27" t="s">
        <v>14</v>
      </c>
      <c r="F807" s="27" t="s">
        <v>571</v>
      </c>
      <c r="G807" s="27" t="s">
        <v>2192</v>
      </c>
      <c r="H807" s="27">
        <v>358062</v>
      </c>
      <c r="I807" s="27" t="s">
        <v>2805</v>
      </c>
      <c r="J807" s="27">
        <v>160</v>
      </c>
      <c r="K807" s="27">
        <v>20</v>
      </c>
      <c r="L807" s="27">
        <v>340</v>
      </c>
      <c r="M807" s="57">
        <v>5714.7404880399999</v>
      </c>
      <c r="N807" s="111" t="s">
        <v>4260</v>
      </c>
      <c r="O807" s="112" t="s">
        <v>4260</v>
      </c>
      <c r="P807" s="112" t="s">
        <v>4260</v>
      </c>
      <c r="Q807" s="112" t="s">
        <v>4260</v>
      </c>
      <c r="R807" s="112" t="s">
        <v>4260</v>
      </c>
      <c r="S807" s="27"/>
      <c r="T807" s="27"/>
      <c r="U807" s="75"/>
    </row>
    <row r="808" spans="1:21" x14ac:dyDescent="0.25">
      <c r="A808" s="109">
        <v>805</v>
      </c>
      <c r="B808" s="27" t="s">
        <v>12</v>
      </c>
      <c r="C808" s="27" t="s">
        <v>569</v>
      </c>
      <c r="D808" s="27" t="s">
        <v>2191</v>
      </c>
      <c r="E808" s="27" t="s">
        <v>14</v>
      </c>
      <c r="F808" s="27" t="s">
        <v>571</v>
      </c>
      <c r="G808" s="27" t="s">
        <v>2192</v>
      </c>
      <c r="H808" s="27">
        <v>357957</v>
      </c>
      <c r="I808" s="27" t="s">
        <v>2885</v>
      </c>
      <c r="J808" s="27">
        <v>32</v>
      </c>
      <c r="K808" s="27">
        <v>20</v>
      </c>
      <c r="L808" s="27">
        <v>340</v>
      </c>
      <c r="M808" s="57">
        <v>5666.6563729299996</v>
      </c>
      <c r="N808" s="111" t="s">
        <v>4260</v>
      </c>
      <c r="O808" s="112" t="s">
        <v>4260</v>
      </c>
      <c r="P808" s="112" t="s">
        <v>4260</v>
      </c>
      <c r="Q808" s="112" t="s">
        <v>4260</v>
      </c>
      <c r="R808" s="112" t="s">
        <v>4260</v>
      </c>
      <c r="S808" s="27"/>
      <c r="T808" s="27"/>
      <c r="U808" s="75"/>
    </row>
    <row r="809" spans="1:21" x14ac:dyDescent="0.25">
      <c r="A809" s="56">
        <v>806</v>
      </c>
      <c r="B809" s="27" t="s">
        <v>12</v>
      </c>
      <c r="C809" s="27" t="s">
        <v>569</v>
      </c>
      <c r="D809" s="27" t="s">
        <v>2191</v>
      </c>
      <c r="E809" s="27" t="s">
        <v>14</v>
      </c>
      <c r="F809" s="27" t="s">
        <v>571</v>
      </c>
      <c r="G809" s="27" t="s">
        <v>2192</v>
      </c>
      <c r="H809" s="27">
        <v>358136</v>
      </c>
      <c r="I809" s="27" t="s">
        <v>2893</v>
      </c>
      <c r="J809" s="27">
        <v>94</v>
      </c>
      <c r="K809" s="27">
        <v>20</v>
      </c>
      <c r="L809" s="27">
        <v>340</v>
      </c>
      <c r="M809" s="57">
        <v>5658.8987335299998</v>
      </c>
      <c r="N809" s="111" t="s">
        <v>4260</v>
      </c>
      <c r="O809" s="112" t="s">
        <v>4260</v>
      </c>
      <c r="P809" s="112" t="s">
        <v>4260</v>
      </c>
      <c r="Q809" s="112" t="s">
        <v>4260</v>
      </c>
      <c r="R809" s="112" t="s">
        <v>4260</v>
      </c>
      <c r="S809" s="27"/>
      <c r="T809" s="27"/>
      <c r="U809" s="75"/>
    </row>
    <row r="810" spans="1:21" x14ac:dyDescent="0.25">
      <c r="A810" s="109">
        <v>807</v>
      </c>
      <c r="B810" s="27" t="s">
        <v>12</v>
      </c>
      <c r="C810" s="27" t="s">
        <v>569</v>
      </c>
      <c r="D810" s="27" t="s">
        <v>2191</v>
      </c>
      <c r="E810" s="27" t="s">
        <v>14</v>
      </c>
      <c r="F810" s="27" t="s">
        <v>571</v>
      </c>
      <c r="G810" s="27" t="s">
        <v>2192</v>
      </c>
      <c r="H810" s="27">
        <v>358148</v>
      </c>
      <c r="I810" s="27" t="s">
        <v>2901</v>
      </c>
      <c r="J810" s="27">
        <v>16</v>
      </c>
      <c r="K810" s="27">
        <v>20</v>
      </c>
      <c r="L810" s="27">
        <v>340</v>
      </c>
      <c r="M810" s="57">
        <v>5649.5890434299999</v>
      </c>
      <c r="N810" s="111" t="s">
        <v>4260</v>
      </c>
      <c r="O810" s="112" t="s">
        <v>4260</v>
      </c>
      <c r="P810" s="112" t="s">
        <v>4260</v>
      </c>
      <c r="Q810" s="112" t="s">
        <v>4260</v>
      </c>
      <c r="R810" s="112" t="s">
        <v>4260</v>
      </c>
      <c r="S810" s="27"/>
      <c r="T810" s="27"/>
      <c r="U810" s="75"/>
    </row>
    <row r="811" spans="1:21" x14ac:dyDescent="0.25">
      <c r="A811" s="56">
        <v>808</v>
      </c>
      <c r="B811" s="27" t="s">
        <v>12</v>
      </c>
      <c r="C811" s="27" t="s">
        <v>569</v>
      </c>
      <c r="D811" s="27" t="s">
        <v>2191</v>
      </c>
      <c r="E811" s="27" t="s">
        <v>14</v>
      </c>
      <c r="F811" s="27" t="s">
        <v>571</v>
      </c>
      <c r="G811" s="27" t="s">
        <v>2192</v>
      </c>
      <c r="H811" s="27">
        <v>358020</v>
      </c>
      <c r="I811" s="27" t="s">
        <v>2919</v>
      </c>
      <c r="J811" s="27">
        <v>32</v>
      </c>
      <c r="K811" s="27">
        <v>20</v>
      </c>
      <c r="L811" s="27">
        <v>340</v>
      </c>
      <c r="M811" s="57">
        <v>5636.4845143100001</v>
      </c>
      <c r="N811" s="111" t="s">
        <v>4260</v>
      </c>
      <c r="O811" s="112" t="s">
        <v>4260</v>
      </c>
      <c r="P811" s="112" t="s">
        <v>4260</v>
      </c>
      <c r="Q811" s="112" t="s">
        <v>4260</v>
      </c>
      <c r="R811" s="112" t="s">
        <v>4260</v>
      </c>
      <c r="S811" s="27"/>
      <c r="T811" s="27"/>
      <c r="U811" s="75"/>
    </row>
    <row r="812" spans="1:21" x14ac:dyDescent="0.25">
      <c r="A812" s="109">
        <v>809</v>
      </c>
      <c r="B812" s="27" t="s">
        <v>12</v>
      </c>
      <c r="C812" s="27" t="s">
        <v>569</v>
      </c>
      <c r="D812" s="27" t="s">
        <v>2191</v>
      </c>
      <c r="E812" s="27" t="s">
        <v>14</v>
      </c>
      <c r="F812" s="27" t="s">
        <v>571</v>
      </c>
      <c r="G812" s="27" t="s">
        <v>2192</v>
      </c>
      <c r="H812" s="27">
        <v>358059</v>
      </c>
      <c r="I812" s="27" t="s">
        <v>2925</v>
      </c>
      <c r="J812" s="27">
        <v>1366</v>
      </c>
      <c r="K812" s="27">
        <v>20</v>
      </c>
      <c r="L812" s="27">
        <v>340</v>
      </c>
      <c r="M812" s="57">
        <v>5632.84334253</v>
      </c>
      <c r="N812" s="111" t="s">
        <v>4260</v>
      </c>
      <c r="O812" s="112" t="s">
        <v>4260</v>
      </c>
      <c r="P812" s="112" t="s">
        <v>4260</v>
      </c>
      <c r="Q812" s="112" t="s">
        <v>4260</v>
      </c>
      <c r="R812" s="112" t="s">
        <v>4260</v>
      </c>
      <c r="S812" s="27"/>
      <c r="T812" s="27"/>
      <c r="U812" s="75"/>
    </row>
    <row r="813" spans="1:21" x14ac:dyDescent="0.25">
      <c r="A813" s="56">
        <v>810</v>
      </c>
      <c r="B813" s="27" t="s">
        <v>12</v>
      </c>
      <c r="C813" s="27" t="s">
        <v>569</v>
      </c>
      <c r="D813" s="27" t="s">
        <v>2191</v>
      </c>
      <c r="E813" s="27" t="s">
        <v>14</v>
      </c>
      <c r="F813" s="27" t="s">
        <v>571</v>
      </c>
      <c r="G813" s="27" t="s">
        <v>2192</v>
      </c>
      <c r="H813" s="27">
        <v>358144</v>
      </c>
      <c r="I813" s="27" t="s">
        <v>3203</v>
      </c>
      <c r="J813" s="27">
        <v>59</v>
      </c>
      <c r="K813" s="27">
        <v>20</v>
      </c>
      <c r="L813" s="27">
        <v>340</v>
      </c>
      <c r="M813" s="57">
        <v>5470.5079574299998</v>
      </c>
      <c r="N813" s="111" t="s">
        <v>4260</v>
      </c>
      <c r="O813" s="112" t="s">
        <v>4260</v>
      </c>
      <c r="P813" s="112" t="s">
        <v>4260</v>
      </c>
      <c r="Q813" s="112" t="s">
        <v>4260</v>
      </c>
      <c r="R813" s="112" t="s">
        <v>4260</v>
      </c>
      <c r="S813" s="27"/>
      <c r="T813" s="27"/>
      <c r="U813" s="75"/>
    </row>
    <row r="814" spans="1:21" x14ac:dyDescent="0.25">
      <c r="A814" s="109">
        <v>811</v>
      </c>
      <c r="B814" s="27" t="s">
        <v>12</v>
      </c>
      <c r="C814" s="27" t="s">
        <v>569</v>
      </c>
      <c r="D814" s="27" t="s">
        <v>2191</v>
      </c>
      <c r="E814" s="27" t="s">
        <v>14</v>
      </c>
      <c r="F814" s="27" t="s">
        <v>571</v>
      </c>
      <c r="G814" s="27" t="s">
        <v>2192</v>
      </c>
      <c r="H814" s="27">
        <v>357999</v>
      </c>
      <c r="I814" s="27" t="s">
        <v>3387</v>
      </c>
      <c r="J814" s="27">
        <v>11</v>
      </c>
      <c r="K814" s="27">
        <v>20</v>
      </c>
      <c r="L814" s="27">
        <v>340</v>
      </c>
      <c r="M814" s="57">
        <v>5383.9775650600004</v>
      </c>
      <c r="N814" s="111" t="s">
        <v>4260</v>
      </c>
      <c r="O814" s="112" t="s">
        <v>4260</v>
      </c>
      <c r="P814" s="112" t="s">
        <v>4260</v>
      </c>
      <c r="Q814" s="112" t="s">
        <v>4260</v>
      </c>
      <c r="R814" s="112" t="s">
        <v>4260</v>
      </c>
      <c r="S814" s="27"/>
      <c r="T814" s="27"/>
      <c r="U814" s="75"/>
    </row>
    <row r="815" spans="1:21" x14ac:dyDescent="0.25">
      <c r="A815" s="56">
        <v>812</v>
      </c>
      <c r="B815" s="27" t="s">
        <v>12</v>
      </c>
      <c r="C815" s="27" t="s">
        <v>569</v>
      </c>
      <c r="D815" s="27" t="s">
        <v>2191</v>
      </c>
      <c r="E815" s="27" t="s">
        <v>14</v>
      </c>
      <c r="F815" s="27" t="s">
        <v>571</v>
      </c>
      <c r="G815" s="27" t="s">
        <v>2192</v>
      </c>
      <c r="H815" s="27">
        <v>358147</v>
      </c>
      <c r="I815" s="27" t="s">
        <v>3673</v>
      </c>
      <c r="J815" s="27">
        <v>143</v>
      </c>
      <c r="K815" s="27">
        <v>20</v>
      </c>
      <c r="L815" s="27">
        <v>340</v>
      </c>
      <c r="M815" s="57">
        <v>5251.9734369199996</v>
      </c>
      <c r="N815" s="111" t="s">
        <v>4260</v>
      </c>
      <c r="O815" s="112" t="s">
        <v>4260</v>
      </c>
      <c r="P815" s="112" t="s">
        <v>4260</v>
      </c>
      <c r="Q815" s="112" t="s">
        <v>4260</v>
      </c>
      <c r="R815" s="112" t="s">
        <v>4260</v>
      </c>
      <c r="S815" s="27"/>
      <c r="T815" s="27"/>
      <c r="U815" s="75"/>
    </row>
    <row r="816" spans="1:21" x14ac:dyDescent="0.25">
      <c r="A816" s="109">
        <v>813</v>
      </c>
      <c r="B816" s="27" t="s">
        <v>12</v>
      </c>
      <c r="C816" s="27" t="s">
        <v>569</v>
      </c>
      <c r="D816" s="27" t="s">
        <v>2191</v>
      </c>
      <c r="E816" s="27" t="s">
        <v>14</v>
      </c>
      <c r="F816" s="27" t="s">
        <v>571</v>
      </c>
      <c r="G816" s="27" t="s">
        <v>2192</v>
      </c>
      <c r="H816" s="27">
        <v>358143</v>
      </c>
      <c r="I816" s="27" t="s">
        <v>3747</v>
      </c>
      <c r="J816" s="27">
        <v>56</v>
      </c>
      <c r="K816" s="27">
        <v>20</v>
      </c>
      <c r="L816" s="27">
        <v>340</v>
      </c>
      <c r="M816" s="57">
        <v>5219.1101889000001</v>
      </c>
      <c r="N816" s="111" t="s">
        <v>4260</v>
      </c>
      <c r="O816" s="112" t="s">
        <v>4260</v>
      </c>
      <c r="P816" s="112" t="s">
        <v>4260</v>
      </c>
      <c r="Q816" s="112" t="s">
        <v>4260</v>
      </c>
      <c r="R816" s="112" t="s">
        <v>4260</v>
      </c>
      <c r="S816" s="27"/>
      <c r="T816" s="27"/>
      <c r="U816" s="75"/>
    </row>
    <row r="817" spans="1:21" x14ac:dyDescent="0.25">
      <c r="A817" s="56">
        <v>814</v>
      </c>
      <c r="B817" s="27" t="s">
        <v>12</v>
      </c>
      <c r="C817" s="27" t="s">
        <v>569</v>
      </c>
      <c r="D817" s="27" t="s">
        <v>2191</v>
      </c>
      <c r="E817" s="27" t="s">
        <v>14</v>
      </c>
      <c r="F817" s="27" t="s">
        <v>571</v>
      </c>
      <c r="G817" s="27" t="s">
        <v>2192</v>
      </c>
      <c r="H817" s="27">
        <v>358063</v>
      </c>
      <c r="I817" s="27" t="s">
        <v>3832</v>
      </c>
      <c r="J817" s="27">
        <v>80</v>
      </c>
      <c r="K817" s="27">
        <v>20</v>
      </c>
      <c r="L817" s="27">
        <v>340</v>
      </c>
      <c r="M817" s="57">
        <v>5169.7497162</v>
      </c>
      <c r="N817" s="111" t="s">
        <v>4260</v>
      </c>
      <c r="O817" s="112" t="s">
        <v>4260</v>
      </c>
      <c r="P817" s="112" t="s">
        <v>4260</v>
      </c>
      <c r="Q817" s="112" t="s">
        <v>4260</v>
      </c>
      <c r="R817" s="112" t="s">
        <v>4260</v>
      </c>
      <c r="S817" s="27"/>
      <c r="T817" s="27"/>
      <c r="U817" s="75"/>
    </row>
    <row r="818" spans="1:21" x14ac:dyDescent="0.25">
      <c r="A818" s="109">
        <v>815</v>
      </c>
      <c r="B818" s="27" t="s">
        <v>12</v>
      </c>
      <c r="C818" s="27" t="s">
        <v>569</v>
      </c>
      <c r="D818" s="27" t="s">
        <v>2191</v>
      </c>
      <c r="E818" s="27" t="s">
        <v>14</v>
      </c>
      <c r="F818" s="27" t="s">
        <v>571</v>
      </c>
      <c r="G818" s="27" t="s">
        <v>2192</v>
      </c>
      <c r="H818" s="27">
        <v>358129</v>
      </c>
      <c r="I818" s="27" t="s">
        <v>3863</v>
      </c>
      <c r="J818" s="27">
        <v>144</v>
      </c>
      <c r="K818" s="27">
        <v>20</v>
      </c>
      <c r="L818" s="27">
        <v>340</v>
      </c>
      <c r="M818" s="57">
        <v>5147.3265206599999</v>
      </c>
      <c r="N818" s="111" t="s">
        <v>4260</v>
      </c>
      <c r="O818" s="112" t="s">
        <v>4260</v>
      </c>
      <c r="P818" s="112" t="s">
        <v>4260</v>
      </c>
      <c r="Q818" s="112" t="s">
        <v>4260</v>
      </c>
      <c r="R818" s="112" t="s">
        <v>4260</v>
      </c>
      <c r="S818" s="27"/>
      <c r="T818" s="27"/>
      <c r="U818" s="75"/>
    </row>
    <row r="819" spans="1:21" x14ac:dyDescent="0.25">
      <c r="A819" s="56">
        <v>816</v>
      </c>
      <c r="B819" s="27" t="s">
        <v>12</v>
      </c>
      <c r="C819" s="27" t="s">
        <v>569</v>
      </c>
      <c r="D819" s="27" t="s">
        <v>2191</v>
      </c>
      <c r="E819" s="27" t="s">
        <v>14</v>
      </c>
      <c r="F819" s="27" t="s">
        <v>571</v>
      </c>
      <c r="G819" s="27" t="s">
        <v>2192</v>
      </c>
      <c r="H819" s="27">
        <v>358154</v>
      </c>
      <c r="I819" s="27" t="s">
        <v>3916</v>
      </c>
      <c r="J819" s="27">
        <v>46</v>
      </c>
      <c r="K819" s="27">
        <v>20</v>
      </c>
      <c r="L819" s="27">
        <v>340</v>
      </c>
      <c r="M819" s="57">
        <v>5108.4204877000002</v>
      </c>
      <c r="N819" s="111" t="s">
        <v>4260</v>
      </c>
      <c r="O819" s="112" t="s">
        <v>4260</v>
      </c>
      <c r="P819" s="112" t="s">
        <v>4260</v>
      </c>
      <c r="Q819" s="112" t="s">
        <v>4260</v>
      </c>
      <c r="R819" s="112" t="s">
        <v>4260</v>
      </c>
      <c r="S819" s="27"/>
      <c r="T819" s="27"/>
      <c r="U819" s="75"/>
    </row>
    <row r="820" spans="1:21" x14ac:dyDescent="0.25">
      <c r="A820" s="109">
        <v>817</v>
      </c>
      <c r="B820" s="27" t="s">
        <v>12</v>
      </c>
      <c r="C820" s="27" t="s">
        <v>569</v>
      </c>
      <c r="D820" s="27" t="s">
        <v>2191</v>
      </c>
      <c r="E820" s="27" t="s">
        <v>14</v>
      </c>
      <c r="F820" s="27" t="s">
        <v>571</v>
      </c>
      <c r="G820" s="27" t="s">
        <v>2192</v>
      </c>
      <c r="H820" s="27">
        <v>358071</v>
      </c>
      <c r="I820" s="27" t="s">
        <v>4078</v>
      </c>
      <c r="J820" s="27">
        <v>23</v>
      </c>
      <c r="K820" s="27">
        <v>20</v>
      </c>
      <c r="L820" s="27">
        <v>340</v>
      </c>
      <c r="M820" s="57">
        <v>5036.4062605600002</v>
      </c>
      <c r="N820" s="111" t="s">
        <v>4260</v>
      </c>
      <c r="O820" s="112" t="s">
        <v>4260</v>
      </c>
      <c r="P820" s="112" t="s">
        <v>4260</v>
      </c>
      <c r="Q820" s="112" t="s">
        <v>4260</v>
      </c>
      <c r="R820" s="112" t="s">
        <v>4260</v>
      </c>
      <c r="S820" s="27"/>
      <c r="T820" s="27"/>
      <c r="U820" s="75"/>
    </row>
    <row r="821" spans="1:21" x14ac:dyDescent="0.25">
      <c r="A821" s="56">
        <v>818</v>
      </c>
      <c r="B821" s="27" t="s">
        <v>12</v>
      </c>
      <c r="C821" s="27" t="s">
        <v>569</v>
      </c>
      <c r="D821" s="27" t="s">
        <v>2191</v>
      </c>
      <c r="E821" s="27" t="s">
        <v>14</v>
      </c>
      <c r="F821" s="27" t="s">
        <v>571</v>
      </c>
      <c r="G821" s="27" t="s">
        <v>2192</v>
      </c>
      <c r="H821" s="27">
        <v>358212</v>
      </c>
      <c r="I821" s="27" t="s">
        <v>4118</v>
      </c>
      <c r="J821" s="27">
        <v>96</v>
      </c>
      <c r="K821" s="27">
        <v>20</v>
      </c>
      <c r="L821" s="27">
        <v>340</v>
      </c>
      <c r="M821" s="57">
        <v>5009.2212492500003</v>
      </c>
      <c r="N821" s="111" t="s">
        <v>4260</v>
      </c>
      <c r="O821" s="112" t="s">
        <v>4260</v>
      </c>
      <c r="P821" s="112" t="s">
        <v>4260</v>
      </c>
      <c r="Q821" s="112" t="s">
        <v>4260</v>
      </c>
      <c r="R821" s="112" t="s">
        <v>4260</v>
      </c>
      <c r="S821" s="27"/>
      <c r="T821" s="27"/>
      <c r="U821" s="75"/>
    </row>
    <row r="822" spans="1:21" x14ac:dyDescent="0.25">
      <c r="A822" s="109">
        <v>819</v>
      </c>
      <c r="B822" s="27" t="s">
        <v>12</v>
      </c>
      <c r="C822" s="27" t="s">
        <v>2251</v>
      </c>
      <c r="D822" s="27" t="s">
        <v>2252</v>
      </c>
      <c r="E822" s="27" t="s">
        <v>14</v>
      </c>
      <c r="F822" s="27" t="s">
        <v>2253</v>
      </c>
      <c r="G822" s="27" t="s">
        <v>2254</v>
      </c>
      <c r="H822" s="27">
        <v>369028</v>
      </c>
      <c r="I822" s="27" t="s">
        <v>2256</v>
      </c>
      <c r="J822" s="27">
        <v>483</v>
      </c>
      <c r="K822" s="27">
        <v>20</v>
      </c>
      <c r="L822" s="27">
        <v>607</v>
      </c>
      <c r="M822" s="57">
        <v>6086.8769206899997</v>
      </c>
      <c r="N822" s="111" t="s">
        <v>4260</v>
      </c>
      <c r="O822" s="112" t="s">
        <v>4260</v>
      </c>
      <c r="P822" s="112" t="s">
        <v>4260</v>
      </c>
      <c r="Q822" s="112" t="s">
        <v>4260</v>
      </c>
      <c r="R822" s="112" t="s">
        <v>4260</v>
      </c>
      <c r="S822" s="27"/>
      <c r="T822" s="27"/>
      <c r="U822" s="75"/>
    </row>
    <row r="823" spans="1:21" x14ac:dyDescent="0.25">
      <c r="A823" s="56">
        <v>820</v>
      </c>
      <c r="B823" s="27" t="s">
        <v>12</v>
      </c>
      <c r="C823" s="27" t="s">
        <v>2251</v>
      </c>
      <c r="D823" s="27" t="s">
        <v>2252</v>
      </c>
      <c r="E823" s="27" t="s">
        <v>14</v>
      </c>
      <c r="F823" s="27" t="s">
        <v>2253</v>
      </c>
      <c r="G823" s="27" t="s">
        <v>2254</v>
      </c>
      <c r="H823" s="27">
        <v>369024</v>
      </c>
      <c r="I823" s="27" t="s">
        <v>2814</v>
      </c>
      <c r="J823" s="27">
        <v>574</v>
      </c>
      <c r="K823" s="27">
        <v>20</v>
      </c>
      <c r="L823" s="27">
        <v>607</v>
      </c>
      <c r="M823" s="57">
        <v>5710.6003966500002</v>
      </c>
      <c r="N823" s="111" t="s">
        <v>4260</v>
      </c>
      <c r="O823" s="112" t="s">
        <v>4260</v>
      </c>
      <c r="P823" s="112" t="s">
        <v>4260</v>
      </c>
      <c r="Q823" s="112" t="s">
        <v>4260</v>
      </c>
      <c r="R823" s="112" t="s">
        <v>4260</v>
      </c>
      <c r="S823" s="27"/>
      <c r="T823" s="27"/>
      <c r="U823" s="75"/>
    </row>
    <row r="824" spans="1:21" x14ac:dyDescent="0.25">
      <c r="A824" s="109">
        <v>821</v>
      </c>
      <c r="B824" s="27" t="s">
        <v>12</v>
      </c>
      <c r="C824" s="27" t="s">
        <v>2251</v>
      </c>
      <c r="D824" s="27" t="s">
        <v>2252</v>
      </c>
      <c r="E824" s="27" t="s">
        <v>14</v>
      </c>
      <c r="F824" s="27" t="s">
        <v>2253</v>
      </c>
      <c r="G824" s="27" t="s">
        <v>2254</v>
      </c>
      <c r="H824" s="27">
        <v>369025</v>
      </c>
      <c r="I824" s="27" t="s">
        <v>2841</v>
      </c>
      <c r="J824" s="27">
        <v>343</v>
      </c>
      <c r="K824" s="27">
        <v>20</v>
      </c>
      <c r="L824" s="27">
        <v>607</v>
      </c>
      <c r="M824" s="57">
        <v>5692.8381647799997</v>
      </c>
      <c r="N824" s="111" t="s">
        <v>4260</v>
      </c>
      <c r="O824" s="112" t="s">
        <v>4260</v>
      </c>
      <c r="P824" s="112" t="s">
        <v>4260</v>
      </c>
      <c r="Q824" s="112" t="s">
        <v>4260</v>
      </c>
      <c r="R824" s="112" t="s">
        <v>4260</v>
      </c>
      <c r="S824" s="27"/>
      <c r="T824" s="27"/>
      <c r="U824" s="75"/>
    </row>
    <row r="825" spans="1:21" x14ac:dyDescent="0.25">
      <c r="A825" s="56">
        <v>822</v>
      </c>
      <c r="B825" s="27" t="s">
        <v>12</v>
      </c>
      <c r="C825" s="27" t="s">
        <v>2251</v>
      </c>
      <c r="D825" s="27" t="s">
        <v>2252</v>
      </c>
      <c r="E825" s="27" t="s">
        <v>14</v>
      </c>
      <c r="F825" s="27" t="s">
        <v>2253</v>
      </c>
      <c r="G825" s="27" t="s">
        <v>2254</v>
      </c>
      <c r="H825" s="27">
        <v>369020</v>
      </c>
      <c r="I825" s="27" t="s">
        <v>3095</v>
      </c>
      <c r="J825" s="27">
        <v>117</v>
      </c>
      <c r="K825" s="27">
        <v>20</v>
      </c>
      <c r="L825" s="27">
        <v>607</v>
      </c>
      <c r="M825" s="57">
        <v>5539.8909886000001</v>
      </c>
      <c r="N825" s="111" t="s">
        <v>4260</v>
      </c>
      <c r="O825" s="112" t="s">
        <v>4260</v>
      </c>
      <c r="P825" s="112" t="s">
        <v>4260</v>
      </c>
      <c r="Q825" s="112" t="s">
        <v>4260</v>
      </c>
      <c r="R825" s="112" t="s">
        <v>4260</v>
      </c>
      <c r="S825" s="27"/>
      <c r="T825" s="27"/>
      <c r="U825" s="75"/>
    </row>
    <row r="826" spans="1:21" x14ac:dyDescent="0.25">
      <c r="A826" s="109">
        <v>823</v>
      </c>
      <c r="B826" s="27" t="s">
        <v>12</v>
      </c>
      <c r="C826" s="27" t="s">
        <v>2251</v>
      </c>
      <c r="D826" s="27" t="s">
        <v>2252</v>
      </c>
      <c r="E826" s="27" t="s">
        <v>14</v>
      </c>
      <c r="F826" s="27" t="s">
        <v>2253</v>
      </c>
      <c r="G826" s="27" t="s">
        <v>2254</v>
      </c>
      <c r="H826" s="27">
        <v>369021</v>
      </c>
      <c r="I826" s="27" t="s">
        <v>3327</v>
      </c>
      <c r="J826" s="27">
        <v>858</v>
      </c>
      <c r="K826" s="27">
        <v>20</v>
      </c>
      <c r="L826" s="27">
        <v>607</v>
      </c>
      <c r="M826" s="57">
        <v>5409.2908647499999</v>
      </c>
      <c r="N826" s="111" t="s">
        <v>4260</v>
      </c>
      <c r="O826" s="112" t="s">
        <v>4260</v>
      </c>
      <c r="P826" s="112" t="s">
        <v>4260</v>
      </c>
      <c r="Q826" s="112" t="s">
        <v>4260</v>
      </c>
      <c r="R826" s="112" t="s">
        <v>4260</v>
      </c>
      <c r="S826" s="27"/>
      <c r="T826" s="27"/>
      <c r="U826" s="75"/>
    </row>
    <row r="827" spans="1:21" x14ac:dyDescent="0.25">
      <c r="A827" s="56">
        <v>824</v>
      </c>
      <c r="B827" s="27" t="s">
        <v>12</v>
      </c>
      <c r="C827" s="27" t="s">
        <v>61</v>
      </c>
      <c r="D827" s="27" t="s">
        <v>314</v>
      </c>
      <c r="E827" s="27" t="s">
        <v>14</v>
      </c>
      <c r="F827" s="27" t="s">
        <v>63</v>
      </c>
      <c r="G827" s="27" t="s">
        <v>315</v>
      </c>
      <c r="H827" s="27">
        <v>366895</v>
      </c>
      <c r="I827" s="27" t="s">
        <v>317</v>
      </c>
      <c r="J827" s="27">
        <v>314</v>
      </c>
      <c r="K827" s="27">
        <v>20</v>
      </c>
      <c r="L827" s="27">
        <v>335</v>
      </c>
      <c r="M827" s="57">
        <v>8618.3256595399998</v>
      </c>
      <c r="N827" s="111" t="s">
        <v>4260</v>
      </c>
      <c r="O827" s="112" t="s">
        <v>4260</v>
      </c>
      <c r="P827" s="112" t="s">
        <v>4260</v>
      </c>
      <c r="Q827" s="112" t="s">
        <v>4260</v>
      </c>
      <c r="R827" s="112" t="s">
        <v>4260</v>
      </c>
      <c r="S827" s="27"/>
      <c r="T827" s="27"/>
      <c r="U827" s="75"/>
    </row>
    <row r="828" spans="1:21" x14ac:dyDescent="0.25">
      <c r="A828" s="109">
        <v>825</v>
      </c>
      <c r="B828" s="27" t="s">
        <v>12</v>
      </c>
      <c r="C828" s="27" t="s">
        <v>61</v>
      </c>
      <c r="D828" s="27" t="s">
        <v>314</v>
      </c>
      <c r="E828" s="27" t="s">
        <v>14</v>
      </c>
      <c r="F828" s="27" t="s">
        <v>63</v>
      </c>
      <c r="G828" s="27" t="s">
        <v>315</v>
      </c>
      <c r="H828" s="27">
        <v>366897</v>
      </c>
      <c r="I828" s="27" t="s">
        <v>371</v>
      </c>
      <c r="J828" s="27">
        <v>36</v>
      </c>
      <c r="K828" s="27">
        <v>20</v>
      </c>
      <c r="L828" s="27">
        <v>335</v>
      </c>
      <c r="M828" s="57">
        <v>8453.9889087400006</v>
      </c>
      <c r="N828" s="111" t="s">
        <v>4260</v>
      </c>
      <c r="O828" s="112" t="s">
        <v>4260</v>
      </c>
      <c r="P828" s="112" t="s">
        <v>4260</v>
      </c>
      <c r="Q828" s="112" t="s">
        <v>4260</v>
      </c>
      <c r="R828" s="112" t="s">
        <v>4260</v>
      </c>
      <c r="S828" s="27"/>
      <c r="T828" s="27"/>
      <c r="U828" s="75"/>
    </row>
    <row r="829" spans="1:21" x14ac:dyDescent="0.25">
      <c r="A829" s="56">
        <v>826</v>
      </c>
      <c r="B829" s="27" t="s">
        <v>12</v>
      </c>
      <c r="C829" s="27" t="s">
        <v>61</v>
      </c>
      <c r="D829" s="27" t="s">
        <v>314</v>
      </c>
      <c r="E829" s="27" t="s">
        <v>14</v>
      </c>
      <c r="F829" s="27" t="s">
        <v>63</v>
      </c>
      <c r="G829" s="27" t="s">
        <v>315</v>
      </c>
      <c r="H829" s="27">
        <v>366896</v>
      </c>
      <c r="I829" s="27" t="s">
        <v>422</v>
      </c>
      <c r="J829" s="27">
        <v>593</v>
      </c>
      <c r="K829" s="27">
        <v>20</v>
      </c>
      <c r="L829" s="27">
        <v>335</v>
      </c>
      <c r="M829" s="57">
        <v>8289.3716887099999</v>
      </c>
      <c r="N829" s="111" t="s">
        <v>4260</v>
      </c>
      <c r="O829" s="112" t="s">
        <v>4260</v>
      </c>
      <c r="P829" s="112" t="s">
        <v>4260</v>
      </c>
      <c r="Q829" s="112" t="s">
        <v>4260</v>
      </c>
      <c r="R829" s="112" t="s">
        <v>4260</v>
      </c>
      <c r="S829" s="27"/>
      <c r="T829" s="27"/>
      <c r="U829" s="75"/>
    </row>
    <row r="830" spans="1:21" x14ac:dyDescent="0.25">
      <c r="A830" s="109">
        <v>827</v>
      </c>
      <c r="B830" s="27" t="s">
        <v>12</v>
      </c>
      <c r="C830" s="27" t="s">
        <v>61</v>
      </c>
      <c r="D830" s="27" t="s">
        <v>314</v>
      </c>
      <c r="E830" s="27" t="s">
        <v>14</v>
      </c>
      <c r="F830" s="27" t="s">
        <v>63</v>
      </c>
      <c r="G830" s="27" t="s">
        <v>315</v>
      </c>
      <c r="H830" s="27">
        <v>366894</v>
      </c>
      <c r="I830" s="27" t="s">
        <v>1050</v>
      </c>
      <c r="J830" s="27">
        <v>270</v>
      </c>
      <c r="K830" s="27">
        <v>20</v>
      </c>
      <c r="L830" s="27">
        <v>335</v>
      </c>
      <c r="M830" s="57">
        <v>7233.75223835</v>
      </c>
      <c r="N830" s="111" t="s">
        <v>4260</v>
      </c>
      <c r="O830" s="112" t="s">
        <v>4260</v>
      </c>
      <c r="P830" s="112" t="s">
        <v>4260</v>
      </c>
      <c r="Q830" s="112" t="s">
        <v>4260</v>
      </c>
      <c r="R830" s="112" t="s">
        <v>4260</v>
      </c>
      <c r="S830" s="27"/>
      <c r="T830" s="27"/>
      <c r="U830" s="75"/>
    </row>
    <row r="831" spans="1:21" x14ac:dyDescent="0.25">
      <c r="A831" s="56">
        <v>828</v>
      </c>
      <c r="B831" s="27" t="s">
        <v>12</v>
      </c>
      <c r="C831" s="27" t="s">
        <v>61</v>
      </c>
      <c r="D831" s="27" t="s">
        <v>314</v>
      </c>
      <c r="E831" s="27" t="s">
        <v>14</v>
      </c>
      <c r="F831" s="27" t="s">
        <v>63</v>
      </c>
      <c r="G831" s="27" t="s">
        <v>315</v>
      </c>
      <c r="H831" s="27">
        <v>366870</v>
      </c>
      <c r="I831" s="27" t="s">
        <v>2764</v>
      </c>
      <c r="J831" s="27">
        <v>997</v>
      </c>
      <c r="K831" s="27">
        <v>20</v>
      </c>
      <c r="L831" s="27">
        <v>335</v>
      </c>
      <c r="M831" s="57">
        <v>5744.6437415800001</v>
      </c>
      <c r="N831" s="111" t="s">
        <v>4260</v>
      </c>
      <c r="O831" s="112" t="s">
        <v>4260</v>
      </c>
      <c r="P831" s="112" t="s">
        <v>4260</v>
      </c>
      <c r="Q831" s="112" t="s">
        <v>4260</v>
      </c>
      <c r="R831" s="112" t="s">
        <v>4260</v>
      </c>
      <c r="S831" s="27"/>
      <c r="T831" s="27"/>
      <c r="U831" s="75"/>
    </row>
    <row r="832" spans="1:21" x14ac:dyDescent="0.25">
      <c r="A832" s="109">
        <v>829</v>
      </c>
      <c r="B832" s="27" t="s">
        <v>12</v>
      </c>
      <c r="C832" s="27" t="s">
        <v>61</v>
      </c>
      <c r="D832" s="27" t="s">
        <v>314</v>
      </c>
      <c r="E832" s="27" t="s">
        <v>14</v>
      </c>
      <c r="F832" s="27" t="s">
        <v>63</v>
      </c>
      <c r="G832" s="27" t="s">
        <v>315</v>
      </c>
      <c r="H832" s="27">
        <v>366873</v>
      </c>
      <c r="I832" s="27" t="s">
        <v>3099</v>
      </c>
      <c r="J832" s="27">
        <v>1363</v>
      </c>
      <c r="K832" s="27">
        <v>20</v>
      </c>
      <c r="L832" s="27">
        <v>335</v>
      </c>
      <c r="M832" s="57">
        <v>5537.5598087099997</v>
      </c>
      <c r="N832" s="111" t="s">
        <v>4260</v>
      </c>
      <c r="O832" s="112" t="s">
        <v>4260</v>
      </c>
      <c r="P832" s="112" t="s">
        <v>4260</v>
      </c>
      <c r="Q832" s="112" t="s">
        <v>4260</v>
      </c>
      <c r="R832" s="112" t="s">
        <v>4260</v>
      </c>
      <c r="S832" s="27"/>
      <c r="T832" s="27"/>
      <c r="U832" s="75"/>
    </row>
    <row r="833" spans="1:21" x14ac:dyDescent="0.25">
      <c r="A833" s="56">
        <v>830</v>
      </c>
      <c r="B833" s="27" t="s">
        <v>12</v>
      </c>
      <c r="C833" s="27" t="s">
        <v>61</v>
      </c>
      <c r="D833" s="27" t="s">
        <v>314</v>
      </c>
      <c r="E833" s="27" t="s">
        <v>14</v>
      </c>
      <c r="F833" s="27" t="s">
        <v>63</v>
      </c>
      <c r="G833" s="27" t="s">
        <v>315</v>
      </c>
      <c r="H833" s="27">
        <v>366869</v>
      </c>
      <c r="I833" s="27" t="s">
        <v>3544</v>
      </c>
      <c r="J833" s="27">
        <v>591</v>
      </c>
      <c r="K833" s="27">
        <v>20</v>
      </c>
      <c r="L833" s="27">
        <v>335</v>
      </c>
      <c r="M833" s="57">
        <v>5289.5626916900001</v>
      </c>
      <c r="N833" s="111" t="s">
        <v>4260</v>
      </c>
      <c r="O833" s="112" t="s">
        <v>4260</v>
      </c>
      <c r="P833" s="112" t="s">
        <v>4260</v>
      </c>
      <c r="Q833" s="112" t="s">
        <v>4260</v>
      </c>
      <c r="R833" s="112" t="s">
        <v>4260</v>
      </c>
      <c r="S833" s="27"/>
      <c r="T833" s="27"/>
      <c r="U833" s="75"/>
    </row>
    <row r="834" spans="1:21" x14ac:dyDescent="0.25">
      <c r="A834" s="109">
        <v>831</v>
      </c>
      <c r="B834" s="27" t="s">
        <v>12</v>
      </c>
      <c r="C834" s="27" t="s">
        <v>61</v>
      </c>
      <c r="D834" s="27" t="s">
        <v>314</v>
      </c>
      <c r="E834" s="27" t="s">
        <v>14</v>
      </c>
      <c r="F834" s="27" t="s">
        <v>63</v>
      </c>
      <c r="G834" s="27" t="s">
        <v>315</v>
      </c>
      <c r="H834" s="27">
        <v>366903</v>
      </c>
      <c r="I834" s="27" t="s">
        <v>3998</v>
      </c>
      <c r="J834" s="27">
        <v>483</v>
      </c>
      <c r="K834" s="27">
        <v>20</v>
      </c>
      <c r="L834" s="27">
        <v>335</v>
      </c>
      <c r="M834" s="57">
        <v>5068.0535579199995</v>
      </c>
      <c r="N834" s="111" t="s">
        <v>4260</v>
      </c>
      <c r="O834" s="112" t="s">
        <v>4260</v>
      </c>
      <c r="P834" s="112" t="s">
        <v>4260</v>
      </c>
      <c r="Q834" s="112" t="s">
        <v>4260</v>
      </c>
      <c r="R834" s="112" t="s">
        <v>4260</v>
      </c>
      <c r="S834" s="27"/>
      <c r="T834" s="27"/>
      <c r="U834" s="75"/>
    </row>
    <row r="835" spans="1:21" x14ac:dyDescent="0.25">
      <c r="A835" s="56">
        <v>832</v>
      </c>
      <c r="B835" s="27" t="s">
        <v>12</v>
      </c>
      <c r="C835" s="27" t="s">
        <v>61</v>
      </c>
      <c r="D835" s="27" t="s">
        <v>314</v>
      </c>
      <c r="E835" s="27" t="s">
        <v>14</v>
      </c>
      <c r="F835" s="27" t="s">
        <v>63</v>
      </c>
      <c r="G835" s="27" t="s">
        <v>315</v>
      </c>
      <c r="H835" s="27">
        <v>366872</v>
      </c>
      <c r="I835" s="27" t="s">
        <v>2054</v>
      </c>
      <c r="J835" s="27">
        <v>406</v>
      </c>
      <c r="K835" s="27">
        <v>20</v>
      </c>
      <c r="L835" s="27">
        <v>335</v>
      </c>
      <c r="M835" s="57">
        <v>5029.7478293499998</v>
      </c>
      <c r="N835" s="111" t="s">
        <v>4260</v>
      </c>
      <c r="O835" s="112" t="s">
        <v>4260</v>
      </c>
      <c r="P835" s="112" t="s">
        <v>4260</v>
      </c>
      <c r="Q835" s="112" t="s">
        <v>4260</v>
      </c>
      <c r="R835" s="112" t="s">
        <v>4260</v>
      </c>
      <c r="S835" s="27"/>
      <c r="T835" s="27"/>
      <c r="U835" s="75"/>
    </row>
    <row r="836" spans="1:21" x14ac:dyDescent="0.25">
      <c r="A836" s="109">
        <v>833</v>
      </c>
      <c r="B836" s="27" t="s">
        <v>12</v>
      </c>
      <c r="C836" s="27" t="s">
        <v>23</v>
      </c>
      <c r="D836" s="27" t="s">
        <v>2134</v>
      </c>
      <c r="E836" s="27" t="s">
        <v>14</v>
      </c>
      <c r="F836" s="27" t="s">
        <v>25</v>
      </c>
      <c r="G836" s="27" t="s">
        <v>2135</v>
      </c>
      <c r="H836" s="27">
        <v>378211</v>
      </c>
      <c r="I836" s="27" t="s">
        <v>2137</v>
      </c>
      <c r="J836" s="27">
        <v>541</v>
      </c>
      <c r="K836" s="27">
        <v>20</v>
      </c>
      <c r="L836" s="27">
        <v>343</v>
      </c>
      <c r="M836" s="57">
        <v>6189.9595063899997</v>
      </c>
      <c r="N836" s="111" t="s">
        <v>4260</v>
      </c>
      <c r="O836" s="112" t="s">
        <v>4260</v>
      </c>
      <c r="P836" s="112" t="s">
        <v>4260</v>
      </c>
      <c r="Q836" s="112" t="s">
        <v>4260</v>
      </c>
      <c r="R836" s="112" t="s">
        <v>4260</v>
      </c>
      <c r="S836" s="27"/>
      <c r="T836" s="27"/>
      <c r="U836" s="75"/>
    </row>
    <row r="837" spans="1:21" x14ac:dyDescent="0.25">
      <c r="A837" s="56">
        <v>834</v>
      </c>
      <c r="B837" s="27" t="s">
        <v>12</v>
      </c>
      <c r="C837" s="27" t="s">
        <v>23</v>
      </c>
      <c r="D837" s="27" t="s">
        <v>2134</v>
      </c>
      <c r="E837" s="27" t="s">
        <v>14</v>
      </c>
      <c r="F837" s="27" t="s">
        <v>25</v>
      </c>
      <c r="G837" s="27" t="s">
        <v>2135</v>
      </c>
      <c r="H837" s="27">
        <v>378195</v>
      </c>
      <c r="I837" s="27" t="s">
        <v>3579</v>
      </c>
      <c r="J837" s="27">
        <v>209</v>
      </c>
      <c r="K837" s="27">
        <v>20</v>
      </c>
      <c r="L837" s="27">
        <v>343</v>
      </c>
      <c r="M837" s="57">
        <v>5280.3912097399998</v>
      </c>
      <c r="N837" s="111" t="s">
        <v>4260</v>
      </c>
      <c r="O837" s="112" t="s">
        <v>4260</v>
      </c>
      <c r="P837" s="112" t="s">
        <v>4260</v>
      </c>
      <c r="Q837" s="112" t="s">
        <v>4260</v>
      </c>
      <c r="R837" s="112" t="s">
        <v>4260</v>
      </c>
      <c r="S837" s="27"/>
      <c r="T837" s="27"/>
      <c r="U837" s="75"/>
    </row>
    <row r="838" spans="1:21" x14ac:dyDescent="0.25">
      <c r="A838" s="109">
        <v>835</v>
      </c>
      <c r="B838" s="27" t="s">
        <v>12</v>
      </c>
      <c r="C838" s="27" t="s">
        <v>23</v>
      </c>
      <c r="D838" s="27" t="s">
        <v>33</v>
      </c>
      <c r="E838" s="27" t="s">
        <v>14</v>
      </c>
      <c r="F838" s="27" t="s">
        <v>25</v>
      </c>
      <c r="G838" s="27" t="s">
        <v>34</v>
      </c>
      <c r="H838" s="27">
        <v>377756</v>
      </c>
      <c r="I838" s="27" t="s">
        <v>446</v>
      </c>
      <c r="J838" s="27">
        <v>475</v>
      </c>
      <c r="K838" s="27">
        <v>20</v>
      </c>
      <c r="L838" s="27">
        <v>343</v>
      </c>
      <c r="M838" s="57">
        <v>8247.3930898300005</v>
      </c>
      <c r="N838" s="111" t="s">
        <v>4260</v>
      </c>
      <c r="O838" s="112" t="s">
        <v>4260</v>
      </c>
      <c r="P838" s="112" t="s">
        <v>4260</v>
      </c>
      <c r="Q838" s="112" t="s">
        <v>4260</v>
      </c>
      <c r="R838" s="112" t="s">
        <v>4260</v>
      </c>
      <c r="S838" s="27"/>
      <c r="T838" s="27"/>
      <c r="U838" s="75"/>
    </row>
    <row r="839" spans="1:21" x14ac:dyDescent="0.25">
      <c r="A839" s="56">
        <v>836</v>
      </c>
      <c r="B839" s="27" t="s">
        <v>12</v>
      </c>
      <c r="C839" s="27" t="s">
        <v>23</v>
      </c>
      <c r="D839" s="27" t="s">
        <v>33</v>
      </c>
      <c r="E839" s="27" t="s">
        <v>14</v>
      </c>
      <c r="F839" s="27" t="s">
        <v>25</v>
      </c>
      <c r="G839" s="27" t="s">
        <v>34</v>
      </c>
      <c r="H839" s="27">
        <v>377777</v>
      </c>
      <c r="I839" s="27" t="s">
        <v>787</v>
      </c>
      <c r="J839" s="27">
        <v>630</v>
      </c>
      <c r="K839" s="27">
        <v>20</v>
      </c>
      <c r="L839" s="27">
        <v>343</v>
      </c>
      <c r="M839" s="57">
        <v>7615.5645037100003</v>
      </c>
      <c r="N839" s="111" t="s">
        <v>4260</v>
      </c>
      <c r="O839" s="112" t="s">
        <v>4260</v>
      </c>
      <c r="P839" s="112" t="s">
        <v>4260</v>
      </c>
      <c r="Q839" s="112" t="s">
        <v>4260</v>
      </c>
      <c r="R839" s="112" t="s">
        <v>4260</v>
      </c>
      <c r="S839" s="27"/>
      <c r="T839" s="27"/>
      <c r="U839" s="75"/>
    </row>
    <row r="840" spans="1:21" x14ac:dyDescent="0.25">
      <c r="A840" s="109">
        <v>837</v>
      </c>
      <c r="B840" s="27" t="s">
        <v>12</v>
      </c>
      <c r="C840" s="27" t="s">
        <v>23</v>
      </c>
      <c r="D840" s="27" t="s">
        <v>33</v>
      </c>
      <c r="E840" s="27" t="s">
        <v>14</v>
      </c>
      <c r="F840" s="27" t="s">
        <v>25</v>
      </c>
      <c r="G840" s="27" t="s">
        <v>34</v>
      </c>
      <c r="H840" s="27">
        <v>377847</v>
      </c>
      <c r="I840" s="27" t="s">
        <v>931</v>
      </c>
      <c r="J840" s="27">
        <v>440</v>
      </c>
      <c r="K840" s="27">
        <v>20</v>
      </c>
      <c r="L840" s="27">
        <v>343</v>
      </c>
      <c r="M840" s="57" t="s">
        <v>932</v>
      </c>
      <c r="N840" s="111" t="s">
        <v>4260</v>
      </c>
      <c r="O840" s="112" t="s">
        <v>4260</v>
      </c>
      <c r="P840" s="112" t="s">
        <v>4260</v>
      </c>
      <c r="Q840" s="112" t="s">
        <v>4260</v>
      </c>
      <c r="R840" s="112" t="s">
        <v>4260</v>
      </c>
      <c r="S840" s="27"/>
      <c r="T840" s="27"/>
      <c r="U840" s="75"/>
    </row>
    <row r="841" spans="1:21" x14ac:dyDescent="0.25">
      <c r="A841" s="56">
        <v>838</v>
      </c>
      <c r="B841" s="27" t="s">
        <v>12</v>
      </c>
      <c r="C841" s="27" t="s">
        <v>23</v>
      </c>
      <c r="D841" s="27" t="s">
        <v>33</v>
      </c>
      <c r="E841" s="27" t="s">
        <v>14</v>
      </c>
      <c r="F841" s="27" t="s">
        <v>25</v>
      </c>
      <c r="G841" s="27" t="s">
        <v>34</v>
      </c>
      <c r="H841" s="27">
        <v>377781</v>
      </c>
      <c r="I841" s="27" t="s">
        <v>1020</v>
      </c>
      <c r="J841" s="27">
        <v>167</v>
      </c>
      <c r="K841" s="27">
        <v>20</v>
      </c>
      <c r="L841" s="27">
        <v>343</v>
      </c>
      <c r="M841" s="57" t="s">
        <v>932</v>
      </c>
      <c r="N841" s="111" t="s">
        <v>4260</v>
      </c>
      <c r="O841" s="112" t="s">
        <v>4260</v>
      </c>
      <c r="P841" s="112" t="s">
        <v>4260</v>
      </c>
      <c r="Q841" s="112" t="s">
        <v>4260</v>
      </c>
      <c r="R841" s="112" t="s">
        <v>4260</v>
      </c>
      <c r="S841" s="27"/>
      <c r="T841" s="27"/>
      <c r="U841" s="75"/>
    </row>
    <row r="842" spans="1:21" x14ac:dyDescent="0.25">
      <c r="A842" s="109">
        <v>839</v>
      </c>
      <c r="B842" s="27" t="s">
        <v>12</v>
      </c>
      <c r="C842" s="27" t="s">
        <v>23</v>
      </c>
      <c r="D842" s="27" t="s">
        <v>33</v>
      </c>
      <c r="E842" s="27" t="s">
        <v>14</v>
      </c>
      <c r="F842" s="27" t="s">
        <v>25</v>
      </c>
      <c r="G842" s="27" t="s">
        <v>34</v>
      </c>
      <c r="H842" s="27">
        <v>377774</v>
      </c>
      <c r="I842" s="27" t="s">
        <v>1830</v>
      </c>
      <c r="J842" s="27">
        <v>357</v>
      </c>
      <c r="K842" s="27">
        <v>20</v>
      </c>
      <c r="L842" s="27">
        <v>343</v>
      </c>
      <c r="M842" s="57">
        <v>6437.6615540499997</v>
      </c>
      <c r="N842" s="111" t="s">
        <v>4260</v>
      </c>
      <c r="O842" s="112" t="s">
        <v>4260</v>
      </c>
      <c r="P842" s="112" t="s">
        <v>4260</v>
      </c>
      <c r="Q842" s="112" t="s">
        <v>4260</v>
      </c>
      <c r="R842" s="112" t="s">
        <v>4260</v>
      </c>
      <c r="S842" s="27"/>
      <c r="T842" s="27"/>
      <c r="U842" s="75"/>
    </row>
    <row r="843" spans="1:21" x14ac:dyDescent="0.25">
      <c r="A843" s="56">
        <v>840</v>
      </c>
      <c r="B843" s="27" t="s">
        <v>12</v>
      </c>
      <c r="C843" s="27" t="s">
        <v>23</v>
      </c>
      <c r="D843" s="27" t="s">
        <v>33</v>
      </c>
      <c r="E843" s="27" t="s">
        <v>14</v>
      </c>
      <c r="F843" s="27" t="s">
        <v>25</v>
      </c>
      <c r="G843" s="27" t="s">
        <v>34</v>
      </c>
      <c r="H843" s="27">
        <v>377776</v>
      </c>
      <c r="I843" s="27" t="s">
        <v>2092</v>
      </c>
      <c r="J843" s="27">
        <v>192</v>
      </c>
      <c r="K843" s="27">
        <v>20</v>
      </c>
      <c r="L843" s="27">
        <v>343</v>
      </c>
      <c r="M843" s="57">
        <v>6232.31531584</v>
      </c>
      <c r="N843" s="111" t="s">
        <v>4260</v>
      </c>
      <c r="O843" s="112" t="s">
        <v>4260</v>
      </c>
      <c r="P843" s="112" t="s">
        <v>4260</v>
      </c>
      <c r="Q843" s="112" t="s">
        <v>4260</v>
      </c>
      <c r="R843" s="112" t="s">
        <v>4260</v>
      </c>
      <c r="S843" s="27"/>
      <c r="T843" s="27"/>
      <c r="U843" s="75"/>
    </row>
    <row r="844" spans="1:21" x14ac:dyDescent="0.25">
      <c r="A844" s="109">
        <v>841</v>
      </c>
      <c r="B844" s="27" t="s">
        <v>12</v>
      </c>
      <c r="C844" s="27" t="s">
        <v>23</v>
      </c>
      <c r="D844" s="27" t="s">
        <v>33</v>
      </c>
      <c r="E844" s="27" t="s">
        <v>14</v>
      </c>
      <c r="F844" s="27" t="s">
        <v>25</v>
      </c>
      <c r="G844" s="27" t="s">
        <v>34</v>
      </c>
      <c r="H844" s="27">
        <v>377773</v>
      </c>
      <c r="I844" s="27" t="s">
        <v>2421</v>
      </c>
      <c r="J844" s="27">
        <v>644</v>
      </c>
      <c r="K844" s="27">
        <v>20</v>
      </c>
      <c r="L844" s="27">
        <v>343</v>
      </c>
      <c r="M844" s="57">
        <v>5976.29662439</v>
      </c>
      <c r="N844" s="111" t="s">
        <v>4260</v>
      </c>
      <c r="O844" s="112" t="s">
        <v>4260</v>
      </c>
      <c r="P844" s="112" t="s">
        <v>4260</v>
      </c>
      <c r="Q844" s="112" t="s">
        <v>4260</v>
      </c>
      <c r="R844" s="112" t="s">
        <v>4260</v>
      </c>
      <c r="S844" s="27"/>
      <c r="T844" s="27"/>
      <c r="U844" s="75"/>
    </row>
    <row r="845" spans="1:21" x14ac:dyDescent="0.25">
      <c r="A845" s="56">
        <v>842</v>
      </c>
      <c r="B845" s="27" t="s">
        <v>12</v>
      </c>
      <c r="C845" s="27" t="s">
        <v>23</v>
      </c>
      <c r="D845" s="27" t="s">
        <v>33</v>
      </c>
      <c r="E845" s="27" t="s">
        <v>14</v>
      </c>
      <c r="F845" s="27" t="s">
        <v>25</v>
      </c>
      <c r="G845" s="27" t="s">
        <v>34</v>
      </c>
      <c r="H845" s="27">
        <v>377846</v>
      </c>
      <c r="I845" s="27" t="s">
        <v>2968</v>
      </c>
      <c r="J845" s="27">
        <v>416</v>
      </c>
      <c r="K845" s="27">
        <v>20</v>
      </c>
      <c r="L845" s="27">
        <v>343</v>
      </c>
      <c r="M845" s="57">
        <v>5611.4329159299996</v>
      </c>
      <c r="N845" s="111" t="s">
        <v>4260</v>
      </c>
      <c r="O845" s="112" t="s">
        <v>4260</v>
      </c>
      <c r="P845" s="112" t="s">
        <v>4260</v>
      </c>
      <c r="Q845" s="112" t="s">
        <v>4260</v>
      </c>
      <c r="R845" s="112" t="s">
        <v>4260</v>
      </c>
      <c r="S845" s="27"/>
      <c r="T845" s="27"/>
      <c r="U845" s="75"/>
    </row>
    <row r="846" spans="1:21" x14ac:dyDescent="0.25">
      <c r="A846" s="109">
        <v>843</v>
      </c>
      <c r="B846" s="27" t="s">
        <v>12</v>
      </c>
      <c r="C846" s="27" t="s">
        <v>23</v>
      </c>
      <c r="D846" s="27" t="s">
        <v>33</v>
      </c>
      <c r="E846" s="27" t="s">
        <v>14</v>
      </c>
      <c r="F846" s="27" t="s">
        <v>25</v>
      </c>
      <c r="G846" s="27" t="s">
        <v>34</v>
      </c>
      <c r="H846" s="27">
        <v>377775</v>
      </c>
      <c r="I846" s="27" t="s">
        <v>3163</v>
      </c>
      <c r="J846" s="27">
        <v>338</v>
      </c>
      <c r="K846" s="27">
        <v>20</v>
      </c>
      <c r="L846" s="27">
        <v>343</v>
      </c>
      <c r="M846" s="57">
        <v>5491.1280475399999</v>
      </c>
      <c r="N846" s="111" t="s">
        <v>4260</v>
      </c>
      <c r="O846" s="112" t="s">
        <v>4260</v>
      </c>
      <c r="P846" s="112" t="s">
        <v>4260</v>
      </c>
      <c r="Q846" s="112" t="s">
        <v>4260</v>
      </c>
      <c r="R846" s="112" t="s">
        <v>4260</v>
      </c>
      <c r="S846" s="27"/>
      <c r="T846" s="27"/>
      <c r="U846" s="75"/>
    </row>
    <row r="847" spans="1:21" x14ac:dyDescent="0.25">
      <c r="A847" s="56">
        <v>844</v>
      </c>
      <c r="B847" s="27" t="s">
        <v>12</v>
      </c>
      <c r="C847" s="27" t="s">
        <v>213</v>
      </c>
      <c r="D847" s="27" t="s">
        <v>1705</v>
      </c>
      <c r="E847" s="27" t="s">
        <v>14</v>
      </c>
      <c r="F847" s="27" t="s">
        <v>215</v>
      </c>
      <c r="G847" s="27" t="s">
        <v>1706</v>
      </c>
      <c r="H847" s="27">
        <v>350090</v>
      </c>
      <c r="I847" s="27" t="s">
        <v>1708</v>
      </c>
      <c r="J847" s="27">
        <v>474</v>
      </c>
      <c r="K847" s="27">
        <v>20</v>
      </c>
      <c r="L847" s="27">
        <v>334</v>
      </c>
      <c r="M847" s="57">
        <v>6555.1900749799997</v>
      </c>
      <c r="N847" s="111" t="s">
        <v>4260</v>
      </c>
      <c r="O847" s="112" t="s">
        <v>4260</v>
      </c>
      <c r="P847" s="112" t="s">
        <v>4260</v>
      </c>
      <c r="Q847" s="112" t="s">
        <v>4260</v>
      </c>
      <c r="R847" s="112" t="s">
        <v>4260</v>
      </c>
      <c r="S847" s="27"/>
      <c r="T847" s="27"/>
      <c r="U847" s="75"/>
    </row>
    <row r="848" spans="1:21" x14ac:dyDescent="0.25">
      <c r="A848" s="109">
        <v>845</v>
      </c>
      <c r="B848" s="27" t="s">
        <v>12</v>
      </c>
      <c r="C848" s="27" t="s">
        <v>213</v>
      </c>
      <c r="D848" s="27" t="s">
        <v>1705</v>
      </c>
      <c r="E848" s="27" t="s">
        <v>14</v>
      </c>
      <c r="F848" s="27" t="s">
        <v>215</v>
      </c>
      <c r="G848" s="27" t="s">
        <v>1706</v>
      </c>
      <c r="H848" s="27">
        <v>350098</v>
      </c>
      <c r="I848" s="27" t="s">
        <v>2000</v>
      </c>
      <c r="J848" s="27">
        <v>347</v>
      </c>
      <c r="K848" s="27">
        <v>20</v>
      </c>
      <c r="L848" s="27">
        <v>334</v>
      </c>
      <c r="M848" s="57">
        <v>6298.8529867999996</v>
      </c>
      <c r="N848" s="111" t="s">
        <v>4260</v>
      </c>
      <c r="O848" s="112" t="s">
        <v>4260</v>
      </c>
      <c r="P848" s="112" t="s">
        <v>4260</v>
      </c>
      <c r="Q848" s="112" t="s">
        <v>4260</v>
      </c>
      <c r="R848" s="112" t="s">
        <v>4260</v>
      </c>
      <c r="S848" s="27"/>
      <c r="T848" s="27"/>
      <c r="U848" s="75"/>
    </row>
    <row r="849" spans="1:21" x14ac:dyDescent="0.25">
      <c r="A849" s="56">
        <v>846</v>
      </c>
      <c r="B849" s="27" t="s">
        <v>12</v>
      </c>
      <c r="C849" s="27" t="s">
        <v>213</v>
      </c>
      <c r="D849" s="27" t="s">
        <v>1705</v>
      </c>
      <c r="E849" s="27" t="s">
        <v>14</v>
      </c>
      <c r="F849" s="27" t="s">
        <v>215</v>
      </c>
      <c r="G849" s="27" t="s">
        <v>1706</v>
      </c>
      <c r="H849" s="27">
        <v>350092</v>
      </c>
      <c r="I849" s="27" t="s">
        <v>2551</v>
      </c>
      <c r="J849" s="27">
        <v>64</v>
      </c>
      <c r="K849" s="27">
        <v>20</v>
      </c>
      <c r="L849" s="27">
        <v>334</v>
      </c>
      <c r="M849" s="57">
        <v>5878.98566544</v>
      </c>
      <c r="N849" s="111" t="s">
        <v>4260</v>
      </c>
      <c r="O849" s="112" t="s">
        <v>4260</v>
      </c>
      <c r="P849" s="112" t="s">
        <v>4260</v>
      </c>
      <c r="Q849" s="112" t="s">
        <v>4260</v>
      </c>
      <c r="R849" s="112" t="s">
        <v>4260</v>
      </c>
      <c r="S849" s="27"/>
      <c r="T849" s="27"/>
      <c r="U849" s="75"/>
    </row>
    <row r="850" spans="1:21" x14ac:dyDescent="0.25">
      <c r="A850" s="109">
        <v>847</v>
      </c>
      <c r="B850" s="27" t="s">
        <v>12</v>
      </c>
      <c r="C850" s="27" t="s">
        <v>213</v>
      </c>
      <c r="D850" s="27" t="s">
        <v>1705</v>
      </c>
      <c r="E850" s="27" t="s">
        <v>14</v>
      </c>
      <c r="F850" s="27" t="s">
        <v>215</v>
      </c>
      <c r="G850" s="27" t="s">
        <v>1706</v>
      </c>
      <c r="H850" s="27">
        <v>350136</v>
      </c>
      <c r="I850" s="27" t="s">
        <v>1367</v>
      </c>
      <c r="J850" s="27">
        <v>448</v>
      </c>
      <c r="K850" s="27">
        <v>20</v>
      </c>
      <c r="L850" s="27">
        <v>334</v>
      </c>
      <c r="M850" s="57">
        <v>5868.3522600400001</v>
      </c>
      <c r="N850" s="111" t="s">
        <v>4260</v>
      </c>
      <c r="O850" s="112" t="s">
        <v>4260</v>
      </c>
      <c r="P850" s="112" t="s">
        <v>4260</v>
      </c>
      <c r="Q850" s="112" t="s">
        <v>4260</v>
      </c>
      <c r="R850" s="112" t="s">
        <v>4260</v>
      </c>
      <c r="S850" s="27"/>
      <c r="T850" s="27"/>
      <c r="U850" s="75"/>
    </row>
    <row r="851" spans="1:21" x14ac:dyDescent="0.25">
      <c r="A851" s="56">
        <v>848</v>
      </c>
      <c r="B851" s="27" t="s">
        <v>12</v>
      </c>
      <c r="C851" s="27" t="s">
        <v>213</v>
      </c>
      <c r="D851" s="27" t="s">
        <v>1705</v>
      </c>
      <c r="E851" s="27" t="s">
        <v>14</v>
      </c>
      <c r="F851" s="27" t="s">
        <v>215</v>
      </c>
      <c r="G851" s="27" t="s">
        <v>1706</v>
      </c>
      <c r="H851" s="27">
        <v>350101</v>
      </c>
      <c r="I851" s="27" t="s">
        <v>2732</v>
      </c>
      <c r="J851" s="27">
        <v>387</v>
      </c>
      <c r="K851" s="27">
        <v>20</v>
      </c>
      <c r="L851" s="27">
        <v>334</v>
      </c>
      <c r="M851" s="57">
        <v>5766.2421410400002</v>
      </c>
      <c r="N851" s="111" t="s">
        <v>4260</v>
      </c>
      <c r="O851" s="112" t="s">
        <v>4260</v>
      </c>
      <c r="P851" s="112" t="s">
        <v>4260</v>
      </c>
      <c r="Q851" s="112" t="s">
        <v>4260</v>
      </c>
      <c r="R851" s="112" t="s">
        <v>4260</v>
      </c>
      <c r="S851" s="27"/>
      <c r="T851" s="27"/>
      <c r="U851" s="75"/>
    </row>
    <row r="852" spans="1:21" x14ac:dyDescent="0.25">
      <c r="A852" s="109">
        <v>849</v>
      </c>
      <c r="B852" s="27" t="s">
        <v>12</v>
      </c>
      <c r="C852" s="27" t="s">
        <v>213</v>
      </c>
      <c r="D852" s="27" t="s">
        <v>1705</v>
      </c>
      <c r="E852" s="27" t="s">
        <v>14</v>
      </c>
      <c r="F852" s="27" t="s">
        <v>215</v>
      </c>
      <c r="G852" s="27" t="s">
        <v>1706</v>
      </c>
      <c r="H852" s="27">
        <v>350137</v>
      </c>
      <c r="I852" s="27" t="s">
        <v>2849</v>
      </c>
      <c r="J852" s="27">
        <v>394</v>
      </c>
      <c r="K852" s="27">
        <v>20</v>
      </c>
      <c r="L852" s="27">
        <v>334</v>
      </c>
      <c r="M852" s="57">
        <v>5689.5943781899996</v>
      </c>
      <c r="N852" s="111" t="s">
        <v>4260</v>
      </c>
      <c r="O852" s="112" t="s">
        <v>4260</v>
      </c>
      <c r="P852" s="112" t="s">
        <v>4260</v>
      </c>
      <c r="Q852" s="112" t="s">
        <v>4260</v>
      </c>
      <c r="R852" s="112" t="s">
        <v>4260</v>
      </c>
      <c r="S852" s="27"/>
      <c r="T852" s="27"/>
      <c r="U852" s="75"/>
    </row>
    <row r="853" spans="1:21" x14ac:dyDescent="0.25">
      <c r="A853" s="56">
        <v>850</v>
      </c>
      <c r="B853" s="27" t="s">
        <v>12</v>
      </c>
      <c r="C853" s="27" t="s">
        <v>213</v>
      </c>
      <c r="D853" s="27" t="s">
        <v>1705</v>
      </c>
      <c r="E853" s="27" t="s">
        <v>14</v>
      </c>
      <c r="F853" s="27" t="s">
        <v>215</v>
      </c>
      <c r="G853" s="27" t="s">
        <v>1706</v>
      </c>
      <c r="H853" s="27">
        <v>350102</v>
      </c>
      <c r="I853" s="27" t="s">
        <v>2947</v>
      </c>
      <c r="J853" s="27">
        <v>367</v>
      </c>
      <c r="K853" s="27">
        <v>20</v>
      </c>
      <c r="L853" s="27">
        <v>334</v>
      </c>
      <c r="M853" s="57">
        <v>5623.3112011100002</v>
      </c>
      <c r="N853" s="111" t="s">
        <v>4260</v>
      </c>
      <c r="O853" s="112" t="s">
        <v>4260</v>
      </c>
      <c r="P853" s="112" t="s">
        <v>4260</v>
      </c>
      <c r="Q853" s="112" t="s">
        <v>4260</v>
      </c>
      <c r="R853" s="112" t="s">
        <v>4260</v>
      </c>
      <c r="S853" s="27"/>
      <c r="T853" s="27"/>
      <c r="U853" s="75"/>
    </row>
    <row r="854" spans="1:21" x14ac:dyDescent="0.25">
      <c r="A854" s="109">
        <v>851</v>
      </c>
      <c r="B854" s="27" t="s">
        <v>12</v>
      </c>
      <c r="C854" s="27" t="s">
        <v>213</v>
      </c>
      <c r="D854" s="27" t="s">
        <v>1705</v>
      </c>
      <c r="E854" s="27" t="s">
        <v>14</v>
      </c>
      <c r="F854" s="27" t="s">
        <v>215</v>
      </c>
      <c r="G854" s="27" t="s">
        <v>1706</v>
      </c>
      <c r="H854" s="27">
        <v>350135</v>
      </c>
      <c r="I854" s="27" t="s">
        <v>3139</v>
      </c>
      <c r="J854" s="27">
        <v>841</v>
      </c>
      <c r="K854" s="27">
        <v>20</v>
      </c>
      <c r="L854" s="27">
        <v>334</v>
      </c>
      <c r="M854" s="57">
        <v>5508.9759619899996</v>
      </c>
      <c r="N854" s="111" t="s">
        <v>4260</v>
      </c>
      <c r="O854" s="112" t="s">
        <v>4260</v>
      </c>
      <c r="P854" s="112" t="s">
        <v>4260</v>
      </c>
      <c r="Q854" s="112" t="s">
        <v>4260</v>
      </c>
      <c r="R854" s="112" t="s">
        <v>4260</v>
      </c>
      <c r="S854" s="27"/>
      <c r="T854" s="27"/>
      <c r="U854" s="75"/>
    </row>
    <row r="855" spans="1:21" x14ac:dyDescent="0.25">
      <c r="A855" s="56">
        <v>852</v>
      </c>
      <c r="B855" s="27" t="s">
        <v>12</v>
      </c>
      <c r="C855" s="27" t="s">
        <v>213</v>
      </c>
      <c r="D855" s="27" t="s">
        <v>1705</v>
      </c>
      <c r="E855" s="27" t="s">
        <v>14</v>
      </c>
      <c r="F855" s="27" t="s">
        <v>215</v>
      </c>
      <c r="G855" s="27" t="s">
        <v>1706</v>
      </c>
      <c r="H855" s="27">
        <v>350138</v>
      </c>
      <c r="I855" s="27" t="s">
        <v>3381</v>
      </c>
      <c r="J855" s="27">
        <v>578</v>
      </c>
      <c r="K855" s="27">
        <v>20</v>
      </c>
      <c r="L855" s="27">
        <v>334</v>
      </c>
      <c r="M855" s="57">
        <v>5385.0595019100001</v>
      </c>
      <c r="N855" s="111" t="s">
        <v>4260</v>
      </c>
      <c r="O855" s="112" t="s">
        <v>4260</v>
      </c>
      <c r="P855" s="112" t="s">
        <v>4260</v>
      </c>
      <c r="Q855" s="112" t="s">
        <v>4260</v>
      </c>
      <c r="R855" s="112" t="s">
        <v>4260</v>
      </c>
      <c r="S855" s="27"/>
      <c r="T855" s="27"/>
      <c r="U855" s="75"/>
    </row>
    <row r="856" spans="1:21" x14ac:dyDescent="0.25">
      <c r="A856" s="109">
        <v>853</v>
      </c>
      <c r="B856" s="27" t="s">
        <v>12</v>
      </c>
      <c r="C856" s="27" t="s">
        <v>213</v>
      </c>
      <c r="D856" s="27" t="s">
        <v>1705</v>
      </c>
      <c r="E856" s="27" t="s">
        <v>14</v>
      </c>
      <c r="F856" s="27" t="s">
        <v>215</v>
      </c>
      <c r="G856" s="27" t="s">
        <v>1706</v>
      </c>
      <c r="H856" s="27">
        <v>350096</v>
      </c>
      <c r="I856" s="27" t="s">
        <v>3716</v>
      </c>
      <c r="J856" s="27">
        <v>251</v>
      </c>
      <c r="K856" s="27">
        <v>20</v>
      </c>
      <c r="L856" s="27">
        <v>334</v>
      </c>
      <c r="M856" s="57">
        <v>5235.7841856799996</v>
      </c>
      <c r="N856" s="111" t="s">
        <v>4260</v>
      </c>
      <c r="O856" s="112" t="s">
        <v>4260</v>
      </c>
      <c r="P856" s="112" t="s">
        <v>4260</v>
      </c>
      <c r="Q856" s="112" t="s">
        <v>4260</v>
      </c>
      <c r="R856" s="112" t="s">
        <v>4260</v>
      </c>
      <c r="S856" s="27"/>
      <c r="T856" s="27"/>
      <c r="U856" s="75"/>
    </row>
    <row r="857" spans="1:21" x14ac:dyDescent="0.25">
      <c r="A857" s="56">
        <v>854</v>
      </c>
      <c r="B857" s="27" t="s">
        <v>12</v>
      </c>
      <c r="C857" s="27" t="s">
        <v>213</v>
      </c>
      <c r="D857" s="27" t="s">
        <v>1705</v>
      </c>
      <c r="E857" s="27" t="s">
        <v>14</v>
      </c>
      <c r="F857" s="27" t="s">
        <v>215</v>
      </c>
      <c r="G857" s="27" t="s">
        <v>1706</v>
      </c>
      <c r="H857" s="27">
        <v>350129</v>
      </c>
      <c r="I857" s="27" t="s">
        <v>3873</v>
      </c>
      <c r="J857" s="27">
        <v>1100</v>
      </c>
      <c r="K857" s="27">
        <v>20</v>
      </c>
      <c r="L857" s="27">
        <v>334</v>
      </c>
      <c r="M857" s="57">
        <v>5142.7624876299997</v>
      </c>
      <c r="N857" s="111" t="s">
        <v>4260</v>
      </c>
      <c r="O857" s="112" t="s">
        <v>4260</v>
      </c>
      <c r="P857" s="112" t="s">
        <v>4260</v>
      </c>
      <c r="Q857" s="112" t="s">
        <v>4260</v>
      </c>
      <c r="R857" s="112" t="s">
        <v>4260</v>
      </c>
      <c r="S857" s="27"/>
      <c r="T857" s="27"/>
      <c r="U857" s="75"/>
    </row>
    <row r="858" spans="1:21" x14ac:dyDescent="0.25">
      <c r="A858" s="109">
        <v>855</v>
      </c>
      <c r="B858" s="27" t="s">
        <v>12</v>
      </c>
      <c r="C858" s="27" t="s">
        <v>213</v>
      </c>
      <c r="D858" s="27" t="s">
        <v>1705</v>
      </c>
      <c r="E858" s="27" t="s">
        <v>14</v>
      </c>
      <c r="F858" s="27" t="s">
        <v>215</v>
      </c>
      <c r="G858" s="27" t="s">
        <v>1706</v>
      </c>
      <c r="H858" s="27">
        <v>350139</v>
      </c>
      <c r="I858" s="27" t="s">
        <v>3892</v>
      </c>
      <c r="J858" s="27">
        <v>901</v>
      </c>
      <c r="K858" s="27">
        <v>20</v>
      </c>
      <c r="L858" s="27">
        <v>334</v>
      </c>
      <c r="M858" s="57">
        <v>5122.8750340400002</v>
      </c>
      <c r="N858" s="111" t="s">
        <v>4260</v>
      </c>
      <c r="O858" s="112" t="s">
        <v>4260</v>
      </c>
      <c r="P858" s="112" t="s">
        <v>4260</v>
      </c>
      <c r="Q858" s="112" t="s">
        <v>4260</v>
      </c>
      <c r="R858" s="112" t="s">
        <v>4260</v>
      </c>
      <c r="S858" s="27"/>
      <c r="T858" s="27"/>
      <c r="U858" s="75"/>
    </row>
    <row r="859" spans="1:21" x14ac:dyDescent="0.25">
      <c r="A859" s="56">
        <v>856</v>
      </c>
      <c r="B859" s="27" t="s">
        <v>12</v>
      </c>
      <c r="C859" s="27" t="s">
        <v>213</v>
      </c>
      <c r="D859" s="27" t="s">
        <v>1705</v>
      </c>
      <c r="E859" s="27" t="s">
        <v>14</v>
      </c>
      <c r="F859" s="27" t="s">
        <v>215</v>
      </c>
      <c r="G859" s="27" t="s">
        <v>1706</v>
      </c>
      <c r="H859" s="27">
        <v>350097</v>
      </c>
      <c r="I859" s="27" t="s">
        <v>3933</v>
      </c>
      <c r="J859" s="27">
        <v>87</v>
      </c>
      <c r="K859" s="27">
        <v>20</v>
      </c>
      <c r="L859" s="27">
        <v>334</v>
      </c>
      <c r="M859" s="57">
        <v>5098.4685620600003</v>
      </c>
      <c r="N859" s="111" t="s">
        <v>4260</v>
      </c>
      <c r="O859" s="112" t="s">
        <v>4260</v>
      </c>
      <c r="P859" s="112" t="s">
        <v>4260</v>
      </c>
      <c r="Q859" s="112" t="s">
        <v>4260</v>
      </c>
      <c r="R859" s="112" t="s">
        <v>4260</v>
      </c>
      <c r="S859" s="27"/>
      <c r="T859" s="27"/>
      <c r="U859" s="75"/>
    </row>
    <row r="860" spans="1:21" x14ac:dyDescent="0.25">
      <c r="A860" s="109">
        <v>857</v>
      </c>
      <c r="B860" s="27" t="s">
        <v>12</v>
      </c>
      <c r="C860" s="27" t="s">
        <v>213</v>
      </c>
      <c r="D860" s="27" t="s">
        <v>1705</v>
      </c>
      <c r="E860" s="27" t="s">
        <v>14</v>
      </c>
      <c r="F860" s="27" t="s">
        <v>215</v>
      </c>
      <c r="G860" s="27" t="s">
        <v>1706</v>
      </c>
      <c r="H860" s="27">
        <v>350091</v>
      </c>
      <c r="I860" s="27" t="s">
        <v>4040</v>
      </c>
      <c r="J860" s="27">
        <v>68</v>
      </c>
      <c r="K860" s="27">
        <v>20</v>
      </c>
      <c r="L860" s="27">
        <v>334</v>
      </c>
      <c r="M860" s="57">
        <v>5050.9093645900002</v>
      </c>
      <c r="N860" s="111" t="s">
        <v>4260</v>
      </c>
      <c r="O860" s="112" t="s">
        <v>4260</v>
      </c>
      <c r="P860" s="112" t="s">
        <v>4260</v>
      </c>
      <c r="Q860" s="112" t="s">
        <v>4260</v>
      </c>
      <c r="R860" s="112" t="s">
        <v>4260</v>
      </c>
      <c r="S860" s="27"/>
      <c r="T860" s="27"/>
      <c r="U860" s="75"/>
    </row>
    <row r="861" spans="1:21" x14ac:dyDescent="0.25">
      <c r="A861" s="56">
        <v>858</v>
      </c>
      <c r="B861" s="27" t="s">
        <v>12</v>
      </c>
      <c r="C861" s="27" t="s">
        <v>213</v>
      </c>
      <c r="D861" s="27" t="s">
        <v>1705</v>
      </c>
      <c r="E861" s="27" t="s">
        <v>14</v>
      </c>
      <c r="F861" s="27" t="s">
        <v>215</v>
      </c>
      <c r="G861" s="27" t="s">
        <v>1706</v>
      </c>
      <c r="H861" s="27">
        <v>350143</v>
      </c>
      <c r="I861" s="27" t="s">
        <v>4098</v>
      </c>
      <c r="J861" s="27">
        <v>377</v>
      </c>
      <c r="K861" s="27">
        <v>20</v>
      </c>
      <c r="L861" s="27">
        <v>334</v>
      </c>
      <c r="M861" s="57">
        <v>5016.5595019000002</v>
      </c>
      <c r="N861" s="111" t="s">
        <v>4260</v>
      </c>
      <c r="O861" s="112" t="s">
        <v>4260</v>
      </c>
      <c r="P861" s="112" t="s">
        <v>4260</v>
      </c>
      <c r="Q861" s="112" t="s">
        <v>4260</v>
      </c>
      <c r="R861" s="112" t="s">
        <v>4260</v>
      </c>
      <c r="S861" s="27"/>
      <c r="T861" s="27"/>
      <c r="U861" s="75"/>
    </row>
    <row r="862" spans="1:21" x14ac:dyDescent="0.25">
      <c r="A862" s="109">
        <v>859</v>
      </c>
      <c r="B862" s="27" t="s">
        <v>12</v>
      </c>
      <c r="C862" s="27" t="s">
        <v>487</v>
      </c>
      <c r="D862" s="27" t="s">
        <v>2310</v>
      </c>
      <c r="E862" s="27" t="s">
        <v>14</v>
      </c>
      <c r="F862" s="27" t="s">
        <v>489</v>
      </c>
      <c r="G862" s="27" t="s">
        <v>2311</v>
      </c>
      <c r="H862" s="27">
        <v>372045</v>
      </c>
      <c r="I862" s="27" t="s">
        <v>2313</v>
      </c>
      <c r="J862" s="27">
        <v>218</v>
      </c>
      <c r="K862" s="27">
        <v>20</v>
      </c>
      <c r="L862" s="27">
        <v>326</v>
      </c>
      <c r="M862" s="57">
        <v>6051.5185655499999</v>
      </c>
      <c r="N862" s="111" t="s">
        <v>4260</v>
      </c>
      <c r="O862" s="112" t="s">
        <v>4260</v>
      </c>
      <c r="P862" s="112" t="s">
        <v>4260</v>
      </c>
      <c r="Q862" s="112" t="s">
        <v>4260</v>
      </c>
      <c r="R862" s="112" t="s">
        <v>4260</v>
      </c>
      <c r="S862" s="27"/>
      <c r="T862" s="27"/>
      <c r="U862" s="75"/>
    </row>
    <row r="863" spans="1:21" x14ac:dyDescent="0.25">
      <c r="A863" s="56">
        <v>860</v>
      </c>
      <c r="B863" s="27" t="s">
        <v>12</v>
      </c>
      <c r="C863" s="27" t="s">
        <v>487</v>
      </c>
      <c r="D863" s="27" t="s">
        <v>2310</v>
      </c>
      <c r="E863" s="27" t="s">
        <v>14</v>
      </c>
      <c r="F863" s="27" t="s">
        <v>489</v>
      </c>
      <c r="G863" s="27" t="s">
        <v>2311</v>
      </c>
      <c r="H863" s="27">
        <v>372193</v>
      </c>
      <c r="I863" s="27" t="s">
        <v>2871</v>
      </c>
      <c r="J863" s="27">
        <v>591</v>
      </c>
      <c r="K863" s="27">
        <v>20</v>
      </c>
      <c r="L863" s="27">
        <v>326</v>
      </c>
      <c r="M863" s="57">
        <v>5673.44691014</v>
      </c>
      <c r="N863" s="111" t="s">
        <v>4260</v>
      </c>
      <c r="O863" s="112" t="s">
        <v>4260</v>
      </c>
      <c r="P863" s="112" t="s">
        <v>4260</v>
      </c>
      <c r="Q863" s="112" t="s">
        <v>4260</v>
      </c>
      <c r="R863" s="112" t="s">
        <v>4260</v>
      </c>
      <c r="S863" s="27"/>
      <c r="T863" s="27"/>
      <c r="U863" s="75"/>
    </row>
    <row r="864" spans="1:21" x14ac:dyDescent="0.25">
      <c r="A864" s="109">
        <v>861</v>
      </c>
      <c r="B864" s="27" t="s">
        <v>12</v>
      </c>
      <c r="C864" s="27" t="s">
        <v>487</v>
      </c>
      <c r="D864" s="27" t="s">
        <v>2310</v>
      </c>
      <c r="E864" s="27" t="s">
        <v>14</v>
      </c>
      <c r="F864" s="27" t="s">
        <v>489</v>
      </c>
      <c r="G864" s="27" t="s">
        <v>2311</v>
      </c>
      <c r="H864" s="27">
        <v>372044</v>
      </c>
      <c r="I864" s="27" t="s">
        <v>2951</v>
      </c>
      <c r="J864" s="27">
        <v>246</v>
      </c>
      <c r="K864" s="27">
        <v>20</v>
      </c>
      <c r="L864" s="27">
        <v>326</v>
      </c>
      <c r="M864" s="57">
        <v>5619.14165529</v>
      </c>
      <c r="N864" s="111" t="s">
        <v>4260</v>
      </c>
      <c r="O864" s="112" t="s">
        <v>4260</v>
      </c>
      <c r="P864" s="112" t="s">
        <v>4260</v>
      </c>
      <c r="Q864" s="112" t="s">
        <v>4260</v>
      </c>
      <c r="R864" s="112" t="s">
        <v>4260</v>
      </c>
      <c r="S864" s="27"/>
      <c r="T864" s="27"/>
      <c r="U864" s="75"/>
    </row>
    <row r="865" spans="1:21" x14ac:dyDescent="0.25">
      <c r="A865" s="56">
        <v>862</v>
      </c>
      <c r="B865" s="27" t="s">
        <v>12</v>
      </c>
      <c r="C865" s="27" t="s">
        <v>487</v>
      </c>
      <c r="D865" s="27" t="s">
        <v>2310</v>
      </c>
      <c r="E865" s="27" t="s">
        <v>14</v>
      </c>
      <c r="F865" s="27" t="s">
        <v>489</v>
      </c>
      <c r="G865" s="27" t="s">
        <v>2311</v>
      </c>
      <c r="H865" s="27">
        <v>372047</v>
      </c>
      <c r="I865" s="27" t="s">
        <v>3261</v>
      </c>
      <c r="J865" s="27">
        <v>317</v>
      </c>
      <c r="K865" s="27">
        <v>20</v>
      </c>
      <c r="L865" s="27">
        <v>326</v>
      </c>
      <c r="M865" s="57">
        <v>5439.9786239900004</v>
      </c>
      <c r="N865" s="111" t="s">
        <v>4260</v>
      </c>
      <c r="O865" s="112" t="s">
        <v>4260</v>
      </c>
      <c r="P865" s="112" t="s">
        <v>4260</v>
      </c>
      <c r="Q865" s="112" t="s">
        <v>4260</v>
      </c>
      <c r="R865" s="112" t="s">
        <v>4260</v>
      </c>
      <c r="S865" s="27"/>
      <c r="T865" s="27"/>
      <c r="U865" s="75"/>
    </row>
    <row r="866" spans="1:21" x14ac:dyDescent="0.25">
      <c r="A866" s="109">
        <v>863</v>
      </c>
      <c r="B866" s="27" t="s">
        <v>12</v>
      </c>
      <c r="C866" s="27" t="s">
        <v>487</v>
      </c>
      <c r="D866" s="27" t="s">
        <v>2310</v>
      </c>
      <c r="E866" s="27" t="s">
        <v>14</v>
      </c>
      <c r="F866" s="27" t="s">
        <v>489</v>
      </c>
      <c r="G866" s="27" t="s">
        <v>2311</v>
      </c>
      <c r="H866" s="27">
        <v>372046</v>
      </c>
      <c r="I866" s="27" t="s">
        <v>3325</v>
      </c>
      <c r="J866" s="27">
        <v>275</v>
      </c>
      <c r="K866" s="27">
        <v>20</v>
      </c>
      <c r="L866" s="27">
        <v>326</v>
      </c>
      <c r="M866" s="57">
        <v>5411.3959311199997</v>
      </c>
      <c r="N866" s="111" t="s">
        <v>4260</v>
      </c>
      <c r="O866" s="112" t="s">
        <v>4260</v>
      </c>
      <c r="P866" s="112" t="s">
        <v>4260</v>
      </c>
      <c r="Q866" s="112" t="s">
        <v>4260</v>
      </c>
      <c r="R866" s="112" t="s">
        <v>4260</v>
      </c>
      <c r="S866" s="27"/>
      <c r="T866" s="27"/>
      <c r="U866" s="75"/>
    </row>
    <row r="867" spans="1:21" x14ac:dyDescent="0.25">
      <c r="A867" s="56">
        <v>864</v>
      </c>
      <c r="B867" s="27" t="s">
        <v>12</v>
      </c>
      <c r="C867" s="27" t="s">
        <v>487</v>
      </c>
      <c r="D867" s="27" t="s">
        <v>2310</v>
      </c>
      <c r="E867" s="27" t="s">
        <v>14</v>
      </c>
      <c r="F867" s="27" t="s">
        <v>489</v>
      </c>
      <c r="G867" s="27" t="s">
        <v>2311</v>
      </c>
      <c r="H867" s="27">
        <v>372014</v>
      </c>
      <c r="I867" s="27" t="s">
        <v>3449</v>
      </c>
      <c r="J867" s="27">
        <v>363</v>
      </c>
      <c r="K867" s="27">
        <v>20</v>
      </c>
      <c r="L867" s="27">
        <v>326</v>
      </c>
      <c r="M867" s="57">
        <v>5344.2355347399998</v>
      </c>
      <c r="N867" s="111" t="s">
        <v>4260</v>
      </c>
      <c r="O867" s="112" t="s">
        <v>4260</v>
      </c>
      <c r="P867" s="112" t="s">
        <v>4260</v>
      </c>
      <c r="Q867" s="112" t="s">
        <v>4260</v>
      </c>
      <c r="R867" s="112" t="s">
        <v>4260</v>
      </c>
      <c r="S867" s="27"/>
      <c r="T867" s="27"/>
      <c r="U867" s="75"/>
    </row>
    <row r="868" spans="1:21" x14ac:dyDescent="0.25">
      <c r="A868" s="109">
        <v>865</v>
      </c>
      <c r="B868" s="27" t="s">
        <v>12</v>
      </c>
      <c r="C868" s="27" t="s">
        <v>487</v>
      </c>
      <c r="D868" s="27" t="s">
        <v>2310</v>
      </c>
      <c r="E868" s="27" t="s">
        <v>14</v>
      </c>
      <c r="F868" s="27" t="s">
        <v>489</v>
      </c>
      <c r="G868" s="27" t="s">
        <v>2311</v>
      </c>
      <c r="H868" s="27">
        <v>372040</v>
      </c>
      <c r="I868" s="27" t="s">
        <v>3536</v>
      </c>
      <c r="J868" s="27">
        <v>402</v>
      </c>
      <c r="K868" s="27">
        <v>20</v>
      </c>
      <c r="L868" s="27">
        <v>326</v>
      </c>
      <c r="M868" s="57">
        <v>5294.8669531300002</v>
      </c>
      <c r="N868" s="111" t="s">
        <v>4260</v>
      </c>
      <c r="O868" s="112" t="s">
        <v>4260</v>
      </c>
      <c r="P868" s="112" t="s">
        <v>4260</v>
      </c>
      <c r="Q868" s="112" t="s">
        <v>4260</v>
      </c>
      <c r="R868" s="112" t="s">
        <v>4260</v>
      </c>
      <c r="S868" s="27"/>
      <c r="T868" s="27"/>
      <c r="U868" s="75"/>
    </row>
    <row r="869" spans="1:21" x14ac:dyDescent="0.25">
      <c r="A869" s="56">
        <v>866</v>
      </c>
      <c r="B869" s="27" t="s">
        <v>12</v>
      </c>
      <c r="C869" s="27" t="s">
        <v>487</v>
      </c>
      <c r="D869" s="27" t="s">
        <v>2310</v>
      </c>
      <c r="E869" s="27" t="s">
        <v>14</v>
      </c>
      <c r="F869" s="27" t="s">
        <v>489</v>
      </c>
      <c r="G869" s="27" t="s">
        <v>2311</v>
      </c>
      <c r="H869" s="27">
        <v>372196</v>
      </c>
      <c r="I869" s="27" t="s">
        <v>2040</v>
      </c>
      <c r="J869" s="27">
        <v>242</v>
      </c>
      <c r="K869" s="27">
        <v>20</v>
      </c>
      <c r="L869" s="27">
        <v>326</v>
      </c>
      <c r="M869" s="57">
        <v>5288.64262805</v>
      </c>
      <c r="N869" s="111" t="s">
        <v>4260</v>
      </c>
      <c r="O869" s="112" t="s">
        <v>4260</v>
      </c>
      <c r="P869" s="112" t="s">
        <v>4260</v>
      </c>
      <c r="Q869" s="112" t="s">
        <v>4260</v>
      </c>
      <c r="R869" s="112" t="s">
        <v>4260</v>
      </c>
      <c r="S869" s="27"/>
      <c r="T869" s="27"/>
      <c r="U869" s="75"/>
    </row>
    <row r="870" spans="1:21" x14ac:dyDescent="0.25">
      <c r="A870" s="109">
        <v>867</v>
      </c>
      <c r="B870" s="27" t="s">
        <v>12</v>
      </c>
      <c r="C870" s="27" t="s">
        <v>487</v>
      </c>
      <c r="D870" s="27" t="s">
        <v>2310</v>
      </c>
      <c r="E870" s="27" t="s">
        <v>14</v>
      </c>
      <c r="F870" s="27" t="s">
        <v>489</v>
      </c>
      <c r="G870" s="27" t="s">
        <v>2311</v>
      </c>
      <c r="H870" s="27">
        <v>372041</v>
      </c>
      <c r="I870" s="27" t="s">
        <v>3590</v>
      </c>
      <c r="J870" s="27">
        <v>138</v>
      </c>
      <c r="K870" s="27">
        <v>20</v>
      </c>
      <c r="L870" s="27">
        <v>326</v>
      </c>
      <c r="M870" s="57">
        <v>5275.6894931099996</v>
      </c>
      <c r="N870" s="111" t="s">
        <v>4260</v>
      </c>
      <c r="O870" s="112" t="s">
        <v>4260</v>
      </c>
      <c r="P870" s="112" t="s">
        <v>4260</v>
      </c>
      <c r="Q870" s="112" t="s">
        <v>4260</v>
      </c>
      <c r="R870" s="112" t="s">
        <v>4260</v>
      </c>
      <c r="S870" s="27"/>
      <c r="T870" s="27"/>
      <c r="U870" s="75"/>
    </row>
    <row r="871" spans="1:21" x14ac:dyDescent="0.25">
      <c r="A871" s="56">
        <v>868</v>
      </c>
      <c r="B871" s="27" t="s">
        <v>12</v>
      </c>
      <c r="C871" s="27" t="s">
        <v>487</v>
      </c>
      <c r="D871" s="27" t="s">
        <v>2310</v>
      </c>
      <c r="E871" s="27" t="s">
        <v>14</v>
      </c>
      <c r="F871" s="27" t="s">
        <v>489</v>
      </c>
      <c r="G871" s="27" t="s">
        <v>2311</v>
      </c>
      <c r="H871" s="27">
        <v>372043</v>
      </c>
      <c r="I871" s="27" t="s">
        <v>3594</v>
      </c>
      <c r="J871" s="27">
        <v>203</v>
      </c>
      <c r="K871" s="27">
        <v>20</v>
      </c>
      <c r="L871" s="27">
        <v>326</v>
      </c>
      <c r="M871" s="57">
        <v>5274.4471251100003</v>
      </c>
      <c r="N871" s="111" t="s">
        <v>4260</v>
      </c>
      <c r="O871" s="112" t="s">
        <v>4260</v>
      </c>
      <c r="P871" s="112" t="s">
        <v>4260</v>
      </c>
      <c r="Q871" s="112" t="s">
        <v>4260</v>
      </c>
      <c r="R871" s="112" t="s">
        <v>4260</v>
      </c>
      <c r="S871" s="27"/>
      <c r="T871" s="27"/>
      <c r="U871" s="75"/>
    </row>
    <row r="872" spans="1:21" x14ac:dyDescent="0.25">
      <c r="A872" s="109">
        <v>869</v>
      </c>
      <c r="B872" s="27" t="s">
        <v>12</v>
      </c>
      <c r="C872" s="27" t="s">
        <v>487</v>
      </c>
      <c r="D872" s="27" t="s">
        <v>2310</v>
      </c>
      <c r="E872" s="27" t="s">
        <v>14</v>
      </c>
      <c r="F872" s="27" t="s">
        <v>489</v>
      </c>
      <c r="G872" s="27" t="s">
        <v>2311</v>
      </c>
      <c r="H872" s="27">
        <v>371964</v>
      </c>
      <c r="I872" s="27" t="s">
        <v>3655</v>
      </c>
      <c r="J872" s="27">
        <v>185</v>
      </c>
      <c r="K872" s="27">
        <v>20</v>
      </c>
      <c r="L872" s="27">
        <v>326</v>
      </c>
      <c r="M872" s="57">
        <v>5257.4053389000001</v>
      </c>
      <c r="N872" s="111" t="s">
        <v>4260</v>
      </c>
      <c r="O872" s="112" t="s">
        <v>4260</v>
      </c>
      <c r="P872" s="112" t="s">
        <v>4260</v>
      </c>
      <c r="Q872" s="112" t="s">
        <v>4260</v>
      </c>
      <c r="R872" s="112" t="s">
        <v>4260</v>
      </c>
      <c r="S872" s="27"/>
      <c r="T872" s="27"/>
      <c r="U872" s="75"/>
    </row>
    <row r="873" spans="1:21" x14ac:dyDescent="0.25">
      <c r="A873" s="56">
        <v>870</v>
      </c>
      <c r="B873" s="27" t="s">
        <v>12</v>
      </c>
      <c r="C873" s="27" t="s">
        <v>487</v>
      </c>
      <c r="D873" s="27" t="s">
        <v>2310</v>
      </c>
      <c r="E873" s="27" t="s">
        <v>14</v>
      </c>
      <c r="F873" s="27" t="s">
        <v>489</v>
      </c>
      <c r="G873" s="27" t="s">
        <v>2311</v>
      </c>
      <c r="H873" s="27">
        <v>372192</v>
      </c>
      <c r="I873" s="27" t="s">
        <v>3698</v>
      </c>
      <c r="J873" s="27">
        <v>379</v>
      </c>
      <c r="K873" s="27">
        <v>20</v>
      </c>
      <c r="L873" s="27">
        <v>326</v>
      </c>
      <c r="M873" s="57">
        <v>5242.9104739100003</v>
      </c>
      <c r="N873" s="111" t="s">
        <v>4260</v>
      </c>
      <c r="O873" s="112" t="s">
        <v>4260</v>
      </c>
      <c r="P873" s="112" t="s">
        <v>4260</v>
      </c>
      <c r="Q873" s="112" t="s">
        <v>4260</v>
      </c>
      <c r="R873" s="112" t="s">
        <v>4260</v>
      </c>
      <c r="S873" s="27"/>
      <c r="T873" s="27"/>
      <c r="U873" s="75"/>
    </row>
    <row r="874" spans="1:21" x14ac:dyDescent="0.25">
      <c r="A874" s="109">
        <v>871</v>
      </c>
      <c r="B874" s="27" t="s">
        <v>12</v>
      </c>
      <c r="C874" s="27" t="s">
        <v>487</v>
      </c>
      <c r="D874" s="27" t="s">
        <v>2310</v>
      </c>
      <c r="E874" s="27" t="s">
        <v>14</v>
      </c>
      <c r="F874" s="27" t="s">
        <v>489</v>
      </c>
      <c r="G874" s="27" t="s">
        <v>2311</v>
      </c>
      <c r="H874" s="27">
        <v>371952</v>
      </c>
      <c r="I874" s="27" t="s">
        <v>3935</v>
      </c>
      <c r="J874" s="27">
        <v>77</v>
      </c>
      <c r="K874" s="27">
        <v>20</v>
      </c>
      <c r="L874" s="27">
        <v>326</v>
      </c>
      <c r="M874" s="57">
        <v>5097.6803021899996</v>
      </c>
      <c r="N874" s="111" t="s">
        <v>4260</v>
      </c>
      <c r="O874" s="112" t="s">
        <v>4260</v>
      </c>
      <c r="P874" s="112" t="s">
        <v>4260</v>
      </c>
      <c r="Q874" s="112" t="s">
        <v>4260</v>
      </c>
      <c r="R874" s="112" t="s">
        <v>4260</v>
      </c>
      <c r="S874" s="27"/>
      <c r="T874" s="27"/>
      <c r="U874" s="75"/>
    </row>
    <row r="875" spans="1:21" x14ac:dyDescent="0.25">
      <c r="A875" s="56">
        <v>872</v>
      </c>
      <c r="B875" s="27" t="s">
        <v>12</v>
      </c>
      <c r="C875" s="27" t="s">
        <v>487</v>
      </c>
      <c r="D875" s="27" t="s">
        <v>2310</v>
      </c>
      <c r="E875" s="27" t="s">
        <v>14</v>
      </c>
      <c r="F875" s="27" t="s">
        <v>489</v>
      </c>
      <c r="G875" s="27" t="s">
        <v>2311</v>
      </c>
      <c r="H875" s="27">
        <v>371954</v>
      </c>
      <c r="I875" s="27" t="s">
        <v>4030</v>
      </c>
      <c r="J875" s="27">
        <v>299</v>
      </c>
      <c r="K875" s="27">
        <v>20</v>
      </c>
      <c r="L875" s="27">
        <v>326</v>
      </c>
      <c r="M875" s="57">
        <v>5054.7916392400002</v>
      </c>
      <c r="N875" s="111" t="s">
        <v>4260</v>
      </c>
      <c r="O875" s="112" t="s">
        <v>4260</v>
      </c>
      <c r="P875" s="112" t="s">
        <v>4260</v>
      </c>
      <c r="Q875" s="112" t="s">
        <v>4260</v>
      </c>
      <c r="R875" s="112" t="s">
        <v>4260</v>
      </c>
      <c r="S875" s="27"/>
      <c r="T875" s="27"/>
      <c r="U875" s="75"/>
    </row>
    <row r="876" spans="1:21" x14ac:dyDescent="0.25">
      <c r="A876" s="109">
        <v>873</v>
      </c>
      <c r="B876" s="27" t="s">
        <v>12</v>
      </c>
      <c r="C876" s="27" t="s">
        <v>487</v>
      </c>
      <c r="D876" s="27" t="s">
        <v>2310</v>
      </c>
      <c r="E876" s="27" t="s">
        <v>14</v>
      </c>
      <c r="F876" s="27" t="s">
        <v>489</v>
      </c>
      <c r="G876" s="27" t="s">
        <v>2311</v>
      </c>
      <c r="H876" s="27">
        <v>372197</v>
      </c>
      <c r="I876" s="27" t="s">
        <v>4038</v>
      </c>
      <c r="J876" s="27">
        <v>169</v>
      </c>
      <c r="K876" s="27">
        <v>20</v>
      </c>
      <c r="L876" s="27">
        <v>326</v>
      </c>
      <c r="M876" s="57">
        <v>5052.1523246300003</v>
      </c>
      <c r="N876" s="111" t="s">
        <v>4260</v>
      </c>
      <c r="O876" s="112" t="s">
        <v>4260</v>
      </c>
      <c r="P876" s="112" t="s">
        <v>4260</v>
      </c>
      <c r="Q876" s="112" t="s">
        <v>4260</v>
      </c>
      <c r="R876" s="112" t="s">
        <v>4260</v>
      </c>
      <c r="S876" s="27"/>
      <c r="T876" s="27"/>
      <c r="U876" s="75"/>
    </row>
    <row r="877" spans="1:21" x14ac:dyDescent="0.25">
      <c r="A877" s="56">
        <v>874</v>
      </c>
      <c r="B877" s="27" t="s">
        <v>12</v>
      </c>
      <c r="C877" s="27" t="s">
        <v>85</v>
      </c>
      <c r="D877" s="27" t="s">
        <v>2075</v>
      </c>
      <c r="E877" s="27" t="s">
        <v>14</v>
      </c>
      <c r="F877" s="27" t="s">
        <v>87</v>
      </c>
      <c r="G877" s="27" t="s">
        <v>2076</v>
      </c>
      <c r="H877" s="27">
        <v>365223</v>
      </c>
      <c r="I877" s="27" t="s">
        <v>2078</v>
      </c>
      <c r="J877" s="27">
        <v>492</v>
      </c>
      <c r="K877" s="27">
        <v>20</v>
      </c>
      <c r="L877" s="27">
        <v>338</v>
      </c>
      <c r="M877" s="57">
        <v>6255.6042292399998</v>
      </c>
      <c r="N877" s="111" t="s">
        <v>4260</v>
      </c>
      <c r="O877" s="112" t="s">
        <v>4260</v>
      </c>
      <c r="P877" s="112" t="s">
        <v>4260</v>
      </c>
      <c r="Q877" s="112" t="s">
        <v>4260</v>
      </c>
      <c r="R877" s="112" t="s">
        <v>4260</v>
      </c>
      <c r="S877" s="27"/>
      <c r="T877" s="27"/>
      <c r="U877" s="75"/>
    </row>
    <row r="878" spans="1:21" x14ac:dyDescent="0.25">
      <c r="A878" s="109">
        <v>875</v>
      </c>
      <c r="B878" s="27" t="s">
        <v>12</v>
      </c>
      <c r="C878" s="27" t="s">
        <v>85</v>
      </c>
      <c r="D878" s="27" t="s">
        <v>2075</v>
      </c>
      <c r="E878" s="27" t="s">
        <v>14</v>
      </c>
      <c r="F878" s="27" t="s">
        <v>87</v>
      </c>
      <c r="G878" s="27" t="s">
        <v>2076</v>
      </c>
      <c r="H878" s="27">
        <v>365222</v>
      </c>
      <c r="I878" s="27" t="s">
        <v>2140</v>
      </c>
      <c r="J878" s="27">
        <v>149</v>
      </c>
      <c r="K878" s="27">
        <v>20</v>
      </c>
      <c r="L878" s="27">
        <v>338</v>
      </c>
      <c r="M878" s="57">
        <v>6181.8857656500004</v>
      </c>
      <c r="N878" s="111" t="s">
        <v>4260</v>
      </c>
      <c r="O878" s="112" t="s">
        <v>4260</v>
      </c>
      <c r="P878" s="112" t="s">
        <v>4260</v>
      </c>
      <c r="Q878" s="112" t="s">
        <v>4260</v>
      </c>
      <c r="R878" s="112" t="s">
        <v>4260</v>
      </c>
      <c r="S878" s="27"/>
      <c r="T878" s="27"/>
      <c r="U878" s="75"/>
    </row>
    <row r="879" spans="1:21" x14ac:dyDescent="0.25">
      <c r="A879" s="56">
        <v>876</v>
      </c>
      <c r="B879" s="27" t="s">
        <v>12</v>
      </c>
      <c r="C879" s="27" t="s">
        <v>13</v>
      </c>
      <c r="D879" s="27" t="s">
        <v>19</v>
      </c>
      <c r="E879" s="27" t="s">
        <v>14</v>
      </c>
      <c r="F879" s="27" t="s">
        <v>15</v>
      </c>
      <c r="G879" s="27" t="s">
        <v>20</v>
      </c>
      <c r="H879" s="27">
        <v>375034</v>
      </c>
      <c r="I879" s="27" t="s">
        <v>2365</v>
      </c>
      <c r="J879" s="27">
        <v>495</v>
      </c>
      <c r="K879" s="27">
        <v>20</v>
      </c>
      <c r="L879" s="27">
        <v>606</v>
      </c>
      <c r="M879" s="57">
        <v>6011.6223762700001</v>
      </c>
      <c r="N879" s="111" t="s">
        <v>4260</v>
      </c>
      <c r="O879" s="112" t="s">
        <v>4260</v>
      </c>
      <c r="P879" s="112" t="s">
        <v>4260</v>
      </c>
      <c r="Q879" s="112" t="s">
        <v>4260</v>
      </c>
      <c r="R879" s="112" t="s">
        <v>4260</v>
      </c>
      <c r="S879" s="27"/>
      <c r="T879" s="27"/>
      <c r="U879" s="75"/>
    </row>
    <row r="880" spans="1:21" x14ac:dyDescent="0.25">
      <c r="A880" s="109">
        <v>877</v>
      </c>
      <c r="B880" s="27" t="s">
        <v>12</v>
      </c>
      <c r="C880" s="27" t="s">
        <v>13</v>
      </c>
      <c r="D880" s="27" t="s">
        <v>19</v>
      </c>
      <c r="E880" s="27" t="s">
        <v>14</v>
      </c>
      <c r="F880" s="27" t="s">
        <v>15</v>
      </c>
      <c r="G880" s="27" t="s">
        <v>20</v>
      </c>
      <c r="H880" s="27">
        <v>375035</v>
      </c>
      <c r="I880" s="27" t="s">
        <v>3285</v>
      </c>
      <c r="J880" s="27">
        <v>360</v>
      </c>
      <c r="K880" s="27">
        <v>20</v>
      </c>
      <c r="L880" s="27">
        <v>606</v>
      </c>
      <c r="M880" s="57">
        <v>5432.6560379900002</v>
      </c>
      <c r="N880" s="111" t="s">
        <v>4260</v>
      </c>
      <c r="O880" s="112" t="s">
        <v>4260</v>
      </c>
      <c r="P880" s="112" t="s">
        <v>4260</v>
      </c>
      <c r="Q880" s="112" t="s">
        <v>4260</v>
      </c>
      <c r="R880" s="112" t="s">
        <v>4260</v>
      </c>
      <c r="S880" s="27"/>
      <c r="T880" s="27"/>
      <c r="U880" s="75"/>
    </row>
    <row r="881" spans="1:21" x14ac:dyDescent="0.25">
      <c r="A881" s="56">
        <v>878</v>
      </c>
      <c r="B881" s="27" t="s">
        <v>12</v>
      </c>
      <c r="C881" s="27" t="s">
        <v>607</v>
      </c>
      <c r="D881" s="27" t="s">
        <v>608</v>
      </c>
      <c r="E881" s="27" t="s">
        <v>14</v>
      </c>
      <c r="F881" s="27" t="s">
        <v>609</v>
      </c>
      <c r="G881" s="27" t="s">
        <v>610</v>
      </c>
      <c r="H881" s="27">
        <v>374026</v>
      </c>
      <c r="I881" s="27" t="s">
        <v>612</v>
      </c>
      <c r="J881" s="27">
        <v>877</v>
      </c>
      <c r="K881" s="27">
        <v>20</v>
      </c>
      <c r="L881" s="27">
        <v>339</v>
      </c>
      <c r="M881" s="57">
        <v>7920.1495780900004</v>
      </c>
      <c r="N881" s="111" t="s">
        <v>4260</v>
      </c>
      <c r="O881" s="112" t="s">
        <v>4260</v>
      </c>
      <c r="P881" s="112" t="s">
        <v>4260</v>
      </c>
      <c r="Q881" s="112" t="s">
        <v>4260</v>
      </c>
      <c r="R881" s="112" t="s">
        <v>4260</v>
      </c>
      <c r="S881" s="27"/>
      <c r="T881" s="27"/>
      <c r="U881" s="75"/>
    </row>
    <row r="882" spans="1:21" x14ac:dyDescent="0.25">
      <c r="A882" s="109">
        <v>879</v>
      </c>
      <c r="B882" s="27" t="s">
        <v>12</v>
      </c>
      <c r="C882" s="27" t="s">
        <v>607</v>
      </c>
      <c r="D882" s="27" t="s">
        <v>608</v>
      </c>
      <c r="E882" s="27" t="s">
        <v>14</v>
      </c>
      <c r="F882" s="27" t="s">
        <v>609</v>
      </c>
      <c r="G882" s="27" t="s">
        <v>610</v>
      </c>
      <c r="H882" s="27">
        <v>374001</v>
      </c>
      <c r="I882" s="27" t="s">
        <v>687</v>
      </c>
      <c r="J882" s="27">
        <v>834</v>
      </c>
      <c r="K882" s="27">
        <v>20</v>
      </c>
      <c r="L882" s="27">
        <v>339</v>
      </c>
      <c r="M882" s="57">
        <v>7769.5417404199998</v>
      </c>
      <c r="N882" s="111" t="s">
        <v>4260</v>
      </c>
      <c r="O882" s="112" t="s">
        <v>4260</v>
      </c>
      <c r="P882" s="112" t="s">
        <v>4260</v>
      </c>
      <c r="Q882" s="112" t="s">
        <v>4260</v>
      </c>
      <c r="R882" s="112" t="s">
        <v>4260</v>
      </c>
      <c r="S882" s="27"/>
      <c r="T882" s="27"/>
      <c r="U882" s="75"/>
    </row>
    <row r="883" spans="1:21" x14ac:dyDescent="0.25">
      <c r="A883" s="56">
        <v>880</v>
      </c>
      <c r="B883" s="27" t="s">
        <v>12</v>
      </c>
      <c r="C883" s="27" t="s">
        <v>607</v>
      </c>
      <c r="D883" s="27" t="s">
        <v>608</v>
      </c>
      <c r="E883" s="27" t="s">
        <v>14</v>
      </c>
      <c r="F883" s="27" t="s">
        <v>609</v>
      </c>
      <c r="G883" s="27" t="s">
        <v>610</v>
      </c>
      <c r="H883" s="27">
        <v>374000</v>
      </c>
      <c r="I883" s="27" t="s">
        <v>838</v>
      </c>
      <c r="J883" s="27">
        <v>545</v>
      </c>
      <c r="K883" s="27">
        <v>20</v>
      </c>
      <c r="L883" s="27">
        <v>339</v>
      </c>
      <c r="M883" s="57">
        <v>7543.2680189599996</v>
      </c>
      <c r="N883" s="111" t="s">
        <v>4260</v>
      </c>
      <c r="O883" s="112" t="s">
        <v>4260</v>
      </c>
      <c r="P883" s="112" t="s">
        <v>4260</v>
      </c>
      <c r="Q883" s="112" t="s">
        <v>4260</v>
      </c>
      <c r="R883" s="112" t="s">
        <v>4260</v>
      </c>
      <c r="S883" s="27"/>
      <c r="T883" s="27"/>
      <c r="U883" s="75"/>
    </row>
    <row r="884" spans="1:21" x14ac:dyDescent="0.25">
      <c r="A884" s="109">
        <v>881</v>
      </c>
      <c r="B884" s="27" t="s">
        <v>12</v>
      </c>
      <c r="C884" s="27" t="s">
        <v>607</v>
      </c>
      <c r="D884" s="27" t="s">
        <v>608</v>
      </c>
      <c r="E884" s="27" t="s">
        <v>14</v>
      </c>
      <c r="F884" s="27" t="s">
        <v>609</v>
      </c>
      <c r="G884" s="27" t="s">
        <v>610</v>
      </c>
      <c r="H884" s="27">
        <v>373997</v>
      </c>
      <c r="I884" s="27" t="s">
        <v>1078</v>
      </c>
      <c r="J884" s="27">
        <v>860</v>
      </c>
      <c r="K884" s="27">
        <v>20</v>
      </c>
      <c r="L884" s="27">
        <v>339</v>
      </c>
      <c r="M884" s="57">
        <v>7208.5942514799999</v>
      </c>
      <c r="N884" s="111" t="s">
        <v>4260</v>
      </c>
      <c r="O884" s="112" t="s">
        <v>4260</v>
      </c>
      <c r="P884" s="112" t="s">
        <v>4260</v>
      </c>
      <c r="Q884" s="112" t="s">
        <v>4260</v>
      </c>
      <c r="R884" s="112" t="s">
        <v>4260</v>
      </c>
      <c r="S884" s="27"/>
      <c r="T884" s="27"/>
      <c r="U884" s="75"/>
    </row>
    <row r="885" spans="1:21" x14ac:dyDescent="0.25">
      <c r="A885" s="56">
        <v>882</v>
      </c>
      <c r="B885" s="27" t="s">
        <v>12</v>
      </c>
      <c r="C885" s="27" t="s">
        <v>607</v>
      </c>
      <c r="D885" s="27" t="s">
        <v>608</v>
      </c>
      <c r="E885" s="27" t="s">
        <v>14</v>
      </c>
      <c r="F885" s="27" t="s">
        <v>609</v>
      </c>
      <c r="G885" s="27" t="s">
        <v>610</v>
      </c>
      <c r="H885" s="27">
        <v>373996</v>
      </c>
      <c r="I885" s="27" t="s">
        <v>1938</v>
      </c>
      <c r="J885" s="27">
        <v>520</v>
      </c>
      <c r="K885" s="27">
        <v>20</v>
      </c>
      <c r="L885" s="27">
        <v>339</v>
      </c>
      <c r="M885" s="57">
        <v>6351.3485811600003</v>
      </c>
      <c r="N885" s="111" t="s">
        <v>4260</v>
      </c>
      <c r="O885" s="112" t="s">
        <v>4260</v>
      </c>
      <c r="P885" s="112" t="s">
        <v>4260</v>
      </c>
      <c r="Q885" s="112" t="s">
        <v>4260</v>
      </c>
      <c r="R885" s="112" t="s">
        <v>4260</v>
      </c>
      <c r="S885" s="27"/>
      <c r="T885" s="27"/>
      <c r="U885" s="75"/>
    </row>
    <row r="886" spans="1:21" x14ac:dyDescent="0.25">
      <c r="A886" s="109">
        <v>883</v>
      </c>
      <c r="B886" s="27" t="s">
        <v>12</v>
      </c>
      <c r="C886" s="27" t="s">
        <v>607</v>
      </c>
      <c r="D886" s="27" t="s">
        <v>608</v>
      </c>
      <c r="E886" s="27" t="s">
        <v>14</v>
      </c>
      <c r="F886" s="27" t="s">
        <v>609</v>
      </c>
      <c r="G886" s="27" t="s">
        <v>610</v>
      </c>
      <c r="H886" s="27">
        <v>374002</v>
      </c>
      <c r="I886" s="27" t="s">
        <v>1946</v>
      </c>
      <c r="J886" s="27">
        <v>392</v>
      </c>
      <c r="K886" s="27">
        <v>20</v>
      </c>
      <c r="L886" s="27">
        <v>339</v>
      </c>
      <c r="M886" s="57">
        <v>6345.39362342</v>
      </c>
      <c r="N886" s="111" t="s">
        <v>4260</v>
      </c>
      <c r="O886" s="112" t="s">
        <v>4260</v>
      </c>
      <c r="P886" s="112" t="s">
        <v>4260</v>
      </c>
      <c r="Q886" s="112" t="s">
        <v>4260</v>
      </c>
      <c r="R886" s="112" t="s">
        <v>4260</v>
      </c>
      <c r="S886" s="27"/>
      <c r="T886" s="27"/>
      <c r="U886" s="75"/>
    </row>
    <row r="887" spans="1:21" x14ac:dyDescent="0.25">
      <c r="A887" s="56">
        <v>884</v>
      </c>
      <c r="B887" s="27" t="s">
        <v>12</v>
      </c>
      <c r="C887" s="27" t="s">
        <v>607</v>
      </c>
      <c r="D887" s="27" t="s">
        <v>608</v>
      </c>
      <c r="E887" s="27" t="s">
        <v>14</v>
      </c>
      <c r="F887" s="27" t="s">
        <v>609</v>
      </c>
      <c r="G887" s="27" t="s">
        <v>610</v>
      </c>
      <c r="H887" s="27">
        <v>373995</v>
      </c>
      <c r="I887" s="27" t="s">
        <v>2002</v>
      </c>
      <c r="J887" s="27">
        <v>672</v>
      </c>
      <c r="K887" s="27">
        <v>20</v>
      </c>
      <c r="L887" s="27">
        <v>339</v>
      </c>
      <c r="M887" s="57">
        <v>6297.7349783700001</v>
      </c>
      <c r="N887" s="111" t="s">
        <v>4260</v>
      </c>
      <c r="O887" s="112" t="s">
        <v>4260</v>
      </c>
      <c r="P887" s="112" t="s">
        <v>4260</v>
      </c>
      <c r="Q887" s="112" t="s">
        <v>4260</v>
      </c>
      <c r="R887" s="112" t="s">
        <v>4260</v>
      </c>
      <c r="S887" s="27"/>
      <c r="T887" s="27"/>
      <c r="U887" s="75"/>
    </row>
    <row r="888" spans="1:21" x14ac:dyDescent="0.25">
      <c r="A888" s="109">
        <v>885</v>
      </c>
      <c r="B888" s="27" t="s">
        <v>12</v>
      </c>
      <c r="C888" s="27" t="s">
        <v>607</v>
      </c>
      <c r="D888" s="27" t="s">
        <v>608</v>
      </c>
      <c r="E888" s="27" t="s">
        <v>14</v>
      </c>
      <c r="F888" s="27" t="s">
        <v>609</v>
      </c>
      <c r="G888" s="27" t="s">
        <v>610</v>
      </c>
      <c r="H888" s="27">
        <v>373999</v>
      </c>
      <c r="I888" s="27" t="s">
        <v>1463</v>
      </c>
      <c r="J888" s="27">
        <v>533</v>
      </c>
      <c r="K888" s="27">
        <v>20</v>
      </c>
      <c r="L888" s="27">
        <v>339</v>
      </c>
      <c r="M888" s="57">
        <v>5936.5531915600004</v>
      </c>
      <c r="N888" s="111" t="s">
        <v>4260</v>
      </c>
      <c r="O888" s="112" t="s">
        <v>4260</v>
      </c>
      <c r="P888" s="112" t="s">
        <v>4260</v>
      </c>
      <c r="Q888" s="112" t="s">
        <v>4260</v>
      </c>
      <c r="R888" s="112" t="s">
        <v>4260</v>
      </c>
      <c r="S888" s="27"/>
      <c r="T888" s="27"/>
      <c r="U888" s="75"/>
    </row>
    <row r="889" spans="1:21" x14ac:dyDescent="0.25">
      <c r="A889" s="56">
        <v>886</v>
      </c>
      <c r="B889" s="27" t="s">
        <v>12</v>
      </c>
      <c r="C889" s="27" t="s">
        <v>607</v>
      </c>
      <c r="D889" s="27" t="s">
        <v>608</v>
      </c>
      <c r="E889" s="27" t="s">
        <v>14</v>
      </c>
      <c r="F889" s="27" t="s">
        <v>609</v>
      </c>
      <c r="G889" s="27" t="s">
        <v>610</v>
      </c>
      <c r="H889" s="27">
        <v>374025</v>
      </c>
      <c r="I889" s="27" t="s">
        <v>2858</v>
      </c>
      <c r="J889" s="27">
        <v>643</v>
      </c>
      <c r="K889" s="27">
        <v>20</v>
      </c>
      <c r="L889" s="27">
        <v>339</v>
      </c>
      <c r="M889" s="57">
        <v>5686.6821798600004</v>
      </c>
      <c r="N889" s="111" t="s">
        <v>4260</v>
      </c>
      <c r="O889" s="112" t="s">
        <v>4260</v>
      </c>
      <c r="P889" s="112" t="s">
        <v>4260</v>
      </c>
      <c r="Q889" s="112" t="s">
        <v>4260</v>
      </c>
      <c r="R889" s="112" t="s">
        <v>4260</v>
      </c>
      <c r="S889" s="27"/>
      <c r="T889" s="27"/>
      <c r="U889" s="75"/>
    </row>
    <row r="890" spans="1:21" x14ac:dyDescent="0.25">
      <c r="A890" s="109">
        <v>887</v>
      </c>
      <c r="B890" s="27" t="s">
        <v>12</v>
      </c>
      <c r="C890" s="27" t="s">
        <v>607</v>
      </c>
      <c r="D890" s="27" t="s">
        <v>608</v>
      </c>
      <c r="E890" s="27" t="s">
        <v>14</v>
      </c>
      <c r="F890" s="27" t="s">
        <v>609</v>
      </c>
      <c r="G890" s="27" t="s">
        <v>610</v>
      </c>
      <c r="H890" s="27">
        <v>373998</v>
      </c>
      <c r="I890" s="27" t="s">
        <v>3745</v>
      </c>
      <c r="J890" s="27">
        <v>60</v>
      </c>
      <c r="K890" s="27">
        <v>20</v>
      </c>
      <c r="L890" s="27">
        <v>339</v>
      </c>
      <c r="M890" s="57">
        <v>5221.4498815500001</v>
      </c>
      <c r="N890" s="111" t="s">
        <v>4260</v>
      </c>
      <c r="O890" s="112" t="s">
        <v>4260</v>
      </c>
      <c r="P890" s="112" t="s">
        <v>4260</v>
      </c>
      <c r="Q890" s="112" t="s">
        <v>4260</v>
      </c>
      <c r="R890" s="112" t="s">
        <v>4260</v>
      </c>
      <c r="S890" s="27"/>
      <c r="T890" s="27"/>
      <c r="U890" s="75"/>
    </row>
    <row r="891" spans="1:21" x14ac:dyDescent="0.25">
      <c r="A891" s="56">
        <v>888</v>
      </c>
      <c r="B891" s="27" t="s">
        <v>12</v>
      </c>
      <c r="C891" s="27" t="s">
        <v>1195</v>
      </c>
      <c r="D891" s="27" t="s">
        <v>700</v>
      </c>
      <c r="E891" s="27" t="s">
        <v>14</v>
      </c>
      <c r="F891" s="27" t="s">
        <v>1197</v>
      </c>
      <c r="G891" s="27" t="s">
        <v>2093</v>
      </c>
      <c r="H891" s="27">
        <v>362223</v>
      </c>
      <c r="I891" s="27" t="s">
        <v>2095</v>
      </c>
      <c r="J891" s="27">
        <v>575</v>
      </c>
      <c r="K891" s="27">
        <v>20</v>
      </c>
      <c r="L891" s="27">
        <v>322</v>
      </c>
      <c r="M891" s="57">
        <v>6230.0518226499998</v>
      </c>
      <c r="N891" s="111" t="s">
        <v>4260</v>
      </c>
      <c r="O891" s="112" t="s">
        <v>4260</v>
      </c>
      <c r="P891" s="112" t="s">
        <v>4260</v>
      </c>
      <c r="Q891" s="112" t="s">
        <v>4260</v>
      </c>
      <c r="R891" s="112" t="s">
        <v>4260</v>
      </c>
      <c r="S891" s="27"/>
      <c r="T891" s="27"/>
      <c r="U891" s="75"/>
    </row>
    <row r="892" spans="1:21" x14ac:dyDescent="0.25">
      <c r="A892" s="109">
        <v>889</v>
      </c>
      <c r="B892" s="27" t="s">
        <v>12</v>
      </c>
      <c r="C892" s="27" t="s">
        <v>1195</v>
      </c>
      <c r="D892" s="27" t="s">
        <v>700</v>
      </c>
      <c r="E892" s="27" t="s">
        <v>14</v>
      </c>
      <c r="F892" s="27" t="s">
        <v>1197</v>
      </c>
      <c r="G892" s="27" t="s">
        <v>2093</v>
      </c>
      <c r="H892" s="27">
        <v>362221</v>
      </c>
      <c r="I892" s="27" t="s">
        <v>2274</v>
      </c>
      <c r="J892" s="27">
        <v>20</v>
      </c>
      <c r="K892" s="27">
        <v>20</v>
      </c>
      <c r="L892" s="27">
        <v>322</v>
      </c>
      <c r="M892" s="57">
        <v>6077.3462575800004</v>
      </c>
      <c r="N892" s="111" t="s">
        <v>4260</v>
      </c>
      <c r="O892" s="112" t="s">
        <v>4260</v>
      </c>
      <c r="P892" s="112" t="s">
        <v>4260</v>
      </c>
      <c r="Q892" s="112" t="s">
        <v>4260</v>
      </c>
      <c r="R892" s="112" t="s">
        <v>4260</v>
      </c>
      <c r="S892" s="27"/>
      <c r="T892" s="27"/>
      <c r="U892" s="75"/>
    </row>
    <row r="893" spans="1:21" x14ac:dyDescent="0.25">
      <c r="A893" s="56">
        <v>890</v>
      </c>
      <c r="B893" s="27" t="s">
        <v>12</v>
      </c>
      <c r="C893" s="27" t="s">
        <v>1195</v>
      </c>
      <c r="D893" s="27" t="s">
        <v>700</v>
      </c>
      <c r="E893" s="27" t="s">
        <v>14</v>
      </c>
      <c r="F893" s="27" t="s">
        <v>1197</v>
      </c>
      <c r="G893" s="27" t="s">
        <v>2093</v>
      </c>
      <c r="H893" s="27">
        <v>362222</v>
      </c>
      <c r="I893" s="27" t="s">
        <v>2432</v>
      </c>
      <c r="J893" s="27">
        <v>530</v>
      </c>
      <c r="K893" s="27">
        <v>20</v>
      </c>
      <c r="L893" s="27">
        <v>322</v>
      </c>
      <c r="M893" s="57">
        <v>5968.5315796499999</v>
      </c>
      <c r="N893" s="111" t="s">
        <v>4260</v>
      </c>
      <c r="O893" s="112" t="s">
        <v>4260</v>
      </c>
      <c r="P893" s="112" t="s">
        <v>4260</v>
      </c>
      <c r="Q893" s="112" t="s">
        <v>4260</v>
      </c>
      <c r="R893" s="112" t="s">
        <v>4260</v>
      </c>
      <c r="S893" s="27"/>
      <c r="T893" s="27"/>
      <c r="U893" s="75"/>
    </row>
    <row r="894" spans="1:21" x14ac:dyDescent="0.25">
      <c r="A894" s="109">
        <v>891</v>
      </c>
      <c r="B894" s="27" t="s">
        <v>12</v>
      </c>
      <c r="C894" s="27" t="s">
        <v>1195</v>
      </c>
      <c r="D894" s="27" t="s">
        <v>700</v>
      </c>
      <c r="E894" s="27" t="s">
        <v>14</v>
      </c>
      <c r="F894" s="27" t="s">
        <v>1197</v>
      </c>
      <c r="G894" s="27" t="s">
        <v>2093</v>
      </c>
      <c r="H894" s="27">
        <v>362225</v>
      </c>
      <c r="I894" s="27" t="s">
        <v>2766</v>
      </c>
      <c r="J894" s="27">
        <v>175</v>
      </c>
      <c r="K894" s="27">
        <v>20</v>
      </c>
      <c r="L894" s="27">
        <v>322</v>
      </c>
      <c r="M894" s="57">
        <v>5744.0172067100002</v>
      </c>
      <c r="N894" s="111" t="s">
        <v>4260</v>
      </c>
      <c r="O894" s="112" t="s">
        <v>4260</v>
      </c>
      <c r="P894" s="112" t="s">
        <v>4260</v>
      </c>
      <c r="Q894" s="112" t="s">
        <v>4260</v>
      </c>
      <c r="R894" s="112" t="s">
        <v>4260</v>
      </c>
      <c r="S894" s="27"/>
      <c r="T894" s="27"/>
      <c r="U894" s="75"/>
    </row>
    <row r="895" spans="1:21" x14ac:dyDescent="0.25">
      <c r="A895" s="56">
        <v>892</v>
      </c>
      <c r="B895" s="27" t="s">
        <v>12</v>
      </c>
      <c r="C895" s="27" t="s">
        <v>1195</v>
      </c>
      <c r="D895" s="27" t="s">
        <v>700</v>
      </c>
      <c r="E895" s="27" t="s">
        <v>14</v>
      </c>
      <c r="F895" s="27" t="s">
        <v>1197</v>
      </c>
      <c r="G895" s="27" t="s">
        <v>2093</v>
      </c>
      <c r="H895" s="27">
        <v>362214</v>
      </c>
      <c r="I895" s="27" t="s">
        <v>3000</v>
      </c>
      <c r="J895" s="27">
        <v>1714</v>
      </c>
      <c r="K895" s="27">
        <v>20</v>
      </c>
      <c r="L895" s="27">
        <v>322</v>
      </c>
      <c r="M895" s="57">
        <v>5592.6687969900004</v>
      </c>
      <c r="N895" s="111" t="s">
        <v>4260</v>
      </c>
      <c r="O895" s="112" t="s">
        <v>4260</v>
      </c>
      <c r="P895" s="112" t="s">
        <v>4260</v>
      </c>
      <c r="Q895" s="112" t="s">
        <v>4260</v>
      </c>
      <c r="R895" s="112" t="s">
        <v>4260</v>
      </c>
      <c r="S895" s="27"/>
      <c r="T895" s="27"/>
      <c r="U895" s="75"/>
    </row>
    <row r="896" spans="1:21" x14ac:dyDescent="0.25">
      <c r="A896" s="109">
        <v>893</v>
      </c>
      <c r="B896" s="27" t="s">
        <v>12</v>
      </c>
      <c r="C896" s="27" t="s">
        <v>1195</v>
      </c>
      <c r="D896" s="27" t="s">
        <v>700</v>
      </c>
      <c r="E896" s="27" t="s">
        <v>14</v>
      </c>
      <c r="F896" s="27" t="s">
        <v>1197</v>
      </c>
      <c r="G896" s="27" t="s">
        <v>2093</v>
      </c>
      <c r="H896" s="27">
        <v>362220</v>
      </c>
      <c r="I896" s="27" t="s">
        <v>3469</v>
      </c>
      <c r="J896" s="27">
        <v>490</v>
      </c>
      <c r="K896" s="27">
        <v>20</v>
      </c>
      <c r="L896" s="27">
        <v>322</v>
      </c>
      <c r="M896" s="57">
        <v>5331.6144535699996</v>
      </c>
      <c r="N896" s="111" t="s">
        <v>4260</v>
      </c>
      <c r="O896" s="112" t="s">
        <v>4260</v>
      </c>
      <c r="P896" s="112" t="s">
        <v>4260</v>
      </c>
      <c r="Q896" s="112" t="s">
        <v>4260</v>
      </c>
      <c r="R896" s="112" t="s">
        <v>4260</v>
      </c>
      <c r="S896" s="27"/>
      <c r="T896" s="27"/>
      <c r="U896" s="75"/>
    </row>
    <row r="897" spans="1:21" x14ac:dyDescent="0.25">
      <c r="A897" s="56">
        <v>894</v>
      </c>
      <c r="B897" s="27" t="s">
        <v>12</v>
      </c>
      <c r="C897" s="27" t="s">
        <v>1195</v>
      </c>
      <c r="D897" s="27" t="s">
        <v>700</v>
      </c>
      <c r="E897" s="27" t="s">
        <v>14</v>
      </c>
      <c r="F897" s="27" t="s">
        <v>1197</v>
      </c>
      <c r="G897" s="27" t="s">
        <v>2093</v>
      </c>
      <c r="H897" s="27">
        <v>362219</v>
      </c>
      <c r="I897" s="27" t="s">
        <v>3780</v>
      </c>
      <c r="J897" s="27">
        <v>172</v>
      </c>
      <c r="K897" s="27">
        <v>20</v>
      </c>
      <c r="L897" s="27">
        <v>322</v>
      </c>
      <c r="M897" s="57">
        <v>5200.2879246800003</v>
      </c>
      <c r="N897" s="111" t="s">
        <v>4260</v>
      </c>
      <c r="O897" s="112" t="s">
        <v>4260</v>
      </c>
      <c r="P897" s="112" t="s">
        <v>4260</v>
      </c>
      <c r="Q897" s="112" t="s">
        <v>4260</v>
      </c>
      <c r="R897" s="112" t="s">
        <v>4260</v>
      </c>
      <c r="S897" s="27"/>
      <c r="T897" s="27"/>
      <c r="U897" s="75"/>
    </row>
    <row r="898" spans="1:21" x14ac:dyDescent="0.25">
      <c r="A898" s="109">
        <v>895</v>
      </c>
      <c r="B898" s="27" t="s">
        <v>12</v>
      </c>
      <c r="C898" s="27" t="s">
        <v>85</v>
      </c>
      <c r="D898" s="27" t="s">
        <v>851</v>
      </c>
      <c r="E898" s="27" t="s">
        <v>14</v>
      </c>
      <c r="F898" s="27" t="s">
        <v>87</v>
      </c>
      <c r="G898" s="27" t="s">
        <v>852</v>
      </c>
      <c r="H898" s="27">
        <v>365652</v>
      </c>
      <c r="I898" s="27" t="s">
        <v>854</v>
      </c>
      <c r="J898" s="27">
        <v>895</v>
      </c>
      <c r="K898" s="27">
        <v>20</v>
      </c>
      <c r="L898" s="27">
        <v>338</v>
      </c>
      <c r="M898" s="57">
        <v>7518.1534199199996</v>
      </c>
      <c r="N898" s="111" t="s">
        <v>4260</v>
      </c>
      <c r="O898" s="112" t="s">
        <v>4260</v>
      </c>
      <c r="P898" s="112" t="s">
        <v>4260</v>
      </c>
      <c r="Q898" s="112" t="s">
        <v>4260</v>
      </c>
      <c r="R898" s="112" t="s">
        <v>4260</v>
      </c>
      <c r="S898" s="27"/>
      <c r="T898" s="27"/>
      <c r="U898" s="75"/>
    </row>
    <row r="899" spans="1:21" x14ac:dyDescent="0.25">
      <c r="A899" s="56">
        <v>896</v>
      </c>
      <c r="B899" s="27" t="s">
        <v>12</v>
      </c>
      <c r="C899" s="27" t="s">
        <v>721</v>
      </c>
      <c r="D899" s="27" t="s">
        <v>1158</v>
      </c>
      <c r="E899" s="27" t="s">
        <v>14</v>
      </c>
      <c r="F899" s="27" t="s">
        <v>723</v>
      </c>
      <c r="G899" s="27" t="s">
        <v>1159</v>
      </c>
      <c r="H899" s="27">
        <v>379033</v>
      </c>
      <c r="I899" s="27" t="s">
        <v>2508</v>
      </c>
      <c r="J899" s="27">
        <v>2757</v>
      </c>
      <c r="K899" s="27">
        <v>20</v>
      </c>
      <c r="L899" s="27">
        <v>341</v>
      </c>
      <c r="M899" s="57">
        <v>5916.4415061600002</v>
      </c>
      <c r="N899" s="111" t="s">
        <v>4260</v>
      </c>
      <c r="O899" s="112" t="s">
        <v>4260</v>
      </c>
      <c r="P899" s="112" t="s">
        <v>4260</v>
      </c>
      <c r="Q899" s="112" t="s">
        <v>4260</v>
      </c>
      <c r="R899" s="112" t="s">
        <v>4260</v>
      </c>
      <c r="S899" s="27"/>
      <c r="T899" s="27"/>
      <c r="U899" s="75"/>
    </row>
    <row r="900" spans="1:21" x14ac:dyDescent="0.25">
      <c r="A900" s="109">
        <v>897</v>
      </c>
      <c r="B900" s="27" t="s">
        <v>12</v>
      </c>
      <c r="C900" s="27" t="s">
        <v>721</v>
      </c>
      <c r="D900" s="27" t="s">
        <v>1158</v>
      </c>
      <c r="E900" s="27" t="s">
        <v>14</v>
      </c>
      <c r="F900" s="27" t="s">
        <v>723</v>
      </c>
      <c r="G900" s="27" t="s">
        <v>1159</v>
      </c>
      <c r="H900" s="27">
        <v>379036</v>
      </c>
      <c r="I900" s="27" t="s">
        <v>2638</v>
      </c>
      <c r="J900" s="27">
        <v>977</v>
      </c>
      <c r="K900" s="27">
        <v>20</v>
      </c>
      <c r="L900" s="27">
        <v>341</v>
      </c>
      <c r="M900" s="57">
        <v>5822.6560642300001</v>
      </c>
      <c r="N900" s="111" t="s">
        <v>4260</v>
      </c>
      <c r="O900" s="112" t="s">
        <v>4260</v>
      </c>
      <c r="P900" s="112" t="s">
        <v>4260</v>
      </c>
      <c r="Q900" s="112" t="s">
        <v>4260</v>
      </c>
      <c r="R900" s="112" t="s">
        <v>4260</v>
      </c>
      <c r="S900" s="27"/>
      <c r="T900" s="27"/>
      <c r="U900" s="75"/>
    </row>
    <row r="901" spans="1:21" x14ac:dyDescent="0.25">
      <c r="A901" s="56">
        <v>898</v>
      </c>
      <c r="B901" s="27" t="s">
        <v>12</v>
      </c>
      <c r="C901" s="27" t="s">
        <v>721</v>
      </c>
      <c r="D901" s="27" t="s">
        <v>1158</v>
      </c>
      <c r="E901" s="27" t="s">
        <v>14</v>
      </c>
      <c r="F901" s="27" t="s">
        <v>723</v>
      </c>
      <c r="G901" s="27" t="s">
        <v>1159</v>
      </c>
      <c r="H901" s="27">
        <v>379035</v>
      </c>
      <c r="I901" s="27" t="s">
        <v>4074</v>
      </c>
      <c r="J901" s="27">
        <v>508</v>
      </c>
      <c r="K901" s="27">
        <v>20</v>
      </c>
      <c r="L901" s="27">
        <v>341</v>
      </c>
      <c r="M901" s="57">
        <v>5037.6949326900003</v>
      </c>
      <c r="N901" s="111" t="s">
        <v>4260</v>
      </c>
      <c r="O901" s="112" t="s">
        <v>4260</v>
      </c>
      <c r="P901" s="112" t="s">
        <v>4260</v>
      </c>
      <c r="Q901" s="112" t="s">
        <v>4260</v>
      </c>
      <c r="R901" s="112" t="s">
        <v>4260</v>
      </c>
      <c r="S901" s="27"/>
      <c r="T901" s="27"/>
      <c r="U901" s="75"/>
    </row>
    <row r="902" spans="1:21" x14ac:dyDescent="0.25">
      <c r="A902" s="109">
        <v>899</v>
      </c>
      <c r="B902" s="27" t="s">
        <v>12</v>
      </c>
      <c r="C902" s="27" t="s">
        <v>1843</v>
      </c>
      <c r="D902" s="27" t="s">
        <v>2030</v>
      </c>
      <c r="E902" s="27" t="s">
        <v>14</v>
      </c>
      <c r="F902" s="27" t="s">
        <v>1845</v>
      </c>
      <c r="G902" s="27" t="s">
        <v>2031</v>
      </c>
      <c r="H902" s="27">
        <v>362130</v>
      </c>
      <c r="I902" s="27" t="s">
        <v>2773</v>
      </c>
      <c r="J902" s="27">
        <v>1674</v>
      </c>
      <c r="K902" s="27">
        <v>20</v>
      </c>
      <c r="L902" s="27">
        <v>325</v>
      </c>
      <c r="M902" s="57">
        <v>5736.6288069100001</v>
      </c>
      <c r="N902" s="111" t="s">
        <v>4260</v>
      </c>
      <c r="O902" s="112" t="s">
        <v>4260</v>
      </c>
      <c r="P902" s="112" t="s">
        <v>4260</v>
      </c>
      <c r="Q902" s="112" t="s">
        <v>4260</v>
      </c>
      <c r="R902" s="112" t="s">
        <v>4260</v>
      </c>
      <c r="S902" s="27"/>
      <c r="T902" s="27"/>
      <c r="U902" s="75"/>
    </row>
    <row r="903" spans="1:21" x14ac:dyDescent="0.25">
      <c r="A903" s="56">
        <v>900</v>
      </c>
      <c r="B903" s="27" t="s">
        <v>12</v>
      </c>
      <c r="C903" s="27" t="s">
        <v>1843</v>
      </c>
      <c r="D903" s="27" t="s">
        <v>2030</v>
      </c>
      <c r="E903" s="27" t="s">
        <v>14</v>
      </c>
      <c r="F903" s="27" t="s">
        <v>1845</v>
      </c>
      <c r="G903" s="27" t="s">
        <v>2031</v>
      </c>
      <c r="H903" s="27">
        <v>362135</v>
      </c>
      <c r="I903" s="27" t="s">
        <v>3235</v>
      </c>
      <c r="J903" s="27">
        <v>1705</v>
      </c>
      <c r="K903" s="27">
        <v>20</v>
      </c>
      <c r="L903" s="27">
        <v>325</v>
      </c>
      <c r="M903" s="57">
        <v>5456.0826042099998</v>
      </c>
      <c r="N903" s="111" t="s">
        <v>4260</v>
      </c>
      <c r="O903" s="112" t="s">
        <v>4260</v>
      </c>
      <c r="P903" s="112" t="s">
        <v>4260</v>
      </c>
      <c r="Q903" s="112" t="s">
        <v>4260</v>
      </c>
      <c r="R903" s="112" t="s">
        <v>4260</v>
      </c>
      <c r="S903" s="27"/>
      <c r="T903" s="27"/>
      <c r="U903" s="75"/>
    </row>
    <row r="904" spans="1:21" x14ac:dyDescent="0.25">
      <c r="A904" s="109">
        <v>901</v>
      </c>
      <c r="B904" s="27" t="s">
        <v>12</v>
      </c>
      <c r="C904" s="27" t="s">
        <v>1843</v>
      </c>
      <c r="D904" s="27" t="s">
        <v>2030</v>
      </c>
      <c r="E904" s="27" t="s">
        <v>14</v>
      </c>
      <c r="F904" s="27" t="s">
        <v>1845</v>
      </c>
      <c r="G904" s="27" t="s">
        <v>2031</v>
      </c>
      <c r="H904" s="27">
        <v>362133</v>
      </c>
      <c r="I904" s="27" t="s">
        <v>3828</v>
      </c>
      <c r="J904" s="27">
        <v>315</v>
      </c>
      <c r="K904" s="27">
        <v>20</v>
      </c>
      <c r="L904" s="27">
        <v>325</v>
      </c>
      <c r="M904" s="57">
        <v>5172.8351412299999</v>
      </c>
      <c r="N904" s="111" t="s">
        <v>4260</v>
      </c>
      <c r="O904" s="112" t="s">
        <v>4260</v>
      </c>
      <c r="P904" s="112" t="s">
        <v>4260</v>
      </c>
      <c r="Q904" s="112" t="s">
        <v>4260</v>
      </c>
      <c r="R904" s="112" t="s">
        <v>4260</v>
      </c>
      <c r="S904" s="27"/>
      <c r="T904" s="27"/>
      <c r="U904" s="75"/>
    </row>
    <row r="905" spans="1:21" x14ac:dyDescent="0.25">
      <c r="A905" s="56">
        <v>902</v>
      </c>
      <c r="B905" s="27" t="s">
        <v>12</v>
      </c>
      <c r="C905" s="27" t="s">
        <v>23</v>
      </c>
      <c r="D905" s="27" t="s">
        <v>53</v>
      </c>
      <c r="E905" s="27" t="s">
        <v>14</v>
      </c>
      <c r="F905" s="27" t="s">
        <v>25</v>
      </c>
      <c r="G905" s="27" t="s">
        <v>54</v>
      </c>
      <c r="H905" s="27">
        <v>377876</v>
      </c>
      <c r="I905" s="27" t="s">
        <v>56</v>
      </c>
      <c r="J905" s="27">
        <v>1085</v>
      </c>
      <c r="K905" s="27">
        <v>20</v>
      </c>
      <c r="L905" s="27">
        <v>343</v>
      </c>
      <c r="M905" s="57">
        <v>9818.8493114400007</v>
      </c>
      <c r="N905" s="111" t="s">
        <v>4260</v>
      </c>
      <c r="O905" s="112" t="s">
        <v>4260</v>
      </c>
      <c r="P905" s="112" t="s">
        <v>4260</v>
      </c>
      <c r="Q905" s="112" t="s">
        <v>4260</v>
      </c>
      <c r="R905" s="112" t="s">
        <v>4260</v>
      </c>
      <c r="S905" s="27"/>
      <c r="T905" s="27"/>
      <c r="U905" s="75"/>
    </row>
    <row r="906" spans="1:21" x14ac:dyDescent="0.25">
      <c r="A906" s="109">
        <v>903</v>
      </c>
      <c r="B906" s="27" t="s">
        <v>12</v>
      </c>
      <c r="C906" s="27" t="s">
        <v>23</v>
      </c>
      <c r="D906" s="27" t="s">
        <v>53</v>
      </c>
      <c r="E906" s="27" t="s">
        <v>14</v>
      </c>
      <c r="F906" s="27" t="s">
        <v>25</v>
      </c>
      <c r="G906" s="27" t="s">
        <v>54</v>
      </c>
      <c r="H906" s="27">
        <v>377903</v>
      </c>
      <c r="I906" s="27" t="s">
        <v>98</v>
      </c>
      <c r="J906" s="27">
        <v>583</v>
      </c>
      <c r="K906" s="27">
        <v>20</v>
      </c>
      <c r="L906" s="27">
        <v>343</v>
      </c>
      <c r="M906" s="57">
        <v>9544.3378759200004</v>
      </c>
      <c r="N906" s="111" t="s">
        <v>4260</v>
      </c>
      <c r="O906" s="112" t="s">
        <v>4260</v>
      </c>
      <c r="P906" s="112" t="s">
        <v>4260</v>
      </c>
      <c r="Q906" s="112" t="s">
        <v>4260</v>
      </c>
      <c r="R906" s="112" t="s">
        <v>4260</v>
      </c>
      <c r="S906" s="27"/>
      <c r="T906" s="27"/>
      <c r="U906" s="75"/>
    </row>
    <row r="907" spans="1:21" x14ac:dyDescent="0.25">
      <c r="A907" s="56">
        <v>904</v>
      </c>
      <c r="B907" s="27" t="s">
        <v>12</v>
      </c>
      <c r="C907" s="27" t="s">
        <v>23</v>
      </c>
      <c r="D907" s="27" t="s">
        <v>53</v>
      </c>
      <c r="E907" s="27" t="s">
        <v>14</v>
      </c>
      <c r="F907" s="27" t="s">
        <v>25</v>
      </c>
      <c r="G907" s="27" t="s">
        <v>54</v>
      </c>
      <c r="H907" s="27">
        <v>377863</v>
      </c>
      <c r="I907" s="27" t="s">
        <v>138</v>
      </c>
      <c r="J907" s="27">
        <v>142</v>
      </c>
      <c r="K907" s="27">
        <v>20</v>
      </c>
      <c r="L907" s="27">
        <v>343</v>
      </c>
      <c r="M907" s="57">
        <v>9375.9404056099993</v>
      </c>
      <c r="N907" s="111" t="s">
        <v>4260</v>
      </c>
      <c r="O907" s="112" t="s">
        <v>4260</v>
      </c>
      <c r="P907" s="112" t="s">
        <v>4260</v>
      </c>
      <c r="Q907" s="112" t="s">
        <v>4260</v>
      </c>
      <c r="R907" s="112" t="s">
        <v>4260</v>
      </c>
      <c r="S907" s="27"/>
      <c r="T907" s="27"/>
      <c r="U907" s="75"/>
    </row>
    <row r="908" spans="1:21" x14ac:dyDescent="0.25">
      <c r="A908" s="109">
        <v>905</v>
      </c>
      <c r="B908" s="27" t="s">
        <v>12</v>
      </c>
      <c r="C908" s="27" t="s">
        <v>23</v>
      </c>
      <c r="D908" s="27" t="s">
        <v>53</v>
      </c>
      <c r="E908" s="27" t="s">
        <v>14</v>
      </c>
      <c r="F908" s="27" t="s">
        <v>25</v>
      </c>
      <c r="G908" s="27" t="s">
        <v>54</v>
      </c>
      <c r="H908" s="27">
        <v>377862</v>
      </c>
      <c r="I908" s="27" t="s">
        <v>254</v>
      </c>
      <c r="J908" s="27">
        <v>568</v>
      </c>
      <c r="K908" s="27">
        <v>20</v>
      </c>
      <c r="L908" s="27">
        <v>343</v>
      </c>
      <c r="M908" s="57">
        <v>8819.6881905099999</v>
      </c>
      <c r="N908" s="111" t="s">
        <v>4260</v>
      </c>
      <c r="O908" s="112" t="s">
        <v>4260</v>
      </c>
      <c r="P908" s="112" t="s">
        <v>4260</v>
      </c>
      <c r="Q908" s="112" t="s">
        <v>4260</v>
      </c>
      <c r="R908" s="112" t="s">
        <v>4260</v>
      </c>
      <c r="S908" s="27"/>
      <c r="T908" s="27"/>
      <c r="U908" s="75"/>
    </row>
    <row r="909" spans="1:21" x14ac:dyDescent="0.25">
      <c r="A909" s="56">
        <v>906</v>
      </c>
      <c r="B909" s="27" t="s">
        <v>12</v>
      </c>
      <c r="C909" s="27" t="s">
        <v>23</v>
      </c>
      <c r="D909" s="27" t="s">
        <v>53</v>
      </c>
      <c r="E909" s="27" t="s">
        <v>14</v>
      </c>
      <c r="F909" s="27" t="s">
        <v>25</v>
      </c>
      <c r="G909" s="27" t="s">
        <v>54</v>
      </c>
      <c r="H909" s="27">
        <v>377875</v>
      </c>
      <c r="I909" s="27" t="s">
        <v>293</v>
      </c>
      <c r="J909" s="27">
        <v>405</v>
      </c>
      <c r="K909" s="27">
        <v>20</v>
      </c>
      <c r="L909" s="27">
        <v>343</v>
      </c>
      <c r="M909" s="57">
        <v>8719.0902189299995</v>
      </c>
      <c r="N909" s="111" t="s">
        <v>4260</v>
      </c>
      <c r="O909" s="112" t="s">
        <v>4260</v>
      </c>
      <c r="P909" s="112" t="s">
        <v>4260</v>
      </c>
      <c r="Q909" s="112" t="s">
        <v>4260</v>
      </c>
      <c r="R909" s="112" t="s">
        <v>4260</v>
      </c>
      <c r="S909" s="27"/>
      <c r="T909" s="27"/>
      <c r="U909" s="75"/>
    </row>
    <row r="910" spans="1:21" x14ac:dyDescent="0.25">
      <c r="A910" s="109">
        <v>907</v>
      </c>
      <c r="B910" s="27" t="s">
        <v>12</v>
      </c>
      <c r="C910" s="27" t="s">
        <v>23</v>
      </c>
      <c r="D910" s="27" t="s">
        <v>53</v>
      </c>
      <c r="E910" s="27" t="s">
        <v>14</v>
      </c>
      <c r="F910" s="27" t="s">
        <v>25</v>
      </c>
      <c r="G910" s="27" t="s">
        <v>54</v>
      </c>
      <c r="H910" s="27">
        <v>377865</v>
      </c>
      <c r="I910" s="27" t="s">
        <v>846</v>
      </c>
      <c r="J910" s="27">
        <v>550</v>
      </c>
      <c r="K910" s="27">
        <v>20</v>
      </c>
      <c r="L910" s="27">
        <v>343</v>
      </c>
      <c r="M910" s="57">
        <v>7529.8007556399998</v>
      </c>
      <c r="N910" s="111" t="s">
        <v>4260</v>
      </c>
      <c r="O910" s="112" t="s">
        <v>4260</v>
      </c>
      <c r="P910" s="112" t="s">
        <v>4260</v>
      </c>
      <c r="Q910" s="112" t="s">
        <v>4260</v>
      </c>
      <c r="R910" s="112" t="s">
        <v>4260</v>
      </c>
      <c r="S910" s="27"/>
      <c r="T910" s="27"/>
      <c r="U910" s="75"/>
    </row>
    <row r="911" spans="1:21" x14ac:dyDescent="0.25">
      <c r="A911" s="56">
        <v>908</v>
      </c>
      <c r="B911" s="27" t="s">
        <v>12</v>
      </c>
      <c r="C911" s="27" t="s">
        <v>23</v>
      </c>
      <c r="D911" s="27" t="s">
        <v>53</v>
      </c>
      <c r="E911" s="27" t="s">
        <v>14</v>
      </c>
      <c r="F911" s="27" t="s">
        <v>25</v>
      </c>
      <c r="G911" s="27" t="s">
        <v>54</v>
      </c>
      <c r="H911" s="27">
        <v>377902</v>
      </c>
      <c r="I911" s="27" t="s">
        <v>893</v>
      </c>
      <c r="J911" s="27">
        <v>742</v>
      </c>
      <c r="K911" s="27">
        <v>20</v>
      </c>
      <c r="L911" s="27">
        <v>343</v>
      </c>
      <c r="M911" s="57">
        <v>7476.02703655</v>
      </c>
      <c r="N911" s="111" t="s">
        <v>4260</v>
      </c>
      <c r="O911" s="112" t="s">
        <v>4260</v>
      </c>
      <c r="P911" s="112" t="s">
        <v>4260</v>
      </c>
      <c r="Q911" s="112" t="s">
        <v>4260</v>
      </c>
      <c r="R911" s="112" t="s">
        <v>4260</v>
      </c>
      <c r="S911" s="27"/>
      <c r="T911" s="27"/>
      <c r="U911" s="75"/>
    </row>
    <row r="912" spans="1:21" x14ac:dyDescent="0.25">
      <c r="A912" s="109">
        <v>909</v>
      </c>
      <c r="B912" s="27" t="s">
        <v>12</v>
      </c>
      <c r="C912" s="27" t="s">
        <v>23</v>
      </c>
      <c r="D912" s="27" t="s">
        <v>53</v>
      </c>
      <c r="E912" s="27" t="s">
        <v>14</v>
      </c>
      <c r="F912" s="27" t="s">
        <v>25</v>
      </c>
      <c r="G912" s="27" t="s">
        <v>54</v>
      </c>
      <c r="H912" s="27">
        <v>377860</v>
      </c>
      <c r="I912" s="27" t="s">
        <v>1004</v>
      </c>
      <c r="J912" s="27">
        <v>722</v>
      </c>
      <c r="K912" s="27">
        <v>20</v>
      </c>
      <c r="L912" s="27">
        <v>343</v>
      </c>
      <c r="M912" s="57" t="s">
        <v>932</v>
      </c>
      <c r="N912" s="111" t="s">
        <v>4260</v>
      </c>
      <c r="O912" s="112" t="s">
        <v>4260</v>
      </c>
      <c r="P912" s="112" t="s">
        <v>4260</v>
      </c>
      <c r="Q912" s="112" t="s">
        <v>4260</v>
      </c>
      <c r="R912" s="112" t="s">
        <v>4260</v>
      </c>
      <c r="S912" s="27"/>
      <c r="T912" s="27"/>
      <c r="U912" s="75"/>
    </row>
    <row r="913" spans="1:21" x14ac:dyDescent="0.25">
      <c r="A913" s="56">
        <v>910</v>
      </c>
      <c r="B913" s="27" t="s">
        <v>12</v>
      </c>
      <c r="C913" s="27" t="s">
        <v>23</v>
      </c>
      <c r="D913" s="27" t="s">
        <v>53</v>
      </c>
      <c r="E913" s="27" t="s">
        <v>14</v>
      </c>
      <c r="F913" s="27" t="s">
        <v>25</v>
      </c>
      <c r="G913" s="27" t="s">
        <v>54</v>
      </c>
      <c r="H913" s="27">
        <v>377757</v>
      </c>
      <c r="I913" s="27" t="s">
        <v>1129</v>
      </c>
      <c r="J913" s="27">
        <v>266</v>
      </c>
      <c r="K913" s="27">
        <v>20</v>
      </c>
      <c r="L913" s="27">
        <v>343</v>
      </c>
      <c r="M913" s="57">
        <v>7146.0061564199996</v>
      </c>
      <c r="N913" s="111" t="s">
        <v>4260</v>
      </c>
      <c r="O913" s="112" t="s">
        <v>4260</v>
      </c>
      <c r="P913" s="112" t="s">
        <v>4260</v>
      </c>
      <c r="Q913" s="112" t="s">
        <v>4260</v>
      </c>
      <c r="R913" s="112" t="s">
        <v>4260</v>
      </c>
      <c r="S913" s="27"/>
      <c r="T913" s="27"/>
      <c r="U913" s="75"/>
    </row>
    <row r="914" spans="1:21" x14ac:dyDescent="0.25">
      <c r="A914" s="109">
        <v>911</v>
      </c>
      <c r="B914" s="27" t="s">
        <v>12</v>
      </c>
      <c r="C914" s="27" t="s">
        <v>23</v>
      </c>
      <c r="D914" s="27" t="s">
        <v>53</v>
      </c>
      <c r="E914" s="27" t="s">
        <v>14</v>
      </c>
      <c r="F914" s="27" t="s">
        <v>25</v>
      </c>
      <c r="G914" s="27" t="s">
        <v>54</v>
      </c>
      <c r="H914" s="27">
        <v>377867</v>
      </c>
      <c r="I914" s="27" t="s">
        <v>1797</v>
      </c>
      <c r="J914" s="27">
        <v>658</v>
      </c>
      <c r="K914" s="27">
        <v>20</v>
      </c>
      <c r="L914" s="27">
        <v>343</v>
      </c>
      <c r="M914" s="57">
        <v>6480.2650978600004</v>
      </c>
      <c r="N914" s="111" t="s">
        <v>4260</v>
      </c>
      <c r="O914" s="112" t="s">
        <v>4260</v>
      </c>
      <c r="P914" s="112" t="s">
        <v>4260</v>
      </c>
      <c r="Q914" s="112" t="s">
        <v>4260</v>
      </c>
      <c r="R914" s="112" t="s">
        <v>4260</v>
      </c>
      <c r="S914" s="27"/>
      <c r="T914" s="27"/>
      <c r="U914" s="75"/>
    </row>
    <row r="915" spans="1:21" x14ac:dyDescent="0.25">
      <c r="A915" s="56">
        <v>912</v>
      </c>
      <c r="B915" s="27" t="s">
        <v>12</v>
      </c>
      <c r="C915" s="27" t="s">
        <v>23</v>
      </c>
      <c r="D915" s="27" t="s">
        <v>53</v>
      </c>
      <c r="E915" s="27" t="s">
        <v>14</v>
      </c>
      <c r="F915" s="27" t="s">
        <v>25</v>
      </c>
      <c r="G915" s="27" t="s">
        <v>54</v>
      </c>
      <c r="H915" s="27">
        <v>377874</v>
      </c>
      <c r="I915" s="27" t="s">
        <v>3298</v>
      </c>
      <c r="J915" s="27">
        <v>2719</v>
      </c>
      <c r="K915" s="27">
        <v>20</v>
      </c>
      <c r="L915" s="27">
        <v>343</v>
      </c>
      <c r="M915" s="57">
        <v>5424.2338118799998</v>
      </c>
      <c r="N915" s="111" t="s">
        <v>4260</v>
      </c>
      <c r="O915" s="112" t="s">
        <v>4260</v>
      </c>
      <c r="P915" s="112" t="s">
        <v>4260</v>
      </c>
      <c r="Q915" s="112" t="s">
        <v>4260</v>
      </c>
      <c r="R915" s="112" t="s">
        <v>4260</v>
      </c>
      <c r="S915" s="27"/>
      <c r="T915" s="27"/>
      <c r="U915" s="75"/>
    </row>
    <row r="916" spans="1:21" x14ac:dyDescent="0.25">
      <c r="A916" s="109">
        <v>913</v>
      </c>
      <c r="B916" s="27" t="s">
        <v>12</v>
      </c>
      <c r="C916" s="27" t="s">
        <v>23</v>
      </c>
      <c r="D916" s="27" t="s">
        <v>53</v>
      </c>
      <c r="E916" s="27" t="s">
        <v>14</v>
      </c>
      <c r="F916" s="27" t="s">
        <v>25</v>
      </c>
      <c r="G916" s="27" t="s">
        <v>54</v>
      </c>
      <c r="H916" s="27">
        <v>377864</v>
      </c>
      <c r="I916" s="27" t="s">
        <v>3481</v>
      </c>
      <c r="J916" s="27">
        <v>964</v>
      </c>
      <c r="K916" s="27">
        <v>20</v>
      </c>
      <c r="L916" s="27">
        <v>343</v>
      </c>
      <c r="M916" s="57">
        <v>5322.6605983400004</v>
      </c>
      <c r="N916" s="111" t="s">
        <v>4260</v>
      </c>
      <c r="O916" s="112" t="s">
        <v>4260</v>
      </c>
      <c r="P916" s="112" t="s">
        <v>4260</v>
      </c>
      <c r="Q916" s="112" t="s">
        <v>4260</v>
      </c>
      <c r="R916" s="112" t="s">
        <v>4260</v>
      </c>
      <c r="S916" s="27"/>
      <c r="T916" s="27"/>
      <c r="U916" s="75"/>
    </row>
    <row r="917" spans="1:21" x14ac:dyDescent="0.25">
      <c r="A917" s="56">
        <v>914</v>
      </c>
      <c r="B917" s="27" t="s">
        <v>12</v>
      </c>
      <c r="C917" s="27" t="s">
        <v>23</v>
      </c>
      <c r="D917" s="27" t="s">
        <v>53</v>
      </c>
      <c r="E917" s="27" t="s">
        <v>14</v>
      </c>
      <c r="F917" s="27" t="s">
        <v>25</v>
      </c>
      <c r="G917" s="27" t="s">
        <v>54</v>
      </c>
      <c r="H917" s="27">
        <v>377873</v>
      </c>
      <c r="I917" s="27" t="s">
        <v>3495</v>
      </c>
      <c r="J917" s="27">
        <v>1130</v>
      </c>
      <c r="K917" s="27">
        <v>20</v>
      </c>
      <c r="L917" s="27">
        <v>343</v>
      </c>
      <c r="M917" s="57">
        <v>5317.6931451099999</v>
      </c>
      <c r="N917" s="111" t="s">
        <v>4260</v>
      </c>
      <c r="O917" s="112" t="s">
        <v>4260</v>
      </c>
      <c r="P917" s="112" t="s">
        <v>4260</v>
      </c>
      <c r="Q917" s="112" t="s">
        <v>4260</v>
      </c>
      <c r="R917" s="112" t="s">
        <v>4260</v>
      </c>
      <c r="S917" s="27"/>
      <c r="T917" s="27"/>
      <c r="U917" s="75"/>
    </row>
    <row r="918" spans="1:21" x14ac:dyDescent="0.25">
      <c r="A918" s="109">
        <v>915</v>
      </c>
      <c r="B918" s="27" t="s">
        <v>12</v>
      </c>
      <c r="C918" s="27" t="s">
        <v>85</v>
      </c>
      <c r="D918" s="27" t="s">
        <v>2684</v>
      </c>
      <c r="E918" s="27" t="s">
        <v>14</v>
      </c>
      <c r="F918" s="27" t="s">
        <v>87</v>
      </c>
      <c r="G918" s="27" t="s">
        <v>2685</v>
      </c>
      <c r="H918" s="27">
        <v>366014</v>
      </c>
      <c r="I918" s="27" t="s">
        <v>2687</v>
      </c>
      <c r="J918" s="27">
        <v>1171</v>
      </c>
      <c r="K918" s="27">
        <v>20</v>
      </c>
      <c r="L918" s="27">
        <v>338</v>
      </c>
      <c r="M918" s="57">
        <v>5785.7089856900002</v>
      </c>
      <c r="N918" s="111" t="s">
        <v>4260</v>
      </c>
      <c r="O918" s="112" t="s">
        <v>4260</v>
      </c>
      <c r="P918" s="112" t="s">
        <v>4260</v>
      </c>
      <c r="Q918" s="112" t="s">
        <v>4260</v>
      </c>
      <c r="R918" s="112" t="s">
        <v>4260</v>
      </c>
      <c r="S918" s="27"/>
      <c r="T918" s="27"/>
      <c r="U918" s="75"/>
    </row>
    <row r="919" spans="1:21" x14ac:dyDescent="0.25">
      <c r="A919" s="56">
        <v>916</v>
      </c>
      <c r="B919" s="27" t="s">
        <v>12</v>
      </c>
      <c r="C919" s="27" t="s">
        <v>85</v>
      </c>
      <c r="D919" s="27" t="s">
        <v>2684</v>
      </c>
      <c r="E919" s="27" t="s">
        <v>14</v>
      </c>
      <c r="F919" s="27" t="s">
        <v>87</v>
      </c>
      <c r="G919" s="27" t="s">
        <v>2685</v>
      </c>
      <c r="H919" s="27">
        <v>366013</v>
      </c>
      <c r="I919" s="27" t="s">
        <v>2054</v>
      </c>
      <c r="J919" s="27">
        <v>485</v>
      </c>
      <c r="K919" s="27">
        <v>20</v>
      </c>
      <c r="L919" s="27">
        <v>338</v>
      </c>
      <c r="M919" s="57">
        <v>5475.8449811099999</v>
      </c>
      <c r="N919" s="111" t="s">
        <v>4260</v>
      </c>
      <c r="O919" s="112" t="s">
        <v>4260</v>
      </c>
      <c r="P919" s="112" t="s">
        <v>4260</v>
      </c>
      <c r="Q919" s="112" t="s">
        <v>4260</v>
      </c>
      <c r="R919" s="112" t="s">
        <v>4260</v>
      </c>
      <c r="S919" s="27"/>
      <c r="T919" s="27"/>
      <c r="U919" s="75"/>
    </row>
    <row r="920" spans="1:21" x14ac:dyDescent="0.25">
      <c r="A920" s="109">
        <v>917</v>
      </c>
      <c r="B920" s="27" t="s">
        <v>12</v>
      </c>
      <c r="C920" s="27" t="s">
        <v>85</v>
      </c>
      <c r="D920" s="27" t="s">
        <v>2684</v>
      </c>
      <c r="E920" s="27" t="s">
        <v>14</v>
      </c>
      <c r="F920" s="27" t="s">
        <v>87</v>
      </c>
      <c r="G920" s="27" t="s">
        <v>2685</v>
      </c>
      <c r="H920" s="27">
        <v>366008</v>
      </c>
      <c r="I920" s="27" t="s">
        <v>3834</v>
      </c>
      <c r="J920" s="27">
        <v>2199</v>
      </c>
      <c r="K920" s="27">
        <v>20</v>
      </c>
      <c r="L920" s="27">
        <v>338</v>
      </c>
      <c r="M920" s="57">
        <v>5169.0799564099998</v>
      </c>
      <c r="N920" s="111" t="s">
        <v>4260</v>
      </c>
      <c r="O920" s="112" t="s">
        <v>4260</v>
      </c>
      <c r="P920" s="112" t="s">
        <v>4260</v>
      </c>
      <c r="Q920" s="112" t="s">
        <v>4260</v>
      </c>
      <c r="R920" s="112" t="s">
        <v>4260</v>
      </c>
      <c r="S920" s="27"/>
      <c r="T920" s="27"/>
      <c r="U920" s="75"/>
    </row>
    <row r="921" spans="1:21" x14ac:dyDescent="0.25">
      <c r="A921" s="56">
        <v>918</v>
      </c>
      <c r="B921" s="27" t="s">
        <v>12</v>
      </c>
      <c r="C921" s="27" t="s">
        <v>85</v>
      </c>
      <c r="D921" s="27" t="s">
        <v>2684</v>
      </c>
      <c r="E921" s="27" t="s">
        <v>14</v>
      </c>
      <c r="F921" s="27" t="s">
        <v>87</v>
      </c>
      <c r="G921" s="27" t="s">
        <v>2685</v>
      </c>
      <c r="H921" s="27">
        <v>366023</v>
      </c>
      <c r="I921" s="27" t="s">
        <v>2430</v>
      </c>
      <c r="J921" s="27">
        <v>1205</v>
      </c>
      <c r="K921" s="27">
        <v>20</v>
      </c>
      <c r="L921" s="27">
        <v>338</v>
      </c>
      <c r="M921" s="57">
        <v>5165.4701799300001</v>
      </c>
      <c r="N921" s="111" t="s">
        <v>4260</v>
      </c>
      <c r="O921" s="112" t="s">
        <v>4260</v>
      </c>
      <c r="P921" s="112" t="s">
        <v>4260</v>
      </c>
      <c r="Q921" s="112" t="s">
        <v>4260</v>
      </c>
      <c r="R921" s="112" t="s">
        <v>4260</v>
      </c>
      <c r="S921" s="27"/>
      <c r="T921" s="27"/>
      <c r="U921" s="75"/>
    </row>
    <row r="922" spans="1:21" x14ac:dyDescent="0.25">
      <c r="A922" s="109">
        <v>919</v>
      </c>
      <c r="B922" s="27" t="s">
        <v>12</v>
      </c>
      <c r="C922" s="27" t="s">
        <v>85</v>
      </c>
      <c r="D922" s="27" t="s">
        <v>2684</v>
      </c>
      <c r="E922" s="27" t="s">
        <v>14</v>
      </c>
      <c r="F922" s="27" t="s">
        <v>87</v>
      </c>
      <c r="G922" s="27" t="s">
        <v>2685</v>
      </c>
      <c r="H922" s="27">
        <v>366015</v>
      </c>
      <c r="I922" s="27" t="s">
        <v>4008</v>
      </c>
      <c r="J922" s="27">
        <v>886</v>
      </c>
      <c r="K922" s="27">
        <v>20</v>
      </c>
      <c r="L922" s="27">
        <v>338</v>
      </c>
      <c r="M922" s="57">
        <v>5064.80711909</v>
      </c>
      <c r="N922" s="111" t="s">
        <v>4260</v>
      </c>
      <c r="O922" s="112" t="s">
        <v>4260</v>
      </c>
      <c r="P922" s="112" t="s">
        <v>4260</v>
      </c>
      <c r="Q922" s="112" t="s">
        <v>4260</v>
      </c>
      <c r="R922" s="112" t="s">
        <v>4260</v>
      </c>
      <c r="S922" s="27"/>
      <c r="T922" s="27"/>
      <c r="U922" s="75"/>
    </row>
    <row r="923" spans="1:21" x14ac:dyDescent="0.25">
      <c r="A923" s="56">
        <v>920</v>
      </c>
      <c r="B923" s="27" t="s">
        <v>12</v>
      </c>
      <c r="C923" s="27" t="s">
        <v>121</v>
      </c>
      <c r="D923" s="27" t="s">
        <v>1430</v>
      </c>
      <c r="E923" s="27" t="s">
        <v>14</v>
      </c>
      <c r="F923" s="27" t="s">
        <v>123</v>
      </c>
      <c r="G923" s="27" t="s">
        <v>1431</v>
      </c>
      <c r="H923" s="27">
        <v>376474</v>
      </c>
      <c r="I923" s="27" t="s">
        <v>831</v>
      </c>
      <c r="J923" s="27">
        <v>627</v>
      </c>
      <c r="K923" s="27">
        <v>20</v>
      </c>
      <c r="L923" s="27">
        <v>342</v>
      </c>
      <c r="M923" s="57">
        <v>5532.3925263299998</v>
      </c>
      <c r="N923" s="111" t="s">
        <v>4260</v>
      </c>
      <c r="O923" s="112" t="s">
        <v>4260</v>
      </c>
      <c r="P923" s="112" t="s">
        <v>4260</v>
      </c>
      <c r="Q923" s="112" t="s">
        <v>4260</v>
      </c>
      <c r="R923" s="112" t="s">
        <v>4260</v>
      </c>
      <c r="S923" s="27"/>
      <c r="T923" s="27"/>
      <c r="U923" s="75"/>
    </row>
    <row r="924" spans="1:21" x14ac:dyDescent="0.25">
      <c r="A924" s="109">
        <v>921</v>
      </c>
      <c r="B924" s="27" t="s">
        <v>12</v>
      </c>
      <c r="C924" s="27" t="s">
        <v>121</v>
      </c>
      <c r="D924" s="27" t="s">
        <v>1430</v>
      </c>
      <c r="E924" s="27" t="s">
        <v>14</v>
      </c>
      <c r="F924" s="27" t="s">
        <v>123</v>
      </c>
      <c r="G924" s="27" t="s">
        <v>1431</v>
      </c>
      <c r="H924" s="27">
        <v>376475</v>
      </c>
      <c r="I924" s="27" t="s">
        <v>3681</v>
      </c>
      <c r="J924" s="27">
        <v>1236</v>
      </c>
      <c r="K924" s="27">
        <v>20</v>
      </c>
      <c r="L924" s="27">
        <v>342</v>
      </c>
      <c r="M924" s="57">
        <v>5249.5395472999999</v>
      </c>
      <c r="N924" s="111" t="s">
        <v>4260</v>
      </c>
      <c r="O924" s="112" t="s">
        <v>4260</v>
      </c>
      <c r="P924" s="112" t="s">
        <v>4260</v>
      </c>
      <c r="Q924" s="112" t="s">
        <v>4260</v>
      </c>
      <c r="R924" s="112" t="s">
        <v>4260</v>
      </c>
      <c r="S924" s="27"/>
      <c r="T924" s="27"/>
      <c r="U924" s="75"/>
    </row>
    <row r="925" spans="1:21" x14ac:dyDescent="0.25">
      <c r="A925" s="56">
        <v>922</v>
      </c>
      <c r="B925" s="27" t="s">
        <v>12</v>
      </c>
      <c r="C925" s="27" t="s">
        <v>644</v>
      </c>
      <c r="D925" s="27" t="s">
        <v>3876</v>
      </c>
      <c r="E925" s="27" t="s">
        <v>14</v>
      </c>
      <c r="F925" s="27" t="s">
        <v>646</v>
      </c>
      <c r="G925" s="27" t="s">
        <v>3877</v>
      </c>
      <c r="H925" s="27">
        <v>360337</v>
      </c>
      <c r="I925" s="27" t="s">
        <v>3879</v>
      </c>
      <c r="J925" s="27">
        <v>508</v>
      </c>
      <c r="K925" s="27">
        <v>20</v>
      </c>
      <c r="L925" s="27">
        <v>337</v>
      </c>
      <c r="M925" s="57">
        <v>5142.6486942800002</v>
      </c>
      <c r="N925" s="111" t="s">
        <v>4260</v>
      </c>
      <c r="O925" s="112" t="s">
        <v>4260</v>
      </c>
      <c r="P925" s="112" t="s">
        <v>4260</v>
      </c>
      <c r="Q925" s="112" t="s">
        <v>4260</v>
      </c>
      <c r="R925" s="112" t="s">
        <v>4260</v>
      </c>
      <c r="S925" s="27"/>
      <c r="T925" s="27"/>
      <c r="U925" s="75"/>
    </row>
    <row r="926" spans="1:21" x14ac:dyDescent="0.25">
      <c r="A926" s="109">
        <v>923</v>
      </c>
      <c r="B926" s="27" t="s">
        <v>12</v>
      </c>
      <c r="C926" s="27" t="s">
        <v>255</v>
      </c>
      <c r="D926" s="27" t="s">
        <v>256</v>
      </c>
      <c r="E926" s="27" t="s">
        <v>14</v>
      </c>
      <c r="F926" s="27" t="s">
        <v>257</v>
      </c>
      <c r="G926" s="27" t="s">
        <v>258</v>
      </c>
      <c r="H926" s="27">
        <v>376323</v>
      </c>
      <c r="I926" s="27" t="s">
        <v>1975</v>
      </c>
      <c r="J926" s="27">
        <v>433</v>
      </c>
      <c r="K926" s="27">
        <v>20</v>
      </c>
      <c r="L926" s="27">
        <v>331</v>
      </c>
      <c r="M926" s="57">
        <v>6316.4782207999997</v>
      </c>
      <c r="N926" s="111" t="s">
        <v>4260</v>
      </c>
      <c r="O926" s="112" t="s">
        <v>4260</v>
      </c>
      <c r="P926" s="112" t="s">
        <v>4260</v>
      </c>
      <c r="Q926" s="112" t="s">
        <v>4260</v>
      </c>
      <c r="R926" s="112" t="s">
        <v>4260</v>
      </c>
      <c r="S926" s="27"/>
      <c r="T926" s="27"/>
      <c r="U926" s="75"/>
    </row>
    <row r="927" spans="1:21" x14ac:dyDescent="0.25">
      <c r="A927" s="56">
        <v>924</v>
      </c>
      <c r="B927" s="27" t="s">
        <v>12</v>
      </c>
      <c r="C927" s="27" t="s">
        <v>255</v>
      </c>
      <c r="D927" s="27" t="s">
        <v>256</v>
      </c>
      <c r="E927" s="27" t="s">
        <v>14</v>
      </c>
      <c r="F927" s="27" t="s">
        <v>257</v>
      </c>
      <c r="G927" s="27" t="s">
        <v>258</v>
      </c>
      <c r="H927" s="27">
        <v>376355</v>
      </c>
      <c r="I927" s="27" t="s">
        <v>2482</v>
      </c>
      <c r="J927" s="27">
        <v>429</v>
      </c>
      <c r="K927" s="27">
        <v>20</v>
      </c>
      <c r="L927" s="27">
        <v>331</v>
      </c>
      <c r="M927" s="57">
        <v>5932.1594698500003</v>
      </c>
      <c r="N927" s="111" t="s">
        <v>4260</v>
      </c>
      <c r="O927" s="112" t="s">
        <v>4260</v>
      </c>
      <c r="P927" s="112" t="s">
        <v>4260</v>
      </c>
      <c r="Q927" s="112" t="s">
        <v>4260</v>
      </c>
      <c r="R927" s="112" t="s">
        <v>4260</v>
      </c>
      <c r="S927" s="27"/>
      <c r="T927" s="27"/>
      <c r="U927" s="75"/>
    </row>
    <row r="928" spans="1:21" x14ac:dyDescent="0.25">
      <c r="A928" s="109">
        <v>925</v>
      </c>
      <c r="B928" s="27" t="s">
        <v>12</v>
      </c>
      <c r="C928" s="27" t="s">
        <v>255</v>
      </c>
      <c r="D928" s="27" t="s">
        <v>256</v>
      </c>
      <c r="E928" s="27" t="s">
        <v>14</v>
      </c>
      <c r="F928" s="27" t="s">
        <v>257</v>
      </c>
      <c r="G928" s="27" t="s">
        <v>258</v>
      </c>
      <c r="H928" s="27">
        <v>376371</v>
      </c>
      <c r="I928" s="27" t="s">
        <v>2595</v>
      </c>
      <c r="J928" s="27">
        <v>726</v>
      </c>
      <c r="K928" s="27">
        <v>20</v>
      </c>
      <c r="L928" s="27">
        <v>331</v>
      </c>
      <c r="M928" s="57">
        <v>5845.89673124</v>
      </c>
      <c r="N928" s="111" t="s">
        <v>4260</v>
      </c>
      <c r="O928" s="112" t="s">
        <v>4260</v>
      </c>
      <c r="P928" s="112" t="s">
        <v>4260</v>
      </c>
      <c r="Q928" s="112" t="s">
        <v>4260</v>
      </c>
      <c r="R928" s="112" t="s">
        <v>4260</v>
      </c>
      <c r="S928" s="27"/>
      <c r="T928" s="27"/>
      <c r="U928" s="75"/>
    </row>
    <row r="929" spans="1:21" x14ac:dyDescent="0.25">
      <c r="A929" s="56">
        <v>926</v>
      </c>
      <c r="B929" s="27" t="s">
        <v>12</v>
      </c>
      <c r="C929" s="27" t="s">
        <v>255</v>
      </c>
      <c r="D929" s="27" t="s">
        <v>256</v>
      </c>
      <c r="E929" s="27" t="s">
        <v>14</v>
      </c>
      <c r="F929" s="27" t="s">
        <v>257</v>
      </c>
      <c r="G929" s="27" t="s">
        <v>258</v>
      </c>
      <c r="H929" s="27">
        <v>376324</v>
      </c>
      <c r="I929" s="27" t="s">
        <v>2599</v>
      </c>
      <c r="J929" s="27">
        <v>616</v>
      </c>
      <c r="K929" s="27">
        <v>20</v>
      </c>
      <c r="L929" s="27">
        <v>331</v>
      </c>
      <c r="M929" s="57">
        <v>5843.2367630299996</v>
      </c>
      <c r="N929" s="111" t="s">
        <v>4260</v>
      </c>
      <c r="O929" s="112" t="s">
        <v>4260</v>
      </c>
      <c r="P929" s="112" t="s">
        <v>4260</v>
      </c>
      <c r="Q929" s="112" t="s">
        <v>4260</v>
      </c>
      <c r="R929" s="112" t="s">
        <v>4260</v>
      </c>
      <c r="S929" s="27"/>
      <c r="T929" s="27"/>
      <c r="U929" s="75"/>
    </row>
    <row r="930" spans="1:21" x14ac:dyDescent="0.25">
      <c r="A930" s="109">
        <v>927</v>
      </c>
      <c r="B930" s="27" t="s">
        <v>12</v>
      </c>
      <c r="C930" s="27" t="s">
        <v>255</v>
      </c>
      <c r="D930" s="27" t="s">
        <v>256</v>
      </c>
      <c r="E930" s="27" t="s">
        <v>14</v>
      </c>
      <c r="F930" s="27" t="s">
        <v>257</v>
      </c>
      <c r="G930" s="27" t="s">
        <v>258</v>
      </c>
      <c r="H930" s="27">
        <v>376363</v>
      </c>
      <c r="I930" s="27" t="s">
        <v>2624</v>
      </c>
      <c r="J930" s="27">
        <v>453</v>
      </c>
      <c r="K930" s="27">
        <v>20</v>
      </c>
      <c r="L930" s="27">
        <v>331</v>
      </c>
      <c r="M930" s="57">
        <v>5826.82525283</v>
      </c>
      <c r="N930" s="111" t="s">
        <v>4260</v>
      </c>
      <c r="O930" s="112" t="s">
        <v>4260</v>
      </c>
      <c r="P930" s="112" t="s">
        <v>4260</v>
      </c>
      <c r="Q930" s="112" t="s">
        <v>4260</v>
      </c>
      <c r="R930" s="112" t="s">
        <v>4260</v>
      </c>
      <c r="S930" s="27"/>
      <c r="T930" s="27"/>
      <c r="U930" s="75"/>
    </row>
    <row r="931" spans="1:21" x14ac:dyDescent="0.25">
      <c r="A931" s="56">
        <v>928</v>
      </c>
      <c r="B931" s="27" t="s">
        <v>12</v>
      </c>
      <c r="C931" s="27" t="s">
        <v>255</v>
      </c>
      <c r="D931" s="27" t="s">
        <v>256</v>
      </c>
      <c r="E931" s="27" t="s">
        <v>14</v>
      </c>
      <c r="F931" s="27" t="s">
        <v>257</v>
      </c>
      <c r="G931" s="27" t="s">
        <v>258</v>
      </c>
      <c r="H931" s="27">
        <v>376325</v>
      </c>
      <c r="I931" s="27" t="s">
        <v>3055</v>
      </c>
      <c r="J931" s="27">
        <v>1145</v>
      </c>
      <c r="K931" s="27">
        <v>20</v>
      </c>
      <c r="L931" s="27">
        <v>331</v>
      </c>
      <c r="M931" s="57">
        <v>5570.1337503699997</v>
      </c>
      <c r="N931" s="111" t="s">
        <v>4260</v>
      </c>
      <c r="O931" s="112" t="s">
        <v>4260</v>
      </c>
      <c r="P931" s="112" t="s">
        <v>4260</v>
      </c>
      <c r="Q931" s="112" t="s">
        <v>4260</v>
      </c>
      <c r="R931" s="112" t="s">
        <v>4260</v>
      </c>
      <c r="S931" s="27"/>
      <c r="T931" s="27"/>
      <c r="U931" s="75"/>
    </row>
    <row r="932" spans="1:21" x14ac:dyDescent="0.25">
      <c r="A932" s="109">
        <v>929</v>
      </c>
      <c r="B932" s="27" t="s">
        <v>12</v>
      </c>
      <c r="C932" s="27" t="s">
        <v>255</v>
      </c>
      <c r="D932" s="27" t="s">
        <v>256</v>
      </c>
      <c r="E932" s="27" t="s">
        <v>14</v>
      </c>
      <c r="F932" s="27" t="s">
        <v>257</v>
      </c>
      <c r="G932" s="27" t="s">
        <v>258</v>
      </c>
      <c r="H932" s="27">
        <v>376350</v>
      </c>
      <c r="I932" s="27" t="s">
        <v>3644</v>
      </c>
      <c r="J932" s="27">
        <v>487</v>
      </c>
      <c r="K932" s="27">
        <v>20</v>
      </c>
      <c r="L932" s="27">
        <v>331</v>
      </c>
      <c r="M932" s="57">
        <v>5259.2629050200003</v>
      </c>
      <c r="N932" s="111" t="s">
        <v>4260</v>
      </c>
      <c r="O932" s="112" t="s">
        <v>4260</v>
      </c>
      <c r="P932" s="112" t="s">
        <v>4260</v>
      </c>
      <c r="Q932" s="112" t="s">
        <v>4260</v>
      </c>
      <c r="R932" s="112" t="s">
        <v>4260</v>
      </c>
      <c r="S932" s="27"/>
      <c r="T932" s="27"/>
      <c r="U932" s="75"/>
    </row>
    <row r="933" spans="1:21" x14ac:dyDescent="0.25">
      <c r="A933" s="56">
        <v>930</v>
      </c>
      <c r="B933" s="27" t="s">
        <v>12</v>
      </c>
      <c r="C933" s="27" t="s">
        <v>255</v>
      </c>
      <c r="D933" s="27" t="s">
        <v>256</v>
      </c>
      <c r="E933" s="27" t="s">
        <v>14</v>
      </c>
      <c r="F933" s="27" t="s">
        <v>257</v>
      </c>
      <c r="G933" s="27" t="s">
        <v>258</v>
      </c>
      <c r="H933" s="27">
        <v>376326</v>
      </c>
      <c r="I933" s="27" t="s">
        <v>3836</v>
      </c>
      <c r="J933" s="27">
        <v>318</v>
      </c>
      <c r="K933" s="27">
        <v>20</v>
      </c>
      <c r="L933" s="27">
        <v>331</v>
      </c>
      <c r="M933" s="57">
        <v>5166.9879022900004</v>
      </c>
      <c r="N933" s="111" t="s">
        <v>4260</v>
      </c>
      <c r="O933" s="112" t="s">
        <v>4260</v>
      </c>
      <c r="P933" s="112" t="s">
        <v>4260</v>
      </c>
      <c r="Q933" s="112" t="s">
        <v>4260</v>
      </c>
      <c r="R933" s="112" t="s">
        <v>4260</v>
      </c>
      <c r="S933" s="27"/>
      <c r="T933" s="27"/>
      <c r="U933" s="75"/>
    </row>
    <row r="934" spans="1:21" x14ac:dyDescent="0.25">
      <c r="A934" s="109">
        <v>931</v>
      </c>
      <c r="B934" s="27" t="s">
        <v>12</v>
      </c>
      <c r="C934" s="27" t="s">
        <v>255</v>
      </c>
      <c r="D934" s="27" t="s">
        <v>256</v>
      </c>
      <c r="E934" s="27" t="s">
        <v>14</v>
      </c>
      <c r="F934" s="27" t="s">
        <v>257</v>
      </c>
      <c r="G934" s="27" t="s">
        <v>258</v>
      </c>
      <c r="H934" s="27">
        <v>376381</v>
      </c>
      <c r="I934" s="27" t="s">
        <v>2647</v>
      </c>
      <c r="J934" s="27">
        <v>608</v>
      </c>
      <c r="K934" s="27">
        <v>20</v>
      </c>
      <c r="L934" s="27">
        <v>331</v>
      </c>
      <c r="M934" s="57">
        <v>5043.0979442099997</v>
      </c>
      <c r="N934" s="111" t="s">
        <v>4260</v>
      </c>
      <c r="O934" s="112" t="s">
        <v>4260</v>
      </c>
      <c r="P934" s="112" t="s">
        <v>4260</v>
      </c>
      <c r="Q934" s="112" t="s">
        <v>4260</v>
      </c>
      <c r="R934" s="112" t="s">
        <v>4260</v>
      </c>
      <c r="S934" s="27"/>
      <c r="T934" s="27"/>
      <c r="U934" s="75"/>
    </row>
    <row r="935" spans="1:21" x14ac:dyDescent="0.25">
      <c r="A935" s="56">
        <v>932</v>
      </c>
      <c r="B935" s="27" t="s">
        <v>12</v>
      </c>
      <c r="C935" s="27" t="s">
        <v>255</v>
      </c>
      <c r="D935" s="27" t="s">
        <v>256</v>
      </c>
      <c r="E935" s="27" t="s">
        <v>14</v>
      </c>
      <c r="F935" s="27" t="s">
        <v>257</v>
      </c>
      <c r="G935" s="27" t="s">
        <v>258</v>
      </c>
      <c r="H935" s="27">
        <v>376354</v>
      </c>
      <c r="I935" s="27" t="s">
        <v>727</v>
      </c>
      <c r="J935" s="27">
        <v>500</v>
      </c>
      <c r="K935" s="27">
        <v>20</v>
      </c>
      <c r="L935" s="27">
        <v>331</v>
      </c>
      <c r="M935" s="57">
        <v>5024.1811068099996</v>
      </c>
      <c r="N935" s="111" t="s">
        <v>4260</v>
      </c>
      <c r="O935" s="112" t="s">
        <v>4260</v>
      </c>
      <c r="P935" s="112" t="s">
        <v>4260</v>
      </c>
      <c r="Q935" s="112" t="s">
        <v>4260</v>
      </c>
      <c r="R935" s="112" t="s">
        <v>4260</v>
      </c>
      <c r="S935" s="27"/>
      <c r="T935" s="27"/>
      <c r="U935" s="75"/>
    </row>
    <row r="936" spans="1:21" x14ac:dyDescent="0.25">
      <c r="A936" s="109">
        <v>933</v>
      </c>
      <c r="B936" s="27" t="s">
        <v>12</v>
      </c>
      <c r="C936" s="27" t="s">
        <v>85</v>
      </c>
      <c r="D936" s="27" t="s">
        <v>2700</v>
      </c>
      <c r="E936" s="27" t="s">
        <v>14</v>
      </c>
      <c r="F936" s="27" t="s">
        <v>87</v>
      </c>
      <c r="G936" s="27" t="s">
        <v>2701</v>
      </c>
      <c r="H936" s="27">
        <v>365135</v>
      </c>
      <c r="I936" s="27" t="s">
        <v>2703</v>
      </c>
      <c r="J936" s="27">
        <v>192</v>
      </c>
      <c r="K936" s="27">
        <v>20</v>
      </c>
      <c r="L936" s="27">
        <v>338</v>
      </c>
      <c r="M936" s="57">
        <v>5778.4903194999997</v>
      </c>
      <c r="N936" s="111" t="s">
        <v>4260</v>
      </c>
      <c r="O936" s="112" t="s">
        <v>4260</v>
      </c>
      <c r="P936" s="112" t="s">
        <v>4260</v>
      </c>
      <c r="Q936" s="112" t="s">
        <v>4260</v>
      </c>
      <c r="R936" s="112" t="s">
        <v>4260</v>
      </c>
      <c r="S936" s="27"/>
      <c r="T936" s="27"/>
      <c r="U936" s="75"/>
    </row>
    <row r="937" spans="1:21" x14ac:dyDescent="0.25">
      <c r="A937" s="56">
        <v>934</v>
      </c>
      <c r="B937" s="27" t="s">
        <v>12</v>
      </c>
      <c r="C937" s="27" t="s">
        <v>85</v>
      </c>
      <c r="D937" s="27" t="s">
        <v>2700</v>
      </c>
      <c r="E937" s="27" t="s">
        <v>14</v>
      </c>
      <c r="F937" s="27" t="s">
        <v>87</v>
      </c>
      <c r="G937" s="27" t="s">
        <v>2701</v>
      </c>
      <c r="H937" s="27">
        <v>365662</v>
      </c>
      <c r="I937" s="27" t="s">
        <v>3223</v>
      </c>
      <c r="J937" s="27">
        <v>1773</v>
      </c>
      <c r="K937" s="27">
        <v>20</v>
      </c>
      <c r="L937" s="27">
        <v>338</v>
      </c>
      <c r="M937" s="57">
        <v>5460.2876689200002</v>
      </c>
      <c r="N937" s="111" t="s">
        <v>4260</v>
      </c>
      <c r="O937" s="112" t="s">
        <v>4260</v>
      </c>
      <c r="P937" s="112" t="s">
        <v>4260</v>
      </c>
      <c r="Q937" s="112" t="s">
        <v>4260</v>
      </c>
      <c r="R937" s="112" t="s">
        <v>4260</v>
      </c>
      <c r="S937" s="27"/>
      <c r="T937" s="27"/>
      <c r="U937" s="75"/>
    </row>
    <row r="938" spans="1:21" x14ac:dyDescent="0.25">
      <c r="A938" s="109">
        <v>935</v>
      </c>
      <c r="B938" s="27" t="s">
        <v>12</v>
      </c>
      <c r="C938" s="27" t="s">
        <v>85</v>
      </c>
      <c r="D938" s="27" t="s">
        <v>2700</v>
      </c>
      <c r="E938" s="27" t="s">
        <v>14</v>
      </c>
      <c r="F938" s="27" t="s">
        <v>87</v>
      </c>
      <c r="G938" s="27" t="s">
        <v>2701</v>
      </c>
      <c r="H938" s="27">
        <v>365667</v>
      </c>
      <c r="I938" s="27" t="s">
        <v>3808</v>
      </c>
      <c r="J938" s="27">
        <v>1480</v>
      </c>
      <c r="K938" s="27">
        <v>20</v>
      </c>
      <c r="L938" s="27">
        <v>338</v>
      </c>
      <c r="M938" s="57">
        <v>5184.4874300900001</v>
      </c>
      <c r="N938" s="111" t="s">
        <v>4260</v>
      </c>
      <c r="O938" s="112" t="s">
        <v>4260</v>
      </c>
      <c r="P938" s="112" t="s">
        <v>4260</v>
      </c>
      <c r="Q938" s="112" t="s">
        <v>4260</v>
      </c>
      <c r="R938" s="112" t="s">
        <v>4260</v>
      </c>
      <c r="S938" s="27"/>
      <c r="T938" s="27"/>
      <c r="U938" s="75"/>
    </row>
    <row r="939" spans="1:21" x14ac:dyDescent="0.25">
      <c r="A939" s="56">
        <v>936</v>
      </c>
      <c r="B939" s="27" t="s">
        <v>12</v>
      </c>
      <c r="C939" s="27" t="s">
        <v>85</v>
      </c>
      <c r="D939" s="27" t="s">
        <v>2700</v>
      </c>
      <c r="E939" s="27" t="s">
        <v>14</v>
      </c>
      <c r="F939" s="27" t="s">
        <v>87</v>
      </c>
      <c r="G939" s="27" t="s">
        <v>2701</v>
      </c>
      <c r="H939" s="27">
        <v>365668</v>
      </c>
      <c r="I939" s="27" t="s">
        <v>4128</v>
      </c>
      <c r="J939" s="27">
        <v>1348</v>
      </c>
      <c r="K939" s="27">
        <v>20</v>
      </c>
      <c r="L939" s="27">
        <v>338</v>
      </c>
      <c r="M939" s="57">
        <v>5002.7798545300002</v>
      </c>
      <c r="N939" s="111" t="s">
        <v>4260</v>
      </c>
      <c r="O939" s="112" t="s">
        <v>4260</v>
      </c>
      <c r="P939" s="112" t="s">
        <v>4260</v>
      </c>
      <c r="Q939" s="112" t="s">
        <v>4260</v>
      </c>
      <c r="R939" s="112" t="s">
        <v>4260</v>
      </c>
      <c r="S939" s="27"/>
      <c r="T939" s="27"/>
      <c r="U939" s="75"/>
    </row>
    <row r="940" spans="1:21" x14ac:dyDescent="0.25">
      <c r="A940" s="109">
        <v>937</v>
      </c>
      <c r="B940" s="27" t="s">
        <v>12</v>
      </c>
      <c r="C940" s="27" t="s">
        <v>85</v>
      </c>
      <c r="D940" s="27" t="s">
        <v>86</v>
      </c>
      <c r="E940" s="27" t="s">
        <v>14</v>
      </c>
      <c r="F940" s="27" t="s">
        <v>87</v>
      </c>
      <c r="G940" s="27" t="s">
        <v>88</v>
      </c>
      <c r="H940" s="27">
        <v>366356</v>
      </c>
      <c r="I940" s="27" t="s">
        <v>90</v>
      </c>
      <c r="J940" s="27">
        <v>275</v>
      </c>
      <c r="K940" s="27">
        <v>20</v>
      </c>
      <c r="L940" s="27">
        <v>338</v>
      </c>
      <c r="M940" s="57">
        <v>9566.1088113099995</v>
      </c>
      <c r="N940" s="111" t="s">
        <v>4260</v>
      </c>
      <c r="O940" s="112" t="s">
        <v>4260</v>
      </c>
      <c r="P940" s="112" t="s">
        <v>4260</v>
      </c>
      <c r="Q940" s="112" t="s">
        <v>4260</v>
      </c>
      <c r="R940" s="112" t="s">
        <v>4260</v>
      </c>
      <c r="S940" s="27"/>
      <c r="T940" s="27"/>
      <c r="U940" s="75"/>
    </row>
    <row r="941" spans="1:21" x14ac:dyDescent="0.25">
      <c r="A941" s="56">
        <v>938</v>
      </c>
      <c r="B941" s="27" t="s">
        <v>12</v>
      </c>
      <c r="C941" s="27" t="s">
        <v>85</v>
      </c>
      <c r="D941" s="27" t="s">
        <v>86</v>
      </c>
      <c r="E941" s="27" t="s">
        <v>14</v>
      </c>
      <c r="F941" s="27" t="s">
        <v>87</v>
      </c>
      <c r="G941" s="27" t="s">
        <v>88</v>
      </c>
      <c r="H941" s="27">
        <v>366353</v>
      </c>
      <c r="I941" s="27" t="s">
        <v>361</v>
      </c>
      <c r="J941" s="27">
        <v>813</v>
      </c>
      <c r="K941" s="27">
        <v>20</v>
      </c>
      <c r="L941" s="27">
        <v>338</v>
      </c>
      <c r="M941" s="57">
        <v>8491.1080368099992</v>
      </c>
      <c r="N941" s="111" t="s">
        <v>4260</v>
      </c>
      <c r="O941" s="112" t="s">
        <v>4260</v>
      </c>
      <c r="P941" s="112" t="s">
        <v>4260</v>
      </c>
      <c r="Q941" s="112" t="s">
        <v>4260</v>
      </c>
      <c r="R941" s="112" t="s">
        <v>4260</v>
      </c>
      <c r="S941" s="27"/>
      <c r="T941" s="27"/>
      <c r="U941" s="75"/>
    </row>
    <row r="942" spans="1:21" x14ac:dyDescent="0.25">
      <c r="A942" s="109">
        <v>939</v>
      </c>
      <c r="B942" s="27" t="s">
        <v>12</v>
      </c>
      <c r="C942" s="27" t="s">
        <v>85</v>
      </c>
      <c r="D942" s="27" t="s">
        <v>86</v>
      </c>
      <c r="E942" s="27" t="s">
        <v>14</v>
      </c>
      <c r="F942" s="27" t="s">
        <v>87</v>
      </c>
      <c r="G942" s="27" t="s">
        <v>88</v>
      </c>
      <c r="H942" s="27">
        <v>366329</v>
      </c>
      <c r="I942" s="27" t="s">
        <v>456</v>
      </c>
      <c r="J942" s="27">
        <v>222</v>
      </c>
      <c r="K942" s="27">
        <v>20</v>
      </c>
      <c r="L942" s="27">
        <v>338</v>
      </c>
      <c r="M942" s="57">
        <v>8216.9454521799998</v>
      </c>
      <c r="N942" s="111" t="s">
        <v>4260</v>
      </c>
      <c r="O942" s="112" t="s">
        <v>4260</v>
      </c>
      <c r="P942" s="112" t="s">
        <v>4260</v>
      </c>
      <c r="Q942" s="112" t="s">
        <v>4260</v>
      </c>
      <c r="R942" s="112" t="s">
        <v>4260</v>
      </c>
      <c r="S942" s="27"/>
      <c r="T942" s="27"/>
      <c r="U942" s="75"/>
    </row>
    <row r="943" spans="1:21" x14ac:dyDescent="0.25">
      <c r="A943" s="56">
        <v>940</v>
      </c>
      <c r="B943" s="27" t="s">
        <v>12</v>
      </c>
      <c r="C943" s="27" t="s">
        <v>85</v>
      </c>
      <c r="D943" s="27" t="s">
        <v>86</v>
      </c>
      <c r="E943" s="27" t="s">
        <v>14</v>
      </c>
      <c r="F943" s="27" t="s">
        <v>87</v>
      </c>
      <c r="G943" s="27" t="s">
        <v>88</v>
      </c>
      <c r="H943" s="27">
        <v>366351</v>
      </c>
      <c r="I943" s="27" t="s">
        <v>500</v>
      </c>
      <c r="J943" s="27">
        <v>535</v>
      </c>
      <c r="K943" s="27">
        <v>20</v>
      </c>
      <c r="L943" s="27">
        <v>338</v>
      </c>
      <c r="M943" s="57">
        <v>8146.6838167200003</v>
      </c>
      <c r="N943" s="111" t="s">
        <v>4260</v>
      </c>
      <c r="O943" s="112" t="s">
        <v>4260</v>
      </c>
      <c r="P943" s="112" t="s">
        <v>4260</v>
      </c>
      <c r="Q943" s="112" t="s">
        <v>4260</v>
      </c>
      <c r="R943" s="112" t="s">
        <v>4260</v>
      </c>
      <c r="S943" s="27"/>
      <c r="T943" s="27"/>
      <c r="U943" s="75"/>
    </row>
    <row r="944" spans="1:21" x14ac:dyDescent="0.25">
      <c r="A944" s="109">
        <v>941</v>
      </c>
      <c r="B944" s="27" t="s">
        <v>12</v>
      </c>
      <c r="C944" s="27" t="s">
        <v>85</v>
      </c>
      <c r="D944" s="27" t="s">
        <v>86</v>
      </c>
      <c r="E944" s="27" t="s">
        <v>14</v>
      </c>
      <c r="F944" s="27" t="s">
        <v>87</v>
      </c>
      <c r="G944" s="27" t="s">
        <v>88</v>
      </c>
      <c r="H944" s="27">
        <v>366354</v>
      </c>
      <c r="I944" s="27" t="s">
        <v>554</v>
      </c>
      <c r="J944" s="27">
        <v>88</v>
      </c>
      <c r="K944" s="27">
        <v>20</v>
      </c>
      <c r="L944" s="27">
        <v>338</v>
      </c>
      <c r="M944" s="57">
        <v>8047.5895746100005</v>
      </c>
      <c r="N944" s="111" t="s">
        <v>4260</v>
      </c>
      <c r="O944" s="112" t="s">
        <v>4260</v>
      </c>
      <c r="P944" s="112" t="s">
        <v>4260</v>
      </c>
      <c r="Q944" s="112" t="s">
        <v>4260</v>
      </c>
      <c r="R944" s="112" t="s">
        <v>4260</v>
      </c>
      <c r="S944" s="27"/>
      <c r="T944" s="27"/>
      <c r="U944" s="75"/>
    </row>
    <row r="945" spans="1:21" x14ac:dyDescent="0.25">
      <c r="A945" s="56">
        <v>942</v>
      </c>
      <c r="B945" s="27" t="s">
        <v>12</v>
      </c>
      <c r="C945" s="27" t="s">
        <v>85</v>
      </c>
      <c r="D945" s="27" t="s">
        <v>86</v>
      </c>
      <c r="E945" s="27" t="s">
        <v>14</v>
      </c>
      <c r="F945" s="27" t="s">
        <v>87</v>
      </c>
      <c r="G945" s="27" t="s">
        <v>88</v>
      </c>
      <c r="H945" s="27">
        <v>366352</v>
      </c>
      <c r="I945" s="27" t="s">
        <v>618</v>
      </c>
      <c r="J945" s="27">
        <v>658</v>
      </c>
      <c r="K945" s="27">
        <v>20</v>
      </c>
      <c r="L945" s="27">
        <v>338</v>
      </c>
      <c r="M945" s="57">
        <v>7911.0132310600002</v>
      </c>
      <c r="N945" s="111" t="s">
        <v>4260</v>
      </c>
      <c r="O945" s="112" t="s">
        <v>4260</v>
      </c>
      <c r="P945" s="112" t="s">
        <v>4260</v>
      </c>
      <c r="Q945" s="112" t="s">
        <v>4260</v>
      </c>
      <c r="R945" s="112" t="s">
        <v>4260</v>
      </c>
      <c r="S945" s="27"/>
      <c r="T945" s="27"/>
      <c r="U945" s="75"/>
    </row>
    <row r="946" spans="1:21" x14ac:dyDescent="0.25">
      <c r="A946" s="109">
        <v>943</v>
      </c>
      <c r="B946" s="27" t="s">
        <v>12</v>
      </c>
      <c r="C946" s="27" t="s">
        <v>85</v>
      </c>
      <c r="D946" s="27" t="s">
        <v>86</v>
      </c>
      <c r="E946" s="27" t="s">
        <v>14</v>
      </c>
      <c r="F946" s="27" t="s">
        <v>87</v>
      </c>
      <c r="G946" s="27" t="s">
        <v>88</v>
      </c>
      <c r="H946" s="27">
        <v>366320</v>
      </c>
      <c r="I946" s="27" t="s">
        <v>624</v>
      </c>
      <c r="J946" s="27">
        <v>841</v>
      </c>
      <c r="K946" s="27">
        <v>20</v>
      </c>
      <c r="L946" s="27">
        <v>338</v>
      </c>
      <c r="M946" s="57">
        <v>7906.9201865200002</v>
      </c>
      <c r="N946" s="111" t="s">
        <v>4260</v>
      </c>
      <c r="O946" s="112" t="s">
        <v>4260</v>
      </c>
      <c r="P946" s="112" t="s">
        <v>4260</v>
      </c>
      <c r="Q946" s="112" t="s">
        <v>4260</v>
      </c>
      <c r="R946" s="112" t="s">
        <v>4260</v>
      </c>
      <c r="S946" s="27"/>
      <c r="T946" s="27"/>
      <c r="U946" s="75"/>
    </row>
    <row r="947" spans="1:21" x14ac:dyDescent="0.25">
      <c r="A947" s="56">
        <v>944</v>
      </c>
      <c r="B947" s="27" t="s">
        <v>12</v>
      </c>
      <c r="C947" s="27" t="s">
        <v>85</v>
      </c>
      <c r="D947" s="27" t="s">
        <v>86</v>
      </c>
      <c r="E947" s="27" t="s">
        <v>14</v>
      </c>
      <c r="F947" s="27" t="s">
        <v>87</v>
      </c>
      <c r="G947" s="27" t="s">
        <v>88</v>
      </c>
      <c r="H947" s="27">
        <v>366327</v>
      </c>
      <c r="I947" s="27" t="s">
        <v>710</v>
      </c>
      <c r="J947" s="27">
        <v>469</v>
      </c>
      <c r="K947" s="27">
        <v>20</v>
      </c>
      <c r="L947" s="27">
        <v>338</v>
      </c>
      <c r="M947" s="57">
        <v>7715.1080366899996</v>
      </c>
      <c r="N947" s="111" t="s">
        <v>4260</v>
      </c>
      <c r="O947" s="112" t="s">
        <v>4260</v>
      </c>
      <c r="P947" s="112" t="s">
        <v>4260</v>
      </c>
      <c r="Q947" s="112" t="s">
        <v>4260</v>
      </c>
      <c r="R947" s="112" t="s">
        <v>4260</v>
      </c>
      <c r="S947" s="27"/>
      <c r="T947" s="27"/>
      <c r="U947" s="75"/>
    </row>
    <row r="948" spans="1:21" x14ac:dyDescent="0.25">
      <c r="A948" s="109">
        <v>945</v>
      </c>
      <c r="B948" s="27" t="s">
        <v>12</v>
      </c>
      <c r="C948" s="27" t="s">
        <v>85</v>
      </c>
      <c r="D948" s="27" t="s">
        <v>86</v>
      </c>
      <c r="E948" s="27" t="s">
        <v>14</v>
      </c>
      <c r="F948" s="27" t="s">
        <v>87</v>
      </c>
      <c r="G948" s="27" t="s">
        <v>88</v>
      </c>
      <c r="H948" s="27">
        <v>366349</v>
      </c>
      <c r="I948" s="27" t="s">
        <v>766</v>
      </c>
      <c r="J948" s="27">
        <v>8</v>
      </c>
      <c r="K948" s="27">
        <v>20</v>
      </c>
      <c r="L948" s="27">
        <v>338</v>
      </c>
      <c r="M948" s="57">
        <v>7638.0898701400001</v>
      </c>
      <c r="N948" s="111" t="s">
        <v>4260</v>
      </c>
      <c r="O948" s="112" t="s">
        <v>4260</v>
      </c>
      <c r="P948" s="112" t="s">
        <v>4260</v>
      </c>
      <c r="Q948" s="112" t="s">
        <v>4260</v>
      </c>
      <c r="R948" s="112" t="s">
        <v>4260</v>
      </c>
      <c r="S948" s="27"/>
      <c r="T948" s="27"/>
      <c r="U948" s="75"/>
    </row>
    <row r="949" spans="1:21" x14ac:dyDescent="0.25">
      <c r="A949" s="56">
        <v>946</v>
      </c>
      <c r="B949" s="27" t="s">
        <v>12</v>
      </c>
      <c r="C949" s="27" t="s">
        <v>85</v>
      </c>
      <c r="D949" s="27" t="s">
        <v>86</v>
      </c>
      <c r="E949" s="27" t="s">
        <v>14</v>
      </c>
      <c r="F949" s="27" t="s">
        <v>87</v>
      </c>
      <c r="G949" s="27" t="s">
        <v>88</v>
      </c>
      <c r="H949" s="27">
        <v>366310</v>
      </c>
      <c r="I949" s="27" t="s">
        <v>791</v>
      </c>
      <c r="J949" s="27">
        <v>101</v>
      </c>
      <c r="K949" s="27">
        <v>20</v>
      </c>
      <c r="L949" s="27">
        <v>338</v>
      </c>
      <c r="M949" s="57">
        <v>7608.3230520300003</v>
      </c>
      <c r="N949" s="111" t="s">
        <v>4260</v>
      </c>
      <c r="O949" s="112" t="s">
        <v>4260</v>
      </c>
      <c r="P949" s="112" t="s">
        <v>4260</v>
      </c>
      <c r="Q949" s="112" t="s">
        <v>4260</v>
      </c>
      <c r="R949" s="112" t="s">
        <v>4260</v>
      </c>
      <c r="S949" s="27"/>
      <c r="T949" s="27"/>
      <c r="U949" s="75"/>
    </row>
    <row r="950" spans="1:21" x14ac:dyDescent="0.25">
      <c r="A950" s="109">
        <v>947</v>
      </c>
      <c r="B950" s="27" t="s">
        <v>12</v>
      </c>
      <c r="C950" s="27" t="s">
        <v>85</v>
      </c>
      <c r="D950" s="27" t="s">
        <v>86</v>
      </c>
      <c r="E950" s="27" t="s">
        <v>14</v>
      </c>
      <c r="F950" s="27" t="s">
        <v>87</v>
      </c>
      <c r="G950" s="27" t="s">
        <v>88</v>
      </c>
      <c r="H950" s="27">
        <v>366379</v>
      </c>
      <c r="I950" s="27" t="s">
        <v>797</v>
      </c>
      <c r="J950" s="27">
        <v>378</v>
      </c>
      <c r="K950" s="27">
        <v>20</v>
      </c>
      <c r="L950" s="27">
        <v>338</v>
      </c>
      <c r="M950" s="57">
        <v>7602.7673196300002</v>
      </c>
      <c r="N950" s="111" t="s">
        <v>4260</v>
      </c>
      <c r="O950" s="112" t="s">
        <v>4260</v>
      </c>
      <c r="P950" s="112" t="s">
        <v>4260</v>
      </c>
      <c r="Q950" s="112" t="s">
        <v>4260</v>
      </c>
      <c r="R950" s="112" t="s">
        <v>4260</v>
      </c>
      <c r="S950" s="27"/>
      <c r="T950" s="27"/>
      <c r="U950" s="75"/>
    </row>
    <row r="951" spans="1:21" x14ac:dyDescent="0.25">
      <c r="A951" s="56">
        <v>948</v>
      </c>
      <c r="B951" s="27" t="s">
        <v>12</v>
      </c>
      <c r="C951" s="27" t="s">
        <v>85</v>
      </c>
      <c r="D951" s="27" t="s">
        <v>86</v>
      </c>
      <c r="E951" s="27" t="s">
        <v>14</v>
      </c>
      <c r="F951" s="27" t="s">
        <v>87</v>
      </c>
      <c r="G951" s="27" t="s">
        <v>88</v>
      </c>
      <c r="H951" s="27">
        <v>366368</v>
      </c>
      <c r="I951" s="27" t="s">
        <v>878</v>
      </c>
      <c r="J951" s="27">
        <v>296</v>
      </c>
      <c r="K951" s="27">
        <v>20</v>
      </c>
      <c r="L951" s="27">
        <v>338</v>
      </c>
      <c r="M951" s="57">
        <v>7493.5599302000001</v>
      </c>
      <c r="N951" s="111" t="s">
        <v>4260</v>
      </c>
      <c r="O951" s="112" t="s">
        <v>4260</v>
      </c>
      <c r="P951" s="112" t="s">
        <v>4260</v>
      </c>
      <c r="Q951" s="112" t="s">
        <v>4260</v>
      </c>
      <c r="R951" s="112" t="s">
        <v>4260</v>
      </c>
      <c r="S951" s="27"/>
      <c r="T951" s="27"/>
      <c r="U951" s="75"/>
    </row>
    <row r="952" spans="1:21" x14ac:dyDescent="0.25">
      <c r="A952" s="109">
        <v>949</v>
      </c>
      <c r="B952" s="27" t="s">
        <v>12</v>
      </c>
      <c r="C952" s="27" t="s">
        <v>85</v>
      </c>
      <c r="D952" s="27" t="s">
        <v>86</v>
      </c>
      <c r="E952" s="27" t="s">
        <v>14</v>
      </c>
      <c r="F952" s="27" t="s">
        <v>87</v>
      </c>
      <c r="G952" s="27" t="s">
        <v>88</v>
      </c>
      <c r="H952" s="27">
        <v>366317</v>
      </c>
      <c r="I952" s="27" t="s">
        <v>864</v>
      </c>
      <c r="J952" s="27">
        <v>1447</v>
      </c>
      <c r="K952" s="27">
        <v>20</v>
      </c>
      <c r="L952" s="27">
        <v>338</v>
      </c>
      <c r="M952" s="57">
        <v>7480.0691607999997</v>
      </c>
      <c r="N952" s="111" t="s">
        <v>4260</v>
      </c>
      <c r="O952" s="112" t="s">
        <v>4260</v>
      </c>
      <c r="P952" s="112" t="s">
        <v>4260</v>
      </c>
      <c r="Q952" s="112" t="s">
        <v>4260</v>
      </c>
      <c r="R952" s="112" t="s">
        <v>4260</v>
      </c>
      <c r="S952" s="27"/>
      <c r="T952" s="27"/>
      <c r="U952" s="75"/>
    </row>
    <row r="953" spans="1:21" x14ac:dyDescent="0.25">
      <c r="A953" s="56">
        <v>950</v>
      </c>
      <c r="B953" s="27" t="s">
        <v>12</v>
      </c>
      <c r="C953" s="27" t="s">
        <v>85</v>
      </c>
      <c r="D953" s="27" t="s">
        <v>86</v>
      </c>
      <c r="E953" s="27" t="s">
        <v>14</v>
      </c>
      <c r="F953" s="27" t="s">
        <v>87</v>
      </c>
      <c r="G953" s="27" t="s">
        <v>88</v>
      </c>
      <c r="H953" s="27">
        <v>366367</v>
      </c>
      <c r="I953" s="27" t="s">
        <v>948</v>
      </c>
      <c r="J953" s="27">
        <v>486</v>
      </c>
      <c r="K953" s="27">
        <v>20</v>
      </c>
      <c r="L953" s="27">
        <v>338</v>
      </c>
      <c r="M953" s="57">
        <v>7365.8749042199997</v>
      </c>
      <c r="N953" s="111" t="s">
        <v>4260</v>
      </c>
      <c r="O953" s="112" t="s">
        <v>4260</v>
      </c>
      <c r="P953" s="112" t="s">
        <v>4260</v>
      </c>
      <c r="Q953" s="112" t="s">
        <v>4260</v>
      </c>
      <c r="R953" s="112" t="s">
        <v>4260</v>
      </c>
      <c r="S953" s="27"/>
      <c r="T953" s="27"/>
      <c r="U953" s="75"/>
    </row>
    <row r="954" spans="1:21" x14ac:dyDescent="0.25">
      <c r="A954" s="109">
        <v>951</v>
      </c>
      <c r="B954" s="27" t="s">
        <v>12</v>
      </c>
      <c r="C954" s="27" t="s">
        <v>85</v>
      </c>
      <c r="D954" s="27" t="s">
        <v>86</v>
      </c>
      <c r="E954" s="27" t="s">
        <v>14</v>
      </c>
      <c r="F954" s="27" t="s">
        <v>87</v>
      </c>
      <c r="G954" s="27" t="s">
        <v>88</v>
      </c>
      <c r="H954" s="27">
        <v>366311</v>
      </c>
      <c r="I954" s="27" t="s">
        <v>980</v>
      </c>
      <c r="J954" s="27">
        <v>270</v>
      </c>
      <c r="K954" s="27">
        <v>20</v>
      </c>
      <c r="L954" s="27">
        <v>338</v>
      </c>
      <c r="M954" s="57">
        <v>7326.5147733499998</v>
      </c>
      <c r="N954" s="111" t="s">
        <v>4260</v>
      </c>
      <c r="O954" s="112" t="s">
        <v>4260</v>
      </c>
      <c r="P954" s="112" t="s">
        <v>4260</v>
      </c>
      <c r="Q954" s="112" t="s">
        <v>4260</v>
      </c>
      <c r="R954" s="112" t="s">
        <v>4260</v>
      </c>
      <c r="S954" s="27"/>
      <c r="T954" s="27"/>
      <c r="U954" s="75"/>
    </row>
    <row r="955" spans="1:21" x14ac:dyDescent="0.25">
      <c r="A955" s="56">
        <v>952</v>
      </c>
      <c r="B955" s="27" t="s">
        <v>12</v>
      </c>
      <c r="C955" s="27" t="s">
        <v>85</v>
      </c>
      <c r="D955" s="27" t="s">
        <v>86</v>
      </c>
      <c r="E955" s="27" t="s">
        <v>14</v>
      </c>
      <c r="F955" s="27" t="s">
        <v>87</v>
      </c>
      <c r="G955" s="27" t="s">
        <v>88</v>
      </c>
      <c r="H955" s="27">
        <v>366350</v>
      </c>
      <c r="I955" s="27" t="s">
        <v>1052</v>
      </c>
      <c r="J955" s="27">
        <v>116</v>
      </c>
      <c r="K955" s="27">
        <v>20</v>
      </c>
      <c r="L955" s="27">
        <v>338</v>
      </c>
      <c r="M955" s="57">
        <v>7232.2661786999997</v>
      </c>
      <c r="N955" s="111" t="s">
        <v>4260</v>
      </c>
      <c r="O955" s="112" t="s">
        <v>4260</v>
      </c>
      <c r="P955" s="112" t="s">
        <v>4260</v>
      </c>
      <c r="Q955" s="112" t="s">
        <v>4260</v>
      </c>
      <c r="R955" s="112" t="s">
        <v>4260</v>
      </c>
      <c r="S955" s="27"/>
      <c r="T955" s="27"/>
      <c r="U955" s="75"/>
    </row>
    <row r="956" spans="1:21" x14ac:dyDescent="0.25">
      <c r="A956" s="109">
        <v>953</v>
      </c>
      <c r="B956" s="27" t="s">
        <v>12</v>
      </c>
      <c r="C956" s="27" t="s">
        <v>85</v>
      </c>
      <c r="D956" s="27" t="s">
        <v>86</v>
      </c>
      <c r="E956" s="27" t="s">
        <v>14</v>
      </c>
      <c r="F956" s="27" t="s">
        <v>87</v>
      </c>
      <c r="G956" s="27" t="s">
        <v>88</v>
      </c>
      <c r="H956" s="27">
        <v>366308</v>
      </c>
      <c r="I956" s="27" t="s">
        <v>1068</v>
      </c>
      <c r="J956" s="27">
        <v>1505</v>
      </c>
      <c r="K956" s="27">
        <v>20</v>
      </c>
      <c r="L956" s="27">
        <v>338</v>
      </c>
      <c r="M956" s="57">
        <v>7218.5007100000003</v>
      </c>
      <c r="N956" s="111" t="s">
        <v>4260</v>
      </c>
      <c r="O956" s="112" t="s">
        <v>4260</v>
      </c>
      <c r="P956" s="112" t="s">
        <v>4260</v>
      </c>
      <c r="Q956" s="112" t="s">
        <v>4260</v>
      </c>
      <c r="R956" s="112" t="s">
        <v>4260</v>
      </c>
      <c r="S956" s="27"/>
      <c r="T956" s="27"/>
      <c r="U956" s="75"/>
    </row>
    <row r="957" spans="1:21" x14ac:dyDescent="0.25">
      <c r="A957" s="56">
        <v>954</v>
      </c>
      <c r="B957" s="27" t="s">
        <v>12</v>
      </c>
      <c r="C957" s="27" t="s">
        <v>85</v>
      </c>
      <c r="D957" s="27" t="s">
        <v>86</v>
      </c>
      <c r="E957" s="27" t="s">
        <v>14</v>
      </c>
      <c r="F957" s="27" t="s">
        <v>87</v>
      </c>
      <c r="G957" s="27" t="s">
        <v>88</v>
      </c>
      <c r="H957" s="27">
        <v>366319</v>
      </c>
      <c r="I957" s="27" t="s">
        <v>1180</v>
      </c>
      <c r="J957" s="27">
        <v>551</v>
      </c>
      <c r="K957" s="27">
        <v>20</v>
      </c>
      <c r="L957" s="27">
        <v>338</v>
      </c>
      <c r="M957" s="57">
        <v>7081.6745062600003</v>
      </c>
      <c r="N957" s="111" t="s">
        <v>4260</v>
      </c>
      <c r="O957" s="112" t="s">
        <v>4260</v>
      </c>
      <c r="P957" s="112" t="s">
        <v>4260</v>
      </c>
      <c r="Q957" s="112" t="s">
        <v>4260</v>
      </c>
      <c r="R957" s="112" t="s">
        <v>4260</v>
      </c>
      <c r="S957" s="27"/>
      <c r="T957" s="27"/>
      <c r="U957" s="75"/>
    </row>
    <row r="958" spans="1:21" x14ac:dyDescent="0.25">
      <c r="A958" s="109">
        <v>955</v>
      </c>
      <c r="B958" s="27" t="s">
        <v>12</v>
      </c>
      <c r="C958" s="27" t="s">
        <v>85</v>
      </c>
      <c r="D958" s="27" t="s">
        <v>86</v>
      </c>
      <c r="E958" s="27" t="s">
        <v>14</v>
      </c>
      <c r="F958" s="27" t="s">
        <v>87</v>
      </c>
      <c r="G958" s="27" t="s">
        <v>88</v>
      </c>
      <c r="H958" s="27">
        <v>366330</v>
      </c>
      <c r="I958" s="27" t="s">
        <v>1255</v>
      </c>
      <c r="J958" s="27">
        <v>263</v>
      </c>
      <c r="K958" s="27">
        <v>20</v>
      </c>
      <c r="L958" s="27">
        <v>338</v>
      </c>
      <c r="M958" s="57">
        <v>6995.2356683400003</v>
      </c>
      <c r="N958" s="111" t="s">
        <v>4260</v>
      </c>
      <c r="O958" s="112" t="s">
        <v>4260</v>
      </c>
      <c r="P958" s="112" t="s">
        <v>4260</v>
      </c>
      <c r="Q958" s="112" t="s">
        <v>4260</v>
      </c>
      <c r="R958" s="112" t="s">
        <v>4260</v>
      </c>
      <c r="S958" s="27"/>
      <c r="T958" s="27"/>
      <c r="U958" s="75"/>
    </row>
    <row r="959" spans="1:21" x14ac:dyDescent="0.25">
      <c r="A959" s="56">
        <v>956</v>
      </c>
      <c r="B959" s="27" t="s">
        <v>12</v>
      </c>
      <c r="C959" s="27" t="s">
        <v>85</v>
      </c>
      <c r="D959" s="27" t="s">
        <v>86</v>
      </c>
      <c r="E959" s="27" t="s">
        <v>14</v>
      </c>
      <c r="F959" s="27" t="s">
        <v>87</v>
      </c>
      <c r="G959" s="27" t="s">
        <v>88</v>
      </c>
      <c r="H959" s="27">
        <v>366318</v>
      </c>
      <c r="I959" s="27" t="s">
        <v>1333</v>
      </c>
      <c r="J959" s="27">
        <v>527</v>
      </c>
      <c r="K959" s="27">
        <v>20</v>
      </c>
      <c r="L959" s="27">
        <v>338</v>
      </c>
      <c r="M959" s="57">
        <v>6938.7745547599998</v>
      </c>
      <c r="N959" s="111" t="s">
        <v>4260</v>
      </c>
      <c r="O959" s="112" t="s">
        <v>4260</v>
      </c>
      <c r="P959" s="112" t="s">
        <v>4260</v>
      </c>
      <c r="Q959" s="112" t="s">
        <v>4260</v>
      </c>
      <c r="R959" s="112" t="s">
        <v>4260</v>
      </c>
      <c r="S959" s="27"/>
      <c r="T959" s="27"/>
      <c r="U959" s="75"/>
    </row>
    <row r="960" spans="1:21" x14ac:dyDescent="0.25">
      <c r="A960" s="109">
        <v>957</v>
      </c>
      <c r="B960" s="27" t="s">
        <v>12</v>
      </c>
      <c r="C960" s="27" t="s">
        <v>85</v>
      </c>
      <c r="D960" s="27" t="s">
        <v>86</v>
      </c>
      <c r="E960" s="27" t="s">
        <v>14</v>
      </c>
      <c r="F960" s="27" t="s">
        <v>87</v>
      </c>
      <c r="G960" s="27" t="s">
        <v>88</v>
      </c>
      <c r="H960" s="27">
        <v>366325</v>
      </c>
      <c r="I960" s="27" t="s">
        <v>1345</v>
      </c>
      <c r="J960" s="27">
        <v>281</v>
      </c>
      <c r="K960" s="27">
        <v>20</v>
      </c>
      <c r="L960" s="27">
        <v>338</v>
      </c>
      <c r="M960" s="57">
        <v>6931.61355078</v>
      </c>
      <c r="N960" s="111" t="s">
        <v>4260</v>
      </c>
      <c r="O960" s="112" t="s">
        <v>4260</v>
      </c>
      <c r="P960" s="112" t="s">
        <v>4260</v>
      </c>
      <c r="Q960" s="112" t="s">
        <v>4260</v>
      </c>
      <c r="R960" s="112" t="s">
        <v>4260</v>
      </c>
      <c r="S960" s="27"/>
      <c r="T960" s="27"/>
      <c r="U960" s="75"/>
    </row>
    <row r="961" spans="1:21" x14ac:dyDescent="0.25">
      <c r="A961" s="56">
        <v>958</v>
      </c>
      <c r="B961" s="27" t="s">
        <v>12</v>
      </c>
      <c r="C961" s="27" t="s">
        <v>85</v>
      </c>
      <c r="D961" s="27" t="s">
        <v>86</v>
      </c>
      <c r="E961" s="27" t="s">
        <v>14</v>
      </c>
      <c r="F961" s="27" t="s">
        <v>87</v>
      </c>
      <c r="G961" s="27" t="s">
        <v>88</v>
      </c>
      <c r="H961" s="27">
        <v>366305</v>
      </c>
      <c r="I961" s="27" t="s">
        <v>1379</v>
      </c>
      <c r="J961" s="27">
        <v>988</v>
      </c>
      <c r="K961" s="27">
        <v>20</v>
      </c>
      <c r="L961" s="27">
        <v>338</v>
      </c>
      <c r="M961" s="57">
        <v>6878.5332687399996</v>
      </c>
      <c r="N961" s="111" t="s">
        <v>4260</v>
      </c>
      <c r="O961" s="112" t="s">
        <v>4260</v>
      </c>
      <c r="P961" s="112" t="s">
        <v>4260</v>
      </c>
      <c r="Q961" s="112" t="s">
        <v>4260</v>
      </c>
      <c r="R961" s="112" t="s">
        <v>4260</v>
      </c>
      <c r="S961" s="27"/>
      <c r="T961" s="27"/>
      <c r="U961" s="75"/>
    </row>
    <row r="962" spans="1:21" x14ac:dyDescent="0.25">
      <c r="A962" s="109">
        <v>959</v>
      </c>
      <c r="B962" s="27" t="s">
        <v>12</v>
      </c>
      <c r="C962" s="27" t="s">
        <v>85</v>
      </c>
      <c r="D962" s="27" t="s">
        <v>86</v>
      </c>
      <c r="E962" s="27" t="s">
        <v>14</v>
      </c>
      <c r="F962" s="27" t="s">
        <v>87</v>
      </c>
      <c r="G962" s="27" t="s">
        <v>88</v>
      </c>
      <c r="H962" s="27">
        <v>366304</v>
      </c>
      <c r="I962" s="27" t="s">
        <v>1403</v>
      </c>
      <c r="J962" s="27">
        <v>350</v>
      </c>
      <c r="K962" s="27">
        <v>20</v>
      </c>
      <c r="L962" s="27">
        <v>338</v>
      </c>
      <c r="M962" s="57">
        <v>6829.2742339899996</v>
      </c>
      <c r="N962" s="111" t="s">
        <v>4260</v>
      </c>
      <c r="O962" s="112" t="s">
        <v>4260</v>
      </c>
      <c r="P962" s="112" t="s">
        <v>4260</v>
      </c>
      <c r="Q962" s="112" t="s">
        <v>4260</v>
      </c>
      <c r="R962" s="112" t="s">
        <v>4260</v>
      </c>
      <c r="S962" s="27"/>
      <c r="T962" s="27"/>
      <c r="U962" s="75"/>
    </row>
    <row r="963" spans="1:21" x14ac:dyDescent="0.25">
      <c r="A963" s="56">
        <v>960</v>
      </c>
      <c r="B963" s="27" t="s">
        <v>12</v>
      </c>
      <c r="C963" s="27" t="s">
        <v>85</v>
      </c>
      <c r="D963" s="27" t="s">
        <v>86</v>
      </c>
      <c r="E963" s="27" t="s">
        <v>14</v>
      </c>
      <c r="F963" s="27" t="s">
        <v>87</v>
      </c>
      <c r="G963" s="27" t="s">
        <v>88</v>
      </c>
      <c r="H963" s="27">
        <v>366309</v>
      </c>
      <c r="I963" s="27" t="s">
        <v>1407</v>
      </c>
      <c r="J963" s="27">
        <v>796</v>
      </c>
      <c r="K963" s="27">
        <v>20</v>
      </c>
      <c r="L963" s="27">
        <v>338</v>
      </c>
      <c r="M963" s="57">
        <v>6823.5586816200002</v>
      </c>
      <c r="N963" s="111" t="s">
        <v>4260</v>
      </c>
      <c r="O963" s="112" t="s">
        <v>4260</v>
      </c>
      <c r="P963" s="112" t="s">
        <v>4260</v>
      </c>
      <c r="Q963" s="112" t="s">
        <v>4260</v>
      </c>
      <c r="R963" s="112" t="s">
        <v>4260</v>
      </c>
      <c r="S963" s="27"/>
      <c r="T963" s="27"/>
      <c r="U963" s="75"/>
    </row>
    <row r="964" spans="1:21" x14ac:dyDescent="0.25">
      <c r="A964" s="109">
        <v>961</v>
      </c>
      <c r="B964" s="27" t="s">
        <v>12</v>
      </c>
      <c r="C964" s="27" t="s">
        <v>85</v>
      </c>
      <c r="D964" s="27" t="s">
        <v>86</v>
      </c>
      <c r="E964" s="27" t="s">
        <v>14</v>
      </c>
      <c r="F964" s="27" t="s">
        <v>87</v>
      </c>
      <c r="G964" s="27" t="s">
        <v>88</v>
      </c>
      <c r="H964" s="27">
        <v>366348</v>
      </c>
      <c r="I964" s="27" t="s">
        <v>1411</v>
      </c>
      <c r="J964" s="27">
        <v>260</v>
      </c>
      <c r="K964" s="27">
        <v>20</v>
      </c>
      <c r="L964" s="27">
        <v>338</v>
      </c>
      <c r="M964" s="57">
        <v>6813.8465996000004</v>
      </c>
      <c r="N964" s="111" t="s">
        <v>4260</v>
      </c>
      <c r="O964" s="112" t="s">
        <v>4260</v>
      </c>
      <c r="P964" s="112" t="s">
        <v>4260</v>
      </c>
      <c r="Q964" s="112" t="s">
        <v>4260</v>
      </c>
      <c r="R964" s="112" t="s">
        <v>4260</v>
      </c>
      <c r="S964" s="27"/>
      <c r="T964" s="27"/>
      <c r="U964" s="75"/>
    </row>
    <row r="965" spans="1:21" x14ac:dyDescent="0.25">
      <c r="A965" s="56">
        <v>962</v>
      </c>
      <c r="B965" s="27" t="s">
        <v>12</v>
      </c>
      <c r="C965" s="27" t="s">
        <v>85</v>
      </c>
      <c r="D965" s="27" t="s">
        <v>86</v>
      </c>
      <c r="E965" s="27" t="s">
        <v>14</v>
      </c>
      <c r="F965" s="27" t="s">
        <v>87</v>
      </c>
      <c r="G965" s="27" t="s">
        <v>88</v>
      </c>
      <c r="H965" s="27">
        <v>366307</v>
      </c>
      <c r="I965" s="27" t="s">
        <v>1618</v>
      </c>
      <c r="J965" s="27">
        <v>190</v>
      </c>
      <c r="K965" s="27">
        <v>20</v>
      </c>
      <c r="L965" s="27">
        <v>338</v>
      </c>
      <c r="M965" s="57">
        <v>6631.1365604299999</v>
      </c>
      <c r="N965" s="111" t="s">
        <v>4260</v>
      </c>
      <c r="O965" s="112" t="s">
        <v>4260</v>
      </c>
      <c r="P965" s="112" t="s">
        <v>4260</v>
      </c>
      <c r="Q965" s="112" t="s">
        <v>4260</v>
      </c>
      <c r="R965" s="112" t="s">
        <v>4260</v>
      </c>
      <c r="S965" s="27"/>
      <c r="T965" s="27"/>
      <c r="U965" s="75"/>
    </row>
    <row r="966" spans="1:21" x14ac:dyDescent="0.25">
      <c r="A966" s="109">
        <v>963</v>
      </c>
      <c r="B966" s="27" t="s">
        <v>12</v>
      </c>
      <c r="C966" s="27" t="s">
        <v>85</v>
      </c>
      <c r="D966" s="27" t="s">
        <v>86</v>
      </c>
      <c r="E966" s="27" t="s">
        <v>14</v>
      </c>
      <c r="F966" s="27" t="s">
        <v>87</v>
      </c>
      <c r="G966" s="27" t="s">
        <v>88</v>
      </c>
      <c r="H966" s="27">
        <v>366272</v>
      </c>
      <c r="I966" s="27" t="s">
        <v>1664</v>
      </c>
      <c r="J966" s="27">
        <v>117</v>
      </c>
      <c r="K966" s="27">
        <v>20</v>
      </c>
      <c r="L966" s="27">
        <v>338</v>
      </c>
      <c r="M966" s="57">
        <v>6594.0734689399997</v>
      </c>
      <c r="N966" s="111" t="s">
        <v>4260</v>
      </c>
      <c r="O966" s="112" t="s">
        <v>4260</v>
      </c>
      <c r="P966" s="112" t="s">
        <v>4260</v>
      </c>
      <c r="Q966" s="112" t="s">
        <v>4260</v>
      </c>
      <c r="R966" s="112" t="s">
        <v>4260</v>
      </c>
      <c r="S966" s="27"/>
      <c r="T966" s="27"/>
      <c r="U966" s="75"/>
    </row>
    <row r="967" spans="1:21" x14ac:dyDescent="0.25">
      <c r="A967" s="56">
        <v>964</v>
      </c>
      <c r="B967" s="27" t="s">
        <v>12</v>
      </c>
      <c r="C967" s="27" t="s">
        <v>85</v>
      </c>
      <c r="D967" s="27" t="s">
        <v>86</v>
      </c>
      <c r="E967" s="27" t="s">
        <v>14</v>
      </c>
      <c r="F967" s="27" t="s">
        <v>87</v>
      </c>
      <c r="G967" s="27" t="s">
        <v>88</v>
      </c>
      <c r="H967" s="27">
        <v>366303</v>
      </c>
      <c r="I967" s="27" t="s">
        <v>1666</v>
      </c>
      <c r="J967" s="27">
        <v>235</v>
      </c>
      <c r="K967" s="27">
        <v>20</v>
      </c>
      <c r="L967" s="27">
        <v>338</v>
      </c>
      <c r="M967" s="57">
        <v>6592.5153140700004</v>
      </c>
      <c r="N967" s="111" t="s">
        <v>4260</v>
      </c>
      <c r="O967" s="112" t="s">
        <v>4260</v>
      </c>
      <c r="P967" s="112" t="s">
        <v>4260</v>
      </c>
      <c r="Q967" s="112" t="s">
        <v>4260</v>
      </c>
      <c r="R967" s="112" t="s">
        <v>4260</v>
      </c>
      <c r="S967" s="27"/>
      <c r="T967" s="27"/>
      <c r="U967" s="75"/>
    </row>
    <row r="968" spans="1:21" x14ac:dyDescent="0.25">
      <c r="A968" s="109">
        <v>965</v>
      </c>
      <c r="B968" s="27" t="s">
        <v>12</v>
      </c>
      <c r="C968" s="27" t="s">
        <v>85</v>
      </c>
      <c r="D968" s="27" t="s">
        <v>86</v>
      </c>
      <c r="E968" s="27" t="s">
        <v>14</v>
      </c>
      <c r="F968" s="27" t="s">
        <v>87</v>
      </c>
      <c r="G968" s="27" t="s">
        <v>88</v>
      </c>
      <c r="H968" s="27">
        <v>366302</v>
      </c>
      <c r="I968" s="27" t="s">
        <v>1736</v>
      </c>
      <c r="J968" s="27">
        <v>1039</v>
      </c>
      <c r="K968" s="27">
        <v>20</v>
      </c>
      <c r="L968" s="27">
        <v>338</v>
      </c>
      <c r="M968" s="57">
        <v>6531.0610647200001</v>
      </c>
      <c r="N968" s="111" t="s">
        <v>4260</v>
      </c>
      <c r="O968" s="112" t="s">
        <v>4260</v>
      </c>
      <c r="P968" s="112" t="s">
        <v>4260</v>
      </c>
      <c r="Q968" s="112" t="s">
        <v>4260</v>
      </c>
      <c r="R968" s="112" t="s">
        <v>4260</v>
      </c>
      <c r="S968" s="27"/>
      <c r="T968" s="27"/>
      <c r="U968" s="75"/>
    </row>
    <row r="969" spans="1:21" x14ac:dyDescent="0.25">
      <c r="A969" s="56">
        <v>966</v>
      </c>
      <c r="B969" s="27" t="s">
        <v>12</v>
      </c>
      <c r="C969" s="27" t="s">
        <v>85</v>
      </c>
      <c r="D969" s="27" t="s">
        <v>86</v>
      </c>
      <c r="E969" s="27" t="s">
        <v>14</v>
      </c>
      <c r="F969" s="27" t="s">
        <v>87</v>
      </c>
      <c r="G969" s="27" t="s">
        <v>88</v>
      </c>
      <c r="H969" s="27">
        <v>366316</v>
      </c>
      <c r="I969" s="27" t="s">
        <v>1744</v>
      </c>
      <c r="J969" s="27">
        <v>117</v>
      </c>
      <c r="K969" s="27">
        <v>20</v>
      </c>
      <c r="L969" s="27">
        <v>338</v>
      </c>
      <c r="M969" s="57">
        <v>6526.7474701600004</v>
      </c>
      <c r="N969" s="111" t="s">
        <v>4260</v>
      </c>
      <c r="O969" s="112" t="s">
        <v>4260</v>
      </c>
      <c r="P969" s="112" t="s">
        <v>4260</v>
      </c>
      <c r="Q969" s="112" t="s">
        <v>4260</v>
      </c>
      <c r="R969" s="112" t="s">
        <v>4260</v>
      </c>
      <c r="S969" s="27"/>
      <c r="T969" s="27"/>
      <c r="U969" s="75"/>
    </row>
    <row r="970" spans="1:21" x14ac:dyDescent="0.25">
      <c r="A970" s="109">
        <v>967</v>
      </c>
      <c r="B970" s="27" t="s">
        <v>12</v>
      </c>
      <c r="C970" s="27" t="s">
        <v>85</v>
      </c>
      <c r="D970" s="27" t="s">
        <v>86</v>
      </c>
      <c r="E970" s="27" t="s">
        <v>14</v>
      </c>
      <c r="F970" s="27" t="s">
        <v>87</v>
      </c>
      <c r="G970" s="27" t="s">
        <v>88</v>
      </c>
      <c r="H970" s="27">
        <v>366346</v>
      </c>
      <c r="I970" s="27" t="s">
        <v>1654</v>
      </c>
      <c r="J970" s="27">
        <v>507</v>
      </c>
      <c r="K970" s="27">
        <v>20</v>
      </c>
      <c r="L970" s="27">
        <v>338</v>
      </c>
      <c r="M970" s="57">
        <v>6261.6226660599996</v>
      </c>
      <c r="N970" s="111" t="s">
        <v>4260</v>
      </c>
      <c r="O970" s="112" t="s">
        <v>4260</v>
      </c>
      <c r="P970" s="112" t="s">
        <v>4260</v>
      </c>
      <c r="Q970" s="112" t="s">
        <v>4260</v>
      </c>
      <c r="R970" s="112" t="s">
        <v>4260</v>
      </c>
      <c r="S970" s="27"/>
      <c r="T970" s="27"/>
      <c r="U970" s="75"/>
    </row>
    <row r="971" spans="1:21" x14ac:dyDescent="0.25">
      <c r="A971" s="56">
        <v>968</v>
      </c>
      <c r="B971" s="27" t="s">
        <v>12</v>
      </c>
      <c r="C971" s="27" t="s">
        <v>85</v>
      </c>
      <c r="D971" s="27" t="s">
        <v>86</v>
      </c>
      <c r="E971" s="27" t="s">
        <v>14</v>
      </c>
      <c r="F971" s="27" t="s">
        <v>87</v>
      </c>
      <c r="G971" s="27" t="s">
        <v>88</v>
      </c>
      <c r="H971" s="27">
        <v>366369</v>
      </c>
      <c r="I971" s="27" t="s">
        <v>2080</v>
      </c>
      <c r="J971" s="27">
        <v>960</v>
      </c>
      <c r="K971" s="27">
        <v>20</v>
      </c>
      <c r="L971" s="27">
        <v>338</v>
      </c>
      <c r="M971" s="57">
        <v>6255.10690866</v>
      </c>
      <c r="N971" s="111" t="s">
        <v>4260</v>
      </c>
      <c r="O971" s="112" t="s">
        <v>4260</v>
      </c>
      <c r="P971" s="112" t="s">
        <v>4260</v>
      </c>
      <c r="Q971" s="112" t="s">
        <v>4260</v>
      </c>
      <c r="R971" s="112" t="s">
        <v>4260</v>
      </c>
      <c r="S971" s="27"/>
      <c r="T971" s="27"/>
      <c r="U971" s="75"/>
    </row>
    <row r="972" spans="1:21" x14ac:dyDescent="0.25">
      <c r="A972" s="109">
        <v>969</v>
      </c>
      <c r="B972" s="27" t="s">
        <v>12</v>
      </c>
      <c r="C972" s="27" t="s">
        <v>85</v>
      </c>
      <c r="D972" s="27" t="s">
        <v>86</v>
      </c>
      <c r="E972" s="27" t="s">
        <v>14</v>
      </c>
      <c r="F972" s="27" t="s">
        <v>87</v>
      </c>
      <c r="G972" s="27" t="s">
        <v>88</v>
      </c>
      <c r="H972" s="27">
        <v>366306</v>
      </c>
      <c r="I972" s="27" t="s">
        <v>2150</v>
      </c>
      <c r="J972" s="27">
        <v>190</v>
      </c>
      <c r="K972" s="27">
        <v>20</v>
      </c>
      <c r="L972" s="27">
        <v>338</v>
      </c>
      <c r="M972" s="57">
        <v>6173.8053148999998</v>
      </c>
      <c r="N972" s="111" t="s">
        <v>4260</v>
      </c>
      <c r="O972" s="112" t="s">
        <v>4260</v>
      </c>
      <c r="P972" s="112" t="s">
        <v>4260</v>
      </c>
      <c r="Q972" s="112" t="s">
        <v>4260</v>
      </c>
      <c r="R972" s="112" t="s">
        <v>4260</v>
      </c>
      <c r="S972" s="27"/>
      <c r="T972" s="27"/>
      <c r="U972" s="75"/>
    </row>
    <row r="973" spans="1:21" x14ac:dyDescent="0.25">
      <c r="A973" s="56">
        <v>970</v>
      </c>
      <c r="B973" s="27" t="s">
        <v>12</v>
      </c>
      <c r="C973" s="27" t="s">
        <v>85</v>
      </c>
      <c r="D973" s="27" t="s">
        <v>86</v>
      </c>
      <c r="E973" s="27" t="s">
        <v>14</v>
      </c>
      <c r="F973" s="27" t="s">
        <v>87</v>
      </c>
      <c r="G973" s="27" t="s">
        <v>88</v>
      </c>
      <c r="H973" s="27">
        <v>366273</v>
      </c>
      <c r="I973" s="27" t="s">
        <v>2355</v>
      </c>
      <c r="J973" s="27">
        <v>472</v>
      </c>
      <c r="K973" s="27">
        <v>20</v>
      </c>
      <c r="L973" s="27">
        <v>338</v>
      </c>
      <c r="M973" s="57">
        <v>6021.8935119600001</v>
      </c>
      <c r="N973" s="111" t="s">
        <v>4260</v>
      </c>
      <c r="O973" s="112" t="s">
        <v>4260</v>
      </c>
      <c r="P973" s="112" t="s">
        <v>4260</v>
      </c>
      <c r="Q973" s="112" t="s">
        <v>4260</v>
      </c>
      <c r="R973" s="112" t="s">
        <v>4260</v>
      </c>
      <c r="S973" s="27"/>
      <c r="T973" s="27"/>
      <c r="U973" s="75"/>
    </row>
    <row r="974" spans="1:21" x14ac:dyDescent="0.25">
      <c r="A974" s="109">
        <v>971</v>
      </c>
      <c r="B974" s="27" t="s">
        <v>12</v>
      </c>
      <c r="C974" s="27" t="s">
        <v>85</v>
      </c>
      <c r="D974" s="27" t="s">
        <v>86</v>
      </c>
      <c r="E974" s="27" t="s">
        <v>14</v>
      </c>
      <c r="F974" s="27" t="s">
        <v>87</v>
      </c>
      <c r="G974" s="27" t="s">
        <v>88</v>
      </c>
      <c r="H974" s="27">
        <v>366345</v>
      </c>
      <c r="I974" s="27" t="s">
        <v>2392</v>
      </c>
      <c r="J974" s="27">
        <v>101</v>
      </c>
      <c r="K974" s="27">
        <v>20</v>
      </c>
      <c r="L974" s="27">
        <v>338</v>
      </c>
      <c r="M974" s="57">
        <v>5992.7339719299998</v>
      </c>
      <c r="N974" s="111" t="s">
        <v>4260</v>
      </c>
      <c r="O974" s="112" t="s">
        <v>4260</v>
      </c>
      <c r="P974" s="112" t="s">
        <v>4260</v>
      </c>
      <c r="Q974" s="112" t="s">
        <v>4260</v>
      </c>
      <c r="R974" s="112" t="s">
        <v>4260</v>
      </c>
      <c r="S974" s="27"/>
      <c r="T974" s="27"/>
      <c r="U974" s="75"/>
    </row>
    <row r="975" spans="1:21" x14ac:dyDescent="0.25">
      <c r="A975" s="56">
        <v>972</v>
      </c>
      <c r="B975" s="27" t="s">
        <v>12</v>
      </c>
      <c r="C975" s="27" t="s">
        <v>85</v>
      </c>
      <c r="D975" s="27" t="s">
        <v>86</v>
      </c>
      <c r="E975" s="27" t="s">
        <v>14</v>
      </c>
      <c r="F975" s="27" t="s">
        <v>87</v>
      </c>
      <c r="G975" s="27" t="s">
        <v>88</v>
      </c>
      <c r="H975" s="27">
        <v>366275</v>
      </c>
      <c r="I975" s="27" t="s">
        <v>2484</v>
      </c>
      <c r="J975" s="27">
        <v>791</v>
      </c>
      <c r="K975" s="27">
        <v>20</v>
      </c>
      <c r="L975" s="27">
        <v>338</v>
      </c>
      <c r="M975" s="57">
        <v>5929.4892447399998</v>
      </c>
      <c r="N975" s="111" t="s">
        <v>4260</v>
      </c>
      <c r="O975" s="112" t="s">
        <v>4260</v>
      </c>
      <c r="P975" s="112" t="s">
        <v>4260</v>
      </c>
      <c r="Q975" s="112" t="s">
        <v>4260</v>
      </c>
      <c r="R975" s="112" t="s">
        <v>4260</v>
      </c>
      <c r="S975" s="27"/>
      <c r="T975" s="27"/>
      <c r="U975" s="75"/>
    </row>
    <row r="976" spans="1:21" x14ac:dyDescent="0.25">
      <c r="A976" s="109">
        <v>973</v>
      </c>
      <c r="B976" s="27" t="s">
        <v>12</v>
      </c>
      <c r="C976" s="27" t="s">
        <v>85</v>
      </c>
      <c r="D976" s="27" t="s">
        <v>86</v>
      </c>
      <c r="E976" s="27" t="s">
        <v>14</v>
      </c>
      <c r="F976" s="27" t="s">
        <v>87</v>
      </c>
      <c r="G976" s="27" t="s">
        <v>88</v>
      </c>
      <c r="H976" s="27">
        <v>366347</v>
      </c>
      <c r="I976" s="27" t="s">
        <v>2607</v>
      </c>
      <c r="J976" s="27">
        <v>565</v>
      </c>
      <c r="K976" s="27">
        <v>20</v>
      </c>
      <c r="L976" s="27">
        <v>338</v>
      </c>
      <c r="M976" s="57">
        <v>5840.1943136500004</v>
      </c>
      <c r="N976" s="111" t="s">
        <v>4260</v>
      </c>
      <c r="O976" s="112" t="s">
        <v>4260</v>
      </c>
      <c r="P976" s="112" t="s">
        <v>4260</v>
      </c>
      <c r="Q976" s="112" t="s">
        <v>4260</v>
      </c>
      <c r="R976" s="112" t="s">
        <v>4260</v>
      </c>
      <c r="S976" s="27"/>
      <c r="T976" s="27"/>
      <c r="U976" s="75"/>
    </row>
    <row r="977" spans="1:21" x14ac:dyDescent="0.25">
      <c r="A977" s="56">
        <v>974</v>
      </c>
      <c r="B977" s="27" t="s">
        <v>12</v>
      </c>
      <c r="C977" s="27" t="s">
        <v>85</v>
      </c>
      <c r="D977" s="27" t="s">
        <v>86</v>
      </c>
      <c r="E977" s="27" t="s">
        <v>14</v>
      </c>
      <c r="F977" s="27" t="s">
        <v>87</v>
      </c>
      <c r="G977" s="27" t="s">
        <v>88</v>
      </c>
      <c r="H977" s="27">
        <v>366274</v>
      </c>
      <c r="I977" s="27" t="s">
        <v>2666</v>
      </c>
      <c r="J977" s="27">
        <v>571</v>
      </c>
      <c r="K977" s="27">
        <v>20</v>
      </c>
      <c r="L977" s="27">
        <v>338</v>
      </c>
      <c r="M977" s="57">
        <v>5798.14885916</v>
      </c>
      <c r="N977" s="111" t="s">
        <v>4260</v>
      </c>
      <c r="O977" s="112" t="s">
        <v>4260</v>
      </c>
      <c r="P977" s="112" t="s">
        <v>4260</v>
      </c>
      <c r="Q977" s="112" t="s">
        <v>4260</v>
      </c>
      <c r="R977" s="112" t="s">
        <v>4260</v>
      </c>
      <c r="S977" s="27"/>
      <c r="T977" s="27"/>
      <c r="U977" s="75"/>
    </row>
    <row r="978" spans="1:21" x14ac:dyDescent="0.25">
      <c r="A978" s="109">
        <v>975</v>
      </c>
      <c r="B978" s="27" t="s">
        <v>12</v>
      </c>
      <c r="C978" s="27" t="s">
        <v>85</v>
      </c>
      <c r="D978" s="27" t="s">
        <v>86</v>
      </c>
      <c r="E978" s="27" t="s">
        <v>14</v>
      </c>
      <c r="F978" s="27" t="s">
        <v>87</v>
      </c>
      <c r="G978" s="27" t="s">
        <v>88</v>
      </c>
      <c r="H978" s="27">
        <v>366241</v>
      </c>
      <c r="I978" s="27" t="s">
        <v>2795</v>
      </c>
      <c r="J978" s="27">
        <v>2124</v>
      </c>
      <c r="K978" s="27">
        <v>20</v>
      </c>
      <c r="L978" s="27">
        <v>338</v>
      </c>
      <c r="M978" s="57">
        <v>5719.9648823799998</v>
      </c>
      <c r="N978" s="111" t="s">
        <v>4260</v>
      </c>
      <c r="O978" s="112" t="s">
        <v>4260</v>
      </c>
      <c r="P978" s="112" t="s">
        <v>4260</v>
      </c>
      <c r="Q978" s="112" t="s">
        <v>4260</v>
      </c>
      <c r="R978" s="112" t="s">
        <v>4260</v>
      </c>
      <c r="S978" s="27"/>
      <c r="T978" s="27"/>
      <c r="U978" s="75"/>
    </row>
    <row r="979" spans="1:21" x14ac:dyDescent="0.25">
      <c r="A979" s="56">
        <v>976</v>
      </c>
      <c r="B979" s="27" t="s">
        <v>12</v>
      </c>
      <c r="C979" s="27" t="s">
        <v>85</v>
      </c>
      <c r="D979" s="27" t="s">
        <v>1879</v>
      </c>
      <c r="E979" s="27" t="s">
        <v>14</v>
      </c>
      <c r="F979" s="27" t="s">
        <v>87</v>
      </c>
      <c r="G979" s="27" t="s">
        <v>1880</v>
      </c>
      <c r="H979" s="27">
        <v>365963</v>
      </c>
      <c r="I979" s="27" t="s">
        <v>1882</v>
      </c>
      <c r="J979" s="27">
        <v>697</v>
      </c>
      <c r="K979" s="27">
        <v>20</v>
      </c>
      <c r="L979" s="27">
        <v>338</v>
      </c>
      <c r="M979" s="57">
        <v>6395.85230804</v>
      </c>
      <c r="N979" s="111" t="s">
        <v>4260</v>
      </c>
      <c r="O979" s="112" t="s">
        <v>4260</v>
      </c>
      <c r="P979" s="112" t="s">
        <v>4260</v>
      </c>
      <c r="Q979" s="112" t="s">
        <v>4260</v>
      </c>
      <c r="R979" s="112" t="s">
        <v>4260</v>
      </c>
      <c r="S979" s="27"/>
      <c r="T979" s="27"/>
      <c r="U979" s="75"/>
    </row>
    <row r="980" spans="1:21" x14ac:dyDescent="0.25">
      <c r="A980" s="109">
        <v>977</v>
      </c>
      <c r="B980" s="27" t="s">
        <v>12</v>
      </c>
      <c r="C980" s="27" t="s">
        <v>85</v>
      </c>
      <c r="D980" s="27" t="s">
        <v>1879</v>
      </c>
      <c r="E980" s="27" t="s">
        <v>14</v>
      </c>
      <c r="F980" s="27" t="s">
        <v>87</v>
      </c>
      <c r="G980" s="27" t="s">
        <v>1880</v>
      </c>
      <c r="H980" s="27">
        <v>365964</v>
      </c>
      <c r="I980" s="27" t="s">
        <v>2272</v>
      </c>
      <c r="J980" s="27">
        <v>305</v>
      </c>
      <c r="K980" s="27">
        <v>20</v>
      </c>
      <c r="L980" s="27">
        <v>338</v>
      </c>
      <c r="M980" s="57">
        <v>6078.9610013700003</v>
      </c>
      <c r="N980" s="111" t="s">
        <v>4260</v>
      </c>
      <c r="O980" s="112" t="s">
        <v>4260</v>
      </c>
      <c r="P980" s="112" t="s">
        <v>4260</v>
      </c>
      <c r="Q980" s="112" t="s">
        <v>4260</v>
      </c>
      <c r="R980" s="112" t="s">
        <v>4260</v>
      </c>
      <c r="S980" s="27"/>
      <c r="T980" s="27"/>
      <c r="U980" s="75"/>
    </row>
    <row r="981" spans="1:21" x14ac:dyDescent="0.25">
      <c r="A981" s="56">
        <v>978</v>
      </c>
      <c r="B981" s="27" t="s">
        <v>12</v>
      </c>
      <c r="C981" s="27" t="s">
        <v>85</v>
      </c>
      <c r="D981" s="27" t="s">
        <v>1879</v>
      </c>
      <c r="E981" s="27" t="s">
        <v>14</v>
      </c>
      <c r="F981" s="27" t="s">
        <v>87</v>
      </c>
      <c r="G981" s="27" t="s">
        <v>1880</v>
      </c>
      <c r="H981" s="27">
        <v>365961</v>
      </c>
      <c r="I981" s="27" t="s">
        <v>3190</v>
      </c>
      <c r="J981" s="27">
        <v>1087</v>
      </c>
      <c r="K981" s="27">
        <v>20</v>
      </c>
      <c r="L981" s="27">
        <v>338</v>
      </c>
      <c r="M981" s="57">
        <v>5477.1355741300004</v>
      </c>
      <c r="N981" s="111" t="s">
        <v>4260</v>
      </c>
      <c r="O981" s="112" t="s">
        <v>4260</v>
      </c>
      <c r="P981" s="112" t="s">
        <v>4260</v>
      </c>
      <c r="Q981" s="112" t="s">
        <v>4260</v>
      </c>
      <c r="R981" s="112" t="s">
        <v>4260</v>
      </c>
      <c r="S981" s="27"/>
      <c r="T981" s="27"/>
      <c r="U981" s="75"/>
    </row>
    <row r="982" spans="1:21" x14ac:dyDescent="0.25">
      <c r="A982" s="109">
        <v>979</v>
      </c>
      <c r="B982" s="27" t="s">
        <v>12</v>
      </c>
      <c r="C982" s="27" t="s">
        <v>85</v>
      </c>
      <c r="D982" s="27" t="s">
        <v>1879</v>
      </c>
      <c r="E982" s="27" t="s">
        <v>14</v>
      </c>
      <c r="F982" s="27" t="s">
        <v>87</v>
      </c>
      <c r="G982" s="27" t="s">
        <v>1880</v>
      </c>
      <c r="H982" s="27">
        <v>365960</v>
      </c>
      <c r="I982" s="27" t="s">
        <v>3567</v>
      </c>
      <c r="J982" s="27">
        <v>1136</v>
      </c>
      <c r="K982" s="27">
        <v>20</v>
      </c>
      <c r="L982" s="27">
        <v>338</v>
      </c>
      <c r="M982" s="57">
        <v>5284.6746833300003</v>
      </c>
      <c r="N982" s="111" t="s">
        <v>4260</v>
      </c>
      <c r="O982" s="112" t="s">
        <v>4260</v>
      </c>
      <c r="P982" s="112" t="s">
        <v>4260</v>
      </c>
      <c r="Q982" s="112" t="s">
        <v>4260</v>
      </c>
      <c r="R982" s="112" t="s">
        <v>4260</v>
      </c>
      <c r="S982" s="27"/>
      <c r="T982" s="27"/>
      <c r="U982" s="75"/>
    </row>
    <row r="983" spans="1:21" x14ac:dyDescent="0.25">
      <c r="A983" s="56">
        <v>980</v>
      </c>
      <c r="B983" s="27" t="s">
        <v>12</v>
      </c>
      <c r="C983" s="27" t="s">
        <v>85</v>
      </c>
      <c r="D983" s="27" t="s">
        <v>1879</v>
      </c>
      <c r="E983" s="27" t="s">
        <v>14</v>
      </c>
      <c r="F983" s="27" t="s">
        <v>87</v>
      </c>
      <c r="G983" s="27" t="s">
        <v>1880</v>
      </c>
      <c r="H983" s="27">
        <v>365966</v>
      </c>
      <c r="I983" s="27" t="s">
        <v>3846</v>
      </c>
      <c r="J983" s="27">
        <v>566</v>
      </c>
      <c r="K983" s="27">
        <v>20</v>
      </c>
      <c r="L983" s="27">
        <v>338</v>
      </c>
      <c r="M983" s="57">
        <v>5158.2498280899999</v>
      </c>
      <c r="N983" s="111" t="s">
        <v>4260</v>
      </c>
      <c r="O983" s="112" t="s">
        <v>4260</v>
      </c>
      <c r="P983" s="112" t="s">
        <v>4260</v>
      </c>
      <c r="Q983" s="112" t="s">
        <v>4260</v>
      </c>
      <c r="R983" s="112" t="s">
        <v>4260</v>
      </c>
      <c r="S983" s="27"/>
      <c r="T983" s="27"/>
      <c r="U983" s="75"/>
    </row>
    <row r="984" spans="1:21" x14ac:dyDescent="0.25">
      <c r="A984" s="109">
        <v>981</v>
      </c>
      <c r="B984" s="27" t="s">
        <v>12</v>
      </c>
      <c r="C984" s="27" t="s">
        <v>85</v>
      </c>
      <c r="D984" s="27" t="s">
        <v>1879</v>
      </c>
      <c r="E984" s="27" t="s">
        <v>14</v>
      </c>
      <c r="F984" s="27" t="s">
        <v>87</v>
      </c>
      <c r="G984" s="27" t="s">
        <v>1880</v>
      </c>
      <c r="H984" s="27">
        <v>365855</v>
      </c>
      <c r="I984" s="27" t="s">
        <v>3943</v>
      </c>
      <c r="J984" s="27">
        <v>751</v>
      </c>
      <c r="K984" s="27">
        <v>20</v>
      </c>
      <c r="L984" s="27">
        <v>338</v>
      </c>
      <c r="M984" s="57">
        <v>5092.5777703499998</v>
      </c>
      <c r="N984" s="111" t="s">
        <v>4260</v>
      </c>
      <c r="O984" s="112" t="s">
        <v>4260</v>
      </c>
      <c r="P984" s="112" t="s">
        <v>4260</v>
      </c>
      <c r="Q984" s="112" t="s">
        <v>4260</v>
      </c>
      <c r="R984" s="112" t="s">
        <v>4260</v>
      </c>
      <c r="S984" s="27"/>
      <c r="T984" s="27"/>
      <c r="U984" s="75"/>
    </row>
    <row r="985" spans="1:21" x14ac:dyDescent="0.25">
      <c r="A985" s="56">
        <v>982</v>
      </c>
      <c r="B985" s="27" t="s">
        <v>12</v>
      </c>
      <c r="C985" s="27" t="s">
        <v>569</v>
      </c>
      <c r="D985" s="27" t="s">
        <v>3100</v>
      </c>
      <c r="E985" s="27" t="s">
        <v>14</v>
      </c>
      <c r="F985" s="27" t="s">
        <v>571</v>
      </c>
      <c r="G985" s="27" t="s">
        <v>3101</v>
      </c>
      <c r="H985" s="27">
        <v>359352</v>
      </c>
      <c r="I985" s="27" t="s">
        <v>3103</v>
      </c>
      <c r="J985" s="27">
        <v>216</v>
      </c>
      <c r="K985" s="27">
        <v>20</v>
      </c>
      <c r="L985" s="27">
        <v>340</v>
      </c>
      <c r="M985" s="57">
        <v>5535.0590934700003</v>
      </c>
      <c r="N985" s="111" t="s">
        <v>4260</v>
      </c>
      <c r="O985" s="112" t="s">
        <v>4260</v>
      </c>
      <c r="P985" s="112" t="s">
        <v>4260</v>
      </c>
      <c r="Q985" s="112" t="s">
        <v>4260</v>
      </c>
      <c r="R985" s="112" t="s">
        <v>4260</v>
      </c>
      <c r="S985" s="27"/>
      <c r="T985" s="27"/>
      <c r="U985" s="75"/>
    </row>
    <row r="986" spans="1:21" x14ac:dyDescent="0.25">
      <c r="A986" s="109">
        <v>983</v>
      </c>
      <c r="B986" s="27" t="s">
        <v>12</v>
      </c>
      <c r="C986" s="27" t="s">
        <v>569</v>
      </c>
      <c r="D986" s="27" t="s">
        <v>3100</v>
      </c>
      <c r="E986" s="27" t="s">
        <v>14</v>
      </c>
      <c r="F986" s="27" t="s">
        <v>571</v>
      </c>
      <c r="G986" s="27" t="s">
        <v>3101</v>
      </c>
      <c r="H986" s="27">
        <v>359356</v>
      </c>
      <c r="I986" s="27" t="s">
        <v>3345</v>
      </c>
      <c r="J986" s="27">
        <v>143</v>
      </c>
      <c r="K986" s="27">
        <v>20</v>
      </c>
      <c r="L986" s="27">
        <v>340</v>
      </c>
      <c r="M986" s="57">
        <v>5400.9064268800003</v>
      </c>
      <c r="N986" s="111" t="s">
        <v>4260</v>
      </c>
      <c r="O986" s="112" t="s">
        <v>4260</v>
      </c>
      <c r="P986" s="112" t="s">
        <v>4260</v>
      </c>
      <c r="Q986" s="112" t="s">
        <v>4260</v>
      </c>
      <c r="R986" s="112" t="s">
        <v>4260</v>
      </c>
      <c r="S986" s="27"/>
      <c r="T986" s="27"/>
      <c r="U986" s="75"/>
    </row>
    <row r="987" spans="1:21" x14ac:dyDescent="0.25">
      <c r="A987" s="56">
        <v>984</v>
      </c>
      <c r="B987" s="27" t="s">
        <v>12</v>
      </c>
      <c r="C987" s="27" t="s">
        <v>569</v>
      </c>
      <c r="D987" s="27" t="s">
        <v>3100</v>
      </c>
      <c r="E987" s="27" t="s">
        <v>14</v>
      </c>
      <c r="F987" s="27" t="s">
        <v>571</v>
      </c>
      <c r="G987" s="27" t="s">
        <v>3101</v>
      </c>
      <c r="H987" s="27">
        <v>359410</v>
      </c>
      <c r="I987" s="27" t="s">
        <v>3525</v>
      </c>
      <c r="J987" s="27">
        <v>333</v>
      </c>
      <c r="K987" s="27">
        <v>20</v>
      </c>
      <c r="L987" s="27">
        <v>340</v>
      </c>
      <c r="M987" s="57">
        <v>5298.5723559600001</v>
      </c>
      <c r="N987" s="111" t="s">
        <v>4260</v>
      </c>
      <c r="O987" s="112" t="s">
        <v>4260</v>
      </c>
      <c r="P987" s="112" t="s">
        <v>4260</v>
      </c>
      <c r="Q987" s="112" t="s">
        <v>4260</v>
      </c>
      <c r="R987" s="112" t="s">
        <v>4260</v>
      </c>
      <c r="S987" s="27"/>
      <c r="T987" s="27"/>
      <c r="U987" s="75"/>
    </row>
    <row r="988" spans="1:21" x14ac:dyDescent="0.25">
      <c r="A988" s="109">
        <v>985</v>
      </c>
      <c r="B988" s="27" t="s">
        <v>12</v>
      </c>
      <c r="C988" s="27" t="s">
        <v>569</v>
      </c>
      <c r="D988" s="27" t="s">
        <v>3100</v>
      </c>
      <c r="E988" s="27" t="s">
        <v>14</v>
      </c>
      <c r="F988" s="27" t="s">
        <v>571</v>
      </c>
      <c r="G988" s="27" t="s">
        <v>3101</v>
      </c>
      <c r="H988" s="27">
        <v>359353</v>
      </c>
      <c r="I988" s="27" t="s">
        <v>3561</v>
      </c>
      <c r="J988" s="27">
        <v>37</v>
      </c>
      <c r="K988" s="27">
        <v>20</v>
      </c>
      <c r="L988" s="27">
        <v>340</v>
      </c>
      <c r="M988" s="57">
        <v>5286.6050552300003</v>
      </c>
      <c r="N988" s="111" t="s">
        <v>4260</v>
      </c>
      <c r="O988" s="112" t="s">
        <v>4260</v>
      </c>
      <c r="P988" s="112" t="s">
        <v>4260</v>
      </c>
      <c r="Q988" s="112" t="s">
        <v>4260</v>
      </c>
      <c r="R988" s="112" t="s">
        <v>4260</v>
      </c>
      <c r="S988" s="27"/>
      <c r="T988" s="27"/>
      <c r="U988" s="75"/>
    </row>
    <row r="989" spans="1:21" x14ac:dyDescent="0.25">
      <c r="A989" s="56">
        <v>986</v>
      </c>
      <c r="B989" s="27" t="s">
        <v>12</v>
      </c>
      <c r="C989" s="27" t="s">
        <v>569</v>
      </c>
      <c r="D989" s="27" t="s">
        <v>3100</v>
      </c>
      <c r="E989" s="27" t="s">
        <v>14</v>
      </c>
      <c r="F989" s="27" t="s">
        <v>571</v>
      </c>
      <c r="G989" s="27" t="s">
        <v>3101</v>
      </c>
      <c r="H989" s="27">
        <v>359488</v>
      </c>
      <c r="I989" s="27" t="s">
        <v>3573</v>
      </c>
      <c r="J989" s="27">
        <v>147</v>
      </c>
      <c r="K989" s="27">
        <v>20</v>
      </c>
      <c r="L989" s="27">
        <v>340</v>
      </c>
      <c r="M989" s="57">
        <v>5280.8998781500004</v>
      </c>
      <c r="N989" s="111" t="s">
        <v>4260</v>
      </c>
      <c r="O989" s="112" t="s">
        <v>4260</v>
      </c>
      <c r="P989" s="112" t="s">
        <v>4260</v>
      </c>
      <c r="Q989" s="112" t="s">
        <v>4260</v>
      </c>
      <c r="R989" s="112" t="s">
        <v>4260</v>
      </c>
      <c r="S989" s="27"/>
      <c r="T989" s="27"/>
      <c r="U989" s="75"/>
    </row>
    <row r="990" spans="1:21" x14ac:dyDescent="0.25">
      <c r="A990" s="109">
        <v>987</v>
      </c>
      <c r="B990" s="27" t="s">
        <v>12</v>
      </c>
      <c r="C990" s="27" t="s">
        <v>569</v>
      </c>
      <c r="D990" s="27" t="s">
        <v>3100</v>
      </c>
      <c r="E990" s="27" t="s">
        <v>14</v>
      </c>
      <c r="F990" s="27" t="s">
        <v>571</v>
      </c>
      <c r="G990" s="27" t="s">
        <v>3101</v>
      </c>
      <c r="H990" s="27">
        <v>359355</v>
      </c>
      <c r="I990" s="27" t="s">
        <v>3720</v>
      </c>
      <c r="J990" s="27">
        <v>341</v>
      </c>
      <c r="K990" s="27">
        <v>20</v>
      </c>
      <c r="L990" s="27">
        <v>340</v>
      </c>
      <c r="M990" s="57">
        <v>5231.5679904400004</v>
      </c>
      <c r="N990" s="111" t="s">
        <v>4260</v>
      </c>
      <c r="O990" s="112" t="s">
        <v>4260</v>
      </c>
      <c r="P990" s="112" t="s">
        <v>4260</v>
      </c>
      <c r="Q990" s="112" t="s">
        <v>4260</v>
      </c>
      <c r="R990" s="112" t="s">
        <v>4260</v>
      </c>
      <c r="S990" s="27"/>
      <c r="T990" s="27"/>
      <c r="U990" s="75"/>
    </row>
    <row r="991" spans="1:21" x14ac:dyDescent="0.25">
      <c r="A991" s="56">
        <v>988</v>
      </c>
      <c r="B991" s="27" t="s">
        <v>12</v>
      </c>
      <c r="C991" s="27" t="s">
        <v>285</v>
      </c>
      <c r="D991" s="27" t="s">
        <v>203</v>
      </c>
      <c r="E991" s="27" t="s">
        <v>14</v>
      </c>
      <c r="F991" s="27" t="s">
        <v>286</v>
      </c>
      <c r="G991" s="27" t="s">
        <v>287</v>
      </c>
      <c r="H991" s="27">
        <v>362932</v>
      </c>
      <c r="I991" s="27" t="s">
        <v>289</v>
      </c>
      <c r="J991" s="27">
        <v>241</v>
      </c>
      <c r="K991" s="27">
        <v>20</v>
      </c>
      <c r="L991" s="27">
        <v>336</v>
      </c>
      <c r="M991" s="57">
        <v>8721.0648928200008</v>
      </c>
      <c r="N991" s="111" t="s">
        <v>4260</v>
      </c>
      <c r="O991" s="112" t="s">
        <v>4260</v>
      </c>
      <c r="P991" s="112" t="s">
        <v>4260</v>
      </c>
      <c r="Q991" s="112" t="s">
        <v>4260</v>
      </c>
      <c r="R991" s="112" t="s">
        <v>4260</v>
      </c>
      <c r="S991" s="27"/>
      <c r="T991" s="27"/>
      <c r="U991" s="75"/>
    </row>
    <row r="992" spans="1:21" x14ac:dyDescent="0.25">
      <c r="A992" s="109">
        <v>989</v>
      </c>
      <c r="B992" s="27" t="s">
        <v>12</v>
      </c>
      <c r="C992" s="27" t="s">
        <v>285</v>
      </c>
      <c r="D992" s="27" t="s">
        <v>203</v>
      </c>
      <c r="E992" s="27" t="s">
        <v>14</v>
      </c>
      <c r="F992" s="27" t="s">
        <v>286</v>
      </c>
      <c r="G992" s="27" t="s">
        <v>287</v>
      </c>
      <c r="H992" s="27">
        <v>362922</v>
      </c>
      <c r="I992" s="27" t="s">
        <v>353</v>
      </c>
      <c r="J992" s="27">
        <v>207</v>
      </c>
      <c r="K992" s="27">
        <v>20</v>
      </c>
      <c r="L992" s="27">
        <v>336</v>
      </c>
      <c r="M992" s="57">
        <v>8515.7927963700004</v>
      </c>
      <c r="N992" s="111" t="s">
        <v>4260</v>
      </c>
      <c r="O992" s="112" t="s">
        <v>4260</v>
      </c>
      <c r="P992" s="112" t="s">
        <v>4260</v>
      </c>
      <c r="Q992" s="112" t="s">
        <v>4260</v>
      </c>
      <c r="R992" s="112" t="s">
        <v>4260</v>
      </c>
      <c r="S992" s="27"/>
      <c r="T992" s="27"/>
      <c r="U992" s="75"/>
    </row>
    <row r="993" spans="1:21" x14ac:dyDescent="0.25">
      <c r="A993" s="56">
        <v>990</v>
      </c>
      <c r="B993" s="27" t="s">
        <v>12</v>
      </c>
      <c r="C993" s="27" t="s">
        <v>285</v>
      </c>
      <c r="D993" s="27" t="s">
        <v>203</v>
      </c>
      <c r="E993" s="27" t="s">
        <v>14</v>
      </c>
      <c r="F993" s="27" t="s">
        <v>286</v>
      </c>
      <c r="G993" s="27" t="s">
        <v>287</v>
      </c>
      <c r="H993" s="27">
        <v>362912</v>
      </c>
      <c r="I993" s="27" t="s">
        <v>403</v>
      </c>
      <c r="J993" s="27">
        <v>226</v>
      </c>
      <c r="K993" s="27">
        <v>20</v>
      </c>
      <c r="L993" s="27">
        <v>336</v>
      </c>
      <c r="M993" s="57">
        <v>8335.3439452099992</v>
      </c>
      <c r="N993" s="111" t="s">
        <v>4260</v>
      </c>
      <c r="O993" s="112" t="s">
        <v>4260</v>
      </c>
      <c r="P993" s="112" t="s">
        <v>4260</v>
      </c>
      <c r="Q993" s="112" t="s">
        <v>4260</v>
      </c>
      <c r="R993" s="112" t="s">
        <v>4260</v>
      </c>
      <c r="S993" s="27"/>
      <c r="T993" s="27"/>
      <c r="U993" s="75"/>
    </row>
    <row r="994" spans="1:21" x14ac:dyDescent="0.25">
      <c r="A994" s="109">
        <v>991</v>
      </c>
      <c r="B994" s="27" t="s">
        <v>12</v>
      </c>
      <c r="C994" s="27" t="s">
        <v>285</v>
      </c>
      <c r="D994" s="27" t="s">
        <v>203</v>
      </c>
      <c r="E994" s="27" t="s">
        <v>14</v>
      </c>
      <c r="F994" s="27" t="s">
        <v>286</v>
      </c>
      <c r="G994" s="27" t="s">
        <v>287</v>
      </c>
      <c r="H994" s="27">
        <v>362923</v>
      </c>
      <c r="I994" s="27" t="s">
        <v>420</v>
      </c>
      <c r="J994" s="27">
        <v>167</v>
      </c>
      <c r="K994" s="27">
        <v>20</v>
      </c>
      <c r="L994" s="27">
        <v>336</v>
      </c>
      <c r="M994" s="57">
        <v>8293.2864247399993</v>
      </c>
      <c r="N994" s="111" t="s">
        <v>4260</v>
      </c>
      <c r="O994" s="112" t="s">
        <v>4260</v>
      </c>
      <c r="P994" s="112" t="s">
        <v>4260</v>
      </c>
      <c r="Q994" s="112" t="s">
        <v>4260</v>
      </c>
      <c r="R994" s="112" t="s">
        <v>4260</v>
      </c>
      <c r="S994" s="27"/>
      <c r="T994" s="27"/>
      <c r="U994" s="75"/>
    </row>
    <row r="995" spans="1:21" x14ac:dyDescent="0.25">
      <c r="A995" s="56">
        <v>992</v>
      </c>
      <c r="B995" s="27" t="s">
        <v>12</v>
      </c>
      <c r="C995" s="27" t="s">
        <v>285</v>
      </c>
      <c r="D995" s="27" t="s">
        <v>203</v>
      </c>
      <c r="E995" s="27" t="s">
        <v>14</v>
      </c>
      <c r="F995" s="27" t="s">
        <v>286</v>
      </c>
      <c r="G995" s="27" t="s">
        <v>287</v>
      </c>
      <c r="H995" s="27">
        <v>362933</v>
      </c>
      <c r="I995" s="27" t="s">
        <v>442</v>
      </c>
      <c r="J995" s="27">
        <v>566</v>
      </c>
      <c r="K995" s="27">
        <v>20</v>
      </c>
      <c r="L995" s="27">
        <v>336</v>
      </c>
      <c r="M995" s="57">
        <v>8252.21306276</v>
      </c>
      <c r="N995" s="111" t="s">
        <v>4260</v>
      </c>
      <c r="O995" s="112" t="s">
        <v>4260</v>
      </c>
      <c r="P995" s="112" t="s">
        <v>4260</v>
      </c>
      <c r="Q995" s="112" t="s">
        <v>4260</v>
      </c>
      <c r="R995" s="112" t="s">
        <v>4260</v>
      </c>
      <c r="S995" s="27"/>
      <c r="T995" s="27"/>
      <c r="U995" s="75"/>
    </row>
    <row r="996" spans="1:21" x14ac:dyDescent="0.25">
      <c r="A996" s="109">
        <v>993</v>
      </c>
      <c r="B996" s="27" t="s">
        <v>12</v>
      </c>
      <c r="C996" s="27" t="s">
        <v>285</v>
      </c>
      <c r="D996" s="27" t="s">
        <v>203</v>
      </c>
      <c r="E996" s="27" t="s">
        <v>14</v>
      </c>
      <c r="F996" s="27" t="s">
        <v>286</v>
      </c>
      <c r="G996" s="27" t="s">
        <v>287</v>
      </c>
      <c r="H996" s="27">
        <v>362931</v>
      </c>
      <c r="I996" s="27" t="s">
        <v>472</v>
      </c>
      <c r="J996" s="27">
        <v>128</v>
      </c>
      <c r="K996" s="27">
        <v>20</v>
      </c>
      <c r="L996" s="27">
        <v>336</v>
      </c>
      <c r="M996" s="57">
        <v>8190.7881906299999</v>
      </c>
      <c r="N996" s="111" t="s">
        <v>4260</v>
      </c>
      <c r="O996" s="112" t="s">
        <v>4260</v>
      </c>
      <c r="P996" s="112" t="s">
        <v>4260</v>
      </c>
      <c r="Q996" s="112" t="s">
        <v>4260</v>
      </c>
      <c r="R996" s="112" t="s">
        <v>4260</v>
      </c>
      <c r="S996" s="27"/>
      <c r="T996" s="27"/>
      <c r="U996" s="75"/>
    </row>
    <row r="997" spans="1:21" x14ac:dyDescent="0.25">
      <c r="A997" s="56">
        <v>994</v>
      </c>
      <c r="B997" s="27" t="s">
        <v>12</v>
      </c>
      <c r="C997" s="27" t="s">
        <v>285</v>
      </c>
      <c r="D997" s="27" t="s">
        <v>203</v>
      </c>
      <c r="E997" s="27" t="s">
        <v>14</v>
      </c>
      <c r="F997" s="27" t="s">
        <v>286</v>
      </c>
      <c r="G997" s="27" t="s">
        <v>287</v>
      </c>
      <c r="H997" s="27">
        <v>362911</v>
      </c>
      <c r="I997" s="27" t="s">
        <v>486</v>
      </c>
      <c r="J997" s="27">
        <v>378</v>
      </c>
      <c r="K997" s="27">
        <v>20</v>
      </c>
      <c r="L997" s="27">
        <v>336</v>
      </c>
      <c r="M997" s="57">
        <v>8161.8532534200003</v>
      </c>
      <c r="N997" s="111" t="s">
        <v>4260</v>
      </c>
      <c r="O997" s="112" t="s">
        <v>4260</v>
      </c>
      <c r="P997" s="112" t="s">
        <v>4260</v>
      </c>
      <c r="Q997" s="112" t="s">
        <v>4260</v>
      </c>
      <c r="R997" s="112" t="s">
        <v>4260</v>
      </c>
      <c r="S997" s="27"/>
      <c r="T997" s="27"/>
      <c r="U997" s="75"/>
    </row>
    <row r="998" spans="1:21" x14ac:dyDescent="0.25">
      <c r="A998" s="109">
        <v>995</v>
      </c>
      <c r="B998" s="27" t="s">
        <v>12</v>
      </c>
      <c r="C998" s="27" t="s">
        <v>285</v>
      </c>
      <c r="D998" s="27" t="s">
        <v>203</v>
      </c>
      <c r="E998" s="27" t="s">
        <v>14</v>
      </c>
      <c r="F998" s="27" t="s">
        <v>286</v>
      </c>
      <c r="G998" s="27" t="s">
        <v>287</v>
      </c>
      <c r="H998" s="27">
        <v>362915</v>
      </c>
      <c r="I998" s="27" t="s">
        <v>655</v>
      </c>
      <c r="J998" s="27">
        <v>195</v>
      </c>
      <c r="K998" s="27">
        <v>20</v>
      </c>
      <c r="L998" s="27">
        <v>336</v>
      </c>
      <c r="M998" s="57">
        <v>7829.58577401</v>
      </c>
      <c r="N998" s="111" t="s">
        <v>4260</v>
      </c>
      <c r="O998" s="112" t="s">
        <v>4260</v>
      </c>
      <c r="P998" s="112" t="s">
        <v>4260</v>
      </c>
      <c r="Q998" s="112" t="s">
        <v>4260</v>
      </c>
      <c r="R998" s="112" t="s">
        <v>4260</v>
      </c>
      <c r="S998" s="27"/>
      <c r="T998" s="27"/>
      <c r="U998" s="75"/>
    </row>
    <row r="999" spans="1:21" x14ac:dyDescent="0.25">
      <c r="A999" s="56">
        <v>996</v>
      </c>
      <c r="B999" s="27" t="s">
        <v>12</v>
      </c>
      <c r="C999" s="27" t="s">
        <v>285</v>
      </c>
      <c r="D999" s="27" t="s">
        <v>203</v>
      </c>
      <c r="E999" s="27" t="s">
        <v>14</v>
      </c>
      <c r="F999" s="27" t="s">
        <v>286</v>
      </c>
      <c r="G999" s="27" t="s">
        <v>287</v>
      </c>
      <c r="H999" s="27">
        <v>362924</v>
      </c>
      <c r="I999" s="27" t="s">
        <v>772</v>
      </c>
      <c r="J999" s="27">
        <v>96</v>
      </c>
      <c r="K999" s="27">
        <v>20</v>
      </c>
      <c r="L999" s="27">
        <v>336</v>
      </c>
      <c r="M999" s="57">
        <v>7632.8649242199999</v>
      </c>
      <c r="N999" s="111" t="s">
        <v>4260</v>
      </c>
      <c r="O999" s="112" t="s">
        <v>4260</v>
      </c>
      <c r="P999" s="112" t="s">
        <v>4260</v>
      </c>
      <c r="Q999" s="112" t="s">
        <v>4260</v>
      </c>
      <c r="R999" s="112" t="s">
        <v>4260</v>
      </c>
      <c r="S999" s="27"/>
      <c r="T999" s="27"/>
      <c r="U999" s="75"/>
    </row>
    <row r="1000" spans="1:21" x14ac:dyDescent="0.25">
      <c r="A1000" s="109">
        <v>997</v>
      </c>
      <c r="B1000" s="27" t="s">
        <v>12</v>
      </c>
      <c r="C1000" s="27" t="s">
        <v>285</v>
      </c>
      <c r="D1000" s="27" t="s">
        <v>203</v>
      </c>
      <c r="E1000" s="27" t="s">
        <v>14</v>
      </c>
      <c r="F1000" s="27" t="s">
        <v>286</v>
      </c>
      <c r="G1000" s="27" t="s">
        <v>287</v>
      </c>
      <c r="H1000" s="27">
        <v>362930</v>
      </c>
      <c r="I1000" s="27" t="s">
        <v>105</v>
      </c>
      <c r="J1000" s="27">
        <v>273</v>
      </c>
      <c r="K1000" s="27">
        <v>20</v>
      </c>
      <c r="L1000" s="27">
        <v>336</v>
      </c>
      <c r="M1000" s="57">
        <v>7622.0507154699999</v>
      </c>
      <c r="N1000" s="111" t="s">
        <v>4260</v>
      </c>
      <c r="O1000" s="112" t="s">
        <v>4260</v>
      </c>
      <c r="P1000" s="112" t="s">
        <v>4260</v>
      </c>
      <c r="Q1000" s="112" t="s">
        <v>4260</v>
      </c>
      <c r="R1000" s="112" t="s">
        <v>4260</v>
      </c>
      <c r="S1000" s="27"/>
      <c r="T1000" s="27"/>
      <c r="U1000" s="75"/>
    </row>
    <row r="1001" spans="1:21" x14ac:dyDescent="0.25">
      <c r="A1001" s="56">
        <v>998</v>
      </c>
      <c r="B1001" s="27" t="s">
        <v>12</v>
      </c>
      <c r="C1001" s="27" t="s">
        <v>285</v>
      </c>
      <c r="D1001" s="27" t="s">
        <v>203</v>
      </c>
      <c r="E1001" s="27" t="s">
        <v>14</v>
      </c>
      <c r="F1001" s="27" t="s">
        <v>286</v>
      </c>
      <c r="G1001" s="27" t="s">
        <v>287</v>
      </c>
      <c r="H1001" s="27">
        <v>362917</v>
      </c>
      <c r="I1001" s="27" t="s">
        <v>779</v>
      </c>
      <c r="J1001" s="27">
        <v>588</v>
      </c>
      <c r="K1001" s="27">
        <v>20</v>
      </c>
      <c r="L1001" s="27">
        <v>336</v>
      </c>
      <c r="M1001" s="57">
        <v>7619.9095953200003</v>
      </c>
      <c r="N1001" s="111" t="s">
        <v>4260</v>
      </c>
      <c r="O1001" s="112" t="s">
        <v>4260</v>
      </c>
      <c r="P1001" s="112" t="s">
        <v>4260</v>
      </c>
      <c r="Q1001" s="112" t="s">
        <v>4260</v>
      </c>
      <c r="R1001" s="112" t="s">
        <v>4260</v>
      </c>
      <c r="S1001" s="27"/>
      <c r="T1001" s="27"/>
      <c r="U1001" s="75"/>
    </row>
    <row r="1002" spans="1:21" x14ac:dyDescent="0.25">
      <c r="A1002" s="109">
        <v>999</v>
      </c>
      <c r="B1002" s="27" t="s">
        <v>12</v>
      </c>
      <c r="C1002" s="27" t="s">
        <v>285</v>
      </c>
      <c r="D1002" s="27" t="s">
        <v>203</v>
      </c>
      <c r="E1002" s="27" t="s">
        <v>14</v>
      </c>
      <c r="F1002" s="27" t="s">
        <v>286</v>
      </c>
      <c r="G1002" s="27" t="s">
        <v>287</v>
      </c>
      <c r="H1002" s="27">
        <v>362910</v>
      </c>
      <c r="I1002" s="27" t="s">
        <v>836</v>
      </c>
      <c r="J1002" s="27">
        <v>219</v>
      </c>
      <c r="K1002" s="27">
        <v>20</v>
      </c>
      <c r="L1002" s="27">
        <v>336</v>
      </c>
      <c r="M1002" s="57">
        <v>7550.0639351700001</v>
      </c>
      <c r="N1002" s="111" t="s">
        <v>4260</v>
      </c>
      <c r="O1002" s="112" t="s">
        <v>4260</v>
      </c>
      <c r="P1002" s="112" t="s">
        <v>4260</v>
      </c>
      <c r="Q1002" s="112" t="s">
        <v>4260</v>
      </c>
      <c r="R1002" s="112" t="s">
        <v>4260</v>
      </c>
      <c r="S1002" s="27"/>
      <c r="T1002" s="27"/>
      <c r="U1002" s="75"/>
    </row>
    <row r="1003" spans="1:21" x14ac:dyDescent="0.25">
      <c r="A1003" s="56">
        <v>1000</v>
      </c>
      <c r="B1003" s="27" t="s">
        <v>12</v>
      </c>
      <c r="C1003" s="27" t="s">
        <v>285</v>
      </c>
      <c r="D1003" s="27" t="s">
        <v>203</v>
      </c>
      <c r="E1003" s="27" t="s">
        <v>14</v>
      </c>
      <c r="F1003" s="27" t="s">
        <v>286</v>
      </c>
      <c r="G1003" s="27" t="s">
        <v>287</v>
      </c>
      <c r="H1003" s="27">
        <v>362928</v>
      </c>
      <c r="I1003" s="27" t="s">
        <v>929</v>
      </c>
      <c r="J1003" s="27">
        <v>103</v>
      </c>
      <c r="K1003" s="27">
        <v>20</v>
      </c>
      <c r="L1003" s="27">
        <v>336</v>
      </c>
      <c r="M1003" s="57">
        <v>7393.0795066299997</v>
      </c>
      <c r="N1003" s="111" t="s">
        <v>4260</v>
      </c>
      <c r="O1003" s="112" t="s">
        <v>4260</v>
      </c>
      <c r="P1003" s="112" t="s">
        <v>4260</v>
      </c>
      <c r="Q1003" s="112" t="s">
        <v>4260</v>
      </c>
      <c r="R1003" s="112" t="s">
        <v>4260</v>
      </c>
      <c r="S1003" s="27"/>
      <c r="T1003" s="27"/>
      <c r="U1003" s="75"/>
    </row>
    <row r="1004" spans="1:21" x14ac:dyDescent="0.25">
      <c r="A1004" s="109">
        <v>1001</v>
      </c>
      <c r="B1004" s="27" t="s">
        <v>12</v>
      </c>
      <c r="C1004" s="27" t="s">
        <v>285</v>
      </c>
      <c r="D1004" s="27" t="s">
        <v>203</v>
      </c>
      <c r="E1004" s="27" t="s">
        <v>14</v>
      </c>
      <c r="F1004" s="27" t="s">
        <v>286</v>
      </c>
      <c r="G1004" s="27" t="s">
        <v>287</v>
      </c>
      <c r="H1004" s="27">
        <v>362929</v>
      </c>
      <c r="I1004" s="27" t="s">
        <v>1093</v>
      </c>
      <c r="J1004" s="27">
        <v>125</v>
      </c>
      <c r="K1004" s="27">
        <v>20</v>
      </c>
      <c r="L1004" s="27">
        <v>336</v>
      </c>
      <c r="M1004" s="57">
        <v>7184.8027840100003</v>
      </c>
      <c r="N1004" s="111" t="s">
        <v>4260</v>
      </c>
      <c r="O1004" s="112" t="s">
        <v>4260</v>
      </c>
      <c r="P1004" s="112" t="s">
        <v>4260</v>
      </c>
      <c r="Q1004" s="112" t="s">
        <v>4260</v>
      </c>
      <c r="R1004" s="112" t="s">
        <v>4260</v>
      </c>
      <c r="S1004" s="27"/>
      <c r="T1004" s="27"/>
      <c r="U1004" s="75"/>
    </row>
    <row r="1005" spans="1:21" x14ac:dyDescent="0.25">
      <c r="A1005" s="56">
        <v>1002</v>
      </c>
      <c r="B1005" s="27" t="s">
        <v>12</v>
      </c>
      <c r="C1005" s="27" t="s">
        <v>285</v>
      </c>
      <c r="D1005" s="27" t="s">
        <v>203</v>
      </c>
      <c r="E1005" s="27" t="s">
        <v>14</v>
      </c>
      <c r="F1005" s="27" t="s">
        <v>286</v>
      </c>
      <c r="G1005" s="27" t="s">
        <v>287</v>
      </c>
      <c r="H1005" s="27">
        <v>362927</v>
      </c>
      <c r="I1005" s="27" t="s">
        <v>1188</v>
      </c>
      <c r="J1005" s="27">
        <v>96</v>
      </c>
      <c r="K1005" s="27">
        <v>20</v>
      </c>
      <c r="L1005" s="27">
        <v>336</v>
      </c>
      <c r="M1005" s="57">
        <v>7074.8309122600003</v>
      </c>
      <c r="N1005" s="111" t="s">
        <v>4260</v>
      </c>
      <c r="O1005" s="112" t="s">
        <v>4260</v>
      </c>
      <c r="P1005" s="112" t="s">
        <v>4260</v>
      </c>
      <c r="Q1005" s="112" t="s">
        <v>4260</v>
      </c>
      <c r="R1005" s="112" t="s">
        <v>4260</v>
      </c>
      <c r="S1005" s="27"/>
      <c r="T1005" s="27"/>
      <c r="U1005" s="75"/>
    </row>
    <row r="1006" spans="1:21" x14ac:dyDescent="0.25">
      <c r="A1006" s="109">
        <v>1003</v>
      </c>
      <c r="B1006" s="27" t="s">
        <v>12</v>
      </c>
      <c r="C1006" s="27" t="s">
        <v>285</v>
      </c>
      <c r="D1006" s="27" t="s">
        <v>203</v>
      </c>
      <c r="E1006" s="27" t="s">
        <v>14</v>
      </c>
      <c r="F1006" s="27" t="s">
        <v>286</v>
      </c>
      <c r="G1006" s="27" t="s">
        <v>287</v>
      </c>
      <c r="H1006" s="27">
        <v>362914</v>
      </c>
      <c r="I1006" s="27" t="s">
        <v>1206</v>
      </c>
      <c r="J1006" s="27">
        <v>795</v>
      </c>
      <c r="K1006" s="27">
        <v>20</v>
      </c>
      <c r="L1006" s="27">
        <v>336</v>
      </c>
      <c r="M1006" s="57">
        <v>7059.6031157799998</v>
      </c>
      <c r="N1006" s="111" t="s">
        <v>4260</v>
      </c>
      <c r="O1006" s="112" t="s">
        <v>4260</v>
      </c>
      <c r="P1006" s="112" t="s">
        <v>4260</v>
      </c>
      <c r="Q1006" s="112" t="s">
        <v>4260</v>
      </c>
      <c r="R1006" s="112" t="s">
        <v>4260</v>
      </c>
      <c r="S1006" s="27"/>
      <c r="T1006" s="27"/>
      <c r="U1006" s="75"/>
    </row>
    <row r="1007" spans="1:21" x14ac:dyDescent="0.25">
      <c r="A1007" s="56">
        <v>1004</v>
      </c>
      <c r="B1007" s="27" t="s">
        <v>12</v>
      </c>
      <c r="C1007" s="27" t="s">
        <v>285</v>
      </c>
      <c r="D1007" s="27" t="s">
        <v>203</v>
      </c>
      <c r="E1007" s="27" t="s">
        <v>14</v>
      </c>
      <c r="F1007" s="27" t="s">
        <v>286</v>
      </c>
      <c r="G1007" s="27" t="s">
        <v>287</v>
      </c>
      <c r="H1007" s="27">
        <v>367293</v>
      </c>
      <c r="I1007" s="27" t="s">
        <v>1247</v>
      </c>
      <c r="J1007" s="27">
        <v>467</v>
      </c>
      <c r="K1007" s="27">
        <v>20</v>
      </c>
      <c r="L1007" s="27">
        <v>336</v>
      </c>
      <c r="M1007" s="57">
        <v>7002.6302016700001</v>
      </c>
      <c r="N1007" s="111" t="s">
        <v>4260</v>
      </c>
      <c r="O1007" s="112" t="s">
        <v>4260</v>
      </c>
      <c r="P1007" s="112" t="s">
        <v>4260</v>
      </c>
      <c r="Q1007" s="112" t="s">
        <v>4260</v>
      </c>
      <c r="R1007" s="112" t="s">
        <v>4260</v>
      </c>
      <c r="S1007" s="27"/>
      <c r="T1007" s="27"/>
      <c r="U1007" s="75"/>
    </row>
    <row r="1008" spans="1:21" x14ac:dyDescent="0.25">
      <c r="A1008" s="109">
        <v>1005</v>
      </c>
      <c r="B1008" s="27" t="s">
        <v>12</v>
      </c>
      <c r="C1008" s="27" t="s">
        <v>285</v>
      </c>
      <c r="D1008" s="27" t="s">
        <v>203</v>
      </c>
      <c r="E1008" s="27" t="s">
        <v>14</v>
      </c>
      <c r="F1008" s="27" t="s">
        <v>286</v>
      </c>
      <c r="G1008" s="27" t="s">
        <v>287</v>
      </c>
      <c r="H1008" s="27">
        <v>362908</v>
      </c>
      <c r="I1008" s="27" t="s">
        <v>1327</v>
      </c>
      <c r="J1008" s="27">
        <v>907</v>
      </c>
      <c r="K1008" s="27">
        <v>20</v>
      </c>
      <c r="L1008" s="27">
        <v>336</v>
      </c>
      <c r="M1008" s="57">
        <v>6943.1530685300004</v>
      </c>
      <c r="N1008" s="111" t="s">
        <v>4260</v>
      </c>
      <c r="O1008" s="112" t="s">
        <v>4260</v>
      </c>
      <c r="P1008" s="112" t="s">
        <v>4260</v>
      </c>
      <c r="Q1008" s="112" t="s">
        <v>4260</v>
      </c>
      <c r="R1008" s="112" t="s">
        <v>4260</v>
      </c>
      <c r="S1008" s="27"/>
      <c r="T1008" s="27"/>
      <c r="U1008" s="75"/>
    </row>
    <row r="1009" spans="1:21" x14ac:dyDescent="0.25">
      <c r="A1009" s="56">
        <v>1006</v>
      </c>
      <c r="B1009" s="27" t="s">
        <v>12</v>
      </c>
      <c r="C1009" s="27" t="s">
        <v>285</v>
      </c>
      <c r="D1009" s="27" t="s">
        <v>203</v>
      </c>
      <c r="E1009" s="27" t="s">
        <v>14</v>
      </c>
      <c r="F1009" s="27" t="s">
        <v>286</v>
      </c>
      <c r="G1009" s="27" t="s">
        <v>287</v>
      </c>
      <c r="H1009" s="27">
        <v>362961</v>
      </c>
      <c r="I1009" s="27" t="s">
        <v>1688</v>
      </c>
      <c r="J1009" s="27">
        <v>207</v>
      </c>
      <c r="K1009" s="27">
        <v>20</v>
      </c>
      <c r="L1009" s="27">
        <v>336</v>
      </c>
      <c r="M1009" s="57">
        <v>6568.7340197000003</v>
      </c>
      <c r="N1009" s="111" t="s">
        <v>4260</v>
      </c>
      <c r="O1009" s="112" t="s">
        <v>4260</v>
      </c>
      <c r="P1009" s="112" t="s">
        <v>4260</v>
      </c>
      <c r="Q1009" s="112" t="s">
        <v>4260</v>
      </c>
      <c r="R1009" s="112" t="s">
        <v>4260</v>
      </c>
      <c r="S1009" s="27"/>
      <c r="T1009" s="27"/>
      <c r="U1009" s="75"/>
    </row>
    <row r="1010" spans="1:21" x14ac:dyDescent="0.25">
      <c r="A1010" s="109">
        <v>1007</v>
      </c>
      <c r="B1010" s="27" t="s">
        <v>12</v>
      </c>
      <c r="C1010" s="27" t="s">
        <v>285</v>
      </c>
      <c r="D1010" s="27" t="s">
        <v>203</v>
      </c>
      <c r="E1010" s="27" t="s">
        <v>14</v>
      </c>
      <c r="F1010" s="27" t="s">
        <v>286</v>
      </c>
      <c r="G1010" s="27" t="s">
        <v>287</v>
      </c>
      <c r="H1010" s="27">
        <v>362925</v>
      </c>
      <c r="I1010" s="27" t="s">
        <v>1692</v>
      </c>
      <c r="J1010" s="27">
        <v>393</v>
      </c>
      <c r="K1010" s="27">
        <v>20</v>
      </c>
      <c r="L1010" s="27">
        <v>336</v>
      </c>
      <c r="M1010" s="57">
        <v>6567.88546666</v>
      </c>
      <c r="N1010" s="111" t="s">
        <v>4260</v>
      </c>
      <c r="O1010" s="112" t="s">
        <v>4260</v>
      </c>
      <c r="P1010" s="112" t="s">
        <v>4260</v>
      </c>
      <c r="Q1010" s="112" t="s">
        <v>4260</v>
      </c>
      <c r="R1010" s="112" t="s">
        <v>4260</v>
      </c>
      <c r="S1010" s="27"/>
      <c r="T1010" s="27"/>
      <c r="U1010" s="75"/>
    </row>
    <row r="1011" spans="1:21" x14ac:dyDescent="0.25">
      <c r="A1011" s="56">
        <v>1008</v>
      </c>
      <c r="B1011" s="27" t="s">
        <v>12</v>
      </c>
      <c r="C1011" s="27" t="s">
        <v>285</v>
      </c>
      <c r="D1011" s="27" t="s">
        <v>203</v>
      </c>
      <c r="E1011" s="27" t="s">
        <v>14</v>
      </c>
      <c r="F1011" s="27" t="s">
        <v>286</v>
      </c>
      <c r="G1011" s="27" t="s">
        <v>287</v>
      </c>
      <c r="H1011" s="27">
        <v>362921</v>
      </c>
      <c r="I1011" s="27" t="s">
        <v>1924</v>
      </c>
      <c r="J1011" s="27">
        <v>1243</v>
      </c>
      <c r="K1011" s="27">
        <v>20</v>
      </c>
      <c r="L1011" s="27">
        <v>336</v>
      </c>
      <c r="M1011" s="57">
        <v>6294.7738873300004</v>
      </c>
      <c r="N1011" s="111" t="s">
        <v>4260</v>
      </c>
      <c r="O1011" s="112" t="s">
        <v>4260</v>
      </c>
      <c r="P1011" s="112" t="s">
        <v>4260</v>
      </c>
      <c r="Q1011" s="112" t="s">
        <v>4260</v>
      </c>
      <c r="R1011" s="112" t="s">
        <v>4260</v>
      </c>
      <c r="S1011" s="27"/>
      <c r="T1011" s="27"/>
      <c r="U1011" s="75"/>
    </row>
    <row r="1012" spans="1:21" x14ac:dyDescent="0.25">
      <c r="A1012" s="109">
        <v>1009</v>
      </c>
      <c r="B1012" s="27" t="s">
        <v>12</v>
      </c>
      <c r="C1012" s="27" t="s">
        <v>285</v>
      </c>
      <c r="D1012" s="27" t="s">
        <v>203</v>
      </c>
      <c r="E1012" s="27" t="s">
        <v>14</v>
      </c>
      <c r="F1012" s="27" t="s">
        <v>286</v>
      </c>
      <c r="G1012" s="27" t="s">
        <v>287</v>
      </c>
      <c r="H1012" s="27">
        <v>362918</v>
      </c>
      <c r="I1012" s="27" t="s">
        <v>2025</v>
      </c>
      <c r="J1012" s="27">
        <v>231</v>
      </c>
      <c r="K1012" s="27">
        <v>20</v>
      </c>
      <c r="L1012" s="27">
        <v>336</v>
      </c>
      <c r="M1012" s="57">
        <v>6289.6967012499999</v>
      </c>
      <c r="N1012" s="111" t="s">
        <v>4260</v>
      </c>
      <c r="O1012" s="112" t="s">
        <v>4260</v>
      </c>
      <c r="P1012" s="112" t="s">
        <v>4260</v>
      </c>
      <c r="Q1012" s="112" t="s">
        <v>4260</v>
      </c>
      <c r="R1012" s="112" t="s">
        <v>4260</v>
      </c>
      <c r="S1012" s="27"/>
      <c r="T1012" s="27"/>
      <c r="U1012" s="75"/>
    </row>
    <row r="1013" spans="1:21" x14ac:dyDescent="0.25">
      <c r="A1013" s="56">
        <v>1010</v>
      </c>
      <c r="B1013" s="27" t="s">
        <v>12</v>
      </c>
      <c r="C1013" s="27" t="s">
        <v>285</v>
      </c>
      <c r="D1013" s="27" t="s">
        <v>203</v>
      </c>
      <c r="E1013" s="27" t="s">
        <v>14</v>
      </c>
      <c r="F1013" s="27" t="s">
        <v>286</v>
      </c>
      <c r="G1013" s="27" t="s">
        <v>287</v>
      </c>
      <c r="H1013" s="27">
        <v>362907</v>
      </c>
      <c r="I1013" s="27" t="s">
        <v>2228</v>
      </c>
      <c r="J1013" s="27">
        <v>320</v>
      </c>
      <c r="K1013" s="27">
        <v>20</v>
      </c>
      <c r="L1013" s="27">
        <v>336</v>
      </c>
      <c r="M1013" s="57">
        <v>6109.05957769</v>
      </c>
      <c r="N1013" s="111" t="s">
        <v>4260</v>
      </c>
      <c r="O1013" s="112" t="s">
        <v>4260</v>
      </c>
      <c r="P1013" s="112" t="s">
        <v>4260</v>
      </c>
      <c r="Q1013" s="112" t="s">
        <v>4260</v>
      </c>
      <c r="R1013" s="112" t="s">
        <v>4260</v>
      </c>
      <c r="S1013" s="27"/>
      <c r="T1013" s="27"/>
      <c r="U1013" s="75"/>
    </row>
    <row r="1014" spans="1:21" x14ac:dyDescent="0.25">
      <c r="A1014" s="109">
        <v>1011</v>
      </c>
      <c r="B1014" s="27" t="s">
        <v>12</v>
      </c>
      <c r="C1014" s="27" t="s">
        <v>285</v>
      </c>
      <c r="D1014" s="27" t="s">
        <v>203</v>
      </c>
      <c r="E1014" s="27" t="s">
        <v>14</v>
      </c>
      <c r="F1014" s="27" t="s">
        <v>286</v>
      </c>
      <c r="G1014" s="27" t="s">
        <v>287</v>
      </c>
      <c r="H1014" s="27">
        <v>362913</v>
      </c>
      <c r="I1014" s="27" t="s">
        <v>2417</v>
      </c>
      <c r="J1014" s="27">
        <v>507</v>
      </c>
      <c r="K1014" s="27">
        <v>20</v>
      </c>
      <c r="L1014" s="27">
        <v>336</v>
      </c>
      <c r="M1014" s="57">
        <v>5979.2412094399997</v>
      </c>
      <c r="N1014" s="111" t="s">
        <v>4260</v>
      </c>
      <c r="O1014" s="112" t="s">
        <v>4260</v>
      </c>
      <c r="P1014" s="112" t="s">
        <v>4260</v>
      </c>
      <c r="Q1014" s="112" t="s">
        <v>4260</v>
      </c>
      <c r="R1014" s="112" t="s">
        <v>4260</v>
      </c>
      <c r="S1014" s="27"/>
      <c r="T1014" s="27"/>
      <c r="U1014" s="75"/>
    </row>
    <row r="1015" spans="1:21" x14ac:dyDescent="0.25">
      <c r="A1015" s="56">
        <v>1012</v>
      </c>
      <c r="B1015" s="27" t="s">
        <v>12</v>
      </c>
      <c r="C1015" s="27" t="s">
        <v>285</v>
      </c>
      <c r="D1015" s="27" t="s">
        <v>203</v>
      </c>
      <c r="E1015" s="27" t="s">
        <v>14</v>
      </c>
      <c r="F1015" s="27" t="s">
        <v>286</v>
      </c>
      <c r="G1015" s="27" t="s">
        <v>287</v>
      </c>
      <c r="H1015" s="27">
        <v>362926</v>
      </c>
      <c r="I1015" s="27" t="s">
        <v>696</v>
      </c>
      <c r="J1015" s="27">
        <v>807</v>
      </c>
      <c r="K1015" s="27">
        <v>20</v>
      </c>
      <c r="L1015" s="27">
        <v>336</v>
      </c>
      <c r="M1015" s="57">
        <v>5772.1692215599996</v>
      </c>
      <c r="N1015" s="111" t="s">
        <v>4260</v>
      </c>
      <c r="O1015" s="112" t="s">
        <v>4260</v>
      </c>
      <c r="P1015" s="112" t="s">
        <v>4260</v>
      </c>
      <c r="Q1015" s="112" t="s">
        <v>4260</v>
      </c>
      <c r="R1015" s="112" t="s">
        <v>4260</v>
      </c>
      <c r="S1015" s="27"/>
      <c r="T1015" s="27"/>
      <c r="U1015" s="75"/>
    </row>
    <row r="1016" spans="1:21" x14ac:dyDescent="0.25">
      <c r="A1016" s="109">
        <v>1013</v>
      </c>
      <c r="B1016" s="27" t="s">
        <v>12</v>
      </c>
      <c r="C1016" s="27" t="s">
        <v>285</v>
      </c>
      <c r="D1016" s="27" t="s">
        <v>203</v>
      </c>
      <c r="E1016" s="27" t="s">
        <v>14</v>
      </c>
      <c r="F1016" s="27" t="s">
        <v>286</v>
      </c>
      <c r="G1016" s="27" t="s">
        <v>287</v>
      </c>
      <c r="H1016" s="27">
        <v>362937</v>
      </c>
      <c r="I1016" s="27" t="s">
        <v>2897</v>
      </c>
      <c r="J1016" s="27">
        <v>700</v>
      </c>
      <c r="K1016" s="27">
        <v>20</v>
      </c>
      <c r="L1016" s="27">
        <v>336</v>
      </c>
      <c r="M1016" s="57">
        <v>5651.5665806799998</v>
      </c>
      <c r="N1016" s="111" t="s">
        <v>4260</v>
      </c>
      <c r="O1016" s="112" t="s">
        <v>4260</v>
      </c>
      <c r="P1016" s="112" t="s">
        <v>4260</v>
      </c>
      <c r="Q1016" s="112" t="s">
        <v>4260</v>
      </c>
      <c r="R1016" s="112" t="s">
        <v>4260</v>
      </c>
      <c r="S1016" s="27"/>
      <c r="T1016" s="27"/>
      <c r="U1016" s="75"/>
    </row>
    <row r="1017" spans="1:21" x14ac:dyDescent="0.25">
      <c r="A1017" s="56">
        <v>1014</v>
      </c>
      <c r="B1017" s="27" t="s">
        <v>12</v>
      </c>
      <c r="C1017" s="27" t="s">
        <v>285</v>
      </c>
      <c r="D1017" s="27" t="s">
        <v>203</v>
      </c>
      <c r="E1017" s="27" t="s">
        <v>14</v>
      </c>
      <c r="F1017" s="27" t="s">
        <v>286</v>
      </c>
      <c r="G1017" s="27" t="s">
        <v>287</v>
      </c>
      <c r="H1017" s="27">
        <v>362909</v>
      </c>
      <c r="I1017" s="27" t="s">
        <v>2915</v>
      </c>
      <c r="J1017" s="27">
        <v>249</v>
      </c>
      <c r="K1017" s="27">
        <v>20</v>
      </c>
      <c r="L1017" s="27">
        <v>336</v>
      </c>
      <c r="M1017" s="57">
        <v>5640.4831591900002</v>
      </c>
      <c r="N1017" s="111" t="s">
        <v>4260</v>
      </c>
      <c r="O1017" s="112" t="s">
        <v>4260</v>
      </c>
      <c r="P1017" s="112" t="s">
        <v>4260</v>
      </c>
      <c r="Q1017" s="112" t="s">
        <v>4260</v>
      </c>
      <c r="R1017" s="112" t="s">
        <v>4260</v>
      </c>
      <c r="S1017" s="27"/>
      <c r="T1017" s="27"/>
      <c r="U1017" s="75"/>
    </row>
    <row r="1018" spans="1:21" x14ac:dyDescent="0.25">
      <c r="A1018" s="109">
        <v>1015</v>
      </c>
      <c r="B1018" s="27" t="s">
        <v>12</v>
      </c>
      <c r="C1018" s="27" t="s">
        <v>285</v>
      </c>
      <c r="D1018" s="27" t="s">
        <v>203</v>
      </c>
      <c r="E1018" s="27" t="s">
        <v>14</v>
      </c>
      <c r="F1018" s="27" t="s">
        <v>286</v>
      </c>
      <c r="G1018" s="27" t="s">
        <v>287</v>
      </c>
      <c r="H1018" s="27">
        <v>362919</v>
      </c>
      <c r="I1018" s="27" t="s">
        <v>3363</v>
      </c>
      <c r="J1018" s="27">
        <v>347</v>
      </c>
      <c r="K1018" s="27">
        <v>20</v>
      </c>
      <c r="L1018" s="27">
        <v>336</v>
      </c>
      <c r="M1018" s="57">
        <v>5394.5319965299996</v>
      </c>
      <c r="N1018" s="111" t="s">
        <v>4260</v>
      </c>
      <c r="O1018" s="112" t="s">
        <v>4260</v>
      </c>
      <c r="P1018" s="112" t="s">
        <v>4260</v>
      </c>
      <c r="Q1018" s="112" t="s">
        <v>4260</v>
      </c>
      <c r="R1018" s="112" t="s">
        <v>4260</v>
      </c>
      <c r="S1018" s="27"/>
      <c r="T1018" s="27"/>
      <c r="U1018" s="75"/>
    </row>
    <row r="1019" spans="1:21" x14ac:dyDescent="0.25">
      <c r="A1019" s="56">
        <v>1016</v>
      </c>
      <c r="B1019" s="27" t="s">
        <v>12</v>
      </c>
      <c r="C1019" s="27" t="s">
        <v>285</v>
      </c>
      <c r="D1019" s="27" t="s">
        <v>203</v>
      </c>
      <c r="E1019" s="27" t="s">
        <v>14</v>
      </c>
      <c r="F1019" s="27" t="s">
        <v>286</v>
      </c>
      <c r="G1019" s="27" t="s">
        <v>287</v>
      </c>
      <c r="H1019" s="27">
        <v>362920</v>
      </c>
      <c r="I1019" s="27" t="s">
        <v>4036</v>
      </c>
      <c r="J1019" s="27">
        <v>462</v>
      </c>
      <c r="K1019" s="27">
        <v>20</v>
      </c>
      <c r="L1019" s="27">
        <v>336</v>
      </c>
      <c r="M1019" s="57">
        <v>5052.8192413200004</v>
      </c>
      <c r="N1019" s="111" t="s">
        <v>4260</v>
      </c>
      <c r="O1019" s="112" t="s">
        <v>4260</v>
      </c>
      <c r="P1019" s="112" t="s">
        <v>4260</v>
      </c>
      <c r="Q1019" s="112" t="s">
        <v>4260</v>
      </c>
      <c r="R1019" s="112" t="s">
        <v>4260</v>
      </c>
      <c r="S1019" s="27"/>
      <c r="T1019" s="27"/>
      <c r="U1019" s="75"/>
    </row>
    <row r="1020" spans="1:21" x14ac:dyDescent="0.25">
      <c r="A1020" s="109">
        <v>1017</v>
      </c>
      <c r="B1020" s="27" t="s">
        <v>12</v>
      </c>
      <c r="C1020" s="27" t="s">
        <v>165</v>
      </c>
      <c r="D1020" s="27" t="s">
        <v>3503</v>
      </c>
      <c r="E1020" s="27" t="s">
        <v>14</v>
      </c>
      <c r="F1020" s="27" t="s">
        <v>167</v>
      </c>
      <c r="G1020" s="27" t="s">
        <v>3504</v>
      </c>
      <c r="H1020" s="27">
        <v>352952</v>
      </c>
      <c r="I1020" s="27" t="s">
        <v>3506</v>
      </c>
      <c r="J1020" s="27">
        <v>641</v>
      </c>
      <c r="K1020" s="27">
        <v>20</v>
      </c>
      <c r="L1020" s="27">
        <v>329</v>
      </c>
      <c r="M1020" s="57">
        <v>5312.51110754</v>
      </c>
      <c r="N1020" s="111" t="s">
        <v>4260</v>
      </c>
      <c r="O1020" s="112" t="s">
        <v>4260</v>
      </c>
      <c r="P1020" s="112" t="s">
        <v>4260</v>
      </c>
      <c r="Q1020" s="112" t="s">
        <v>4260</v>
      </c>
      <c r="R1020" s="112" t="s">
        <v>4260</v>
      </c>
      <c r="S1020" s="27"/>
      <c r="T1020" s="27"/>
      <c r="U1020" s="75"/>
    </row>
    <row r="1021" spans="1:21" x14ac:dyDescent="0.25">
      <c r="A1021" s="56">
        <v>1018</v>
      </c>
      <c r="B1021" s="27" t="s">
        <v>12</v>
      </c>
      <c r="C1021" s="27" t="s">
        <v>165</v>
      </c>
      <c r="D1021" s="27" t="s">
        <v>3503</v>
      </c>
      <c r="E1021" s="27" t="s">
        <v>14</v>
      </c>
      <c r="F1021" s="27" t="s">
        <v>167</v>
      </c>
      <c r="G1021" s="27" t="s">
        <v>3504</v>
      </c>
      <c r="H1021" s="27">
        <v>352955</v>
      </c>
      <c r="I1021" s="27" t="s">
        <v>3904</v>
      </c>
      <c r="J1021" s="27">
        <v>627</v>
      </c>
      <c r="K1021" s="27">
        <v>20</v>
      </c>
      <c r="L1021" s="27">
        <v>329</v>
      </c>
      <c r="M1021" s="57">
        <v>5115.7640062099999</v>
      </c>
      <c r="N1021" s="111" t="s">
        <v>4260</v>
      </c>
      <c r="O1021" s="112" t="s">
        <v>4260</v>
      </c>
      <c r="P1021" s="112" t="s">
        <v>4260</v>
      </c>
      <c r="Q1021" s="112" t="s">
        <v>4260</v>
      </c>
      <c r="R1021" s="112" t="s">
        <v>4260</v>
      </c>
      <c r="S1021" s="27"/>
      <c r="T1021" s="27"/>
      <c r="U1021" s="75"/>
    </row>
    <row r="1022" spans="1:21" x14ac:dyDescent="0.25">
      <c r="A1022" s="109">
        <v>1019</v>
      </c>
      <c r="B1022" s="27" t="s">
        <v>12</v>
      </c>
      <c r="C1022" s="27" t="s">
        <v>525</v>
      </c>
      <c r="D1022" s="27" t="s">
        <v>2323</v>
      </c>
      <c r="E1022" s="27" t="s">
        <v>14</v>
      </c>
      <c r="F1022" s="27" t="s">
        <v>527</v>
      </c>
      <c r="G1022" s="27" t="s">
        <v>2324</v>
      </c>
      <c r="H1022" s="27">
        <v>363819</v>
      </c>
      <c r="I1022" s="27" t="s">
        <v>3867</v>
      </c>
      <c r="J1022" s="27">
        <v>169</v>
      </c>
      <c r="K1022" s="27">
        <v>20</v>
      </c>
      <c r="L1022" s="27">
        <v>327</v>
      </c>
      <c r="M1022" s="57">
        <v>5144.8324893899999</v>
      </c>
      <c r="N1022" s="111" t="s">
        <v>4260</v>
      </c>
      <c r="O1022" s="112" t="s">
        <v>4260</v>
      </c>
      <c r="P1022" s="112" t="s">
        <v>4260</v>
      </c>
      <c r="Q1022" s="112" t="s">
        <v>4260</v>
      </c>
      <c r="R1022" s="112" t="s">
        <v>4260</v>
      </c>
      <c r="S1022" s="27"/>
      <c r="T1022" s="27"/>
      <c r="U1022" s="75"/>
    </row>
    <row r="1023" spans="1:21" x14ac:dyDescent="0.25">
      <c r="A1023" s="56">
        <v>1020</v>
      </c>
      <c r="B1023" s="27" t="s">
        <v>12</v>
      </c>
      <c r="C1023" s="27" t="s">
        <v>67</v>
      </c>
      <c r="D1023" s="27" t="s">
        <v>423</v>
      </c>
      <c r="E1023" s="27" t="s">
        <v>14</v>
      </c>
      <c r="F1023" s="27" t="s">
        <v>69</v>
      </c>
      <c r="G1023" s="27" t="s">
        <v>424</v>
      </c>
      <c r="H1023" s="27">
        <v>348466</v>
      </c>
      <c r="I1023" s="27" t="s">
        <v>426</v>
      </c>
      <c r="J1023" s="27">
        <v>237</v>
      </c>
      <c r="K1023" s="27">
        <v>20</v>
      </c>
      <c r="L1023" s="27">
        <v>323</v>
      </c>
      <c r="M1023" s="57">
        <v>8287.7522941000007</v>
      </c>
      <c r="N1023" s="111" t="s">
        <v>4260</v>
      </c>
      <c r="O1023" s="112" t="s">
        <v>4260</v>
      </c>
      <c r="P1023" s="112" t="s">
        <v>4260</v>
      </c>
      <c r="Q1023" s="112" t="s">
        <v>4260</v>
      </c>
      <c r="R1023" s="112" t="s">
        <v>4260</v>
      </c>
      <c r="S1023" s="27"/>
      <c r="T1023" s="27"/>
      <c r="U1023" s="75"/>
    </row>
    <row r="1024" spans="1:21" x14ac:dyDescent="0.25">
      <c r="A1024" s="109">
        <v>1021</v>
      </c>
      <c r="B1024" s="27" t="s">
        <v>12</v>
      </c>
      <c r="C1024" s="27" t="s">
        <v>67</v>
      </c>
      <c r="D1024" s="27" t="s">
        <v>423</v>
      </c>
      <c r="E1024" s="27" t="s">
        <v>14</v>
      </c>
      <c r="F1024" s="27" t="s">
        <v>69</v>
      </c>
      <c r="G1024" s="27" t="s">
        <v>424</v>
      </c>
      <c r="H1024" s="27">
        <v>348465</v>
      </c>
      <c r="I1024" s="27" t="s">
        <v>240</v>
      </c>
      <c r="J1024" s="27">
        <v>1761</v>
      </c>
      <c r="K1024" s="27">
        <v>20</v>
      </c>
      <c r="L1024" s="27">
        <v>323</v>
      </c>
      <c r="M1024" s="57">
        <v>7198.8502294899999</v>
      </c>
      <c r="N1024" s="111" t="s">
        <v>4260</v>
      </c>
      <c r="O1024" s="112" t="s">
        <v>4260</v>
      </c>
      <c r="P1024" s="112" t="s">
        <v>4260</v>
      </c>
      <c r="Q1024" s="112" t="s">
        <v>4260</v>
      </c>
      <c r="R1024" s="112" t="s">
        <v>4260</v>
      </c>
      <c r="S1024" s="27"/>
      <c r="T1024" s="27"/>
      <c r="U1024" s="75"/>
    </row>
    <row r="1025" spans="1:21" x14ac:dyDescent="0.25">
      <c r="A1025" s="56">
        <v>1022</v>
      </c>
      <c r="B1025" s="27" t="s">
        <v>12</v>
      </c>
      <c r="C1025" s="27" t="s">
        <v>67</v>
      </c>
      <c r="D1025" s="27" t="s">
        <v>423</v>
      </c>
      <c r="E1025" s="27" t="s">
        <v>14</v>
      </c>
      <c r="F1025" s="27" t="s">
        <v>69</v>
      </c>
      <c r="G1025" s="27" t="s">
        <v>424</v>
      </c>
      <c r="H1025" s="27">
        <v>348226</v>
      </c>
      <c r="I1025" s="27" t="s">
        <v>1807</v>
      </c>
      <c r="J1025" s="27">
        <v>895</v>
      </c>
      <c r="K1025" s="27">
        <v>20</v>
      </c>
      <c r="L1025" s="27">
        <v>323</v>
      </c>
      <c r="M1025" s="57">
        <v>6474.2342566500001</v>
      </c>
      <c r="N1025" s="111" t="s">
        <v>4260</v>
      </c>
      <c r="O1025" s="112" t="s">
        <v>4260</v>
      </c>
      <c r="P1025" s="112" t="s">
        <v>4260</v>
      </c>
      <c r="Q1025" s="112" t="s">
        <v>4260</v>
      </c>
      <c r="R1025" s="112" t="s">
        <v>4260</v>
      </c>
      <c r="S1025" s="27"/>
      <c r="T1025" s="27"/>
      <c r="U1025" s="75"/>
    </row>
    <row r="1026" spans="1:21" x14ac:dyDescent="0.25">
      <c r="A1026" s="109">
        <v>1023</v>
      </c>
      <c r="B1026" s="27" t="s">
        <v>12</v>
      </c>
      <c r="C1026" s="27" t="s">
        <v>67</v>
      </c>
      <c r="D1026" s="27" t="s">
        <v>423</v>
      </c>
      <c r="E1026" s="27" t="s">
        <v>14</v>
      </c>
      <c r="F1026" s="27" t="s">
        <v>69</v>
      </c>
      <c r="G1026" s="27" t="s">
        <v>424</v>
      </c>
      <c r="H1026" s="27">
        <v>348432</v>
      </c>
      <c r="I1026" s="27" t="s">
        <v>2115</v>
      </c>
      <c r="J1026" s="27">
        <v>1487</v>
      </c>
      <c r="K1026" s="27">
        <v>20</v>
      </c>
      <c r="L1026" s="27">
        <v>323</v>
      </c>
      <c r="M1026" s="57">
        <v>6211.2168113400003</v>
      </c>
      <c r="N1026" s="111" t="s">
        <v>4260</v>
      </c>
      <c r="O1026" s="112" t="s">
        <v>4260</v>
      </c>
      <c r="P1026" s="112" t="s">
        <v>4260</v>
      </c>
      <c r="Q1026" s="112" t="s">
        <v>4260</v>
      </c>
      <c r="R1026" s="112" t="s">
        <v>4260</v>
      </c>
      <c r="S1026" s="27"/>
      <c r="T1026" s="27"/>
      <c r="U1026" s="75"/>
    </row>
    <row r="1027" spans="1:21" x14ac:dyDescent="0.25">
      <c r="A1027" s="56">
        <v>1024</v>
      </c>
      <c r="B1027" s="27" t="s">
        <v>12</v>
      </c>
      <c r="C1027" s="27" t="s">
        <v>67</v>
      </c>
      <c r="D1027" s="27" t="s">
        <v>423</v>
      </c>
      <c r="E1027" s="27" t="s">
        <v>14</v>
      </c>
      <c r="F1027" s="27" t="s">
        <v>69</v>
      </c>
      <c r="G1027" s="27" t="s">
        <v>424</v>
      </c>
      <c r="H1027" s="27">
        <v>348344</v>
      </c>
      <c r="I1027" s="27" t="s">
        <v>2119</v>
      </c>
      <c r="J1027" s="27">
        <v>291</v>
      </c>
      <c r="K1027" s="27">
        <v>20</v>
      </c>
      <c r="L1027" s="27">
        <v>323</v>
      </c>
      <c r="M1027" s="57">
        <v>6208.4381092599997</v>
      </c>
      <c r="N1027" s="111" t="s">
        <v>4260</v>
      </c>
      <c r="O1027" s="112" t="s">
        <v>4260</v>
      </c>
      <c r="P1027" s="112" t="s">
        <v>4260</v>
      </c>
      <c r="Q1027" s="112" t="s">
        <v>4260</v>
      </c>
      <c r="R1027" s="112" t="s">
        <v>4260</v>
      </c>
      <c r="S1027" s="27"/>
      <c r="T1027" s="27"/>
      <c r="U1027" s="75"/>
    </row>
    <row r="1028" spans="1:21" x14ac:dyDescent="0.25">
      <c r="A1028" s="109">
        <v>1025</v>
      </c>
      <c r="B1028" s="27" t="s">
        <v>12</v>
      </c>
      <c r="C1028" s="27" t="s">
        <v>67</v>
      </c>
      <c r="D1028" s="27" t="s">
        <v>423</v>
      </c>
      <c r="E1028" s="27" t="s">
        <v>14</v>
      </c>
      <c r="F1028" s="27" t="s">
        <v>69</v>
      </c>
      <c r="G1028" s="27" t="s">
        <v>424</v>
      </c>
      <c r="H1028" s="27">
        <v>348449</v>
      </c>
      <c r="I1028" s="27" t="s">
        <v>2158</v>
      </c>
      <c r="J1028" s="27">
        <v>482</v>
      </c>
      <c r="K1028" s="27">
        <v>20</v>
      </c>
      <c r="L1028" s="27">
        <v>323</v>
      </c>
      <c r="M1028" s="57">
        <v>6166.0929067999996</v>
      </c>
      <c r="N1028" s="111" t="s">
        <v>4260</v>
      </c>
      <c r="O1028" s="112" t="s">
        <v>4260</v>
      </c>
      <c r="P1028" s="112" t="s">
        <v>4260</v>
      </c>
      <c r="Q1028" s="112" t="s">
        <v>4260</v>
      </c>
      <c r="R1028" s="112" t="s">
        <v>4260</v>
      </c>
      <c r="S1028" s="27"/>
      <c r="T1028" s="27"/>
      <c r="U1028" s="75"/>
    </row>
    <row r="1029" spans="1:21" x14ac:dyDescent="0.25">
      <c r="A1029" s="56">
        <v>1026</v>
      </c>
      <c r="B1029" s="27" t="s">
        <v>12</v>
      </c>
      <c r="C1029" s="27" t="s">
        <v>67</v>
      </c>
      <c r="D1029" s="27" t="s">
        <v>423</v>
      </c>
      <c r="E1029" s="27" t="s">
        <v>14</v>
      </c>
      <c r="F1029" s="27" t="s">
        <v>69</v>
      </c>
      <c r="G1029" s="27" t="s">
        <v>424</v>
      </c>
      <c r="H1029" s="27">
        <v>348464</v>
      </c>
      <c r="I1029" s="27" t="s">
        <v>2235</v>
      </c>
      <c r="J1029" s="27">
        <v>119</v>
      </c>
      <c r="K1029" s="27">
        <v>20</v>
      </c>
      <c r="L1029" s="27">
        <v>323</v>
      </c>
      <c r="M1029" s="57">
        <v>6105.7361332</v>
      </c>
      <c r="N1029" s="111" t="s">
        <v>4260</v>
      </c>
      <c r="O1029" s="112" t="s">
        <v>4260</v>
      </c>
      <c r="P1029" s="112" t="s">
        <v>4260</v>
      </c>
      <c r="Q1029" s="112" t="s">
        <v>4260</v>
      </c>
      <c r="R1029" s="112" t="s">
        <v>4260</v>
      </c>
      <c r="S1029" s="27"/>
      <c r="T1029" s="27"/>
      <c r="U1029" s="75"/>
    </row>
    <row r="1030" spans="1:21" x14ac:dyDescent="0.25">
      <c r="A1030" s="109">
        <v>1027</v>
      </c>
      <c r="B1030" s="27" t="s">
        <v>12</v>
      </c>
      <c r="C1030" s="27" t="s">
        <v>67</v>
      </c>
      <c r="D1030" s="27" t="s">
        <v>423</v>
      </c>
      <c r="E1030" s="27" t="s">
        <v>14</v>
      </c>
      <c r="F1030" s="27" t="s">
        <v>69</v>
      </c>
      <c r="G1030" s="27" t="s">
        <v>424</v>
      </c>
      <c r="H1030" s="27">
        <v>348462</v>
      </c>
      <c r="I1030" s="27" t="s">
        <v>2347</v>
      </c>
      <c r="J1030" s="27">
        <v>288</v>
      </c>
      <c r="K1030" s="27">
        <v>20</v>
      </c>
      <c r="L1030" s="27">
        <v>323</v>
      </c>
      <c r="M1030" s="57">
        <v>6023.0430372999999</v>
      </c>
      <c r="N1030" s="111" t="s">
        <v>4260</v>
      </c>
      <c r="O1030" s="112" t="s">
        <v>4260</v>
      </c>
      <c r="P1030" s="112" t="s">
        <v>4260</v>
      </c>
      <c r="Q1030" s="112" t="s">
        <v>4260</v>
      </c>
      <c r="R1030" s="112" t="s">
        <v>4260</v>
      </c>
      <c r="S1030" s="27"/>
      <c r="T1030" s="27"/>
      <c r="U1030" s="75"/>
    </row>
    <row r="1031" spans="1:21" x14ac:dyDescent="0.25">
      <c r="A1031" s="56">
        <v>1028</v>
      </c>
      <c r="B1031" s="27" t="s">
        <v>12</v>
      </c>
      <c r="C1031" s="27" t="s">
        <v>67</v>
      </c>
      <c r="D1031" s="27" t="s">
        <v>423</v>
      </c>
      <c r="E1031" s="27" t="s">
        <v>14</v>
      </c>
      <c r="F1031" s="27" t="s">
        <v>69</v>
      </c>
      <c r="G1031" s="27" t="s">
        <v>424</v>
      </c>
      <c r="H1031" s="27">
        <v>348467</v>
      </c>
      <c r="I1031" s="27" t="s">
        <v>2375</v>
      </c>
      <c r="J1031" s="27">
        <v>443</v>
      </c>
      <c r="K1031" s="27">
        <v>20</v>
      </c>
      <c r="L1031" s="27">
        <v>323</v>
      </c>
      <c r="M1031" s="57">
        <v>6001.25602411</v>
      </c>
      <c r="N1031" s="111" t="s">
        <v>4260</v>
      </c>
      <c r="O1031" s="112" t="s">
        <v>4260</v>
      </c>
      <c r="P1031" s="112" t="s">
        <v>4260</v>
      </c>
      <c r="Q1031" s="112" t="s">
        <v>4260</v>
      </c>
      <c r="R1031" s="112" t="s">
        <v>4260</v>
      </c>
      <c r="S1031" s="27"/>
      <c r="T1031" s="27"/>
      <c r="U1031" s="75"/>
    </row>
    <row r="1032" spans="1:21" x14ac:dyDescent="0.25">
      <c r="A1032" s="109">
        <v>1029</v>
      </c>
      <c r="B1032" s="27" t="s">
        <v>12</v>
      </c>
      <c r="C1032" s="27" t="s">
        <v>67</v>
      </c>
      <c r="D1032" s="27" t="s">
        <v>423</v>
      </c>
      <c r="E1032" s="27" t="s">
        <v>14</v>
      </c>
      <c r="F1032" s="27" t="s">
        <v>69</v>
      </c>
      <c r="G1032" s="27" t="s">
        <v>424</v>
      </c>
      <c r="H1032" s="27">
        <v>348342</v>
      </c>
      <c r="I1032" s="27" t="s">
        <v>2444</v>
      </c>
      <c r="J1032" s="27">
        <v>707</v>
      </c>
      <c r="K1032" s="27">
        <v>20</v>
      </c>
      <c r="L1032" s="27">
        <v>323</v>
      </c>
      <c r="M1032" s="57">
        <v>5958.9621119499998</v>
      </c>
      <c r="N1032" s="111" t="s">
        <v>4260</v>
      </c>
      <c r="O1032" s="112" t="s">
        <v>4260</v>
      </c>
      <c r="P1032" s="112" t="s">
        <v>4260</v>
      </c>
      <c r="Q1032" s="112" t="s">
        <v>4260</v>
      </c>
      <c r="R1032" s="112" t="s">
        <v>4260</v>
      </c>
      <c r="S1032" s="27"/>
      <c r="T1032" s="27"/>
      <c r="U1032" s="75"/>
    </row>
    <row r="1033" spans="1:21" x14ac:dyDescent="0.25">
      <c r="A1033" s="56">
        <v>1030</v>
      </c>
      <c r="B1033" s="27" t="s">
        <v>12</v>
      </c>
      <c r="C1033" s="27" t="s">
        <v>67</v>
      </c>
      <c r="D1033" s="27" t="s">
        <v>423</v>
      </c>
      <c r="E1033" s="27" t="s">
        <v>14</v>
      </c>
      <c r="F1033" s="27" t="s">
        <v>69</v>
      </c>
      <c r="G1033" s="27" t="s">
        <v>424</v>
      </c>
      <c r="H1033" s="27">
        <v>348343</v>
      </c>
      <c r="I1033" s="27" t="s">
        <v>2750</v>
      </c>
      <c r="J1033" s="27">
        <v>755</v>
      </c>
      <c r="K1033" s="27">
        <v>20</v>
      </c>
      <c r="L1033" s="27">
        <v>323</v>
      </c>
      <c r="M1033" s="57">
        <v>5754.6077126999999</v>
      </c>
      <c r="N1033" s="111" t="s">
        <v>4260</v>
      </c>
      <c r="O1033" s="112" t="s">
        <v>4260</v>
      </c>
      <c r="P1033" s="112" t="s">
        <v>4260</v>
      </c>
      <c r="Q1033" s="112" t="s">
        <v>4260</v>
      </c>
      <c r="R1033" s="112" t="s">
        <v>4260</v>
      </c>
      <c r="S1033" s="27"/>
      <c r="T1033" s="27"/>
      <c r="U1033" s="75"/>
    </row>
    <row r="1034" spans="1:21" x14ac:dyDescent="0.25">
      <c r="A1034" s="109">
        <v>1031</v>
      </c>
      <c r="B1034" s="27" t="s">
        <v>12</v>
      </c>
      <c r="C1034" s="27" t="s">
        <v>67</v>
      </c>
      <c r="D1034" s="27" t="s">
        <v>423</v>
      </c>
      <c r="E1034" s="27" t="s">
        <v>14</v>
      </c>
      <c r="F1034" s="27" t="s">
        <v>69</v>
      </c>
      <c r="G1034" s="27" t="s">
        <v>424</v>
      </c>
      <c r="H1034" s="27">
        <v>348356</v>
      </c>
      <c r="I1034" s="27" t="s">
        <v>3147</v>
      </c>
      <c r="J1034" s="27">
        <v>461</v>
      </c>
      <c r="K1034" s="27">
        <v>20</v>
      </c>
      <c r="L1034" s="27">
        <v>323</v>
      </c>
      <c r="M1034" s="57">
        <v>5501.3579399199998</v>
      </c>
      <c r="N1034" s="111" t="s">
        <v>4260</v>
      </c>
      <c r="O1034" s="112" t="s">
        <v>4260</v>
      </c>
      <c r="P1034" s="112" t="s">
        <v>4260</v>
      </c>
      <c r="Q1034" s="112" t="s">
        <v>4260</v>
      </c>
      <c r="R1034" s="112" t="s">
        <v>4260</v>
      </c>
      <c r="S1034" s="27"/>
      <c r="T1034" s="27"/>
      <c r="U1034" s="75"/>
    </row>
    <row r="1035" spans="1:21" x14ac:dyDescent="0.25">
      <c r="A1035" s="56">
        <v>1032</v>
      </c>
      <c r="B1035" s="27" t="s">
        <v>12</v>
      </c>
      <c r="C1035" s="27" t="s">
        <v>67</v>
      </c>
      <c r="D1035" s="27" t="s">
        <v>423</v>
      </c>
      <c r="E1035" s="27" t="s">
        <v>14</v>
      </c>
      <c r="F1035" s="27" t="s">
        <v>69</v>
      </c>
      <c r="G1035" s="27" t="s">
        <v>424</v>
      </c>
      <c r="H1035" s="27">
        <v>348450</v>
      </c>
      <c r="I1035" s="27" t="s">
        <v>700</v>
      </c>
      <c r="J1035" s="27">
        <v>1304</v>
      </c>
      <c r="K1035" s="27">
        <v>20</v>
      </c>
      <c r="L1035" s="27">
        <v>323</v>
      </c>
      <c r="M1035" s="57">
        <v>5370.58665354</v>
      </c>
      <c r="N1035" s="111" t="s">
        <v>4260</v>
      </c>
      <c r="O1035" s="112" t="s">
        <v>4260</v>
      </c>
      <c r="P1035" s="112" t="s">
        <v>4260</v>
      </c>
      <c r="Q1035" s="112" t="s">
        <v>4260</v>
      </c>
      <c r="R1035" s="112" t="s">
        <v>4260</v>
      </c>
      <c r="S1035" s="27"/>
      <c r="T1035" s="27"/>
      <c r="U1035" s="75"/>
    </row>
    <row r="1036" spans="1:21" x14ac:dyDescent="0.25">
      <c r="A1036" s="109">
        <v>1033</v>
      </c>
      <c r="B1036" s="27" t="s">
        <v>12</v>
      </c>
      <c r="C1036" s="27" t="s">
        <v>67</v>
      </c>
      <c r="D1036" s="27" t="s">
        <v>423</v>
      </c>
      <c r="E1036" s="27" t="s">
        <v>14</v>
      </c>
      <c r="F1036" s="27" t="s">
        <v>69</v>
      </c>
      <c r="G1036" s="27" t="s">
        <v>424</v>
      </c>
      <c r="H1036" s="27">
        <v>348433</v>
      </c>
      <c r="I1036" s="27" t="s">
        <v>3467</v>
      </c>
      <c r="J1036" s="27">
        <v>64</v>
      </c>
      <c r="K1036" s="27">
        <v>20</v>
      </c>
      <c r="L1036" s="27">
        <v>323</v>
      </c>
      <c r="M1036" s="57">
        <v>5332.13976963</v>
      </c>
      <c r="N1036" s="111" t="s">
        <v>4260</v>
      </c>
      <c r="O1036" s="112" t="s">
        <v>4260</v>
      </c>
      <c r="P1036" s="112" t="s">
        <v>4260</v>
      </c>
      <c r="Q1036" s="112" t="s">
        <v>4260</v>
      </c>
      <c r="R1036" s="112" t="s">
        <v>4260</v>
      </c>
      <c r="S1036" s="27"/>
      <c r="T1036" s="27"/>
      <c r="U1036" s="75"/>
    </row>
    <row r="1037" spans="1:21" x14ac:dyDescent="0.25">
      <c r="A1037" s="56">
        <v>1034</v>
      </c>
      <c r="B1037" s="27" t="s">
        <v>12</v>
      </c>
      <c r="C1037" s="27" t="s">
        <v>67</v>
      </c>
      <c r="D1037" s="27" t="s">
        <v>423</v>
      </c>
      <c r="E1037" s="27" t="s">
        <v>14</v>
      </c>
      <c r="F1037" s="27" t="s">
        <v>69</v>
      </c>
      <c r="G1037" s="27" t="s">
        <v>424</v>
      </c>
      <c r="H1037" s="27">
        <v>348341</v>
      </c>
      <c r="I1037" s="27" t="s">
        <v>3628</v>
      </c>
      <c r="J1037" s="27">
        <v>851</v>
      </c>
      <c r="K1037" s="27">
        <v>20</v>
      </c>
      <c r="L1037" s="27">
        <v>323</v>
      </c>
      <c r="M1037" s="57">
        <v>5263.8967996399997</v>
      </c>
      <c r="N1037" s="111" t="s">
        <v>4260</v>
      </c>
      <c r="O1037" s="112" t="s">
        <v>4260</v>
      </c>
      <c r="P1037" s="112" t="s">
        <v>4260</v>
      </c>
      <c r="Q1037" s="112" t="s">
        <v>4260</v>
      </c>
      <c r="R1037" s="112" t="s">
        <v>4260</v>
      </c>
      <c r="S1037" s="27"/>
      <c r="T1037" s="27"/>
      <c r="U1037" s="75"/>
    </row>
    <row r="1038" spans="1:21" x14ac:dyDescent="0.25">
      <c r="A1038" s="109">
        <v>1035</v>
      </c>
      <c r="B1038" s="27" t="s">
        <v>12</v>
      </c>
      <c r="C1038" s="27" t="s">
        <v>67</v>
      </c>
      <c r="D1038" s="27" t="s">
        <v>423</v>
      </c>
      <c r="E1038" s="27" t="s">
        <v>14</v>
      </c>
      <c r="F1038" s="27" t="s">
        <v>69</v>
      </c>
      <c r="G1038" s="27" t="s">
        <v>424</v>
      </c>
      <c r="H1038" s="27">
        <v>348448</v>
      </c>
      <c r="I1038" s="27" t="s">
        <v>3784</v>
      </c>
      <c r="J1038" s="27">
        <v>84</v>
      </c>
      <c r="K1038" s="27">
        <v>20</v>
      </c>
      <c r="L1038" s="27">
        <v>323</v>
      </c>
      <c r="M1038" s="57">
        <v>5198.4669425499997</v>
      </c>
      <c r="N1038" s="111" t="s">
        <v>4260</v>
      </c>
      <c r="O1038" s="112" t="s">
        <v>4260</v>
      </c>
      <c r="P1038" s="112" t="s">
        <v>4260</v>
      </c>
      <c r="Q1038" s="112" t="s">
        <v>4260</v>
      </c>
      <c r="R1038" s="112" t="s">
        <v>4260</v>
      </c>
      <c r="S1038" s="27"/>
      <c r="T1038" s="27"/>
      <c r="U1038" s="75"/>
    </row>
    <row r="1039" spans="1:21" x14ac:dyDescent="0.25">
      <c r="A1039" s="56">
        <v>1036</v>
      </c>
      <c r="B1039" s="27" t="s">
        <v>12</v>
      </c>
      <c r="C1039" s="27" t="s">
        <v>67</v>
      </c>
      <c r="D1039" s="27" t="s">
        <v>423</v>
      </c>
      <c r="E1039" s="27" t="s">
        <v>14</v>
      </c>
      <c r="F1039" s="27" t="s">
        <v>69</v>
      </c>
      <c r="G1039" s="27" t="s">
        <v>424</v>
      </c>
      <c r="H1039" s="27">
        <v>348329</v>
      </c>
      <c r="I1039" s="27" t="s">
        <v>3883</v>
      </c>
      <c r="J1039" s="27">
        <v>1899</v>
      </c>
      <c r="K1039" s="27">
        <v>20</v>
      </c>
      <c r="L1039" s="27">
        <v>323</v>
      </c>
      <c r="M1039" s="57">
        <v>5137.72412833</v>
      </c>
      <c r="N1039" s="111" t="s">
        <v>4260</v>
      </c>
      <c r="O1039" s="112" t="s">
        <v>4260</v>
      </c>
      <c r="P1039" s="112" t="s">
        <v>4260</v>
      </c>
      <c r="Q1039" s="112" t="s">
        <v>4260</v>
      </c>
      <c r="R1039" s="112" t="s">
        <v>4260</v>
      </c>
      <c r="S1039" s="27"/>
      <c r="T1039" s="27"/>
      <c r="U1039" s="75"/>
    </row>
    <row r="1040" spans="1:21" x14ac:dyDescent="0.25">
      <c r="A1040" s="109">
        <v>1037</v>
      </c>
      <c r="B1040" s="27" t="s">
        <v>12</v>
      </c>
      <c r="C1040" s="27" t="s">
        <v>67</v>
      </c>
      <c r="D1040" s="27" t="s">
        <v>423</v>
      </c>
      <c r="E1040" s="27" t="s">
        <v>14</v>
      </c>
      <c r="F1040" s="27" t="s">
        <v>69</v>
      </c>
      <c r="G1040" s="27" t="s">
        <v>424</v>
      </c>
      <c r="H1040" s="27">
        <v>348345</v>
      </c>
      <c r="I1040" s="27" t="s">
        <v>3918</v>
      </c>
      <c r="J1040" s="27">
        <v>995</v>
      </c>
      <c r="K1040" s="27">
        <v>20</v>
      </c>
      <c r="L1040" s="27">
        <v>323</v>
      </c>
      <c r="M1040" s="57">
        <v>5106.0348711699999</v>
      </c>
      <c r="N1040" s="111" t="s">
        <v>4260</v>
      </c>
      <c r="O1040" s="112" t="s">
        <v>4260</v>
      </c>
      <c r="P1040" s="112" t="s">
        <v>4260</v>
      </c>
      <c r="Q1040" s="112" t="s">
        <v>4260</v>
      </c>
      <c r="R1040" s="112" t="s">
        <v>4260</v>
      </c>
      <c r="S1040" s="27"/>
      <c r="T1040" s="27"/>
      <c r="U1040" s="75"/>
    </row>
    <row r="1041" spans="1:21" x14ac:dyDescent="0.25">
      <c r="A1041" s="56">
        <v>1038</v>
      </c>
      <c r="B1041" s="27" t="s">
        <v>12</v>
      </c>
      <c r="C1041" s="27" t="s">
        <v>255</v>
      </c>
      <c r="D1041" s="27" t="s">
        <v>2644</v>
      </c>
      <c r="E1041" s="27" t="s">
        <v>14</v>
      </c>
      <c r="F1041" s="27" t="s">
        <v>257</v>
      </c>
      <c r="G1041" s="27" t="s">
        <v>2645</v>
      </c>
      <c r="H1041" s="27">
        <v>376300</v>
      </c>
      <c r="I1041" s="27" t="s">
        <v>3012</v>
      </c>
      <c r="J1041" s="27">
        <v>897</v>
      </c>
      <c r="K1041" s="27">
        <v>20</v>
      </c>
      <c r="L1041" s="27">
        <v>331</v>
      </c>
      <c r="M1041" s="57">
        <v>5589.4644700700001</v>
      </c>
      <c r="N1041" s="111" t="s">
        <v>4260</v>
      </c>
      <c r="O1041" s="112" t="s">
        <v>4260</v>
      </c>
      <c r="P1041" s="112" t="s">
        <v>4260</v>
      </c>
      <c r="Q1041" s="112" t="s">
        <v>4260</v>
      </c>
      <c r="R1041" s="112" t="s">
        <v>4260</v>
      </c>
      <c r="S1041" s="27"/>
      <c r="T1041" s="27"/>
      <c r="U1041" s="75"/>
    </row>
    <row r="1042" spans="1:21" x14ac:dyDescent="0.25">
      <c r="A1042" s="109">
        <v>1039</v>
      </c>
      <c r="B1042" s="27" t="s">
        <v>12</v>
      </c>
      <c r="C1042" s="27" t="s">
        <v>487</v>
      </c>
      <c r="D1042" s="27" t="s">
        <v>2251</v>
      </c>
      <c r="E1042" s="27" t="s">
        <v>14</v>
      </c>
      <c r="F1042" s="27" t="s">
        <v>489</v>
      </c>
      <c r="G1042" s="27" t="s">
        <v>2572</v>
      </c>
      <c r="H1042" s="27">
        <v>370475</v>
      </c>
      <c r="I1042" s="27" t="s">
        <v>2574</v>
      </c>
      <c r="J1042" s="27">
        <v>72</v>
      </c>
      <c r="K1042" s="27">
        <v>20</v>
      </c>
      <c r="L1042" s="27">
        <v>326</v>
      </c>
      <c r="M1042" s="57">
        <v>5866.72630983</v>
      </c>
      <c r="N1042" s="111" t="s">
        <v>4260</v>
      </c>
      <c r="O1042" s="112" t="s">
        <v>4260</v>
      </c>
      <c r="P1042" s="112" t="s">
        <v>4260</v>
      </c>
      <c r="Q1042" s="112" t="s">
        <v>4260</v>
      </c>
      <c r="R1042" s="112" t="s">
        <v>4260</v>
      </c>
      <c r="S1042" s="27"/>
      <c r="T1042" s="27"/>
      <c r="U1042" s="75"/>
    </row>
    <row r="1043" spans="1:21" x14ac:dyDescent="0.25">
      <c r="A1043" s="56">
        <v>1040</v>
      </c>
      <c r="B1043" s="27" t="s">
        <v>12</v>
      </c>
      <c r="C1043" s="27" t="s">
        <v>487</v>
      </c>
      <c r="D1043" s="27" t="s">
        <v>2251</v>
      </c>
      <c r="E1043" s="27" t="s">
        <v>14</v>
      </c>
      <c r="F1043" s="27" t="s">
        <v>489</v>
      </c>
      <c r="G1043" s="27" t="s">
        <v>2572</v>
      </c>
      <c r="H1043" s="27">
        <v>370476</v>
      </c>
      <c r="I1043" s="27" t="s">
        <v>2664</v>
      </c>
      <c r="J1043" s="27">
        <v>272</v>
      </c>
      <c r="K1043" s="27">
        <v>20</v>
      </c>
      <c r="L1043" s="27">
        <v>326</v>
      </c>
      <c r="M1043" s="57">
        <v>5800.4794303299996</v>
      </c>
      <c r="N1043" s="111" t="s">
        <v>4260</v>
      </c>
      <c r="O1043" s="112" t="s">
        <v>4260</v>
      </c>
      <c r="P1043" s="112" t="s">
        <v>4260</v>
      </c>
      <c r="Q1043" s="112" t="s">
        <v>4260</v>
      </c>
      <c r="R1043" s="112" t="s">
        <v>4260</v>
      </c>
      <c r="S1043" s="27"/>
      <c r="T1043" s="27"/>
      <c r="U1043" s="75"/>
    </row>
    <row r="1044" spans="1:21" x14ac:dyDescent="0.25">
      <c r="A1044" s="109">
        <v>1041</v>
      </c>
      <c r="B1044" s="27" t="s">
        <v>12</v>
      </c>
      <c r="C1044" s="27" t="s">
        <v>45</v>
      </c>
      <c r="D1044" s="27" t="s">
        <v>465</v>
      </c>
      <c r="E1044" s="27" t="s">
        <v>14</v>
      </c>
      <c r="F1044" s="27" t="s">
        <v>47</v>
      </c>
      <c r="G1044" s="27" t="s">
        <v>466</v>
      </c>
      <c r="H1044" s="27">
        <v>347939</v>
      </c>
      <c r="I1044" s="27" t="s">
        <v>468</v>
      </c>
      <c r="J1044" s="27">
        <v>620</v>
      </c>
      <c r="K1044" s="27">
        <v>20</v>
      </c>
      <c r="L1044" s="27">
        <v>328</v>
      </c>
      <c r="M1044" s="57">
        <v>8199.2257402100004</v>
      </c>
      <c r="N1044" s="111" t="s">
        <v>4260</v>
      </c>
      <c r="O1044" s="112" t="s">
        <v>4260</v>
      </c>
      <c r="P1044" s="112" t="s">
        <v>4260</v>
      </c>
      <c r="Q1044" s="112" t="s">
        <v>4260</v>
      </c>
      <c r="R1044" s="112" t="s">
        <v>4260</v>
      </c>
      <c r="S1044" s="27"/>
      <c r="T1044" s="27"/>
      <c r="U1044" s="75"/>
    </row>
    <row r="1045" spans="1:21" x14ac:dyDescent="0.25">
      <c r="A1045" s="56">
        <v>1042</v>
      </c>
      <c r="B1045" s="27" t="s">
        <v>12</v>
      </c>
      <c r="C1045" s="27" t="s">
        <v>45</v>
      </c>
      <c r="D1045" s="27" t="s">
        <v>465</v>
      </c>
      <c r="E1045" s="27" t="s">
        <v>14</v>
      </c>
      <c r="F1045" s="27" t="s">
        <v>47</v>
      </c>
      <c r="G1045" s="27" t="s">
        <v>466</v>
      </c>
      <c r="H1045" s="27">
        <v>347944</v>
      </c>
      <c r="I1045" s="27" t="s">
        <v>1232</v>
      </c>
      <c r="J1045" s="27">
        <v>54</v>
      </c>
      <c r="K1045" s="27">
        <v>20</v>
      </c>
      <c r="L1045" s="27">
        <v>328</v>
      </c>
      <c r="M1045" s="57">
        <v>7021.9712707099998</v>
      </c>
      <c r="N1045" s="111" t="s">
        <v>4260</v>
      </c>
      <c r="O1045" s="112" t="s">
        <v>4260</v>
      </c>
      <c r="P1045" s="112" t="s">
        <v>4260</v>
      </c>
      <c r="Q1045" s="112" t="s">
        <v>4260</v>
      </c>
      <c r="R1045" s="112" t="s">
        <v>4260</v>
      </c>
      <c r="S1045" s="27"/>
      <c r="T1045" s="27"/>
      <c r="U1045" s="75"/>
    </row>
    <row r="1046" spans="1:21" x14ac:dyDescent="0.25">
      <c r="A1046" s="109">
        <v>1043</v>
      </c>
      <c r="B1046" s="27" t="s">
        <v>12</v>
      </c>
      <c r="C1046" s="27" t="s">
        <v>45</v>
      </c>
      <c r="D1046" s="27" t="s">
        <v>465</v>
      </c>
      <c r="E1046" s="27" t="s">
        <v>14</v>
      </c>
      <c r="F1046" s="27" t="s">
        <v>47</v>
      </c>
      <c r="G1046" s="27" t="s">
        <v>466</v>
      </c>
      <c r="H1046" s="27">
        <v>347922</v>
      </c>
      <c r="I1046" s="27" t="s">
        <v>1561</v>
      </c>
      <c r="J1046" s="27">
        <v>163</v>
      </c>
      <c r="K1046" s="27">
        <v>20</v>
      </c>
      <c r="L1046" s="27">
        <v>328</v>
      </c>
      <c r="M1046" s="57">
        <v>6671.9835216700003</v>
      </c>
      <c r="N1046" s="111" t="s">
        <v>4260</v>
      </c>
      <c r="O1046" s="112" t="s">
        <v>4260</v>
      </c>
      <c r="P1046" s="112" t="s">
        <v>4260</v>
      </c>
      <c r="Q1046" s="112" t="s">
        <v>4260</v>
      </c>
      <c r="R1046" s="112" t="s">
        <v>4260</v>
      </c>
      <c r="S1046" s="27"/>
      <c r="T1046" s="27"/>
      <c r="U1046" s="75"/>
    </row>
    <row r="1047" spans="1:21" x14ac:dyDescent="0.25">
      <c r="A1047" s="56">
        <v>1044</v>
      </c>
      <c r="B1047" s="27" t="s">
        <v>12</v>
      </c>
      <c r="C1047" s="27" t="s">
        <v>45</v>
      </c>
      <c r="D1047" s="27" t="s">
        <v>465</v>
      </c>
      <c r="E1047" s="27" t="s">
        <v>14</v>
      </c>
      <c r="F1047" s="27" t="s">
        <v>47</v>
      </c>
      <c r="G1047" s="27" t="s">
        <v>466</v>
      </c>
      <c r="H1047" s="27">
        <v>347940</v>
      </c>
      <c r="I1047" s="27" t="s">
        <v>1575</v>
      </c>
      <c r="J1047" s="27">
        <v>726</v>
      </c>
      <c r="K1047" s="27">
        <v>20</v>
      </c>
      <c r="L1047" s="27">
        <v>328</v>
      </c>
      <c r="M1047" s="57">
        <v>6662.9078931599997</v>
      </c>
      <c r="N1047" s="111" t="s">
        <v>4260</v>
      </c>
      <c r="O1047" s="112" t="s">
        <v>4260</v>
      </c>
      <c r="P1047" s="112" t="s">
        <v>4260</v>
      </c>
      <c r="Q1047" s="112" t="s">
        <v>4260</v>
      </c>
      <c r="R1047" s="112" t="s">
        <v>4260</v>
      </c>
      <c r="S1047" s="27"/>
      <c r="T1047" s="27"/>
      <c r="U1047" s="75"/>
    </row>
    <row r="1048" spans="1:21" x14ac:dyDescent="0.25">
      <c r="A1048" s="109">
        <v>1045</v>
      </c>
      <c r="B1048" s="27" t="s">
        <v>12</v>
      </c>
      <c r="C1048" s="27" t="s">
        <v>45</v>
      </c>
      <c r="D1048" s="27" t="s">
        <v>465</v>
      </c>
      <c r="E1048" s="27" t="s">
        <v>14</v>
      </c>
      <c r="F1048" s="27" t="s">
        <v>47</v>
      </c>
      <c r="G1048" s="27" t="s">
        <v>466</v>
      </c>
      <c r="H1048" s="27">
        <v>347912</v>
      </c>
      <c r="I1048" s="27" t="s">
        <v>1660</v>
      </c>
      <c r="J1048" s="27">
        <v>691</v>
      </c>
      <c r="K1048" s="27">
        <v>20</v>
      </c>
      <c r="L1048" s="27">
        <v>328</v>
      </c>
      <c r="M1048" s="57">
        <v>6595.06808267</v>
      </c>
      <c r="N1048" s="111" t="s">
        <v>4260</v>
      </c>
      <c r="O1048" s="112" t="s">
        <v>4260</v>
      </c>
      <c r="P1048" s="112" t="s">
        <v>4260</v>
      </c>
      <c r="Q1048" s="112" t="s">
        <v>4260</v>
      </c>
      <c r="R1048" s="112" t="s">
        <v>4260</v>
      </c>
      <c r="S1048" s="27"/>
      <c r="T1048" s="27"/>
      <c r="U1048" s="75"/>
    </row>
    <row r="1049" spans="1:21" x14ac:dyDescent="0.25">
      <c r="A1049" s="56">
        <v>1046</v>
      </c>
      <c r="B1049" s="27" t="s">
        <v>12</v>
      </c>
      <c r="C1049" s="27" t="s">
        <v>45</v>
      </c>
      <c r="D1049" s="27" t="s">
        <v>465</v>
      </c>
      <c r="E1049" s="27" t="s">
        <v>14</v>
      </c>
      <c r="F1049" s="27" t="s">
        <v>47</v>
      </c>
      <c r="G1049" s="27" t="s">
        <v>466</v>
      </c>
      <c r="H1049" s="27">
        <v>347938</v>
      </c>
      <c r="I1049" s="27" t="s">
        <v>1742</v>
      </c>
      <c r="J1049" s="27">
        <v>1038</v>
      </c>
      <c r="K1049" s="27">
        <v>20</v>
      </c>
      <c r="L1049" s="27">
        <v>328</v>
      </c>
      <c r="M1049" s="57">
        <v>6529.0930987800002</v>
      </c>
      <c r="N1049" s="111" t="s">
        <v>4260</v>
      </c>
      <c r="O1049" s="112" t="s">
        <v>4260</v>
      </c>
      <c r="P1049" s="112" t="s">
        <v>4260</v>
      </c>
      <c r="Q1049" s="112" t="s">
        <v>4260</v>
      </c>
      <c r="R1049" s="112" t="s">
        <v>4260</v>
      </c>
      <c r="S1049" s="27"/>
      <c r="T1049" s="27"/>
      <c r="U1049" s="75"/>
    </row>
    <row r="1050" spans="1:21" x14ac:dyDescent="0.25">
      <c r="A1050" s="109">
        <v>1047</v>
      </c>
      <c r="B1050" s="27" t="s">
        <v>12</v>
      </c>
      <c r="C1050" s="27" t="s">
        <v>45</v>
      </c>
      <c r="D1050" s="27" t="s">
        <v>465</v>
      </c>
      <c r="E1050" s="27" t="s">
        <v>14</v>
      </c>
      <c r="F1050" s="27" t="s">
        <v>47</v>
      </c>
      <c r="G1050" s="27" t="s">
        <v>466</v>
      </c>
      <c r="H1050" s="27">
        <v>347921</v>
      </c>
      <c r="I1050" s="27" t="s">
        <v>2105</v>
      </c>
      <c r="J1050" s="27">
        <v>1192</v>
      </c>
      <c r="K1050" s="27">
        <v>20</v>
      </c>
      <c r="L1050" s="27">
        <v>328</v>
      </c>
      <c r="M1050" s="57">
        <v>6216.7658644000003</v>
      </c>
      <c r="N1050" s="111" t="s">
        <v>4260</v>
      </c>
      <c r="O1050" s="112" t="s">
        <v>4260</v>
      </c>
      <c r="P1050" s="112" t="s">
        <v>4260</v>
      </c>
      <c r="Q1050" s="112" t="s">
        <v>4260</v>
      </c>
      <c r="R1050" s="112" t="s">
        <v>4260</v>
      </c>
      <c r="S1050" s="27"/>
      <c r="T1050" s="27"/>
      <c r="U1050" s="75"/>
    </row>
    <row r="1051" spans="1:21" x14ac:dyDescent="0.25">
      <c r="A1051" s="56">
        <v>1048</v>
      </c>
      <c r="B1051" s="27" t="s">
        <v>12</v>
      </c>
      <c r="C1051" s="27" t="s">
        <v>45</v>
      </c>
      <c r="D1051" s="27" t="s">
        <v>465</v>
      </c>
      <c r="E1051" s="27" t="s">
        <v>14</v>
      </c>
      <c r="F1051" s="27" t="s">
        <v>47</v>
      </c>
      <c r="G1051" s="27" t="s">
        <v>466</v>
      </c>
      <c r="H1051" s="27">
        <v>347915</v>
      </c>
      <c r="I1051" s="27" t="s">
        <v>2113</v>
      </c>
      <c r="J1051" s="27">
        <v>2078</v>
      </c>
      <c r="K1051" s="27">
        <v>20</v>
      </c>
      <c r="L1051" s="27">
        <v>328</v>
      </c>
      <c r="M1051" s="57">
        <v>6212.9771007400004</v>
      </c>
      <c r="N1051" s="111" t="s">
        <v>4260</v>
      </c>
      <c r="O1051" s="112" t="s">
        <v>4260</v>
      </c>
      <c r="P1051" s="112" t="s">
        <v>4260</v>
      </c>
      <c r="Q1051" s="112" t="s">
        <v>4260</v>
      </c>
      <c r="R1051" s="112" t="s">
        <v>4260</v>
      </c>
      <c r="S1051" s="27"/>
      <c r="T1051" s="27"/>
      <c r="U1051" s="75"/>
    </row>
    <row r="1052" spans="1:21" x14ac:dyDescent="0.25">
      <c r="A1052" s="109">
        <v>1049</v>
      </c>
      <c r="B1052" s="27" t="s">
        <v>12</v>
      </c>
      <c r="C1052" s="27" t="s">
        <v>45</v>
      </c>
      <c r="D1052" s="27" t="s">
        <v>465</v>
      </c>
      <c r="E1052" s="27" t="s">
        <v>14</v>
      </c>
      <c r="F1052" s="27" t="s">
        <v>47</v>
      </c>
      <c r="G1052" s="27" t="s">
        <v>466</v>
      </c>
      <c r="H1052" s="27">
        <v>347917</v>
      </c>
      <c r="I1052" s="27" t="s">
        <v>700</v>
      </c>
      <c r="J1052" s="27">
        <v>553</v>
      </c>
      <c r="K1052" s="27">
        <v>20</v>
      </c>
      <c r="L1052" s="27">
        <v>328</v>
      </c>
      <c r="M1052" s="57">
        <v>6025.5245335700001</v>
      </c>
      <c r="N1052" s="111" t="s">
        <v>4260</v>
      </c>
      <c r="O1052" s="112" t="s">
        <v>4260</v>
      </c>
      <c r="P1052" s="112" t="s">
        <v>4260</v>
      </c>
      <c r="Q1052" s="112" t="s">
        <v>4260</v>
      </c>
      <c r="R1052" s="112" t="s">
        <v>4260</v>
      </c>
      <c r="S1052" s="27"/>
      <c r="T1052" s="27"/>
      <c r="U1052" s="75"/>
    </row>
    <row r="1053" spans="1:21" x14ac:dyDescent="0.25">
      <c r="A1053" s="56">
        <v>1050</v>
      </c>
      <c r="B1053" s="27" t="s">
        <v>12</v>
      </c>
      <c r="C1053" s="27" t="s">
        <v>45</v>
      </c>
      <c r="D1053" s="27" t="s">
        <v>465</v>
      </c>
      <c r="E1053" s="27" t="s">
        <v>14</v>
      </c>
      <c r="F1053" s="27" t="s">
        <v>47</v>
      </c>
      <c r="G1053" s="27" t="s">
        <v>466</v>
      </c>
      <c r="H1053" s="27">
        <v>347919</v>
      </c>
      <c r="I1053" s="27" t="s">
        <v>2622</v>
      </c>
      <c r="J1053" s="27">
        <v>1114</v>
      </c>
      <c r="K1053" s="27">
        <v>20</v>
      </c>
      <c r="L1053" s="27">
        <v>328</v>
      </c>
      <c r="M1053" s="57">
        <v>5828.76442365</v>
      </c>
      <c r="N1053" s="111" t="s">
        <v>4260</v>
      </c>
      <c r="O1053" s="112" t="s">
        <v>4260</v>
      </c>
      <c r="P1053" s="112" t="s">
        <v>4260</v>
      </c>
      <c r="Q1053" s="112" t="s">
        <v>4260</v>
      </c>
      <c r="R1053" s="112" t="s">
        <v>4260</v>
      </c>
      <c r="S1053" s="27"/>
      <c r="T1053" s="27"/>
      <c r="U1053" s="75"/>
    </row>
    <row r="1054" spans="1:21" x14ac:dyDescent="0.25">
      <c r="A1054" s="109">
        <v>1051</v>
      </c>
      <c r="B1054" s="27" t="s">
        <v>12</v>
      </c>
      <c r="C1054" s="27" t="s">
        <v>45</v>
      </c>
      <c r="D1054" s="27" t="s">
        <v>465</v>
      </c>
      <c r="E1054" s="27" t="s">
        <v>14</v>
      </c>
      <c r="F1054" s="27" t="s">
        <v>47</v>
      </c>
      <c r="G1054" s="27" t="s">
        <v>466</v>
      </c>
      <c r="H1054" s="27">
        <v>347914</v>
      </c>
      <c r="I1054" s="27" t="s">
        <v>1503</v>
      </c>
      <c r="J1054" s="27">
        <v>1481</v>
      </c>
      <c r="K1054" s="27">
        <v>20</v>
      </c>
      <c r="L1054" s="27">
        <v>328</v>
      </c>
      <c r="M1054" s="57">
        <v>5817.6726042299997</v>
      </c>
      <c r="N1054" s="111" t="s">
        <v>4260</v>
      </c>
      <c r="O1054" s="112" t="s">
        <v>4260</v>
      </c>
      <c r="P1054" s="112" t="s">
        <v>4260</v>
      </c>
      <c r="Q1054" s="112" t="s">
        <v>4260</v>
      </c>
      <c r="R1054" s="112" t="s">
        <v>4260</v>
      </c>
      <c r="S1054" s="27"/>
      <c r="T1054" s="27"/>
      <c r="U1054" s="75"/>
    </row>
    <row r="1055" spans="1:21" x14ac:dyDescent="0.25">
      <c r="A1055" s="56">
        <v>1052</v>
      </c>
      <c r="B1055" s="27" t="s">
        <v>12</v>
      </c>
      <c r="C1055" s="27" t="s">
        <v>45</v>
      </c>
      <c r="D1055" s="27" t="s">
        <v>465</v>
      </c>
      <c r="E1055" s="27" t="s">
        <v>14</v>
      </c>
      <c r="F1055" s="27" t="s">
        <v>47</v>
      </c>
      <c r="G1055" s="27" t="s">
        <v>466</v>
      </c>
      <c r="H1055" s="27">
        <v>347920</v>
      </c>
      <c r="I1055" s="27" t="s">
        <v>2937</v>
      </c>
      <c r="J1055" s="27">
        <v>1598</v>
      </c>
      <c r="K1055" s="27">
        <v>20</v>
      </c>
      <c r="L1055" s="27">
        <v>328</v>
      </c>
      <c r="M1055" s="57">
        <v>5628.4601144400003</v>
      </c>
      <c r="N1055" s="111" t="s">
        <v>4260</v>
      </c>
      <c r="O1055" s="112" t="s">
        <v>4260</v>
      </c>
      <c r="P1055" s="112" t="s">
        <v>4260</v>
      </c>
      <c r="Q1055" s="112" t="s">
        <v>4260</v>
      </c>
      <c r="R1055" s="112" t="s">
        <v>4260</v>
      </c>
      <c r="S1055" s="27"/>
      <c r="T1055" s="27"/>
      <c r="U1055" s="75"/>
    </row>
    <row r="1056" spans="1:21" x14ac:dyDescent="0.25">
      <c r="A1056" s="109">
        <v>1053</v>
      </c>
      <c r="B1056" s="27" t="s">
        <v>12</v>
      </c>
      <c r="C1056" s="27" t="s">
        <v>45</v>
      </c>
      <c r="D1056" s="27" t="s">
        <v>465</v>
      </c>
      <c r="E1056" s="27" t="s">
        <v>14</v>
      </c>
      <c r="F1056" s="27" t="s">
        <v>47</v>
      </c>
      <c r="G1056" s="27" t="s">
        <v>466</v>
      </c>
      <c r="H1056" s="27">
        <v>347936</v>
      </c>
      <c r="I1056" s="27" t="s">
        <v>3002</v>
      </c>
      <c r="J1056" s="27">
        <v>1356</v>
      </c>
      <c r="K1056" s="27">
        <v>20</v>
      </c>
      <c r="L1056" s="27">
        <v>328</v>
      </c>
      <c r="M1056" s="57">
        <v>5592.3448916200005</v>
      </c>
      <c r="N1056" s="111" t="s">
        <v>4260</v>
      </c>
      <c r="O1056" s="112" t="s">
        <v>4260</v>
      </c>
      <c r="P1056" s="112" t="s">
        <v>4260</v>
      </c>
      <c r="Q1056" s="112" t="s">
        <v>4260</v>
      </c>
      <c r="R1056" s="112" t="s">
        <v>4260</v>
      </c>
      <c r="S1056" s="27"/>
      <c r="T1056" s="27"/>
      <c r="U1056" s="75"/>
    </row>
    <row r="1057" spans="1:21" x14ac:dyDescent="0.25">
      <c r="A1057" s="56">
        <v>1054</v>
      </c>
      <c r="B1057" s="27" t="s">
        <v>12</v>
      </c>
      <c r="C1057" s="27" t="s">
        <v>45</v>
      </c>
      <c r="D1057" s="27" t="s">
        <v>2081</v>
      </c>
      <c r="E1057" s="27" t="s">
        <v>14</v>
      </c>
      <c r="F1057" s="27" t="s">
        <v>47</v>
      </c>
      <c r="G1057" s="27" t="s">
        <v>2082</v>
      </c>
      <c r="H1057" s="27">
        <v>347412</v>
      </c>
      <c r="I1057" s="27" t="s">
        <v>2084</v>
      </c>
      <c r="J1057" s="27">
        <v>2500</v>
      </c>
      <c r="K1057" s="27">
        <v>20</v>
      </c>
      <c r="L1057" s="27">
        <v>328</v>
      </c>
      <c r="M1057" s="57">
        <v>6247.6617022399996</v>
      </c>
      <c r="N1057" s="111" t="s">
        <v>4260</v>
      </c>
      <c r="O1057" s="112" t="s">
        <v>4260</v>
      </c>
      <c r="P1057" s="112" t="s">
        <v>4260</v>
      </c>
      <c r="Q1057" s="112" t="s">
        <v>4260</v>
      </c>
      <c r="R1057" s="112" t="s">
        <v>4260</v>
      </c>
      <c r="S1057" s="27"/>
      <c r="T1057" s="27"/>
      <c r="U1057" s="75"/>
    </row>
    <row r="1058" spans="1:21" x14ac:dyDescent="0.25">
      <c r="A1058" s="109">
        <v>1055</v>
      </c>
      <c r="B1058" s="27" t="s">
        <v>12</v>
      </c>
      <c r="C1058" s="27" t="s">
        <v>45</v>
      </c>
      <c r="D1058" s="27" t="s">
        <v>2081</v>
      </c>
      <c r="E1058" s="27" t="s">
        <v>14</v>
      </c>
      <c r="F1058" s="27" t="s">
        <v>47</v>
      </c>
      <c r="G1058" s="27" t="s">
        <v>2082</v>
      </c>
      <c r="H1058" s="27">
        <v>347398</v>
      </c>
      <c r="I1058" s="27" t="s">
        <v>2512</v>
      </c>
      <c r="J1058" s="27">
        <v>398</v>
      </c>
      <c r="K1058" s="27">
        <v>20</v>
      </c>
      <c r="L1058" s="27">
        <v>328</v>
      </c>
      <c r="M1058" s="57">
        <v>5911.6899656599999</v>
      </c>
      <c r="N1058" s="111" t="s">
        <v>4260</v>
      </c>
      <c r="O1058" s="112" t="s">
        <v>4260</v>
      </c>
      <c r="P1058" s="112" t="s">
        <v>4260</v>
      </c>
      <c r="Q1058" s="112" t="s">
        <v>4260</v>
      </c>
      <c r="R1058" s="112" t="s">
        <v>4260</v>
      </c>
      <c r="S1058" s="27"/>
      <c r="T1058" s="27"/>
      <c r="U1058" s="75"/>
    </row>
    <row r="1059" spans="1:21" x14ac:dyDescent="0.25">
      <c r="A1059" s="56">
        <v>1056</v>
      </c>
      <c r="B1059" s="27" t="s">
        <v>12</v>
      </c>
      <c r="C1059" s="27" t="s">
        <v>45</v>
      </c>
      <c r="D1059" s="27" t="s">
        <v>2081</v>
      </c>
      <c r="E1059" s="27" t="s">
        <v>14</v>
      </c>
      <c r="F1059" s="27" t="s">
        <v>47</v>
      </c>
      <c r="G1059" s="27" t="s">
        <v>2082</v>
      </c>
      <c r="H1059" s="27">
        <v>347400</v>
      </c>
      <c r="I1059" s="27" t="s">
        <v>2883</v>
      </c>
      <c r="J1059" s="27">
        <v>1136</v>
      </c>
      <c r="K1059" s="27">
        <v>20</v>
      </c>
      <c r="L1059" s="27">
        <v>328</v>
      </c>
      <c r="M1059" s="57">
        <v>5667.2438548500004</v>
      </c>
      <c r="N1059" s="111" t="s">
        <v>4260</v>
      </c>
      <c r="O1059" s="112" t="s">
        <v>4260</v>
      </c>
      <c r="P1059" s="112" t="s">
        <v>4260</v>
      </c>
      <c r="Q1059" s="112" t="s">
        <v>4260</v>
      </c>
      <c r="R1059" s="112" t="s">
        <v>4260</v>
      </c>
      <c r="S1059" s="27"/>
      <c r="T1059" s="27"/>
      <c r="U1059" s="75"/>
    </row>
    <row r="1060" spans="1:21" x14ac:dyDescent="0.25">
      <c r="A1060" s="109">
        <v>1057</v>
      </c>
      <c r="B1060" s="27" t="s">
        <v>12</v>
      </c>
      <c r="C1060" s="27" t="s">
        <v>45</v>
      </c>
      <c r="D1060" s="27" t="s">
        <v>2081</v>
      </c>
      <c r="E1060" s="27" t="s">
        <v>14</v>
      </c>
      <c r="F1060" s="27" t="s">
        <v>47</v>
      </c>
      <c r="G1060" s="27" t="s">
        <v>2082</v>
      </c>
      <c r="H1060" s="27">
        <v>347406</v>
      </c>
      <c r="I1060" s="27" t="s">
        <v>2974</v>
      </c>
      <c r="J1060" s="27">
        <v>718</v>
      </c>
      <c r="K1060" s="27">
        <v>20</v>
      </c>
      <c r="L1060" s="27">
        <v>328</v>
      </c>
      <c r="M1060" s="57">
        <v>5608.9437211200002</v>
      </c>
      <c r="N1060" s="111" t="s">
        <v>4260</v>
      </c>
      <c r="O1060" s="112" t="s">
        <v>4260</v>
      </c>
      <c r="P1060" s="112" t="s">
        <v>4260</v>
      </c>
      <c r="Q1060" s="112" t="s">
        <v>4260</v>
      </c>
      <c r="R1060" s="112" t="s">
        <v>4260</v>
      </c>
      <c r="S1060" s="27"/>
      <c r="T1060" s="27"/>
      <c r="U1060" s="75"/>
    </row>
    <row r="1061" spans="1:21" x14ac:dyDescent="0.25">
      <c r="A1061" s="56">
        <v>1058</v>
      </c>
      <c r="B1061" s="27" t="s">
        <v>12</v>
      </c>
      <c r="C1061" s="27" t="s">
        <v>45</v>
      </c>
      <c r="D1061" s="27" t="s">
        <v>2081</v>
      </c>
      <c r="E1061" s="27" t="s">
        <v>14</v>
      </c>
      <c r="F1061" s="27" t="s">
        <v>47</v>
      </c>
      <c r="G1061" s="27" t="s">
        <v>2082</v>
      </c>
      <c r="H1061" s="27">
        <v>347404</v>
      </c>
      <c r="I1061" s="27" t="s">
        <v>3769</v>
      </c>
      <c r="J1061" s="27">
        <v>393</v>
      </c>
      <c r="K1061" s="27">
        <v>20</v>
      </c>
      <c r="L1061" s="27">
        <v>328</v>
      </c>
      <c r="M1061" s="57">
        <v>5209.2106109400002</v>
      </c>
      <c r="N1061" s="111" t="s">
        <v>4260</v>
      </c>
      <c r="O1061" s="112" t="s">
        <v>4260</v>
      </c>
      <c r="P1061" s="112" t="s">
        <v>4260</v>
      </c>
      <c r="Q1061" s="112" t="s">
        <v>4260</v>
      </c>
      <c r="R1061" s="112" t="s">
        <v>4260</v>
      </c>
      <c r="S1061" s="27"/>
      <c r="T1061" s="27"/>
      <c r="U1061" s="75"/>
    </row>
    <row r="1062" spans="1:21" x14ac:dyDescent="0.25">
      <c r="A1062" s="109">
        <v>1059</v>
      </c>
      <c r="B1062" s="27" t="s">
        <v>12</v>
      </c>
      <c r="C1062" s="27" t="s">
        <v>45</v>
      </c>
      <c r="D1062" s="27" t="s">
        <v>2081</v>
      </c>
      <c r="E1062" s="27" t="s">
        <v>14</v>
      </c>
      <c r="F1062" s="27" t="s">
        <v>47</v>
      </c>
      <c r="G1062" s="27" t="s">
        <v>2082</v>
      </c>
      <c r="H1062" s="27">
        <v>347402</v>
      </c>
      <c r="I1062" s="27" t="s">
        <v>4113</v>
      </c>
      <c r="J1062" s="27">
        <v>1</v>
      </c>
      <c r="K1062" s="27">
        <v>20</v>
      </c>
      <c r="L1062" s="27">
        <v>328</v>
      </c>
      <c r="M1062" s="57">
        <v>5011.8118335600002</v>
      </c>
      <c r="N1062" s="111" t="s">
        <v>4260</v>
      </c>
      <c r="O1062" s="112" t="s">
        <v>4260</v>
      </c>
      <c r="P1062" s="112" t="s">
        <v>4260</v>
      </c>
      <c r="Q1062" s="112" t="s">
        <v>4260</v>
      </c>
      <c r="R1062" s="112" t="s">
        <v>4260</v>
      </c>
      <c r="S1062" s="27"/>
      <c r="T1062" s="27"/>
      <c r="U1062" s="75"/>
    </row>
    <row r="1063" spans="1:21" x14ac:dyDescent="0.25">
      <c r="A1063" s="56">
        <v>1060</v>
      </c>
      <c r="B1063" s="27" t="s">
        <v>12</v>
      </c>
      <c r="C1063" s="27" t="s">
        <v>13</v>
      </c>
      <c r="D1063" s="27" t="s">
        <v>1114</v>
      </c>
      <c r="E1063" s="27" t="s">
        <v>14</v>
      </c>
      <c r="F1063" s="27" t="s">
        <v>15</v>
      </c>
      <c r="G1063" s="27" t="s">
        <v>1115</v>
      </c>
      <c r="H1063" s="27">
        <v>375000</v>
      </c>
      <c r="I1063" s="27" t="s">
        <v>2768</v>
      </c>
      <c r="J1063" s="27">
        <v>228</v>
      </c>
      <c r="K1063" s="27">
        <v>20</v>
      </c>
      <c r="L1063" s="27">
        <v>606</v>
      </c>
      <c r="M1063" s="57">
        <v>5742.8630325100003</v>
      </c>
      <c r="N1063" s="111" t="s">
        <v>4260</v>
      </c>
      <c r="O1063" s="112" t="s">
        <v>4260</v>
      </c>
      <c r="P1063" s="112" t="s">
        <v>4260</v>
      </c>
      <c r="Q1063" s="112" t="s">
        <v>4260</v>
      </c>
      <c r="R1063" s="112" t="s">
        <v>4260</v>
      </c>
      <c r="S1063" s="27"/>
      <c r="T1063" s="27"/>
      <c r="U1063" s="75"/>
    </row>
    <row r="1064" spans="1:21" x14ac:dyDescent="0.25">
      <c r="A1064" s="109">
        <v>1061</v>
      </c>
      <c r="B1064" s="27" t="s">
        <v>12</v>
      </c>
      <c r="C1064" s="27" t="s">
        <v>13</v>
      </c>
      <c r="D1064" s="27" t="s">
        <v>1114</v>
      </c>
      <c r="E1064" s="27" t="s">
        <v>14</v>
      </c>
      <c r="F1064" s="27" t="s">
        <v>15</v>
      </c>
      <c r="G1064" s="27" t="s">
        <v>1115</v>
      </c>
      <c r="H1064" s="27">
        <v>375001</v>
      </c>
      <c r="I1064" s="27" t="s">
        <v>3091</v>
      </c>
      <c r="J1064" s="27">
        <v>664</v>
      </c>
      <c r="K1064" s="27">
        <v>20</v>
      </c>
      <c r="L1064" s="27">
        <v>606</v>
      </c>
      <c r="M1064" s="57">
        <v>5540.7546761100002</v>
      </c>
      <c r="N1064" s="111" t="s">
        <v>4260</v>
      </c>
      <c r="O1064" s="112" t="s">
        <v>4260</v>
      </c>
      <c r="P1064" s="112" t="s">
        <v>4260</v>
      </c>
      <c r="Q1064" s="112" t="s">
        <v>4260</v>
      </c>
      <c r="R1064" s="112" t="s">
        <v>4260</v>
      </c>
      <c r="S1064" s="27"/>
      <c r="T1064" s="27"/>
      <c r="U1064" s="75"/>
    </row>
    <row r="1065" spans="1:21" x14ac:dyDescent="0.25">
      <c r="A1065" s="56">
        <v>1062</v>
      </c>
      <c r="B1065" s="27" t="s">
        <v>12</v>
      </c>
      <c r="C1065" s="27" t="s">
        <v>13</v>
      </c>
      <c r="D1065" s="27" t="s">
        <v>1114</v>
      </c>
      <c r="E1065" s="27" t="s">
        <v>14</v>
      </c>
      <c r="F1065" s="27" t="s">
        <v>15</v>
      </c>
      <c r="G1065" s="27" t="s">
        <v>1115</v>
      </c>
      <c r="H1065" s="27">
        <v>374967</v>
      </c>
      <c r="I1065" s="27" t="s">
        <v>246</v>
      </c>
      <c r="J1065" s="27">
        <v>217</v>
      </c>
      <c r="K1065" s="27">
        <v>20</v>
      </c>
      <c r="L1065" s="27">
        <v>606</v>
      </c>
      <c r="M1065" s="57">
        <v>5190.4019991200003</v>
      </c>
      <c r="N1065" s="111" t="s">
        <v>4260</v>
      </c>
      <c r="O1065" s="112" t="s">
        <v>4260</v>
      </c>
      <c r="P1065" s="112" t="s">
        <v>4260</v>
      </c>
      <c r="Q1065" s="112" t="s">
        <v>4260</v>
      </c>
      <c r="R1065" s="112" t="s">
        <v>4260</v>
      </c>
      <c r="S1065" s="27"/>
      <c r="T1065" s="27"/>
      <c r="U1065" s="75"/>
    </row>
    <row r="1066" spans="1:21" x14ac:dyDescent="0.25">
      <c r="A1066" s="109">
        <v>1063</v>
      </c>
      <c r="B1066" s="27" t="s">
        <v>12</v>
      </c>
      <c r="C1066" s="27" t="s">
        <v>45</v>
      </c>
      <c r="D1066" s="27" t="s">
        <v>640</v>
      </c>
      <c r="E1066" s="27" t="s">
        <v>14</v>
      </c>
      <c r="F1066" s="27" t="s">
        <v>47</v>
      </c>
      <c r="G1066" s="27" t="s">
        <v>641</v>
      </c>
      <c r="H1066" s="27">
        <v>347906</v>
      </c>
      <c r="I1066" s="27" t="s">
        <v>643</v>
      </c>
      <c r="J1066" s="27">
        <v>1533</v>
      </c>
      <c r="K1066" s="27">
        <v>20</v>
      </c>
      <c r="L1066" s="27">
        <v>328</v>
      </c>
      <c r="M1066" s="57">
        <v>7851.9545010800002</v>
      </c>
      <c r="N1066" s="111" t="s">
        <v>4260</v>
      </c>
      <c r="O1066" s="112" t="s">
        <v>4260</v>
      </c>
      <c r="P1066" s="112" t="s">
        <v>4260</v>
      </c>
      <c r="Q1066" s="112" t="s">
        <v>4260</v>
      </c>
      <c r="R1066" s="112" t="s">
        <v>4260</v>
      </c>
      <c r="S1066" s="27"/>
      <c r="T1066" s="27"/>
      <c r="U1066" s="75"/>
    </row>
    <row r="1067" spans="1:21" x14ac:dyDescent="0.25">
      <c r="A1067" s="56">
        <v>1064</v>
      </c>
      <c r="B1067" s="27" t="s">
        <v>12</v>
      </c>
      <c r="C1067" s="27" t="s">
        <v>45</v>
      </c>
      <c r="D1067" s="27" t="s">
        <v>640</v>
      </c>
      <c r="E1067" s="27" t="s">
        <v>14</v>
      </c>
      <c r="F1067" s="27" t="s">
        <v>47</v>
      </c>
      <c r="G1067" s="27" t="s">
        <v>641</v>
      </c>
      <c r="H1067" s="27">
        <v>347613</v>
      </c>
      <c r="I1067" s="27" t="s">
        <v>432</v>
      </c>
      <c r="J1067" s="27">
        <v>208</v>
      </c>
      <c r="K1067" s="27">
        <v>20</v>
      </c>
      <c r="L1067" s="27">
        <v>328</v>
      </c>
      <c r="M1067" s="57">
        <v>7767.5786593700004</v>
      </c>
      <c r="N1067" s="111" t="s">
        <v>4260</v>
      </c>
      <c r="O1067" s="112" t="s">
        <v>4260</v>
      </c>
      <c r="P1067" s="112" t="s">
        <v>4260</v>
      </c>
      <c r="Q1067" s="112" t="s">
        <v>4260</v>
      </c>
      <c r="R1067" s="112" t="s">
        <v>4260</v>
      </c>
      <c r="S1067" s="27"/>
      <c r="T1067" s="27"/>
      <c r="U1067" s="75"/>
    </row>
    <row r="1068" spans="1:21" x14ac:dyDescent="0.25">
      <c r="A1068" s="109">
        <v>1065</v>
      </c>
      <c r="B1068" s="27" t="s">
        <v>12</v>
      </c>
      <c r="C1068" s="27" t="s">
        <v>45</v>
      </c>
      <c r="D1068" s="27" t="s">
        <v>640</v>
      </c>
      <c r="E1068" s="27" t="s">
        <v>14</v>
      </c>
      <c r="F1068" s="27" t="s">
        <v>47</v>
      </c>
      <c r="G1068" s="27" t="s">
        <v>641</v>
      </c>
      <c r="H1068" s="27">
        <v>347907</v>
      </c>
      <c r="I1068" s="27" t="s">
        <v>789</v>
      </c>
      <c r="J1068" s="27">
        <v>1106</v>
      </c>
      <c r="K1068" s="27">
        <v>20</v>
      </c>
      <c r="L1068" s="27">
        <v>328</v>
      </c>
      <c r="M1068" s="57">
        <v>7611.8653734199997</v>
      </c>
      <c r="N1068" s="111" t="s">
        <v>4260</v>
      </c>
      <c r="O1068" s="112" t="s">
        <v>4260</v>
      </c>
      <c r="P1068" s="112" t="s">
        <v>4260</v>
      </c>
      <c r="Q1068" s="112" t="s">
        <v>4260</v>
      </c>
      <c r="R1068" s="112" t="s">
        <v>4260</v>
      </c>
      <c r="S1068" s="27"/>
      <c r="T1068" s="27"/>
      <c r="U1068" s="75"/>
    </row>
    <row r="1069" spans="1:21" x14ac:dyDescent="0.25">
      <c r="A1069" s="56">
        <v>1066</v>
      </c>
      <c r="B1069" s="27" t="s">
        <v>12</v>
      </c>
      <c r="C1069" s="27" t="s">
        <v>45</v>
      </c>
      <c r="D1069" s="27" t="s">
        <v>640</v>
      </c>
      <c r="E1069" s="27" t="s">
        <v>14</v>
      </c>
      <c r="F1069" s="27" t="s">
        <v>47</v>
      </c>
      <c r="G1069" s="27" t="s">
        <v>641</v>
      </c>
      <c r="H1069" s="27">
        <v>347897</v>
      </c>
      <c r="I1069" s="27" t="s">
        <v>1218</v>
      </c>
      <c r="J1069" s="27">
        <v>370</v>
      </c>
      <c r="K1069" s="27">
        <v>20</v>
      </c>
      <c r="L1069" s="27">
        <v>328</v>
      </c>
      <c r="M1069" s="57">
        <v>7037.3955449599998</v>
      </c>
      <c r="N1069" s="111" t="s">
        <v>4260</v>
      </c>
      <c r="O1069" s="112" t="s">
        <v>4260</v>
      </c>
      <c r="P1069" s="112" t="s">
        <v>4260</v>
      </c>
      <c r="Q1069" s="112" t="s">
        <v>4260</v>
      </c>
      <c r="R1069" s="112" t="s">
        <v>4260</v>
      </c>
      <c r="S1069" s="27"/>
      <c r="T1069" s="27"/>
      <c r="U1069" s="75"/>
    </row>
    <row r="1070" spans="1:21" x14ac:dyDescent="0.25">
      <c r="A1070" s="109">
        <v>1067</v>
      </c>
      <c r="B1070" s="27" t="s">
        <v>12</v>
      </c>
      <c r="C1070" s="27" t="s">
        <v>45</v>
      </c>
      <c r="D1070" s="27" t="s">
        <v>640</v>
      </c>
      <c r="E1070" s="27" t="s">
        <v>14</v>
      </c>
      <c r="F1070" s="27" t="s">
        <v>47</v>
      </c>
      <c r="G1070" s="27" t="s">
        <v>641</v>
      </c>
      <c r="H1070" s="27">
        <v>347908</v>
      </c>
      <c r="I1070" s="27" t="s">
        <v>1263</v>
      </c>
      <c r="J1070" s="27">
        <v>1232</v>
      </c>
      <c r="K1070" s="27">
        <v>20</v>
      </c>
      <c r="L1070" s="27">
        <v>328</v>
      </c>
      <c r="M1070" s="57">
        <v>6987.1983237599998</v>
      </c>
      <c r="N1070" s="111" t="s">
        <v>4260</v>
      </c>
      <c r="O1070" s="112" t="s">
        <v>4260</v>
      </c>
      <c r="P1070" s="112" t="s">
        <v>4260</v>
      </c>
      <c r="Q1070" s="112" t="s">
        <v>4260</v>
      </c>
      <c r="R1070" s="112" t="s">
        <v>4260</v>
      </c>
      <c r="S1070" s="27"/>
      <c r="T1070" s="27"/>
      <c r="U1070" s="75"/>
    </row>
    <row r="1071" spans="1:21" x14ac:dyDescent="0.25">
      <c r="A1071" s="56">
        <v>1068</v>
      </c>
      <c r="B1071" s="27" t="s">
        <v>12</v>
      </c>
      <c r="C1071" s="27" t="s">
        <v>45</v>
      </c>
      <c r="D1071" s="27" t="s">
        <v>640</v>
      </c>
      <c r="E1071" s="27" t="s">
        <v>14</v>
      </c>
      <c r="F1071" s="27" t="s">
        <v>47</v>
      </c>
      <c r="G1071" s="27" t="s">
        <v>641</v>
      </c>
      <c r="H1071" s="27">
        <v>347896</v>
      </c>
      <c r="I1071" s="27" t="s">
        <v>1529</v>
      </c>
      <c r="J1071" s="27">
        <v>368</v>
      </c>
      <c r="K1071" s="27">
        <v>20</v>
      </c>
      <c r="L1071" s="27">
        <v>328</v>
      </c>
      <c r="M1071" s="57">
        <v>6690.7654222700003</v>
      </c>
      <c r="N1071" s="111" t="s">
        <v>4260</v>
      </c>
      <c r="O1071" s="112" t="s">
        <v>4260</v>
      </c>
      <c r="P1071" s="112" t="s">
        <v>4260</v>
      </c>
      <c r="Q1071" s="112" t="s">
        <v>4260</v>
      </c>
      <c r="R1071" s="112" t="s">
        <v>4260</v>
      </c>
      <c r="S1071" s="27"/>
      <c r="T1071" s="27"/>
      <c r="U1071" s="75"/>
    </row>
    <row r="1072" spans="1:21" x14ac:dyDescent="0.25">
      <c r="A1072" s="109">
        <v>1069</v>
      </c>
      <c r="B1072" s="27" t="s">
        <v>12</v>
      </c>
      <c r="C1072" s="27" t="s">
        <v>45</v>
      </c>
      <c r="D1072" s="27" t="s">
        <v>640</v>
      </c>
      <c r="E1072" s="27" t="s">
        <v>14</v>
      </c>
      <c r="F1072" s="27" t="s">
        <v>47</v>
      </c>
      <c r="G1072" s="27" t="s">
        <v>641</v>
      </c>
      <c r="H1072" s="27">
        <v>347898</v>
      </c>
      <c r="I1072" s="27" t="s">
        <v>1670</v>
      </c>
      <c r="J1072" s="27">
        <v>882</v>
      </c>
      <c r="K1072" s="27">
        <v>20</v>
      </c>
      <c r="L1072" s="27">
        <v>328</v>
      </c>
      <c r="M1072" s="57">
        <v>6591.6638474700003</v>
      </c>
      <c r="N1072" s="111" t="s">
        <v>4260</v>
      </c>
      <c r="O1072" s="112" t="s">
        <v>4260</v>
      </c>
      <c r="P1072" s="112" t="s">
        <v>4260</v>
      </c>
      <c r="Q1072" s="112" t="s">
        <v>4260</v>
      </c>
      <c r="R1072" s="112" t="s">
        <v>4260</v>
      </c>
      <c r="S1072" s="27"/>
      <c r="T1072" s="27"/>
      <c r="U1072" s="75"/>
    </row>
    <row r="1073" spans="1:21" x14ac:dyDescent="0.25">
      <c r="A1073" s="56">
        <v>1070</v>
      </c>
      <c r="B1073" s="27" t="s">
        <v>12</v>
      </c>
      <c r="C1073" s="27" t="s">
        <v>45</v>
      </c>
      <c r="D1073" s="27" t="s">
        <v>640</v>
      </c>
      <c r="E1073" s="27" t="s">
        <v>14</v>
      </c>
      <c r="F1073" s="27" t="s">
        <v>47</v>
      </c>
      <c r="G1073" s="27" t="s">
        <v>641</v>
      </c>
      <c r="H1073" s="27">
        <v>347901</v>
      </c>
      <c r="I1073" s="27" t="s">
        <v>1916</v>
      </c>
      <c r="J1073" s="27">
        <v>1753</v>
      </c>
      <c r="K1073" s="27">
        <v>20</v>
      </c>
      <c r="L1073" s="27">
        <v>328</v>
      </c>
      <c r="M1073" s="57">
        <v>6372.9820352099996</v>
      </c>
      <c r="N1073" s="111" t="s">
        <v>4260</v>
      </c>
      <c r="O1073" s="112" t="s">
        <v>4260</v>
      </c>
      <c r="P1073" s="112" t="s">
        <v>4260</v>
      </c>
      <c r="Q1073" s="112" t="s">
        <v>4260</v>
      </c>
      <c r="R1073" s="112" t="s">
        <v>4260</v>
      </c>
      <c r="S1073" s="27"/>
      <c r="T1073" s="27"/>
      <c r="U1073" s="75"/>
    </row>
    <row r="1074" spans="1:21" x14ac:dyDescent="0.25">
      <c r="A1074" s="109">
        <v>1071</v>
      </c>
      <c r="B1074" s="27" t="s">
        <v>12</v>
      </c>
      <c r="C1074" s="27" t="s">
        <v>45</v>
      </c>
      <c r="D1074" s="27" t="s">
        <v>640</v>
      </c>
      <c r="E1074" s="27" t="s">
        <v>14</v>
      </c>
      <c r="F1074" s="27" t="s">
        <v>47</v>
      </c>
      <c r="G1074" s="27" t="s">
        <v>641</v>
      </c>
      <c r="H1074" s="27">
        <v>347859</v>
      </c>
      <c r="I1074" s="27" t="s">
        <v>1801</v>
      </c>
      <c r="J1074" s="27">
        <v>622</v>
      </c>
      <c r="K1074" s="27">
        <v>20</v>
      </c>
      <c r="L1074" s="27">
        <v>328</v>
      </c>
      <c r="M1074" s="57">
        <v>6340.8323735399999</v>
      </c>
      <c r="N1074" s="111" t="s">
        <v>4260</v>
      </c>
      <c r="O1074" s="112" t="s">
        <v>4260</v>
      </c>
      <c r="P1074" s="112" t="s">
        <v>4260</v>
      </c>
      <c r="Q1074" s="112" t="s">
        <v>4260</v>
      </c>
      <c r="R1074" s="112" t="s">
        <v>4260</v>
      </c>
      <c r="S1074" s="27"/>
      <c r="T1074" s="27"/>
      <c r="U1074" s="75"/>
    </row>
    <row r="1075" spans="1:21" x14ac:dyDescent="0.25">
      <c r="A1075" s="56">
        <v>1072</v>
      </c>
      <c r="B1075" s="27" t="s">
        <v>12</v>
      </c>
      <c r="C1075" s="27" t="s">
        <v>45</v>
      </c>
      <c r="D1075" s="27" t="s">
        <v>640</v>
      </c>
      <c r="E1075" s="27" t="s">
        <v>14</v>
      </c>
      <c r="F1075" s="27" t="s">
        <v>47</v>
      </c>
      <c r="G1075" s="27" t="s">
        <v>641</v>
      </c>
      <c r="H1075" s="27">
        <v>347905</v>
      </c>
      <c r="I1075" s="27" t="s">
        <v>2042</v>
      </c>
      <c r="J1075" s="27">
        <v>457</v>
      </c>
      <c r="K1075" s="27">
        <v>20</v>
      </c>
      <c r="L1075" s="27">
        <v>328</v>
      </c>
      <c r="M1075" s="57">
        <v>6278.3862372699996</v>
      </c>
      <c r="N1075" s="111" t="s">
        <v>4260</v>
      </c>
      <c r="O1075" s="112" t="s">
        <v>4260</v>
      </c>
      <c r="P1075" s="112" t="s">
        <v>4260</v>
      </c>
      <c r="Q1075" s="112" t="s">
        <v>4260</v>
      </c>
      <c r="R1075" s="112" t="s">
        <v>4260</v>
      </c>
      <c r="S1075" s="27"/>
      <c r="T1075" s="27"/>
      <c r="U1075" s="75"/>
    </row>
    <row r="1076" spans="1:21" x14ac:dyDescent="0.25">
      <c r="A1076" s="109">
        <v>1073</v>
      </c>
      <c r="B1076" s="27" t="s">
        <v>12</v>
      </c>
      <c r="C1076" s="27" t="s">
        <v>45</v>
      </c>
      <c r="D1076" s="27" t="s">
        <v>640</v>
      </c>
      <c r="E1076" s="27" t="s">
        <v>14</v>
      </c>
      <c r="F1076" s="27" t="s">
        <v>47</v>
      </c>
      <c r="G1076" s="27" t="s">
        <v>641</v>
      </c>
      <c r="H1076" s="27">
        <v>347858</v>
      </c>
      <c r="I1076" s="27" t="s">
        <v>2266</v>
      </c>
      <c r="J1076" s="27">
        <v>244</v>
      </c>
      <c r="K1076" s="27">
        <v>20</v>
      </c>
      <c r="L1076" s="27">
        <v>328</v>
      </c>
      <c r="M1076" s="57">
        <v>6081.8608103799997</v>
      </c>
      <c r="N1076" s="111" t="s">
        <v>4260</v>
      </c>
      <c r="O1076" s="112" t="s">
        <v>4260</v>
      </c>
      <c r="P1076" s="112" t="s">
        <v>4260</v>
      </c>
      <c r="Q1076" s="112" t="s">
        <v>4260</v>
      </c>
      <c r="R1076" s="112" t="s">
        <v>4260</v>
      </c>
      <c r="S1076" s="27"/>
      <c r="T1076" s="27"/>
      <c r="U1076" s="75"/>
    </row>
    <row r="1077" spans="1:21" x14ac:dyDescent="0.25">
      <c r="A1077" s="56">
        <v>1074</v>
      </c>
      <c r="B1077" s="27" t="s">
        <v>12</v>
      </c>
      <c r="C1077" s="27" t="s">
        <v>45</v>
      </c>
      <c r="D1077" s="27" t="s">
        <v>640</v>
      </c>
      <c r="E1077" s="27" t="s">
        <v>14</v>
      </c>
      <c r="F1077" s="27" t="s">
        <v>47</v>
      </c>
      <c r="G1077" s="27" t="s">
        <v>641</v>
      </c>
      <c r="H1077" s="27">
        <v>347848</v>
      </c>
      <c r="I1077" s="27" t="s">
        <v>2286</v>
      </c>
      <c r="J1077" s="27">
        <v>1</v>
      </c>
      <c r="K1077" s="27">
        <v>20</v>
      </c>
      <c r="L1077" s="27">
        <v>328</v>
      </c>
      <c r="M1077" s="57">
        <v>6066.0340768100004</v>
      </c>
      <c r="N1077" s="111" t="s">
        <v>4260</v>
      </c>
      <c r="O1077" s="112" t="s">
        <v>4260</v>
      </c>
      <c r="P1077" s="112" t="s">
        <v>4260</v>
      </c>
      <c r="Q1077" s="112" t="s">
        <v>4260</v>
      </c>
      <c r="R1077" s="112" t="s">
        <v>4260</v>
      </c>
      <c r="S1077" s="27"/>
      <c r="T1077" s="27"/>
      <c r="U1077" s="75"/>
    </row>
    <row r="1078" spans="1:21" x14ac:dyDescent="0.25">
      <c r="A1078" s="109">
        <v>1075</v>
      </c>
      <c r="B1078" s="27" t="s">
        <v>12</v>
      </c>
      <c r="C1078" s="27" t="s">
        <v>45</v>
      </c>
      <c r="D1078" s="27" t="s">
        <v>640</v>
      </c>
      <c r="E1078" s="27" t="s">
        <v>14</v>
      </c>
      <c r="F1078" s="27" t="s">
        <v>47</v>
      </c>
      <c r="G1078" s="27" t="s">
        <v>641</v>
      </c>
      <c r="H1078" s="27">
        <v>347833</v>
      </c>
      <c r="I1078" s="27" t="s">
        <v>2353</v>
      </c>
      <c r="J1078" s="27">
        <v>674</v>
      </c>
      <c r="K1078" s="27">
        <v>20</v>
      </c>
      <c r="L1078" s="27">
        <v>328</v>
      </c>
      <c r="M1078" s="57">
        <v>6022.5835695699998</v>
      </c>
      <c r="N1078" s="111" t="s">
        <v>4260</v>
      </c>
      <c r="O1078" s="112" t="s">
        <v>4260</v>
      </c>
      <c r="P1078" s="112" t="s">
        <v>4260</v>
      </c>
      <c r="Q1078" s="112" t="s">
        <v>4260</v>
      </c>
      <c r="R1078" s="112" t="s">
        <v>4260</v>
      </c>
      <c r="S1078" s="27"/>
      <c r="T1078" s="27"/>
      <c r="U1078" s="75"/>
    </row>
    <row r="1079" spans="1:21" x14ac:dyDescent="0.25">
      <c r="A1079" s="56">
        <v>1076</v>
      </c>
      <c r="B1079" s="27" t="s">
        <v>12</v>
      </c>
      <c r="C1079" s="27" t="s">
        <v>45</v>
      </c>
      <c r="D1079" s="27" t="s">
        <v>640</v>
      </c>
      <c r="E1079" s="27" t="s">
        <v>14</v>
      </c>
      <c r="F1079" s="27" t="s">
        <v>47</v>
      </c>
      <c r="G1079" s="27" t="s">
        <v>641</v>
      </c>
      <c r="H1079" s="27">
        <v>347891</v>
      </c>
      <c r="I1079" s="27" t="s">
        <v>2626</v>
      </c>
      <c r="J1079" s="27">
        <v>1025</v>
      </c>
      <c r="K1079" s="27">
        <v>20</v>
      </c>
      <c r="L1079" s="27">
        <v>328</v>
      </c>
      <c r="M1079" s="57">
        <v>5825.5243742499997</v>
      </c>
      <c r="N1079" s="111" t="s">
        <v>4260</v>
      </c>
      <c r="O1079" s="112" t="s">
        <v>4260</v>
      </c>
      <c r="P1079" s="112" t="s">
        <v>4260</v>
      </c>
      <c r="Q1079" s="112" t="s">
        <v>4260</v>
      </c>
      <c r="R1079" s="112" t="s">
        <v>4260</v>
      </c>
      <c r="S1079" s="27"/>
      <c r="T1079" s="27"/>
      <c r="U1079" s="75"/>
    </row>
    <row r="1080" spans="1:21" x14ac:dyDescent="0.25">
      <c r="A1080" s="109">
        <v>1077</v>
      </c>
      <c r="B1080" s="27" t="s">
        <v>12</v>
      </c>
      <c r="C1080" s="27" t="s">
        <v>45</v>
      </c>
      <c r="D1080" s="27" t="s">
        <v>640</v>
      </c>
      <c r="E1080" s="27" t="s">
        <v>14</v>
      </c>
      <c r="F1080" s="27" t="s">
        <v>47</v>
      </c>
      <c r="G1080" s="27" t="s">
        <v>641</v>
      </c>
      <c r="H1080" s="27">
        <v>347854</v>
      </c>
      <c r="I1080" s="27" t="s">
        <v>2653</v>
      </c>
      <c r="J1080" s="27">
        <v>243</v>
      </c>
      <c r="K1080" s="27">
        <v>20</v>
      </c>
      <c r="L1080" s="27">
        <v>328</v>
      </c>
      <c r="M1080" s="57">
        <v>5810.2138647399997</v>
      </c>
      <c r="N1080" s="111" t="s">
        <v>4260</v>
      </c>
      <c r="O1080" s="112" t="s">
        <v>4260</v>
      </c>
      <c r="P1080" s="112" t="s">
        <v>4260</v>
      </c>
      <c r="Q1080" s="112" t="s">
        <v>4260</v>
      </c>
      <c r="R1080" s="112" t="s">
        <v>4260</v>
      </c>
      <c r="S1080" s="27"/>
      <c r="T1080" s="27"/>
      <c r="U1080" s="75"/>
    </row>
    <row r="1081" spans="1:21" x14ac:dyDescent="0.25">
      <c r="A1081" s="56">
        <v>1078</v>
      </c>
      <c r="B1081" s="27" t="s">
        <v>12</v>
      </c>
      <c r="C1081" s="27" t="s">
        <v>45</v>
      </c>
      <c r="D1081" s="27" t="s">
        <v>640</v>
      </c>
      <c r="E1081" s="27" t="s">
        <v>14</v>
      </c>
      <c r="F1081" s="27" t="s">
        <v>47</v>
      </c>
      <c r="G1081" s="27" t="s">
        <v>641</v>
      </c>
      <c r="H1081" s="27">
        <v>347831</v>
      </c>
      <c r="I1081" s="27" t="s">
        <v>2742</v>
      </c>
      <c r="J1081" s="27">
        <v>1725</v>
      </c>
      <c r="K1081" s="27">
        <v>20</v>
      </c>
      <c r="L1081" s="27">
        <v>328</v>
      </c>
      <c r="M1081" s="57">
        <v>5760.0153088699999</v>
      </c>
      <c r="N1081" s="111" t="s">
        <v>4260</v>
      </c>
      <c r="O1081" s="112" t="s">
        <v>4260</v>
      </c>
      <c r="P1081" s="112" t="s">
        <v>4260</v>
      </c>
      <c r="Q1081" s="112" t="s">
        <v>4260</v>
      </c>
      <c r="R1081" s="112" t="s">
        <v>4260</v>
      </c>
      <c r="S1081" s="27"/>
      <c r="T1081" s="27"/>
      <c r="U1081" s="75"/>
    </row>
    <row r="1082" spans="1:21" x14ac:dyDescent="0.25">
      <c r="A1082" s="109">
        <v>1079</v>
      </c>
      <c r="B1082" s="27" t="s">
        <v>12</v>
      </c>
      <c r="C1082" s="27" t="s">
        <v>45</v>
      </c>
      <c r="D1082" s="27" t="s">
        <v>640</v>
      </c>
      <c r="E1082" s="27" t="s">
        <v>14</v>
      </c>
      <c r="F1082" s="27" t="s">
        <v>47</v>
      </c>
      <c r="G1082" s="27" t="s">
        <v>641</v>
      </c>
      <c r="H1082" s="27">
        <v>347894</v>
      </c>
      <c r="I1082" s="27" t="s">
        <v>2793</v>
      </c>
      <c r="J1082" s="27">
        <v>155</v>
      </c>
      <c r="K1082" s="27">
        <v>20</v>
      </c>
      <c r="L1082" s="27">
        <v>328</v>
      </c>
      <c r="M1082" s="57">
        <v>5723.4148558500001</v>
      </c>
      <c r="N1082" s="111" t="s">
        <v>4260</v>
      </c>
      <c r="O1082" s="112" t="s">
        <v>4260</v>
      </c>
      <c r="P1082" s="112" t="s">
        <v>4260</v>
      </c>
      <c r="Q1082" s="112" t="s">
        <v>4260</v>
      </c>
      <c r="R1082" s="112" t="s">
        <v>4260</v>
      </c>
      <c r="S1082" s="27"/>
      <c r="T1082" s="27"/>
      <c r="U1082" s="75"/>
    </row>
    <row r="1083" spans="1:21" x14ac:dyDescent="0.25">
      <c r="A1083" s="56">
        <v>1080</v>
      </c>
      <c r="B1083" s="27" t="s">
        <v>12</v>
      </c>
      <c r="C1083" s="27" t="s">
        <v>45</v>
      </c>
      <c r="D1083" s="27" t="s">
        <v>640</v>
      </c>
      <c r="E1083" s="27" t="s">
        <v>14</v>
      </c>
      <c r="F1083" s="27" t="s">
        <v>47</v>
      </c>
      <c r="G1083" s="27" t="s">
        <v>641</v>
      </c>
      <c r="H1083" s="27">
        <v>347839</v>
      </c>
      <c r="I1083" s="27" t="s">
        <v>2953</v>
      </c>
      <c r="J1083" s="27">
        <v>241</v>
      </c>
      <c r="K1083" s="27">
        <v>20</v>
      </c>
      <c r="L1083" s="27">
        <v>328</v>
      </c>
      <c r="M1083" s="57">
        <v>5618.6583838200004</v>
      </c>
      <c r="N1083" s="111" t="s">
        <v>4260</v>
      </c>
      <c r="O1083" s="112" t="s">
        <v>4260</v>
      </c>
      <c r="P1083" s="112" t="s">
        <v>4260</v>
      </c>
      <c r="Q1083" s="112" t="s">
        <v>4260</v>
      </c>
      <c r="R1083" s="112" t="s">
        <v>4260</v>
      </c>
      <c r="S1083" s="27"/>
      <c r="T1083" s="27"/>
      <c r="U1083" s="75"/>
    </row>
    <row r="1084" spans="1:21" x14ac:dyDescent="0.25">
      <c r="A1084" s="109">
        <v>1081</v>
      </c>
      <c r="B1084" s="27" t="s">
        <v>12</v>
      </c>
      <c r="C1084" s="27" t="s">
        <v>45</v>
      </c>
      <c r="D1084" s="27" t="s">
        <v>640</v>
      </c>
      <c r="E1084" s="27" t="s">
        <v>14</v>
      </c>
      <c r="F1084" s="27" t="s">
        <v>47</v>
      </c>
      <c r="G1084" s="27" t="s">
        <v>641</v>
      </c>
      <c r="H1084" s="27">
        <v>347904</v>
      </c>
      <c r="I1084" s="27" t="s">
        <v>1862</v>
      </c>
      <c r="J1084" s="27">
        <v>1514</v>
      </c>
      <c r="K1084" s="27">
        <v>20</v>
      </c>
      <c r="L1084" s="27">
        <v>328</v>
      </c>
      <c r="M1084" s="57">
        <v>5443.9756093200003</v>
      </c>
      <c r="N1084" s="111" t="s">
        <v>4260</v>
      </c>
      <c r="O1084" s="112" t="s">
        <v>4260</v>
      </c>
      <c r="P1084" s="112" t="s">
        <v>4260</v>
      </c>
      <c r="Q1084" s="112" t="s">
        <v>4260</v>
      </c>
      <c r="R1084" s="112" t="s">
        <v>4260</v>
      </c>
      <c r="S1084" s="27"/>
      <c r="T1084" s="27"/>
      <c r="U1084" s="75"/>
    </row>
    <row r="1085" spans="1:21" x14ac:dyDescent="0.25">
      <c r="A1085" s="56">
        <v>1082</v>
      </c>
      <c r="B1085" s="27" t="s">
        <v>12</v>
      </c>
      <c r="C1085" s="27" t="s">
        <v>45</v>
      </c>
      <c r="D1085" s="27" t="s">
        <v>640</v>
      </c>
      <c r="E1085" s="27" t="s">
        <v>14</v>
      </c>
      <c r="F1085" s="27" t="s">
        <v>47</v>
      </c>
      <c r="G1085" s="27" t="s">
        <v>641</v>
      </c>
      <c r="H1085" s="27">
        <v>347903</v>
      </c>
      <c r="I1085" s="27" t="s">
        <v>3263</v>
      </c>
      <c r="J1085" s="27">
        <v>1333</v>
      </c>
      <c r="K1085" s="27">
        <v>20</v>
      </c>
      <c r="L1085" s="27">
        <v>328</v>
      </c>
      <c r="M1085" s="57">
        <v>5439.2982430900001</v>
      </c>
      <c r="N1085" s="111" t="s">
        <v>4260</v>
      </c>
      <c r="O1085" s="112" t="s">
        <v>4260</v>
      </c>
      <c r="P1085" s="112" t="s">
        <v>4260</v>
      </c>
      <c r="Q1085" s="112" t="s">
        <v>4260</v>
      </c>
      <c r="R1085" s="112" t="s">
        <v>4260</v>
      </c>
      <c r="S1085" s="27"/>
      <c r="T1085" s="27"/>
      <c r="U1085" s="75"/>
    </row>
    <row r="1086" spans="1:21" x14ac:dyDescent="0.25">
      <c r="A1086" s="109">
        <v>1083</v>
      </c>
      <c r="B1086" s="27" t="s">
        <v>12</v>
      </c>
      <c r="C1086" s="27" t="s">
        <v>45</v>
      </c>
      <c r="D1086" s="27" t="s">
        <v>640</v>
      </c>
      <c r="E1086" s="27" t="s">
        <v>14</v>
      </c>
      <c r="F1086" s="27" t="s">
        <v>47</v>
      </c>
      <c r="G1086" s="27" t="s">
        <v>641</v>
      </c>
      <c r="H1086" s="27">
        <v>347832</v>
      </c>
      <c r="I1086" s="27" t="s">
        <v>3031</v>
      </c>
      <c r="J1086" s="27">
        <v>1080</v>
      </c>
      <c r="K1086" s="27">
        <v>20</v>
      </c>
      <c r="L1086" s="27">
        <v>328</v>
      </c>
      <c r="M1086" s="57">
        <v>5421.7981099199997</v>
      </c>
      <c r="N1086" s="111" t="s">
        <v>4260</v>
      </c>
      <c r="O1086" s="112" t="s">
        <v>4260</v>
      </c>
      <c r="P1086" s="112" t="s">
        <v>4260</v>
      </c>
      <c r="Q1086" s="112" t="s">
        <v>4260</v>
      </c>
      <c r="R1086" s="112" t="s">
        <v>4260</v>
      </c>
      <c r="S1086" s="27"/>
      <c r="T1086" s="27"/>
      <c r="U1086" s="75"/>
    </row>
    <row r="1087" spans="1:21" x14ac:dyDescent="0.25">
      <c r="A1087" s="56">
        <v>1084</v>
      </c>
      <c r="B1087" s="27" t="s">
        <v>12</v>
      </c>
      <c r="C1087" s="27" t="s">
        <v>45</v>
      </c>
      <c r="D1087" s="27" t="s">
        <v>640</v>
      </c>
      <c r="E1087" s="27" t="s">
        <v>14</v>
      </c>
      <c r="F1087" s="27" t="s">
        <v>47</v>
      </c>
      <c r="G1087" s="27" t="s">
        <v>641</v>
      </c>
      <c r="H1087" s="27">
        <v>347892</v>
      </c>
      <c r="I1087" s="27" t="s">
        <v>3767</v>
      </c>
      <c r="J1087" s="27">
        <v>541</v>
      </c>
      <c r="K1087" s="27">
        <v>20</v>
      </c>
      <c r="L1087" s="27">
        <v>328</v>
      </c>
      <c r="M1087" s="57">
        <v>5209.5794620899997</v>
      </c>
      <c r="N1087" s="111" t="s">
        <v>4260</v>
      </c>
      <c r="O1087" s="112" t="s">
        <v>4260</v>
      </c>
      <c r="P1087" s="112" t="s">
        <v>4260</v>
      </c>
      <c r="Q1087" s="112" t="s">
        <v>4260</v>
      </c>
      <c r="R1087" s="112" t="s">
        <v>4260</v>
      </c>
      <c r="S1087" s="27"/>
      <c r="T1087" s="27"/>
      <c r="U1087" s="75"/>
    </row>
    <row r="1088" spans="1:21" x14ac:dyDescent="0.25">
      <c r="A1088" s="109">
        <v>1085</v>
      </c>
      <c r="B1088" s="27" t="s">
        <v>12</v>
      </c>
      <c r="C1088" s="27" t="s">
        <v>45</v>
      </c>
      <c r="D1088" s="27" t="s">
        <v>640</v>
      </c>
      <c r="E1088" s="27" t="s">
        <v>14</v>
      </c>
      <c r="F1088" s="27" t="s">
        <v>47</v>
      </c>
      <c r="G1088" s="27" t="s">
        <v>641</v>
      </c>
      <c r="H1088" s="27">
        <v>347841</v>
      </c>
      <c r="I1088" s="27" t="s">
        <v>700</v>
      </c>
      <c r="J1088" s="27">
        <v>97</v>
      </c>
      <c r="K1088" s="27">
        <v>20</v>
      </c>
      <c r="L1088" s="27">
        <v>328</v>
      </c>
      <c r="M1088" s="57">
        <v>5007.9205807500002</v>
      </c>
      <c r="N1088" s="111" t="s">
        <v>4260</v>
      </c>
      <c r="O1088" s="112" t="s">
        <v>4260</v>
      </c>
      <c r="P1088" s="112" t="s">
        <v>4260</v>
      </c>
      <c r="Q1088" s="112" t="s">
        <v>4260</v>
      </c>
      <c r="R1088" s="112" t="s">
        <v>4260</v>
      </c>
      <c r="S1088" s="27"/>
      <c r="T1088" s="27"/>
      <c r="U1088" s="75"/>
    </row>
    <row r="1089" spans="1:21" x14ac:dyDescent="0.25">
      <c r="A1089" s="56">
        <v>1086</v>
      </c>
      <c r="B1089" s="27" t="s">
        <v>12</v>
      </c>
      <c r="C1089" s="27" t="s">
        <v>721</v>
      </c>
      <c r="D1089" s="27" t="s">
        <v>3750</v>
      </c>
      <c r="E1089" s="27" t="s">
        <v>14</v>
      </c>
      <c r="F1089" s="27" t="s">
        <v>723</v>
      </c>
      <c r="G1089" s="27" t="s">
        <v>3751</v>
      </c>
      <c r="H1089" s="27">
        <v>379374</v>
      </c>
      <c r="I1089" s="27" t="s">
        <v>3753</v>
      </c>
      <c r="J1089" s="27">
        <v>312</v>
      </c>
      <c r="K1089" s="27">
        <v>20</v>
      </c>
      <c r="L1089" s="27">
        <v>341</v>
      </c>
      <c r="M1089" s="57">
        <v>5217.2696534300003</v>
      </c>
      <c r="N1089" s="111" t="s">
        <v>4260</v>
      </c>
      <c r="O1089" s="112" t="s">
        <v>4260</v>
      </c>
      <c r="P1089" s="112" t="s">
        <v>4260</v>
      </c>
      <c r="Q1089" s="112" t="s">
        <v>4260</v>
      </c>
      <c r="R1089" s="112" t="s">
        <v>4260</v>
      </c>
      <c r="S1089" s="27"/>
      <c r="T1089" s="27"/>
      <c r="U1089" s="75"/>
    </row>
    <row r="1090" spans="1:21" x14ac:dyDescent="0.25">
      <c r="A1090" s="109">
        <v>1087</v>
      </c>
      <c r="B1090" s="27" t="s">
        <v>12</v>
      </c>
      <c r="C1090" s="27" t="s">
        <v>213</v>
      </c>
      <c r="D1090" s="27" t="s">
        <v>346</v>
      </c>
      <c r="E1090" s="27" t="s">
        <v>14</v>
      </c>
      <c r="F1090" s="27" t="s">
        <v>215</v>
      </c>
      <c r="G1090" s="27" t="s">
        <v>347</v>
      </c>
      <c r="H1090" s="27">
        <v>349604</v>
      </c>
      <c r="I1090" s="27" t="s">
        <v>349</v>
      </c>
      <c r="J1090" s="27">
        <v>1749</v>
      </c>
      <c r="K1090" s="27">
        <v>20</v>
      </c>
      <c r="L1090" s="27">
        <v>334</v>
      </c>
      <c r="M1090" s="57">
        <v>8529.2335279300005</v>
      </c>
      <c r="N1090" s="111" t="s">
        <v>4260</v>
      </c>
      <c r="O1090" s="112" t="s">
        <v>4260</v>
      </c>
      <c r="P1090" s="112" t="s">
        <v>4260</v>
      </c>
      <c r="Q1090" s="112" t="s">
        <v>4260</v>
      </c>
      <c r="R1090" s="112" t="s">
        <v>4260</v>
      </c>
      <c r="S1090" s="27"/>
      <c r="T1090" s="27"/>
      <c r="U1090" s="75"/>
    </row>
    <row r="1091" spans="1:21" x14ac:dyDescent="0.25">
      <c r="A1091" s="56">
        <v>1088</v>
      </c>
      <c r="B1091" s="27" t="s">
        <v>12</v>
      </c>
      <c r="C1091" s="27" t="s">
        <v>213</v>
      </c>
      <c r="D1091" s="27" t="s">
        <v>346</v>
      </c>
      <c r="E1091" s="27" t="s">
        <v>14</v>
      </c>
      <c r="F1091" s="27" t="s">
        <v>215</v>
      </c>
      <c r="G1091" s="27" t="s">
        <v>347</v>
      </c>
      <c r="H1091" s="27">
        <v>349605</v>
      </c>
      <c r="I1091" s="27" t="s">
        <v>355</v>
      </c>
      <c r="J1091" s="27">
        <v>98</v>
      </c>
      <c r="K1091" s="27">
        <v>20</v>
      </c>
      <c r="L1091" s="27">
        <v>334</v>
      </c>
      <c r="M1091" s="57">
        <v>8512.1408049599995</v>
      </c>
      <c r="N1091" s="111" t="s">
        <v>4260</v>
      </c>
      <c r="O1091" s="112" t="s">
        <v>4260</v>
      </c>
      <c r="P1091" s="112" t="s">
        <v>4260</v>
      </c>
      <c r="Q1091" s="112" t="s">
        <v>4260</v>
      </c>
      <c r="R1091" s="112" t="s">
        <v>4260</v>
      </c>
      <c r="S1091" s="27"/>
      <c r="T1091" s="27"/>
      <c r="U1091" s="75"/>
    </row>
    <row r="1092" spans="1:21" x14ac:dyDescent="0.25">
      <c r="A1092" s="109">
        <v>1089</v>
      </c>
      <c r="B1092" s="27" t="s">
        <v>12</v>
      </c>
      <c r="C1092" s="27" t="s">
        <v>213</v>
      </c>
      <c r="D1092" s="27" t="s">
        <v>346</v>
      </c>
      <c r="E1092" s="27" t="s">
        <v>14</v>
      </c>
      <c r="F1092" s="27" t="s">
        <v>215</v>
      </c>
      <c r="G1092" s="27" t="s">
        <v>347</v>
      </c>
      <c r="H1092" s="27">
        <v>349546</v>
      </c>
      <c r="I1092" s="27" t="s">
        <v>659</v>
      </c>
      <c r="J1092" s="27">
        <v>250</v>
      </c>
      <c r="K1092" s="27">
        <v>20</v>
      </c>
      <c r="L1092" s="27">
        <v>334</v>
      </c>
      <c r="M1092" s="57">
        <v>7817.7193883399996</v>
      </c>
      <c r="N1092" s="111" t="s">
        <v>4260</v>
      </c>
      <c r="O1092" s="112" t="s">
        <v>4260</v>
      </c>
      <c r="P1092" s="112" t="s">
        <v>4260</v>
      </c>
      <c r="Q1092" s="112" t="s">
        <v>4260</v>
      </c>
      <c r="R1092" s="112" t="s">
        <v>4260</v>
      </c>
      <c r="S1092" s="27"/>
      <c r="T1092" s="27"/>
      <c r="U1092" s="75"/>
    </row>
    <row r="1093" spans="1:21" x14ac:dyDescent="0.25">
      <c r="A1093" s="56">
        <v>1090</v>
      </c>
      <c r="B1093" s="27" t="s">
        <v>12</v>
      </c>
      <c r="C1093" s="27" t="s">
        <v>213</v>
      </c>
      <c r="D1093" s="27" t="s">
        <v>346</v>
      </c>
      <c r="E1093" s="27" t="s">
        <v>14</v>
      </c>
      <c r="F1093" s="27" t="s">
        <v>215</v>
      </c>
      <c r="G1093" s="27" t="s">
        <v>347</v>
      </c>
      <c r="H1093" s="27">
        <v>349611</v>
      </c>
      <c r="I1093" s="27" t="s">
        <v>740</v>
      </c>
      <c r="J1093" s="27">
        <v>170</v>
      </c>
      <c r="K1093" s="27">
        <v>20</v>
      </c>
      <c r="L1093" s="27">
        <v>334</v>
      </c>
      <c r="M1093" s="57">
        <v>7676.2478861099999</v>
      </c>
      <c r="N1093" s="111" t="s">
        <v>4260</v>
      </c>
      <c r="O1093" s="112" t="s">
        <v>4260</v>
      </c>
      <c r="P1093" s="112" t="s">
        <v>4260</v>
      </c>
      <c r="Q1093" s="112" t="s">
        <v>4260</v>
      </c>
      <c r="R1093" s="112" t="s">
        <v>4260</v>
      </c>
      <c r="S1093" s="27"/>
      <c r="T1093" s="27"/>
      <c r="U1093" s="75"/>
    </row>
    <row r="1094" spans="1:21" x14ac:dyDescent="0.25">
      <c r="A1094" s="109">
        <v>1091</v>
      </c>
      <c r="B1094" s="27" t="s">
        <v>12</v>
      </c>
      <c r="C1094" s="27" t="s">
        <v>213</v>
      </c>
      <c r="D1094" s="27" t="s">
        <v>346</v>
      </c>
      <c r="E1094" s="27" t="s">
        <v>14</v>
      </c>
      <c r="F1094" s="27" t="s">
        <v>215</v>
      </c>
      <c r="G1094" s="27" t="s">
        <v>347</v>
      </c>
      <c r="H1094" s="27">
        <v>349606</v>
      </c>
      <c r="I1094" s="27" t="s">
        <v>864</v>
      </c>
      <c r="J1094" s="27">
        <v>118</v>
      </c>
      <c r="K1094" s="27">
        <v>20</v>
      </c>
      <c r="L1094" s="27">
        <v>334</v>
      </c>
      <c r="M1094" s="57">
        <v>7502.8467151499999</v>
      </c>
      <c r="N1094" s="111" t="s">
        <v>4260</v>
      </c>
      <c r="O1094" s="112" t="s">
        <v>4260</v>
      </c>
      <c r="P1094" s="112" t="s">
        <v>4260</v>
      </c>
      <c r="Q1094" s="112" t="s">
        <v>4260</v>
      </c>
      <c r="R1094" s="112" t="s">
        <v>4260</v>
      </c>
      <c r="S1094" s="27"/>
      <c r="T1094" s="27"/>
      <c r="U1094" s="75"/>
    </row>
    <row r="1095" spans="1:21" x14ac:dyDescent="0.25">
      <c r="A1095" s="56">
        <v>1092</v>
      </c>
      <c r="B1095" s="27" t="s">
        <v>12</v>
      </c>
      <c r="C1095" s="27" t="s">
        <v>213</v>
      </c>
      <c r="D1095" s="27" t="s">
        <v>346</v>
      </c>
      <c r="E1095" s="27" t="s">
        <v>14</v>
      </c>
      <c r="F1095" s="27" t="s">
        <v>215</v>
      </c>
      <c r="G1095" s="27" t="s">
        <v>347</v>
      </c>
      <c r="H1095" s="27">
        <v>349612</v>
      </c>
      <c r="I1095" s="27" t="s">
        <v>903</v>
      </c>
      <c r="J1095" s="27">
        <v>353</v>
      </c>
      <c r="K1095" s="27">
        <v>20</v>
      </c>
      <c r="L1095" s="27">
        <v>334</v>
      </c>
      <c r="M1095" s="57">
        <v>7452.8647228399996</v>
      </c>
      <c r="N1095" s="111" t="s">
        <v>4260</v>
      </c>
      <c r="O1095" s="112" t="s">
        <v>4260</v>
      </c>
      <c r="P1095" s="112" t="s">
        <v>4260</v>
      </c>
      <c r="Q1095" s="112" t="s">
        <v>4260</v>
      </c>
      <c r="R1095" s="112" t="s">
        <v>4260</v>
      </c>
      <c r="S1095" s="27"/>
      <c r="T1095" s="27"/>
      <c r="U1095" s="75"/>
    </row>
    <row r="1096" spans="1:21" x14ac:dyDescent="0.25">
      <c r="A1096" s="109">
        <v>1093</v>
      </c>
      <c r="B1096" s="27" t="s">
        <v>12</v>
      </c>
      <c r="C1096" s="27" t="s">
        <v>213</v>
      </c>
      <c r="D1096" s="27" t="s">
        <v>346</v>
      </c>
      <c r="E1096" s="27" t="s">
        <v>14</v>
      </c>
      <c r="F1096" s="27" t="s">
        <v>215</v>
      </c>
      <c r="G1096" s="27" t="s">
        <v>347</v>
      </c>
      <c r="H1096" s="27">
        <v>349545</v>
      </c>
      <c r="I1096" s="27" t="s">
        <v>913</v>
      </c>
      <c r="J1096" s="27">
        <v>230</v>
      </c>
      <c r="K1096" s="27">
        <v>20</v>
      </c>
      <c r="L1096" s="27">
        <v>334</v>
      </c>
      <c r="M1096" s="57">
        <v>7432.1993896599997</v>
      </c>
      <c r="N1096" s="111" t="s">
        <v>4260</v>
      </c>
      <c r="O1096" s="112" t="s">
        <v>4260</v>
      </c>
      <c r="P1096" s="112" t="s">
        <v>4260</v>
      </c>
      <c r="Q1096" s="112" t="s">
        <v>4260</v>
      </c>
      <c r="R1096" s="112" t="s">
        <v>4260</v>
      </c>
      <c r="S1096" s="27"/>
      <c r="T1096" s="27"/>
      <c r="U1096" s="75"/>
    </row>
    <row r="1097" spans="1:21" x14ac:dyDescent="0.25">
      <c r="A1097" s="56">
        <v>1094</v>
      </c>
      <c r="B1097" s="27" t="s">
        <v>12</v>
      </c>
      <c r="C1097" s="27" t="s">
        <v>213</v>
      </c>
      <c r="D1097" s="27" t="s">
        <v>346</v>
      </c>
      <c r="E1097" s="27" t="s">
        <v>14</v>
      </c>
      <c r="F1097" s="27" t="s">
        <v>215</v>
      </c>
      <c r="G1097" s="27" t="s">
        <v>347</v>
      </c>
      <c r="H1097" s="27">
        <v>349607</v>
      </c>
      <c r="I1097" s="27" t="s">
        <v>1803</v>
      </c>
      <c r="J1097" s="27">
        <v>13</v>
      </c>
      <c r="K1097" s="27">
        <v>20</v>
      </c>
      <c r="L1097" s="27">
        <v>334</v>
      </c>
      <c r="M1097" s="57">
        <v>6475.3059877599999</v>
      </c>
      <c r="N1097" s="111" t="s">
        <v>4260</v>
      </c>
      <c r="O1097" s="112" t="s">
        <v>4260</v>
      </c>
      <c r="P1097" s="112" t="s">
        <v>4260</v>
      </c>
      <c r="Q1097" s="112" t="s">
        <v>4260</v>
      </c>
      <c r="R1097" s="112" t="s">
        <v>4260</v>
      </c>
      <c r="S1097" s="27"/>
      <c r="T1097" s="27"/>
      <c r="U1097" s="75"/>
    </row>
    <row r="1098" spans="1:21" x14ac:dyDescent="0.25">
      <c r="A1098" s="109">
        <v>1095</v>
      </c>
      <c r="B1098" s="27" t="s">
        <v>12</v>
      </c>
      <c r="C1098" s="27" t="s">
        <v>213</v>
      </c>
      <c r="D1098" s="27" t="s">
        <v>346</v>
      </c>
      <c r="E1098" s="27" t="s">
        <v>14</v>
      </c>
      <c r="F1098" s="27" t="s">
        <v>215</v>
      </c>
      <c r="G1098" s="27" t="s">
        <v>347</v>
      </c>
      <c r="H1098" s="27">
        <v>349547</v>
      </c>
      <c r="I1098" s="27" t="s">
        <v>2046</v>
      </c>
      <c r="J1098" s="27">
        <v>103</v>
      </c>
      <c r="K1098" s="27">
        <v>20</v>
      </c>
      <c r="L1098" s="27">
        <v>334</v>
      </c>
      <c r="M1098" s="57">
        <v>6272.5116055300005</v>
      </c>
      <c r="N1098" s="111" t="s">
        <v>4260</v>
      </c>
      <c r="O1098" s="112" t="s">
        <v>4260</v>
      </c>
      <c r="P1098" s="112" t="s">
        <v>4260</v>
      </c>
      <c r="Q1098" s="112" t="s">
        <v>4260</v>
      </c>
      <c r="R1098" s="112" t="s">
        <v>4260</v>
      </c>
      <c r="S1098" s="27"/>
      <c r="T1098" s="27"/>
      <c r="U1098" s="75"/>
    </row>
    <row r="1099" spans="1:21" x14ac:dyDescent="0.25">
      <c r="A1099" s="56">
        <v>1096</v>
      </c>
      <c r="B1099" s="27" t="s">
        <v>12</v>
      </c>
      <c r="C1099" s="27" t="s">
        <v>213</v>
      </c>
      <c r="D1099" s="27" t="s">
        <v>346</v>
      </c>
      <c r="E1099" s="27" t="s">
        <v>14</v>
      </c>
      <c r="F1099" s="27" t="s">
        <v>215</v>
      </c>
      <c r="G1099" s="27" t="s">
        <v>347</v>
      </c>
      <c r="H1099" s="27">
        <v>349608</v>
      </c>
      <c r="I1099" s="27" t="s">
        <v>2716</v>
      </c>
      <c r="J1099" s="27">
        <v>171</v>
      </c>
      <c r="K1099" s="27">
        <v>20</v>
      </c>
      <c r="L1099" s="27">
        <v>334</v>
      </c>
      <c r="M1099" s="57">
        <v>5771.3811993099998</v>
      </c>
      <c r="N1099" s="111" t="s">
        <v>4260</v>
      </c>
      <c r="O1099" s="112" t="s">
        <v>4260</v>
      </c>
      <c r="P1099" s="112" t="s">
        <v>4260</v>
      </c>
      <c r="Q1099" s="112" t="s">
        <v>4260</v>
      </c>
      <c r="R1099" s="112" t="s">
        <v>4260</v>
      </c>
      <c r="S1099" s="27"/>
      <c r="T1099" s="27"/>
      <c r="U1099" s="75"/>
    </row>
    <row r="1100" spans="1:21" x14ac:dyDescent="0.25">
      <c r="A1100" s="109">
        <v>1097</v>
      </c>
      <c r="B1100" s="27" t="s">
        <v>12</v>
      </c>
      <c r="C1100" s="27" t="s">
        <v>213</v>
      </c>
      <c r="D1100" s="27" t="s">
        <v>346</v>
      </c>
      <c r="E1100" s="27" t="s">
        <v>14</v>
      </c>
      <c r="F1100" s="27" t="s">
        <v>215</v>
      </c>
      <c r="G1100" s="27" t="s">
        <v>347</v>
      </c>
      <c r="H1100" s="27">
        <v>349544</v>
      </c>
      <c r="I1100" s="27" t="s">
        <v>2889</v>
      </c>
      <c r="J1100" s="27">
        <v>1902</v>
      </c>
      <c r="K1100" s="27">
        <v>20</v>
      </c>
      <c r="L1100" s="27">
        <v>334</v>
      </c>
      <c r="M1100" s="57">
        <v>5661.6287013900001</v>
      </c>
      <c r="N1100" s="111" t="s">
        <v>4260</v>
      </c>
      <c r="O1100" s="112" t="s">
        <v>4260</v>
      </c>
      <c r="P1100" s="112" t="s">
        <v>4260</v>
      </c>
      <c r="Q1100" s="112" t="s">
        <v>4260</v>
      </c>
      <c r="R1100" s="112" t="s">
        <v>4260</v>
      </c>
      <c r="S1100" s="27"/>
      <c r="T1100" s="27"/>
      <c r="U1100" s="75"/>
    </row>
    <row r="1101" spans="1:21" x14ac:dyDescent="0.25">
      <c r="A1101" s="56">
        <v>1098</v>
      </c>
      <c r="B1101" s="27" t="s">
        <v>12</v>
      </c>
      <c r="C1101" s="27" t="s">
        <v>213</v>
      </c>
      <c r="D1101" s="27" t="s">
        <v>346</v>
      </c>
      <c r="E1101" s="27" t="s">
        <v>14</v>
      </c>
      <c r="F1101" s="27" t="s">
        <v>215</v>
      </c>
      <c r="G1101" s="27" t="s">
        <v>347</v>
      </c>
      <c r="H1101" s="27">
        <v>349550</v>
      </c>
      <c r="I1101" s="27" t="s">
        <v>3624</v>
      </c>
      <c r="J1101" s="27">
        <v>401</v>
      </c>
      <c r="K1101" s="27">
        <v>20</v>
      </c>
      <c r="L1101" s="27">
        <v>334</v>
      </c>
      <c r="M1101" s="57">
        <v>5265.0772430500001</v>
      </c>
      <c r="N1101" s="111" t="s">
        <v>4260</v>
      </c>
      <c r="O1101" s="112" t="s">
        <v>4260</v>
      </c>
      <c r="P1101" s="112" t="s">
        <v>4260</v>
      </c>
      <c r="Q1101" s="112" t="s">
        <v>4260</v>
      </c>
      <c r="R1101" s="112" t="s">
        <v>4260</v>
      </c>
      <c r="S1101" s="27"/>
      <c r="T1101" s="27"/>
      <c r="U1101" s="75"/>
    </row>
    <row r="1102" spans="1:21" x14ac:dyDescent="0.25">
      <c r="A1102" s="109">
        <v>1099</v>
      </c>
      <c r="B1102" s="27" t="s">
        <v>12</v>
      </c>
      <c r="C1102" s="27" t="s">
        <v>285</v>
      </c>
      <c r="D1102" s="27" t="s">
        <v>4015</v>
      </c>
      <c r="E1102" s="27" t="s">
        <v>14</v>
      </c>
      <c r="F1102" s="27" t="s">
        <v>286</v>
      </c>
      <c r="G1102" s="27" t="s">
        <v>4016</v>
      </c>
      <c r="H1102" s="27">
        <v>363136</v>
      </c>
      <c r="I1102" s="27" t="s">
        <v>4018</v>
      </c>
      <c r="J1102" s="27">
        <v>1020</v>
      </c>
      <c r="K1102" s="27">
        <v>20</v>
      </c>
      <c r="L1102" s="27">
        <v>336</v>
      </c>
      <c r="M1102" s="57">
        <v>5060.3243960399996</v>
      </c>
      <c r="N1102" s="111" t="s">
        <v>4260</v>
      </c>
      <c r="O1102" s="112" t="s">
        <v>4260</v>
      </c>
      <c r="P1102" s="112" t="s">
        <v>4260</v>
      </c>
      <c r="Q1102" s="112" t="s">
        <v>4260</v>
      </c>
      <c r="R1102" s="112" t="s">
        <v>4260</v>
      </c>
      <c r="S1102" s="27"/>
      <c r="T1102" s="27"/>
      <c r="U1102" s="75"/>
    </row>
    <row r="1103" spans="1:21" x14ac:dyDescent="0.25">
      <c r="A1103" s="56">
        <v>1100</v>
      </c>
      <c r="B1103" s="27" t="s">
        <v>12</v>
      </c>
      <c r="C1103" s="27" t="s">
        <v>67</v>
      </c>
      <c r="D1103" s="27" t="s">
        <v>267</v>
      </c>
      <c r="E1103" s="27" t="s">
        <v>14</v>
      </c>
      <c r="F1103" s="27" t="s">
        <v>69</v>
      </c>
      <c r="G1103" s="27" t="s">
        <v>268</v>
      </c>
      <c r="H1103" s="27">
        <v>348225</v>
      </c>
      <c r="I1103" s="27" t="s">
        <v>270</v>
      </c>
      <c r="J1103" s="27">
        <v>314</v>
      </c>
      <c r="K1103" s="27">
        <v>20</v>
      </c>
      <c r="L1103" s="27">
        <v>323</v>
      </c>
      <c r="M1103" s="57">
        <v>8773.6929178600003</v>
      </c>
      <c r="N1103" s="111" t="s">
        <v>4260</v>
      </c>
      <c r="O1103" s="112" t="s">
        <v>4260</v>
      </c>
      <c r="P1103" s="112" t="s">
        <v>4260</v>
      </c>
      <c r="Q1103" s="112" t="s">
        <v>4260</v>
      </c>
      <c r="R1103" s="112" t="s">
        <v>4260</v>
      </c>
      <c r="S1103" s="27"/>
      <c r="T1103" s="27"/>
      <c r="U1103" s="75"/>
    </row>
    <row r="1104" spans="1:21" x14ac:dyDescent="0.25">
      <c r="A1104" s="109">
        <v>1101</v>
      </c>
      <c r="B1104" s="27" t="s">
        <v>12</v>
      </c>
      <c r="C1104" s="27" t="s">
        <v>67</v>
      </c>
      <c r="D1104" s="27" t="s">
        <v>267</v>
      </c>
      <c r="E1104" s="27" t="s">
        <v>14</v>
      </c>
      <c r="F1104" s="27" t="s">
        <v>69</v>
      </c>
      <c r="G1104" s="27" t="s">
        <v>268</v>
      </c>
      <c r="H1104" s="27">
        <v>348218</v>
      </c>
      <c r="I1104" s="27" t="s">
        <v>311</v>
      </c>
      <c r="J1104" s="27">
        <v>377</v>
      </c>
      <c r="K1104" s="27">
        <v>20</v>
      </c>
      <c r="L1104" s="27">
        <v>323</v>
      </c>
      <c r="M1104" s="57">
        <v>8639.3289494799992</v>
      </c>
      <c r="N1104" s="111" t="s">
        <v>4260</v>
      </c>
      <c r="O1104" s="112" t="s">
        <v>4260</v>
      </c>
      <c r="P1104" s="112" t="s">
        <v>4260</v>
      </c>
      <c r="Q1104" s="112" t="s">
        <v>4260</v>
      </c>
      <c r="R1104" s="112" t="s">
        <v>4260</v>
      </c>
      <c r="S1104" s="27"/>
      <c r="T1104" s="27"/>
      <c r="U1104" s="75"/>
    </row>
    <row r="1105" spans="1:21" x14ac:dyDescent="0.25">
      <c r="A1105" s="56">
        <v>1102</v>
      </c>
      <c r="B1105" s="27" t="s">
        <v>12</v>
      </c>
      <c r="C1105" s="27" t="s">
        <v>67</v>
      </c>
      <c r="D1105" s="27" t="s">
        <v>267</v>
      </c>
      <c r="E1105" s="27" t="s">
        <v>14</v>
      </c>
      <c r="F1105" s="27" t="s">
        <v>69</v>
      </c>
      <c r="G1105" s="27" t="s">
        <v>268</v>
      </c>
      <c r="H1105" s="27">
        <v>348223</v>
      </c>
      <c r="I1105" s="27" t="s">
        <v>1119</v>
      </c>
      <c r="J1105" s="27">
        <v>319</v>
      </c>
      <c r="K1105" s="27">
        <v>20</v>
      </c>
      <c r="L1105" s="27">
        <v>323</v>
      </c>
      <c r="M1105" s="57">
        <v>7162.8733398300001</v>
      </c>
      <c r="N1105" s="111" t="s">
        <v>4260</v>
      </c>
      <c r="O1105" s="112" t="s">
        <v>4260</v>
      </c>
      <c r="P1105" s="112" t="s">
        <v>4260</v>
      </c>
      <c r="Q1105" s="112" t="s">
        <v>4260</v>
      </c>
      <c r="R1105" s="112" t="s">
        <v>4260</v>
      </c>
      <c r="S1105" s="27"/>
      <c r="T1105" s="27"/>
      <c r="U1105" s="75"/>
    </row>
    <row r="1106" spans="1:21" x14ac:dyDescent="0.25">
      <c r="A1106" s="109">
        <v>1103</v>
      </c>
      <c r="B1106" s="27" t="s">
        <v>12</v>
      </c>
      <c r="C1106" s="27" t="s">
        <v>67</v>
      </c>
      <c r="D1106" s="27" t="s">
        <v>267</v>
      </c>
      <c r="E1106" s="27" t="s">
        <v>14</v>
      </c>
      <c r="F1106" s="27" t="s">
        <v>69</v>
      </c>
      <c r="G1106" s="27" t="s">
        <v>268</v>
      </c>
      <c r="H1106" s="27">
        <v>348224</v>
      </c>
      <c r="I1106" s="27" t="s">
        <v>1172</v>
      </c>
      <c r="J1106" s="27">
        <v>122</v>
      </c>
      <c r="K1106" s="27">
        <v>20</v>
      </c>
      <c r="L1106" s="27">
        <v>323</v>
      </c>
      <c r="M1106" s="57">
        <v>7088.7913132699996</v>
      </c>
      <c r="N1106" s="111" t="s">
        <v>4260</v>
      </c>
      <c r="O1106" s="112" t="s">
        <v>4260</v>
      </c>
      <c r="P1106" s="112" t="s">
        <v>4260</v>
      </c>
      <c r="Q1106" s="112" t="s">
        <v>4260</v>
      </c>
      <c r="R1106" s="112" t="s">
        <v>4260</v>
      </c>
      <c r="S1106" s="27"/>
      <c r="T1106" s="27"/>
      <c r="U1106" s="75"/>
    </row>
    <row r="1107" spans="1:21" x14ac:dyDescent="0.25">
      <c r="A1107" s="56">
        <v>1104</v>
      </c>
      <c r="B1107" s="27" t="s">
        <v>12</v>
      </c>
      <c r="C1107" s="27" t="s">
        <v>67</v>
      </c>
      <c r="D1107" s="27" t="s">
        <v>267</v>
      </c>
      <c r="E1107" s="27" t="s">
        <v>14</v>
      </c>
      <c r="F1107" s="27" t="s">
        <v>69</v>
      </c>
      <c r="G1107" s="27" t="s">
        <v>268</v>
      </c>
      <c r="H1107" s="27">
        <v>348222</v>
      </c>
      <c r="I1107" s="27" t="s">
        <v>1559</v>
      </c>
      <c r="J1107" s="27">
        <v>200</v>
      </c>
      <c r="K1107" s="27">
        <v>20</v>
      </c>
      <c r="L1107" s="27">
        <v>323</v>
      </c>
      <c r="M1107" s="57">
        <v>6674.7231541000001</v>
      </c>
      <c r="N1107" s="111" t="s">
        <v>4260</v>
      </c>
      <c r="O1107" s="112" t="s">
        <v>4260</v>
      </c>
      <c r="P1107" s="112" t="s">
        <v>4260</v>
      </c>
      <c r="Q1107" s="112" t="s">
        <v>4260</v>
      </c>
      <c r="R1107" s="112" t="s">
        <v>4260</v>
      </c>
      <c r="S1107" s="27"/>
      <c r="T1107" s="27"/>
      <c r="U1107" s="75"/>
    </row>
    <row r="1108" spans="1:21" x14ac:dyDescent="0.25">
      <c r="A1108" s="109">
        <v>1105</v>
      </c>
      <c r="B1108" s="27" t="s">
        <v>12</v>
      </c>
      <c r="C1108" s="27" t="s">
        <v>67</v>
      </c>
      <c r="D1108" s="27" t="s">
        <v>267</v>
      </c>
      <c r="E1108" s="27" t="s">
        <v>14</v>
      </c>
      <c r="F1108" s="27" t="s">
        <v>69</v>
      </c>
      <c r="G1108" s="27" t="s">
        <v>268</v>
      </c>
      <c r="H1108" s="27">
        <v>348201</v>
      </c>
      <c r="I1108" s="27" t="s">
        <v>3145</v>
      </c>
      <c r="J1108" s="27">
        <v>560</v>
      </c>
      <c r="K1108" s="27">
        <v>20</v>
      </c>
      <c r="L1108" s="27">
        <v>323</v>
      </c>
      <c r="M1108" s="57">
        <v>5503.6849751500004</v>
      </c>
      <c r="N1108" s="111" t="s">
        <v>4260</v>
      </c>
      <c r="O1108" s="112" t="s">
        <v>4260</v>
      </c>
      <c r="P1108" s="112" t="s">
        <v>4260</v>
      </c>
      <c r="Q1108" s="112" t="s">
        <v>4260</v>
      </c>
      <c r="R1108" s="112" t="s">
        <v>4260</v>
      </c>
      <c r="S1108" s="27"/>
      <c r="T1108" s="27"/>
      <c r="U1108" s="75"/>
    </row>
    <row r="1109" spans="1:21" x14ac:dyDescent="0.25">
      <c r="A1109" s="56">
        <v>1106</v>
      </c>
      <c r="B1109" s="27" t="s">
        <v>12</v>
      </c>
      <c r="C1109" s="27" t="s">
        <v>67</v>
      </c>
      <c r="D1109" s="27" t="s">
        <v>267</v>
      </c>
      <c r="E1109" s="27" t="s">
        <v>14</v>
      </c>
      <c r="F1109" s="27" t="s">
        <v>69</v>
      </c>
      <c r="G1109" s="27" t="s">
        <v>268</v>
      </c>
      <c r="H1109" s="27">
        <v>348127</v>
      </c>
      <c r="I1109" s="27" t="s">
        <v>3178</v>
      </c>
      <c r="J1109" s="27">
        <v>307</v>
      </c>
      <c r="K1109" s="27">
        <v>20</v>
      </c>
      <c r="L1109" s="27">
        <v>323</v>
      </c>
      <c r="M1109" s="57">
        <v>5482.4955621099998</v>
      </c>
      <c r="N1109" s="111" t="s">
        <v>4260</v>
      </c>
      <c r="O1109" s="112" t="s">
        <v>4260</v>
      </c>
      <c r="P1109" s="112" t="s">
        <v>4260</v>
      </c>
      <c r="Q1109" s="112" t="s">
        <v>4260</v>
      </c>
      <c r="R1109" s="112" t="s">
        <v>4260</v>
      </c>
      <c r="S1109" s="27"/>
      <c r="T1109" s="27"/>
      <c r="U1109" s="75"/>
    </row>
    <row r="1110" spans="1:21" x14ac:dyDescent="0.25">
      <c r="A1110" s="109">
        <v>1107</v>
      </c>
      <c r="B1110" s="27" t="s">
        <v>12</v>
      </c>
      <c r="C1110" s="27" t="s">
        <v>67</v>
      </c>
      <c r="D1110" s="27" t="s">
        <v>267</v>
      </c>
      <c r="E1110" s="27" t="s">
        <v>14</v>
      </c>
      <c r="F1110" s="27" t="s">
        <v>69</v>
      </c>
      <c r="G1110" s="27" t="s">
        <v>268</v>
      </c>
      <c r="H1110" s="27">
        <v>348204</v>
      </c>
      <c r="I1110" s="27" t="s">
        <v>3227</v>
      </c>
      <c r="J1110" s="27">
        <v>63</v>
      </c>
      <c r="K1110" s="27">
        <v>20</v>
      </c>
      <c r="L1110" s="27">
        <v>323</v>
      </c>
      <c r="M1110" s="57">
        <v>5459.08494866</v>
      </c>
      <c r="N1110" s="111" t="s">
        <v>4260</v>
      </c>
      <c r="O1110" s="112" t="s">
        <v>4260</v>
      </c>
      <c r="P1110" s="112" t="s">
        <v>4260</v>
      </c>
      <c r="Q1110" s="112" t="s">
        <v>4260</v>
      </c>
      <c r="R1110" s="112" t="s">
        <v>4260</v>
      </c>
      <c r="S1110" s="27"/>
      <c r="T1110" s="27"/>
      <c r="U1110" s="75"/>
    </row>
    <row r="1111" spans="1:21" x14ac:dyDescent="0.25">
      <c r="A1111" s="56">
        <v>1108</v>
      </c>
      <c r="B1111" s="27" t="s">
        <v>12</v>
      </c>
      <c r="C1111" s="27" t="s">
        <v>67</v>
      </c>
      <c r="D1111" s="27" t="s">
        <v>267</v>
      </c>
      <c r="E1111" s="27" t="s">
        <v>14</v>
      </c>
      <c r="F1111" s="27" t="s">
        <v>69</v>
      </c>
      <c r="G1111" s="27" t="s">
        <v>268</v>
      </c>
      <c r="H1111" s="27">
        <v>348199</v>
      </c>
      <c r="I1111" s="27" t="s">
        <v>3894</v>
      </c>
      <c r="J1111" s="27">
        <v>1190</v>
      </c>
      <c r="K1111" s="27">
        <v>20</v>
      </c>
      <c r="L1111" s="27">
        <v>323</v>
      </c>
      <c r="M1111" s="57">
        <v>5122.6670901799998</v>
      </c>
      <c r="N1111" s="111" t="s">
        <v>4260</v>
      </c>
      <c r="O1111" s="112" t="s">
        <v>4260</v>
      </c>
      <c r="P1111" s="112" t="s">
        <v>4260</v>
      </c>
      <c r="Q1111" s="112" t="s">
        <v>4260</v>
      </c>
      <c r="R1111" s="112" t="s">
        <v>4260</v>
      </c>
      <c r="S1111" s="27"/>
      <c r="T1111" s="27"/>
      <c r="U1111" s="75"/>
    </row>
    <row r="1112" spans="1:21" x14ac:dyDescent="0.25">
      <c r="A1112" s="109">
        <v>1109</v>
      </c>
      <c r="B1112" s="27" t="s">
        <v>12</v>
      </c>
      <c r="C1112" s="27" t="s">
        <v>67</v>
      </c>
      <c r="D1112" s="27" t="s">
        <v>267</v>
      </c>
      <c r="E1112" s="27" t="s">
        <v>14</v>
      </c>
      <c r="F1112" s="27" t="s">
        <v>69</v>
      </c>
      <c r="G1112" s="27" t="s">
        <v>268</v>
      </c>
      <c r="H1112" s="27">
        <v>348203</v>
      </c>
      <c r="I1112" s="27" t="s">
        <v>3281</v>
      </c>
      <c r="J1112" s="27">
        <v>235</v>
      </c>
      <c r="K1112" s="27">
        <v>20</v>
      </c>
      <c r="L1112" s="27">
        <v>323</v>
      </c>
      <c r="M1112" s="57">
        <v>5079.2447597299997</v>
      </c>
      <c r="N1112" s="111" t="s">
        <v>4260</v>
      </c>
      <c r="O1112" s="112" t="s">
        <v>4260</v>
      </c>
      <c r="P1112" s="112" t="s">
        <v>4260</v>
      </c>
      <c r="Q1112" s="112" t="s">
        <v>4260</v>
      </c>
      <c r="R1112" s="112" t="s">
        <v>4260</v>
      </c>
      <c r="S1112" s="27"/>
      <c r="T1112" s="27"/>
      <c r="U1112" s="75"/>
    </row>
    <row r="1113" spans="1:21" x14ac:dyDescent="0.25">
      <c r="A1113" s="56">
        <v>1110</v>
      </c>
      <c r="B1113" s="27" t="s">
        <v>12</v>
      </c>
      <c r="C1113" s="27" t="s">
        <v>487</v>
      </c>
      <c r="D1113" s="27" t="s">
        <v>1699</v>
      </c>
      <c r="E1113" s="27" t="s">
        <v>14</v>
      </c>
      <c r="F1113" s="27" t="s">
        <v>489</v>
      </c>
      <c r="G1113" s="27" t="s">
        <v>1700</v>
      </c>
      <c r="H1113" s="27">
        <v>370970</v>
      </c>
      <c r="I1113" s="27" t="s">
        <v>1702</v>
      </c>
      <c r="J1113" s="27">
        <v>155</v>
      </c>
      <c r="K1113" s="27">
        <v>20</v>
      </c>
      <c r="L1113" s="27">
        <v>326</v>
      </c>
      <c r="M1113" s="57">
        <v>6556.8997273499999</v>
      </c>
      <c r="N1113" s="111" t="s">
        <v>4260</v>
      </c>
      <c r="O1113" s="112" t="s">
        <v>4260</v>
      </c>
      <c r="P1113" s="112" t="s">
        <v>4260</v>
      </c>
      <c r="Q1113" s="112" t="s">
        <v>4260</v>
      </c>
      <c r="R1113" s="112" t="s">
        <v>4260</v>
      </c>
      <c r="S1113" s="27"/>
      <c r="T1113" s="27"/>
      <c r="U1113" s="75"/>
    </row>
    <row r="1114" spans="1:21" x14ac:dyDescent="0.25">
      <c r="A1114" s="109">
        <v>1111</v>
      </c>
      <c r="B1114" s="27" t="s">
        <v>12</v>
      </c>
      <c r="C1114" s="27" t="s">
        <v>487</v>
      </c>
      <c r="D1114" s="27" t="s">
        <v>1699</v>
      </c>
      <c r="E1114" s="27" t="s">
        <v>14</v>
      </c>
      <c r="F1114" s="27" t="s">
        <v>489</v>
      </c>
      <c r="G1114" s="27" t="s">
        <v>1700</v>
      </c>
      <c r="H1114" s="27">
        <v>370966</v>
      </c>
      <c r="I1114" s="27" t="s">
        <v>2154</v>
      </c>
      <c r="J1114" s="27">
        <v>376</v>
      </c>
      <c r="K1114" s="27">
        <v>20</v>
      </c>
      <c r="L1114" s="27">
        <v>326</v>
      </c>
      <c r="M1114" s="57">
        <v>6172.1927064499996</v>
      </c>
      <c r="N1114" s="111" t="s">
        <v>4260</v>
      </c>
      <c r="O1114" s="112" t="s">
        <v>4260</v>
      </c>
      <c r="P1114" s="112" t="s">
        <v>4260</v>
      </c>
      <c r="Q1114" s="112" t="s">
        <v>4260</v>
      </c>
      <c r="R1114" s="112" t="s">
        <v>4260</v>
      </c>
      <c r="S1114" s="27"/>
      <c r="T1114" s="27"/>
      <c r="U1114" s="75"/>
    </row>
    <row r="1115" spans="1:21" x14ac:dyDescent="0.25">
      <c r="A1115" s="56">
        <v>1112</v>
      </c>
      <c r="B1115" s="27" t="s">
        <v>12</v>
      </c>
      <c r="C1115" s="27" t="s">
        <v>487</v>
      </c>
      <c r="D1115" s="27" t="s">
        <v>1699</v>
      </c>
      <c r="E1115" s="27" t="s">
        <v>14</v>
      </c>
      <c r="F1115" s="27" t="s">
        <v>489</v>
      </c>
      <c r="G1115" s="27" t="s">
        <v>1700</v>
      </c>
      <c r="H1115" s="27">
        <v>370972</v>
      </c>
      <c r="I1115" s="27" t="s">
        <v>2184</v>
      </c>
      <c r="J1115" s="27">
        <v>189</v>
      </c>
      <c r="K1115" s="27">
        <v>20</v>
      </c>
      <c r="L1115" s="27">
        <v>326</v>
      </c>
      <c r="M1115" s="57">
        <v>6139.7427290799997</v>
      </c>
      <c r="N1115" s="111" t="s">
        <v>4260</v>
      </c>
      <c r="O1115" s="112" t="s">
        <v>4260</v>
      </c>
      <c r="P1115" s="112" t="s">
        <v>4260</v>
      </c>
      <c r="Q1115" s="112" t="s">
        <v>4260</v>
      </c>
      <c r="R1115" s="112" t="s">
        <v>4260</v>
      </c>
      <c r="S1115" s="27"/>
      <c r="T1115" s="27"/>
      <c r="U1115" s="75"/>
    </row>
    <row r="1116" spans="1:21" x14ac:dyDescent="0.25">
      <c r="A1116" s="109">
        <v>1113</v>
      </c>
      <c r="B1116" s="27" t="s">
        <v>12</v>
      </c>
      <c r="C1116" s="27" t="s">
        <v>487</v>
      </c>
      <c r="D1116" s="27" t="s">
        <v>1699</v>
      </c>
      <c r="E1116" s="27" t="s">
        <v>14</v>
      </c>
      <c r="F1116" s="27" t="s">
        <v>489</v>
      </c>
      <c r="G1116" s="27" t="s">
        <v>1700</v>
      </c>
      <c r="H1116" s="27">
        <v>370977</v>
      </c>
      <c r="I1116" s="27" t="s">
        <v>2404</v>
      </c>
      <c r="J1116" s="27">
        <v>367</v>
      </c>
      <c r="K1116" s="27">
        <v>20</v>
      </c>
      <c r="L1116" s="27">
        <v>326</v>
      </c>
      <c r="M1116" s="57">
        <v>5987.2167192200004</v>
      </c>
      <c r="N1116" s="111" t="s">
        <v>4260</v>
      </c>
      <c r="O1116" s="112" t="s">
        <v>4260</v>
      </c>
      <c r="P1116" s="112" t="s">
        <v>4260</v>
      </c>
      <c r="Q1116" s="112" t="s">
        <v>4260</v>
      </c>
      <c r="R1116" s="112" t="s">
        <v>4260</v>
      </c>
      <c r="S1116" s="27"/>
      <c r="T1116" s="27"/>
      <c r="U1116" s="75"/>
    </row>
    <row r="1117" spans="1:21" x14ac:dyDescent="0.25">
      <c r="A1117" s="56">
        <v>1114</v>
      </c>
      <c r="B1117" s="27" t="s">
        <v>12</v>
      </c>
      <c r="C1117" s="27" t="s">
        <v>487</v>
      </c>
      <c r="D1117" s="27" t="s">
        <v>1699</v>
      </c>
      <c r="E1117" s="27" t="s">
        <v>14</v>
      </c>
      <c r="F1117" s="27" t="s">
        <v>489</v>
      </c>
      <c r="G1117" s="27" t="s">
        <v>1700</v>
      </c>
      <c r="H1117" s="27">
        <v>370967</v>
      </c>
      <c r="I1117" s="27" t="s">
        <v>2406</v>
      </c>
      <c r="J1117" s="27">
        <v>88</v>
      </c>
      <c r="K1117" s="27">
        <v>20</v>
      </c>
      <c r="L1117" s="27">
        <v>326</v>
      </c>
      <c r="M1117" s="57">
        <v>5987.1691902000002</v>
      </c>
      <c r="N1117" s="111" t="s">
        <v>4260</v>
      </c>
      <c r="O1117" s="112" t="s">
        <v>4260</v>
      </c>
      <c r="P1117" s="112" t="s">
        <v>4260</v>
      </c>
      <c r="Q1117" s="112" t="s">
        <v>4260</v>
      </c>
      <c r="R1117" s="112" t="s">
        <v>4260</v>
      </c>
      <c r="S1117" s="27"/>
      <c r="T1117" s="27"/>
      <c r="U1117" s="75"/>
    </row>
    <row r="1118" spans="1:21" x14ac:dyDescent="0.25">
      <c r="A1118" s="109">
        <v>1115</v>
      </c>
      <c r="B1118" s="27" t="s">
        <v>12</v>
      </c>
      <c r="C1118" s="27" t="s">
        <v>487</v>
      </c>
      <c r="D1118" s="27" t="s">
        <v>1699</v>
      </c>
      <c r="E1118" s="27" t="s">
        <v>14</v>
      </c>
      <c r="F1118" s="27" t="s">
        <v>489</v>
      </c>
      <c r="G1118" s="27" t="s">
        <v>1700</v>
      </c>
      <c r="H1118" s="27">
        <v>370965</v>
      </c>
      <c r="I1118" s="27" t="s">
        <v>2475</v>
      </c>
      <c r="J1118" s="27">
        <v>197</v>
      </c>
      <c r="K1118" s="27">
        <v>20</v>
      </c>
      <c r="L1118" s="27">
        <v>326</v>
      </c>
      <c r="M1118" s="57">
        <v>5936.4370632399996</v>
      </c>
      <c r="N1118" s="111" t="s">
        <v>4260</v>
      </c>
      <c r="O1118" s="112" t="s">
        <v>4260</v>
      </c>
      <c r="P1118" s="112" t="s">
        <v>4260</v>
      </c>
      <c r="Q1118" s="112" t="s">
        <v>4260</v>
      </c>
      <c r="R1118" s="112" t="s">
        <v>4260</v>
      </c>
      <c r="S1118" s="27"/>
      <c r="T1118" s="27"/>
      <c r="U1118" s="75"/>
    </row>
    <row r="1119" spans="1:21" x14ac:dyDescent="0.25">
      <c r="A1119" s="56">
        <v>1116</v>
      </c>
      <c r="B1119" s="27" t="s">
        <v>12</v>
      </c>
      <c r="C1119" s="27" t="s">
        <v>487</v>
      </c>
      <c r="D1119" s="27" t="s">
        <v>1699</v>
      </c>
      <c r="E1119" s="27" t="s">
        <v>14</v>
      </c>
      <c r="F1119" s="27" t="s">
        <v>489</v>
      </c>
      <c r="G1119" s="27" t="s">
        <v>1700</v>
      </c>
      <c r="H1119" s="27">
        <v>370978</v>
      </c>
      <c r="I1119" s="27" t="s">
        <v>2670</v>
      </c>
      <c r="J1119" s="27">
        <v>41</v>
      </c>
      <c r="K1119" s="27">
        <v>20</v>
      </c>
      <c r="L1119" s="27">
        <v>326</v>
      </c>
      <c r="M1119" s="57">
        <v>5796.1579212200004</v>
      </c>
      <c r="N1119" s="111" t="s">
        <v>4260</v>
      </c>
      <c r="O1119" s="112" t="s">
        <v>4260</v>
      </c>
      <c r="P1119" s="112" t="s">
        <v>4260</v>
      </c>
      <c r="Q1119" s="112" t="s">
        <v>4260</v>
      </c>
      <c r="R1119" s="112" t="s">
        <v>4260</v>
      </c>
      <c r="S1119" s="27"/>
      <c r="T1119" s="27"/>
      <c r="U1119" s="75"/>
    </row>
    <row r="1120" spans="1:21" x14ac:dyDescent="0.25">
      <c r="A1120" s="109">
        <v>1117</v>
      </c>
      <c r="B1120" s="27" t="s">
        <v>12</v>
      </c>
      <c r="C1120" s="27" t="s">
        <v>487</v>
      </c>
      <c r="D1120" s="27" t="s">
        <v>1699</v>
      </c>
      <c r="E1120" s="27" t="s">
        <v>14</v>
      </c>
      <c r="F1120" s="27" t="s">
        <v>489</v>
      </c>
      <c r="G1120" s="27" t="s">
        <v>1700</v>
      </c>
      <c r="H1120" s="27">
        <v>370968</v>
      </c>
      <c r="I1120" s="27" t="s">
        <v>2998</v>
      </c>
      <c r="J1120" s="27">
        <v>320</v>
      </c>
      <c r="K1120" s="27">
        <v>20</v>
      </c>
      <c r="L1120" s="27">
        <v>326</v>
      </c>
      <c r="M1120" s="57">
        <v>5596.4063771299998</v>
      </c>
      <c r="N1120" s="111" t="s">
        <v>4260</v>
      </c>
      <c r="O1120" s="112" t="s">
        <v>4260</v>
      </c>
      <c r="P1120" s="112" t="s">
        <v>4260</v>
      </c>
      <c r="Q1120" s="112" t="s">
        <v>4260</v>
      </c>
      <c r="R1120" s="112" t="s">
        <v>4260</v>
      </c>
      <c r="S1120" s="27"/>
      <c r="T1120" s="27"/>
      <c r="U1120" s="75"/>
    </row>
    <row r="1121" spans="1:21" x14ac:dyDescent="0.25">
      <c r="A1121" s="56">
        <v>1118</v>
      </c>
      <c r="B1121" s="27" t="s">
        <v>12</v>
      </c>
      <c r="C1121" s="27" t="s">
        <v>487</v>
      </c>
      <c r="D1121" s="27" t="s">
        <v>1699</v>
      </c>
      <c r="E1121" s="27" t="s">
        <v>14</v>
      </c>
      <c r="F1121" s="27" t="s">
        <v>489</v>
      </c>
      <c r="G1121" s="27" t="s">
        <v>1700</v>
      </c>
      <c r="H1121" s="27">
        <v>370964</v>
      </c>
      <c r="I1121" s="27" t="s">
        <v>3137</v>
      </c>
      <c r="J1121" s="27">
        <v>236</v>
      </c>
      <c r="K1121" s="27">
        <v>20</v>
      </c>
      <c r="L1121" s="27">
        <v>326</v>
      </c>
      <c r="M1121" s="57">
        <v>5511.1532650999998</v>
      </c>
      <c r="N1121" s="111" t="s">
        <v>4260</v>
      </c>
      <c r="O1121" s="112" t="s">
        <v>4260</v>
      </c>
      <c r="P1121" s="112" t="s">
        <v>4260</v>
      </c>
      <c r="Q1121" s="112" t="s">
        <v>4260</v>
      </c>
      <c r="R1121" s="112" t="s">
        <v>4260</v>
      </c>
      <c r="S1121" s="27"/>
      <c r="T1121" s="27"/>
      <c r="U1121" s="75"/>
    </row>
    <row r="1122" spans="1:21" x14ac:dyDescent="0.25">
      <c r="A1122" s="109">
        <v>1119</v>
      </c>
      <c r="B1122" s="27" t="s">
        <v>12</v>
      </c>
      <c r="C1122" s="27" t="s">
        <v>487</v>
      </c>
      <c r="D1122" s="27" t="s">
        <v>1699</v>
      </c>
      <c r="E1122" s="27" t="s">
        <v>14</v>
      </c>
      <c r="F1122" s="27" t="s">
        <v>489</v>
      </c>
      <c r="G1122" s="27" t="s">
        <v>1700</v>
      </c>
      <c r="H1122" s="27">
        <v>370979</v>
      </c>
      <c r="I1122" s="27" t="s">
        <v>3151</v>
      </c>
      <c r="J1122" s="27">
        <v>57</v>
      </c>
      <c r="K1122" s="27">
        <v>20</v>
      </c>
      <c r="L1122" s="27">
        <v>326</v>
      </c>
      <c r="M1122" s="57">
        <v>5500.2814174100004</v>
      </c>
      <c r="N1122" s="111" t="s">
        <v>4260</v>
      </c>
      <c r="O1122" s="112" t="s">
        <v>4260</v>
      </c>
      <c r="P1122" s="112" t="s">
        <v>4260</v>
      </c>
      <c r="Q1122" s="112" t="s">
        <v>4260</v>
      </c>
      <c r="R1122" s="112" t="s">
        <v>4260</v>
      </c>
      <c r="S1122" s="27"/>
      <c r="T1122" s="27"/>
      <c r="U1122" s="75"/>
    </row>
    <row r="1123" spans="1:21" x14ac:dyDescent="0.25">
      <c r="A1123" s="56">
        <v>1120</v>
      </c>
      <c r="B1123" s="27" t="s">
        <v>12</v>
      </c>
      <c r="C1123" s="27" t="s">
        <v>487</v>
      </c>
      <c r="D1123" s="27" t="s">
        <v>1699</v>
      </c>
      <c r="E1123" s="27" t="s">
        <v>14</v>
      </c>
      <c r="F1123" s="27" t="s">
        <v>489</v>
      </c>
      <c r="G1123" s="27" t="s">
        <v>1700</v>
      </c>
      <c r="H1123" s="27">
        <v>370976</v>
      </c>
      <c r="I1123" s="27" t="s">
        <v>3153</v>
      </c>
      <c r="J1123" s="27">
        <v>1069</v>
      </c>
      <c r="K1123" s="27">
        <v>20</v>
      </c>
      <c r="L1123" s="27">
        <v>326</v>
      </c>
      <c r="M1123" s="57">
        <v>5499.6150957199998</v>
      </c>
      <c r="N1123" s="111" t="s">
        <v>4260</v>
      </c>
      <c r="O1123" s="112" t="s">
        <v>4260</v>
      </c>
      <c r="P1123" s="112" t="s">
        <v>4260</v>
      </c>
      <c r="Q1123" s="112" t="s">
        <v>4260</v>
      </c>
      <c r="R1123" s="112" t="s">
        <v>4260</v>
      </c>
      <c r="S1123" s="27"/>
      <c r="T1123" s="27"/>
      <c r="U1123" s="75"/>
    </row>
    <row r="1124" spans="1:21" x14ac:dyDescent="0.25">
      <c r="A1124" s="109">
        <v>1121</v>
      </c>
      <c r="B1124" s="27" t="s">
        <v>12</v>
      </c>
      <c r="C1124" s="27" t="s">
        <v>487</v>
      </c>
      <c r="D1124" s="27" t="s">
        <v>1699</v>
      </c>
      <c r="E1124" s="27" t="s">
        <v>14</v>
      </c>
      <c r="F1124" s="27" t="s">
        <v>489</v>
      </c>
      <c r="G1124" s="27" t="s">
        <v>1700</v>
      </c>
      <c r="H1124" s="27">
        <v>370973</v>
      </c>
      <c r="I1124" s="27" t="s">
        <v>3459</v>
      </c>
      <c r="J1124" s="27">
        <v>37</v>
      </c>
      <c r="K1124" s="27">
        <v>20</v>
      </c>
      <c r="L1124" s="27">
        <v>326</v>
      </c>
      <c r="M1124" s="57">
        <v>5337.9101666799997</v>
      </c>
      <c r="N1124" s="111" t="s">
        <v>4260</v>
      </c>
      <c r="O1124" s="112" t="s">
        <v>4260</v>
      </c>
      <c r="P1124" s="112" t="s">
        <v>4260</v>
      </c>
      <c r="Q1124" s="112" t="s">
        <v>4260</v>
      </c>
      <c r="R1124" s="112" t="s">
        <v>4260</v>
      </c>
      <c r="S1124" s="27"/>
      <c r="T1124" s="27"/>
      <c r="U1124" s="75"/>
    </row>
    <row r="1125" spans="1:21" x14ac:dyDescent="0.25">
      <c r="A1125" s="56">
        <v>1122</v>
      </c>
      <c r="B1125" s="27" t="s">
        <v>12</v>
      </c>
      <c r="C1125" s="27" t="s">
        <v>487</v>
      </c>
      <c r="D1125" s="27" t="s">
        <v>1699</v>
      </c>
      <c r="E1125" s="27" t="s">
        <v>14</v>
      </c>
      <c r="F1125" s="27" t="s">
        <v>489</v>
      </c>
      <c r="G1125" s="27" t="s">
        <v>1700</v>
      </c>
      <c r="H1125" s="27">
        <v>370907</v>
      </c>
      <c r="I1125" s="27" t="s">
        <v>3771</v>
      </c>
      <c r="J1125" s="27">
        <v>534</v>
      </c>
      <c r="K1125" s="27">
        <v>20</v>
      </c>
      <c r="L1125" s="27">
        <v>326</v>
      </c>
      <c r="M1125" s="57">
        <v>5206.2587799299999</v>
      </c>
      <c r="N1125" s="111" t="s">
        <v>4260</v>
      </c>
      <c r="O1125" s="112" t="s">
        <v>4260</v>
      </c>
      <c r="P1125" s="112" t="s">
        <v>4260</v>
      </c>
      <c r="Q1125" s="112" t="s">
        <v>4260</v>
      </c>
      <c r="R1125" s="112" t="s">
        <v>4260</v>
      </c>
      <c r="S1125" s="27"/>
      <c r="T1125" s="27"/>
      <c r="U1125" s="75"/>
    </row>
    <row r="1126" spans="1:21" x14ac:dyDescent="0.25">
      <c r="A1126" s="109">
        <v>1123</v>
      </c>
      <c r="B1126" s="27" t="s">
        <v>12</v>
      </c>
      <c r="C1126" s="27" t="s">
        <v>487</v>
      </c>
      <c r="D1126" s="27" t="s">
        <v>1699</v>
      </c>
      <c r="E1126" s="27" t="s">
        <v>14</v>
      </c>
      <c r="F1126" s="27" t="s">
        <v>489</v>
      </c>
      <c r="G1126" s="27" t="s">
        <v>1700</v>
      </c>
      <c r="H1126" s="27">
        <v>370962</v>
      </c>
      <c r="I1126" s="27" t="s">
        <v>3804</v>
      </c>
      <c r="J1126" s="27">
        <v>1823</v>
      </c>
      <c r="K1126" s="27">
        <v>20</v>
      </c>
      <c r="L1126" s="27">
        <v>326</v>
      </c>
      <c r="M1126" s="57">
        <v>5184.9223357299998</v>
      </c>
      <c r="N1126" s="111" t="s">
        <v>4260</v>
      </c>
      <c r="O1126" s="112" t="s">
        <v>4260</v>
      </c>
      <c r="P1126" s="112" t="s">
        <v>4260</v>
      </c>
      <c r="Q1126" s="112" t="s">
        <v>4260</v>
      </c>
      <c r="R1126" s="112" t="s">
        <v>4260</v>
      </c>
      <c r="S1126" s="27"/>
      <c r="T1126" s="27"/>
      <c r="U1126" s="75"/>
    </row>
    <row r="1127" spans="1:21" x14ac:dyDescent="0.25">
      <c r="A1127" s="56">
        <v>1124</v>
      </c>
      <c r="B1127" s="27" t="s">
        <v>12</v>
      </c>
      <c r="C1127" s="27" t="s">
        <v>67</v>
      </c>
      <c r="D1127" s="27" t="s">
        <v>521</v>
      </c>
      <c r="E1127" s="27" t="s">
        <v>14</v>
      </c>
      <c r="F1127" s="27" t="s">
        <v>69</v>
      </c>
      <c r="G1127" s="27" t="s">
        <v>522</v>
      </c>
      <c r="H1127" s="27">
        <v>349301</v>
      </c>
      <c r="I1127" s="27" t="s">
        <v>524</v>
      </c>
      <c r="J1127" s="27">
        <v>498</v>
      </c>
      <c r="K1127" s="27">
        <v>20</v>
      </c>
      <c r="L1127" s="27">
        <v>323</v>
      </c>
      <c r="M1127" s="57">
        <v>8095.4770132599997</v>
      </c>
      <c r="N1127" s="111" t="s">
        <v>4260</v>
      </c>
      <c r="O1127" s="112" t="s">
        <v>4260</v>
      </c>
      <c r="P1127" s="112" t="s">
        <v>4260</v>
      </c>
      <c r="Q1127" s="112" t="s">
        <v>4260</v>
      </c>
      <c r="R1127" s="112" t="s">
        <v>4260</v>
      </c>
      <c r="S1127" s="27"/>
      <c r="T1127" s="27"/>
      <c r="U1127" s="75"/>
    </row>
    <row r="1128" spans="1:21" x14ac:dyDescent="0.25">
      <c r="A1128" s="109">
        <v>1125</v>
      </c>
      <c r="B1128" s="27" t="s">
        <v>12</v>
      </c>
      <c r="C1128" s="27" t="s">
        <v>67</v>
      </c>
      <c r="D1128" s="27" t="s">
        <v>521</v>
      </c>
      <c r="E1128" s="27" t="s">
        <v>14</v>
      </c>
      <c r="F1128" s="27" t="s">
        <v>69</v>
      </c>
      <c r="G1128" s="27" t="s">
        <v>522</v>
      </c>
      <c r="H1128" s="27">
        <v>349303</v>
      </c>
      <c r="I1128" s="27" t="s">
        <v>708</v>
      </c>
      <c r="J1128" s="27">
        <v>1188</v>
      </c>
      <c r="K1128" s="27">
        <v>20</v>
      </c>
      <c r="L1128" s="27">
        <v>323</v>
      </c>
      <c r="M1128" s="57">
        <v>7721.3935741599998</v>
      </c>
      <c r="N1128" s="111" t="s">
        <v>4260</v>
      </c>
      <c r="O1128" s="112" t="s">
        <v>4260</v>
      </c>
      <c r="P1128" s="112" t="s">
        <v>4260</v>
      </c>
      <c r="Q1128" s="112" t="s">
        <v>4260</v>
      </c>
      <c r="R1128" s="112" t="s">
        <v>4260</v>
      </c>
      <c r="S1128" s="27"/>
      <c r="T1128" s="27"/>
      <c r="U1128" s="75"/>
    </row>
    <row r="1129" spans="1:21" x14ac:dyDescent="0.25">
      <c r="A1129" s="56">
        <v>1126</v>
      </c>
      <c r="B1129" s="27" t="s">
        <v>12</v>
      </c>
      <c r="C1129" s="27" t="s">
        <v>67</v>
      </c>
      <c r="D1129" s="27" t="s">
        <v>521</v>
      </c>
      <c r="E1129" s="27" t="s">
        <v>14</v>
      </c>
      <c r="F1129" s="27" t="s">
        <v>69</v>
      </c>
      <c r="G1129" s="27" t="s">
        <v>522</v>
      </c>
      <c r="H1129" s="27">
        <v>349304</v>
      </c>
      <c r="I1129" s="27" t="s">
        <v>818</v>
      </c>
      <c r="J1129" s="27">
        <v>401</v>
      </c>
      <c r="K1129" s="27">
        <v>20</v>
      </c>
      <c r="L1129" s="27">
        <v>323</v>
      </c>
      <c r="M1129" s="57">
        <v>7572.0197217300001</v>
      </c>
      <c r="N1129" s="111" t="s">
        <v>4260</v>
      </c>
      <c r="O1129" s="112" t="s">
        <v>4260</v>
      </c>
      <c r="P1129" s="112" t="s">
        <v>4260</v>
      </c>
      <c r="Q1129" s="112" t="s">
        <v>4260</v>
      </c>
      <c r="R1129" s="112" t="s">
        <v>4260</v>
      </c>
      <c r="S1129" s="27"/>
      <c r="T1129" s="27"/>
      <c r="U1129" s="75"/>
    </row>
    <row r="1130" spans="1:21" x14ac:dyDescent="0.25">
      <c r="A1130" s="109">
        <v>1127</v>
      </c>
      <c r="B1130" s="27" t="s">
        <v>12</v>
      </c>
      <c r="C1130" s="27" t="s">
        <v>67</v>
      </c>
      <c r="D1130" s="27" t="s">
        <v>521</v>
      </c>
      <c r="E1130" s="27" t="s">
        <v>14</v>
      </c>
      <c r="F1130" s="27" t="s">
        <v>69</v>
      </c>
      <c r="G1130" s="27" t="s">
        <v>522</v>
      </c>
      <c r="H1130" s="27">
        <v>349302</v>
      </c>
      <c r="I1130" s="27" t="s">
        <v>1016</v>
      </c>
      <c r="J1130" s="27">
        <v>1273</v>
      </c>
      <c r="K1130" s="27">
        <v>20</v>
      </c>
      <c r="L1130" s="27">
        <v>323</v>
      </c>
      <c r="M1130" s="57">
        <v>7301.9079339199998</v>
      </c>
      <c r="N1130" s="111" t="s">
        <v>4260</v>
      </c>
      <c r="O1130" s="112" t="s">
        <v>4260</v>
      </c>
      <c r="P1130" s="112" t="s">
        <v>4260</v>
      </c>
      <c r="Q1130" s="112" t="s">
        <v>4260</v>
      </c>
      <c r="R1130" s="112" t="s">
        <v>4260</v>
      </c>
      <c r="S1130" s="27"/>
      <c r="T1130" s="27"/>
      <c r="U1130" s="75"/>
    </row>
    <row r="1131" spans="1:21" x14ac:dyDescent="0.25">
      <c r="A1131" s="56">
        <v>1128</v>
      </c>
      <c r="B1131" s="27" t="s">
        <v>12</v>
      </c>
      <c r="C1131" s="27" t="s">
        <v>67</v>
      </c>
      <c r="D1131" s="27" t="s">
        <v>521</v>
      </c>
      <c r="E1131" s="27" t="s">
        <v>14</v>
      </c>
      <c r="F1131" s="27" t="s">
        <v>69</v>
      </c>
      <c r="G1131" s="27" t="s">
        <v>522</v>
      </c>
      <c r="H1131" s="27">
        <v>349307</v>
      </c>
      <c r="I1131" s="27" t="s">
        <v>1066</v>
      </c>
      <c r="J1131" s="27">
        <v>1187</v>
      </c>
      <c r="K1131" s="27">
        <v>20</v>
      </c>
      <c r="L1131" s="27">
        <v>323</v>
      </c>
      <c r="M1131" s="57">
        <v>7218.7292645699999</v>
      </c>
      <c r="N1131" s="111" t="s">
        <v>4260</v>
      </c>
      <c r="O1131" s="112" t="s">
        <v>4260</v>
      </c>
      <c r="P1131" s="112" t="s">
        <v>4260</v>
      </c>
      <c r="Q1131" s="112" t="s">
        <v>4260</v>
      </c>
      <c r="R1131" s="112" t="s">
        <v>4260</v>
      </c>
      <c r="S1131" s="27"/>
      <c r="T1131" s="27"/>
      <c r="U1131" s="75"/>
    </row>
    <row r="1132" spans="1:21" x14ac:dyDescent="0.25">
      <c r="A1132" s="109">
        <v>1129</v>
      </c>
      <c r="B1132" s="27" t="s">
        <v>12</v>
      </c>
      <c r="C1132" s="27" t="s">
        <v>67</v>
      </c>
      <c r="D1132" s="27" t="s">
        <v>521</v>
      </c>
      <c r="E1132" s="27" t="s">
        <v>14</v>
      </c>
      <c r="F1132" s="27" t="s">
        <v>69</v>
      </c>
      <c r="G1132" s="27" t="s">
        <v>522</v>
      </c>
      <c r="H1132" s="27">
        <v>349315</v>
      </c>
      <c r="I1132" s="27" t="s">
        <v>2238</v>
      </c>
      <c r="J1132" s="27">
        <v>1787</v>
      </c>
      <c r="K1132" s="27">
        <v>20</v>
      </c>
      <c r="L1132" s="27">
        <v>323</v>
      </c>
      <c r="M1132" s="57">
        <v>6099.0033670800003</v>
      </c>
      <c r="N1132" s="111" t="s">
        <v>4260</v>
      </c>
      <c r="O1132" s="112" t="s">
        <v>4260</v>
      </c>
      <c r="P1132" s="112" t="s">
        <v>4260</v>
      </c>
      <c r="Q1132" s="112" t="s">
        <v>4260</v>
      </c>
      <c r="R1132" s="112" t="s">
        <v>4260</v>
      </c>
      <c r="S1132" s="27"/>
      <c r="T1132" s="27"/>
      <c r="U1132" s="75"/>
    </row>
    <row r="1133" spans="1:21" x14ac:dyDescent="0.25">
      <c r="A1133" s="56">
        <v>1130</v>
      </c>
      <c r="B1133" s="27" t="s">
        <v>12</v>
      </c>
      <c r="C1133" s="27" t="s">
        <v>121</v>
      </c>
      <c r="D1133" s="27" t="s">
        <v>121</v>
      </c>
      <c r="E1133" s="27" t="s">
        <v>14</v>
      </c>
      <c r="F1133" s="27" t="s">
        <v>123</v>
      </c>
      <c r="G1133" s="27" t="s">
        <v>1285</v>
      </c>
      <c r="H1133" s="27">
        <v>376402</v>
      </c>
      <c r="I1133" s="27" t="s">
        <v>3687</v>
      </c>
      <c r="J1133" s="27">
        <v>1157</v>
      </c>
      <c r="K1133" s="27">
        <v>20</v>
      </c>
      <c r="L1133" s="27">
        <v>342</v>
      </c>
      <c r="M1133" s="57">
        <v>5246.3384963199996</v>
      </c>
      <c r="N1133" s="111" t="s">
        <v>4260</v>
      </c>
      <c r="O1133" s="112" t="s">
        <v>4260</v>
      </c>
      <c r="P1133" s="112" t="s">
        <v>4260</v>
      </c>
      <c r="Q1133" s="112" t="s">
        <v>4260</v>
      </c>
      <c r="R1133" s="112" t="s">
        <v>4260</v>
      </c>
      <c r="S1133" s="27"/>
      <c r="T1133" s="27"/>
      <c r="U1133" s="75"/>
    </row>
    <row r="1134" spans="1:21" x14ac:dyDescent="0.25">
      <c r="A1134" s="109">
        <v>1131</v>
      </c>
      <c r="B1134" s="27" t="s">
        <v>12</v>
      </c>
      <c r="C1134" s="27" t="s">
        <v>23</v>
      </c>
      <c r="D1134" s="27" t="s">
        <v>1729</v>
      </c>
      <c r="E1134" s="27" t="s">
        <v>14</v>
      </c>
      <c r="F1134" s="27" t="s">
        <v>25</v>
      </c>
      <c r="G1134" s="27" t="s">
        <v>1730</v>
      </c>
      <c r="H1134" s="27">
        <v>376913</v>
      </c>
      <c r="I1134" s="27" t="s">
        <v>1732</v>
      </c>
      <c r="J1134" s="27">
        <v>266</v>
      </c>
      <c r="K1134" s="27">
        <v>20</v>
      </c>
      <c r="L1134" s="27">
        <v>343</v>
      </c>
      <c r="M1134" s="57">
        <v>6534.6555727799996</v>
      </c>
      <c r="N1134" s="111" t="s">
        <v>4260</v>
      </c>
      <c r="O1134" s="112" t="s">
        <v>4260</v>
      </c>
      <c r="P1134" s="112" t="s">
        <v>4260</v>
      </c>
      <c r="Q1134" s="112" t="s">
        <v>4260</v>
      </c>
      <c r="R1134" s="112" t="s">
        <v>4260</v>
      </c>
      <c r="S1134" s="27"/>
      <c r="T1134" s="27"/>
      <c r="U1134" s="75"/>
    </row>
    <row r="1135" spans="1:21" x14ac:dyDescent="0.25">
      <c r="A1135" s="56">
        <v>1132</v>
      </c>
      <c r="B1135" s="27" t="s">
        <v>12</v>
      </c>
      <c r="C1135" s="27" t="s">
        <v>23</v>
      </c>
      <c r="D1135" s="27" t="s">
        <v>1729</v>
      </c>
      <c r="E1135" s="27" t="s">
        <v>14</v>
      </c>
      <c r="F1135" s="27" t="s">
        <v>25</v>
      </c>
      <c r="G1135" s="27" t="s">
        <v>1730</v>
      </c>
      <c r="H1135" s="27">
        <v>376914</v>
      </c>
      <c r="I1135" s="27" t="s">
        <v>3329</v>
      </c>
      <c r="J1135" s="27">
        <v>63</v>
      </c>
      <c r="K1135" s="27">
        <v>20</v>
      </c>
      <c r="L1135" s="27">
        <v>343</v>
      </c>
      <c r="M1135" s="57">
        <v>5408.1809652499996</v>
      </c>
      <c r="N1135" s="111" t="s">
        <v>4260</v>
      </c>
      <c r="O1135" s="112" t="s">
        <v>4260</v>
      </c>
      <c r="P1135" s="112" t="s">
        <v>4260</v>
      </c>
      <c r="Q1135" s="112" t="s">
        <v>4260</v>
      </c>
      <c r="R1135" s="112" t="s">
        <v>4260</v>
      </c>
      <c r="S1135" s="27"/>
      <c r="T1135" s="27"/>
      <c r="U1135" s="75"/>
    </row>
    <row r="1136" spans="1:21" x14ac:dyDescent="0.25">
      <c r="A1136" s="109">
        <v>1133</v>
      </c>
      <c r="B1136" s="27" t="s">
        <v>12</v>
      </c>
      <c r="C1136" s="27" t="s">
        <v>37</v>
      </c>
      <c r="D1136" s="27" t="s">
        <v>38</v>
      </c>
      <c r="E1136" s="27" t="s">
        <v>14</v>
      </c>
      <c r="F1136" s="27" t="s">
        <v>39</v>
      </c>
      <c r="G1136" s="27" t="s">
        <v>40</v>
      </c>
      <c r="H1136" s="27">
        <v>357640</v>
      </c>
      <c r="I1136" s="27" t="s">
        <v>332</v>
      </c>
      <c r="J1136" s="27">
        <v>93</v>
      </c>
      <c r="K1136" s="27">
        <v>20</v>
      </c>
      <c r="L1136" s="27">
        <v>330</v>
      </c>
      <c r="M1136" s="57">
        <v>7098.7545694099999</v>
      </c>
      <c r="N1136" s="111" t="s">
        <v>4260</v>
      </c>
      <c r="O1136" s="112" t="s">
        <v>4260</v>
      </c>
      <c r="P1136" s="112" t="s">
        <v>4260</v>
      </c>
      <c r="Q1136" s="112" t="s">
        <v>4260</v>
      </c>
      <c r="R1136" s="112" t="s">
        <v>4260</v>
      </c>
      <c r="S1136" s="27"/>
      <c r="T1136" s="27"/>
      <c r="U1136" s="75"/>
    </row>
    <row r="1137" spans="1:21" x14ac:dyDescent="0.25">
      <c r="A1137" s="56">
        <v>1134</v>
      </c>
      <c r="B1137" s="27" t="s">
        <v>12</v>
      </c>
      <c r="C1137" s="27" t="s">
        <v>37</v>
      </c>
      <c r="D1137" s="27" t="s">
        <v>38</v>
      </c>
      <c r="E1137" s="27" t="s">
        <v>14</v>
      </c>
      <c r="F1137" s="27" t="s">
        <v>39</v>
      </c>
      <c r="G1137" s="27" t="s">
        <v>40</v>
      </c>
      <c r="H1137" s="27">
        <v>357918</v>
      </c>
      <c r="I1137" s="27" t="s">
        <v>1527</v>
      </c>
      <c r="J1137" s="27">
        <v>324</v>
      </c>
      <c r="K1137" s="27">
        <v>20</v>
      </c>
      <c r="L1137" s="27">
        <v>330</v>
      </c>
      <c r="M1137" s="57">
        <v>6698.5886847600004</v>
      </c>
      <c r="N1137" s="111" t="s">
        <v>4260</v>
      </c>
      <c r="O1137" s="112" t="s">
        <v>4260</v>
      </c>
      <c r="P1137" s="112" t="s">
        <v>4260</v>
      </c>
      <c r="Q1137" s="112" t="s">
        <v>4260</v>
      </c>
      <c r="R1137" s="112" t="s">
        <v>4260</v>
      </c>
      <c r="S1137" s="27"/>
      <c r="T1137" s="27"/>
      <c r="U1137" s="75"/>
    </row>
    <row r="1138" spans="1:21" x14ac:dyDescent="0.25">
      <c r="A1138" s="109">
        <v>1135</v>
      </c>
      <c r="B1138" s="27" t="s">
        <v>12</v>
      </c>
      <c r="C1138" s="27" t="s">
        <v>37</v>
      </c>
      <c r="D1138" s="27" t="s">
        <v>38</v>
      </c>
      <c r="E1138" s="27" t="s">
        <v>14</v>
      </c>
      <c r="F1138" s="27" t="s">
        <v>39</v>
      </c>
      <c r="G1138" s="27" t="s">
        <v>40</v>
      </c>
      <c r="H1138" s="27">
        <v>357857</v>
      </c>
      <c r="I1138" s="27" t="s">
        <v>1594</v>
      </c>
      <c r="J1138" s="27">
        <v>239</v>
      </c>
      <c r="K1138" s="27">
        <v>20</v>
      </c>
      <c r="L1138" s="27">
        <v>330</v>
      </c>
      <c r="M1138" s="57">
        <v>6641.798702</v>
      </c>
      <c r="N1138" s="111" t="s">
        <v>4260</v>
      </c>
      <c r="O1138" s="112" t="s">
        <v>4260</v>
      </c>
      <c r="P1138" s="112" t="s">
        <v>4260</v>
      </c>
      <c r="Q1138" s="112" t="s">
        <v>4260</v>
      </c>
      <c r="R1138" s="112" t="s">
        <v>4260</v>
      </c>
      <c r="S1138" s="27"/>
      <c r="T1138" s="27"/>
      <c r="U1138" s="75"/>
    </row>
    <row r="1139" spans="1:21" x14ac:dyDescent="0.25">
      <c r="A1139" s="56">
        <v>1136</v>
      </c>
      <c r="B1139" s="27" t="s">
        <v>12</v>
      </c>
      <c r="C1139" s="27" t="s">
        <v>37</v>
      </c>
      <c r="D1139" s="27" t="s">
        <v>38</v>
      </c>
      <c r="E1139" s="27" t="s">
        <v>14</v>
      </c>
      <c r="F1139" s="27" t="s">
        <v>39</v>
      </c>
      <c r="G1139" s="27" t="s">
        <v>40</v>
      </c>
      <c r="H1139" s="27">
        <v>357648</v>
      </c>
      <c r="I1139" s="27" t="s">
        <v>1668</v>
      </c>
      <c r="J1139" s="27">
        <v>80</v>
      </c>
      <c r="K1139" s="27">
        <v>20</v>
      </c>
      <c r="L1139" s="27">
        <v>330</v>
      </c>
      <c r="M1139" s="57">
        <v>6592.4820394199996</v>
      </c>
      <c r="N1139" s="111" t="s">
        <v>4260</v>
      </c>
      <c r="O1139" s="112" t="s">
        <v>4260</v>
      </c>
      <c r="P1139" s="112" t="s">
        <v>4260</v>
      </c>
      <c r="Q1139" s="112" t="s">
        <v>4260</v>
      </c>
      <c r="R1139" s="112" t="s">
        <v>4260</v>
      </c>
      <c r="S1139" s="27"/>
      <c r="T1139" s="27"/>
      <c r="U1139" s="75"/>
    </row>
    <row r="1140" spans="1:21" x14ac:dyDescent="0.25">
      <c r="A1140" s="109">
        <v>1137</v>
      </c>
      <c r="B1140" s="27" t="s">
        <v>12</v>
      </c>
      <c r="C1140" s="27" t="s">
        <v>37</v>
      </c>
      <c r="D1140" s="27" t="s">
        <v>38</v>
      </c>
      <c r="E1140" s="27" t="s">
        <v>14</v>
      </c>
      <c r="F1140" s="27" t="s">
        <v>39</v>
      </c>
      <c r="G1140" s="27" t="s">
        <v>40</v>
      </c>
      <c r="H1140" s="27">
        <v>357873</v>
      </c>
      <c r="I1140" s="27" t="s">
        <v>1740</v>
      </c>
      <c r="J1140" s="27">
        <v>183</v>
      </c>
      <c r="K1140" s="27">
        <v>20</v>
      </c>
      <c r="L1140" s="27">
        <v>330</v>
      </c>
      <c r="M1140" s="57">
        <v>6529.2688374199997</v>
      </c>
      <c r="N1140" s="111" t="s">
        <v>4260</v>
      </c>
      <c r="O1140" s="112" t="s">
        <v>4260</v>
      </c>
      <c r="P1140" s="112" t="s">
        <v>4260</v>
      </c>
      <c r="Q1140" s="112" t="s">
        <v>4260</v>
      </c>
      <c r="R1140" s="112" t="s">
        <v>4260</v>
      </c>
      <c r="S1140" s="27"/>
      <c r="T1140" s="27"/>
      <c r="U1140" s="75"/>
    </row>
    <row r="1141" spans="1:21" x14ac:dyDescent="0.25">
      <c r="A1141" s="56">
        <v>1138</v>
      </c>
      <c r="B1141" s="27" t="s">
        <v>12</v>
      </c>
      <c r="C1141" s="27" t="s">
        <v>37</v>
      </c>
      <c r="D1141" s="27" t="s">
        <v>38</v>
      </c>
      <c r="E1141" s="27" t="s">
        <v>14</v>
      </c>
      <c r="F1141" s="27" t="s">
        <v>39</v>
      </c>
      <c r="G1141" s="27" t="s">
        <v>40</v>
      </c>
      <c r="H1141" s="27">
        <v>357880</v>
      </c>
      <c r="I1141" s="27" t="s">
        <v>1795</v>
      </c>
      <c r="J1141" s="27">
        <v>113</v>
      </c>
      <c r="K1141" s="27">
        <v>20</v>
      </c>
      <c r="L1141" s="27">
        <v>330</v>
      </c>
      <c r="M1141" s="57">
        <v>6481.0034420000002</v>
      </c>
      <c r="N1141" s="111" t="s">
        <v>4260</v>
      </c>
      <c r="O1141" s="112" t="s">
        <v>4260</v>
      </c>
      <c r="P1141" s="112" t="s">
        <v>4260</v>
      </c>
      <c r="Q1141" s="112" t="s">
        <v>4260</v>
      </c>
      <c r="R1141" s="112" t="s">
        <v>4260</v>
      </c>
      <c r="S1141" s="27"/>
      <c r="T1141" s="27"/>
      <c r="U1141" s="75"/>
    </row>
    <row r="1142" spans="1:21" x14ac:dyDescent="0.25">
      <c r="A1142" s="109">
        <v>1139</v>
      </c>
      <c r="B1142" s="27" t="s">
        <v>12</v>
      </c>
      <c r="C1142" s="27" t="s">
        <v>37</v>
      </c>
      <c r="D1142" s="27" t="s">
        <v>38</v>
      </c>
      <c r="E1142" s="27" t="s">
        <v>14</v>
      </c>
      <c r="F1142" s="27" t="s">
        <v>39</v>
      </c>
      <c r="G1142" s="27" t="s">
        <v>40</v>
      </c>
      <c r="H1142" s="27">
        <v>357829</v>
      </c>
      <c r="I1142" s="27" t="s">
        <v>1990</v>
      </c>
      <c r="J1142" s="27">
        <v>94</v>
      </c>
      <c r="K1142" s="27">
        <v>20</v>
      </c>
      <c r="L1142" s="27">
        <v>330</v>
      </c>
      <c r="M1142" s="57">
        <v>6302.3116883800003</v>
      </c>
      <c r="N1142" s="111" t="s">
        <v>4260</v>
      </c>
      <c r="O1142" s="112" t="s">
        <v>4260</v>
      </c>
      <c r="P1142" s="112" t="s">
        <v>4260</v>
      </c>
      <c r="Q1142" s="112" t="s">
        <v>4260</v>
      </c>
      <c r="R1142" s="112" t="s">
        <v>4260</v>
      </c>
      <c r="S1142" s="27"/>
      <c r="T1142" s="27"/>
      <c r="U1142" s="75"/>
    </row>
    <row r="1143" spans="1:21" x14ac:dyDescent="0.25">
      <c r="A1143" s="56">
        <v>1140</v>
      </c>
      <c r="B1143" s="27" t="s">
        <v>12</v>
      </c>
      <c r="C1143" s="27" t="s">
        <v>37</v>
      </c>
      <c r="D1143" s="27" t="s">
        <v>38</v>
      </c>
      <c r="E1143" s="27" t="s">
        <v>14</v>
      </c>
      <c r="F1143" s="27" t="s">
        <v>39</v>
      </c>
      <c r="G1143" s="27" t="s">
        <v>40</v>
      </c>
      <c r="H1143" s="27">
        <v>357664</v>
      </c>
      <c r="I1143" s="27" t="s">
        <v>2011</v>
      </c>
      <c r="J1143" s="27">
        <v>31</v>
      </c>
      <c r="K1143" s="27">
        <v>20</v>
      </c>
      <c r="L1143" s="27">
        <v>330</v>
      </c>
      <c r="M1143" s="57" t="s">
        <v>932</v>
      </c>
      <c r="N1143" s="111" t="s">
        <v>4260</v>
      </c>
      <c r="O1143" s="112" t="s">
        <v>4260</v>
      </c>
      <c r="P1143" s="112" t="s">
        <v>4260</v>
      </c>
      <c r="Q1143" s="112" t="s">
        <v>4260</v>
      </c>
      <c r="R1143" s="112" t="s">
        <v>4260</v>
      </c>
      <c r="S1143" s="27"/>
      <c r="T1143" s="27"/>
      <c r="U1143" s="75"/>
    </row>
    <row r="1144" spans="1:21" x14ac:dyDescent="0.25">
      <c r="A1144" s="109">
        <v>1141</v>
      </c>
      <c r="B1144" s="27" t="s">
        <v>12</v>
      </c>
      <c r="C1144" s="27" t="s">
        <v>37</v>
      </c>
      <c r="D1144" s="27" t="s">
        <v>38</v>
      </c>
      <c r="E1144" s="27" t="s">
        <v>14</v>
      </c>
      <c r="F1144" s="27" t="s">
        <v>39</v>
      </c>
      <c r="G1144" s="27" t="s">
        <v>40</v>
      </c>
      <c r="H1144" s="27">
        <v>357855</v>
      </c>
      <c r="I1144" s="27" t="s">
        <v>2019</v>
      </c>
      <c r="J1144" s="27">
        <v>160</v>
      </c>
      <c r="K1144" s="27">
        <v>20</v>
      </c>
      <c r="L1144" s="27">
        <v>330</v>
      </c>
      <c r="M1144" s="57">
        <v>6293.0452163999998</v>
      </c>
      <c r="N1144" s="111" t="s">
        <v>4260</v>
      </c>
      <c r="O1144" s="112" t="s">
        <v>4260</v>
      </c>
      <c r="P1144" s="112" t="s">
        <v>4260</v>
      </c>
      <c r="Q1144" s="112" t="s">
        <v>4260</v>
      </c>
      <c r="R1144" s="112" t="s">
        <v>4260</v>
      </c>
      <c r="S1144" s="27"/>
      <c r="T1144" s="27"/>
      <c r="U1144" s="75"/>
    </row>
    <row r="1145" spans="1:21" x14ac:dyDescent="0.25">
      <c r="A1145" s="56">
        <v>1142</v>
      </c>
      <c r="B1145" s="27" t="s">
        <v>12</v>
      </c>
      <c r="C1145" s="27" t="s">
        <v>37</v>
      </c>
      <c r="D1145" s="27" t="s">
        <v>38</v>
      </c>
      <c r="E1145" s="27" t="s">
        <v>14</v>
      </c>
      <c r="F1145" s="27" t="s">
        <v>39</v>
      </c>
      <c r="G1145" s="27" t="s">
        <v>40</v>
      </c>
      <c r="H1145" s="27">
        <v>357919</v>
      </c>
      <c r="I1145" s="27" t="s">
        <v>2214</v>
      </c>
      <c r="J1145" s="27">
        <v>161</v>
      </c>
      <c r="K1145" s="27">
        <v>20</v>
      </c>
      <c r="L1145" s="27">
        <v>330</v>
      </c>
      <c r="M1145" s="57">
        <v>6119.2066181</v>
      </c>
      <c r="N1145" s="111" t="s">
        <v>4260</v>
      </c>
      <c r="O1145" s="112" t="s">
        <v>4260</v>
      </c>
      <c r="P1145" s="112" t="s">
        <v>4260</v>
      </c>
      <c r="Q1145" s="112" t="s">
        <v>4260</v>
      </c>
      <c r="R1145" s="112" t="s">
        <v>4260</v>
      </c>
      <c r="S1145" s="27"/>
      <c r="T1145" s="27"/>
      <c r="U1145" s="75"/>
    </row>
    <row r="1146" spans="1:21" x14ac:dyDescent="0.25">
      <c r="A1146" s="109">
        <v>1143</v>
      </c>
      <c r="B1146" s="27" t="s">
        <v>12</v>
      </c>
      <c r="C1146" s="27" t="s">
        <v>37</v>
      </c>
      <c r="D1146" s="27" t="s">
        <v>38</v>
      </c>
      <c r="E1146" s="27" t="s">
        <v>14</v>
      </c>
      <c r="F1146" s="27" t="s">
        <v>39</v>
      </c>
      <c r="G1146" s="27" t="s">
        <v>40</v>
      </c>
      <c r="H1146" s="27">
        <v>357881</v>
      </c>
      <c r="I1146" s="27" t="s">
        <v>2336</v>
      </c>
      <c r="J1146" s="27">
        <v>60</v>
      </c>
      <c r="K1146" s="27">
        <v>20</v>
      </c>
      <c r="L1146" s="27">
        <v>330</v>
      </c>
      <c r="M1146" s="57">
        <v>6034.1318125199996</v>
      </c>
      <c r="N1146" s="111" t="s">
        <v>4260</v>
      </c>
      <c r="O1146" s="112" t="s">
        <v>4260</v>
      </c>
      <c r="P1146" s="112" t="s">
        <v>4260</v>
      </c>
      <c r="Q1146" s="112" t="s">
        <v>4260</v>
      </c>
      <c r="R1146" s="112" t="s">
        <v>4260</v>
      </c>
      <c r="S1146" s="27"/>
      <c r="T1146" s="27"/>
      <c r="U1146" s="75"/>
    </row>
    <row r="1147" spans="1:21" x14ac:dyDescent="0.25">
      <c r="A1147" s="56">
        <v>1144</v>
      </c>
      <c r="B1147" s="27" t="s">
        <v>12</v>
      </c>
      <c r="C1147" s="27" t="s">
        <v>37</v>
      </c>
      <c r="D1147" s="27" t="s">
        <v>38</v>
      </c>
      <c r="E1147" s="27" t="s">
        <v>14</v>
      </c>
      <c r="F1147" s="27" t="s">
        <v>39</v>
      </c>
      <c r="G1147" s="27" t="s">
        <v>40</v>
      </c>
      <c r="H1147" s="27">
        <v>357836</v>
      </c>
      <c r="I1147" s="27" t="s">
        <v>2363</v>
      </c>
      <c r="J1147" s="27">
        <v>253</v>
      </c>
      <c r="K1147" s="27">
        <v>20</v>
      </c>
      <c r="L1147" s="27">
        <v>330</v>
      </c>
      <c r="M1147" s="57">
        <v>6013.2130341599996</v>
      </c>
      <c r="N1147" s="111" t="s">
        <v>4260</v>
      </c>
      <c r="O1147" s="112" t="s">
        <v>4260</v>
      </c>
      <c r="P1147" s="112" t="s">
        <v>4260</v>
      </c>
      <c r="Q1147" s="112" t="s">
        <v>4260</v>
      </c>
      <c r="R1147" s="112" t="s">
        <v>4260</v>
      </c>
      <c r="S1147" s="27"/>
      <c r="T1147" s="27"/>
      <c r="U1147" s="75"/>
    </row>
    <row r="1148" spans="1:21" x14ac:dyDescent="0.25">
      <c r="A1148" s="109">
        <v>1145</v>
      </c>
      <c r="B1148" s="27" t="s">
        <v>12</v>
      </c>
      <c r="C1148" s="27" t="s">
        <v>37</v>
      </c>
      <c r="D1148" s="27" t="s">
        <v>38</v>
      </c>
      <c r="E1148" s="27" t="s">
        <v>14</v>
      </c>
      <c r="F1148" s="27" t="s">
        <v>39</v>
      </c>
      <c r="G1148" s="27" t="s">
        <v>40</v>
      </c>
      <c r="H1148" s="27">
        <v>357921</v>
      </c>
      <c r="I1148" s="27" t="s">
        <v>2398</v>
      </c>
      <c r="J1148" s="27">
        <v>347</v>
      </c>
      <c r="K1148" s="27">
        <v>20</v>
      </c>
      <c r="L1148" s="27">
        <v>330</v>
      </c>
      <c r="M1148" s="57">
        <v>5990.6547716699997</v>
      </c>
      <c r="N1148" s="111" t="s">
        <v>4260</v>
      </c>
      <c r="O1148" s="112" t="s">
        <v>4260</v>
      </c>
      <c r="P1148" s="112" t="s">
        <v>4260</v>
      </c>
      <c r="Q1148" s="112" t="s">
        <v>4260</v>
      </c>
      <c r="R1148" s="112" t="s">
        <v>4260</v>
      </c>
      <c r="S1148" s="27"/>
      <c r="T1148" s="27"/>
      <c r="U1148" s="75"/>
    </row>
    <row r="1149" spans="1:21" x14ac:dyDescent="0.25">
      <c r="A1149" s="56">
        <v>1146</v>
      </c>
      <c r="B1149" s="27" t="s">
        <v>12</v>
      </c>
      <c r="C1149" s="27" t="s">
        <v>37</v>
      </c>
      <c r="D1149" s="27" t="s">
        <v>38</v>
      </c>
      <c r="E1149" s="27" t="s">
        <v>14</v>
      </c>
      <c r="F1149" s="27" t="s">
        <v>39</v>
      </c>
      <c r="G1149" s="27" t="s">
        <v>40</v>
      </c>
      <c r="H1149" s="27">
        <v>357922</v>
      </c>
      <c r="I1149" s="27" t="s">
        <v>2464</v>
      </c>
      <c r="J1149" s="27">
        <v>297</v>
      </c>
      <c r="K1149" s="27">
        <v>20</v>
      </c>
      <c r="L1149" s="27">
        <v>330</v>
      </c>
      <c r="M1149" s="57">
        <v>5949.3869432800002</v>
      </c>
      <c r="N1149" s="111" t="s">
        <v>4260</v>
      </c>
      <c r="O1149" s="112" t="s">
        <v>4260</v>
      </c>
      <c r="P1149" s="112" t="s">
        <v>4260</v>
      </c>
      <c r="Q1149" s="112" t="s">
        <v>4260</v>
      </c>
      <c r="R1149" s="112" t="s">
        <v>4260</v>
      </c>
      <c r="S1149" s="27"/>
      <c r="T1149" s="27"/>
      <c r="U1149" s="75"/>
    </row>
    <row r="1150" spans="1:21" x14ac:dyDescent="0.25">
      <c r="A1150" s="109">
        <v>1147</v>
      </c>
      <c r="B1150" s="27" t="s">
        <v>12</v>
      </c>
      <c r="C1150" s="27" t="s">
        <v>37</v>
      </c>
      <c r="D1150" s="27" t="s">
        <v>38</v>
      </c>
      <c r="E1150" s="27" t="s">
        <v>14</v>
      </c>
      <c r="F1150" s="27" t="s">
        <v>39</v>
      </c>
      <c r="G1150" s="27" t="s">
        <v>40</v>
      </c>
      <c r="H1150" s="27">
        <v>357858</v>
      </c>
      <c r="I1150" s="27" t="s">
        <v>2568</v>
      </c>
      <c r="J1150" s="27">
        <v>139</v>
      </c>
      <c r="K1150" s="27">
        <v>20</v>
      </c>
      <c r="L1150" s="27">
        <v>330</v>
      </c>
      <c r="M1150" s="57">
        <v>5870.47502841</v>
      </c>
      <c r="N1150" s="111" t="s">
        <v>4260</v>
      </c>
      <c r="O1150" s="112" t="s">
        <v>4260</v>
      </c>
      <c r="P1150" s="112" t="s">
        <v>4260</v>
      </c>
      <c r="Q1150" s="112" t="s">
        <v>4260</v>
      </c>
      <c r="R1150" s="112" t="s">
        <v>4260</v>
      </c>
      <c r="S1150" s="27"/>
      <c r="T1150" s="27"/>
      <c r="U1150" s="75"/>
    </row>
    <row r="1151" spans="1:21" x14ac:dyDescent="0.25">
      <c r="A1151" s="56">
        <v>1148</v>
      </c>
      <c r="B1151" s="27" t="s">
        <v>12</v>
      </c>
      <c r="C1151" s="27" t="s">
        <v>37</v>
      </c>
      <c r="D1151" s="27" t="s">
        <v>38</v>
      </c>
      <c r="E1151" s="27" t="s">
        <v>14</v>
      </c>
      <c r="F1151" s="27" t="s">
        <v>39</v>
      </c>
      <c r="G1151" s="27" t="s">
        <v>40</v>
      </c>
      <c r="H1151" s="27">
        <v>360069</v>
      </c>
      <c r="I1151" s="27" t="s">
        <v>2398</v>
      </c>
      <c r="J1151" s="27">
        <v>21</v>
      </c>
      <c r="K1151" s="27">
        <v>20</v>
      </c>
      <c r="L1151" s="27">
        <v>330</v>
      </c>
      <c r="M1151" s="57">
        <v>5855.8125129199998</v>
      </c>
      <c r="N1151" s="111" t="s">
        <v>4260</v>
      </c>
      <c r="O1151" s="112" t="s">
        <v>4260</v>
      </c>
      <c r="P1151" s="112" t="s">
        <v>4260</v>
      </c>
      <c r="Q1151" s="112" t="s">
        <v>4260</v>
      </c>
      <c r="R1151" s="112" t="s">
        <v>4260</v>
      </c>
      <c r="S1151" s="27"/>
      <c r="T1151" s="27"/>
      <c r="U1151" s="75"/>
    </row>
    <row r="1152" spans="1:21" x14ac:dyDescent="0.25">
      <c r="A1152" s="109">
        <v>1149</v>
      </c>
      <c r="B1152" s="27" t="s">
        <v>12</v>
      </c>
      <c r="C1152" s="27" t="s">
        <v>37</v>
      </c>
      <c r="D1152" s="27" t="s">
        <v>38</v>
      </c>
      <c r="E1152" s="27" t="s">
        <v>14</v>
      </c>
      <c r="F1152" s="27" t="s">
        <v>39</v>
      </c>
      <c r="G1152" s="27" t="s">
        <v>40</v>
      </c>
      <c r="H1152" s="27">
        <v>357828</v>
      </c>
      <c r="I1152" s="27" t="s">
        <v>2634</v>
      </c>
      <c r="J1152" s="27">
        <v>96</v>
      </c>
      <c r="K1152" s="27">
        <v>20</v>
      </c>
      <c r="L1152" s="27">
        <v>330</v>
      </c>
      <c r="M1152" s="57">
        <v>5823.5164101099999</v>
      </c>
      <c r="N1152" s="111" t="s">
        <v>4260</v>
      </c>
      <c r="O1152" s="112" t="s">
        <v>4260</v>
      </c>
      <c r="P1152" s="112" t="s">
        <v>4260</v>
      </c>
      <c r="Q1152" s="112" t="s">
        <v>4260</v>
      </c>
      <c r="R1152" s="112" t="s">
        <v>4260</v>
      </c>
      <c r="S1152" s="27"/>
      <c r="T1152" s="27"/>
      <c r="U1152" s="75"/>
    </row>
    <row r="1153" spans="1:21" x14ac:dyDescent="0.25">
      <c r="A1153" s="56">
        <v>1150</v>
      </c>
      <c r="B1153" s="27" t="s">
        <v>12</v>
      </c>
      <c r="C1153" s="27" t="s">
        <v>37</v>
      </c>
      <c r="D1153" s="27" t="s">
        <v>38</v>
      </c>
      <c r="E1153" s="27" t="s">
        <v>14</v>
      </c>
      <c r="F1153" s="27" t="s">
        <v>39</v>
      </c>
      <c r="G1153" s="27" t="s">
        <v>40</v>
      </c>
      <c r="H1153" s="27">
        <v>357676</v>
      </c>
      <c r="I1153" s="27" t="s">
        <v>2660</v>
      </c>
      <c r="J1153" s="27">
        <v>96</v>
      </c>
      <c r="K1153" s="27">
        <v>20</v>
      </c>
      <c r="L1153" s="27">
        <v>330</v>
      </c>
      <c r="M1153" s="57">
        <v>5802.6109689300001</v>
      </c>
      <c r="N1153" s="111" t="s">
        <v>4260</v>
      </c>
      <c r="O1153" s="112" t="s">
        <v>4260</v>
      </c>
      <c r="P1153" s="112" t="s">
        <v>4260</v>
      </c>
      <c r="Q1153" s="112" t="s">
        <v>4260</v>
      </c>
      <c r="R1153" s="112" t="s">
        <v>4260</v>
      </c>
      <c r="S1153" s="27"/>
      <c r="T1153" s="27"/>
      <c r="U1153" s="75"/>
    </row>
    <row r="1154" spans="1:21" x14ac:dyDescent="0.25">
      <c r="A1154" s="109">
        <v>1151</v>
      </c>
      <c r="B1154" s="27" t="s">
        <v>12</v>
      </c>
      <c r="C1154" s="27" t="s">
        <v>37</v>
      </c>
      <c r="D1154" s="27" t="s">
        <v>38</v>
      </c>
      <c r="E1154" s="27" t="s">
        <v>14</v>
      </c>
      <c r="F1154" s="27" t="s">
        <v>39</v>
      </c>
      <c r="G1154" s="27" t="s">
        <v>40</v>
      </c>
      <c r="H1154" s="27">
        <v>357826</v>
      </c>
      <c r="I1154" s="27" t="s">
        <v>2699</v>
      </c>
      <c r="J1154" s="27">
        <v>499</v>
      </c>
      <c r="K1154" s="27">
        <v>20</v>
      </c>
      <c r="L1154" s="27">
        <v>330</v>
      </c>
      <c r="M1154" s="57">
        <v>5782.7129618299996</v>
      </c>
      <c r="N1154" s="111" t="s">
        <v>4260</v>
      </c>
      <c r="O1154" s="112" t="s">
        <v>4260</v>
      </c>
      <c r="P1154" s="112" t="s">
        <v>4260</v>
      </c>
      <c r="Q1154" s="112" t="s">
        <v>4260</v>
      </c>
      <c r="R1154" s="112" t="s">
        <v>4260</v>
      </c>
      <c r="S1154" s="27"/>
      <c r="T1154" s="27"/>
      <c r="U1154" s="75"/>
    </row>
    <row r="1155" spans="1:21" x14ac:dyDescent="0.25">
      <c r="A1155" s="56">
        <v>1152</v>
      </c>
      <c r="B1155" s="27" t="s">
        <v>12</v>
      </c>
      <c r="C1155" s="27" t="s">
        <v>37</v>
      </c>
      <c r="D1155" s="27" t="s">
        <v>38</v>
      </c>
      <c r="E1155" s="27" t="s">
        <v>14</v>
      </c>
      <c r="F1155" s="27" t="s">
        <v>39</v>
      </c>
      <c r="G1155" s="27" t="s">
        <v>40</v>
      </c>
      <c r="H1155" s="27">
        <v>357833</v>
      </c>
      <c r="I1155" s="27" t="s">
        <v>2724</v>
      </c>
      <c r="J1155" s="27">
        <v>92</v>
      </c>
      <c r="K1155" s="27">
        <v>20</v>
      </c>
      <c r="L1155" s="27">
        <v>330</v>
      </c>
      <c r="M1155" s="57">
        <v>5768.0206233500003</v>
      </c>
      <c r="N1155" s="111" t="s">
        <v>4260</v>
      </c>
      <c r="O1155" s="112" t="s">
        <v>4260</v>
      </c>
      <c r="P1155" s="112" t="s">
        <v>4260</v>
      </c>
      <c r="Q1155" s="112" t="s">
        <v>4260</v>
      </c>
      <c r="R1155" s="112" t="s">
        <v>4260</v>
      </c>
      <c r="S1155" s="27"/>
      <c r="T1155" s="27"/>
      <c r="U1155" s="75"/>
    </row>
    <row r="1156" spans="1:21" x14ac:dyDescent="0.25">
      <c r="A1156" s="109">
        <v>1153</v>
      </c>
      <c r="B1156" s="27" t="s">
        <v>12</v>
      </c>
      <c r="C1156" s="27" t="s">
        <v>37</v>
      </c>
      <c r="D1156" s="27" t="s">
        <v>38</v>
      </c>
      <c r="E1156" s="27" t="s">
        <v>14</v>
      </c>
      <c r="F1156" s="27" t="s">
        <v>39</v>
      </c>
      <c r="G1156" s="27" t="s">
        <v>40</v>
      </c>
      <c r="H1156" s="27">
        <v>357848</v>
      </c>
      <c r="I1156" s="27" t="s">
        <v>2752</v>
      </c>
      <c r="J1156" s="27">
        <v>306</v>
      </c>
      <c r="K1156" s="27">
        <v>20</v>
      </c>
      <c r="L1156" s="27">
        <v>330</v>
      </c>
      <c r="M1156" s="57">
        <v>5753.3314337100001</v>
      </c>
      <c r="N1156" s="111" t="s">
        <v>4260</v>
      </c>
      <c r="O1156" s="112" t="s">
        <v>4260</v>
      </c>
      <c r="P1156" s="112" t="s">
        <v>4260</v>
      </c>
      <c r="Q1156" s="112" t="s">
        <v>4260</v>
      </c>
      <c r="R1156" s="112" t="s">
        <v>4260</v>
      </c>
      <c r="S1156" s="27"/>
      <c r="T1156" s="27"/>
      <c r="U1156" s="75"/>
    </row>
    <row r="1157" spans="1:21" x14ac:dyDescent="0.25">
      <c r="A1157" s="56">
        <v>1154</v>
      </c>
      <c r="B1157" s="27" t="s">
        <v>12</v>
      </c>
      <c r="C1157" s="27" t="s">
        <v>37</v>
      </c>
      <c r="D1157" s="27" t="s">
        <v>38</v>
      </c>
      <c r="E1157" s="27" t="s">
        <v>14</v>
      </c>
      <c r="F1157" s="27" t="s">
        <v>39</v>
      </c>
      <c r="G1157" s="27" t="s">
        <v>40</v>
      </c>
      <c r="H1157" s="27">
        <v>357861</v>
      </c>
      <c r="I1157" s="27" t="s">
        <v>2820</v>
      </c>
      <c r="J1157" s="27">
        <v>247</v>
      </c>
      <c r="K1157" s="27">
        <v>20</v>
      </c>
      <c r="L1157" s="27">
        <v>330</v>
      </c>
      <c r="M1157" s="57">
        <v>5706.4203342600003</v>
      </c>
      <c r="N1157" s="111" t="s">
        <v>4260</v>
      </c>
      <c r="O1157" s="112" t="s">
        <v>4260</v>
      </c>
      <c r="P1157" s="112" t="s">
        <v>4260</v>
      </c>
      <c r="Q1157" s="112" t="s">
        <v>4260</v>
      </c>
      <c r="R1157" s="112" t="s">
        <v>4260</v>
      </c>
      <c r="S1157" s="27"/>
      <c r="T1157" s="27"/>
      <c r="U1157" s="75"/>
    </row>
    <row r="1158" spans="1:21" x14ac:dyDescent="0.25">
      <c r="A1158" s="109">
        <v>1155</v>
      </c>
      <c r="B1158" s="27" t="s">
        <v>12</v>
      </c>
      <c r="C1158" s="27" t="s">
        <v>37</v>
      </c>
      <c r="D1158" s="27" t="s">
        <v>38</v>
      </c>
      <c r="E1158" s="27" t="s">
        <v>14</v>
      </c>
      <c r="F1158" s="27" t="s">
        <v>39</v>
      </c>
      <c r="G1158" s="27" t="s">
        <v>40</v>
      </c>
      <c r="H1158" s="27">
        <v>357827</v>
      </c>
      <c r="I1158" s="27" t="s">
        <v>2903</v>
      </c>
      <c r="J1158" s="27">
        <v>234</v>
      </c>
      <c r="K1158" s="27">
        <v>20</v>
      </c>
      <c r="L1158" s="27">
        <v>330</v>
      </c>
      <c r="M1158" s="57">
        <v>5648.3130586699999</v>
      </c>
      <c r="N1158" s="111" t="s">
        <v>4260</v>
      </c>
      <c r="O1158" s="112" t="s">
        <v>4260</v>
      </c>
      <c r="P1158" s="112" t="s">
        <v>4260</v>
      </c>
      <c r="Q1158" s="112" t="s">
        <v>4260</v>
      </c>
      <c r="R1158" s="112" t="s">
        <v>4260</v>
      </c>
      <c r="S1158" s="27"/>
      <c r="T1158" s="27"/>
      <c r="U1158" s="75"/>
    </row>
    <row r="1159" spans="1:21" x14ac:dyDescent="0.25">
      <c r="A1159" s="56">
        <v>1156</v>
      </c>
      <c r="B1159" s="27" t="s">
        <v>12</v>
      </c>
      <c r="C1159" s="27" t="s">
        <v>37</v>
      </c>
      <c r="D1159" s="27" t="s">
        <v>38</v>
      </c>
      <c r="E1159" s="27" t="s">
        <v>14</v>
      </c>
      <c r="F1159" s="27" t="s">
        <v>39</v>
      </c>
      <c r="G1159" s="27" t="s">
        <v>40</v>
      </c>
      <c r="H1159" s="27">
        <v>357639</v>
      </c>
      <c r="I1159" s="27" t="s">
        <v>2913</v>
      </c>
      <c r="J1159" s="27">
        <v>247</v>
      </c>
      <c r="K1159" s="27">
        <v>20</v>
      </c>
      <c r="L1159" s="27">
        <v>330</v>
      </c>
      <c r="M1159" s="57">
        <v>5640.6347821199997</v>
      </c>
      <c r="N1159" s="111" t="s">
        <v>4260</v>
      </c>
      <c r="O1159" s="112" t="s">
        <v>4260</v>
      </c>
      <c r="P1159" s="112" t="s">
        <v>4260</v>
      </c>
      <c r="Q1159" s="112" t="s">
        <v>4260</v>
      </c>
      <c r="R1159" s="112" t="s">
        <v>4260</v>
      </c>
      <c r="S1159" s="27"/>
      <c r="T1159" s="27"/>
      <c r="U1159" s="75"/>
    </row>
    <row r="1160" spans="1:21" x14ac:dyDescent="0.25">
      <c r="A1160" s="109">
        <v>1157</v>
      </c>
      <c r="B1160" s="27" t="s">
        <v>12</v>
      </c>
      <c r="C1160" s="27" t="s">
        <v>37</v>
      </c>
      <c r="D1160" s="27" t="s">
        <v>38</v>
      </c>
      <c r="E1160" s="27" t="s">
        <v>14</v>
      </c>
      <c r="F1160" s="27" t="s">
        <v>39</v>
      </c>
      <c r="G1160" s="27" t="s">
        <v>40</v>
      </c>
      <c r="H1160" s="27">
        <v>357920</v>
      </c>
      <c r="I1160" s="27" t="s">
        <v>2978</v>
      </c>
      <c r="J1160" s="27">
        <v>241</v>
      </c>
      <c r="K1160" s="27">
        <v>20</v>
      </c>
      <c r="L1160" s="27">
        <v>330</v>
      </c>
      <c r="M1160" s="57">
        <v>5608.11757287</v>
      </c>
      <c r="N1160" s="111" t="s">
        <v>4260</v>
      </c>
      <c r="O1160" s="112" t="s">
        <v>4260</v>
      </c>
      <c r="P1160" s="112" t="s">
        <v>4260</v>
      </c>
      <c r="Q1160" s="112" t="s">
        <v>4260</v>
      </c>
      <c r="R1160" s="112" t="s">
        <v>4260</v>
      </c>
      <c r="S1160" s="27"/>
      <c r="T1160" s="27"/>
      <c r="U1160" s="75"/>
    </row>
    <row r="1161" spans="1:21" x14ac:dyDescent="0.25">
      <c r="A1161" s="56">
        <v>1158</v>
      </c>
      <c r="B1161" s="27" t="s">
        <v>12</v>
      </c>
      <c r="C1161" s="27" t="s">
        <v>37</v>
      </c>
      <c r="D1161" s="27" t="s">
        <v>38</v>
      </c>
      <c r="E1161" s="27" t="s">
        <v>14</v>
      </c>
      <c r="F1161" s="27" t="s">
        <v>39</v>
      </c>
      <c r="G1161" s="27" t="s">
        <v>40</v>
      </c>
      <c r="H1161" s="27">
        <v>357647</v>
      </c>
      <c r="I1161" s="27" t="s">
        <v>3231</v>
      </c>
      <c r="J1161" s="27">
        <v>298</v>
      </c>
      <c r="K1161" s="27">
        <v>20</v>
      </c>
      <c r="L1161" s="27">
        <v>330</v>
      </c>
      <c r="M1161" s="57">
        <v>5457.17114339</v>
      </c>
      <c r="N1161" s="111" t="s">
        <v>4260</v>
      </c>
      <c r="O1161" s="112" t="s">
        <v>4260</v>
      </c>
      <c r="P1161" s="112" t="s">
        <v>4260</v>
      </c>
      <c r="Q1161" s="112" t="s">
        <v>4260</v>
      </c>
      <c r="R1161" s="112" t="s">
        <v>4260</v>
      </c>
      <c r="S1161" s="27"/>
      <c r="T1161" s="27"/>
      <c r="U1161" s="75"/>
    </row>
    <row r="1162" spans="1:21" x14ac:dyDescent="0.25">
      <c r="A1162" s="109">
        <v>1159</v>
      </c>
      <c r="B1162" s="27" t="s">
        <v>12</v>
      </c>
      <c r="C1162" s="27" t="s">
        <v>37</v>
      </c>
      <c r="D1162" s="27" t="s">
        <v>38</v>
      </c>
      <c r="E1162" s="27" t="s">
        <v>14</v>
      </c>
      <c r="F1162" s="27" t="s">
        <v>39</v>
      </c>
      <c r="G1162" s="27" t="s">
        <v>40</v>
      </c>
      <c r="H1162" s="27">
        <v>357847</v>
      </c>
      <c r="I1162" s="27" t="s">
        <v>3233</v>
      </c>
      <c r="J1162" s="27">
        <v>116</v>
      </c>
      <c r="K1162" s="27">
        <v>20</v>
      </c>
      <c r="L1162" s="27">
        <v>330</v>
      </c>
      <c r="M1162" s="57">
        <v>5456.2789648099997</v>
      </c>
      <c r="N1162" s="111" t="s">
        <v>4260</v>
      </c>
      <c r="O1162" s="112" t="s">
        <v>4260</v>
      </c>
      <c r="P1162" s="112" t="s">
        <v>4260</v>
      </c>
      <c r="Q1162" s="112" t="s">
        <v>4260</v>
      </c>
      <c r="R1162" s="112" t="s">
        <v>4260</v>
      </c>
      <c r="S1162" s="27"/>
      <c r="T1162" s="27"/>
      <c r="U1162" s="75"/>
    </row>
    <row r="1163" spans="1:21" x14ac:dyDescent="0.25">
      <c r="A1163" s="56">
        <v>1160</v>
      </c>
      <c r="B1163" s="27" t="s">
        <v>12</v>
      </c>
      <c r="C1163" s="27" t="s">
        <v>37</v>
      </c>
      <c r="D1163" s="27" t="s">
        <v>38</v>
      </c>
      <c r="E1163" s="27" t="s">
        <v>14</v>
      </c>
      <c r="F1163" s="27" t="s">
        <v>39</v>
      </c>
      <c r="G1163" s="27" t="s">
        <v>40</v>
      </c>
      <c r="H1163" s="27">
        <v>357747</v>
      </c>
      <c r="I1163" s="27" t="s">
        <v>3237</v>
      </c>
      <c r="J1163" s="27">
        <v>51</v>
      </c>
      <c r="K1163" s="27">
        <v>20</v>
      </c>
      <c r="L1163" s="27">
        <v>330</v>
      </c>
      <c r="M1163" s="57">
        <v>5455.0804084499996</v>
      </c>
      <c r="N1163" s="111" t="s">
        <v>4260</v>
      </c>
      <c r="O1163" s="112" t="s">
        <v>4260</v>
      </c>
      <c r="P1163" s="112" t="s">
        <v>4260</v>
      </c>
      <c r="Q1163" s="112" t="s">
        <v>4260</v>
      </c>
      <c r="R1163" s="112" t="s">
        <v>4260</v>
      </c>
      <c r="S1163" s="27"/>
      <c r="T1163" s="27"/>
      <c r="U1163" s="75"/>
    </row>
    <row r="1164" spans="1:21" x14ac:dyDescent="0.25">
      <c r="A1164" s="109">
        <v>1161</v>
      </c>
      <c r="B1164" s="27" t="s">
        <v>12</v>
      </c>
      <c r="C1164" s="27" t="s">
        <v>37</v>
      </c>
      <c r="D1164" s="27" t="s">
        <v>38</v>
      </c>
      <c r="E1164" s="27" t="s">
        <v>14</v>
      </c>
      <c r="F1164" s="27" t="s">
        <v>39</v>
      </c>
      <c r="G1164" s="27" t="s">
        <v>40</v>
      </c>
      <c r="H1164" s="27">
        <v>357830</v>
      </c>
      <c r="I1164" s="27" t="s">
        <v>3357</v>
      </c>
      <c r="J1164" s="27">
        <v>302</v>
      </c>
      <c r="K1164" s="27">
        <v>20</v>
      </c>
      <c r="L1164" s="27">
        <v>330</v>
      </c>
      <c r="M1164" s="57">
        <v>5397.4697579900003</v>
      </c>
      <c r="N1164" s="111" t="s">
        <v>4260</v>
      </c>
      <c r="O1164" s="112" t="s">
        <v>4260</v>
      </c>
      <c r="P1164" s="112" t="s">
        <v>4260</v>
      </c>
      <c r="Q1164" s="112" t="s">
        <v>4260</v>
      </c>
      <c r="R1164" s="112" t="s">
        <v>4260</v>
      </c>
      <c r="S1164" s="27"/>
      <c r="T1164" s="27"/>
      <c r="U1164" s="75"/>
    </row>
    <row r="1165" spans="1:21" x14ac:dyDescent="0.25">
      <c r="A1165" s="56">
        <v>1162</v>
      </c>
      <c r="B1165" s="27" t="s">
        <v>12</v>
      </c>
      <c r="C1165" s="27" t="s">
        <v>37</v>
      </c>
      <c r="D1165" s="27" t="s">
        <v>38</v>
      </c>
      <c r="E1165" s="27" t="s">
        <v>14</v>
      </c>
      <c r="F1165" s="27" t="s">
        <v>39</v>
      </c>
      <c r="G1165" s="27" t="s">
        <v>40</v>
      </c>
      <c r="H1165" s="27">
        <v>357917</v>
      </c>
      <c r="I1165" s="27" t="s">
        <v>3529</v>
      </c>
      <c r="J1165" s="27">
        <v>172</v>
      </c>
      <c r="K1165" s="27">
        <v>20</v>
      </c>
      <c r="L1165" s="27">
        <v>330</v>
      </c>
      <c r="M1165" s="57">
        <v>5297.7141773499998</v>
      </c>
      <c r="N1165" s="111" t="s">
        <v>4260</v>
      </c>
      <c r="O1165" s="112" t="s">
        <v>4260</v>
      </c>
      <c r="P1165" s="112" t="s">
        <v>4260</v>
      </c>
      <c r="Q1165" s="112" t="s">
        <v>4260</v>
      </c>
      <c r="R1165" s="112" t="s">
        <v>4260</v>
      </c>
      <c r="S1165" s="27"/>
      <c r="T1165" s="27"/>
      <c r="U1165" s="75"/>
    </row>
    <row r="1166" spans="1:21" x14ac:dyDescent="0.25">
      <c r="A1166" s="109">
        <v>1163</v>
      </c>
      <c r="B1166" s="27" t="s">
        <v>12</v>
      </c>
      <c r="C1166" s="27" t="s">
        <v>37</v>
      </c>
      <c r="D1166" s="27" t="s">
        <v>38</v>
      </c>
      <c r="E1166" s="27" t="s">
        <v>14</v>
      </c>
      <c r="F1166" s="27" t="s">
        <v>39</v>
      </c>
      <c r="G1166" s="27" t="s">
        <v>40</v>
      </c>
      <c r="H1166" s="27">
        <v>357914</v>
      </c>
      <c r="I1166" s="27" t="s">
        <v>3615</v>
      </c>
      <c r="J1166" s="27">
        <v>173</v>
      </c>
      <c r="K1166" s="27">
        <v>20</v>
      </c>
      <c r="L1166" s="27">
        <v>330</v>
      </c>
      <c r="M1166" s="57">
        <v>5267.8567635899999</v>
      </c>
      <c r="N1166" s="111" t="s">
        <v>4260</v>
      </c>
      <c r="O1166" s="112" t="s">
        <v>4260</v>
      </c>
      <c r="P1166" s="112" t="s">
        <v>4260</v>
      </c>
      <c r="Q1166" s="112" t="s">
        <v>4260</v>
      </c>
      <c r="R1166" s="112" t="s">
        <v>4260</v>
      </c>
      <c r="S1166" s="27"/>
      <c r="T1166" s="27"/>
      <c r="U1166" s="75"/>
    </row>
    <row r="1167" spans="1:21" x14ac:dyDescent="0.25">
      <c r="A1167" s="56">
        <v>1164</v>
      </c>
      <c r="B1167" s="27" t="s">
        <v>12</v>
      </c>
      <c r="C1167" s="27" t="s">
        <v>37</v>
      </c>
      <c r="D1167" s="27" t="s">
        <v>38</v>
      </c>
      <c r="E1167" s="27" t="s">
        <v>14</v>
      </c>
      <c r="F1167" s="27" t="s">
        <v>39</v>
      </c>
      <c r="G1167" s="27" t="s">
        <v>40</v>
      </c>
      <c r="H1167" s="27">
        <v>357844</v>
      </c>
      <c r="I1167" s="27" t="s">
        <v>3651</v>
      </c>
      <c r="J1167" s="27">
        <v>61</v>
      </c>
      <c r="K1167" s="27">
        <v>20</v>
      </c>
      <c r="L1167" s="27">
        <v>330</v>
      </c>
      <c r="M1167" s="57">
        <v>5258.1017854399997</v>
      </c>
      <c r="N1167" s="111" t="s">
        <v>4260</v>
      </c>
      <c r="O1167" s="112" t="s">
        <v>4260</v>
      </c>
      <c r="P1167" s="112" t="s">
        <v>4260</v>
      </c>
      <c r="Q1167" s="112" t="s">
        <v>4260</v>
      </c>
      <c r="R1167" s="112" t="s">
        <v>4260</v>
      </c>
      <c r="S1167" s="27"/>
      <c r="T1167" s="27"/>
      <c r="U1167" s="75"/>
    </row>
    <row r="1168" spans="1:21" x14ac:dyDescent="0.25">
      <c r="A1168" s="109">
        <v>1165</v>
      </c>
      <c r="B1168" s="27" t="s">
        <v>12</v>
      </c>
      <c r="C1168" s="27" t="s">
        <v>37</v>
      </c>
      <c r="D1168" s="27" t="s">
        <v>38</v>
      </c>
      <c r="E1168" s="27" t="s">
        <v>14</v>
      </c>
      <c r="F1168" s="27" t="s">
        <v>39</v>
      </c>
      <c r="G1168" s="27" t="s">
        <v>40</v>
      </c>
      <c r="H1168" s="27">
        <v>357832</v>
      </c>
      <c r="I1168" s="27" t="s">
        <v>3657</v>
      </c>
      <c r="J1168" s="27">
        <v>284</v>
      </c>
      <c r="K1168" s="27">
        <v>20</v>
      </c>
      <c r="L1168" s="27">
        <v>330</v>
      </c>
      <c r="M1168" s="57">
        <v>5256.4331183499999</v>
      </c>
      <c r="N1168" s="111" t="s">
        <v>4260</v>
      </c>
      <c r="O1168" s="112" t="s">
        <v>4260</v>
      </c>
      <c r="P1168" s="112" t="s">
        <v>4260</v>
      </c>
      <c r="Q1168" s="112" t="s">
        <v>4260</v>
      </c>
      <c r="R1168" s="112" t="s">
        <v>4260</v>
      </c>
      <c r="S1168" s="27"/>
      <c r="T1168" s="27"/>
      <c r="U1168" s="75"/>
    </row>
    <row r="1169" spans="1:21" x14ac:dyDescent="0.25">
      <c r="A1169" s="56">
        <v>1166</v>
      </c>
      <c r="B1169" s="27" t="s">
        <v>12</v>
      </c>
      <c r="C1169" s="27" t="s">
        <v>37</v>
      </c>
      <c r="D1169" s="27" t="s">
        <v>38</v>
      </c>
      <c r="E1169" s="27" t="s">
        <v>14</v>
      </c>
      <c r="F1169" s="27" t="s">
        <v>39</v>
      </c>
      <c r="G1169" s="27" t="s">
        <v>40</v>
      </c>
      <c r="H1169" s="27">
        <v>357823</v>
      </c>
      <c r="I1169" s="27" t="s">
        <v>3689</v>
      </c>
      <c r="J1169" s="27">
        <v>97</v>
      </c>
      <c r="K1169" s="27">
        <v>20</v>
      </c>
      <c r="L1169" s="27">
        <v>330</v>
      </c>
      <c r="M1169" s="57">
        <v>5245.8202184000002</v>
      </c>
      <c r="N1169" s="111" t="s">
        <v>4260</v>
      </c>
      <c r="O1169" s="112" t="s">
        <v>4260</v>
      </c>
      <c r="P1169" s="112" t="s">
        <v>4260</v>
      </c>
      <c r="Q1169" s="112" t="s">
        <v>4260</v>
      </c>
      <c r="R1169" s="112" t="s">
        <v>4260</v>
      </c>
      <c r="S1169" s="27"/>
      <c r="T1169" s="27"/>
      <c r="U1169" s="75"/>
    </row>
    <row r="1170" spans="1:21" x14ac:dyDescent="0.25">
      <c r="A1170" s="109">
        <v>1167</v>
      </c>
      <c r="B1170" s="27" t="s">
        <v>12</v>
      </c>
      <c r="C1170" s="27" t="s">
        <v>37</v>
      </c>
      <c r="D1170" s="27" t="s">
        <v>38</v>
      </c>
      <c r="E1170" s="27" t="s">
        <v>14</v>
      </c>
      <c r="F1170" s="27" t="s">
        <v>39</v>
      </c>
      <c r="G1170" s="27" t="s">
        <v>40</v>
      </c>
      <c r="H1170" s="27">
        <v>357871</v>
      </c>
      <c r="I1170" s="27" t="s">
        <v>3931</v>
      </c>
      <c r="J1170" s="27">
        <v>195</v>
      </c>
      <c r="K1170" s="27">
        <v>20</v>
      </c>
      <c r="L1170" s="27">
        <v>330</v>
      </c>
      <c r="M1170" s="57">
        <v>5098.77115813</v>
      </c>
      <c r="N1170" s="111" t="s">
        <v>4260</v>
      </c>
      <c r="O1170" s="112" t="s">
        <v>4260</v>
      </c>
      <c r="P1170" s="112" t="s">
        <v>4260</v>
      </c>
      <c r="Q1170" s="112" t="s">
        <v>4260</v>
      </c>
      <c r="R1170" s="112" t="s">
        <v>4260</v>
      </c>
      <c r="S1170" s="27"/>
      <c r="T1170" s="27"/>
      <c r="U1170" s="75"/>
    </row>
    <row r="1171" spans="1:21" x14ac:dyDescent="0.25">
      <c r="A1171" s="56">
        <v>1168</v>
      </c>
      <c r="B1171" s="27" t="s">
        <v>12</v>
      </c>
      <c r="C1171" s="27" t="s">
        <v>37</v>
      </c>
      <c r="D1171" s="27" t="s">
        <v>38</v>
      </c>
      <c r="E1171" s="27" t="s">
        <v>14</v>
      </c>
      <c r="F1171" s="27" t="s">
        <v>39</v>
      </c>
      <c r="G1171" s="27" t="s">
        <v>40</v>
      </c>
      <c r="H1171" s="27">
        <v>357645</v>
      </c>
      <c r="I1171" s="27" t="s">
        <v>2992</v>
      </c>
      <c r="J1171" s="27">
        <v>199</v>
      </c>
      <c r="K1171" s="27">
        <v>20</v>
      </c>
      <c r="L1171" s="27">
        <v>330</v>
      </c>
      <c r="M1171" s="57">
        <v>5008.8882543099999</v>
      </c>
      <c r="N1171" s="111" t="s">
        <v>4260</v>
      </c>
      <c r="O1171" s="112" t="s">
        <v>4260</v>
      </c>
      <c r="P1171" s="112" t="s">
        <v>4260</v>
      </c>
      <c r="Q1171" s="112" t="s">
        <v>4260</v>
      </c>
      <c r="R1171" s="112" t="s">
        <v>4260</v>
      </c>
      <c r="S1171" s="27"/>
      <c r="T1171" s="27"/>
      <c r="U1171" s="75"/>
    </row>
    <row r="1172" spans="1:21" x14ac:dyDescent="0.25">
      <c r="A1172" s="109">
        <v>1169</v>
      </c>
      <c r="B1172" s="27" t="s">
        <v>12</v>
      </c>
      <c r="C1172" s="27" t="s">
        <v>569</v>
      </c>
      <c r="D1172" s="27" t="s">
        <v>1876</v>
      </c>
      <c r="E1172" s="27" t="s">
        <v>14</v>
      </c>
      <c r="F1172" s="27" t="s">
        <v>571</v>
      </c>
      <c r="G1172" s="27" t="s">
        <v>3242</v>
      </c>
      <c r="H1172" s="27">
        <v>358992</v>
      </c>
      <c r="I1172" s="27" t="s">
        <v>3244</v>
      </c>
      <c r="J1172" s="27">
        <v>69</v>
      </c>
      <c r="K1172" s="27">
        <v>20</v>
      </c>
      <c r="L1172" s="27">
        <v>340</v>
      </c>
      <c r="M1172" s="57">
        <v>5453.6081831000001</v>
      </c>
      <c r="N1172" s="111" t="s">
        <v>4260</v>
      </c>
      <c r="O1172" s="112" t="s">
        <v>4260</v>
      </c>
      <c r="P1172" s="112" t="s">
        <v>4260</v>
      </c>
      <c r="Q1172" s="112" t="s">
        <v>4260</v>
      </c>
      <c r="R1172" s="112" t="s">
        <v>4260</v>
      </c>
      <c r="S1172" s="27"/>
      <c r="T1172" s="27"/>
      <c r="U1172" s="75"/>
    </row>
    <row r="1173" spans="1:21" x14ac:dyDescent="0.25">
      <c r="A1173" s="56">
        <v>1170</v>
      </c>
      <c r="B1173" s="27" t="s">
        <v>12</v>
      </c>
      <c r="C1173" s="27" t="s">
        <v>569</v>
      </c>
      <c r="D1173" s="27" t="s">
        <v>1876</v>
      </c>
      <c r="E1173" s="27" t="s">
        <v>14</v>
      </c>
      <c r="F1173" s="27" t="s">
        <v>571</v>
      </c>
      <c r="G1173" s="27" t="s">
        <v>3242</v>
      </c>
      <c r="H1173" s="27">
        <v>359071</v>
      </c>
      <c r="I1173" s="27" t="s">
        <v>3646</v>
      </c>
      <c r="J1173" s="27">
        <v>20</v>
      </c>
      <c r="K1173" s="27">
        <v>20</v>
      </c>
      <c r="L1173" s="27">
        <v>340</v>
      </c>
      <c r="M1173" s="57">
        <v>5258.7262083400001</v>
      </c>
      <c r="N1173" s="111" t="s">
        <v>4260</v>
      </c>
      <c r="O1173" s="112" t="s">
        <v>4260</v>
      </c>
      <c r="P1173" s="112" t="s">
        <v>4260</v>
      </c>
      <c r="Q1173" s="112" t="s">
        <v>4260</v>
      </c>
      <c r="R1173" s="112" t="s">
        <v>4260</v>
      </c>
      <c r="S1173" s="27"/>
      <c r="T1173" s="27"/>
      <c r="U1173" s="75"/>
    </row>
    <row r="1174" spans="1:21" x14ac:dyDescent="0.25">
      <c r="A1174" s="109">
        <v>1171</v>
      </c>
      <c r="B1174" s="27" t="s">
        <v>12</v>
      </c>
      <c r="C1174" s="27" t="s">
        <v>569</v>
      </c>
      <c r="D1174" s="27" t="s">
        <v>1876</v>
      </c>
      <c r="E1174" s="27" t="s">
        <v>14</v>
      </c>
      <c r="F1174" s="27" t="s">
        <v>571</v>
      </c>
      <c r="G1174" s="27" t="s">
        <v>3242</v>
      </c>
      <c r="H1174" s="27">
        <v>358993</v>
      </c>
      <c r="I1174" s="27" t="s">
        <v>3702</v>
      </c>
      <c r="J1174" s="27">
        <v>47</v>
      </c>
      <c r="K1174" s="27">
        <v>20</v>
      </c>
      <c r="L1174" s="27">
        <v>340</v>
      </c>
      <c r="M1174" s="57">
        <v>5242.3094587200003</v>
      </c>
      <c r="N1174" s="111" t="s">
        <v>4260</v>
      </c>
      <c r="O1174" s="112" t="s">
        <v>4260</v>
      </c>
      <c r="P1174" s="112" t="s">
        <v>4260</v>
      </c>
      <c r="Q1174" s="112" t="s">
        <v>4260</v>
      </c>
      <c r="R1174" s="112" t="s">
        <v>4260</v>
      </c>
      <c r="S1174" s="27"/>
      <c r="T1174" s="27"/>
      <c r="U1174" s="75"/>
    </row>
    <row r="1175" spans="1:21" x14ac:dyDescent="0.25">
      <c r="A1175" s="56">
        <v>1172</v>
      </c>
      <c r="B1175" s="27" t="s">
        <v>12</v>
      </c>
      <c r="C1175" s="27" t="s">
        <v>569</v>
      </c>
      <c r="D1175" s="27" t="s">
        <v>1876</v>
      </c>
      <c r="E1175" s="27" t="s">
        <v>14</v>
      </c>
      <c r="F1175" s="27" t="s">
        <v>571</v>
      </c>
      <c r="G1175" s="27" t="s">
        <v>3242</v>
      </c>
      <c r="H1175" s="27">
        <v>359009</v>
      </c>
      <c r="I1175" s="27" t="s">
        <v>3706</v>
      </c>
      <c r="J1175" s="27">
        <v>101</v>
      </c>
      <c r="K1175" s="27">
        <v>20</v>
      </c>
      <c r="L1175" s="27">
        <v>340</v>
      </c>
      <c r="M1175" s="57">
        <v>5240.7278084899999</v>
      </c>
      <c r="N1175" s="111" t="s">
        <v>4260</v>
      </c>
      <c r="O1175" s="112" t="s">
        <v>4260</v>
      </c>
      <c r="P1175" s="112" t="s">
        <v>4260</v>
      </c>
      <c r="Q1175" s="112" t="s">
        <v>4260</v>
      </c>
      <c r="R1175" s="112" t="s">
        <v>4260</v>
      </c>
      <c r="S1175" s="27"/>
      <c r="T1175" s="27"/>
      <c r="U1175" s="75"/>
    </row>
    <row r="1176" spans="1:21" x14ac:dyDescent="0.25">
      <c r="A1176" s="109">
        <v>1173</v>
      </c>
      <c r="B1176" s="27" t="s">
        <v>12</v>
      </c>
      <c r="C1176" s="27" t="s">
        <v>569</v>
      </c>
      <c r="D1176" s="27" t="s">
        <v>1876</v>
      </c>
      <c r="E1176" s="27" t="s">
        <v>14</v>
      </c>
      <c r="F1176" s="27" t="s">
        <v>571</v>
      </c>
      <c r="G1176" s="27" t="s">
        <v>3242</v>
      </c>
      <c r="H1176" s="27">
        <v>359013</v>
      </c>
      <c r="I1176" s="27" t="s">
        <v>3898</v>
      </c>
      <c r="J1176" s="27">
        <v>102</v>
      </c>
      <c r="K1176" s="27">
        <v>20</v>
      </c>
      <c r="L1176" s="27">
        <v>340</v>
      </c>
      <c r="M1176" s="57">
        <v>5119.2162599900003</v>
      </c>
      <c r="N1176" s="111" t="s">
        <v>4260</v>
      </c>
      <c r="O1176" s="112" t="s">
        <v>4260</v>
      </c>
      <c r="P1176" s="112" t="s">
        <v>4260</v>
      </c>
      <c r="Q1176" s="112" t="s">
        <v>4260</v>
      </c>
      <c r="R1176" s="112" t="s">
        <v>4260</v>
      </c>
      <c r="S1176" s="27"/>
      <c r="T1176" s="27"/>
      <c r="U1176" s="75"/>
    </row>
    <row r="1177" spans="1:21" x14ac:dyDescent="0.25">
      <c r="A1177" s="56">
        <v>1174</v>
      </c>
      <c r="B1177" s="27" t="s">
        <v>12</v>
      </c>
      <c r="C1177" s="27" t="s">
        <v>569</v>
      </c>
      <c r="D1177" s="27" t="s">
        <v>1876</v>
      </c>
      <c r="E1177" s="27" t="s">
        <v>14</v>
      </c>
      <c r="F1177" s="27" t="s">
        <v>571</v>
      </c>
      <c r="G1177" s="27" t="s">
        <v>3242</v>
      </c>
      <c r="H1177" s="27">
        <v>359036</v>
      </c>
      <c r="I1177" s="27" t="s">
        <v>3908</v>
      </c>
      <c r="J1177" s="27">
        <v>38</v>
      </c>
      <c r="K1177" s="27">
        <v>20</v>
      </c>
      <c r="L1177" s="27">
        <v>340</v>
      </c>
      <c r="M1177" s="57">
        <v>5113.0323762300004</v>
      </c>
      <c r="N1177" s="111" t="s">
        <v>4260</v>
      </c>
      <c r="O1177" s="112" t="s">
        <v>4260</v>
      </c>
      <c r="P1177" s="112" t="s">
        <v>4260</v>
      </c>
      <c r="Q1177" s="112" t="s">
        <v>4260</v>
      </c>
      <c r="R1177" s="112" t="s">
        <v>4260</v>
      </c>
      <c r="S1177" s="27"/>
      <c r="T1177" s="27"/>
      <c r="U1177" s="75"/>
    </row>
    <row r="1178" spans="1:21" x14ac:dyDescent="0.25">
      <c r="A1178" s="109">
        <v>1175</v>
      </c>
      <c r="B1178" s="27" t="s">
        <v>12</v>
      </c>
      <c r="C1178" s="27" t="s">
        <v>569</v>
      </c>
      <c r="D1178" s="27" t="s">
        <v>1876</v>
      </c>
      <c r="E1178" s="27" t="s">
        <v>14</v>
      </c>
      <c r="F1178" s="27" t="s">
        <v>571</v>
      </c>
      <c r="G1178" s="27" t="s">
        <v>3242</v>
      </c>
      <c r="H1178" s="27">
        <v>359067</v>
      </c>
      <c r="I1178" s="27" t="s">
        <v>4132</v>
      </c>
      <c r="J1178" s="27">
        <v>263</v>
      </c>
      <c r="K1178" s="27">
        <v>20</v>
      </c>
      <c r="L1178" s="27">
        <v>340</v>
      </c>
      <c r="M1178" s="57">
        <v>5001.7035765500004</v>
      </c>
      <c r="N1178" s="111" t="s">
        <v>4260</v>
      </c>
      <c r="O1178" s="112" t="s">
        <v>4260</v>
      </c>
      <c r="P1178" s="112" t="s">
        <v>4260</v>
      </c>
      <c r="Q1178" s="112" t="s">
        <v>4260</v>
      </c>
      <c r="R1178" s="112" t="s">
        <v>4260</v>
      </c>
      <c r="S1178" s="27"/>
      <c r="T1178" s="27"/>
      <c r="U1178" s="75"/>
    </row>
    <row r="1179" spans="1:21" x14ac:dyDescent="0.25">
      <c r="A1179" s="56">
        <v>1176</v>
      </c>
      <c r="B1179" s="27" t="s">
        <v>12</v>
      </c>
      <c r="C1179" s="27" t="s">
        <v>607</v>
      </c>
      <c r="D1179" s="27" t="s">
        <v>2296</v>
      </c>
      <c r="E1179" s="27" t="s">
        <v>14</v>
      </c>
      <c r="F1179" s="27" t="s">
        <v>609</v>
      </c>
      <c r="G1179" s="27" t="s">
        <v>2297</v>
      </c>
      <c r="H1179" s="27">
        <v>374562</v>
      </c>
      <c r="I1179" s="27" t="s">
        <v>2799</v>
      </c>
      <c r="J1179" s="27">
        <v>1411</v>
      </c>
      <c r="K1179" s="27">
        <v>20</v>
      </c>
      <c r="L1179" s="27">
        <v>339</v>
      </c>
      <c r="M1179" s="57">
        <v>5716.3121679599999</v>
      </c>
      <c r="N1179" s="111" t="s">
        <v>4260</v>
      </c>
      <c r="O1179" s="112" t="s">
        <v>4260</v>
      </c>
      <c r="P1179" s="112" t="s">
        <v>4260</v>
      </c>
      <c r="Q1179" s="112" t="s">
        <v>4260</v>
      </c>
      <c r="R1179" s="112" t="s">
        <v>4260</v>
      </c>
      <c r="S1179" s="27"/>
      <c r="T1179" s="27"/>
      <c r="U1179" s="75"/>
    </row>
    <row r="1180" spans="1:21" x14ac:dyDescent="0.25">
      <c r="A1180" s="109">
        <v>1177</v>
      </c>
      <c r="B1180" s="27" t="s">
        <v>12</v>
      </c>
      <c r="C1180" s="27" t="s">
        <v>67</v>
      </c>
      <c r="D1180" s="27" t="s">
        <v>819</v>
      </c>
      <c r="E1180" s="27" t="s">
        <v>14</v>
      </c>
      <c r="F1180" s="27" t="s">
        <v>69</v>
      </c>
      <c r="G1180" s="27" t="s">
        <v>820</v>
      </c>
      <c r="H1180" s="27">
        <v>349425</v>
      </c>
      <c r="I1180" s="27" t="s">
        <v>822</v>
      </c>
      <c r="J1180" s="27">
        <v>1021</v>
      </c>
      <c r="K1180" s="27">
        <v>20</v>
      </c>
      <c r="L1180" s="27">
        <v>323</v>
      </c>
      <c r="M1180" s="57">
        <v>7567.0251975299998</v>
      </c>
      <c r="N1180" s="111" t="s">
        <v>4260</v>
      </c>
      <c r="O1180" s="112" t="s">
        <v>4260</v>
      </c>
      <c r="P1180" s="112" t="s">
        <v>4260</v>
      </c>
      <c r="Q1180" s="112" t="s">
        <v>4260</v>
      </c>
      <c r="R1180" s="112" t="s">
        <v>4260</v>
      </c>
      <c r="S1180" s="27"/>
      <c r="T1180" s="27"/>
      <c r="U1180" s="75"/>
    </row>
    <row r="1181" spans="1:21" x14ac:dyDescent="0.25">
      <c r="A1181" s="56">
        <v>1178</v>
      </c>
      <c r="B1181" s="27" t="s">
        <v>12</v>
      </c>
      <c r="C1181" s="27" t="s">
        <v>67</v>
      </c>
      <c r="D1181" s="27" t="s">
        <v>819</v>
      </c>
      <c r="E1181" s="27" t="s">
        <v>14</v>
      </c>
      <c r="F1181" s="27" t="s">
        <v>69</v>
      </c>
      <c r="G1181" s="27" t="s">
        <v>820</v>
      </c>
      <c r="H1181" s="27">
        <v>349481</v>
      </c>
      <c r="I1181" s="27" t="s">
        <v>2351</v>
      </c>
      <c r="J1181" s="27">
        <v>305</v>
      </c>
      <c r="K1181" s="27">
        <v>20</v>
      </c>
      <c r="L1181" s="27">
        <v>323</v>
      </c>
      <c r="M1181" s="57">
        <v>6022.6986592000003</v>
      </c>
      <c r="N1181" s="111" t="s">
        <v>4260</v>
      </c>
      <c r="O1181" s="112" t="s">
        <v>4260</v>
      </c>
      <c r="P1181" s="112" t="s">
        <v>4260</v>
      </c>
      <c r="Q1181" s="112" t="s">
        <v>4260</v>
      </c>
      <c r="R1181" s="112" t="s">
        <v>4260</v>
      </c>
      <c r="S1181" s="27"/>
      <c r="T1181" s="27"/>
      <c r="U1181" s="75"/>
    </row>
    <row r="1182" spans="1:21" x14ac:dyDescent="0.25">
      <c r="A1182" s="109">
        <v>1179</v>
      </c>
      <c r="B1182" s="27" t="s">
        <v>12</v>
      </c>
      <c r="C1182" s="27" t="s">
        <v>67</v>
      </c>
      <c r="D1182" s="27" t="s">
        <v>819</v>
      </c>
      <c r="E1182" s="27" t="s">
        <v>14</v>
      </c>
      <c r="F1182" s="27" t="s">
        <v>69</v>
      </c>
      <c r="G1182" s="27" t="s">
        <v>820</v>
      </c>
      <c r="H1182" s="27">
        <v>349427</v>
      </c>
      <c r="I1182" s="27" t="s">
        <v>2415</v>
      </c>
      <c r="J1182" s="27">
        <v>179</v>
      </c>
      <c r="K1182" s="27">
        <v>20</v>
      </c>
      <c r="L1182" s="27">
        <v>323</v>
      </c>
      <c r="M1182" s="57">
        <v>5980.3753230900002</v>
      </c>
      <c r="N1182" s="111" t="s">
        <v>4260</v>
      </c>
      <c r="O1182" s="112" t="s">
        <v>4260</v>
      </c>
      <c r="P1182" s="112" t="s">
        <v>4260</v>
      </c>
      <c r="Q1182" s="112" t="s">
        <v>4260</v>
      </c>
      <c r="R1182" s="112" t="s">
        <v>4260</v>
      </c>
      <c r="S1182" s="27"/>
      <c r="T1182" s="27"/>
      <c r="U1182" s="75"/>
    </row>
    <row r="1183" spans="1:21" x14ac:dyDescent="0.25">
      <c r="A1183" s="56">
        <v>1180</v>
      </c>
      <c r="B1183" s="27" t="s">
        <v>12</v>
      </c>
      <c r="C1183" s="27" t="s">
        <v>67</v>
      </c>
      <c r="D1183" s="27" t="s">
        <v>819</v>
      </c>
      <c r="E1183" s="27" t="s">
        <v>14</v>
      </c>
      <c r="F1183" s="27" t="s">
        <v>69</v>
      </c>
      <c r="G1183" s="27" t="s">
        <v>820</v>
      </c>
      <c r="H1183" s="27">
        <v>349476</v>
      </c>
      <c r="I1183" s="27" t="s">
        <v>2430</v>
      </c>
      <c r="J1183" s="27">
        <v>344</v>
      </c>
      <c r="K1183" s="27">
        <v>20</v>
      </c>
      <c r="L1183" s="27">
        <v>323</v>
      </c>
      <c r="M1183" s="57">
        <v>5970.3369509200002</v>
      </c>
      <c r="N1183" s="111" t="s">
        <v>4260</v>
      </c>
      <c r="O1183" s="112" t="s">
        <v>4260</v>
      </c>
      <c r="P1183" s="112" t="s">
        <v>4260</v>
      </c>
      <c r="Q1183" s="112" t="s">
        <v>4260</v>
      </c>
      <c r="R1183" s="112" t="s">
        <v>4260</v>
      </c>
      <c r="S1183" s="27"/>
      <c r="T1183" s="27"/>
      <c r="U1183" s="75"/>
    </row>
    <row r="1184" spans="1:21" x14ac:dyDescent="0.25">
      <c r="A1184" s="109">
        <v>1181</v>
      </c>
      <c r="B1184" s="27" t="s">
        <v>12</v>
      </c>
      <c r="C1184" s="27" t="s">
        <v>67</v>
      </c>
      <c r="D1184" s="27" t="s">
        <v>819</v>
      </c>
      <c r="E1184" s="27" t="s">
        <v>14</v>
      </c>
      <c r="F1184" s="27" t="s">
        <v>69</v>
      </c>
      <c r="G1184" s="27" t="s">
        <v>820</v>
      </c>
      <c r="H1184" s="27">
        <v>349426</v>
      </c>
      <c r="I1184" s="27" t="s">
        <v>2347</v>
      </c>
      <c r="J1184" s="27">
        <v>598</v>
      </c>
      <c r="K1184" s="27">
        <v>20</v>
      </c>
      <c r="L1184" s="27">
        <v>323</v>
      </c>
      <c r="M1184" s="57">
        <v>5934.1257157500004</v>
      </c>
      <c r="N1184" s="111" t="s">
        <v>4260</v>
      </c>
      <c r="O1184" s="112" t="s">
        <v>4260</v>
      </c>
      <c r="P1184" s="112" t="s">
        <v>4260</v>
      </c>
      <c r="Q1184" s="112" t="s">
        <v>4260</v>
      </c>
      <c r="R1184" s="112" t="s">
        <v>4260</v>
      </c>
      <c r="S1184" s="27"/>
      <c r="T1184" s="27"/>
      <c r="U1184" s="75"/>
    </row>
    <row r="1185" spans="1:21" x14ac:dyDescent="0.25">
      <c r="A1185" s="56">
        <v>1182</v>
      </c>
      <c r="B1185" s="27" t="s">
        <v>12</v>
      </c>
      <c r="C1185" s="27" t="s">
        <v>67</v>
      </c>
      <c r="D1185" s="27" t="s">
        <v>819</v>
      </c>
      <c r="E1185" s="27" t="s">
        <v>14</v>
      </c>
      <c r="F1185" s="27" t="s">
        <v>69</v>
      </c>
      <c r="G1185" s="27" t="s">
        <v>820</v>
      </c>
      <c r="H1185" s="27">
        <v>349459</v>
      </c>
      <c r="I1185" s="27" t="s">
        <v>2576</v>
      </c>
      <c r="J1185" s="27">
        <v>659</v>
      </c>
      <c r="K1185" s="27">
        <v>20</v>
      </c>
      <c r="L1185" s="27">
        <v>323</v>
      </c>
      <c r="M1185" s="57">
        <v>5865.7915568600001</v>
      </c>
      <c r="N1185" s="111" t="s">
        <v>4260</v>
      </c>
      <c r="O1185" s="112" t="s">
        <v>4260</v>
      </c>
      <c r="P1185" s="112" t="s">
        <v>4260</v>
      </c>
      <c r="Q1185" s="112" t="s">
        <v>4260</v>
      </c>
      <c r="R1185" s="112" t="s">
        <v>4260</v>
      </c>
      <c r="S1185" s="27"/>
      <c r="T1185" s="27"/>
      <c r="U1185" s="75"/>
    </row>
    <row r="1186" spans="1:21" x14ac:dyDescent="0.25">
      <c r="A1186" s="109">
        <v>1183</v>
      </c>
      <c r="B1186" s="27" t="s">
        <v>12</v>
      </c>
      <c r="C1186" s="27" t="s">
        <v>67</v>
      </c>
      <c r="D1186" s="27" t="s">
        <v>819</v>
      </c>
      <c r="E1186" s="27" t="s">
        <v>14</v>
      </c>
      <c r="F1186" s="27" t="s">
        <v>69</v>
      </c>
      <c r="G1186" s="27" t="s">
        <v>820</v>
      </c>
      <c r="H1186" s="27">
        <v>349460</v>
      </c>
      <c r="I1186" s="27" t="s">
        <v>2597</v>
      </c>
      <c r="J1186" s="27">
        <v>1347</v>
      </c>
      <c r="K1186" s="27">
        <v>20</v>
      </c>
      <c r="L1186" s="27">
        <v>323</v>
      </c>
      <c r="M1186" s="57">
        <v>5843.2453873599998</v>
      </c>
      <c r="N1186" s="111" t="s">
        <v>4260</v>
      </c>
      <c r="O1186" s="112" t="s">
        <v>4260</v>
      </c>
      <c r="P1186" s="112" t="s">
        <v>4260</v>
      </c>
      <c r="Q1186" s="112" t="s">
        <v>4260</v>
      </c>
      <c r="R1186" s="112" t="s">
        <v>4260</v>
      </c>
      <c r="S1186" s="27"/>
      <c r="T1186" s="27"/>
      <c r="U1186" s="75"/>
    </row>
    <row r="1187" spans="1:21" x14ac:dyDescent="0.25">
      <c r="A1187" s="56">
        <v>1184</v>
      </c>
      <c r="B1187" s="27" t="s">
        <v>12</v>
      </c>
      <c r="C1187" s="27" t="s">
        <v>67</v>
      </c>
      <c r="D1187" s="27" t="s">
        <v>819</v>
      </c>
      <c r="E1187" s="27" t="s">
        <v>14</v>
      </c>
      <c r="F1187" s="27" t="s">
        <v>69</v>
      </c>
      <c r="G1187" s="27" t="s">
        <v>820</v>
      </c>
      <c r="H1187" s="27">
        <v>349455</v>
      </c>
      <c r="I1187" s="27" t="s">
        <v>2990</v>
      </c>
      <c r="J1187" s="27">
        <v>720</v>
      </c>
      <c r="K1187" s="27">
        <v>20</v>
      </c>
      <c r="L1187" s="27">
        <v>323</v>
      </c>
      <c r="M1187" s="57">
        <v>5600.9257017399996</v>
      </c>
      <c r="N1187" s="111" t="s">
        <v>4260</v>
      </c>
      <c r="O1187" s="112" t="s">
        <v>4260</v>
      </c>
      <c r="P1187" s="112" t="s">
        <v>4260</v>
      </c>
      <c r="Q1187" s="112" t="s">
        <v>4260</v>
      </c>
      <c r="R1187" s="112" t="s">
        <v>4260</v>
      </c>
      <c r="S1187" s="27"/>
      <c r="T1187" s="27"/>
      <c r="U1187" s="75"/>
    </row>
    <row r="1188" spans="1:21" x14ac:dyDescent="0.25">
      <c r="A1188" s="109">
        <v>1185</v>
      </c>
      <c r="B1188" s="27" t="s">
        <v>12</v>
      </c>
      <c r="C1188" s="27" t="s">
        <v>67</v>
      </c>
      <c r="D1188" s="27" t="s">
        <v>819</v>
      </c>
      <c r="E1188" s="27" t="s">
        <v>14</v>
      </c>
      <c r="F1188" s="27" t="s">
        <v>69</v>
      </c>
      <c r="G1188" s="27" t="s">
        <v>820</v>
      </c>
      <c r="H1188" s="27">
        <v>349491</v>
      </c>
      <c r="I1188" s="27" t="s">
        <v>3020</v>
      </c>
      <c r="J1188" s="27">
        <v>945</v>
      </c>
      <c r="K1188" s="27">
        <v>20</v>
      </c>
      <c r="L1188" s="27">
        <v>323</v>
      </c>
      <c r="M1188" s="57">
        <v>5586.9200356499996</v>
      </c>
      <c r="N1188" s="111" t="s">
        <v>4260</v>
      </c>
      <c r="O1188" s="112" t="s">
        <v>4260</v>
      </c>
      <c r="P1188" s="112" t="s">
        <v>4260</v>
      </c>
      <c r="Q1188" s="112" t="s">
        <v>4260</v>
      </c>
      <c r="R1188" s="112" t="s">
        <v>4260</v>
      </c>
      <c r="S1188" s="27"/>
      <c r="T1188" s="27"/>
      <c r="U1188" s="75"/>
    </row>
    <row r="1189" spans="1:21" x14ac:dyDescent="0.25">
      <c r="A1189" s="56">
        <v>1186</v>
      </c>
      <c r="B1189" s="27" t="s">
        <v>12</v>
      </c>
      <c r="C1189" s="27" t="s">
        <v>67</v>
      </c>
      <c r="D1189" s="27" t="s">
        <v>819</v>
      </c>
      <c r="E1189" s="27" t="s">
        <v>14</v>
      </c>
      <c r="F1189" s="27" t="s">
        <v>69</v>
      </c>
      <c r="G1189" s="27" t="s">
        <v>820</v>
      </c>
      <c r="H1189" s="27">
        <v>349478</v>
      </c>
      <c r="I1189" s="27" t="s">
        <v>3471</v>
      </c>
      <c r="J1189" s="27">
        <v>423</v>
      </c>
      <c r="K1189" s="27">
        <v>20</v>
      </c>
      <c r="L1189" s="27">
        <v>323</v>
      </c>
      <c r="M1189" s="57">
        <v>5329.3561396900004</v>
      </c>
      <c r="N1189" s="111" t="s">
        <v>4260</v>
      </c>
      <c r="O1189" s="112" t="s">
        <v>4260</v>
      </c>
      <c r="P1189" s="112" t="s">
        <v>4260</v>
      </c>
      <c r="Q1189" s="112" t="s">
        <v>4260</v>
      </c>
      <c r="R1189" s="112" t="s">
        <v>4260</v>
      </c>
      <c r="S1189" s="27"/>
      <c r="T1189" s="27"/>
      <c r="U1189" s="75"/>
    </row>
    <row r="1190" spans="1:21" x14ac:dyDescent="0.25">
      <c r="A1190" s="109">
        <v>1187</v>
      </c>
      <c r="B1190" s="27" t="s">
        <v>12</v>
      </c>
      <c r="C1190" s="27" t="s">
        <v>67</v>
      </c>
      <c r="D1190" s="27" t="s">
        <v>819</v>
      </c>
      <c r="E1190" s="27" t="s">
        <v>14</v>
      </c>
      <c r="F1190" s="27" t="s">
        <v>69</v>
      </c>
      <c r="G1190" s="27" t="s">
        <v>820</v>
      </c>
      <c r="H1190" s="27">
        <v>349482</v>
      </c>
      <c r="I1190" s="27" t="s">
        <v>3565</v>
      </c>
      <c r="J1190" s="27">
        <v>254</v>
      </c>
      <c r="K1190" s="27">
        <v>20</v>
      </c>
      <c r="L1190" s="27">
        <v>323</v>
      </c>
      <c r="M1190" s="57">
        <v>5285.7858527899998</v>
      </c>
      <c r="N1190" s="111" t="s">
        <v>4260</v>
      </c>
      <c r="O1190" s="112" t="s">
        <v>4260</v>
      </c>
      <c r="P1190" s="112" t="s">
        <v>4260</v>
      </c>
      <c r="Q1190" s="112" t="s">
        <v>4260</v>
      </c>
      <c r="R1190" s="112" t="s">
        <v>4260</v>
      </c>
      <c r="S1190" s="27"/>
      <c r="T1190" s="27"/>
      <c r="U1190" s="75"/>
    </row>
    <row r="1191" spans="1:21" x14ac:dyDescent="0.25">
      <c r="A1191" s="56">
        <v>1188</v>
      </c>
      <c r="B1191" s="27" t="s">
        <v>12</v>
      </c>
      <c r="C1191" s="27" t="s">
        <v>67</v>
      </c>
      <c r="D1191" s="27" t="s">
        <v>819</v>
      </c>
      <c r="E1191" s="27" t="s">
        <v>14</v>
      </c>
      <c r="F1191" s="27" t="s">
        <v>69</v>
      </c>
      <c r="G1191" s="27" t="s">
        <v>820</v>
      </c>
      <c r="H1191" s="27">
        <v>349423</v>
      </c>
      <c r="I1191" s="27" t="s">
        <v>3992</v>
      </c>
      <c r="J1191" s="27">
        <v>1567</v>
      </c>
      <c r="K1191" s="27">
        <v>20</v>
      </c>
      <c r="L1191" s="27">
        <v>323</v>
      </c>
      <c r="M1191" s="57">
        <v>5070.7203213900002</v>
      </c>
      <c r="N1191" s="111" t="s">
        <v>4260</v>
      </c>
      <c r="O1191" s="112" t="s">
        <v>4260</v>
      </c>
      <c r="P1191" s="112" t="s">
        <v>4260</v>
      </c>
      <c r="Q1191" s="112" t="s">
        <v>4260</v>
      </c>
      <c r="R1191" s="112" t="s">
        <v>4260</v>
      </c>
      <c r="S1191" s="27"/>
      <c r="T1191" s="27"/>
      <c r="U1191" s="75"/>
    </row>
    <row r="1192" spans="1:21" x14ac:dyDescent="0.25">
      <c r="A1192" s="109">
        <v>1189</v>
      </c>
      <c r="B1192" s="27" t="s">
        <v>12</v>
      </c>
      <c r="C1192" s="27" t="s">
        <v>67</v>
      </c>
      <c r="D1192" s="27" t="s">
        <v>819</v>
      </c>
      <c r="E1192" s="27" t="s">
        <v>14</v>
      </c>
      <c r="F1192" s="27" t="s">
        <v>69</v>
      </c>
      <c r="G1192" s="27" t="s">
        <v>820</v>
      </c>
      <c r="H1192" s="27">
        <v>349424</v>
      </c>
      <c r="I1192" s="27" t="s">
        <v>4026</v>
      </c>
      <c r="J1192" s="27">
        <v>579</v>
      </c>
      <c r="K1192" s="27">
        <v>20</v>
      </c>
      <c r="L1192" s="27">
        <v>323</v>
      </c>
      <c r="M1192" s="57">
        <v>5056.91235237</v>
      </c>
      <c r="N1192" s="111" t="s">
        <v>4260</v>
      </c>
      <c r="O1192" s="112" t="s">
        <v>4260</v>
      </c>
      <c r="P1192" s="112" t="s">
        <v>4260</v>
      </c>
      <c r="Q1192" s="112" t="s">
        <v>4260</v>
      </c>
      <c r="R1192" s="112" t="s">
        <v>4260</v>
      </c>
      <c r="S1192" s="27"/>
      <c r="T1192" s="27"/>
      <c r="U1192" s="75"/>
    </row>
    <row r="1193" spans="1:21" x14ac:dyDescent="0.25">
      <c r="A1193" s="56">
        <v>1190</v>
      </c>
      <c r="B1193" s="27" t="s">
        <v>12</v>
      </c>
      <c r="C1193" s="27" t="s">
        <v>23</v>
      </c>
      <c r="D1193" s="27" t="s">
        <v>1655</v>
      </c>
      <c r="E1193" s="27" t="s">
        <v>14</v>
      </c>
      <c r="F1193" s="27" t="s">
        <v>25</v>
      </c>
      <c r="G1193" s="27" t="s">
        <v>1656</v>
      </c>
      <c r="H1193" s="27">
        <v>378190</v>
      </c>
      <c r="I1193" s="27" t="s">
        <v>1658</v>
      </c>
      <c r="J1193" s="27">
        <v>610</v>
      </c>
      <c r="K1193" s="27">
        <v>20</v>
      </c>
      <c r="L1193" s="27">
        <v>343</v>
      </c>
      <c r="M1193" s="57">
        <v>6595.8940853399999</v>
      </c>
      <c r="N1193" s="111" t="s">
        <v>4260</v>
      </c>
      <c r="O1193" s="112" t="s">
        <v>4260</v>
      </c>
      <c r="P1193" s="112" t="s">
        <v>4260</v>
      </c>
      <c r="Q1193" s="112" t="s">
        <v>4260</v>
      </c>
      <c r="R1193" s="112" t="s">
        <v>4260</v>
      </c>
      <c r="S1193" s="27"/>
      <c r="T1193" s="27"/>
      <c r="U1193" s="75"/>
    </row>
    <row r="1194" spans="1:21" x14ac:dyDescent="0.25">
      <c r="A1194" s="109">
        <v>1191</v>
      </c>
      <c r="B1194" s="27" t="s">
        <v>12</v>
      </c>
      <c r="C1194" s="27" t="s">
        <v>23</v>
      </c>
      <c r="D1194" s="27" t="s">
        <v>1655</v>
      </c>
      <c r="E1194" s="27" t="s">
        <v>14</v>
      </c>
      <c r="F1194" s="27" t="s">
        <v>25</v>
      </c>
      <c r="G1194" s="27" t="s">
        <v>1656</v>
      </c>
      <c r="H1194" s="27">
        <v>378189</v>
      </c>
      <c r="I1194" s="27" t="s">
        <v>1778</v>
      </c>
      <c r="J1194" s="27">
        <v>1473</v>
      </c>
      <c r="K1194" s="27">
        <v>20</v>
      </c>
      <c r="L1194" s="27">
        <v>343</v>
      </c>
      <c r="M1194" s="57">
        <v>6497.74940634</v>
      </c>
      <c r="N1194" s="111" t="s">
        <v>4260</v>
      </c>
      <c r="O1194" s="112" t="s">
        <v>4260</v>
      </c>
      <c r="P1194" s="112" t="s">
        <v>4260</v>
      </c>
      <c r="Q1194" s="112" t="s">
        <v>4260</v>
      </c>
      <c r="R1194" s="112" t="s">
        <v>4260</v>
      </c>
      <c r="S1194" s="27"/>
      <c r="T1194" s="27"/>
      <c r="U1194" s="75"/>
    </row>
    <row r="1195" spans="1:21" x14ac:dyDescent="0.25">
      <c r="A1195" s="56">
        <v>1192</v>
      </c>
      <c r="B1195" s="27" t="s">
        <v>12</v>
      </c>
      <c r="C1195" s="27" t="s">
        <v>23</v>
      </c>
      <c r="D1195" s="27" t="s">
        <v>1655</v>
      </c>
      <c r="E1195" s="27" t="s">
        <v>14</v>
      </c>
      <c r="F1195" s="27" t="s">
        <v>25</v>
      </c>
      <c r="G1195" s="27" t="s">
        <v>1656</v>
      </c>
      <c r="H1195" s="27">
        <v>378198</v>
      </c>
      <c r="I1195" s="27" t="s">
        <v>1965</v>
      </c>
      <c r="J1195" s="27">
        <v>363</v>
      </c>
      <c r="K1195" s="27">
        <v>20</v>
      </c>
      <c r="L1195" s="27">
        <v>343</v>
      </c>
      <c r="M1195" s="57">
        <v>6322.21088272</v>
      </c>
      <c r="N1195" s="111" t="s">
        <v>4260</v>
      </c>
      <c r="O1195" s="112" t="s">
        <v>4260</v>
      </c>
      <c r="P1195" s="112" t="s">
        <v>4260</v>
      </c>
      <c r="Q1195" s="112" t="s">
        <v>4260</v>
      </c>
      <c r="R1195" s="112" t="s">
        <v>4260</v>
      </c>
      <c r="S1195" s="27"/>
      <c r="T1195" s="27"/>
      <c r="U1195" s="75"/>
    </row>
    <row r="1196" spans="1:21" x14ac:dyDescent="0.25">
      <c r="A1196" s="109">
        <v>1193</v>
      </c>
      <c r="B1196" s="27" t="s">
        <v>12</v>
      </c>
      <c r="C1196" s="27" t="s">
        <v>23</v>
      </c>
      <c r="D1196" s="27" t="s">
        <v>1655</v>
      </c>
      <c r="E1196" s="27" t="s">
        <v>14</v>
      </c>
      <c r="F1196" s="27" t="s">
        <v>25</v>
      </c>
      <c r="G1196" s="27" t="s">
        <v>1656</v>
      </c>
      <c r="H1196" s="27">
        <v>378188</v>
      </c>
      <c r="I1196" s="27" t="s">
        <v>2270</v>
      </c>
      <c r="J1196" s="27">
        <v>492</v>
      </c>
      <c r="K1196" s="27">
        <v>20</v>
      </c>
      <c r="L1196" s="27">
        <v>343</v>
      </c>
      <c r="M1196" s="57">
        <v>6080.3912441100001</v>
      </c>
      <c r="N1196" s="111" t="s">
        <v>4260</v>
      </c>
      <c r="O1196" s="112" t="s">
        <v>4260</v>
      </c>
      <c r="P1196" s="112" t="s">
        <v>4260</v>
      </c>
      <c r="Q1196" s="112" t="s">
        <v>4260</v>
      </c>
      <c r="R1196" s="112" t="s">
        <v>4260</v>
      </c>
      <c r="S1196" s="27"/>
      <c r="T1196" s="27"/>
      <c r="U1196" s="75"/>
    </row>
    <row r="1197" spans="1:21" x14ac:dyDescent="0.25">
      <c r="A1197" s="56">
        <v>1194</v>
      </c>
      <c r="B1197" s="27" t="s">
        <v>12</v>
      </c>
      <c r="C1197" s="27" t="s">
        <v>23</v>
      </c>
      <c r="D1197" s="27" t="s">
        <v>1655</v>
      </c>
      <c r="E1197" s="27" t="s">
        <v>14</v>
      </c>
      <c r="F1197" s="27" t="s">
        <v>25</v>
      </c>
      <c r="G1197" s="27" t="s">
        <v>1656</v>
      </c>
      <c r="H1197" s="27">
        <v>378197</v>
      </c>
      <c r="I1197" s="27" t="s">
        <v>2683</v>
      </c>
      <c r="J1197" s="27">
        <v>811</v>
      </c>
      <c r="K1197" s="27">
        <v>20</v>
      </c>
      <c r="L1197" s="27">
        <v>343</v>
      </c>
      <c r="M1197" s="57">
        <v>5785.8444447700003</v>
      </c>
      <c r="N1197" s="111" t="s">
        <v>4260</v>
      </c>
      <c r="O1197" s="112" t="s">
        <v>4260</v>
      </c>
      <c r="P1197" s="112" t="s">
        <v>4260</v>
      </c>
      <c r="Q1197" s="112" t="s">
        <v>4260</v>
      </c>
      <c r="R1197" s="112" t="s">
        <v>4260</v>
      </c>
      <c r="S1197" s="27"/>
      <c r="T1197" s="27"/>
      <c r="U1197" s="75"/>
    </row>
    <row r="1198" spans="1:21" x14ac:dyDescent="0.25">
      <c r="A1198" s="109">
        <v>1195</v>
      </c>
      <c r="B1198" s="27" t="s">
        <v>12</v>
      </c>
      <c r="C1198" s="27" t="s">
        <v>23</v>
      </c>
      <c r="D1198" s="27" t="s">
        <v>1655</v>
      </c>
      <c r="E1198" s="27" t="s">
        <v>14</v>
      </c>
      <c r="F1198" s="27" t="s">
        <v>25</v>
      </c>
      <c r="G1198" s="27" t="s">
        <v>1656</v>
      </c>
      <c r="H1198" s="27">
        <v>378196</v>
      </c>
      <c r="I1198" s="27" t="s">
        <v>3393</v>
      </c>
      <c r="J1198" s="27">
        <v>1503</v>
      </c>
      <c r="K1198" s="27">
        <v>20</v>
      </c>
      <c r="L1198" s="27">
        <v>343</v>
      </c>
      <c r="M1198" s="57">
        <v>5379.1864181299998</v>
      </c>
      <c r="N1198" s="111" t="s">
        <v>4260</v>
      </c>
      <c r="O1198" s="112" t="s">
        <v>4260</v>
      </c>
      <c r="P1198" s="112" t="s">
        <v>4260</v>
      </c>
      <c r="Q1198" s="112" t="s">
        <v>4260</v>
      </c>
      <c r="R1198" s="112" t="s">
        <v>4260</v>
      </c>
      <c r="S1198" s="27"/>
      <c r="T1198" s="27"/>
      <c r="U1198" s="75"/>
    </row>
    <row r="1199" spans="1:21" x14ac:dyDescent="0.25">
      <c r="A1199" s="56">
        <v>1196</v>
      </c>
      <c r="B1199" s="27" t="s">
        <v>12</v>
      </c>
      <c r="C1199" s="27" t="s">
        <v>85</v>
      </c>
      <c r="D1199" s="27" t="s">
        <v>3003</v>
      </c>
      <c r="E1199" s="27" t="s">
        <v>14</v>
      </c>
      <c r="F1199" s="27" t="s">
        <v>87</v>
      </c>
      <c r="G1199" s="27" t="s">
        <v>3004</v>
      </c>
      <c r="H1199" s="27">
        <v>366227</v>
      </c>
      <c r="I1199" s="27" t="s">
        <v>3006</v>
      </c>
      <c r="J1199" s="27">
        <v>179</v>
      </c>
      <c r="K1199" s="27">
        <v>20</v>
      </c>
      <c r="L1199" s="27">
        <v>338</v>
      </c>
      <c r="M1199" s="57">
        <v>5591.7168162400003</v>
      </c>
      <c r="N1199" s="111" t="s">
        <v>4260</v>
      </c>
      <c r="O1199" s="112" t="s">
        <v>4260</v>
      </c>
      <c r="P1199" s="112" t="s">
        <v>4260</v>
      </c>
      <c r="Q1199" s="112" t="s">
        <v>4260</v>
      </c>
      <c r="R1199" s="112" t="s">
        <v>4260</v>
      </c>
      <c r="S1199" s="27"/>
      <c r="T1199" s="27"/>
      <c r="U1199" s="75"/>
    </row>
    <row r="1200" spans="1:21" x14ac:dyDescent="0.25">
      <c r="A1200" s="109">
        <v>1197</v>
      </c>
      <c r="B1200" s="27" t="s">
        <v>12</v>
      </c>
      <c r="C1200" s="27" t="s">
        <v>85</v>
      </c>
      <c r="D1200" s="27" t="s">
        <v>3003</v>
      </c>
      <c r="E1200" s="27" t="s">
        <v>14</v>
      </c>
      <c r="F1200" s="27" t="s">
        <v>87</v>
      </c>
      <c r="G1200" s="27" t="s">
        <v>3004</v>
      </c>
      <c r="H1200" s="27">
        <v>366228</v>
      </c>
      <c r="I1200" s="27" t="s">
        <v>3305</v>
      </c>
      <c r="J1200" s="27">
        <v>282</v>
      </c>
      <c r="K1200" s="27">
        <v>20</v>
      </c>
      <c r="L1200" s="27">
        <v>338</v>
      </c>
      <c r="M1200" s="57">
        <v>5421.7377947900004</v>
      </c>
      <c r="N1200" s="111" t="s">
        <v>4260</v>
      </c>
      <c r="O1200" s="112" t="s">
        <v>4260</v>
      </c>
      <c r="P1200" s="112" t="s">
        <v>4260</v>
      </c>
      <c r="Q1200" s="112" t="s">
        <v>4260</v>
      </c>
      <c r="R1200" s="112" t="s">
        <v>4260</v>
      </c>
      <c r="S1200" s="27"/>
      <c r="T1200" s="27"/>
      <c r="U1200" s="75"/>
    </row>
    <row r="1201" spans="1:21" x14ac:dyDescent="0.25">
      <c r="A1201" s="56">
        <v>1198</v>
      </c>
      <c r="B1201" s="27" t="s">
        <v>12</v>
      </c>
      <c r="C1201" s="27" t="s">
        <v>121</v>
      </c>
      <c r="D1201" s="27" t="s">
        <v>1360</v>
      </c>
      <c r="E1201" s="27" t="s">
        <v>14</v>
      </c>
      <c r="F1201" s="27" t="s">
        <v>123</v>
      </c>
      <c r="G1201" s="27" t="s">
        <v>1361</v>
      </c>
      <c r="H1201" s="27">
        <v>376573</v>
      </c>
      <c r="I1201" s="27" t="s">
        <v>1363</v>
      </c>
      <c r="J1201" s="27">
        <v>203</v>
      </c>
      <c r="K1201" s="27">
        <v>20</v>
      </c>
      <c r="L1201" s="27">
        <v>342</v>
      </c>
      <c r="M1201" s="57">
        <v>6914.8490481500003</v>
      </c>
      <c r="N1201" s="111" t="s">
        <v>4260</v>
      </c>
      <c r="O1201" s="112" t="s">
        <v>4260</v>
      </c>
      <c r="P1201" s="112" t="s">
        <v>4260</v>
      </c>
      <c r="Q1201" s="112" t="s">
        <v>4260</v>
      </c>
      <c r="R1201" s="112" t="s">
        <v>4260</v>
      </c>
      <c r="S1201" s="27"/>
      <c r="T1201" s="27"/>
      <c r="U1201" s="75"/>
    </row>
    <row r="1202" spans="1:21" x14ac:dyDescent="0.25">
      <c r="A1202" s="109">
        <v>1199</v>
      </c>
      <c r="B1202" s="27" t="s">
        <v>12</v>
      </c>
      <c r="C1202" s="27" t="s">
        <v>165</v>
      </c>
      <c r="D1202" s="27" t="s">
        <v>575</v>
      </c>
      <c r="E1202" s="27" t="s">
        <v>14</v>
      </c>
      <c r="F1202" s="27" t="s">
        <v>167</v>
      </c>
      <c r="G1202" s="27" t="s">
        <v>576</v>
      </c>
      <c r="H1202" s="27">
        <v>350568</v>
      </c>
      <c r="I1202" s="27" t="s">
        <v>578</v>
      </c>
      <c r="J1202" s="27">
        <v>286</v>
      </c>
      <c r="K1202" s="27">
        <v>20</v>
      </c>
      <c r="L1202" s="27">
        <v>329</v>
      </c>
      <c r="M1202" s="57">
        <v>8011.4599090900001</v>
      </c>
      <c r="N1202" s="111" t="s">
        <v>4260</v>
      </c>
      <c r="O1202" s="112" t="s">
        <v>4260</v>
      </c>
      <c r="P1202" s="112" t="s">
        <v>4260</v>
      </c>
      <c r="Q1202" s="112" t="s">
        <v>4260</v>
      </c>
      <c r="R1202" s="112" t="s">
        <v>4260</v>
      </c>
      <c r="S1202" s="27"/>
      <c r="T1202" s="27"/>
      <c r="U1202" s="75"/>
    </row>
    <row r="1203" spans="1:21" x14ac:dyDescent="0.25">
      <c r="A1203" s="56">
        <v>1200</v>
      </c>
      <c r="B1203" s="27" t="s">
        <v>12</v>
      </c>
      <c r="C1203" s="27" t="s">
        <v>165</v>
      </c>
      <c r="D1203" s="27" t="s">
        <v>575</v>
      </c>
      <c r="E1203" s="27" t="s">
        <v>14</v>
      </c>
      <c r="F1203" s="27" t="s">
        <v>167</v>
      </c>
      <c r="G1203" s="27" t="s">
        <v>576</v>
      </c>
      <c r="H1203" s="27">
        <v>350563</v>
      </c>
      <c r="I1203" s="27" t="s">
        <v>942</v>
      </c>
      <c r="J1203" s="27">
        <v>106</v>
      </c>
      <c r="K1203" s="27">
        <v>20</v>
      </c>
      <c r="L1203" s="27">
        <v>329</v>
      </c>
      <c r="M1203" s="57">
        <v>7379.3053657</v>
      </c>
      <c r="N1203" s="111" t="s">
        <v>4260</v>
      </c>
      <c r="O1203" s="112" t="s">
        <v>4260</v>
      </c>
      <c r="P1203" s="112" t="s">
        <v>4260</v>
      </c>
      <c r="Q1203" s="112" t="s">
        <v>4260</v>
      </c>
      <c r="R1203" s="112" t="s">
        <v>4260</v>
      </c>
      <c r="S1203" s="27"/>
      <c r="T1203" s="27"/>
      <c r="U1203" s="75"/>
    </row>
    <row r="1204" spans="1:21" x14ac:dyDescent="0.25">
      <c r="A1204" s="109">
        <v>1201</v>
      </c>
      <c r="B1204" s="27" t="s">
        <v>12</v>
      </c>
      <c r="C1204" s="27" t="s">
        <v>165</v>
      </c>
      <c r="D1204" s="27" t="s">
        <v>575</v>
      </c>
      <c r="E1204" s="27" t="s">
        <v>14</v>
      </c>
      <c r="F1204" s="27" t="s">
        <v>167</v>
      </c>
      <c r="G1204" s="27" t="s">
        <v>576</v>
      </c>
      <c r="H1204" s="27">
        <v>350562</v>
      </c>
      <c r="I1204" s="27" t="s">
        <v>1024</v>
      </c>
      <c r="J1204" s="27">
        <v>103</v>
      </c>
      <c r="K1204" s="27">
        <v>20</v>
      </c>
      <c r="L1204" s="27">
        <v>329</v>
      </c>
      <c r="M1204" s="57">
        <v>7282.6992453800003</v>
      </c>
      <c r="N1204" s="111" t="s">
        <v>4260</v>
      </c>
      <c r="O1204" s="112" t="s">
        <v>4260</v>
      </c>
      <c r="P1204" s="112" t="s">
        <v>4260</v>
      </c>
      <c r="Q1204" s="112" t="s">
        <v>4260</v>
      </c>
      <c r="R1204" s="112" t="s">
        <v>4260</v>
      </c>
      <c r="S1204" s="27"/>
      <c r="T1204" s="27"/>
      <c r="U1204" s="75"/>
    </row>
    <row r="1205" spans="1:21" x14ac:dyDescent="0.25">
      <c r="A1205" s="56">
        <v>1202</v>
      </c>
      <c r="B1205" s="27" t="s">
        <v>12</v>
      </c>
      <c r="C1205" s="27" t="s">
        <v>165</v>
      </c>
      <c r="D1205" s="27" t="s">
        <v>575</v>
      </c>
      <c r="E1205" s="27" t="s">
        <v>14</v>
      </c>
      <c r="F1205" s="27" t="s">
        <v>167</v>
      </c>
      <c r="G1205" s="27" t="s">
        <v>576</v>
      </c>
      <c r="H1205" s="27">
        <v>350565</v>
      </c>
      <c r="I1205" s="27" t="s">
        <v>1028</v>
      </c>
      <c r="J1205" s="27">
        <v>267</v>
      </c>
      <c r="K1205" s="27">
        <v>20</v>
      </c>
      <c r="L1205" s="27">
        <v>329</v>
      </c>
      <c r="M1205" s="57">
        <v>7276.6122350200003</v>
      </c>
      <c r="N1205" s="111" t="s">
        <v>4260</v>
      </c>
      <c r="O1205" s="112" t="s">
        <v>4260</v>
      </c>
      <c r="P1205" s="112" t="s">
        <v>4260</v>
      </c>
      <c r="Q1205" s="112" t="s">
        <v>4260</v>
      </c>
      <c r="R1205" s="112" t="s">
        <v>4260</v>
      </c>
      <c r="S1205" s="27"/>
      <c r="T1205" s="27"/>
      <c r="U1205" s="75"/>
    </row>
    <row r="1206" spans="1:21" x14ac:dyDescent="0.25">
      <c r="A1206" s="109">
        <v>1203</v>
      </c>
      <c r="B1206" s="27" t="s">
        <v>12</v>
      </c>
      <c r="C1206" s="27" t="s">
        <v>165</v>
      </c>
      <c r="D1206" s="27" t="s">
        <v>575</v>
      </c>
      <c r="E1206" s="27" t="s">
        <v>14</v>
      </c>
      <c r="F1206" s="27" t="s">
        <v>167</v>
      </c>
      <c r="G1206" s="27" t="s">
        <v>576</v>
      </c>
      <c r="H1206" s="27">
        <v>350567</v>
      </c>
      <c r="I1206" s="27" t="s">
        <v>1058</v>
      </c>
      <c r="J1206" s="27">
        <v>432</v>
      </c>
      <c r="K1206" s="27">
        <v>20</v>
      </c>
      <c r="L1206" s="27">
        <v>329</v>
      </c>
      <c r="M1206" s="57">
        <v>7229.2712133900004</v>
      </c>
      <c r="N1206" s="111" t="s">
        <v>4260</v>
      </c>
      <c r="O1206" s="112" t="s">
        <v>4260</v>
      </c>
      <c r="P1206" s="112" t="s">
        <v>4260</v>
      </c>
      <c r="Q1206" s="112" t="s">
        <v>4260</v>
      </c>
      <c r="R1206" s="112" t="s">
        <v>4260</v>
      </c>
      <c r="S1206" s="27"/>
      <c r="T1206" s="27"/>
      <c r="U1206" s="75"/>
    </row>
    <row r="1207" spans="1:21" x14ac:dyDescent="0.25">
      <c r="A1207" s="56">
        <v>1204</v>
      </c>
      <c r="B1207" s="27" t="s">
        <v>12</v>
      </c>
      <c r="C1207" s="27" t="s">
        <v>165</v>
      </c>
      <c r="D1207" s="27" t="s">
        <v>575</v>
      </c>
      <c r="E1207" s="27" t="s">
        <v>14</v>
      </c>
      <c r="F1207" s="27" t="s">
        <v>167</v>
      </c>
      <c r="G1207" s="27" t="s">
        <v>576</v>
      </c>
      <c r="H1207" s="27">
        <v>350566</v>
      </c>
      <c r="I1207" s="27" t="s">
        <v>1139</v>
      </c>
      <c r="J1207" s="27">
        <v>229</v>
      </c>
      <c r="K1207" s="27">
        <v>20</v>
      </c>
      <c r="L1207" s="27">
        <v>329</v>
      </c>
      <c r="M1207" s="57">
        <v>7132.6755005599998</v>
      </c>
      <c r="N1207" s="111" t="s">
        <v>4260</v>
      </c>
      <c r="O1207" s="112" t="s">
        <v>4260</v>
      </c>
      <c r="P1207" s="112" t="s">
        <v>4260</v>
      </c>
      <c r="Q1207" s="112" t="s">
        <v>4260</v>
      </c>
      <c r="R1207" s="112" t="s">
        <v>4260</v>
      </c>
      <c r="S1207" s="27"/>
      <c r="T1207" s="27"/>
      <c r="U1207" s="75"/>
    </row>
    <row r="1208" spans="1:21" x14ac:dyDescent="0.25">
      <c r="A1208" s="109">
        <v>1205</v>
      </c>
      <c r="B1208" s="27" t="s">
        <v>12</v>
      </c>
      <c r="C1208" s="27" t="s">
        <v>165</v>
      </c>
      <c r="D1208" s="27" t="s">
        <v>575</v>
      </c>
      <c r="E1208" s="27" t="s">
        <v>14</v>
      </c>
      <c r="F1208" s="27" t="s">
        <v>167</v>
      </c>
      <c r="G1208" s="27" t="s">
        <v>576</v>
      </c>
      <c r="H1208" s="27">
        <v>350408</v>
      </c>
      <c r="I1208" s="27" t="s">
        <v>1270</v>
      </c>
      <c r="J1208" s="27">
        <v>429</v>
      </c>
      <c r="K1208" s="27">
        <v>20</v>
      </c>
      <c r="L1208" s="27">
        <v>329</v>
      </c>
      <c r="M1208" s="57">
        <v>6968.7838539699997</v>
      </c>
      <c r="N1208" s="111" t="s">
        <v>4260</v>
      </c>
      <c r="O1208" s="112" t="s">
        <v>4260</v>
      </c>
      <c r="P1208" s="112" t="s">
        <v>4260</v>
      </c>
      <c r="Q1208" s="112" t="s">
        <v>4260</v>
      </c>
      <c r="R1208" s="112" t="s">
        <v>4260</v>
      </c>
      <c r="S1208" s="27"/>
      <c r="T1208" s="27"/>
      <c r="U1208" s="75"/>
    </row>
    <row r="1209" spans="1:21" x14ac:dyDescent="0.25">
      <c r="A1209" s="56">
        <v>1206</v>
      </c>
      <c r="B1209" s="27" t="s">
        <v>12</v>
      </c>
      <c r="C1209" s="27" t="s">
        <v>165</v>
      </c>
      <c r="D1209" s="27" t="s">
        <v>575</v>
      </c>
      <c r="E1209" s="27" t="s">
        <v>14</v>
      </c>
      <c r="F1209" s="27" t="s">
        <v>167</v>
      </c>
      <c r="G1209" s="27" t="s">
        <v>576</v>
      </c>
      <c r="H1209" s="27">
        <v>350564</v>
      </c>
      <c r="I1209" s="27" t="s">
        <v>1708</v>
      </c>
      <c r="J1209" s="27">
        <v>160</v>
      </c>
      <c r="K1209" s="27">
        <v>20</v>
      </c>
      <c r="L1209" s="27">
        <v>329</v>
      </c>
      <c r="M1209" s="57">
        <v>6471.4485034999998</v>
      </c>
      <c r="N1209" s="111" t="s">
        <v>4260</v>
      </c>
      <c r="O1209" s="112" t="s">
        <v>4260</v>
      </c>
      <c r="P1209" s="112" t="s">
        <v>4260</v>
      </c>
      <c r="Q1209" s="112" t="s">
        <v>4260</v>
      </c>
      <c r="R1209" s="112" t="s">
        <v>4260</v>
      </c>
      <c r="S1209" s="27"/>
      <c r="T1209" s="27"/>
      <c r="U1209" s="75"/>
    </row>
    <row r="1210" spans="1:21" x14ac:dyDescent="0.25">
      <c r="A1210" s="109">
        <v>1207</v>
      </c>
      <c r="B1210" s="27" t="s">
        <v>12</v>
      </c>
      <c r="C1210" s="27" t="s">
        <v>165</v>
      </c>
      <c r="D1210" s="27" t="s">
        <v>575</v>
      </c>
      <c r="E1210" s="27" t="s">
        <v>14</v>
      </c>
      <c r="F1210" s="27" t="s">
        <v>167</v>
      </c>
      <c r="G1210" s="27" t="s">
        <v>576</v>
      </c>
      <c r="H1210" s="27">
        <v>350407</v>
      </c>
      <c r="I1210" s="27" t="s">
        <v>1858</v>
      </c>
      <c r="J1210" s="27">
        <v>196</v>
      </c>
      <c r="K1210" s="27">
        <v>20</v>
      </c>
      <c r="L1210" s="27">
        <v>329</v>
      </c>
      <c r="M1210" s="57">
        <v>6416.1236361600004</v>
      </c>
      <c r="N1210" s="111" t="s">
        <v>4260</v>
      </c>
      <c r="O1210" s="112" t="s">
        <v>4260</v>
      </c>
      <c r="P1210" s="112" t="s">
        <v>4260</v>
      </c>
      <c r="Q1210" s="112" t="s">
        <v>4260</v>
      </c>
      <c r="R1210" s="112" t="s">
        <v>4260</v>
      </c>
      <c r="S1210" s="27"/>
      <c r="T1210" s="27"/>
      <c r="U1210" s="75"/>
    </row>
    <row r="1211" spans="1:21" x14ac:dyDescent="0.25">
      <c r="A1211" s="56">
        <v>1208</v>
      </c>
      <c r="B1211" s="27" t="s">
        <v>12</v>
      </c>
      <c r="C1211" s="27" t="s">
        <v>165</v>
      </c>
      <c r="D1211" s="27" t="s">
        <v>575</v>
      </c>
      <c r="E1211" s="27" t="s">
        <v>14</v>
      </c>
      <c r="F1211" s="27" t="s">
        <v>167</v>
      </c>
      <c r="G1211" s="27" t="s">
        <v>576</v>
      </c>
      <c r="H1211" s="27">
        <v>350399</v>
      </c>
      <c r="I1211" s="27" t="s">
        <v>1944</v>
      </c>
      <c r="J1211" s="27">
        <v>72</v>
      </c>
      <c r="K1211" s="27">
        <v>20</v>
      </c>
      <c r="L1211" s="27">
        <v>329</v>
      </c>
      <c r="M1211" s="57">
        <v>6347.4946167999997</v>
      </c>
      <c r="N1211" s="111" t="s">
        <v>4260</v>
      </c>
      <c r="O1211" s="112" t="s">
        <v>4260</v>
      </c>
      <c r="P1211" s="112" t="s">
        <v>4260</v>
      </c>
      <c r="Q1211" s="112" t="s">
        <v>4260</v>
      </c>
      <c r="R1211" s="112" t="s">
        <v>4260</v>
      </c>
      <c r="S1211" s="27"/>
      <c r="T1211" s="27"/>
      <c r="U1211" s="75"/>
    </row>
    <row r="1212" spans="1:21" x14ac:dyDescent="0.25">
      <c r="A1212" s="109">
        <v>1209</v>
      </c>
      <c r="B1212" s="27" t="s">
        <v>12</v>
      </c>
      <c r="C1212" s="27" t="s">
        <v>165</v>
      </c>
      <c r="D1212" s="27" t="s">
        <v>575</v>
      </c>
      <c r="E1212" s="27" t="s">
        <v>14</v>
      </c>
      <c r="F1212" s="27" t="s">
        <v>167</v>
      </c>
      <c r="G1212" s="27" t="s">
        <v>576</v>
      </c>
      <c r="H1212" s="27">
        <v>350363</v>
      </c>
      <c r="I1212" s="27" t="s">
        <v>2088</v>
      </c>
      <c r="J1212" s="27">
        <v>162</v>
      </c>
      <c r="K1212" s="27">
        <v>20</v>
      </c>
      <c r="L1212" s="27">
        <v>329</v>
      </c>
      <c r="M1212" s="57">
        <v>6240.7871462200001</v>
      </c>
      <c r="N1212" s="111" t="s">
        <v>4260</v>
      </c>
      <c r="O1212" s="112" t="s">
        <v>4260</v>
      </c>
      <c r="P1212" s="112" t="s">
        <v>4260</v>
      </c>
      <c r="Q1212" s="112" t="s">
        <v>4260</v>
      </c>
      <c r="R1212" s="112" t="s">
        <v>4260</v>
      </c>
      <c r="S1212" s="27"/>
      <c r="T1212" s="27"/>
      <c r="U1212" s="75"/>
    </row>
    <row r="1213" spans="1:21" x14ac:dyDescent="0.25">
      <c r="A1213" s="56">
        <v>1210</v>
      </c>
      <c r="B1213" s="27" t="s">
        <v>12</v>
      </c>
      <c r="C1213" s="27" t="s">
        <v>165</v>
      </c>
      <c r="D1213" s="27" t="s">
        <v>575</v>
      </c>
      <c r="E1213" s="27" t="s">
        <v>14</v>
      </c>
      <c r="F1213" s="27" t="s">
        <v>167</v>
      </c>
      <c r="G1213" s="27" t="s">
        <v>576</v>
      </c>
      <c r="H1213" s="27">
        <v>350379</v>
      </c>
      <c r="I1213" s="27" t="s">
        <v>2152</v>
      </c>
      <c r="J1213" s="27">
        <v>328</v>
      </c>
      <c r="K1213" s="27">
        <v>20</v>
      </c>
      <c r="L1213" s="27">
        <v>329</v>
      </c>
      <c r="M1213" s="57">
        <v>6173.6180695599996</v>
      </c>
      <c r="N1213" s="111" t="s">
        <v>4260</v>
      </c>
      <c r="O1213" s="112" t="s">
        <v>4260</v>
      </c>
      <c r="P1213" s="112" t="s">
        <v>4260</v>
      </c>
      <c r="Q1213" s="112" t="s">
        <v>4260</v>
      </c>
      <c r="R1213" s="112" t="s">
        <v>4260</v>
      </c>
      <c r="S1213" s="27"/>
      <c r="T1213" s="27"/>
      <c r="U1213" s="75"/>
    </row>
    <row r="1214" spans="1:21" x14ac:dyDescent="0.25">
      <c r="A1214" s="109">
        <v>1211</v>
      </c>
      <c r="B1214" s="27" t="s">
        <v>12</v>
      </c>
      <c r="C1214" s="27" t="s">
        <v>165</v>
      </c>
      <c r="D1214" s="27" t="s">
        <v>575</v>
      </c>
      <c r="E1214" s="27" t="s">
        <v>14</v>
      </c>
      <c r="F1214" s="27" t="s">
        <v>167</v>
      </c>
      <c r="G1214" s="27" t="s">
        <v>576</v>
      </c>
      <c r="H1214" s="27">
        <v>350364</v>
      </c>
      <c r="I1214" s="27" t="s">
        <v>2216</v>
      </c>
      <c r="J1214" s="27">
        <v>303</v>
      </c>
      <c r="K1214" s="27">
        <v>20</v>
      </c>
      <c r="L1214" s="27">
        <v>329</v>
      </c>
      <c r="M1214" s="57">
        <v>6118.8626935100001</v>
      </c>
      <c r="N1214" s="111" t="s">
        <v>4260</v>
      </c>
      <c r="O1214" s="112" t="s">
        <v>4260</v>
      </c>
      <c r="P1214" s="112" t="s">
        <v>4260</v>
      </c>
      <c r="Q1214" s="112" t="s">
        <v>4260</v>
      </c>
      <c r="R1214" s="112" t="s">
        <v>4260</v>
      </c>
      <c r="S1214" s="27"/>
      <c r="T1214" s="27"/>
      <c r="U1214" s="75"/>
    </row>
    <row r="1215" spans="1:21" x14ac:dyDescent="0.25">
      <c r="A1215" s="56">
        <v>1212</v>
      </c>
      <c r="B1215" s="27" t="s">
        <v>12</v>
      </c>
      <c r="C1215" s="27" t="s">
        <v>165</v>
      </c>
      <c r="D1215" s="27" t="s">
        <v>575</v>
      </c>
      <c r="E1215" s="27" t="s">
        <v>14</v>
      </c>
      <c r="F1215" s="27" t="s">
        <v>167</v>
      </c>
      <c r="G1215" s="27" t="s">
        <v>576</v>
      </c>
      <c r="H1215" s="27">
        <v>350561</v>
      </c>
      <c r="I1215" s="27" t="s">
        <v>2222</v>
      </c>
      <c r="J1215" s="27">
        <v>116</v>
      </c>
      <c r="K1215" s="27">
        <v>20</v>
      </c>
      <c r="L1215" s="27">
        <v>329</v>
      </c>
      <c r="M1215" s="57">
        <v>6113.6168201099999</v>
      </c>
      <c r="N1215" s="111" t="s">
        <v>4260</v>
      </c>
      <c r="O1215" s="112" t="s">
        <v>4260</v>
      </c>
      <c r="P1215" s="112" t="s">
        <v>4260</v>
      </c>
      <c r="Q1215" s="112" t="s">
        <v>4260</v>
      </c>
      <c r="R1215" s="112" t="s">
        <v>4260</v>
      </c>
      <c r="S1215" s="27"/>
      <c r="T1215" s="27"/>
      <c r="U1215" s="75"/>
    </row>
    <row r="1216" spans="1:21" x14ac:dyDescent="0.25">
      <c r="A1216" s="109">
        <v>1213</v>
      </c>
      <c r="B1216" s="27" t="s">
        <v>12</v>
      </c>
      <c r="C1216" s="27" t="s">
        <v>165</v>
      </c>
      <c r="D1216" s="27" t="s">
        <v>575</v>
      </c>
      <c r="E1216" s="27" t="s">
        <v>14</v>
      </c>
      <c r="F1216" s="27" t="s">
        <v>167</v>
      </c>
      <c r="G1216" s="27" t="s">
        <v>576</v>
      </c>
      <c r="H1216" s="27">
        <v>350394</v>
      </c>
      <c r="I1216" s="27" t="s">
        <v>2280</v>
      </c>
      <c r="J1216" s="27">
        <v>271</v>
      </c>
      <c r="K1216" s="27">
        <v>20</v>
      </c>
      <c r="L1216" s="27">
        <v>329</v>
      </c>
      <c r="M1216" s="57">
        <v>6067.9165336200003</v>
      </c>
      <c r="N1216" s="111" t="s">
        <v>4260</v>
      </c>
      <c r="O1216" s="112" t="s">
        <v>4260</v>
      </c>
      <c r="P1216" s="112" t="s">
        <v>4260</v>
      </c>
      <c r="Q1216" s="112" t="s">
        <v>4260</v>
      </c>
      <c r="R1216" s="112" t="s">
        <v>4260</v>
      </c>
      <c r="S1216" s="27"/>
      <c r="T1216" s="27"/>
      <c r="U1216" s="75"/>
    </row>
    <row r="1217" spans="1:27" x14ac:dyDescent="0.25">
      <c r="A1217" s="56">
        <v>1214</v>
      </c>
      <c r="B1217" s="27" t="s">
        <v>12</v>
      </c>
      <c r="C1217" s="27" t="s">
        <v>165</v>
      </c>
      <c r="D1217" s="27" t="s">
        <v>575</v>
      </c>
      <c r="E1217" s="27" t="s">
        <v>14</v>
      </c>
      <c r="F1217" s="27" t="s">
        <v>167</v>
      </c>
      <c r="G1217" s="27" t="s">
        <v>576</v>
      </c>
      <c r="H1217" s="27">
        <v>350400</v>
      </c>
      <c r="I1217" s="27" t="s">
        <v>2379</v>
      </c>
      <c r="J1217" s="27">
        <v>316</v>
      </c>
      <c r="K1217" s="27">
        <v>20</v>
      </c>
      <c r="L1217" s="27">
        <v>329</v>
      </c>
      <c r="M1217" s="57">
        <v>5999.7351815800002</v>
      </c>
      <c r="N1217" s="111" t="s">
        <v>4260</v>
      </c>
      <c r="O1217" s="112" t="s">
        <v>4260</v>
      </c>
      <c r="P1217" s="112" t="s">
        <v>4260</v>
      </c>
      <c r="Q1217" s="112" t="s">
        <v>4260</v>
      </c>
      <c r="R1217" s="112" t="s">
        <v>4260</v>
      </c>
      <c r="S1217" s="27"/>
      <c r="T1217" s="27"/>
      <c r="U1217" s="75"/>
    </row>
    <row r="1218" spans="1:27" x14ac:dyDescent="0.25">
      <c r="A1218" s="109">
        <v>1215</v>
      </c>
      <c r="B1218" s="27" t="s">
        <v>12</v>
      </c>
      <c r="C1218" s="27" t="s">
        <v>165</v>
      </c>
      <c r="D1218" s="27" t="s">
        <v>575</v>
      </c>
      <c r="E1218" s="27" t="s">
        <v>14</v>
      </c>
      <c r="F1218" s="27" t="s">
        <v>167</v>
      </c>
      <c r="G1218" s="27" t="s">
        <v>576</v>
      </c>
      <c r="H1218" s="27">
        <v>350395</v>
      </c>
      <c r="I1218" s="27" t="s">
        <v>2347</v>
      </c>
      <c r="J1218" s="27">
        <v>507</v>
      </c>
      <c r="K1218" s="27">
        <v>20</v>
      </c>
      <c r="L1218" s="27">
        <v>329</v>
      </c>
      <c r="M1218" s="57">
        <v>5918.6499988200003</v>
      </c>
      <c r="N1218" s="111" t="s">
        <v>4260</v>
      </c>
      <c r="O1218" s="112" t="s">
        <v>4260</v>
      </c>
      <c r="P1218" s="112" t="s">
        <v>4260</v>
      </c>
      <c r="Q1218" s="112" t="s">
        <v>4260</v>
      </c>
      <c r="R1218" s="112" t="s">
        <v>4260</v>
      </c>
      <c r="S1218" s="27"/>
      <c r="T1218" s="27"/>
      <c r="U1218" s="75"/>
    </row>
    <row r="1219" spans="1:27" x14ac:dyDescent="0.25">
      <c r="A1219" s="56">
        <v>1216</v>
      </c>
      <c r="B1219" s="27" t="s">
        <v>12</v>
      </c>
      <c r="C1219" s="27" t="s">
        <v>165</v>
      </c>
      <c r="D1219" s="27" t="s">
        <v>575</v>
      </c>
      <c r="E1219" s="27" t="s">
        <v>14</v>
      </c>
      <c r="F1219" s="27" t="s">
        <v>167</v>
      </c>
      <c r="G1219" s="27" t="s">
        <v>576</v>
      </c>
      <c r="H1219" s="27">
        <v>350366</v>
      </c>
      <c r="I1219" s="27" t="s">
        <v>2643</v>
      </c>
      <c r="J1219" s="27">
        <v>145</v>
      </c>
      <c r="K1219" s="27">
        <v>20</v>
      </c>
      <c r="L1219" s="27">
        <v>329</v>
      </c>
      <c r="M1219" s="57">
        <v>5817.1724836900003</v>
      </c>
      <c r="N1219" s="111" t="s">
        <v>4260</v>
      </c>
      <c r="O1219" s="112" t="s">
        <v>4260</v>
      </c>
      <c r="P1219" s="112" t="s">
        <v>4260</v>
      </c>
      <c r="Q1219" s="112" t="s">
        <v>4260</v>
      </c>
      <c r="R1219" s="112" t="s">
        <v>4260</v>
      </c>
      <c r="S1219" s="27"/>
      <c r="T1219" s="27"/>
      <c r="U1219" s="75"/>
      <c r="AA1219" s="73"/>
    </row>
    <row r="1220" spans="1:27" x14ac:dyDescent="0.25">
      <c r="A1220" s="109">
        <v>1217</v>
      </c>
      <c r="B1220" s="27" t="s">
        <v>12</v>
      </c>
      <c r="C1220" s="27" t="s">
        <v>165</v>
      </c>
      <c r="D1220" s="27" t="s">
        <v>575</v>
      </c>
      <c r="E1220" s="27" t="s">
        <v>14</v>
      </c>
      <c r="F1220" s="27" t="s">
        <v>167</v>
      </c>
      <c r="G1220" s="27" t="s">
        <v>576</v>
      </c>
      <c r="H1220" s="27">
        <v>350406</v>
      </c>
      <c r="I1220" s="27" t="s">
        <v>2286</v>
      </c>
      <c r="J1220" s="27">
        <v>179</v>
      </c>
      <c r="K1220" s="27">
        <v>20</v>
      </c>
      <c r="L1220" s="27">
        <v>329</v>
      </c>
      <c r="M1220" s="57">
        <v>5805.5431172500003</v>
      </c>
      <c r="N1220" s="111" t="s">
        <v>4260</v>
      </c>
      <c r="O1220" s="112" t="s">
        <v>4260</v>
      </c>
      <c r="P1220" s="112" t="s">
        <v>4260</v>
      </c>
      <c r="Q1220" s="112" t="s">
        <v>4260</v>
      </c>
      <c r="R1220" s="112" t="s">
        <v>4260</v>
      </c>
      <c r="S1220" s="27"/>
      <c r="T1220" s="27"/>
      <c r="U1220" s="75"/>
      <c r="AA1220" s="73"/>
    </row>
    <row r="1221" spans="1:27" x14ac:dyDescent="0.25">
      <c r="A1221" s="56">
        <v>1218</v>
      </c>
      <c r="B1221" s="27" t="s">
        <v>12</v>
      </c>
      <c r="C1221" s="27" t="s">
        <v>165</v>
      </c>
      <c r="D1221" s="27" t="s">
        <v>575</v>
      </c>
      <c r="E1221" s="27" t="s">
        <v>14</v>
      </c>
      <c r="F1221" s="27" t="s">
        <v>167</v>
      </c>
      <c r="G1221" s="27" t="s">
        <v>576</v>
      </c>
      <c r="H1221" s="27">
        <v>350365</v>
      </c>
      <c r="I1221" s="27" t="s">
        <v>2679</v>
      </c>
      <c r="J1221" s="27">
        <v>574</v>
      </c>
      <c r="K1221" s="27">
        <v>20</v>
      </c>
      <c r="L1221" s="27">
        <v>329</v>
      </c>
      <c r="M1221" s="57">
        <v>5791.9428472899999</v>
      </c>
      <c r="N1221" s="111" t="s">
        <v>4260</v>
      </c>
      <c r="O1221" s="112" t="s">
        <v>4260</v>
      </c>
      <c r="P1221" s="112" t="s">
        <v>4260</v>
      </c>
      <c r="Q1221" s="112" t="s">
        <v>4260</v>
      </c>
      <c r="R1221" s="112" t="s">
        <v>4260</v>
      </c>
      <c r="S1221" s="27"/>
      <c r="T1221" s="27"/>
      <c r="U1221" s="75"/>
      <c r="AA1221" s="73"/>
    </row>
    <row r="1222" spans="1:27" x14ac:dyDescent="0.25">
      <c r="A1222" s="109">
        <v>1219</v>
      </c>
      <c r="B1222" s="27" t="s">
        <v>12</v>
      </c>
      <c r="C1222" s="27" t="s">
        <v>165</v>
      </c>
      <c r="D1222" s="27" t="s">
        <v>575</v>
      </c>
      <c r="E1222" s="27" t="s">
        <v>14</v>
      </c>
      <c r="F1222" s="27" t="s">
        <v>167</v>
      </c>
      <c r="G1222" s="27" t="s">
        <v>576</v>
      </c>
      <c r="H1222" s="27">
        <v>350438</v>
      </c>
      <c r="I1222" s="27" t="s">
        <v>2879</v>
      </c>
      <c r="J1222" s="27">
        <v>386</v>
      </c>
      <c r="K1222" s="27">
        <v>20</v>
      </c>
      <c r="L1222" s="27">
        <v>329</v>
      </c>
      <c r="M1222" s="57">
        <v>5667.7292284200003</v>
      </c>
      <c r="N1222" s="111" t="s">
        <v>4260</v>
      </c>
      <c r="O1222" s="112" t="s">
        <v>4260</v>
      </c>
      <c r="P1222" s="112" t="s">
        <v>4260</v>
      </c>
      <c r="Q1222" s="112" t="s">
        <v>4260</v>
      </c>
      <c r="R1222" s="112" t="s">
        <v>4260</v>
      </c>
      <c r="S1222" s="27"/>
      <c r="T1222" s="27"/>
      <c r="U1222" s="75"/>
      <c r="AA1222" s="73"/>
    </row>
    <row r="1223" spans="1:27" x14ac:dyDescent="0.25">
      <c r="A1223" s="56">
        <v>1220</v>
      </c>
      <c r="B1223" s="27" t="s">
        <v>12</v>
      </c>
      <c r="C1223" s="27" t="s">
        <v>165</v>
      </c>
      <c r="D1223" s="27" t="s">
        <v>575</v>
      </c>
      <c r="E1223" s="27" t="s">
        <v>14</v>
      </c>
      <c r="F1223" s="27" t="s">
        <v>167</v>
      </c>
      <c r="G1223" s="27" t="s">
        <v>576</v>
      </c>
      <c r="H1223" s="27">
        <v>350397</v>
      </c>
      <c r="I1223" s="27" t="s">
        <v>3089</v>
      </c>
      <c r="J1223" s="27">
        <v>329</v>
      </c>
      <c r="K1223" s="27">
        <v>20</v>
      </c>
      <c r="L1223" s="27">
        <v>329</v>
      </c>
      <c r="M1223" s="57">
        <v>5540.9951188900004</v>
      </c>
      <c r="N1223" s="111" t="s">
        <v>4260</v>
      </c>
      <c r="O1223" s="112" t="s">
        <v>4260</v>
      </c>
      <c r="P1223" s="112" t="s">
        <v>4260</v>
      </c>
      <c r="Q1223" s="112" t="s">
        <v>4260</v>
      </c>
      <c r="R1223" s="112" t="s">
        <v>4260</v>
      </c>
      <c r="S1223" s="27"/>
      <c r="T1223" s="27"/>
      <c r="U1223" s="75"/>
      <c r="AA1223" s="73"/>
    </row>
    <row r="1224" spans="1:27" x14ac:dyDescent="0.25">
      <c r="A1224" s="109">
        <v>1221</v>
      </c>
      <c r="B1224" s="27" t="s">
        <v>12</v>
      </c>
      <c r="C1224" s="27" t="s">
        <v>165</v>
      </c>
      <c r="D1224" s="27" t="s">
        <v>575</v>
      </c>
      <c r="E1224" s="27" t="s">
        <v>14</v>
      </c>
      <c r="F1224" s="27" t="s">
        <v>167</v>
      </c>
      <c r="G1224" s="27" t="s">
        <v>576</v>
      </c>
      <c r="H1224" s="27">
        <v>350362</v>
      </c>
      <c r="I1224" s="27" t="s">
        <v>3347</v>
      </c>
      <c r="J1224" s="27">
        <v>66</v>
      </c>
      <c r="K1224" s="27">
        <v>20</v>
      </c>
      <c r="L1224" s="27">
        <v>329</v>
      </c>
      <c r="M1224" s="57">
        <v>5400.5276215399999</v>
      </c>
      <c r="N1224" s="111" t="s">
        <v>4260</v>
      </c>
      <c r="O1224" s="112" t="s">
        <v>4260</v>
      </c>
      <c r="P1224" s="112" t="s">
        <v>4260</v>
      </c>
      <c r="Q1224" s="112" t="s">
        <v>4260</v>
      </c>
      <c r="R1224" s="112" t="s">
        <v>4260</v>
      </c>
      <c r="S1224" s="27"/>
      <c r="T1224" s="27"/>
      <c r="U1224" s="75"/>
      <c r="AA1224" s="73"/>
    </row>
    <row r="1225" spans="1:27" x14ac:dyDescent="0.25">
      <c r="A1225" s="56">
        <v>1222</v>
      </c>
      <c r="B1225" s="27" t="s">
        <v>12</v>
      </c>
      <c r="C1225" s="27" t="s">
        <v>165</v>
      </c>
      <c r="D1225" s="27" t="s">
        <v>575</v>
      </c>
      <c r="E1225" s="27" t="s">
        <v>14</v>
      </c>
      <c r="F1225" s="27" t="s">
        <v>167</v>
      </c>
      <c r="G1225" s="27" t="s">
        <v>576</v>
      </c>
      <c r="H1225" s="27">
        <v>350409</v>
      </c>
      <c r="I1225" s="27" t="s">
        <v>4094</v>
      </c>
      <c r="J1225" s="27">
        <v>898</v>
      </c>
      <c r="K1225" s="27">
        <v>20</v>
      </c>
      <c r="L1225" s="27">
        <v>329</v>
      </c>
      <c r="M1225" s="57">
        <v>5020.4472814999999</v>
      </c>
      <c r="N1225" s="111" t="s">
        <v>4260</v>
      </c>
      <c r="O1225" s="112" t="s">
        <v>4260</v>
      </c>
      <c r="P1225" s="112" t="s">
        <v>4260</v>
      </c>
      <c r="Q1225" s="112" t="s">
        <v>4260</v>
      </c>
      <c r="R1225" s="112" t="s">
        <v>4260</v>
      </c>
      <c r="S1225" s="27"/>
      <c r="T1225" s="27"/>
      <c r="U1225" s="75"/>
      <c r="AA1225" s="73"/>
    </row>
    <row r="1226" spans="1:27" x14ac:dyDescent="0.25">
      <c r="A1226" s="109">
        <v>1223</v>
      </c>
      <c r="B1226" s="27" t="s">
        <v>12</v>
      </c>
      <c r="C1226" s="27" t="s">
        <v>165</v>
      </c>
      <c r="D1226" s="27" t="s">
        <v>575</v>
      </c>
      <c r="E1226" s="27" t="s">
        <v>14</v>
      </c>
      <c r="F1226" s="27" t="s">
        <v>167</v>
      </c>
      <c r="G1226" s="27" t="s">
        <v>576</v>
      </c>
      <c r="H1226" s="27">
        <v>350380</v>
      </c>
      <c r="I1226" s="27" t="s">
        <v>4096</v>
      </c>
      <c r="J1226" s="27">
        <v>450</v>
      </c>
      <c r="K1226" s="27">
        <v>20</v>
      </c>
      <c r="L1226" s="27">
        <v>329</v>
      </c>
      <c r="M1226" s="57">
        <v>5019.5240623</v>
      </c>
      <c r="N1226" s="111" t="s">
        <v>4260</v>
      </c>
      <c r="O1226" s="112" t="s">
        <v>4260</v>
      </c>
      <c r="P1226" s="112" t="s">
        <v>4260</v>
      </c>
      <c r="Q1226" s="112" t="s">
        <v>4260</v>
      </c>
      <c r="R1226" s="112" t="s">
        <v>4260</v>
      </c>
      <c r="S1226" s="27"/>
      <c r="T1226" s="27"/>
      <c r="U1226" s="75"/>
      <c r="AA1226" s="73"/>
    </row>
    <row r="1227" spans="1:27" x14ac:dyDescent="0.25">
      <c r="A1227" s="56">
        <v>1224</v>
      </c>
      <c r="B1227" s="27" t="s">
        <v>12</v>
      </c>
      <c r="C1227" s="27" t="s">
        <v>23</v>
      </c>
      <c r="D1227" s="27" t="s">
        <v>437</v>
      </c>
      <c r="E1227" s="27" t="s">
        <v>14</v>
      </c>
      <c r="F1227" s="27" t="s">
        <v>25</v>
      </c>
      <c r="G1227" s="27" t="s">
        <v>438</v>
      </c>
      <c r="H1227" s="27">
        <v>377982</v>
      </c>
      <c r="I1227" s="27" t="s">
        <v>536</v>
      </c>
      <c r="J1227" s="27">
        <v>300</v>
      </c>
      <c r="K1227" s="27">
        <v>20</v>
      </c>
      <c r="L1227" s="27">
        <v>343</v>
      </c>
      <c r="M1227" s="57">
        <v>8082.9485302499997</v>
      </c>
      <c r="N1227" s="111" t="s">
        <v>4260</v>
      </c>
      <c r="O1227" s="112" t="s">
        <v>4260</v>
      </c>
      <c r="P1227" s="112" t="s">
        <v>4260</v>
      </c>
      <c r="Q1227" s="112" t="s">
        <v>4260</v>
      </c>
      <c r="R1227" s="112" t="s">
        <v>4260</v>
      </c>
      <c r="S1227" s="27"/>
      <c r="T1227" s="27"/>
      <c r="U1227" s="75"/>
      <c r="AA1227" s="73"/>
    </row>
    <row r="1228" spans="1:27" x14ac:dyDescent="0.25">
      <c r="A1228" s="109">
        <v>1225</v>
      </c>
      <c r="B1228" s="27" t="s">
        <v>12</v>
      </c>
      <c r="C1228" s="27" t="s">
        <v>23</v>
      </c>
      <c r="D1228" s="27" t="s">
        <v>437</v>
      </c>
      <c r="E1228" s="27" t="s">
        <v>14</v>
      </c>
      <c r="F1228" s="27" t="s">
        <v>25</v>
      </c>
      <c r="G1228" s="27" t="s">
        <v>438</v>
      </c>
      <c r="H1228" s="27">
        <v>377981</v>
      </c>
      <c r="I1228" s="27" t="s">
        <v>720</v>
      </c>
      <c r="J1228" s="27">
        <v>589</v>
      </c>
      <c r="K1228" s="27">
        <v>20</v>
      </c>
      <c r="L1228" s="27">
        <v>343</v>
      </c>
      <c r="M1228" s="57">
        <v>7702.3367160899998</v>
      </c>
      <c r="N1228" s="111" t="s">
        <v>4260</v>
      </c>
      <c r="O1228" s="112" t="s">
        <v>4260</v>
      </c>
      <c r="P1228" s="112" t="s">
        <v>4260</v>
      </c>
      <c r="Q1228" s="112" t="s">
        <v>4260</v>
      </c>
      <c r="R1228" s="112" t="s">
        <v>4260</v>
      </c>
      <c r="S1228" s="27"/>
      <c r="T1228" s="27"/>
      <c r="U1228" s="75"/>
      <c r="AA1228" s="73"/>
    </row>
    <row r="1229" spans="1:27" x14ac:dyDescent="0.25">
      <c r="A1229" s="56">
        <v>1226</v>
      </c>
      <c r="B1229" s="27" t="s">
        <v>12</v>
      </c>
      <c r="C1229" s="27" t="s">
        <v>23</v>
      </c>
      <c r="D1229" s="27" t="s">
        <v>437</v>
      </c>
      <c r="E1229" s="27" t="s">
        <v>14</v>
      </c>
      <c r="F1229" s="27" t="s">
        <v>25</v>
      </c>
      <c r="G1229" s="27" t="s">
        <v>438</v>
      </c>
      <c r="H1229" s="27">
        <v>377904</v>
      </c>
      <c r="I1229" s="27" t="s">
        <v>992</v>
      </c>
      <c r="J1229" s="27">
        <v>770</v>
      </c>
      <c r="K1229" s="27">
        <v>20</v>
      </c>
      <c r="L1229" s="27">
        <v>343</v>
      </c>
      <c r="M1229" s="57" t="s">
        <v>932</v>
      </c>
      <c r="N1229" s="111" t="s">
        <v>4260</v>
      </c>
      <c r="O1229" s="112" t="s">
        <v>4260</v>
      </c>
      <c r="P1229" s="112" t="s">
        <v>4260</v>
      </c>
      <c r="Q1229" s="112" t="s">
        <v>4260</v>
      </c>
      <c r="R1229" s="112" t="s">
        <v>4260</v>
      </c>
      <c r="S1229" s="27"/>
      <c r="T1229" s="27"/>
      <c r="U1229" s="75"/>
      <c r="AA1229" s="73"/>
    </row>
    <row r="1230" spans="1:27" x14ac:dyDescent="0.25">
      <c r="A1230" s="109">
        <v>1227</v>
      </c>
      <c r="B1230" s="27" t="s">
        <v>12</v>
      </c>
      <c r="C1230" s="27" t="s">
        <v>23</v>
      </c>
      <c r="D1230" s="27" t="s">
        <v>437</v>
      </c>
      <c r="E1230" s="27" t="s">
        <v>14</v>
      </c>
      <c r="F1230" s="27" t="s">
        <v>25</v>
      </c>
      <c r="G1230" s="27" t="s">
        <v>438</v>
      </c>
      <c r="H1230" s="27">
        <v>377987</v>
      </c>
      <c r="I1230" s="27" t="s">
        <v>994</v>
      </c>
      <c r="J1230" s="27">
        <v>131</v>
      </c>
      <c r="K1230" s="27">
        <v>20</v>
      </c>
      <c r="L1230" s="27">
        <v>343</v>
      </c>
      <c r="M1230" s="57" t="s">
        <v>932</v>
      </c>
      <c r="N1230" s="111" t="s">
        <v>4260</v>
      </c>
      <c r="O1230" s="112" t="s">
        <v>4260</v>
      </c>
      <c r="P1230" s="112" t="s">
        <v>4260</v>
      </c>
      <c r="Q1230" s="112" t="s">
        <v>4260</v>
      </c>
      <c r="R1230" s="112" t="s">
        <v>4260</v>
      </c>
      <c r="S1230" s="27"/>
      <c r="T1230" s="27"/>
      <c r="U1230" s="75"/>
      <c r="AA1230" s="73"/>
    </row>
    <row r="1231" spans="1:27" x14ac:dyDescent="0.25">
      <c r="A1231" s="56">
        <v>1228</v>
      </c>
      <c r="B1231" s="27" t="s">
        <v>12</v>
      </c>
      <c r="C1231" s="27" t="s">
        <v>23</v>
      </c>
      <c r="D1231" s="27" t="s">
        <v>437</v>
      </c>
      <c r="E1231" s="27" t="s">
        <v>14</v>
      </c>
      <c r="F1231" s="27" t="s">
        <v>25</v>
      </c>
      <c r="G1231" s="27" t="s">
        <v>438</v>
      </c>
      <c r="H1231" s="27">
        <v>377986</v>
      </c>
      <c r="I1231" s="27" t="s">
        <v>1002</v>
      </c>
      <c r="J1231" s="27">
        <v>396</v>
      </c>
      <c r="K1231" s="27">
        <v>20</v>
      </c>
      <c r="L1231" s="27">
        <v>343</v>
      </c>
      <c r="M1231" s="57" t="s">
        <v>932</v>
      </c>
      <c r="N1231" s="111" t="s">
        <v>4260</v>
      </c>
      <c r="O1231" s="112" t="s">
        <v>4260</v>
      </c>
      <c r="P1231" s="112" t="s">
        <v>4260</v>
      </c>
      <c r="Q1231" s="112" t="s">
        <v>4260</v>
      </c>
      <c r="R1231" s="112" t="s">
        <v>4260</v>
      </c>
      <c r="S1231" s="27"/>
      <c r="T1231" s="27"/>
      <c r="U1231" s="75"/>
      <c r="AA1231" s="73"/>
    </row>
    <row r="1232" spans="1:27" x14ac:dyDescent="0.25">
      <c r="A1232" s="109">
        <v>1229</v>
      </c>
      <c r="B1232" s="27" t="s">
        <v>12</v>
      </c>
      <c r="C1232" s="27" t="s">
        <v>23</v>
      </c>
      <c r="D1232" s="27" t="s">
        <v>437</v>
      </c>
      <c r="E1232" s="27" t="s">
        <v>14</v>
      </c>
      <c r="F1232" s="27" t="s">
        <v>25</v>
      </c>
      <c r="G1232" s="27" t="s">
        <v>438</v>
      </c>
      <c r="H1232" s="27">
        <v>377991</v>
      </c>
      <c r="I1232" s="27" t="s">
        <v>1006</v>
      </c>
      <c r="J1232" s="27">
        <v>90</v>
      </c>
      <c r="K1232" s="27">
        <v>20</v>
      </c>
      <c r="L1232" s="27">
        <v>343</v>
      </c>
      <c r="M1232" s="57" t="s">
        <v>932</v>
      </c>
      <c r="N1232" s="111" t="s">
        <v>4260</v>
      </c>
      <c r="O1232" s="112" t="s">
        <v>4260</v>
      </c>
      <c r="P1232" s="112" t="s">
        <v>4260</v>
      </c>
      <c r="Q1232" s="112" t="s">
        <v>4260</v>
      </c>
      <c r="R1232" s="112" t="s">
        <v>4260</v>
      </c>
      <c r="S1232" s="27"/>
      <c r="T1232" s="27"/>
      <c r="U1232" s="75"/>
      <c r="AA1232" s="73"/>
    </row>
    <row r="1233" spans="1:27" x14ac:dyDescent="0.25">
      <c r="A1233" s="56">
        <v>1230</v>
      </c>
      <c r="B1233" s="27" t="s">
        <v>12</v>
      </c>
      <c r="C1233" s="27" t="s">
        <v>23</v>
      </c>
      <c r="D1233" s="27" t="s">
        <v>437</v>
      </c>
      <c r="E1233" s="27" t="s">
        <v>14</v>
      </c>
      <c r="F1233" s="27" t="s">
        <v>25</v>
      </c>
      <c r="G1233" s="27" t="s">
        <v>438</v>
      </c>
      <c r="H1233" s="27">
        <v>377989</v>
      </c>
      <c r="I1233" s="27" t="s">
        <v>1010</v>
      </c>
      <c r="J1233" s="27">
        <v>194</v>
      </c>
      <c r="K1233" s="27">
        <v>20</v>
      </c>
      <c r="L1233" s="27">
        <v>343</v>
      </c>
      <c r="M1233" s="57" t="s">
        <v>932</v>
      </c>
      <c r="N1233" s="111" t="s">
        <v>4260</v>
      </c>
      <c r="O1233" s="112" t="s">
        <v>4260</v>
      </c>
      <c r="P1233" s="112" t="s">
        <v>4260</v>
      </c>
      <c r="Q1233" s="112" t="s">
        <v>4260</v>
      </c>
      <c r="R1233" s="112" t="s">
        <v>4260</v>
      </c>
      <c r="S1233" s="27"/>
      <c r="T1233" s="27"/>
      <c r="U1233" s="75"/>
      <c r="AA1233" s="73"/>
    </row>
    <row r="1234" spans="1:27" x14ac:dyDescent="0.25">
      <c r="A1234" s="109">
        <v>1231</v>
      </c>
      <c r="B1234" s="27" t="s">
        <v>12</v>
      </c>
      <c r="C1234" s="27" t="s">
        <v>23</v>
      </c>
      <c r="D1234" s="27" t="s">
        <v>437</v>
      </c>
      <c r="E1234" s="27" t="s">
        <v>14</v>
      </c>
      <c r="F1234" s="27" t="s">
        <v>25</v>
      </c>
      <c r="G1234" s="27" t="s">
        <v>438</v>
      </c>
      <c r="H1234" s="27">
        <v>377985</v>
      </c>
      <c r="I1234" s="27" t="s">
        <v>1022</v>
      </c>
      <c r="J1234" s="27">
        <v>620</v>
      </c>
      <c r="K1234" s="27">
        <v>20</v>
      </c>
      <c r="L1234" s="27">
        <v>343</v>
      </c>
      <c r="M1234" s="57" t="s">
        <v>932</v>
      </c>
      <c r="N1234" s="111" t="s">
        <v>4260</v>
      </c>
      <c r="O1234" s="112" t="s">
        <v>4260</v>
      </c>
      <c r="P1234" s="112" t="s">
        <v>4260</v>
      </c>
      <c r="Q1234" s="112" t="s">
        <v>4260</v>
      </c>
      <c r="R1234" s="112" t="s">
        <v>4260</v>
      </c>
      <c r="S1234" s="27"/>
      <c r="T1234" s="27"/>
      <c r="U1234" s="75"/>
      <c r="AA1234" s="73"/>
    </row>
    <row r="1235" spans="1:27" x14ac:dyDescent="0.25">
      <c r="A1235" s="56">
        <v>1232</v>
      </c>
      <c r="B1235" s="27" t="s">
        <v>12</v>
      </c>
      <c r="C1235" s="27" t="s">
        <v>23</v>
      </c>
      <c r="D1235" s="27" t="s">
        <v>437</v>
      </c>
      <c r="E1235" s="27" t="s">
        <v>14</v>
      </c>
      <c r="F1235" s="27" t="s">
        <v>25</v>
      </c>
      <c r="G1235" s="27" t="s">
        <v>438</v>
      </c>
      <c r="H1235" s="27">
        <v>377983</v>
      </c>
      <c r="I1235" s="27" t="s">
        <v>1030</v>
      </c>
      <c r="J1235" s="27">
        <v>564</v>
      </c>
      <c r="K1235" s="27">
        <v>20</v>
      </c>
      <c r="L1235" s="27">
        <v>343</v>
      </c>
      <c r="M1235" s="57" t="s">
        <v>932</v>
      </c>
      <c r="N1235" s="111" t="s">
        <v>4260</v>
      </c>
      <c r="O1235" s="112" t="s">
        <v>4260</v>
      </c>
      <c r="P1235" s="112" t="s">
        <v>4260</v>
      </c>
      <c r="Q1235" s="112" t="s">
        <v>4260</v>
      </c>
      <c r="R1235" s="112" t="s">
        <v>4260</v>
      </c>
      <c r="S1235" s="27"/>
      <c r="T1235" s="27"/>
      <c r="U1235" s="75"/>
      <c r="AA1235" s="73"/>
    </row>
    <row r="1236" spans="1:27" x14ac:dyDescent="0.25">
      <c r="A1236" s="109">
        <v>1233</v>
      </c>
      <c r="B1236" s="27" t="s">
        <v>12</v>
      </c>
      <c r="C1236" s="27" t="s">
        <v>23</v>
      </c>
      <c r="D1236" s="27" t="s">
        <v>437</v>
      </c>
      <c r="E1236" s="27" t="s">
        <v>14</v>
      </c>
      <c r="F1236" s="27" t="s">
        <v>25</v>
      </c>
      <c r="G1236" s="27" t="s">
        <v>438</v>
      </c>
      <c r="H1236" s="27">
        <v>377984</v>
      </c>
      <c r="I1236" s="27" t="s">
        <v>1032</v>
      </c>
      <c r="J1236" s="27">
        <v>215</v>
      </c>
      <c r="K1236" s="27">
        <v>20</v>
      </c>
      <c r="L1236" s="27">
        <v>343</v>
      </c>
      <c r="M1236" s="57" t="s">
        <v>932</v>
      </c>
      <c r="N1236" s="111" t="s">
        <v>4260</v>
      </c>
      <c r="O1236" s="112" t="s">
        <v>4260</v>
      </c>
      <c r="P1236" s="112" t="s">
        <v>4260</v>
      </c>
      <c r="Q1236" s="112" t="s">
        <v>4260</v>
      </c>
      <c r="R1236" s="112" t="s">
        <v>4260</v>
      </c>
      <c r="S1236" s="27"/>
      <c r="T1236" s="27"/>
      <c r="U1236" s="75"/>
      <c r="AA1236" s="73"/>
    </row>
    <row r="1237" spans="1:27" x14ac:dyDescent="0.25">
      <c r="A1237" s="56">
        <v>1234</v>
      </c>
      <c r="B1237" s="27" t="s">
        <v>12</v>
      </c>
      <c r="C1237" s="27" t="s">
        <v>23</v>
      </c>
      <c r="D1237" s="27" t="s">
        <v>437</v>
      </c>
      <c r="E1237" s="27" t="s">
        <v>14</v>
      </c>
      <c r="F1237" s="27" t="s">
        <v>25</v>
      </c>
      <c r="G1237" s="27" t="s">
        <v>438</v>
      </c>
      <c r="H1237" s="27">
        <v>377992</v>
      </c>
      <c r="I1237" s="27" t="s">
        <v>2072</v>
      </c>
      <c r="J1237" s="27">
        <v>270</v>
      </c>
      <c r="K1237" s="27">
        <v>20</v>
      </c>
      <c r="L1237" s="27">
        <v>343</v>
      </c>
      <c r="M1237" s="57">
        <v>6257.8790940099998</v>
      </c>
      <c r="N1237" s="111" t="s">
        <v>4260</v>
      </c>
      <c r="O1237" s="112" t="s">
        <v>4260</v>
      </c>
      <c r="P1237" s="112" t="s">
        <v>4260</v>
      </c>
      <c r="Q1237" s="112" t="s">
        <v>4260</v>
      </c>
      <c r="R1237" s="112" t="s">
        <v>4260</v>
      </c>
      <c r="S1237" s="27"/>
      <c r="T1237" s="27"/>
      <c r="U1237" s="75"/>
      <c r="AA1237" s="73"/>
    </row>
    <row r="1238" spans="1:27" x14ac:dyDescent="0.25">
      <c r="A1238" s="109">
        <v>1235</v>
      </c>
      <c r="B1238" s="27" t="s">
        <v>12</v>
      </c>
      <c r="C1238" s="27" t="s">
        <v>23</v>
      </c>
      <c r="D1238" s="27" t="s">
        <v>437</v>
      </c>
      <c r="E1238" s="27" t="s">
        <v>14</v>
      </c>
      <c r="F1238" s="27" t="s">
        <v>25</v>
      </c>
      <c r="G1238" s="27" t="s">
        <v>438</v>
      </c>
      <c r="H1238" s="27">
        <v>377933</v>
      </c>
      <c r="I1238" s="27" t="s">
        <v>2907</v>
      </c>
      <c r="J1238" s="27">
        <v>2017</v>
      </c>
      <c r="K1238" s="27">
        <v>20</v>
      </c>
      <c r="L1238" s="27">
        <v>343</v>
      </c>
      <c r="M1238" s="57">
        <v>5641.7757906899997</v>
      </c>
      <c r="N1238" s="111" t="s">
        <v>4260</v>
      </c>
      <c r="O1238" s="112" t="s">
        <v>4260</v>
      </c>
      <c r="P1238" s="112" t="s">
        <v>4260</v>
      </c>
      <c r="Q1238" s="112" t="s">
        <v>4260</v>
      </c>
      <c r="R1238" s="112" t="s">
        <v>4260</v>
      </c>
      <c r="S1238" s="27"/>
      <c r="T1238" s="27"/>
      <c r="U1238" s="75"/>
      <c r="AA1238" s="73"/>
    </row>
    <row r="1239" spans="1:27" x14ac:dyDescent="0.25">
      <c r="A1239" s="56">
        <v>1236</v>
      </c>
      <c r="B1239" s="27" t="s">
        <v>12</v>
      </c>
      <c r="C1239" s="27" t="s">
        <v>23</v>
      </c>
      <c r="D1239" s="27" t="s">
        <v>437</v>
      </c>
      <c r="E1239" s="27" t="s">
        <v>14</v>
      </c>
      <c r="F1239" s="27" t="s">
        <v>25</v>
      </c>
      <c r="G1239" s="27" t="s">
        <v>438</v>
      </c>
      <c r="H1239" s="27">
        <v>377934</v>
      </c>
      <c r="I1239" s="27" t="s">
        <v>2941</v>
      </c>
      <c r="J1239" s="27">
        <v>550</v>
      </c>
      <c r="K1239" s="27">
        <v>20</v>
      </c>
      <c r="L1239" s="27">
        <v>343</v>
      </c>
      <c r="M1239" s="57">
        <v>5627.0928149399997</v>
      </c>
      <c r="N1239" s="111" t="s">
        <v>4260</v>
      </c>
      <c r="O1239" s="112" t="s">
        <v>4260</v>
      </c>
      <c r="P1239" s="112" t="s">
        <v>4260</v>
      </c>
      <c r="Q1239" s="112" t="s">
        <v>4260</v>
      </c>
      <c r="R1239" s="112" t="s">
        <v>4260</v>
      </c>
      <c r="S1239" s="27"/>
      <c r="T1239" s="27"/>
      <c r="U1239" s="75"/>
      <c r="AA1239" s="73"/>
    </row>
    <row r="1240" spans="1:27" x14ac:dyDescent="0.25">
      <c r="A1240" s="109">
        <v>1237</v>
      </c>
      <c r="B1240" s="27" t="s">
        <v>12</v>
      </c>
      <c r="C1240" s="27" t="s">
        <v>23</v>
      </c>
      <c r="D1240" s="27" t="s">
        <v>437</v>
      </c>
      <c r="E1240" s="27" t="s">
        <v>14</v>
      </c>
      <c r="F1240" s="27" t="s">
        <v>25</v>
      </c>
      <c r="G1240" s="27" t="s">
        <v>438</v>
      </c>
      <c r="H1240" s="27">
        <v>377936</v>
      </c>
      <c r="I1240" s="27" t="s">
        <v>3501</v>
      </c>
      <c r="J1240" s="27">
        <v>730</v>
      </c>
      <c r="K1240" s="27">
        <v>20</v>
      </c>
      <c r="L1240" s="27">
        <v>343</v>
      </c>
      <c r="M1240" s="57">
        <v>5315.7757934299998</v>
      </c>
      <c r="N1240" s="111" t="s">
        <v>4260</v>
      </c>
      <c r="O1240" s="112" t="s">
        <v>4260</v>
      </c>
      <c r="P1240" s="112" t="s">
        <v>4260</v>
      </c>
      <c r="Q1240" s="112" t="s">
        <v>4260</v>
      </c>
      <c r="R1240" s="112" t="s">
        <v>4260</v>
      </c>
      <c r="S1240" s="27"/>
      <c r="T1240" s="27"/>
      <c r="U1240" s="75"/>
      <c r="AA1240" s="73"/>
    </row>
    <row r="1241" spans="1:27" x14ac:dyDescent="0.25">
      <c r="A1241" s="56">
        <v>1238</v>
      </c>
      <c r="B1241" s="27" t="s">
        <v>12</v>
      </c>
      <c r="C1241" s="27" t="s">
        <v>13</v>
      </c>
      <c r="D1241" s="27" t="s">
        <v>780</v>
      </c>
      <c r="E1241" s="27" t="s">
        <v>14</v>
      </c>
      <c r="F1241" s="27" t="s">
        <v>15</v>
      </c>
      <c r="G1241" s="27" t="s">
        <v>781</v>
      </c>
      <c r="H1241" s="27">
        <v>374885</v>
      </c>
      <c r="I1241" s="27" t="s">
        <v>3708</v>
      </c>
      <c r="J1241" s="27">
        <v>482</v>
      </c>
      <c r="K1241" s="27">
        <v>20</v>
      </c>
      <c r="L1241" s="27">
        <v>606</v>
      </c>
      <c r="M1241" s="57">
        <v>5238.7593560599998</v>
      </c>
      <c r="N1241" s="111" t="s">
        <v>4260</v>
      </c>
      <c r="O1241" s="112" t="s">
        <v>4260</v>
      </c>
      <c r="P1241" s="112" t="s">
        <v>4260</v>
      </c>
      <c r="Q1241" s="112" t="s">
        <v>4260</v>
      </c>
      <c r="R1241" s="112" t="s">
        <v>4260</v>
      </c>
      <c r="S1241" s="27"/>
      <c r="T1241" s="27"/>
      <c r="U1241" s="75"/>
      <c r="AA1241" s="73"/>
    </row>
    <row r="1242" spans="1:27" x14ac:dyDescent="0.25">
      <c r="A1242" s="109">
        <v>1239</v>
      </c>
      <c r="B1242" s="27" t="s">
        <v>12</v>
      </c>
      <c r="C1242" s="27" t="s">
        <v>1843</v>
      </c>
      <c r="D1242" s="27" t="s">
        <v>1844</v>
      </c>
      <c r="E1242" s="27" t="s">
        <v>14</v>
      </c>
      <c r="F1242" s="27" t="s">
        <v>1845</v>
      </c>
      <c r="G1242" s="27" t="s">
        <v>1846</v>
      </c>
      <c r="H1242" s="27">
        <v>360993</v>
      </c>
      <c r="I1242" s="27" t="s">
        <v>1848</v>
      </c>
      <c r="J1242" s="27">
        <v>12</v>
      </c>
      <c r="K1242" s="27">
        <v>20</v>
      </c>
      <c r="L1242" s="27">
        <v>325</v>
      </c>
      <c r="M1242" s="57">
        <v>6425.8374482500003</v>
      </c>
      <c r="N1242" s="111" t="s">
        <v>4260</v>
      </c>
      <c r="O1242" s="112" t="s">
        <v>4260</v>
      </c>
      <c r="P1242" s="112" t="s">
        <v>4260</v>
      </c>
      <c r="Q1242" s="112" t="s">
        <v>4260</v>
      </c>
      <c r="R1242" s="112" t="s">
        <v>4260</v>
      </c>
      <c r="S1242" s="27"/>
      <c r="T1242" s="27"/>
      <c r="U1242" s="75"/>
      <c r="AA1242" s="73"/>
    </row>
    <row r="1243" spans="1:27" x14ac:dyDescent="0.25">
      <c r="A1243" s="56">
        <v>1240</v>
      </c>
      <c r="B1243" s="27" t="s">
        <v>12</v>
      </c>
      <c r="C1243" s="27" t="s">
        <v>1843</v>
      </c>
      <c r="D1243" s="27" t="s">
        <v>1844</v>
      </c>
      <c r="E1243" s="27" t="s">
        <v>14</v>
      </c>
      <c r="F1243" s="27" t="s">
        <v>1845</v>
      </c>
      <c r="G1243" s="27" t="s">
        <v>1846</v>
      </c>
      <c r="H1243" s="27">
        <v>360992</v>
      </c>
      <c r="I1243" s="27" t="s">
        <v>1986</v>
      </c>
      <c r="J1243" s="27">
        <v>1509</v>
      </c>
      <c r="K1243" s="27">
        <v>20</v>
      </c>
      <c r="L1243" s="27">
        <v>325</v>
      </c>
      <c r="M1243" s="57">
        <v>6303.66522936</v>
      </c>
      <c r="N1243" s="111" t="s">
        <v>4260</v>
      </c>
      <c r="O1243" s="112" t="s">
        <v>4260</v>
      </c>
      <c r="P1243" s="112" t="s">
        <v>4260</v>
      </c>
      <c r="Q1243" s="112" t="s">
        <v>4260</v>
      </c>
      <c r="R1243" s="112" t="s">
        <v>4260</v>
      </c>
      <c r="S1243" s="27"/>
      <c r="T1243" s="27"/>
      <c r="U1243" s="75"/>
      <c r="AA1243" s="73"/>
    </row>
    <row r="1244" spans="1:27" x14ac:dyDescent="0.25">
      <c r="A1244" s="109">
        <v>1241</v>
      </c>
      <c r="B1244" s="27" t="s">
        <v>12</v>
      </c>
      <c r="C1244" s="27" t="s">
        <v>1843</v>
      </c>
      <c r="D1244" s="27" t="s">
        <v>1844</v>
      </c>
      <c r="E1244" s="27" t="s">
        <v>14</v>
      </c>
      <c r="F1244" s="27" t="s">
        <v>1845</v>
      </c>
      <c r="G1244" s="27" t="s">
        <v>1846</v>
      </c>
      <c r="H1244" s="27">
        <v>360999</v>
      </c>
      <c r="I1244" s="27" t="s">
        <v>2097</v>
      </c>
      <c r="J1244" s="27">
        <v>367</v>
      </c>
      <c r="K1244" s="27">
        <v>20</v>
      </c>
      <c r="L1244" s="27">
        <v>325</v>
      </c>
      <c r="M1244" s="57">
        <v>6229.0304068300002</v>
      </c>
      <c r="N1244" s="111" t="s">
        <v>4260</v>
      </c>
      <c r="O1244" s="112" t="s">
        <v>4260</v>
      </c>
      <c r="P1244" s="112" t="s">
        <v>4260</v>
      </c>
      <c r="Q1244" s="112" t="s">
        <v>4260</v>
      </c>
      <c r="R1244" s="112" t="s">
        <v>4260</v>
      </c>
      <c r="S1244" s="27"/>
      <c r="T1244" s="27"/>
      <c r="U1244" s="75"/>
      <c r="AA1244" s="73"/>
    </row>
    <row r="1245" spans="1:27" x14ac:dyDescent="0.25">
      <c r="A1245" s="56">
        <v>1242</v>
      </c>
      <c r="B1245" s="27" t="s">
        <v>12</v>
      </c>
      <c r="C1245" s="27" t="s">
        <v>1843</v>
      </c>
      <c r="D1245" s="27" t="s">
        <v>1844</v>
      </c>
      <c r="E1245" s="27" t="s">
        <v>14</v>
      </c>
      <c r="F1245" s="27" t="s">
        <v>1845</v>
      </c>
      <c r="G1245" s="27" t="s">
        <v>1846</v>
      </c>
      <c r="H1245" s="27">
        <v>361000</v>
      </c>
      <c r="I1245" s="27" t="s">
        <v>2446</v>
      </c>
      <c r="J1245" s="27">
        <v>210</v>
      </c>
      <c r="K1245" s="27">
        <v>20</v>
      </c>
      <c r="L1245" s="27">
        <v>325</v>
      </c>
      <c r="M1245" s="57">
        <v>5957.0368464599997</v>
      </c>
      <c r="N1245" s="111" t="s">
        <v>4260</v>
      </c>
      <c r="O1245" s="112" t="s">
        <v>4260</v>
      </c>
      <c r="P1245" s="112" t="s">
        <v>4260</v>
      </c>
      <c r="Q1245" s="112" t="s">
        <v>4260</v>
      </c>
      <c r="R1245" s="112" t="s">
        <v>4260</v>
      </c>
      <c r="S1245" s="27"/>
      <c r="T1245" s="27"/>
      <c r="U1245" s="75"/>
      <c r="AA1245" s="73"/>
    </row>
    <row r="1246" spans="1:27" x14ac:dyDescent="0.25">
      <c r="A1246" s="109">
        <v>1243</v>
      </c>
      <c r="B1246" s="27" t="s">
        <v>12</v>
      </c>
      <c r="C1246" s="27" t="s">
        <v>1843</v>
      </c>
      <c r="D1246" s="27" t="s">
        <v>1844</v>
      </c>
      <c r="E1246" s="27" t="s">
        <v>14</v>
      </c>
      <c r="F1246" s="27" t="s">
        <v>1845</v>
      </c>
      <c r="G1246" s="27" t="s">
        <v>1846</v>
      </c>
      <c r="H1246" s="27">
        <v>361001</v>
      </c>
      <c r="I1246" s="27" t="s">
        <v>2488</v>
      </c>
      <c r="J1246" s="27">
        <v>438</v>
      </c>
      <c r="K1246" s="27">
        <v>20</v>
      </c>
      <c r="L1246" s="27">
        <v>325</v>
      </c>
      <c r="M1246" s="57">
        <v>5927.6014006599999</v>
      </c>
      <c r="N1246" s="111" t="s">
        <v>4260</v>
      </c>
      <c r="O1246" s="112" t="s">
        <v>4260</v>
      </c>
      <c r="P1246" s="112" t="s">
        <v>4260</v>
      </c>
      <c r="Q1246" s="112" t="s">
        <v>4260</v>
      </c>
      <c r="R1246" s="112" t="s">
        <v>4260</v>
      </c>
      <c r="S1246" s="27"/>
      <c r="T1246" s="27"/>
      <c r="U1246" s="75"/>
      <c r="AA1246" s="73"/>
    </row>
    <row r="1247" spans="1:27" x14ac:dyDescent="0.25">
      <c r="A1247" s="56">
        <v>1244</v>
      </c>
      <c r="B1247" s="27" t="s">
        <v>12</v>
      </c>
      <c r="C1247" s="27" t="s">
        <v>1843</v>
      </c>
      <c r="D1247" s="27" t="s">
        <v>1844</v>
      </c>
      <c r="E1247" s="27" t="s">
        <v>14</v>
      </c>
      <c r="F1247" s="27" t="s">
        <v>1845</v>
      </c>
      <c r="G1247" s="27" t="s">
        <v>1846</v>
      </c>
      <c r="H1247" s="27">
        <v>360995</v>
      </c>
      <c r="I1247" s="27" t="s">
        <v>2939</v>
      </c>
      <c r="J1247" s="27">
        <v>328</v>
      </c>
      <c r="K1247" s="27">
        <v>20</v>
      </c>
      <c r="L1247" s="27">
        <v>325</v>
      </c>
      <c r="M1247" s="57">
        <v>5628.4585679900001</v>
      </c>
      <c r="N1247" s="111" t="s">
        <v>4260</v>
      </c>
      <c r="O1247" s="112" t="s">
        <v>4260</v>
      </c>
      <c r="P1247" s="112" t="s">
        <v>4260</v>
      </c>
      <c r="Q1247" s="112" t="s">
        <v>4260</v>
      </c>
      <c r="R1247" s="112" t="s">
        <v>4260</v>
      </c>
      <c r="S1247" s="27"/>
      <c r="T1247" s="27"/>
      <c r="U1247" s="75"/>
      <c r="AA1247" s="73"/>
    </row>
    <row r="1248" spans="1:27" x14ac:dyDescent="0.25">
      <c r="A1248" s="109">
        <v>1245</v>
      </c>
      <c r="B1248" s="27" t="s">
        <v>12</v>
      </c>
      <c r="C1248" s="27" t="s">
        <v>1843</v>
      </c>
      <c r="D1248" s="27" t="s">
        <v>1844</v>
      </c>
      <c r="E1248" s="27" t="s">
        <v>14</v>
      </c>
      <c r="F1248" s="27" t="s">
        <v>1845</v>
      </c>
      <c r="G1248" s="27" t="s">
        <v>1846</v>
      </c>
      <c r="H1248" s="27">
        <v>361102</v>
      </c>
      <c r="I1248" s="27" t="s">
        <v>3718</v>
      </c>
      <c r="J1248" s="27">
        <v>83</v>
      </c>
      <c r="K1248" s="27">
        <v>20</v>
      </c>
      <c r="L1248" s="27">
        <v>325</v>
      </c>
      <c r="M1248" s="57">
        <v>5233.0990647799999</v>
      </c>
      <c r="N1248" s="111" t="s">
        <v>4260</v>
      </c>
      <c r="O1248" s="112" t="s">
        <v>4260</v>
      </c>
      <c r="P1248" s="112" t="s">
        <v>4260</v>
      </c>
      <c r="Q1248" s="112" t="s">
        <v>4260</v>
      </c>
      <c r="R1248" s="112" t="s">
        <v>4260</v>
      </c>
      <c r="S1248" s="27"/>
      <c r="T1248" s="27"/>
      <c r="U1248" s="75"/>
      <c r="AA1248" s="73"/>
    </row>
    <row r="1249" spans="1:27" x14ac:dyDescent="0.25">
      <c r="A1249" s="56">
        <v>1246</v>
      </c>
      <c r="B1249" s="27" t="s">
        <v>12</v>
      </c>
      <c r="C1249" s="27" t="s">
        <v>1843</v>
      </c>
      <c r="D1249" s="27" t="s">
        <v>1844</v>
      </c>
      <c r="E1249" s="27" t="s">
        <v>14</v>
      </c>
      <c r="F1249" s="27" t="s">
        <v>1845</v>
      </c>
      <c r="G1249" s="27" t="s">
        <v>1846</v>
      </c>
      <c r="H1249" s="27">
        <v>360994</v>
      </c>
      <c r="I1249" s="27" t="s">
        <v>3820</v>
      </c>
      <c r="J1249" s="27">
        <v>1045</v>
      </c>
      <c r="K1249" s="27">
        <v>20</v>
      </c>
      <c r="L1249" s="27">
        <v>325</v>
      </c>
      <c r="M1249" s="57">
        <v>5178.2517223100003</v>
      </c>
      <c r="N1249" s="111" t="s">
        <v>4260</v>
      </c>
      <c r="O1249" s="112" t="s">
        <v>4260</v>
      </c>
      <c r="P1249" s="112" t="s">
        <v>4260</v>
      </c>
      <c r="Q1249" s="112" t="s">
        <v>4260</v>
      </c>
      <c r="R1249" s="112" t="s">
        <v>4260</v>
      </c>
      <c r="S1249" s="27"/>
      <c r="T1249" s="27"/>
      <c r="U1249" s="75"/>
      <c r="AA1249" s="73"/>
    </row>
    <row r="1250" spans="1:27" x14ac:dyDescent="0.25">
      <c r="A1250" s="109">
        <v>1247</v>
      </c>
      <c r="B1250" s="27" t="s">
        <v>12</v>
      </c>
      <c r="C1250" s="27" t="s">
        <v>1843</v>
      </c>
      <c r="D1250" s="27" t="s">
        <v>1844</v>
      </c>
      <c r="E1250" s="27" t="s">
        <v>14</v>
      </c>
      <c r="F1250" s="27" t="s">
        <v>1845</v>
      </c>
      <c r="G1250" s="27" t="s">
        <v>1846</v>
      </c>
      <c r="H1250" s="27">
        <v>361003</v>
      </c>
      <c r="I1250" s="27" t="s">
        <v>3838</v>
      </c>
      <c r="J1250" s="27">
        <v>1476</v>
      </c>
      <c r="K1250" s="27">
        <v>20</v>
      </c>
      <c r="L1250" s="27">
        <v>325</v>
      </c>
      <c r="M1250" s="57">
        <v>5165.9254213499999</v>
      </c>
      <c r="N1250" s="111" t="s">
        <v>4260</v>
      </c>
      <c r="O1250" s="112" t="s">
        <v>4260</v>
      </c>
      <c r="P1250" s="112" t="s">
        <v>4260</v>
      </c>
      <c r="Q1250" s="112" t="s">
        <v>4260</v>
      </c>
      <c r="R1250" s="112" t="s">
        <v>4260</v>
      </c>
      <c r="S1250" s="27"/>
      <c r="T1250" s="27"/>
      <c r="U1250" s="75"/>
      <c r="AA1250" s="73"/>
    </row>
    <row r="1251" spans="1:27" x14ac:dyDescent="0.25">
      <c r="A1251" s="56">
        <v>1248</v>
      </c>
      <c r="B1251" s="27" t="s">
        <v>12</v>
      </c>
      <c r="C1251" s="27" t="s">
        <v>1843</v>
      </c>
      <c r="D1251" s="27" t="s">
        <v>1844</v>
      </c>
      <c r="E1251" s="27" t="s">
        <v>14</v>
      </c>
      <c r="F1251" s="27" t="s">
        <v>1845</v>
      </c>
      <c r="G1251" s="27" t="s">
        <v>1846</v>
      </c>
      <c r="H1251" s="27">
        <v>360998</v>
      </c>
      <c r="I1251" s="27" t="s">
        <v>3849</v>
      </c>
      <c r="J1251" s="27">
        <v>1263</v>
      </c>
      <c r="K1251" s="27">
        <v>20</v>
      </c>
      <c r="L1251" s="27">
        <v>325</v>
      </c>
      <c r="M1251" s="57">
        <v>5153.8590370399997</v>
      </c>
      <c r="N1251" s="111" t="s">
        <v>4260</v>
      </c>
      <c r="O1251" s="112" t="s">
        <v>4260</v>
      </c>
      <c r="P1251" s="112" t="s">
        <v>4260</v>
      </c>
      <c r="Q1251" s="112" t="s">
        <v>4260</v>
      </c>
      <c r="R1251" s="112" t="s">
        <v>4260</v>
      </c>
      <c r="S1251" s="27"/>
      <c r="T1251" s="27"/>
      <c r="U1251" s="75"/>
      <c r="AA1251" s="73"/>
    </row>
    <row r="1252" spans="1:27" x14ac:dyDescent="0.25">
      <c r="A1252" s="109">
        <v>1249</v>
      </c>
      <c r="B1252" s="27" t="s">
        <v>12</v>
      </c>
      <c r="C1252" s="27" t="s">
        <v>1843</v>
      </c>
      <c r="D1252" s="27" t="s">
        <v>1844</v>
      </c>
      <c r="E1252" s="27" t="s">
        <v>14</v>
      </c>
      <c r="F1252" s="27" t="s">
        <v>1845</v>
      </c>
      <c r="G1252" s="27" t="s">
        <v>1846</v>
      </c>
      <c r="H1252" s="27">
        <v>361192</v>
      </c>
      <c r="I1252" s="27" t="s">
        <v>4049</v>
      </c>
      <c r="J1252" s="27">
        <v>748</v>
      </c>
      <c r="K1252" s="27">
        <v>20</v>
      </c>
      <c r="L1252" s="27">
        <v>325</v>
      </c>
      <c r="M1252" s="57">
        <v>5047.0904378499999</v>
      </c>
      <c r="N1252" s="111" t="s">
        <v>4260</v>
      </c>
      <c r="O1252" s="112" t="s">
        <v>4260</v>
      </c>
      <c r="P1252" s="112" t="s">
        <v>4260</v>
      </c>
      <c r="Q1252" s="112" t="s">
        <v>4260</v>
      </c>
      <c r="R1252" s="112" t="s">
        <v>4260</v>
      </c>
      <c r="S1252" s="27"/>
      <c r="T1252" s="27"/>
      <c r="U1252" s="75"/>
      <c r="AA1252" s="73"/>
    </row>
    <row r="1253" spans="1:27" x14ac:dyDescent="0.25">
      <c r="A1253" s="56">
        <v>1250</v>
      </c>
      <c r="B1253" s="27" t="s">
        <v>12</v>
      </c>
      <c r="C1253" s="27" t="s">
        <v>85</v>
      </c>
      <c r="D1253" s="27" t="s">
        <v>1787</v>
      </c>
      <c r="E1253" s="27" t="s">
        <v>14</v>
      </c>
      <c r="F1253" s="27" t="s">
        <v>87</v>
      </c>
      <c r="G1253" s="27" t="s">
        <v>1788</v>
      </c>
      <c r="H1253" s="27">
        <v>365660</v>
      </c>
      <c r="I1253" s="27" t="s">
        <v>1790</v>
      </c>
      <c r="J1253" s="27">
        <v>819</v>
      </c>
      <c r="K1253" s="27">
        <v>20</v>
      </c>
      <c r="L1253" s="27">
        <v>338</v>
      </c>
      <c r="M1253" s="57">
        <v>6487.3792305799998</v>
      </c>
      <c r="N1253" s="111" t="s">
        <v>4260</v>
      </c>
      <c r="O1253" s="112" t="s">
        <v>4260</v>
      </c>
      <c r="P1253" s="112" t="s">
        <v>4260</v>
      </c>
      <c r="Q1253" s="112" t="s">
        <v>4260</v>
      </c>
      <c r="R1253" s="112" t="s">
        <v>4260</v>
      </c>
      <c r="S1253" s="27"/>
      <c r="T1253" s="27"/>
      <c r="U1253" s="75"/>
      <c r="AA1253" s="73"/>
    </row>
    <row r="1254" spans="1:27" x14ac:dyDescent="0.25">
      <c r="A1254" s="109">
        <v>1251</v>
      </c>
      <c r="B1254" s="27" t="s">
        <v>12</v>
      </c>
      <c r="C1254" s="27" t="s">
        <v>85</v>
      </c>
      <c r="D1254" s="27" t="s">
        <v>1787</v>
      </c>
      <c r="E1254" s="27" t="s">
        <v>14</v>
      </c>
      <c r="F1254" s="27" t="s">
        <v>87</v>
      </c>
      <c r="G1254" s="27" t="s">
        <v>1788</v>
      </c>
      <c r="H1254" s="27">
        <v>365661</v>
      </c>
      <c r="I1254" s="27" t="s">
        <v>1892</v>
      </c>
      <c r="J1254" s="27">
        <v>1844</v>
      </c>
      <c r="K1254" s="27">
        <v>20</v>
      </c>
      <c r="L1254" s="27">
        <v>338</v>
      </c>
      <c r="M1254" s="57">
        <v>6393.0073520699998</v>
      </c>
      <c r="N1254" s="111" t="s">
        <v>4260</v>
      </c>
      <c r="O1254" s="112" t="s">
        <v>4260</v>
      </c>
      <c r="P1254" s="112" t="s">
        <v>4260</v>
      </c>
      <c r="Q1254" s="112" t="s">
        <v>4260</v>
      </c>
      <c r="R1254" s="112" t="s">
        <v>4260</v>
      </c>
      <c r="S1254" s="27"/>
      <c r="T1254" s="27"/>
      <c r="U1254" s="75"/>
      <c r="AA1254" s="73"/>
    </row>
    <row r="1255" spans="1:27" x14ac:dyDescent="0.25">
      <c r="A1255" s="56">
        <v>1252</v>
      </c>
      <c r="B1255" s="27" t="s">
        <v>12</v>
      </c>
      <c r="C1255" s="27" t="s">
        <v>85</v>
      </c>
      <c r="D1255" s="27" t="s">
        <v>1787</v>
      </c>
      <c r="E1255" s="27" t="s">
        <v>14</v>
      </c>
      <c r="F1255" s="27" t="s">
        <v>87</v>
      </c>
      <c r="G1255" s="27" t="s">
        <v>1788</v>
      </c>
      <c r="H1255" s="27">
        <v>365730</v>
      </c>
      <c r="I1255" s="27" t="s">
        <v>2826</v>
      </c>
      <c r="J1255" s="27">
        <v>2531</v>
      </c>
      <c r="K1255" s="27">
        <v>20</v>
      </c>
      <c r="L1255" s="27">
        <v>338</v>
      </c>
      <c r="M1255" s="57">
        <v>5700.5937117200001</v>
      </c>
      <c r="N1255" s="111" t="s">
        <v>4260</v>
      </c>
      <c r="O1255" s="112" t="s">
        <v>4260</v>
      </c>
      <c r="P1255" s="112" t="s">
        <v>4260</v>
      </c>
      <c r="Q1255" s="112" t="s">
        <v>4260</v>
      </c>
      <c r="R1255" s="112" t="s">
        <v>4260</v>
      </c>
      <c r="S1255" s="27"/>
      <c r="T1255" s="27"/>
      <c r="U1255" s="75"/>
      <c r="AA1255" s="73"/>
    </row>
  </sheetData>
  <sortState ref="B2:N1338">
    <sortCondition descending="1" ref="N2:N1338"/>
  </sortState>
  <mergeCells count="3">
    <mergeCell ref="P2:R2"/>
    <mergeCell ref="S2:T2"/>
    <mergeCell ref="A1:T1"/>
  </mergeCells>
  <dataValidations count="2">
    <dataValidation type="list" allowBlank="1" showInputMessage="1" showErrorMessage="1" sqref="N4:N1255">
      <formula1>$AA$3:$AA$41</formula1>
    </dataValidation>
    <dataValidation type="list" allowBlank="1" showInputMessage="1" showErrorMessage="1" sqref="O4:R1255">
      <formula1>$Z$3:$Z$5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949"/>
  <sheetViews>
    <sheetView tabSelected="1" workbookViewId="0">
      <selection activeCell="X2" sqref="X2"/>
    </sheetView>
  </sheetViews>
  <sheetFormatPr defaultRowHeight="15" x14ac:dyDescent="0.25"/>
  <cols>
    <col min="1" max="1" width="8.140625" bestFit="1" customWidth="1"/>
    <col min="2" max="2" width="11.85546875" bestFit="1" customWidth="1"/>
    <col min="3" max="3" width="20.7109375" bestFit="1" customWidth="1"/>
    <col min="4" max="4" width="31.42578125" bestFit="1" customWidth="1"/>
    <col min="5" max="5" width="8.42578125" bestFit="1" customWidth="1"/>
    <col min="6" max="6" width="8.85546875" bestFit="1" customWidth="1"/>
    <col min="7" max="7" width="8.5703125" bestFit="1" customWidth="1"/>
    <col min="8" max="8" width="9" bestFit="1" customWidth="1"/>
    <col min="9" max="9" width="30.42578125" bestFit="1" customWidth="1"/>
    <col min="10" max="10" width="6.85546875" bestFit="1" customWidth="1"/>
    <col min="11" max="11" width="8.7109375" bestFit="1" customWidth="1"/>
    <col min="12" max="12" width="8.85546875" bestFit="1" customWidth="1"/>
    <col min="13" max="13" width="16" bestFit="1" customWidth="1"/>
    <col min="14" max="14" width="35.85546875" style="117" bestFit="1" customWidth="1"/>
    <col min="15" max="15" width="18.7109375" customWidth="1"/>
    <col min="16" max="18" width="6.42578125" hidden="1" customWidth="1"/>
    <col min="19" max="20" width="12" hidden="1" customWidth="1"/>
    <col min="21" max="21" width="9.7109375" style="126" hidden="1" customWidth="1"/>
    <col min="22" max="22" width="22" hidden="1" customWidth="1"/>
    <col min="23" max="23" width="9.140625" style="208"/>
  </cols>
  <sheetData>
    <row r="1" spans="1:31" ht="78.75" customHeight="1" thickBot="1" x14ac:dyDescent="0.3">
      <c r="A1" s="290" t="s">
        <v>4536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2"/>
      <c r="O1" s="291"/>
      <c r="P1" s="291"/>
      <c r="Q1" s="291"/>
      <c r="R1" s="291"/>
      <c r="S1" s="291"/>
      <c r="T1" s="291"/>
      <c r="U1" s="291"/>
      <c r="V1" s="291"/>
    </row>
    <row r="2" spans="1:31" s="42" customFormat="1" ht="72" customHeight="1" thickBot="1" x14ac:dyDescent="0.3">
      <c r="A2" s="270" t="s">
        <v>4157</v>
      </c>
      <c r="B2" s="271" t="s">
        <v>4525</v>
      </c>
      <c r="C2" s="271" t="s">
        <v>4526</v>
      </c>
      <c r="D2" s="271" t="s">
        <v>4315</v>
      </c>
      <c r="E2" s="271" t="s">
        <v>4527</v>
      </c>
      <c r="F2" s="271" t="s">
        <v>4528</v>
      </c>
      <c r="G2" s="271" t="s">
        <v>4529</v>
      </c>
      <c r="H2" s="271" t="s">
        <v>4530</v>
      </c>
      <c r="I2" s="271" t="s">
        <v>4165</v>
      </c>
      <c r="J2" s="271" t="s">
        <v>4531</v>
      </c>
      <c r="K2" s="271" t="s">
        <v>4532</v>
      </c>
      <c r="L2" s="271" t="s">
        <v>4533</v>
      </c>
      <c r="M2" s="271" t="s">
        <v>11</v>
      </c>
      <c r="N2" s="279" t="s">
        <v>4534</v>
      </c>
      <c r="O2" s="271" t="s">
        <v>4520</v>
      </c>
      <c r="P2" s="272" t="s">
        <v>4535</v>
      </c>
      <c r="Q2" s="273"/>
      <c r="R2" s="274"/>
      <c r="S2" s="275" t="s">
        <v>4244</v>
      </c>
      <c r="T2" s="276"/>
      <c r="U2" s="277" t="s">
        <v>4522</v>
      </c>
      <c r="V2" s="278" t="s">
        <v>4521</v>
      </c>
      <c r="W2" s="280"/>
    </row>
    <row r="3" spans="1:31" ht="21.75" hidden="1" customHeight="1" x14ac:dyDescent="0.25">
      <c r="A3" s="92"/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188"/>
      <c r="O3" s="93"/>
      <c r="P3" s="189"/>
      <c r="Q3" s="190"/>
      <c r="R3" s="191"/>
      <c r="S3" s="93" t="s">
        <v>4245</v>
      </c>
      <c r="T3" s="93" t="s">
        <v>4246</v>
      </c>
      <c r="U3" s="196" t="s">
        <v>4523</v>
      </c>
      <c r="V3" s="203"/>
    </row>
    <row r="4" spans="1:31" s="185" customFormat="1" ht="15.75" x14ac:dyDescent="0.25">
      <c r="A4" s="200" t="s">
        <v>4324</v>
      </c>
      <c r="B4" s="200" t="s">
        <v>4325</v>
      </c>
      <c r="C4" s="200" t="s">
        <v>4326</v>
      </c>
      <c r="D4" s="200" t="s">
        <v>4327</v>
      </c>
      <c r="E4" s="200" t="s">
        <v>4328</v>
      </c>
      <c r="F4" s="200" t="s">
        <v>4329</v>
      </c>
      <c r="G4" s="200" t="s">
        <v>4330</v>
      </c>
      <c r="H4" s="200" t="s">
        <v>4331</v>
      </c>
      <c r="I4" s="200" t="s">
        <v>4332</v>
      </c>
      <c r="J4" s="200" t="s">
        <v>4333</v>
      </c>
      <c r="K4" s="200" t="s">
        <v>4334</v>
      </c>
      <c r="L4" s="200" t="s">
        <v>4335</v>
      </c>
      <c r="M4" s="200" t="s">
        <v>4336</v>
      </c>
      <c r="N4" s="201" t="s">
        <v>4361</v>
      </c>
      <c r="O4" s="200" t="s">
        <v>4337</v>
      </c>
      <c r="P4" s="200" t="s">
        <v>4362</v>
      </c>
      <c r="Q4" s="200" t="s">
        <v>4340</v>
      </c>
      <c r="R4" s="202" t="s">
        <v>4341</v>
      </c>
      <c r="S4" s="200" t="s">
        <v>4342</v>
      </c>
      <c r="T4" s="200" t="s">
        <v>4343</v>
      </c>
      <c r="U4" s="200" t="s">
        <v>4344</v>
      </c>
      <c r="V4" s="202" t="s">
        <v>4524</v>
      </c>
      <c r="W4" s="212"/>
      <c r="X4" s="183"/>
      <c r="Y4" s="183"/>
      <c r="Z4" s="183"/>
      <c r="AA4" s="183"/>
      <c r="AB4" s="184"/>
      <c r="AC4" s="184"/>
      <c r="AD4" s="184"/>
      <c r="AE4" s="184"/>
    </row>
    <row r="5" spans="1:31" x14ac:dyDescent="0.25">
      <c r="A5" s="281">
        <v>1</v>
      </c>
      <c r="B5" s="282" t="s">
        <v>12</v>
      </c>
      <c r="C5" s="282" t="s">
        <v>1195</v>
      </c>
      <c r="D5" s="282" t="s">
        <v>1196</v>
      </c>
      <c r="E5" s="282" t="s">
        <v>14</v>
      </c>
      <c r="F5" s="282" t="s">
        <v>1197</v>
      </c>
      <c r="G5" s="282" t="s">
        <v>1198</v>
      </c>
      <c r="H5" s="282">
        <v>362315</v>
      </c>
      <c r="I5" s="282" t="s">
        <v>1930</v>
      </c>
      <c r="J5" s="282">
        <v>532</v>
      </c>
      <c r="K5" s="282">
        <v>20</v>
      </c>
      <c r="L5" s="282">
        <v>322</v>
      </c>
      <c r="M5" s="283">
        <v>6359.0985491000001</v>
      </c>
      <c r="N5" s="284" t="s">
        <v>4278</v>
      </c>
      <c r="O5" s="285"/>
      <c r="P5" s="193"/>
      <c r="Q5" s="193"/>
      <c r="R5" s="193"/>
      <c r="S5" s="193"/>
      <c r="T5" s="193"/>
      <c r="U5" s="197"/>
      <c r="V5" s="204"/>
      <c r="W5" s="209"/>
      <c r="X5" s="185"/>
      <c r="Y5" s="185"/>
      <c r="Z5" s="185"/>
      <c r="AA5" s="187"/>
      <c r="AB5" s="187"/>
      <c r="AC5" s="187"/>
      <c r="AD5" s="187"/>
      <c r="AE5" s="183"/>
    </row>
    <row r="6" spans="1:31" x14ac:dyDescent="0.25">
      <c r="A6" s="286">
        <v>2</v>
      </c>
      <c r="B6" s="287" t="s">
        <v>12</v>
      </c>
      <c r="C6" s="287" t="s">
        <v>37</v>
      </c>
      <c r="D6" s="287" t="s">
        <v>38</v>
      </c>
      <c r="E6" s="287" t="s">
        <v>14</v>
      </c>
      <c r="F6" s="287" t="s">
        <v>39</v>
      </c>
      <c r="G6" s="287" t="s">
        <v>40</v>
      </c>
      <c r="H6" s="287">
        <v>357684</v>
      </c>
      <c r="I6" s="287" t="s">
        <v>795</v>
      </c>
      <c r="J6" s="287">
        <v>97</v>
      </c>
      <c r="K6" s="287">
        <v>20</v>
      </c>
      <c r="L6" s="287">
        <v>330</v>
      </c>
      <c r="M6" s="287">
        <v>7602.9669952000004</v>
      </c>
      <c r="N6" s="287" t="s">
        <v>4274</v>
      </c>
      <c r="O6" s="288" t="s">
        <v>4249</v>
      </c>
      <c r="P6" s="195"/>
      <c r="Q6" s="195"/>
      <c r="R6" s="195"/>
      <c r="S6" s="195"/>
      <c r="T6" s="195"/>
      <c r="U6" s="198"/>
      <c r="V6" s="205"/>
    </row>
    <row r="7" spans="1:31" x14ac:dyDescent="0.25">
      <c r="A7" s="286">
        <v>3</v>
      </c>
      <c r="B7" s="287" t="s">
        <v>12</v>
      </c>
      <c r="C7" s="287" t="s">
        <v>61</v>
      </c>
      <c r="D7" s="287" t="s">
        <v>105</v>
      </c>
      <c r="E7" s="287" t="s">
        <v>14</v>
      </c>
      <c r="F7" s="287" t="s">
        <v>63</v>
      </c>
      <c r="G7" s="287" t="s">
        <v>106</v>
      </c>
      <c r="H7" s="287">
        <v>366966</v>
      </c>
      <c r="I7" s="287" t="s">
        <v>474</v>
      </c>
      <c r="J7" s="287">
        <v>210</v>
      </c>
      <c r="K7" s="287">
        <v>20</v>
      </c>
      <c r="L7" s="287">
        <v>335</v>
      </c>
      <c r="M7" s="287">
        <v>8189.9431154900003</v>
      </c>
      <c r="N7" s="287" t="s">
        <v>4141</v>
      </c>
      <c r="O7" s="288" t="s">
        <v>4249</v>
      </c>
      <c r="P7" s="192"/>
      <c r="Q7" s="192"/>
      <c r="R7" s="192"/>
      <c r="S7" s="192"/>
      <c r="T7" s="192"/>
      <c r="U7" s="199"/>
      <c r="V7" s="206"/>
    </row>
    <row r="8" spans="1:31" x14ac:dyDescent="0.25">
      <c r="A8" s="281">
        <v>4</v>
      </c>
      <c r="B8" s="282" t="s">
        <v>12</v>
      </c>
      <c r="C8" s="282" t="s">
        <v>1195</v>
      </c>
      <c r="D8" s="282" t="s">
        <v>700</v>
      </c>
      <c r="E8" s="282" t="s">
        <v>14</v>
      </c>
      <c r="F8" s="282" t="s">
        <v>1197</v>
      </c>
      <c r="G8" s="282" t="s">
        <v>2093</v>
      </c>
      <c r="H8" s="282">
        <v>362220</v>
      </c>
      <c r="I8" s="282" t="s">
        <v>3469</v>
      </c>
      <c r="J8" s="282">
        <v>490</v>
      </c>
      <c r="K8" s="282">
        <v>20</v>
      </c>
      <c r="L8" s="282">
        <v>322</v>
      </c>
      <c r="M8" s="283">
        <v>5331.6144535699996</v>
      </c>
      <c r="N8" s="284" t="s">
        <v>4142</v>
      </c>
      <c r="O8" s="285"/>
      <c r="P8" s="193"/>
      <c r="Q8" s="193"/>
      <c r="R8" s="193"/>
      <c r="S8" s="193"/>
      <c r="T8" s="193"/>
      <c r="U8" s="197"/>
      <c r="V8" s="204"/>
      <c r="W8" s="209"/>
      <c r="X8" s="185"/>
      <c r="Y8" s="185"/>
      <c r="Z8" s="185"/>
      <c r="AA8" s="187"/>
      <c r="AB8" s="187"/>
      <c r="AC8" s="187"/>
      <c r="AD8" s="187"/>
      <c r="AE8" s="187"/>
    </row>
    <row r="9" spans="1:31" x14ac:dyDescent="0.25">
      <c r="A9" s="286">
        <v>5</v>
      </c>
      <c r="B9" s="287" t="s">
        <v>12</v>
      </c>
      <c r="C9" s="287" t="s">
        <v>165</v>
      </c>
      <c r="D9" s="287" t="s">
        <v>166</v>
      </c>
      <c r="E9" s="287" t="s">
        <v>14</v>
      </c>
      <c r="F9" s="287" t="s">
        <v>167</v>
      </c>
      <c r="G9" s="287" t="s">
        <v>168</v>
      </c>
      <c r="H9" s="287">
        <v>350241</v>
      </c>
      <c r="I9" s="287" t="s">
        <v>917</v>
      </c>
      <c r="J9" s="287">
        <v>131</v>
      </c>
      <c r="K9" s="287">
        <v>20</v>
      </c>
      <c r="L9" s="287">
        <v>329</v>
      </c>
      <c r="M9" s="287">
        <v>7413.1365235599997</v>
      </c>
      <c r="N9" s="287" t="s">
        <v>4274</v>
      </c>
      <c r="O9" s="288" t="s">
        <v>4249</v>
      </c>
      <c r="P9" s="195"/>
      <c r="Q9" s="195"/>
      <c r="R9" s="195"/>
      <c r="S9" s="195"/>
      <c r="T9" s="195"/>
      <c r="U9" s="198"/>
      <c r="V9" s="205"/>
    </row>
    <row r="10" spans="1:31" x14ac:dyDescent="0.25">
      <c r="A10" s="286">
        <v>6</v>
      </c>
      <c r="B10" s="287" t="s">
        <v>12</v>
      </c>
      <c r="C10" s="287" t="s">
        <v>61</v>
      </c>
      <c r="D10" s="287" t="s">
        <v>105</v>
      </c>
      <c r="E10" s="287" t="s">
        <v>14</v>
      </c>
      <c r="F10" s="287" t="s">
        <v>63</v>
      </c>
      <c r="G10" s="287" t="s">
        <v>106</v>
      </c>
      <c r="H10" s="287">
        <v>366972</v>
      </c>
      <c r="I10" s="287" t="s">
        <v>848</v>
      </c>
      <c r="J10" s="287">
        <v>890</v>
      </c>
      <c r="K10" s="287">
        <v>20</v>
      </c>
      <c r="L10" s="287">
        <v>335</v>
      </c>
      <c r="M10" s="287">
        <v>7522.5229543100004</v>
      </c>
      <c r="N10" s="287" t="s">
        <v>4141</v>
      </c>
      <c r="O10" s="288" t="s">
        <v>4249</v>
      </c>
      <c r="P10" s="192"/>
      <c r="Q10" s="192"/>
      <c r="R10" s="192"/>
      <c r="S10" s="192"/>
      <c r="T10" s="192"/>
      <c r="U10" s="199"/>
      <c r="V10" s="206"/>
    </row>
    <row r="11" spans="1:31" x14ac:dyDescent="0.25">
      <c r="A11" s="281">
        <v>7</v>
      </c>
      <c r="B11" s="282" t="s">
        <v>12</v>
      </c>
      <c r="C11" s="282" t="s">
        <v>1195</v>
      </c>
      <c r="D11" s="282" t="s">
        <v>1196</v>
      </c>
      <c r="E11" s="282" t="s">
        <v>14</v>
      </c>
      <c r="F11" s="282" t="s">
        <v>1197</v>
      </c>
      <c r="G11" s="282" t="s">
        <v>1198</v>
      </c>
      <c r="H11" s="282">
        <v>362368</v>
      </c>
      <c r="I11" s="282" t="s">
        <v>3116</v>
      </c>
      <c r="J11" s="282">
        <v>404</v>
      </c>
      <c r="K11" s="282">
        <v>20</v>
      </c>
      <c r="L11" s="282">
        <v>322</v>
      </c>
      <c r="M11" s="283">
        <v>5528.79570599</v>
      </c>
      <c r="N11" s="284" t="s">
        <v>4278</v>
      </c>
      <c r="O11" s="285"/>
      <c r="P11" s="193"/>
      <c r="Q11" s="193"/>
      <c r="R11" s="193"/>
      <c r="S11" s="193"/>
      <c r="T11" s="193"/>
      <c r="U11" s="197"/>
      <c r="V11" s="204"/>
      <c r="W11" s="209"/>
      <c r="X11" s="185"/>
      <c r="Y11" s="185"/>
      <c r="Z11" s="185"/>
      <c r="AA11" s="185"/>
      <c r="AB11" s="185"/>
      <c r="AC11" s="185"/>
      <c r="AD11" s="185"/>
      <c r="AE11" s="185"/>
    </row>
    <row r="12" spans="1:31" x14ac:dyDescent="0.25">
      <c r="A12" s="286">
        <v>8</v>
      </c>
      <c r="B12" s="287" t="s">
        <v>12</v>
      </c>
      <c r="C12" s="287" t="s">
        <v>165</v>
      </c>
      <c r="D12" s="287" t="s">
        <v>166</v>
      </c>
      <c r="E12" s="287" t="s">
        <v>14</v>
      </c>
      <c r="F12" s="287" t="s">
        <v>167</v>
      </c>
      <c r="G12" s="287" t="s">
        <v>168</v>
      </c>
      <c r="H12" s="287">
        <v>350247</v>
      </c>
      <c r="I12" s="287" t="s">
        <v>1058</v>
      </c>
      <c r="J12" s="287">
        <v>703</v>
      </c>
      <c r="K12" s="287">
        <v>20</v>
      </c>
      <c r="L12" s="287">
        <v>329</v>
      </c>
      <c r="M12" s="287">
        <v>7109.5359060600003</v>
      </c>
      <c r="N12" s="287" t="s">
        <v>4274</v>
      </c>
      <c r="O12" s="288" t="s">
        <v>4249</v>
      </c>
      <c r="P12" s="195"/>
      <c r="Q12" s="195"/>
      <c r="R12" s="195"/>
      <c r="S12" s="195"/>
      <c r="T12" s="195"/>
      <c r="U12" s="198"/>
      <c r="V12" s="205"/>
    </row>
    <row r="13" spans="1:31" x14ac:dyDescent="0.25">
      <c r="A13" s="286">
        <v>9</v>
      </c>
      <c r="B13" s="287" t="s">
        <v>12</v>
      </c>
      <c r="C13" s="287" t="s">
        <v>61</v>
      </c>
      <c r="D13" s="287" t="s">
        <v>105</v>
      </c>
      <c r="E13" s="287" t="s">
        <v>14</v>
      </c>
      <c r="F13" s="287" t="s">
        <v>63</v>
      </c>
      <c r="G13" s="287" t="s">
        <v>106</v>
      </c>
      <c r="H13" s="287">
        <v>366975</v>
      </c>
      <c r="I13" s="287" t="s">
        <v>895</v>
      </c>
      <c r="J13" s="287">
        <v>788</v>
      </c>
      <c r="K13" s="287">
        <v>20</v>
      </c>
      <c r="L13" s="287">
        <v>335</v>
      </c>
      <c r="M13" s="287">
        <v>7473.9634675099996</v>
      </c>
      <c r="N13" s="287" t="s">
        <v>4141</v>
      </c>
      <c r="O13" s="288" t="s">
        <v>4249</v>
      </c>
      <c r="P13" s="192"/>
      <c r="Q13" s="192"/>
      <c r="R13" s="192"/>
      <c r="S13" s="192"/>
      <c r="T13" s="192"/>
      <c r="U13" s="199"/>
      <c r="V13" s="206"/>
    </row>
    <row r="14" spans="1:31" x14ac:dyDescent="0.25">
      <c r="A14" s="281">
        <v>10</v>
      </c>
      <c r="B14" s="282" t="s">
        <v>12</v>
      </c>
      <c r="C14" s="282" t="s">
        <v>1195</v>
      </c>
      <c r="D14" s="282" t="s">
        <v>1196</v>
      </c>
      <c r="E14" s="282" t="s">
        <v>14</v>
      </c>
      <c r="F14" s="282" t="s">
        <v>1197</v>
      </c>
      <c r="G14" s="282" t="s">
        <v>1198</v>
      </c>
      <c r="H14" s="282">
        <v>362314</v>
      </c>
      <c r="I14" s="282" t="s">
        <v>1200</v>
      </c>
      <c r="J14" s="282">
        <v>96</v>
      </c>
      <c r="K14" s="282">
        <v>20</v>
      </c>
      <c r="L14" s="282">
        <v>322</v>
      </c>
      <c r="M14" s="283">
        <v>7066.7951067000004</v>
      </c>
      <c r="N14" s="284" t="s">
        <v>4278</v>
      </c>
      <c r="O14" s="285"/>
      <c r="P14" s="193"/>
      <c r="Q14" s="193"/>
      <c r="R14" s="193"/>
      <c r="S14" s="193"/>
      <c r="T14" s="193"/>
      <c r="U14" s="197"/>
      <c r="V14" s="204"/>
      <c r="W14" s="209"/>
      <c r="X14" s="185"/>
      <c r="Y14" s="185"/>
      <c r="Z14" s="185"/>
      <c r="AA14" s="185"/>
      <c r="AB14" s="185"/>
      <c r="AC14" s="185"/>
      <c r="AD14" s="185"/>
      <c r="AE14" s="185"/>
    </row>
    <row r="15" spans="1:31" x14ac:dyDescent="0.25">
      <c r="A15" s="286">
        <v>11</v>
      </c>
      <c r="B15" s="287" t="s">
        <v>12</v>
      </c>
      <c r="C15" s="287" t="s">
        <v>165</v>
      </c>
      <c r="D15" s="287" t="s">
        <v>166</v>
      </c>
      <c r="E15" s="287" t="s">
        <v>14</v>
      </c>
      <c r="F15" s="287" t="s">
        <v>167</v>
      </c>
      <c r="G15" s="287" t="s">
        <v>168</v>
      </c>
      <c r="H15" s="287">
        <v>350248</v>
      </c>
      <c r="I15" s="287" t="s">
        <v>1261</v>
      </c>
      <c r="J15" s="287">
        <v>61</v>
      </c>
      <c r="K15" s="287">
        <v>20</v>
      </c>
      <c r="L15" s="287">
        <v>329</v>
      </c>
      <c r="M15" s="287">
        <v>6988.7165034700001</v>
      </c>
      <c r="N15" s="287" t="s">
        <v>4274</v>
      </c>
      <c r="O15" s="288" t="s">
        <v>4249</v>
      </c>
      <c r="P15" s="195"/>
      <c r="Q15" s="195"/>
      <c r="R15" s="195"/>
      <c r="S15" s="195"/>
      <c r="T15" s="195"/>
      <c r="U15" s="198"/>
      <c r="V15" s="205"/>
    </row>
    <row r="16" spans="1:31" x14ac:dyDescent="0.25">
      <c r="A16" s="286">
        <v>12</v>
      </c>
      <c r="B16" s="287" t="s">
        <v>12</v>
      </c>
      <c r="C16" s="287" t="s">
        <v>61</v>
      </c>
      <c r="D16" s="287" t="s">
        <v>105</v>
      </c>
      <c r="E16" s="287" t="s">
        <v>14</v>
      </c>
      <c r="F16" s="287" t="s">
        <v>63</v>
      </c>
      <c r="G16" s="287" t="s">
        <v>106</v>
      </c>
      <c r="H16" s="287">
        <v>366971</v>
      </c>
      <c r="I16" s="287" t="s">
        <v>958</v>
      </c>
      <c r="J16" s="287">
        <v>140</v>
      </c>
      <c r="K16" s="287">
        <v>20</v>
      </c>
      <c r="L16" s="287">
        <v>335</v>
      </c>
      <c r="M16" s="287">
        <v>7354.3000132699999</v>
      </c>
      <c r="N16" s="287" t="s">
        <v>4141</v>
      </c>
      <c r="O16" s="288" t="s">
        <v>4249</v>
      </c>
      <c r="P16" s="192"/>
      <c r="Q16" s="192"/>
      <c r="R16" s="192"/>
      <c r="S16" s="192"/>
      <c r="T16" s="192"/>
      <c r="U16" s="199"/>
      <c r="V16" s="206"/>
    </row>
    <row r="17" spans="1:31" x14ac:dyDescent="0.25">
      <c r="A17" s="281">
        <v>13</v>
      </c>
      <c r="B17" s="282" t="s">
        <v>12</v>
      </c>
      <c r="C17" s="282" t="s">
        <v>1195</v>
      </c>
      <c r="D17" s="282" t="s">
        <v>700</v>
      </c>
      <c r="E17" s="282" t="s">
        <v>14</v>
      </c>
      <c r="F17" s="282" t="s">
        <v>1197</v>
      </c>
      <c r="G17" s="282" t="s">
        <v>2093</v>
      </c>
      <c r="H17" s="282">
        <v>362222</v>
      </c>
      <c r="I17" s="282" t="s">
        <v>2432</v>
      </c>
      <c r="J17" s="282">
        <v>530</v>
      </c>
      <c r="K17" s="282">
        <v>20</v>
      </c>
      <c r="L17" s="282">
        <v>322</v>
      </c>
      <c r="M17" s="283">
        <v>5968.5315796499999</v>
      </c>
      <c r="N17" s="284" t="s">
        <v>4142</v>
      </c>
      <c r="O17" s="285"/>
      <c r="P17" s="193"/>
      <c r="Q17" s="193"/>
      <c r="R17" s="193"/>
      <c r="S17" s="193"/>
      <c r="T17" s="193"/>
      <c r="U17" s="197"/>
      <c r="V17" s="204"/>
      <c r="W17" s="209"/>
      <c r="X17" s="185"/>
      <c r="Y17" s="185"/>
      <c r="Z17" s="185"/>
      <c r="AA17" s="185"/>
      <c r="AB17" s="185"/>
      <c r="AC17" s="185"/>
      <c r="AD17" s="185"/>
      <c r="AE17" s="185"/>
    </row>
    <row r="18" spans="1:31" x14ac:dyDescent="0.25">
      <c r="A18" s="286">
        <v>14</v>
      </c>
      <c r="B18" s="287" t="s">
        <v>12</v>
      </c>
      <c r="C18" s="287" t="s">
        <v>37</v>
      </c>
      <c r="D18" s="287" t="s">
        <v>38</v>
      </c>
      <c r="E18" s="287" t="s">
        <v>14</v>
      </c>
      <c r="F18" s="287" t="s">
        <v>39</v>
      </c>
      <c r="G18" s="287" t="s">
        <v>40</v>
      </c>
      <c r="H18" s="287">
        <v>357674</v>
      </c>
      <c r="I18" s="287" t="s">
        <v>2009</v>
      </c>
      <c r="J18" s="287">
        <v>76</v>
      </c>
      <c r="K18" s="287">
        <v>20</v>
      </c>
      <c r="L18" s="287">
        <v>330</v>
      </c>
      <c r="M18" s="287" t="s">
        <v>932</v>
      </c>
      <c r="N18" s="287" t="s">
        <v>4274</v>
      </c>
      <c r="O18" s="288" t="s">
        <v>4249</v>
      </c>
      <c r="P18" s="195"/>
      <c r="Q18" s="195"/>
      <c r="R18" s="195"/>
      <c r="S18" s="195"/>
      <c r="T18" s="195"/>
      <c r="U18" s="198"/>
      <c r="V18" s="205"/>
    </row>
    <row r="19" spans="1:31" x14ac:dyDescent="0.25">
      <c r="A19" s="286">
        <v>15</v>
      </c>
      <c r="B19" s="287" t="s">
        <v>12</v>
      </c>
      <c r="C19" s="287" t="s">
        <v>61</v>
      </c>
      <c r="D19" s="287" t="s">
        <v>105</v>
      </c>
      <c r="E19" s="287" t="s">
        <v>14</v>
      </c>
      <c r="F19" s="287" t="s">
        <v>63</v>
      </c>
      <c r="G19" s="287" t="s">
        <v>106</v>
      </c>
      <c r="H19" s="287">
        <v>366967</v>
      </c>
      <c r="I19" s="287" t="s">
        <v>1602</v>
      </c>
      <c r="J19" s="287">
        <v>182</v>
      </c>
      <c r="K19" s="287">
        <v>20</v>
      </c>
      <c r="L19" s="287">
        <v>335</v>
      </c>
      <c r="M19" s="287" t="s">
        <v>932</v>
      </c>
      <c r="N19" s="287" t="s">
        <v>4141</v>
      </c>
      <c r="O19" s="288" t="s">
        <v>4249</v>
      </c>
      <c r="P19" s="192"/>
      <c r="Q19" s="192"/>
      <c r="R19" s="192"/>
      <c r="S19" s="192"/>
      <c r="T19" s="192"/>
      <c r="U19" s="199"/>
      <c r="V19" s="206"/>
    </row>
    <row r="20" spans="1:31" x14ac:dyDescent="0.25">
      <c r="A20" s="281">
        <v>16</v>
      </c>
      <c r="B20" s="282" t="s">
        <v>12</v>
      </c>
      <c r="C20" s="282" t="s">
        <v>1195</v>
      </c>
      <c r="D20" s="282" t="s">
        <v>700</v>
      </c>
      <c r="E20" s="282" t="s">
        <v>14</v>
      </c>
      <c r="F20" s="282" t="s">
        <v>1197</v>
      </c>
      <c r="G20" s="282" t="s">
        <v>2093</v>
      </c>
      <c r="H20" s="282">
        <v>362225</v>
      </c>
      <c r="I20" s="282" t="s">
        <v>2766</v>
      </c>
      <c r="J20" s="282">
        <v>175</v>
      </c>
      <c r="K20" s="282">
        <v>20</v>
      </c>
      <c r="L20" s="282">
        <v>322</v>
      </c>
      <c r="M20" s="283">
        <v>5744.0172067100002</v>
      </c>
      <c r="N20" s="284" t="s">
        <v>4147</v>
      </c>
      <c r="O20" s="285"/>
      <c r="P20" s="193"/>
      <c r="Q20" s="193"/>
      <c r="R20" s="193"/>
      <c r="S20" s="193"/>
      <c r="T20" s="193"/>
      <c r="U20" s="197"/>
      <c r="V20" s="204"/>
      <c r="W20" s="209"/>
      <c r="X20" s="185"/>
      <c r="Y20" s="185"/>
      <c r="Z20" s="185"/>
      <c r="AA20" s="185"/>
      <c r="AB20" s="185"/>
      <c r="AC20" s="185"/>
      <c r="AD20" s="185"/>
      <c r="AE20" s="185"/>
    </row>
    <row r="21" spans="1:31" x14ac:dyDescent="0.25">
      <c r="A21" s="286">
        <v>17</v>
      </c>
      <c r="B21" s="287" t="s">
        <v>12</v>
      </c>
      <c r="C21" s="287" t="s">
        <v>61</v>
      </c>
      <c r="D21" s="287" t="s">
        <v>105</v>
      </c>
      <c r="E21" s="287" t="s">
        <v>14</v>
      </c>
      <c r="F21" s="287" t="s">
        <v>63</v>
      </c>
      <c r="G21" s="287" t="s">
        <v>106</v>
      </c>
      <c r="H21" s="287">
        <v>366968</v>
      </c>
      <c r="I21" s="287" t="s">
        <v>1606</v>
      </c>
      <c r="J21" s="287">
        <v>398</v>
      </c>
      <c r="K21" s="287">
        <v>20</v>
      </c>
      <c r="L21" s="287">
        <v>335</v>
      </c>
      <c r="M21" s="287" t="s">
        <v>932</v>
      </c>
      <c r="N21" s="287" t="s">
        <v>4141</v>
      </c>
      <c r="O21" s="288" t="s">
        <v>4249</v>
      </c>
      <c r="P21" s="192"/>
      <c r="Q21" s="192"/>
      <c r="R21" s="192"/>
      <c r="S21" s="192"/>
      <c r="T21" s="192"/>
      <c r="U21" s="199"/>
      <c r="V21" s="206"/>
    </row>
    <row r="22" spans="1:31" x14ac:dyDescent="0.25">
      <c r="A22" s="286">
        <v>18</v>
      </c>
      <c r="B22" s="287" t="s">
        <v>12</v>
      </c>
      <c r="C22" s="287" t="s">
        <v>121</v>
      </c>
      <c r="D22" s="287" t="s">
        <v>1360</v>
      </c>
      <c r="E22" s="287" t="s">
        <v>14</v>
      </c>
      <c r="F22" s="287" t="s">
        <v>123</v>
      </c>
      <c r="G22" s="287" t="s">
        <v>1361</v>
      </c>
      <c r="H22" s="287">
        <v>376574</v>
      </c>
      <c r="I22" s="287" t="s">
        <v>2148</v>
      </c>
      <c r="J22" s="287">
        <v>397</v>
      </c>
      <c r="K22" s="287">
        <v>20</v>
      </c>
      <c r="L22" s="287">
        <v>342</v>
      </c>
      <c r="M22" s="287">
        <v>6175.1503622999999</v>
      </c>
      <c r="N22" s="287" t="s">
        <v>4274</v>
      </c>
      <c r="O22" s="288" t="s">
        <v>4249</v>
      </c>
      <c r="P22" s="195"/>
      <c r="Q22" s="195"/>
      <c r="R22" s="195"/>
      <c r="S22" s="195"/>
      <c r="T22" s="195"/>
      <c r="U22" s="198"/>
      <c r="V22" s="205"/>
    </row>
    <row r="23" spans="1:31" x14ac:dyDescent="0.25">
      <c r="A23" s="281">
        <v>19</v>
      </c>
      <c r="B23" s="282" t="s">
        <v>12</v>
      </c>
      <c r="C23" s="282" t="s">
        <v>1195</v>
      </c>
      <c r="D23" s="282" t="s">
        <v>700</v>
      </c>
      <c r="E23" s="282" t="s">
        <v>14</v>
      </c>
      <c r="F23" s="282" t="s">
        <v>1197</v>
      </c>
      <c r="G23" s="282" t="s">
        <v>2093</v>
      </c>
      <c r="H23" s="282">
        <v>362221</v>
      </c>
      <c r="I23" s="282" t="s">
        <v>2274</v>
      </c>
      <c r="J23" s="282">
        <v>20</v>
      </c>
      <c r="K23" s="282">
        <v>20</v>
      </c>
      <c r="L23" s="282">
        <v>322</v>
      </c>
      <c r="M23" s="283">
        <v>6077.3462575800004</v>
      </c>
      <c r="N23" s="284" t="s">
        <v>4142</v>
      </c>
      <c r="O23" s="285"/>
      <c r="P23" s="193"/>
      <c r="Q23" s="193"/>
      <c r="R23" s="193"/>
      <c r="S23" s="193"/>
      <c r="T23" s="193"/>
      <c r="U23" s="197"/>
      <c r="V23" s="204"/>
      <c r="W23" s="209"/>
      <c r="X23" s="185"/>
      <c r="Y23" s="185"/>
      <c r="Z23" s="185"/>
      <c r="AA23" s="185"/>
      <c r="AB23" s="185"/>
      <c r="AC23" s="185"/>
      <c r="AD23" s="185"/>
      <c r="AE23" s="185"/>
    </row>
    <row r="24" spans="1:31" x14ac:dyDescent="0.25">
      <c r="A24" s="286">
        <v>20</v>
      </c>
      <c r="B24" s="287" t="s">
        <v>12</v>
      </c>
      <c r="C24" s="287" t="s">
        <v>61</v>
      </c>
      <c r="D24" s="287" t="s">
        <v>105</v>
      </c>
      <c r="E24" s="287" t="s">
        <v>14</v>
      </c>
      <c r="F24" s="287" t="s">
        <v>63</v>
      </c>
      <c r="G24" s="287" t="s">
        <v>106</v>
      </c>
      <c r="H24" s="287">
        <v>366969</v>
      </c>
      <c r="I24" s="287" t="s">
        <v>1612</v>
      </c>
      <c r="J24" s="287">
        <v>305</v>
      </c>
      <c r="K24" s="287">
        <v>20</v>
      </c>
      <c r="L24" s="287">
        <v>335</v>
      </c>
      <c r="M24" s="287" t="s">
        <v>932</v>
      </c>
      <c r="N24" s="287" t="s">
        <v>4141</v>
      </c>
      <c r="O24" s="288" t="s">
        <v>4249</v>
      </c>
      <c r="P24" s="192"/>
      <c r="Q24" s="192"/>
      <c r="R24" s="192"/>
      <c r="S24" s="192"/>
      <c r="T24" s="192"/>
      <c r="U24" s="199"/>
      <c r="V24" s="206"/>
    </row>
    <row r="25" spans="1:31" x14ac:dyDescent="0.25">
      <c r="A25" s="286">
        <v>21</v>
      </c>
      <c r="B25" s="287" t="s">
        <v>12</v>
      </c>
      <c r="C25" s="287" t="s">
        <v>569</v>
      </c>
      <c r="D25" s="287" t="s">
        <v>570</v>
      </c>
      <c r="E25" s="287" t="s">
        <v>14</v>
      </c>
      <c r="F25" s="287" t="s">
        <v>571</v>
      </c>
      <c r="G25" s="287" t="s">
        <v>572</v>
      </c>
      <c r="H25" s="287">
        <v>359391</v>
      </c>
      <c r="I25" s="287" t="s">
        <v>3043</v>
      </c>
      <c r="J25" s="287">
        <v>1052</v>
      </c>
      <c r="K25" s="287">
        <v>20</v>
      </c>
      <c r="L25" s="287">
        <v>340</v>
      </c>
      <c r="M25" s="287">
        <v>5577.6191262100001</v>
      </c>
      <c r="N25" s="287" t="s">
        <v>4274</v>
      </c>
      <c r="O25" s="288" t="s">
        <v>4249</v>
      </c>
      <c r="P25" s="195"/>
      <c r="Q25" s="195"/>
      <c r="R25" s="195"/>
      <c r="S25" s="195"/>
      <c r="T25" s="195"/>
      <c r="U25" s="198"/>
      <c r="V25" s="205"/>
    </row>
    <row r="26" spans="1:31" x14ac:dyDescent="0.25">
      <c r="A26" s="281">
        <v>22</v>
      </c>
      <c r="B26" s="282" t="s">
        <v>12</v>
      </c>
      <c r="C26" s="282" t="s">
        <v>1195</v>
      </c>
      <c r="D26" s="282" t="s">
        <v>700</v>
      </c>
      <c r="E26" s="282" t="s">
        <v>14</v>
      </c>
      <c r="F26" s="282" t="s">
        <v>1197</v>
      </c>
      <c r="G26" s="282" t="s">
        <v>2093</v>
      </c>
      <c r="H26" s="282">
        <v>362214</v>
      </c>
      <c r="I26" s="282" t="s">
        <v>3000</v>
      </c>
      <c r="J26" s="282">
        <v>1714</v>
      </c>
      <c r="K26" s="282">
        <v>20</v>
      </c>
      <c r="L26" s="282">
        <v>322</v>
      </c>
      <c r="M26" s="283">
        <v>5592.6687969900004</v>
      </c>
      <c r="N26" s="284" t="s">
        <v>4147</v>
      </c>
      <c r="O26" s="285"/>
      <c r="P26" s="193"/>
      <c r="Q26" s="193"/>
      <c r="R26" s="193"/>
      <c r="S26" s="193"/>
      <c r="T26" s="193"/>
      <c r="U26" s="197"/>
      <c r="V26" s="204"/>
      <c r="W26" s="209"/>
      <c r="X26" s="185"/>
      <c r="Y26" s="185"/>
      <c r="Z26" s="185"/>
      <c r="AA26" s="185"/>
      <c r="AB26" s="185"/>
      <c r="AC26" s="185"/>
      <c r="AD26" s="185"/>
      <c r="AE26" s="185"/>
    </row>
    <row r="27" spans="1:31" x14ac:dyDescent="0.25">
      <c r="A27" s="286">
        <v>23</v>
      </c>
      <c r="B27" s="287" t="s">
        <v>12</v>
      </c>
      <c r="C27" s="287" t="s">
        <v>165</v>
      </c>
      <c r="D27" s="287" t="s">
        <v>166</v>
      </c>
      <c r="E27" s="287" t="s">
        <v>14</v>
      </c>
      <c r="F27" s="287" t="s">
        <v>167</v>
      </c>
      <c r="G27" s="287" t="s">
        <v>168</v>
      </c>
      <c r="H27" s="287">
        <v>350249</v>
      </c>
      <c r="I27" s="287" t="s">
        <v>1696</v>
      </c>
      <c r="J27" s="287">
        <v>140</v>
      </c>
      <c r="K27" s="287">
        <v>20</v>
      </c>
      <c r="L27" s="287">
        <v>329</v>
      </c>
      <c r="M27" s="287">
        <v>6562.1036525700001</v>
      </c>
      <c r="N27" s="287" t="s">
        <v>4141</v>
      </c>
      <c r="O27" s="288" t="s">
        <v>4249</v>
      </c>
      <c r="P27" s="192"/>
      <c r="Q27" s="192"/>
      <c r="R27" s="192"/>
      <c r="S27" s="192"/>
      <c r="T27" s="192"/>
      <c r="U27" s="199"/>
      <c r="V27" s="206"/>
    </row>
    <row r="28" spans="1:31" x14ac:dyDescent="0.25">
      <c r="A28" s="286">
        <v>24</v>
      </c>
      <c r="B28" s="287" t="s">
        <v>12</v>
      </c>
      <c r="C28" s="287" t="s">
        <v>569</v>
      </c>
      <c r="D28" s="287" t="s">
        <v>2191</v>
      </c>
      <c r="E28" s="287" t="s">
        <v>14</v>
      </c>
      <c r="F28" s="287" t="s">
        <v>571</v>
      </c>
      <c r="G28" s="287" t="s">
        <v>2192</v>
      </c>
      <c r="H28" s="287">
        <v>358069</v>
      </c>
      <c r="I28" s="287" t="s">
        <v>3079</v>
      </c>
      <c r="J28" s="287">
        <v>115</v>
      </c>
      <c r="K28" s="287">
        <v>20</v>
      </c>
      <c r="L28" s="287">
        <v>340</v>
      </c>
      <c r="M28" s="287">
        <v>5547.2425110599997</v>
      </c>
      <c r="N28" s="287" t="s">
        <v>4274</v>
      </c>
      <c r="O28" s="288" t="s">
        <v>4249</v>
      </c>
      <c r="P28" s="195"/>
      <c r="Q28" s="195"/>
      <c r="R28" s="195"/>
      <c r="S28" s="195"/>
      <c r="T28" s="195"/>
      <c r="U28" s="198"/>
      <c r="V28" s="205"/>
    </row>
    <row r="29" spans="1:31" x14ac:dyDescent="0.25">
      <c r="A29" s="281">
        <v>25</v>
      </c>
      <c r="B29" s="282" t="s">
        <v>12</v>
      </c>
      <c r="C29" s="282" t="s">
        <v>1195</v>
      </c>
      <c r="D29" s="282" t="s">
        <v>1196</v>
      </c>
      <c r="E29" s="282" t="s">
        <v>14</v>
      </c>
      <c r="F29" s="282" t="s">
        <v>1197</v>
      </c>
      <c r="G29" s="282" t="s">
        <v>1198</v>
      </c>
      <c r="H29" s="282">
        <v>362367</v>
      </c>
      <c r="I29" s="282" t="s">
        <v>3429</v>
      </c>
      <c r="J29" s="282">
        <v>1055</v>
      </c>
      <c r="K29" s="282">
        <v>20</v>
      </c>
      <c r="L29" s="282">
        <v>322</v>
      </c>
      <c r="M29" s="283">
        <v>5352.4699232000003</v>
      </c>
      <c r="N29" s="284" t="s">
        <v>4146</v>
      </c>
      <c r="O29" s="285"/>
      <c r="P29" s="193"/>
      <c r="Q29" s="193"/>
      <c r="R29" s="193"/>
      <c r="S29" s="193"/>
      <c r="T29" s="193"/>
      <c r="U29" s="197"/>
      <c r="V29" s="204"/>
      <c r="W29" s="209"/>
      <c r="X29" s="185"/>
      <c r="Y29" s="185"/>
      <c r="Z29" s="185"/>
      <c r="AA29" s="185"/>
      <c r="AB29" s="185"/>
      <c r="AC29" s="185"/>
      <c r="AD29" s="185"/>
      <c r="AE29" s="185"/>
    </row>
    <row r="30" spans="1:31" x14ac:dyDescent="0.25">
      <c r="A30" s="286">
        <v>26</v>
      </c>
      <c r="B30" s="287" t="s">
        <v>12</v>
      </c>
      <c r="C30" s="287" t="s">
        <v>61</v>
      </c>
      <c r="D30" s="287" t="s">
        <v>105</v>
      </c>
      <c r="E30" s="287" t="s">
        <v>14</v>
      </c>
      <c r="F30" s="287" t="s">
        <v>63</v>
      </c>
      <c r="G30" s="287" t="s">
        <v>106</v>
      </c>
      <c r="H30" s="287">
        <v>366976</v>
      </c>
      <c r="I30" s="287" t="s">
        <v>1756</v>
      </c>
      <c r="J30" s="287">
        <v>1183</v>
      </c>
      <c r="K30" s="287">
        <v>20</v>
      </c>
      <c r="L30" s="287">
        <v>335</v>
      </c>
      <c r="M30" s="287">
        <v>6512.2122074999997</v>
      </c>
      <c r="N30" s="287" t="s">
        <v>4141</v>
      </c>
      <c r="O30" s="288" t="s">
        <v>4249</v>
      </c>
      <c r="P30" s="192"/>
      <c r="Q30" s="192"/>
      <c r="R30" s="192"/>
      <c r="S30" s="192"/>
      <c r="T30" s="192"/>
      <c r="U30" s="199"/>
      <c r="V30" s="206"/>
    </row>
    <row r="31" spans="1:31" x14ac:dyDescent="0.25">
      <c r="A31" s="286">
        <v>27</v>
      </c>
      <c r="B31" s="287" t="s">
        <v>12</v>
      </c>
      <c r="C31" s="287" t="s">
        <v>569</v>
      </c>
      <c r="D31" s="287" t="s">
        <v>3100</v>
      </c>
      <c r="E31" s="287" t="s">
        <v>14</v>
      </c>
      <c r="F31" s="287" t="s">
        <v>571</v>
      </c>
      <c r="G31" s="287" t="s">
        <v>3101</v>
      </c>
      <c r="H31" s="287">
        <v>359412</v>
      </c>
      <c r="I31" s="287" t="s">
        <v>3761</v>
      </c>
      <c r="J31" s="287">
        <v>66</v>
      </c>
      <c r="K31" s="287">
        <v>20</v>
      </c>
      <c r="L31" s="287">
        <v>340</v>
      </c>
      <c r="M31" s="287">
        <v>5212.0024971399998</v>
      </c>
      <c r="N31" s="287" t="s">
        <v>4274</v>
      </c>
      <c r="O31" s="288" t="s">
        <v>4249</v>
      </c>
      <c r="P31" s="195"/>
      <c r="Q31" s="195"/>
      <c r="R31" s="195"/>
      <c r="S31" s="195"/>
      <c r="T31" s="195"/>
      <c r="U31" s="198"/>
      <c r="V31" s="205"/>
    </row>
    <row r="32" spans="1:31" x14ac:dyDescent="0.25">
      <c r="A32" s="281">
        <v>28</v>
      </c>
      <c r="B32" s="282" t="s">
        <v>12</v>
      </c>
      <c r="C32" s="282" t="s">
        <v>1195</v>
      </c>
      <c r="D32" s="282" t="s">
        <v>700</v>
      </c>
      <c r="E32" s="282" t="s">
        <v>14</v>
      </c>
      <c r="F32" s="282" t="s">
        <v>1197</v>
      </c>
      <c r="G32" s="282" t="s">
        <v>2093</v>
      </c>
      <c r="H32" s="282">
        <v>362219</v>
      </c>
      <c r="I32" s="282" t="s">
        <v>3780</v>
      </c>
      <c r="J32" s="282">
        <v>172</v>
      </c>
      <c r="K32" s="282">
        <v>20</v>
      </c>
      <c r="L32" s="282">
        <v>322</v>
      </c>
      <c r="M32" s="283">
        <v>5200.2879246800003</v>
      </c>
      <c r="N32" s="284" t="s">
        <v>4142</v>
      </c>
      <c r="O32" s="285"/>
      <c r="P32" s="193"/>
      <c r="Q32" s="193"/>
      <c r="R32" s="193"/>
      <c r="S32" s="193"/>
      <c r="T32" s="193"/>
      <c r="U32" s="197"/>
      <c r="V32" s="204"/>
      <c r="W32" s="209"/>
      <c r="X32" s="185"/>
      <c r="Y32" s="185"/>
      <c r="Z32" s="185"/>
      <c r="AA32" s="185"/>
      <c r="AB32" s="185"/>
      <c r="AC32" s="185"/>
      <c r="AD32" s="185"/>
      <c r="AE32" s="185"/>
    </row>
    <row r="33" spans="1:31" x14ac:dyDescent="0.25">
      <c r="A33" s="286">
        <v>29</v>
      </c>
      <c r="B33" s="287" t="s">
        <v>12</v>
      </c>
      <c r="C33" s="287" t="s">
        <v>61</v>
      </c>
      <c r="D33" s="287" t="s">
        <v>105</v>
      </c>
      <c r="E33" s="287" t="s">
        <v>14</v>
      </c>
      <c r="F33" s="287" t="s">
        <v>63</v>
      </c>
      <c r="G33" s="287" t="s">
        <v>106</v>
      </c>
      <c r="H33" s="287">
        <v>366973</v>
      </c>
      <c r="I33" s="287" t="s">
        <v>1862</v>
      </c>
      <c r="J33" s="287">
        <v>592</v>
      </c>
      <c r="K33" s="287">
        <v>20</v>
      </c>
      <c r="L33" s="287">
        <v>335</v>
      </c>
      <c r="M33" s="287">
        <v>6412.5541431399997</v>
      </c>
      <c r="N33" s="287" t="s">
        <v>4141</v>
      </c>
      <c r="O33" s="288" t="s">
        <v>4249</v>
      </c>
      <c r="P33" s="192"/>
      <c r="Q33" s="192"/>
      <c r="R33" s="192"/>
      <c r="S33" s="192"/>
      <c r="T33" s="192"/>
      <c r="U33" s="199"/>
      <c r="V33" s="206"/>
    </row>
    <row r="34" spans="1:31" x14ac:dyDescent="0.25">
      <c r="A34" s="286">
        <v>30</v>
      </c>
      <c r="B34" s="287" t="s">
        <v>12</v>
      </c>
      <c r="C34" s="287" t="s">
        <v>569</v>
      </c>
      <c r="D34" s="287" t="s">
        <v>2191</v>
      </c>
      <c r="E34" s="287" t="s">
        <v>14</v>
      </c>
      <c r="F34" s="287" t="s">
        <v>571</v>
      </c>
      <c r="G34" s="287" t="s">
        <v>2192</v>
      </c>
      <c r="H34" s="287">
        <v>358068</v>
      </c>
      <c r="I34" s="287" t="s">
        <v>3712</v>
      </c>
      <c r="J34" s="287">
        <v>112</v>
      </c>
      <c r="K34" s="287">
        <v>20</v>
      </c>
      <c r="L34" s="287">
        <v>340</v>
      </c>
      <c r="M34" s="287">
        <v>5238.2342575900002</v>
      </c>
      <c r="N34" s="287" t="s">
        <v>4274</v>
      </c>
      <c r="O34" s="288" t="s">
        <v>4249</v>
      </c>
      <c r="P34" s="195"/>
      <c r="Q34" s="195"/>
      <c r="R34" s="195"/>
      <c r="S34" s="195"/>
      <c r="T34" s="195"/>
      <c r="U34" s="198"/>
      <c r="V34" s="205"/>
    </row>
    <row r="35" spans="1:31" x14ac:dyDescent="0.25">
      <c r="A35" s="281">
        <v>31</v>
      </c>
      <c r="B35" s="282" t="s">
        <v>12</v>
      </c>
      <c r="C35" s="282" t="s">
        <v>1195</v>
      </c>
      <c r="D35" s="282" t="s">
        <v>1196</v>
      </c>
      <c r="E35" s="282" t="s">
        <v>14</v>
      </c>
      <c r="F35" s="282" t="s">
        <v>1197</v>
      </c>
      <c r="G35" s="282" t="s">
        <v>1198</v>
      </c>
      <c r="H35" s="282">
        <v>362316</v>
      </c>
      <c r="I35" s="282" t="s">
        <v>2176</v>
      </c>
      <c r="J35" s="282">
        <v>247</v>
      </c>
      <c r="K35" s="282">
        <v>20</v>
      </c>
      <c r="L35" s="282">
        <v>322</v>
      </c>
      <c r="M35" s="283">
        <v>6143.3781476599997</v>
      </c>
      <c r="N35" s="284" t="s">
        <v>4278</v>
      </c>
      <c r="O35" s="285"/>
      <c r="P35" s="193"/>
      <c r="Q35" s="193"/>
      <c r="R35" s="193"/>
      <c r="S35" s="193"/>
      <c r="T35" s="193"/>
      <c r="U35" s="197"/>
      <c r="V35" s="204"/>
      <c r="W35" s="209"/>
      <c r="X35" s="185"/>
      <c r="Y35" s="185"/>
      <c r="Z35" s="185"/>
      <c r="AA35" s="185"/>
      <c r="AB35" s="185"/>
      <c r="AC35" s="185"/>
      <c r="AD35" s="185"/>
      <c r="AE35" s="185"/>
    </row>
    <row r="36" spans="1:31" x14ac:dyDescent="0.25">
      <c r="A36" s="286">
        <v>32</v>
      </c>
      <c r="B36" s="287" t="s">
        <v>12</v>
      </c>
      <c r="C36" s="287" t="s">
        <v>61</v>
      </c>
      <c r="D36" s="287" t="s">
        <v>105</v>
      </c>
      <c r="E36" s="287" t="s">
        <v>14</v>
      </c>
      <c r="F36" s="287" t="s">
        <v>63</v>
      </c>
      <c r="G36" s="287" t="s">
        <v>106</v>
      </c>
      <c r="H36" s="287">
        <v>367009</v>
      </c>
      <c r="I36" s="287" t="s">
        <v>2521</v>
      </c>
      <c r="J36" s="287">
        <v>482</v>
      </c>
      <c r="K36" s="287">
        <v>20</v>
      </c>
      <c r="L36" s="287">
        <v>335</v>
      </c>
      <c r="M36" s="287">
        <v>5903.4869224100003</v>
      </c>
      <c r="N36" s="287" t="s">
        <v>4141</v>
      </c>
      <c r="O36" s="288" t="s">
        <v>4249</v>
      </c>
      <c r="P36" s="192"/>
      <c r="Q36" s="192"/>
      <c r="R36" s="192"/>
      <c r="S36" s="192"/>
      <c r="T36" s="192"/>
      <c r="U36" s="199"/>
      <c r="V36" s="206"/>
    </row>
    <row r="37" spans="1:31" x14ac:dyDescent="0.25">
      <c r="A37" s="286">
        <v>33</v>
      </c>
      <c r="B37" s="287" t="s">
        <v>12</v>
      </c>
      <c r="C37" s="287" t="s">
        <v>23</v>
      </c>
      <c r="D37" s="287" t="s">
        <v>24</v>
      </c>
      <c r="E37" s="287" t="s">
        <v>14</v>
      </c>
      <c r="F37" s="287" t="s">
        <v>25</v>
      </c>
      <c r="G37" s="287" t="s">
        <v>26</v>
      </c>
      <c r="H37" s="287">
        <v>377101</v>
      </c>
      <c r="I37" s="287" t="s">
        <v>76</v>
      </c>
      <c r="J37" s="287">
        <v>563</v>
      </c>
      <c r="K37" s="287">
        <v>20</v>
      </c>
      <c r="L37" s="287">
        <v>343</v>
      </c>
      <c r="M37" s="287">
        <v>9636.9226259700008</v>
      </c>
      <c r="N37" s="287" t="s">
        <v>4274</v>
      </c>
      <c r="O37" s="288" t="s">
        <v>4249</v>
      </c>
      <c r="P37" s="195"/>
      <c r="Q37" s="195"/>
      <c r="R37" s="195"/>
      <c r="S37" s="195"/>
      <c r="T37" s="195"/>
      <c r="U37" s="198"/>
      <c r="V37" s="205"/>
    </row>
    <row r="38" spans="1:31" x14ac:dyDescent="0.25">
      <c r="A38" s="281">
        <v>34</v>
      </c>
      <c r="B38" s="282" t="s">
        <v>12</v>
      </c>
      <c r="C38" s="282" t="s">
        <v>1195</v>
      </c>
      <c r="D38" s="282" t="s">
        <v>700</v>
      </c>
      <c r="E38" s="282" t="s">
        <v>14</v>
      </c>
      <c r="F38" s="282" t="s">
        <v>1197</v>
      </c>
      <c r="G38" s="282" t="s">
        <v>2093</v>
      </c>
      <c r="H38" s="282">
        <v>362223</v>
      </c>
      <c r="I38" s="282" t="s">
        <v>2095</v>
      </c>
      <c r="J38" s="282">
        <v>575</v>
      </c>
      <c r="K38" s="282">
        <v>20</v>
      </c>
      <c r="L38" s="282">
        <v>322</v>
      </c>
      <c r="M38" s="283">
        <v>6230.0518226499998</v>
      </c>
      <c r="N38" s="284" t="s">
        <v>4142</v>
      </c>
      <c r="O38" s="285"/>
      <c r="P38" s="193"/>
      <c r="Q38" s="193"/>
      <c r="R38" s="193"/>
      <c r="S38" s="193"/>
      <c r="T38" s="193"/>
      <c r="U38" s="197"/>
      <c r="V38" s="204"/>
      <c r="W38" s="209"/>
      <c r="X38" s="185"/>
      <c r="Y38" s="185"/>
      <c r="Z38" s="185"/>
      <c r="AA38" s="185"/>
      <c r="AB38" s="185"/>
      <c r="AC38" s="185"/>
      <c r="AD38" s="185"/>
      <c r="AE38" s="185"/>
    </row>
    <row r="39" spans="1:31" x14ac:dyDescent="0.25">
      <c r="A39" s="286">
        <v>35</v>
      </c>
      <c r="B39" s="287" t="s">
        <v>12</v>
      </c>
      <c r="C39" s="287" t="s">
        <v>13</v>
      </c>
      <c r="D39" s="287" t="s">
        <v>13</v>
      </c>
      <c r="E39" s="287" t="s">
        <v>14</v>
      </c>
      <c r="F39" s="287" t="s">
        <v>15</v>
      </c>
      <c r="G39" s="287" t="s">
        <v>16</v>
      </c>
      <c r="H39" s="287">
        <v>375292</v>
      </c>
      <c r="I39" s="287" t="s">
        <v>2965</v>
      </c>
      <c r="J39" s="287">
        <v>737</v>
      </c>
      <c r="K39" s="287">
        <v>20</v>
      </c>
      <c r="L39" s="287">
        <v>606</v>
      </c>
      <c r="M39" s="287">
        <v>5614.4559443500002</v>
      </c>
      <c r="N39" s="287" t="s">
        <v>4141</v>
      </c>
      <c r="O39" s="288" t="s">
        <v>4249</v>
      </c>
      <c r="P39" s="192"/>
      <c r="Q39" s="192"/>
      <c r="R39" s="192"/>
      <c r="S39" s="192"/>
      <c r="T39" s="192"/>
      <c r="U39" s="199"/>
      <c r="V39" s="206"/>
    </row>
    <row r="40" spans="1:31" x14ac:dyDescent="0.25">
      <c r="A40" s="286">
        <v>36</v>
      </c>
      <c r="B40" s="287" t="s">
        <v>12</v>
      </c>
      <c r="C40" s="287" t="s">
        <v>23</v>
      </c>
      <c r="D40" s="287" t="s">
        <v>24</v>
      </c>
      <c r="E40" s="287" t="s">
        <v>14</v>
      </c>
      <c r="F40" s="287" t="s">
        <v>25</v>
      </c>
      <c r="G40" s="287" t="s">
        <v>26</v>
      </c>
      <c r="H40" s="287">
        <v>377176</v>
      </c>
      <c r="I40" s="287" t="s">
        <v>142</v>
      </c>
      <c r="J40" s="287">
        <v>330</v>
      </c>
      <c r="K40" s="287">
        <v>20</v>
      </c>
      <c r="L40" s="287">
        <v>343</v>
      </c>
      <c r="M40" s="287">
        <v>9333.4259389399995</v>
      </c>
      <c r="N40" s="287" t="s">
        <v>4274</v>
      </c>
      <c r="O40" s="288" t="s">
        <v>4249</v>
      </c>
      <c r="P40" s="195"/>
      <c r="Q40" s="195"/>
      <c r="R40" s="195"/>
      <c r="S40" s="195"/>
      <c r="T40" s="195"/>
      <c r="U40" s="198"/>
      <c r="V40" s="205"/>
    </row>
    <row r="41" spans="1:31" x14ac:dyDescent="0.25">
      <c r="A41" s="281">
        <v>37</v>
      </c>
      <c r="B41" s="282" t="s">
        <v>12</v>
      </c>
      <c r="C41" s="282" t="s">
        <v>1195</v>
      </c>
      <c r="D41" s="282" t="s">
        <v>1196</v>
      </c>
      <c r="E41" s="282" t="s">
        <v>14</v>
      </c>
      <c r="F41" s="282" t="s">
        <v>1197</v>
      </c>
      <c r="G41" s="282" t="s">
        <v>1198</v>
      </c>
      <c r="H41" s="282">
        <v>362361</v>
      </c>
      <c r="I41" s="282" t="s">
        <v>3798</v>
      </c>
      <c r="J41" s="282">
        <v>982</v>
      </c>
      <c r="K41" s="282">
        <v>20</v>
      </c>
      <c r="L41" s="282">
        <v>322</v>
      </c>
      <c r="M41" s="283">
        <v>5192.0481935999996</v>
      </c>
      <c r="N41" s="284" t="s">
        <v>4278</v>
      </c>
      <c r="O41" s="285"/>
      <c r="P41" s="193"/>
      <c r="Q41" s="193"/>
      <c r="R41" s="193"/>
      <c r="S41" s="193"/>
      <c r="T41" s="193"/>
      <c r="U41" s="197"/>
      <c r="V41" s="204"/>
      <c r="W41" s="209"/>
      <c r="X41" s="185"/>
      <c r="Y41" s="185"/>
      <c r="Z41" s="185"/>
      <c r="AA41" s="185"/>
      <c r="AB41" s="185"/>
      <c r="AC41" s="185"/>
      <c r="AD41" s="185"/>
      <c r="AE41" s="185"/>
    </row>
    <row r="42" spans="1:31" x14ac:dyDescent="0.25">
      <c r="A42" s="286">
        <v>38</v>
      </c>
      <c r="B42" s="287" t="s">
        <v>12</v>
      </c>
      <c r="C42" s="287" t="s">
        <v>23</v>
      </c>
      <c r="D42" s="287" t="s">
        <v>24</v>
      </c>
      <c r="E42" s="287" t="s">
        <v>14</v>
      </c>
      <c r="F42" s="287" t="s">
        <v>25</v>
      </c>
      <c r="G42" s="287" t="s">
        <v>26</v>
      </c>
      <c r="H42" s="287">
        <v>377100</v>
      </c>
      <c r="I42" s="287" t="s">
        <v>246</v>
      </c>
      <c r="J42" s="287">
        <v>344</v>
      </c>
      <c r="K42" s="287">
        <v>20</v>
      </c>
      <c r="L42" s="287">
        <v>343</v>
      </c>
      <c r="M42" s="287">
        <v>8858.0510908899996</v>
      </c>
      <c r="N42" s="287" t="s">
        <v>4274</v>
      </c>
      <c r="O42" s="288" t="s">
        <v>4249</v>
      </c>
      <c r="P42" s="195"/>
      <c r="Q42" s="195"/>
      <c r="R42" s="195"/>
      <c r="S42" s="195"/>
      <c r="T42" s="195"/>
      <c r="U42" s="198"/>
      <c r="V42" s="205"/>
    </row>
    <row r="43" spans="1:31" x14ac:dyDescent="0.25">
      <c r="A43" s="286">
        <v>39</v>
      </c>
      <c r="B43" s="287" t="s">
        <v>12</v>
      </c>
      <c r="C43" s="287" t="s">
        <v>607</v>
      </c>
      <c r="D43" s="287" t="s">
        <v>608</v>
      </c>
      <c r="E43" s="287" t="s">
        <v>14</v>
      </c>
      <c r="F43" s="287" t="s">
        <v>609</v>
      </c>
      <c r="G43" s="287" t="s">
        <v>610</v>
      </c>
      <c r="H43" s="287">
        <v>375289</v>
      </c>
      <c r="I43" s="287" t="s">
        <v>3120</v>
      </c>
      <c r="J43" s="287">
        <v>526</v>
      </c>
      <c r="K43" s="287">
        <v>20</v>
      </c>
      <c r="L43" s="287">
        <v>339</v>
      </c>
      <c r="M43" s="287">
        <v>5524.7851275800003</v>
      </c>
      <c r="N43" s="287" t="s">
        <v>4141</v>
      </c>
      <c r="O43" s="288" t="s">
        <v>4249</v>
      </c>
      <c r="P43" s="192"/>
      <c r="Q43" s="192"/>
      <c r="R43" s="192"/>
      <c r="S43" s="192"/>
      <c r="T43" s="192"/>
      <c r="U43" s="199"/>
      <c r="V43" s="206"/>
    </row>
    <row r="44" spans="1:31" x14ac:dyDescent="0.25">
      <c r="A44" s="281">
        <v>40</v>
      </c>
      <c r="B44" s="282" t="s">
        <v>12</v>
      </c>
      <c r="C44" s="282" t="s">
        <v>1195</v>
      </c>
      <c r="D44" s="282" t="s">
        <v>1196</v>
      </c>
      <c r="E44" s="282" t="s">
        <v>14</v>
      </c>
      <c r="F44" s="282" t="s">
        <v>1197</v>
      </c>
      <c r="G44" s="282" t="s">
        <v>1198</v>
      </c>
      <c r="H44" s="282">
        <v>362318</v>
      </c>
      <c r="I44" s="282" t="s">
        <v>700</v>
      </c>
      <c r="J44" s="282">
        <v>284</v>
      </c>
      <c r="K44" s="282">
        <v>20</v>
      </c>
      <c r="L44" s="282">
        <v>322</v>
      </c>
      <c r="M44" s="283">
        <v>5873.4283023899998</v>
      </c>
      <c r="N44" s="284" t="s">
        <v>4278</v>
      </c>
      <c r="O44" s="285"/>
      <c r="P44" s="193"/>
      <c r="Q44" s="193"/>
      <c r="R44" s="193"/>
      <c r="S44" s="193"/>
      <c r="T44" s="193"/>
      <c r="U44" s="197"/>
      <c r="V44" s="204"/>
      <c r="W44" s="209"/>
      <c r="X44" s="185"/>
      <c r="Y44" s="185"/>
      <c r="Z44" s="185"/>
      <c r="AA44" s="185"/>
      <c r="AB44" s="185"/>
      <c r="AC44" s="185"/>
      <c r="AD44" s="185"/>
      <c r="AE44" s="185"/>
    </row>
    <row r="45" spans="1:31" x14ac:dyDescent="0.25">
      <c r="A45" s="286">
        <v>41</v>
      </c>
      <c r="B45" s="287" t="s">
        <v>12</v>
      </c>
      <c r="C45" s="287" t="s">
        <v>13</v>
      </c>
      <c r="D45" s="287" t="s">
        <v>13</v>
      </c>
      <c r="E45" s="287" t="s">
        <v>14</v>
      </c>
      <c r="F45" s="287" t="s">
        <v>15</v>
      </c>
      <c r="G45" s="287" t="s">
        <v>16</v>
      </c>
      <c r="H45" s="287">
        <v>375291</v>
      </c>
      <c r="I45" s="287" t="s">
        <v>3485</v>
      </c>
      <c r="J45" s="287">
        <v>1072</v>
      </c>
      <c r="K45" s="287">
        <v>20</v>
      </c>
      <c r="L45" s="287">
        <v>606</v>
      </c>
      <c r="M45" s="287">
        <v>5320.9579464099997</v>
      </c>
      <c r="N45" s="287" t="s">
        <v>4141</v>
      </c>
      <c r="O45" s="288" t="s">
        <v>4249</v>
      </c>
      <c r="P45" s="192"/>
      <c r="Q45" s="192"/>
      <c r="R45" s="192"/>
      <c r="S45" s="192"/>
      <c r="T45" s="192"/>
      <c r="U45" s="199"/>
      <c r="V45" s="206"/>
    </row>
    <row r="46" spans="1:31" x14ac:dyDescent="0.25">
      <c r="A46" s="286">
        <v>42</v>
      </c>
      <c r="B46" s="287" t="s">
        <v>12</v>
      </c>
      <c r="C46" s="287" t="s">
        <v>23</v>
      </c>
      <c r="D46" s="287" t="s">
        <v>24</v>
      </c>
      <c r="E46" s="287" t="s">
        <v>14</v>
      </c>
      <c r="F46" s="287" t="s">
        <v>25</v>
      </c>
      <c r="G46" s="287" t="s">
        <v>26</v>
      </c>
      <c r="H46" s="287">
        <v>377175</v>
      </c>
      <c r="I46" s="287" t="s">
        <v>343</v>
      </c>
      <c r="J46" s="287">
        <v>586</v>
      </c>
      <c r="K46" s="287">
        <v>20</v>
      </c>
      <c r="L46" s="287">
        <v>343</v>
      </c>
      <c r="M46" s="287">
        <v>8578.3199525100008</v>
      </c>
      <c r="N46" s="287" t="s">
        <v>4274</v>
      </c>
      <c r="O46" s="288" t="s">
        <v>4249</v>
      </c>
      <c r="P46" s="195"/>
      <c r="Q46" s="195"/>
      <c r="R46" s="195"/>
      <c r="S46" s="195"/>
      <c r="T46" s="195"/>
      <c r="U46" s="198"/>
      <c r="V46" s="205"/>
    </row>
    <row r="47" spans="1:31" x14ac:dyDescent="0.25">
      <c r="A47" s="281">
        <v>43</v>
      </c>
      <c r="B47" s="282" t="s">
        <v>12</v>
      </c>
      <c r="C47" s="282" t="s">
        <v>67</v>
      </c>
      <c r="D47" s="282" t="s">
        <v>67</v>
      </c>
      <c r="E47" s="282" t="s">
        <v>14</v>
      </c>
      <c r="F47" s="282" t="s">
        <v>69</v>
      </c>
      <c r="G47" s="282" t="s">
        <v>1373</v>
      </c>
      <c r="H47" s="282">
        <v>348694</v>
      </c>
      <c r="I47" s="282" t="s">
        <v>1375</v>
      </c>
      <c r="J47" s="282">
        <v>232</v>
      </c>
      <c r="K47" s="282">
        <v>20</v>
      </c>
      <c r="L47" s="282">
        <v>323</v>
      </c>
      <c r="M47" s="283">
        <v>6880.5046415200004</v>
      </c>
      <c r="N47" s="284" t="s">
        <v>4152</v>
      </c>
      <c r="O47" s="289" t="s">
        <v>4249</v>
      </c>
      <c r="P47" s="194" t="s">
        <v>4250</v>
      </c>
      <c r="Q47" s="194" t="s">
        <v>4249</v>
      </c>
      <c r="R47" s="193" t="s">
        <v>4250</v>
      </c>
      <c r="S47" s="193">
        <v>0</v>
      </c>
      <c r="T47" s="193">
        <v>0</v>
      </c>
      <c r="U47" s="197"/>
      <c r="V47" s="207"/>
      <c r="W47" s="210"/>
      <c r="X47" s="185"/>
      <c r="Y47" s="185"/>
      <c r="Z47" s="185"/>
      <c r="AA47" s="185"/>
      <c r="AB47" s="185"/>
      <c r="AC47" s="185"/>
      <c r="AD47" s="185"/>
      <c r="AE47" s="185"/>
    </row>
    <row r="48" spans="1:31" x14ac:dyDescent="0.25">
      <c r="A48" s="286">
        <v>44</v>
      </c>
      <c r="B48" s="287" t="s">
        <v>12</v>
      </c>
      <c r="C48" s="287" t="s">
        <v>61</v>
      </c>
      <c r="D48" s="287" t="s">
        <v>105</v>
      </c>
      <c r="E48" s="287" t="s">
        <v>14</v>
      </c>
      <c r="F48" s="287" t="s">
        <v>63</v>
      </c>
      <c r="G48" s="287" t="s">
        <v>106</v>
      </c>
      <c r="H48" s="287">
        <v>366999</v>
      </c>
      <c r="I48" s="287" t="s">
        <v>3763</v>
      </c>
      <c r="J48" s="287">
        <v>484</v>
      </c>
      <c r="K48" s="287">
        <v>20</v>
      </c>
      <c r="L48" s="287">
        <v>335</v>
      </c>
      <c r="M48" s="287">
        <v>5211.6342740999999</v>
      </c>
      <c r="N48" s="287" t="s">
        <v>4141</v>
      </c>
      <c r="O48" s="288" t="s">
        <v>4249</v>
      </c>
      <c r="P48" s="192"/>
      <c r="Q48" s="192"/>
      <c r="R48" s="192"/>
      <c r="S48" s="192"/>
      <c r="T48" s="192"/>
      <c r="U48" s="199"/>
      <c r="V48" s="206"/>
    </row>
    <row r="49" spans="1:31" x14ac:dyDescent="0.25">
      <c r="A49" s="286">
        <v>45</v>
      </c>
      <c r="B49" s="287" t="s">
        <v>12</v>
      </c>
      <c r="C49" s="287" t="s">
        <v>23</v>
      </c>
      <c r="D49" s="287" t="s">
        <v>24</v>
      </c>
      <c r="E49" s="287" t="s">
        <v>14</v>
      </c>
      <c r="F49" s="287" t="s">
        <v>25</v>
      </c>
      <c r="G49" s="287" t="s">
        <v>26</v>
      </c>
      <c r="H49" s="287">
        <v>377098</v>
      </c>
      <c r="I49" s="287" t="s">
        <v>448</v>
      </c>
      <c r="J49" s="287">
        <v>128</v>
      </c>
      <c r="K49" s="287">
        <v>20</v>
      </c>
      <c r="L49" s="287">
        <v>343</v>
      </c>
      <c r="M49" s="287">
        <v>8238.5377412599992</v>
      </c>
      <c r="N49" s="287" t="s">
        <v>4274</v>
      </c>
      <c r="O49" s="288" t="s">
        <v>4249</v>
      </c>
      <c r="P49" s="195"/>
      <c r="Q49" s="195"/>
      <c r="R49" s="195"/>
      <c r="S49" s="195"/>
      <c r="T49" s="195"/>
      <c r="U49" s="198"/>
      <c r="V49" s="205"/>
    </row>
    <row r="50" spans="1:31" x14ac:dyDescent="0.25">
      <c r="A50" s="281">
        <v>46</v>
      </c>
      <c r="B50" s="282" t="s">
        <v>12</v>
      </c>
      <c r="C50" s="282" t="s">
        <v>67</v>
      </c>
      <c r="D50" s="282" t="s">
        <v>67</v>
      </c>
      <c r="E50" s="282" t="s">
        <v>14</v>
      </c>
      <c r="F50" s="282" t="s">
        <v>69</v>
      </c>
      <c r="G50" s="282" t="s">
        <v>1373</v>
      </c>
      <c r="H50" s="282">
        <v>348692</v>
      </c>
      <c r="I50" s="282" t="s">
        <v>2006</v>
      </c>
      <c r="J50" s="282">
        <v>636</v>
      </c>
      <c r="K50" s="282">
        <v>20</v>
      </c>
      <c r="L50" s="282">
        <v>323</v>
      </c>
      <c r="M50" s="283">
        <v>6296.8126278299997</v>
      </c>
      <c r="N50" s="284" t="s">
        <v>4152</v>
      </c>
      <c r="O50" s="289" t="s">
        <v>4249</v>
      </c>
      <c r="P50" s="194" t="s">
        <v>4250</v>
      </c>
      <c r="Q50" s="194" t="s">
        <v>4249</v>
      </c>
      <c r="R50" s="193" t="s">
        <v>4250</v>
      </c>
      <c r="S50" s="193">
        <v>0</v>
      </c>
      <c r="T50" s="193">
        <v>0</v>
      </c>
      <c r="U50" s="197"/>
      <c r="V50" s="207"/>
      <c r="W50" s="210"/>
      <c r="X50" s="185"/>
      <c r="Y50" s="185"/>
      <c r="Z50" s="185"/>
      <c r="AA50" s="185"/>
      <c r="AB50" s="185"/>
      <c r="AC50" s="185"/>
      <c r="AD50" s="185"/>
      <c r="AE50" s="185"/>
    </row>
    <row r="51" spans="1:31" x14ac:dyDescent="0.25">
      <c r="A51" s="286">
        <v>47</v>
      </c>
      <c r="B51" s="287" t="s">
        <v>12</v>
      </c>
      <c r="C51" s="287" t="s">
        <v>13</v>
      </c>
      <c r="D51" s="287" t="s">
        <v>19</v>
      </c>
      <c r="E51" s="287" t="s">
        <v>14</v>
      </c>
      <c r="F51" s="287" t="s">
        <v>15</v>
      </c>
      <c r="G51" s="287" t="s">
        <v>20</v>
      </c>
      <c r="H51" s="287">
        <v>375104</v>
      </c>
      <c r="I51" s="287" t="s">
        <v>2090</v>
      </c>
      <c r="J51" s="287">
        <v>392</v>
      </c>
      <c r="K51" s="287">
        <v>20</v>
      </c>
      <c r="L51" s="287">
        <v>606</v>
      </c>
      <c r="M51" s="287">
        <v>5165.1335515800001</v>
      </c>
      <c r="N51" s="287" t="s">
        <v>4141</v>
      </c>
      <c r="O51" s="288" t="s">
        <v>4249</v>
      </c>
      <c r="P51" s="192"/>
      <c r="Q51" s="192"/>
      <c r="R51" s="192"/>
      <c r="S51" s="192"/>
      <c r="T51" s="192"/>
      <c r="U51" s="199"/>
      <c r="V51" s="206"/>
    </row>
    <row r="52" spans="1:31" x14ac:dyDescent="0.25">
      <c r="A52" s="286">
        <v>48</v>
      </c>
      <c r="B52" s="287" t="s">
        <v>12</v>
      </c>
      <c r="C52" s="287" t="s">
        <v>23</v>
      </c>
      <c r="D52" s="287" t="s">
        <v>24</v>
      </c>
      <c r="E52" s="287" t="s">
        <v>14</v>
      </c>
      <c r="F52" s="287" t="s">
        <v>25</v>
      </c>
      <c r="G52" s="287" t="s">
        <v>26</v>
      </c>
      <c r="H52" s="287">
        <v>377168</v>
      </c>
      <c r="I52" s="287" t="s">
        <v>667</v>
      </c>
      <c r="J52" s="287">
        <v>162</v>
      </c>
      <c r="K52" s="287">
        <v>20</v>
      </c>
      <c r="L52" s="287">
        <v>343</v>
      </c>
      <c r="M52" s="287">
        <v>7806.6438996099996</v>
      </c>
      <c r="N52" s="287" t="s">
        <v>4274</v>
      </c>
      <c r="O52" s="288" t="s">
        <v>4249</v>
      </c>
      <c r="P52" s="195"/>
      <c r="Q52" s="195"/>
      <c r="R52" s="195"/>
      <c r="S52" s="195"/>
      <c r="T52" s="195"/>
      <c r="U52" s="198"/>
      <c r="V52" s="205"/>
    </row>
    <row r="53" spans="1:31" x14ac:dyDescent="0.25">
      <c r="A53" s="281">
        <v>49</v>
      </c>
      <c r="B53" s="282" t="s">
        <v>12</v>
      </c>
      <c r="C53" s="282" t="s">
        <v>67</v>
      </c>
      <c r="D53" s="282" t="s">
        <v>67</v>
      </c>
      <c r="E53" s="282" t="s">
        <v>14</v>
      </c>
      <c r="F53" s="282" t="s">
        <v>69</v>
      </c>
      <c r="G53" s="282" t="s">
        <v>1373</v>
      </c>
      <c r="H53" s="282">
        <v>348693</v>
      </c>
      <c r="I53" s="282" t="s">
        <v>2218</v>
      </c>
      <c r="J53" s="282">
        <v>322</v>
      </c>
      <c r="K53" s="282">
        <v>20</v>
      </c>
      <c r="L53" s="282">
        <v>323</v>
      </c>
      <c r="M53" s="283">
        <v>6115.9233606600001</v>
      </c>
      <c r="N53" s="284" t="s">
        <v>4152</v>
      </c>
      <c r="O53" s="289" t="s">
        <v>4249</v>
      </c>
      <c r="P53" s="194" t="s">
        <v>4250</v>
      </c>
      <c r="Q53" s="194" t="s">
        <v>4249</v>
      </c>
      <c r="R53" s="193" t="s">
        <v>4250</v>
      </c>
      <c r="S53" s="193">
        <v>0</v>
      </c>
      <c r="T53" s="193">
        <v>0</v>
      </c>
      <c r="U53" s="197"/>
      <c r="V53" s="207"/>
      <c r="W53" s="210"/>
      <c r="X53" s="185"/>
      <c r="Y53" s="185"/>
      <c r="Z53" s="185"/>
      <c r="AA53" s="185"/>
      <c r="AB53" s="185"/>
      <c r="AC53" s="185"/>
      <c r="AD53" s="185"/>
      <c r="AE53" s="185"/>
    </row>
    <row r="54" spans="1:31" x14ac:dyDescent="0.25">
      <c r="A54" s="286">
        <v>50</v>
      </c>
      <c r="B54" s="287" t="s">
        <v>12</v>
      </c>
      <c r="C54" s="287" t="s">
        <v>13</v>
      </c>
      <c r="D54" s="287" t="s">
        <v>19</v>
      </c>
      <c r="E54" s="287" t="s">
        <v>14</v>
      </c>
      <c r="F54" s="287" t="s">
        <v>15</v>
      </c>
      <c r="G54" s="287" t="s">
        <v>20</v>
      </c>
      <c r="H54" s="287">
        <v>375110</v>
      </c>
      <c r="I54" s="287" t="s">
        <v>3896</v>
      </c>
      <c r="J54" s="287">
        <v>380</v>
      </c>
      <c r="K54" s="287">
        <v>20</v>
      </c>
      <c r="L54" s="287">
        <v>606</v>
      </c>
      <c r="M54" s="287">
        <v>5121.06107643</v>
      </c>
      <c r="N54" s="287" t="s">
        <v>4141</v>
      </c>
      <c r="O54" s="288" t="s">
        <v>4249</v>
      </c>
      <c r="P54" s="192"/>
      <c r="Q54" s="192"/>
      <c r="R54" s="192"/>
      <c r="S54" s="192"/>
      <c r="T54" s="192"/>
      <c r="U54" s="199"/>
      <c r="V54" s="206"/>
    </row>
    <row r="55" spans="1:31" x14ac:dyDescent="0.25">
      <c r="A55" s="286">
        <v>51</v>
      </c>
      <c r="B55" s="287" t="s">
        <v>12</v>
      </c>
      <c r="C55" s="287" t="s">
        <v>23</v>
      </c>
      <c r="D55" s="287" t="s">
        <v>24</v>
      </c>
      <c r="E55" s="287" t="s">
        <v>14</v>
      </c>
      <c r="F55" s="287" t="s">
        <v>25</v>
      </c>
      <c r="G55" s="287" t="s">
        <v>26</v>
      </c>
      <c r="H55" s="287">
        <v>377170</v>
      </c>
      <c r="I55" s="287" t="s">
        <v>675</v>
      </c>
      <c r="J55" s="287">
        <v>365</v>
      </c>
      <c r="K55" s="287">
        <v>20</v>
      </c>
      <c r="L55" s="287">
        <v>343</v>
      </c>
      <c r="M55" s="287">
        <v>7779.7006048699996</v>
      </c>
      <c r="N55" s="287" t="s">
        <v>4274</v>
      </c>
      <c r="O55" s="288" t="s">
        <v>4249</v>
      </c>
      <c r="P55" s="195"/>
      <c r="Q55" s="195"/>
      <c r="R55" s="195"/>
      <c r="S55" s="195"/>
      <c r="T55" s="195"/>
      <c r="U55" s="198"/>
      <c r="V55" s="205"/>
    </row>
    <row r="56" spans="1:31" x14ac:dyDescent="0.25">
      <c r="A56" s="281">
        <v>52</v>
      </c>
      <c r="B56" s="282" t="s">
        <v>12</v>
      </c>
      <c r="C56" s="282" t="s">
        <v>67</v>
      </c>
      <c r="D56" s="282" t="s">
        <v>67</v>
      </c>
      <c r="E56" s="282" t="s">
        <v>14</v>
      </c>
      <c r="F56" s="282" t="s">
        <v>69</v>
      </c>
      <c r="G56" s="282" t="s">
        <v>1373</v>
      </c>
      <c r="H56" s="282">
        <v>348680</v>
      </c>
      <c r="I56" s="282" t="s">
        <v>2402</v>
      </c>
      <c r="J56" s="282">
        <v>127</v>
      </c>
      <c r="K56" s="282">
        <v>20</v>
      </c>
      <c r="L56" s="282">
        <v>323</v>
      </c>
      <c r="M56" s="283">
        <v>5987.5803737899996</v>
      </c>
      <c r="N56" s="284" t="s">
        <v>4152</v>
      </c>
      <c r="O56" s="289" t="s">
        <v>4249</v>
      </c>
      <c r="P56" s="194" t="s">
        <v>4250</v>
      </c>
      <c r="Q56" s="194" t="s">
        <v>4249</v>
      </c>
      <c r="R56" s="193" t="s">
        <v>4250</v>
      </c>
      <c r="S56" s="193">
        <v>0</v>
      </c>
      <c r="T56" s="193">
        <v>0</v>
      </c>
      <c r="U56" s="197"/>
      <c r="V56" s="207"/>
      <c r="W56" s="210"/>
      <c r="X56" s="185"/>
      <c r="Y56" s="185"/>
      <c r="Z56" s="185"/>
      <c r="AA56" s="185"/>
      <c r="AB56" s="185"/>
      <c r="AC56" s="185"/>
      <c r="AD56" s="185"/>
      <c r="AE56" s="185"/>
    </row>
    <row r="57" spans="1:31" x14ac:dyDescent="0.25">
      <c r="A57" s="286">
        <v>53</v>
      </c>
      <c r="B57" s="287" t="s">
        <v>12</v>
      </c>
      <c r="C57" s="287" t="s">
        <v>13</v>
      </c>
      <c r="D57" s="287" t="s">
        <v>19</v>
      </c>
      <c r="E57" s="287" t="s">
        <v>14</v>
      </c>
      <c r="F57" s="287" t="s">
        <v>15</v>
      </c>
      <c r="G57" s="287" t="s">
        <v>20</v>
      </c>
      <c r="H57" s="287">
        <v>375108</v>
      </c>
      <c r="I57" s="287" t="s">
        <v>3914</v>
      </c>
      <c r="J57" s="287">
        <v>356</v>
      </c>
      <c r="K57" s="287">
        <v>20</v>
      </c>
      <c r="L57" s="287">
        <v>606</v>
      </c>
      <c r="M57" s="287">
        <v>5108.6362016700004</v>
      </c>
      <c r="N57" s="287" t="s">
        <v>4141</v>
      </c>
      <c r="O57" s="288" t="s">
        <v>4249</v>
      </c>
      <c r="P57" s="192"/>
      <c r="Q57" s="192"/>
      <c r="R57" s="192"/>
      <c r="S57" s="192"/>
      <c r="T57" s="192"/>
      <c r="U57" s="199"/>
      <c r="V57" s="206"/>
    </row>
    <row r="58" spans="1:31" x14ac:dyDescent="0.25">
      <c r="A58" s="286">
        <v>54</v>
      </c>
      <c r="B58" s="287" t="s">
        <v>12</v>
      </c>
      <c r="C58" s="287" t="s">
        <v>23</v>
      </c>
      <c r="D58" s="287" t="s">
        <v>24</v>
      </c>
      <c r="E58" s="287" t="s">
        <v>14</v>
      </c>
      <c r="F58" s="287" t="s">
        <v>25</v>
      </c>
      <c r="G58" s="287" t="s">
        <v>26</v>
      </c>
      <c r="H58" s="287">
        <v>377059</v>
      </c>
      <c r="I58" s="287" t="s">
        <v>698</v>
      </c>
      <c r="J58" s="287">
        <v>213</v>
      </c>
      <c r="K58" s="287">
        <v>20</v>
      </c>
      <c r="L58" s="287">
        <v>343</v>
      </c>
      <c r="M58" s="287">
        <v>7750.6052495399999</v>
      </c>
      <c r="N58" s="287" t="s">
        <v>4274</v>
      </c>
      <c r="O58" s="288" t="s">
        <v>4249</v>
      </c>
      <c r="P58" s="195"/>
      <c r="Q58" s="195"/>
      <c r="R58" s="195"/>
      <c r="S58" s="195"/>
      <c r="T58" s="195"/>
      <c r="U58" s="198"/>
      <c r="V58" s="205"/>
    </row>
    <row r="59" spans="1:31" x14ac:dyDescent="0.25">
      <c r="A59" s="281">
        <v>55</v>
      </c>
      <c r="B59" s="282" t="s">
        <v>12</v>
      </c>
      <c r="C59" s="282" t="s">
        <v>67</v>
      </c>
      <c r="D59" s="282" t="s">
        <v>67</v>
      </c>
      <c r="E59" s="282" t="s">
        <v>14</v>
      </c>
      <c r="F59" s="282" t="s">
        <v>69</v>
      </c>
      <c r="G59" s="282" t="s">
        <v>1373</v>
      </c>
      <c r="H59" s="282">
        <v>348685</v>
      </c>
      <c r="I59" s="282" t="s">
        <v>136</v>
      </c>
      <c r="J59" s="282">
        <v>1426</v>
      </c>
      <c r="K59" s="282">
        <v>20</v>
      </c>
      <c r="L59" s="282">
        <v>323</v>
      </c>
      <c r="M59" s="283">
        <v>5970.7722763600004</v>
      </c>
      <c r="N59" s="284" t="s">
        <v>4152</v>
      </c>
      <c r="O59" s="289" t="s">
        <v>4249</v>
      </c>
      <c r="P59" s="194" t="s">
        <v>4250</v>
      </c>
      <c r="Q59" s="194" t="s">
        <v>4249</v>
      </c>
      <c r="R59" s="193" t="s">
        <v>4250</v>
      </c>
      <c r="S59" s="193">
        <v>0</v>
      </c>
      <c r="T59" s="193">
        <v>0</v>
      </c>
      <c r="U59" s="197"/>
      <c r="V59" s="207"/>
      <c r="W59" s="210"/>
      <c r="X59" s="185"/>
      <c r="Y59" s="185"/>
      <c r="Z59" s="185"/>
      <c r="AA59" s="185"/>
      <c r="AB59" s="185"/>
      <c r="AC59" s="185"/>
      <c r="AD59" s="185"/>
      <c r="AE59" s="185"/>
    </row>
    <row r="60" spans="1:31" x14ac:dyDescent="0.25">
      <c r="A60" s="286">
        <v>56</v>
      </c>
      <c r="B60" s="287" t="s">
        <v>12</v>
      </c>
      <c r="C60" s="287" t="s">
        <v>61</v>
      </c>
      <c r="D60" s="287" t="s">
        <v>61</v>
      </c>
      <c r="E60" s="287" t="s">
        <v>14</v>
      </c>
      <c r="F60" s="287" t="s">
        <v>63</v>
      </c>
      <c r="G60" s="287" t="s">
        <v>201</v>
      </c>
      <c r="H60" s="287">
        <v>367297</v>
      </c>
      <c r="I60" s="287" t="s">
        <v>2506</v>
      </c>
      <c r="J60" s="287">
        <v>888</v>
      </c>
      <c r="K60" s="287">
        <v>20</v>
      </c>
      <c r="L60" s="287">
        <v>335</v>
      </c>
      <c r="M60" s="287">
        <v>5917.6337252200001</v>
      </c>
      <c r="N60" s="287" t="s">
        <v>4145</v>
      </c>
      <c r="O60" s="288" t="s">
        <v>4249</v>
      </c>
      <c r="P60" s="192"/>
      <c r="Q60" s="192"/>
      <c r="R60" s="192"/>
      <c r="S60" s="192"/>
      <c r="T60" s="192"/>
      <c r="U60" s="199"/>
      <c r="V60" s="206"/>
    </row>
    <row r="61" spans="1:31" x14ac:dyDescent="0.25">
      <c r="A61" s="286">
        <v>57</v>
      </c>
      <c r="B61" s="287" t="s">
        <v>12</v>
      </c>
      <c r="C61" s="287" t="s">
        <v>23</v>
      </c>
      <c r="D61" s="287" t="s">
        <v>29</v>
      </c>
      <c r="E61" s="287" t="s">
        <v>14</v>
      </c>
      <c r="F61" s="287" t="s">
        <v>25</v>
      </c>
      <c r="G61" s="287" t="s">
        <v>30</v>
      </c>
      <c r="H61" s="287">
        <v>377042</v>
      </c>
      <c r="I61" s="287" t="s">
        <v>748</v>
      </c>
      <c r="J61" s="287">
        <v>1454</v>
      </c>
      <c r="K61" s="287">
        <v>20</v>
      </c>
      <c r="L61" s="287">
        <v>343</v>
      </c>
      <c r="M61" s="287">
        <v>7661.2121368899998</v>
      </c>
      <c r="N61" s="287" t="s">
        <v>4274</v>
      </c>
      <c r="O61" s="288" t="s">
        <v>4249</v>
      </c>
      <c r="P61" s="195"/>
      <c r="Q61" s="195"/>
      <c r="R61" s="195"/>
      <c r="S61" s="195"/>
      <c r="T61" s="195"/>
      <c r="U61" s="198"/>
      <c r="V61" s="205"/>
    </row>
    <row r="62" spans="1:31" x14ac:dyDescent="0.25">
      <c r="A62" s="281">
        <v>58</v>
      </c>
      <c r="B62" s="282" t="s">
        <v>12</v>
      </c>
      <c r="C62" s="282" t="s">
        <v>67</v>
      </c>
      <c r="D62" s="282" t="s">
        <v>67</v>
      </c>
      <c r="E62" s="282" t="s">
        <v>14</v>
      </c>
      <c r="F62" s="282" t="s">
        <v>69</v>
      </c>
      <c r="G62" s="282" t="s">
        <v>1373</v>
      </c>
      <c r="H62" s="282">
        <v>348690</v>
      </c>
      <c r="I62" s="282" t="s">
        <v>2235</v>
      </c>
      <c r="J62" s="282">
        <v>242</v>
      </c>
      <c r="K62" s="282">
        <v>20</v>
      </c>
      <c r="L62" s="282">
        <v>323</v>
      </c>
      <c r="M62" s="283">
        <v>5521.8784435999996</v>
      </c>
      <c r="N62" s="284" t="s">
        <v>4152</v>
      </c>
      <c r="O62" s="289" t="s">
        <v>4249</v>
      </c>
      <c r="P62" s="194" t="s">
        <v>4250</v>
      </c>
      <c r="Q62" s="194" t="s">
        <v>4249</v>
      </c>
      <c r="R62" s="193" t="s">
        <v>4250</v>
      </c>
      <c r="S62" s="193">
        <v>0</v>
      </c>
      <c r="T62" s="193">
        <v>0</v>
      </c>
      <c r="U62" s="197"/>
      <c r="V62" s="207"/>
      <c r="W62" s="210"/>
      <c r="X62" s="185"/>
      <c r="Y62" s="185"/>
      <c r="Z62" s="185"/>
      <c r="AA62" s="185"/>
      <c r="AB62" s="185"/>
      <c r="AC62" s="185"/>
      <c r="AD62" s="185"/>
      <c r="AE62" s="185"/>
    </row>
    <row r="63" spans="1:31" x14ac:dyDescent="0.25">
      <c r="A63" s="286">
        <v>59</v>
      </c>
      <c r="B63" s="287" t="s">
        <v>12</v>
      </c>
      <c r="C63" s="287" t="s">
        <v>45</v>
      </c>
      <c r="D63" s="287" t="s">
        <v>155</v>
      </c>
      <c r="E63" s="287" t="s">
        <v>14</v>
      </c>
      <c r="F63" s="287" t="s">
        <v>47</v>
      </c>
      <c r="G63" s="287" t="s">
        <v>156</v>
      </c>
      <c r="H63" s="287">
        <v>347603</v>
      </c>
      <c r="I63" s="287" t="s">
        <v>3271</v>
      </c>
      <c r="J63" s="287">
        <v>2527</v>
      </c>
      <c r="K63" s="287">
        <v>20</v>
      </c>
      <c r="L63" s="287">
        <v>328</v>
      </c>
      <c r="M63" s="287">
        <v>5435.5218964100004</v>
      </c>
      <c r="N63" s="287" t="s">
        <v>4146</v>
      </c>
      <c r="O63" s="288" t="s">
        <v>4249</v>
      </c>
      <c r="P63" s="192"/>
      <c r="Q63" s="192"/>
      <c r="R63" s="192"/>
      <c r="S63" s="192"/>
      <c r="T63" s="192"/>
      <c r="U63" s="199"/>
      <c r="V63" s="206"/>
    </row>
    <row r="64" spans="1:31" x14ac:dyDescent="0.25">
      <c r="A64" s="286">
        <v>60</v>
      </c>
      <c r="B64" s="287" t="s">
        <v>12</v>
      </c>
      <c r="C64" s="287" t="s">
        <v>23</v>
      </c>
      <c r="D64" s="287" t="s">
        <v>24</v>
      </c>
      <c r="E64" s="287" t="s">
        <v>14</v>
      </c>
      <c r="F64" s="287" t="s">
        <v>25</v>
      </c>
      <c r="G64" s="287" t="s">
        <v>26</v>
      </c>
      <c r="H64" s="287">
        <v>377167</v>
      </c>
      <c r="I64" s="287" t="s">
        <v>824</v>
      </c>
      <c r="J64" s="287">
        <v>301</v>
      </c>
      <c r="K64" s="287">
        <v>20</v>
      </c>
      <c r="L64" s="287">
        <v>343</v>
      </c>
      <c r="M64" s="287">
        <v>7563.5155523900003</v>
      </c>
      <c r="N64" s="287" t="s">
        <v>4274</v>
      </c>
      <c r="O64" s="288" t="s">
        <v>4249</v>
      </c>
      <c r="P64" s="195"/>
      <c r="Q64" s="195"/>
      <c r="R64" s="195"/>
      <c r="S64" s="195"/>
      <c r="T64" s="195"/>
      <c r="U64" s="198"/>
      <c r="V64" s="205"/>
    </row>
    <row r="65" spans="1:31" x14ac:dyDescent="0.25">
      <c r="A65" s="281">
        <v>61</v>
      </c>
      <c r="B65" s="282" t="s">
        <v>12</v>
      </c>
      <c r="C65" s="282" t="s">
        <v>67</v>
      </c>
      <c r="D65" s="282" t="s">
        <v>67</v>
      </c>
      <c r="E65" s="282" t="s">
        <v>14</v>
      </c>
      <c r="F65" s="282" t="s">
        <v>69</v>
      </c>
      <c r="G65" s="282" t="s">
        <v>1373</v>
      </c>
      <c r="H65" s="282">
        <v>348691</v>
      </c>
      <c r="I65" s="282" t="s">
        <v>3182</v>
      </c>
      <c r="J65" s="282">
        <v>1130</v>
      </c>
      <c r="K65" s="282">
        <v>20</v>
      </c>
      <c r="L65" s="282">
        <v>323</v>
      </c>
      <c r="M65" s="283">
        <v>5480.6865802399998</v>
      </c>
      <c r="N65" s="284" t="s">
        <v>4152</v>
      </c>
      <c r="O65" s="289" t="s">
        <v>4249</v>
      </c>
      <c r="P65" s="194" t="s">
        <v>4250</v>
      </c>
      <c r="Q65" s="194" t="s">
        <v>4249</v>
      </c>
      <c r="R65" s="193" t="s">
        <v>4250</v>
      </c>
      <c r="S65" s="193">
        <v>0</v>
      </c>
      <c r="T65" s="193">
        <v>0</v>
      </c>
      <c r="U65" s="197"/>
      <c r="V65" s="207"/>
      <c r="W65" s="210"/>
      <c r="X65" s="185"/>
      <c r="Y65" s="185"/>
      <c r="Z65" s="185"/>
      <c r="AA65" s="185"/>
      <c r="AB65" s="185"/>
      <c r="AC65" s="185"/>
      <c r="AD65" s="185"/>
      <c r="AE65" s="185"/>
    </row>
    <row r="66" spans="1:31" x14ac:dyDescent="0.25">
      <c r="A66" s="286">
        <v>62</v>
      </c>
      <c r="B66" s="287" t="s">
        <v>12</v>
      </c>
      <c r="C66" s="287" t="s">
        <v>23</v>
      </c>
      <c r="D66" s="287" t="s">
        <v>171</v>
      </c>
      <c r="E66" s="287" t="s">
        <v>14</v>
      </c>
      <c r="F66" s="287" t="s">
        <v>25</v>
      </c>
      <c r="G66" s="287" t="s">
        <v>172</v>
      </c>
      <c r="H66" s="287">
        <v>377672</v>
      </c>
      <c r="I66" s="287" t="s">
        <v>1155</v>
      </c>
      <c r="J66" s="287">
        <v>420</v>
      </c>
      <c r="K66" s="287">
        <v>20</v>
      </c>
      <c r="L66" s="287">
        <v>343</v>
      </c>
      <c r="M66" s="287">
        <v>7118.0497263300003</v>
      </c>
      <c r="N66" s="287" t="s">
        <v>4274</v>
      </c>
      <c r="O66" s="288" t="s">
        <v>4249</v>
      </c>
      <c r="P66" s="195"/>
      <c r="Q66" s="195"/>
      <c r="R66" s="195"/>
      <c r="S66" s="195"/>
      <c r="T66" s="195"/>
      <c r="U66" s="198"/>
      <c r="V66" s="205"/>
    </row>
    <row r="67" spans="1:31" x14ac:dyDescent="0.25">
      <c r="A67" s="286">
        <v>63</v>
      </c>
      <c r="B67" s="287" t="s">
        <v>12</v>
      </c>
      <c r="C67" s="287" t="s">
        <v>23</v>
      </c>
      <c r="D67" s="287" t="s">
        <v>24</v>
      </c>
      <c r="E67" s="287" t="s">
        <v>14</v>
      </c>
      <c r="F67" s="287" t="s">
        <v>25</v>
      </c>
      <c r="G67" s="287" t="s">
        <v>26</v>
      </c>
      <c r="H67" s="287">
        <v>377103</v>
      </c>
      <c r="I67" s="287" t="s">
        <v>28</v>
      </c>
      <c r="J67" s="287">
        <v>116</v>
      </c>
      <c r="K67" s="287">
        <v>20</v>
      </c>
      <c r="L67" s="287">
        <v>343</v>
      </c>
      <c r="M67" s="287">
        <v>9954.2168913599999</v>
      </c>
      <c r="N67" s="287" t="s">
        <v>4147</v>
      </c>
      <c r="O67" s="288" t="s">
        <v>4249</v>
      </c>
      <c r="P67" s="192"/>
      <c r="Q67" s="192"/>
      <c r="R67" s="192"/>
      <c r="S67" s="192"/>
      <c r="T67" s="192"/>
      <c r="U67" s="199"/>
      <c r="V67" s="206"/>
    </row>
    <row r="68" spans="1:31" x14ac:dyDescent="0.25">
      <c r="A68" s="281">
        <v>64</v>
      </c>
      <c r="B68" s="282" t="s">
        <v>12</v>
      </c>
      <c r="C68" s="282" t="s">
        <v>67</v>
      </c>
      <c r="D68" s="282" t="s">
        <v>67</v>
      </c>
      <c r="E68" s="282" t="s">
        <v>14</v>
      </c>
      <c r="F68" s="282" t="s">
        <v>69</v>
      </c>
      <c r="G68" s="282" t="s">
        <v>1373</v>
      </c>
      <c r="H68" s="282">
        <v>348681</v>
      </c>
      <c r="I68" s="282" t="s">
        <v>3312</v>
      </c>
      <c r="J68" s="282">
        <v>560</v>
      </c>
      <c r="K68" s="282">
        <v>20</v>
      </c>
      <c r="L68" s="282">
        <v>323</v>
      </c>
      <c r="M68" s="283">
        <v>5419.8324908900004</v>
      </c>
      <c r="N68" s="284" t="s">
        <v>4152</v>
      </c>
      <c r="O68" s="289" t="s">
        <v>4249</v>
      </c>
      <c r="P68" s="194" t="s">
        <v>4250</v>
      </c>
      <c r="Q68" s="194" t="s">
        <v>4249</v>
      </c>
      <c r="R68" s="193" t="s">
        <v>4250</v>
      </c>
      <c r="S68" s="193">
        <v>0</v>
      </c>
      <c r="T68" s="193">
        <v>0</v>
      </c>
      <c r="U68" s="197"/>
      <c r="V68" s="207"/>
      <c r="W68" s="210"/>
      <c r="X68" s="185"/>
      <c r="Y68" s="185"/>
      <c r="Z68" s="185"/>
      <c r="AA68" s="185"/>
      <c r="AB68" s="185"/>
      <c r="AC68" s="185"/>
      <c r="AD68" s="185"/>
      <c r="AE68" s="185"/>
    </row>
    <row r="69" spans="1:31" x14ac:dyDescent="0.25">
      <c r="A69" s="286">
        <v>65</v>
      </c>
      <c r="B69" s="287" t="s">
        <v>12</v>
      </c>
      <c r="C69" s="287" t="s">
        <v>23</v>
      </c>
      <c r="D69" s="287" t="s">
        <v>171</v>
      </c>
      <c r="E69" s="287" t="s">
        <v>14</v>
      </c>
      <c r="F69" s="287" t="s">
        <v>25</v>
      </c>
      <c r="G69" s="287" t="s">
        <v>172</v>
      </c>
      <c r="H69" s="287">
        <v>377717</v>
      </c>
      <c r="I69" s="287" t="s">
        <v>1182</v>
      </c>
      <c r="J69" s="287">
        <v>627</v>
      </c>
      <c r="K69" s="287">
        <v>20</v>
      </c>
      <c r="L69" s="287">
        <v>343</v>
      </c>
      <c r="M69" s="287">
        <v>7079.5898129899997</v>
      </c>
      <c r="N69" s="287" t="s">
        <v>4274</v>
      </c>
      <c r="O69" s="288" t="s">
        <v>4249</v>
      </c>
      <c r="P69" s="195"/>
      <c r="Q69" s="195"/>
      <c r="R69" s="195"/>
      <c r="S69" s="195"/>
      <c r="T69" s="195"/>
      <c r="U69" s="198"/>
      <c r="V69" s="205"/>
    </row>
    <row r="70" spans="1:31" x14ac:dyDescent="0.25">
      <c r="A70" s="286">
        <v>66</v>
      </c>
      <c r="B70" s="287" t="s">
        <v>12</v>
      </c>
      <c r="C70" s="287" t="s">
        <v>23</v>
      </c>
      <c r="D70" s="287" t="s">
        <v>24</v>
      </c>
      <c r="E70" s="287" t="s">
        <v>14</v>
      </c>
      <c r="F70" s="287" t="s">
        <v>25</v>
      </c>
      <c r="G70" s="287" t="s">
        <v>26</v>
      </c>
      <c r="H70" s="287">
        <v>377060</v>
      </c>
      <c r="I70" s="287" t="s">
        <v>44</v>
      </c>
      <c r="J70" s="287">
        <v>441</v>
      </c>
      <c r="K70" s="287">
        <v>20</v>
      </c>
      <c r="L70" s="287">
        <v>343</v>
      </c>
      <c r="M70" s="287">
        <v>9841.0126842299996</v>
      </c>
      <c r="N70" s="287" t="s">
        <v>4147</v>
      </c>
      <c r="O70" s="288" t="s">
        <v>4249</v>
      </c>
      <c r="P70" s="192"/>
      <c r="Q70" s="192"/>
      <c r="R70" s="192"/>
      <c r="S70" s="192"/>
      <c r="T70" s="192"/>
      <c r="U70" s="199"/>
      <c r="V70" s="206"/>
    </row>
    <row r="71" spans="1:31" x14ac:dyDescent="0.25">
      <c r="A71" s="281">
        <v>67</v>
      </c>
      <c r="B71" s="282" t="s">
        <v>12</v>
      </c>
      <c r="C71" s="282" t="s">
        <v>67</v>
      </c>
      <c r="D71" s="282" t="s">
        <v>67</v>
      </c>
      <c r="E71" s="282" t="s">
        <v>14</v>
      </c>
      <c r="F71" s="282" t="s">
        <v>69</v>
      </c>
      <c r="G71" s="282" t="s">
        <v>1373</v>
      </c>
      <c r="H71" s="282">
        <v>348679</v>
      </c>
      <c r="I71" s="282" t="s">
        <v>3359</v>
      </c>
      <c r="J71" s="282">
        <v>872</v>
      </c>
      <c r="K71" s="282">
        <v>20</v>
      </c>
      <c r="L71" s="282">
        <v>323</v>
      </c>
      <c r="M71" s="283">
        <v>5397.3825338300003</v>
      </c>
      <c r="N71" s="284" t="s">
        <v>4152</v>
      </c>
      <c r="O71" s="289" t="s">
        <v>4249</v>
      </c>
      <c r="P71" s="194" t="s">
        <v>4250</v>
      </c>
      <c r="Q71" s="194" t="s">
        <v>4249</v>
      </c>
      <c r="R71" s="193" t="s">
        <v>4250</v>
      </c>
      <c r="S71" s="193">
        <v>0</v>
      </c>
      <c r="T71" s="193">
        <v>0</v>
      </c>
      <c r="U71" s="197"/>
      <c r="V71" s="207"/>
      <c r="W71" s="210"/>
      <c r="X71" s="185"/>
      <c r="Y71" s="185"/>
      <c r="Z71" s="185"/>
      <c r="AA71" s="185"/>
      <c r="AB71" s="185"/>
      <c r="AC71" s="185"/>
      <c r="AD71" s="185"/>
      <c r="AE71" s="185"/>
    </row>
    <row r="72" spans="1:31" x14ac:dyDescent="0.25">
      <c r="A72" s="286">
        <v>68</v>
      </c>
      <c r="B72" s="287" t="s">
        <v>12</v>
      </c>
      <c r="C72" s="287" t="s">
        <v>23</v>
      </c>
      <c r="D72" s="287" t="s">
        <v>24</v>
      </c>
      <c r="E72" s="287" t="s">
        <v>14</v>
      </c>
      <c r="F72" s="287" t="s">
        <v>25</v>
      </c>
      <c r="G72" s="287" t="s">
        <v>26</v>
      </c>
      <c r="H72" s="287">
        <v>377096</v>
      </c>
      <c r="I72" s="287" t="s">
        <v>1274</v>
      </c>
      <c r="J72" s="287">
        <v>187</v>
      </c>
      <c r="K72" s="287">
        <v>20</v>
      </c>
      <c r="L72" s="287">
        <v>343</v>
      </c>
      <c r="M72" s="287" t="s">
        <v>932</v>
      </c>
      <c r="N72" s="287" t="s">
        <v>4274</v>
      </c>
      <c r="O72" s="288" t="s">
        <v>4249</v>
      </c>
      <c r="P72" s="195"/>
      <c r="Q72" s="195"/>
      <c r="R72" s="195"/>
      <c r="S72" s="195"/>
      <c r="T72" s="195"/>
      <c r="U72" s="198"/>
      <c r="V72" s="205"/>
    </row>
    <row r="73" spans="1:31" x14ac:dyDescent="0.25">
      <c r="A73" s="286">
        <v>69</v>
      </c>
      <c r="B73" s="287" t="s">
        <v>12</v>
      </c>
      <c r="C73" s="287" t="s">
        <v>23</v>
      </c>
      <c r="D73" s="287" t="s">
        <v>24</v>
      </c>
      <c r="E73" s="287" t="s">
        <v>14</v>
      </c>
      <c r="F73" s="287" t="s">
        <v>25</v>
      </c>
      <c r="G73" s="287" t="s">
        <v>26</v>
      </c>
      <c r="H73" s="287">
        <v>377090</v>
      </c>
      <c r="I73" s="287" t="s">
        <v>74</v>
      </c>
      <c r="J73" s="287">
        <v>374</v>
      </c>
      <c r="K73" s="287">
        <v>20</v>
      </c>
      <c r="L73" s="287">
        <v>343</v>
      </c>
      <c r="M73" s="287">
        <v>9638.8195707300001</v>
      </c>
      <c r="N73" s="287" t="s">
        <v>4147</v>
      </c>
      <c r="O73" s="288" t="s">
        <v>4249</v>
      </c>
      <c r="P73" s="192"/>
      <c r="Q73" s="192"/>
      <c r="R73" s="192"/>
      <c r="S73" s="192"/>
      <c r="T73" s="192"/>
      <c r="U73" s="199"/>
      <c r="V73" s="206"/>
    </row>
    <row r="74" spans="1:31" x14ac:dyDescent="0.25">
      <c r="A74" s="281">
        <v>70</v>
      </c>
      <c r="B74" s="282" t="s">
        <v>12</v>
      </c>
      <c r="C74" s="282" t="s">
        <v>67</v>
      </c>
      <c r="D74" s="282" t="s">
        <v>67</v>
      </c>
      <c r="E74" s="282" t="s">
        <v>14</v>
      </c>
      <c r="F74" s="282" t="s">
        <v>69</v>
      </c>
      <c r="G74" s="282" t="s">
        <v>1373</v>
      </c>
      <c r="H74" s="282">
        <v>348721</v>
      </c>
      <c r="I74" s="282" t="s">
        <v>240</v>
      </c>
      <c r="J74" s="282">
        <v>137</v>
      </c>
      <c r="K74" s="282">
        <v>20</v>
      </c>
      <c r="L74" s="282">
        <v>323</v>
      </c>
      <c r="M74" s="283">
        <v>5095.1831631499999</v>
      </c>
      <c r="N74" s="284" t="s">
        <v>4142</v>
      </c>
      <c r="O74" s="289" t="s">
        <v>4249</v>
      </c>
      <c r="P74" s="194" t="s">
        <v>4250</v>
      </c>
      <c r="Q74" s="194" t="s">
        <v>4249</v>
      </c>
      <c r="R74" s="193" t="s">
        <v>4250</v>
      </c>
      <c r="S74" s="193">
        <v>0</v>
      </c>
      <c r="T74" s="193">
        <v>0</v>
      </c>
      <c r="U74" s="197"/>
      <c r="V74" s="207"/>
      <c r="W74" s="210"/>
      <c r="X74" s="185"/>
      <c r="Y74" s="185"/>
      <c r="Z74" s="185"/>
      <c r="AA74" s="185"/>
      <c r="AB74" s="185"/>
      <c r="AC74" s="185"/>
      <c r="AD74" s="185"/>
      <c r="AE74" s="185"/>
    </row>
    <row r="75" spans="1:31" x14ac:dyDescent="0.25">
      <c r="A75" s="286">
        <v>71</v>
      </c>
      <c r="B75" s="287" t="s">
        <v>12</v>
      </c>
      <c r="C75" s="287" t="s">
        <v>255</v>
      </c>
      <c r="D75" s="287" t="s">
        <v>332</v>
      </c>
      <c r="E75" s="287" t="s">
        <v>14</v>
      </c>
      <c r="F75" s="287" t="s">
        <v>257</v>
      </c>
      <c r="G75" s="287" t="s">
        <v>333</v>
      </c>
      <c r="H75" s="287">
        <v>375514</v>
      </c>
      <c r="I75" s="287" t="s">
        <v>1395</v>
      </c>
      <c r="J75" s="287">
        <v>1347</v>
      </c>
      <c r="K75" s="287">
        <v>20</v>
      </c>
      <c r="L75" s="287">
        <v>331</v>
      </c>
      <c r="M75" s="287">
        <v>6843.1678212200004</v>
      </c>
      <c r="N75" s="287" t="s">
        <v>4274</v>
      </c>
      <c r="O75" s="288" t="s">
        <v>4249</v>
      </c>
      <c r="P75" s="195"/>
      <c r="Q75" s="195"/>
      <c r="R75" s="195"/>
      <c r="S75" s="195"/>
      <c r="T75" s="195"/>
      <c r="U75" s="198"/>
      <c r="V75" s="205"/>
    </row>
    <row r="76" spans="1:31" x14ac:dyDescent="0.25">
      <c r="A76" s="286">
        <v>72</v>
      </c>
      <c r="B76" s="287" t="s">
        <v>12</v>
      </c>
      <c r="C76" s="287" t="s">
        <v>23</v>
      </c>
      <c r="D76" s="287" t="s">
        <v>24</v>
      </c>
      <c r="E76" s="287" t="s">
        <v>14</v>
      </c>
      <c r="F76" s="287" t="s">
        <v>25</v>
      </c>
      <c r="G76" s="287" t="s">
        <v>26</v>
      </c>
      <c r="H76" s="287">
        <v>377102</v>
      </c>
      <c r="I76" s="287" t="s">
        <v>78</v>
      </c>
      <c r="J76" s="287">
        <v>485</v>
      </c>
      <c r="K76" s="287">
        <v>20</v>
      </c>
      <c r="L76" s="287">
        <v>343</v>
      </c>
      <c r="M76" s="287">
        <v>9634.6172706699999</v>
      </c>
      <c r="N76" s="287" t="s">
        <v>4147</v>
      </c>
      <c r="O76" s="288" t="s">
        <v>4249</v>
      </c>
      <c r="P76" s="192"/>
      <c r="Q76" s="192"/>
      <c r="R76" s="192"/>
      <c r="S76" s="192"/>
      <c r="T76" s="192"/>
      <c r="U76" s="199"/>
      <c r="V76" s="206"/>
    </row>
    <row r="77" spans="1:31" x14ac:dyDescent="0.25">
      <c r="A77" s="281">
        <v>73</v>
      </c>
      <c r="B77" s="282" t="s">
        <v>12</v>
      </c>
      <c r="C77" s="282" t="s">
        <v>67</v>
      </c>
      <c r="D77" s="282" t="s">
        <v>2034</v>
      </c>
      <c r="E77" s="282" t="s">
        <v>14</v>
      </c>
      <c r="F77" s="282" t="s">
        <v>69</v>
      </c>
      <c r="G77" s="282" t="s">
        <v>2035</v>
      </c>
      <c r="H77" s="282">
        <v>348839</v>
      </c>
      <c r="I77" s="282" t="s">
        <v>2330</v>
      </c>
      <c r="J77" s="282">
        <v>157</v>
      </c>
      <c r="K77" s="282">
        <v>20</v>
      </c>
      <c r="L77" s="282">
        <v>323</v>
      </c>
      <c r="M77" s="283">
        <v>6036.73305437</v>
      </c>
      <c r="N77" s="284" t="s">
        <v>4152</v>
      </c>
      <c r="O77" s="289" t="s">
        <v>4175</v>
      </c>
      <c r="P77" s="194" t="s">
        <v>4346</v>
      </c>
      <c r="Q77" s="194" t="s">
        <v>4249</v>
      </c>
      <c r="R77" s="193" t="s">
        <v>4346</v>
      </c>
      <c r="S77" s="193"/>
      <c r="T77" s="193"/>
      <c r="U77" s="197"/>
      <c r="V77" s="207"/>
      <c r="W77" s="210"/>
      <c r="X77" s="185"/>
      <c r="Y77" s="185"/>
      <c r="Z77" s="185"/>
      <c r="AA77" s="185"/>
      <c r="AB77" s="185"/>
      <c r="AC77" s="185"/>
      <c r="AD77" s="185"/>
      <c r="AE77" s="185"/>
    </row>
    <row r="78" spans="1:31" x14ac:dyDescent="0.25">
      <c r="A78" s="286">
        <v>74</v>
      </c>
      <c r="B78" s="287" t="s">
        <v>12</v>
      </c>
      <c r="C78" s="287" t="s">
        <v>23</v>
      </c>
      <c r="D78" s="287" t="s">
        <v>171</v>
      </c>
      <c r="E78" s="287" t="s">
        <v>14</v>
      </c>
      <c r="F78" s="287" t="s">
        <v>25</v>
      </c>
      <c r="G78" s="287" t="s">
        <v>172</v>
      </c>
      <c r="H78" s="287">
        <v>377725</v>
      </c>
      <c r="I78" s="287" t="s">
        <v>1598</v>
      </c>
      <c r="J78" s="287">
        <v>905</v>
      </c>
      <c r="K78" s="287">
        <v>20</v>
      </c>
      <c r="L78" s="287">
        <v>343</v>
      </c>
      <c r="M78" s="287">
        <v>6638.9323581099998</v>
      </c>
      <c r="N78" s="287" t="s">
        <v>4274</v>
      </c>
      <c r="O78" s="288" t="s">
        <v>4249</v>
      </c>
      <c r="P78" s="195"/>
      <c r="Q78" s="195"/>
      <c r="R78" s="195"/>
      <c r="S78" s="195"/>
      <c r="T78" s="195"/>
      <c r="U78" s="198"/>
      <c r="V78" s="205"/>
    </row>
    <row r="79" spans="1:31" x14ac:dyDescent="0.25">
      <c r="A79" s="286">
        <v>75</v>
      </c>
      <c r="B79" s="287" t="s">
        <v>12</v>
      </c>
      <c r="C79" s="287" t="s">
        <v>23</v>
      </c>
      <c r="D79" s="287" t="s">
        <v>115</v>
      </c>
      <c r="E79" s="287" t="s">
        <v>14</v>
      </c>
      <c r="F79" s="287" t="s">
        <v>25</v>
      </c>
      <c r="G79" s="287" t="s">
        <v>116</v>
      </c>
      <c r="H79" s="287">
        <v>377616</v>
      </c>
      <c r="I79" s="287" t="s">
        <v>118</v>
      </c>
      <c r="J79" s="287">
        <v>315</v>
      </c>
      <c r="K79" s="287">
        <v>20</v>
      </c>
      <c r="L79" s="287">
        <v>343</v>
      </c>
      <c r="M79" s="287">
        <v>9411.1249032699998</v>
      </c>
      <c r="N79" s="287" t="s">
        <v>4147</v>
      </c>
      <c r="O79" s="288" t="s">
        <v>4249</v>
      </c>
      <c r="P79" s="192"/>
      <c r="Q79" s="192"/>
      <c r="R79" s="192"/>
      <c r="S79" s="192"/>
      <c r="T79" s="192"/>
      <c r="U79" s="199"/>
      <c r="V79" s="206"/>
    </row>
    <row r="80" spans="1:31" x14ac:dyDescent="0.25">
      <c r="A80" s="281">
        <v>76</v>
      </c>
      <c r="B80" s="282" t="s">
        <v>12</v>
      </c>
      <c r="C80" s="282" t="s">
        <v>67</v>
      </c>
      <c r="D80" s="282" t="s">
        <v>2034</v>
      </c>
      <c r="E80" s="282" t="s">
        <v>14</v>
      </c>
      <c r="F80" s="282" t="s">
        <v>69</v>
      </c>
      <c r="G80" s="282" t="s">
        <v>2035</v>
      </c>
      <c r="H80" s="282">
        <v>348835</v>
      </c>
      <c r="I80" s="282" t="s">
        <v>3510</v>
      </c>
      <c r="J80" s="282">
        <v>1071</v>
      </c>
      <c r="K80" s="282">
        <v>20</v>
      </c>
      <c r="L80" s="282">
        <v>323</v>
      </c>
      <c r="M80" s="283">
        <v>5308.9600186799998</v>
      </c>
      <c r="N80" s="284" t="s">
        <v>4152</v>
      </c>
      <c r="O80" s="289" t="s">
        <v>4175</v>
      </c>
      <c r="P80" s="194" t="s">
        <v>4346</v>
      </c>
      <c r="Q80" s="194" t="s">
        <v>4175</v>
      </c>
      <c r="R80" s="193" t="s">
        <v>4346</v>
      </c>
      <c r="S80" s="193"/>
      <c r="T80" s="193"/>
      <c r="U80" s="197"/>
      <c r="V80" s="207"/>
      <c r="W80" s="210"/>
      <c r="X80" s="185"/>
      <c r="Y80" s="185"/>
      <c r="Z80" s="185"/>
      <c r="AA80" s="185"/>
      <c r="AB80" s="185"/>
      <c r="AC80" s="185"/>
      <c r="AD80" s="185"/>
      <c r="AE80" s="185"/>
    </row>
    <row r="81" spans="1:31" x14ac:dyDescent="0.25">
      <c r="A81" s="286">
        <v>77</v>
      </c>
      <c r="B81" s="287" t="s">
        <v>12</v>
      </c>
      <c r="C81" s="287" t="s">
        <v>23</v>
      </c>
      <c r="D81" s="287" t="s">
        <v>53</v>
      </c>
      <c r="E81" s="287" t="s">
        <v>14</v>
      </c>
      <c r="F81" s="287" t="s">
        <v>25</v>
      </c>
      <c r="G81" s="287" t="s">
        <v>54</v>
      </c>
      <c r="H81" s="287">
        <v>377915</v>
      </c>
      <c r="I81" s="287" t="s">
        <v>1816</v>
      </c>
      <c r="J81" s="287">
        <v>814</v>
      </c>
      <c r="K81" s="287">
        <v>20</v>
      </c>
      <c r="L81" s="287">
        <v>343</v>
      </c>
      <c r="M81" s="287">
        <v>6464.0483407399997</v>
      </c>
      <c r="N81" s="287" t="s">
        <v>4274</v>
      </c>
      <c r="O81" s="288" t="s">
        <v>4249</v>
      </c>
      <c r="P81" s="195"/>
      <c r="Q81" s="195"/>
      <c r="R81" s="195"/>
      <c r="S81" s="195"/>
      <c r="T81" s="195"/>
      <c r="U81" s="198"/>
      <c r="V81" s="205"/>
    </row>
    <row r="82" spans="1:31" x14ac:dyDescent="0.25">
      <c r="A82" s="286">
        <v>78</v>
      </c>
      <c r="B82" s="287" t="s">
        <v>12</v>
      </c>
      <c r="C82" s="287" t="s">
        <v>23</v>
      </c>
      <c r="D82" s="287" t="s">
        <v>115</v>
      </c>
      <c r="E82" s="287" t="s">
        <v>14</v>
      </c>
      <c r="F82" s="287" t="s">
        <v>25</v>
      </c>
      <c r="G82" s="287" t="s">
        <v>116</v>
      </c>
      <c r="H82" s="287">
        <v>377612</v>
      </c>
      <c r="I82" s="287" t="s">
        <v>130</v>
      </c>
      <c r="J82" s="287">
        <v>318</v>
      </c>
      <c r="K82" s="287">
        <v>20</v>
      </c>
      <c r="L82" s="287">
        <v>343</v>
      </c>
      <c r="M82" s="287">
        <v>9386.4013755399992</v>
      </c>
      <c r="N82" s="287" t="s">
        <v>4147</v>
      </c>
      <c r="O82" s="288" t="s">
        <v>4249</v>
      </c>
      <c r="P82" s="192"/>
      <c r="Q82" s="192"/>
      <c r="R82" s="192"/>
      <c r="S82" s="192"/>
      <c r="T82" s="192"/>
      <c r="U82" s="199"/>
      <c r="V82" s="206"/>
    </row>
    <row r="83" spans="1:31" x14ac:dyDescent="0.25">
      <c r="A83" s="281">
        <v>79</v>
      </c>
      <c r="B83" s="282" t="s">
        <v>12</v>
      </c>
      <c r="C83" s="282" t="s">
        <v>67</v>
      </c>
      <c r="D83" s="282" t="s">
        <v>68</v>
      </c>
      <c r="E83" s="282" t="s">
        <v>14</v>
      </c>
      <c r="F83" s="282" t="s">
        <v>69</v>
      </c>
      <c r="G83" s="282" t="s">
        <v>70</v>
      </c>
      <c r="H83" s="282">
        <v>348539</v>
      </c>
      <c r="I83" s="282" t="s">
        <v>72</v>
      </c>
      <c r="J83" s="282">
        <v>124</v>
      </c>
      <c r="K83" s="282">
        <v>20</v>
      </c>
      <c r="L83" s="282">
        <v>323</v>
      </c>
      <c r="M83" s="283">
        <v>9642.5834472200004</v>
      </c>
      <c r="N83" s="284" t="s">
        <v>4152</v>
      </c>
      <c r="O83" s="289" t="s">
        <v>4249</v>
      </c>
      <c r="P83" s="194" t="s">
        <v>4250</v>
      </c>
      <c r="Q83" s="194" t="s">
        <v>4249</v>
      </c>
      <c r="R83" s="193" t="s">
        <v>4250</v>
      </c>
      <c r="S83" s="193">
        <v>0</v>
      </c>
      <c r="T83" s="193">
        <v>0</v>
      </c>
      <c r="U83" s="197"/>
      <c r="V83" s="207"/>
      <c r="W83" s="210"/>
      <c r="X83" s="185"/>
      <c r="Y83" s="185"/>
      <c r="Z83" s="185"/>
      <c r="AA83" s="185"/>
      <c r="AB83" s="185"/>
      <c r="AC83" s="185"/>
      <c r="AD83" s="185"/>
      <c r="AE83" s="185"/>
    </row>
    <row r="84" spans="1:31" x14ac:dyDescent="0.25">
      <c r="A84" s="286">
        <v>80</v>
      </c>
      <c r="B84" s="287" t="s">
        <v>12</v>
      </c>
      <c r="C84" s="287" t="s">
        <v>23</v>
      </c>
      <c r="D84" s="287" t="s">
        <v>171</v>
      </c>
      <c r="E84" s="287" t="s">
        <v>14</v>
      </c>
      <c r="F84" s="287" t="s">
        <v>25</v>
      </c>
      <c r="G84" s="287" t="s">
        <v>172</v>
      </c>
      <c r="H84" s="287">
        <v>377711</v>
      </c>
      <c r="I84" s="287" t="s">
        <v>1870</v>
      </c>
      <c r="J84" s="287">
        <v>536</v>
      </c>
      <c r="K84" s="287">
        <v>20</v>
      </c>
      <c r="L84" s="287">
        <v>343</v>
      </c>
      <c r="M84" s="287">
        <v>6399.9908236199999</v>
      </c>
      <c r="N84" s="287" t="s">
        <v>4274</v>
      </c>
      <c r="O84" s="288" t="s">
        <v>4249</v>
      </c>
      <c r="P84" s="195"/>
      <c r="Q84" s="195"/>
      <c r="R84" s="195"/>
      <c r="S84" s="195"/>
      <c r="T84" s="195"/>
      <c r="U84" s="198"/>
      <c r="V84" s="205"/>
    </row>
    <row r="85" spans="1:31" x14ac:dyDescent="0.25">
      <c r="A85" s="286">
        <v>81</v>
      </c>
      <c r="B85" s="287" t="s">
        <v>12</v>
      </c>
      <c r="C85" s="287" t="s">
        <v>23</v>
      </c>
      <c r="D85" s="287" t="s">
        <v>24</v>
      </c>
      <c r="E85" s="287" t="s">
        <v>14</v>
      </c>
      <c r="F85" s="287" t="s">
        <v>25</v>
      </c>
      <c r="G85" s="287" t="s">
        <v>26</v>
      </c>
      <c r="H85" s="287">
        <v>377072</v>
      </c>
      <c r="I85" s="287" t="s">
        <v>140</v>
      </c>
      <c r="J85" s="287">
        <v>467</v>
      </c>
      <c r="K85" s="287">
        <v>20</v>
      </c>
      <c r="L85" s="287">
        <v>343</v>
      </c>
      <c r="M85" s="287">
        <v>9353.7682953000003</v>
      </c>
      <c r="N85" s="287" t="s">
        <v>4147</v>
      </c>
      <c r="O85" s="288" t="s">
        <v>4249</v>
      </c>
      <c r="P85" s="192"/>
      <c r="Q85" s="192"/>
      <c r="R85" s="192"/>
      <c r="S85" s="192"/>
      <c r="T85" s="192"/>
      <c r="U85" s="199"/>
      <c r="V85" s="206"/>
    </row>
    <row r="86" spans="1:31" x14ac:dyDescent="0.25">
      <c r="A86" s="281">
        <v>82</v>
      </c>
      <c r="B86" s="282" t="s">
        <v>12</v>
      </c>
      <c r="C86" s="282" t="s">
        <v>67</v>
      </c>
      <c r="D86" s="282" t="s">
        <v>68</v>
      </c>
      <c r="E86" s="282" t="s">
        <v>14</v>
      </c>
      <c r="F86" s="282" t="s">
        <v>69</v>
      </c>
      <c r="G86" s="282" t="s">
        <v>70</v>
      </c>
      <c r="H86" s="282">
        <v>348501</v>
      </c>
      <c r="I86" s="282" t="s">
        <v>80</v>
      </c>
      <c r="J86" s="282">
        <v>281</v>
      </c>
      <c r="K86" s="282">
        <v>20</v>
      </c>
      <c r="L86" s="282">
        <v>323</v>
      </c>
      <c r="M86" s="283">
        <v>9632.2117580100003</v>
      </c>
      <c r="N86" s="284" t="s">
        <v>4152</v>
      </c>
      <c r="O86" s="289" t="s">
        <v>4249</v>
      </c>
      <c r="P86" s="194" t="s">
        <v>4250</v>
      </c>
      <c r="Q86" s="194" t="s">
        <v>4249</v>
      </c>
      <c r="R86" s="193" t="s">
        <v>4250</v>
      </c>
      <c r="S86" s="193">
        <v>0</v>
      </c>
      <c r="T86" s="193">
        <v>0</v>
      </c>
      <c r="U86" s="197"/>
      <c r="V86" s="207"/>
      <c r="W86" s="210"/>
      <c r="X86" s="185"/>
      <c r="Y86" s="185"/>
      <c r="Z86" s="185"/>
      <c r="AA86" s="185"/>
      <c r="AB86" s="185"/>
      <c r="AC86" s="185"/>
      <c r="AD86" s="185"/>
      <c r="AE86" s="185"/>
    </row>
    <row r="87" spans="1:31" x14ac:dyDescent="0.25">
      <c r="A87" s="286">
        <v>83</v>
      </c>
      <c r="B87" s="287" t="s">
        <v>12</v>
      </c>
      <c r="C87" s="287" t="s">
        <v>23</v>
      </c>
      <c r="D87" s="287" t="s">
        <v>115</v>
      </c>
      <c r="E87" s="287" t="s">
        <v>14</v>
      </c>
      <c r="F87" s="287" t="s">
        <v>25</v>
      </c>
      <c r="G87" s="287" t="s">
        <v>116</v>
      </c>
      <c r="H87" s="287">
        <v>377620</v>
      </c>
      <c r="I87" s="287" t="s">
        <v>152</v>
      </c>
      <c r="J87" s="287">
        <v>162</v>
      </c>
      <c r="K87" s="287">
        <v>20</v>
      </c>
      <c r="L87" s="287">
        <v>343</v>
      </c>
      <c r="M87" s="287">
        <v>9274.2881207099999</v>
      </c>
      <c r="N87" s="287" t="s">
        <v>4147</v>
      </c>
      <c r="O87" s="288" t="s">
        <v>4249</v>
      </c>
      <c r="P87" s="192"/>
      <c r="Q87" s="192"/>
      <c r="R87" s="192"/>
      <c r="S87" s="192"/>
      <c r="T87" s="192"/>
      <c r="U87" s="199"/>
      <c r="V87" s="206"/>
    </row>
    <row r="88" spans="1:31" x14ac:dyDescent="0.25">
      <c r="A88" s="286">
        <v>84</v>
      </c>
      <c r="B88" s="287" t="s">
        <v>12</v>
      </c>
      <c r="C88" s="287" t="s">
        <v>721</v>
      </c>
      <c r="D88" s="287" t="s">
        <v>1911</v>
      </c>
      <c r="E88" s="287" t="s">
        <v>14</v>
      </c>
      <c r="F88" s="287" t="s">
        <v>723</v>
      </c>
      <c r="G88" s="287" t="s">
        <v>1912</v>
      </c>
      <c r="H88" s="287">
        <v>378591</v>
      </c>
      <c r="I88" s="287" t="s">
        <v>1914</v>
      </c>
      <c r="J88" s="287">
        <v>912</v>
      </c>
      <c r="K88" s="287">
        <v>20</v>
      </c>
      <c r="L88" s="287">
        <v>341</v>
      </c>
      <c r="M88" s="287">
        <v>6373.0961398400004</v>
      </c>
      <c r="N88" s="287" t="s">
        <v>4274</v>
      </c>
      <c r="O88" s="288" t="s">
        <v>4249</v>
      </c>
      <c r="P88" s="195"/>
      <c r="Q88" s="195"/>
      <c r="R88" s="195"/>
      <c r="S88" s="195"/>
      <c r="T88" s="195"/>
      <c r="U88" s="198"/>
      <c r="V88" s="205"/>
    </row>
    <row r="89" spans="1:31" x14ac:dyDescent="0.25">
      <c r="A89" s="281">
        <v>85</v>
      </c>
      <c r="B89" s="282" t="s">
        <v>12</v>
      </c>
      <c r="C89" s="282" t="s">
        <v>67</v>
      </c>
      <c r="D89" s="282" t="s">
        <v>68</v>
      </c>
      <c r="E89" s="282" t="s">
        <v>14</v>
      </c>
      <c r="F89" s="282" t="s">
        <v>69</v>
      </c>
      <c r="G89" s="282" t="s">
        <v>70</v>
      </c>
      <c r="H89" s="282">
        <v>348538</v>
      </c>
      <c r="I89" s="282" t="s">
        <v>144</v>
      </c>
      <c r="J89" s="282">
        <v>233</v>
      </c>
      <c r="K89" s="282">
        <v>20</v>
      </c>
      <c r="L89" s="282">
        <v>323</v>
      </c>
      <c r="M89" s="283">
        <v>9310.6853427200003</v>
      </c>
      <c r="N89" s="284" t="s">
        <v>4152</v>
      </c>
      <c r="O89" s="289" t="s">
        <v>4249</v>
      </c>
      <c r="P89" s="194" t="s">
        <v>4250</v>
      </c>
      <c r="Q89" s="194" t="s">
        <v>4249</v>
      </c>
      <c r="R89" s="193" t="s">
        <v>4250</v>
      </c>
      <c r="S89" s="193">
        <v>0</v>
      </c>
      <c r="T89" s="193">
        <v>0</v>
      </c>
      <c r="U89" s="197"/>
      <c r="V89" s="207"/>
      <c r="W89" s="210"/>
      <c r="X89" s="185"/>
      <c r="Y89" s="185"/>
      <c r="Z89" s="185"/>
      <c r="AA89" s="185"/>
      <c r="AB89" s="185"/>
      <c r="AC89" s="185"/>
      <c r="AD89" s="185"/>
      <c r="AE89" s="185"/>
    </row>
    <row r="90" spans="1:31" x14ac:dyDescent="0.25">
      <c r="A90" s="286">
        <v>86</v>
      </c>
      <c r="B90" s="287" t="s">
        <v>12</v>
      </c>
      <c r="C90" s="287" t="s">
        <v>255</v>
      </c>
      <c r="D90" s="287" t="s">
        <v>2047</v>
      </c>
      <c r="E90" s="287" t="s">
        <v>14</v>
      </c>
      <c r="F90" s="287" t="s">
        <v>257</v>
      </c>
      <c r="G90" s="287" t="s">
        <v>2048</v>
      </c>
      <c r="H90" s="287">
        <v>375776</v>
      </c>
      <c r="I90" s="287" t="s">
        <v>2050</v>
      </c>
      <c r="J90" s="287">
        <v>1068</v>
      </c>
      <c r="K90" s="287">
        <v>20</v>
      </c>
      <c r="L90" s="287">
        <v>331</v>
      </c>
      <c r="M90" s="287">
        <v>6271.84018302</v>
      </c>
      <c r="N90" s="287" t="s">
        <v>4274</v>
      </c>
      <c r="O90" s="288" t="s">
        <v>4249</v>
      </c>
      <c r="P90" s="195"/>
      <c r="Q90" s="195"/>
      <c r="R90" s="195"/>
      <c r="S90" s="195"/>
      <c r="T90" s="195"/>
      <c r="U90" s="198"/>
      <c r="V90" s="205"/>
    </row>
    <row r="91" spans="1:31" x14ac:dyDescent="0.25">
      <c r="A91" s="286">
        <v>87</v>
      </c>
      <c r="B91" s="287" t="s">
        <v>12</v>
      </c>
      <c r="C91" s="287" t="s">
        <v>23</v>
      </c>
      <c r="D91" s="287" t="s">
        <v>24</v>
      </c>
      <c r="E91" s="287" t="s">
        <v>14</v>
      </c>
      <c r="F91" s="287" t="s">
        <v>25</v>
      </c>
      <c r="G91" s="287" t="s">
        <v>26</v>
      </c>
      <c r="H91" s="287">
        <v>377053</v>
      </c>
      <c r="I91" s="287" t="s">
        <v>164</v>
      </c>
      <c r="J91" s="287">
        <v>204</v>
      </c>
      <c r="K91" s="287">
        <v>20</v>
      </c>
      <c r="L91" s="287">
        <v>343</v>
      </c>
      <c r="M91" s="287">
        <v>9200.00252129</v>
      </c>
      <c r="N91" s="287" t="s">
        <v>4147</v>
      </c>
      <c r="O91" s="288" t="s">
        <v>4249</v>
      </c>
      <c r="P91" s="192"/>
      <c r="Q91" s="192"/>
      <c r="R91" s="192"/>
      <c r="S91" s="192"/>
      <c r="T91" s="192"/>
      <c r="U91" s="199"/>
      <c r="V91" s="206"/>
    </row>
    <row r="92" spans="1:31" x14ac:dyDescent="0.25">
      <c r="A92" s="281">
        <v>88</v>
      </c>
      <c r="B92" s="282" t="s">
        <v>12</v>
      </c>
      <c r="C92" s="282" t="s">
        <v>67</v>
      </c>
      <c r="D92" s="282" t="s">
        <v>68</v>
      </c>
      <c r="E92" s="282" t="s">
        <v>14</v>
      </c>
      <c r="F92" s="282" t="s">
        <v>69</v>
      </c>
      <c r="G92" s="282" t="s">
        <v>70</v>
      </c>
      <c r="H92" s="282">
        <v>348503</v>
      </c>
      <c r="I92" s="282" t="s">
        <v>299</v>
      </c>
      <c r="J92" s="282">
        <v>193</v>
      </c>
      <c r="K92" s="282">
        <v>20</v>
      </c>
      <c r="L92" s="282">
        <v>323</v>
      </c>
      <c r="M92" s="283">
        <v>8712.9630975500004</v>
      </c>
      <c r="N92" s="284" t="s">
        <v>4152</v>
      </c>
      <c r="O92" s="289" t="s">
        <v>4249</v>
      </c>
      <c r="P92" s="194" t="s">
        <v>4250</v>
      </c>
      <c r="Q92" s="194" t="s">
        <v>4249</v>
      </c>
      <c r="R92" s="193" t="s">
        <v>4250</v>
      </c>
      <c r="S92" s="193">
        <v>0</v>
      </c>
      <c r="T92" s="193">
        <v>0</v>
      </c>
      <c r="U92" s="197"/>
      <c r="V92" s="207"/>
      <c r="W92" s="210"/>
      <c r="X92" s="185"/>
      <c r="Y92" s="185"/>
      <c r="Z92" s="185"/>
      <c r="AA92" s="185"/>
      <c r="AB92" s="185"/>
      <c r="AC92" s="185"/>
      <c r="AD92" s="185"/>
      <c r="AE92" s="185"/>
    </row>
    <row r="93" spans="1:31" x14ac:dyDescent="0.25">
      <c r="A93" s="286">
        <v>89</v>
      </c>
      <c r="B93" s="287" t="s">
        <v>12</v>
      </c>
      <c r="C93" s="287" t="s">
        <v>23</v>
      </c>
      <c r="D93" s="287" t="s">
        <v>171</v>
      </c>
      <c r="E93" s="287" t="s">
        <v>14</v>
      </c>
      <c r="F93" s="287" t="s">
        <v>25</v>
      </c>
      <c r="G93" s="287" t="s">
        <v>172</v>
      </c>
      <c r="H93" s="287">
        <v>377710</v>
      </c>
      <c r="I93" s="287" t="s">
        <v>2099</v>
      </c>
      <c r="J93" s="287">
        <v>733</v>
      </c>
      <c r="K93" s="287">
        <v>20</v>
      </c>
      <c r="L93" s="287">
        <v>343</v>
      </c>
      <c r="M93" s="287">
        <v>6227.7950132400001</v>
      </c>
      <c r="N93" s="287" t="s">
        <v>4274</v>
      </c>
      <c r="O93" s="288" t="s">
        <v>4249</v>
      </c>
      <c r="P93" s="195"/>
      <c r="Q93" s="195"/>
      <c r="R93" s="195"/>
      <c r="S93" s="195"/>
      <c r="T93" s="195"/>
      <c r="U93" s="198"/>
      <c r="V93" s="205"/>
    </row>
    <row r="94" spans="1:31" x14ac:dyDescent="0.25">
      <c r="A94" s="286">
        <v>90</v>
      </c>
      <c r="B94" s="287" t="s">
        <v>12</v>
      </c>
      <c r="C94" s="287" t="s">
        <v>23</v>
      </c>
      <c r="D94" s="287" t="s">
        <v>24</v>
      </c>
      <c r="E94" s="287" t="s">
        <v>14</v>
      </c>
      <c r="F94" s="287" t="s">
        <v>25</v>
      </c>
      <c r="G94" s="287" t="s">
        <v>26</v>
      </c>
      <c r="H94" s="287">
        <v>377054</v>
      </c>
      <c r="I94" s="287" t="s">
        <v>188</v>
      </c>
      <c r="J94" s="287">
        <v>147</v>
      </c>
      <c r="K94" s="287">
        <v>20</v>
      </c>
      <c r="L94" s="287">
        <v>343</v>
      </c>
      <c r="M94" s="287">
        <v>9079.4555198199996</v>
      </c>
      <c r="N94" s="287" t="s">
        <v>4147</v>
      </c>
      <c r="O94" s="288" t="s">
        <v>4249</v>
      </c>
      <c r="P94" s="192"/>
      <c r="Q94" s="192"/>
      <c r="R94" s="192"/>
      <c r="S94" s="192"/>
      <c r="T94" s="192"/>
      <c r="U94" s="199"/>
      <c r="V94" s="206"/>
    </row>
    <row r="95" spans="1:31" x14ac:dyDescent="0.25">
      <c r="A95" s="281">
        <v>91</v>
      </c>
      <c r="B95" s="282" t="s">
        <v>12</v>
      </c>
      <c r="C95" s="282" t="s">
        <v>67</v>
      </c>
      <c r="D95" s="282" t="s">
        <v>68</v>
      </c>
      <c r="E95" s="282" t="s">
        <v>14</v>
      </c>
      <c r="F95" s="282" t="s">
        <v>69</v>
      </c>
      <c r="G95" s="282" t="s">
        <v>70</v>
      </c>
      <c r="H95" s="282">
        <v>348502</v>
      </c>
      <c r="I95" s="282" t="s">
        <v>389</v>
      </c>
      <c r="J95" s="282">
        <v>347</v>
      </c>
      <c r="K95" s="282">
        <v>20</v>
      </c>
      <c r="L95" s="282">
        <v>323</v>
      </c>
      <c r="M95" s="283">
        <v>8393.8933271200003</v>
      </c>
      <c r="N95" s="284" t="s">
        <v>4152</v>
      </c>
      <c r="O95" s="289" t="s">
        <v>4249</v>
      </c>
      <c r="P95" s="194" t="s">
        <v>4250</v>
      </c>
      <c r="Q95" s="194" t="s">
        <v>4249</v>
      </c>
      <c r="R95" s="193" t="s">
        <v>4250</v>
      </c>
      <c r="S95" s="193">
        <v>0</v>
      </c>
      <c r="T95" s="193">
        <v>0</v>
      </c>
      <c r="U95" s="197"/>
      <c r="V95" s="207"/>
      <c r="W95" s="210"/>
      <c r="X95" s="185"/>
      <c r="Y95" s="185"/>
      <c r="Z95" s="185"/>
      <c r="AA95" s="185"/>
      <c r="AB95" s="185"/>
      <c r="AC95" s="185"/>
      <c r="AD95" s="185"/>
      <c r="AE95" s="185"/>
    </row>
    <row r="96" spans="1:31" x14ac:dyDescent="0.25">
      <c r="A96" s="286">
        <v>92</v>
      </c>
      <c r="B96" s="287" t="s">
        <v>12</v>
      </c>
      <c r="C96" s="287" t="s">
        <v>23</v>
      </c>
      <c r="D96" s="287" t="s">
        <v>24</v>
      </c>
      <c r="E96" s="287" t="s">
        <v>14</v>
      </c>
      <c r="F96" s="287" t="s">
        <v>25</v>
      </c>
      <c r="G96" s="287" t="s">
        <v>26</v>
      </c>
      <c r="H96" s="287">
        <v>377105</v>
      </c>
      <c r="I96" s="287" t="s">
        <v>196</v>
      </c>
      <c r="J96" s="287">
        <v>295</v>
      </c>
      <c r="K96" s="287">
        <v>20</v>
      </c>
      <c r="L96" s="287">
        <v>343</v>
      </c>
      <c r="M96" s="287">
        <v>9027.4602705899997</v>
      </c>
      <c r="N96" s="287" t="s">
        <v>4147</v>
      </c>
      <c r="O96" s="288" t="s">
        <v>4249</v>
      </c>
      <c r="P96" s="192"/>
      <c r="Q96" s="192"/>
      <c r="R96" s="192"/>
      <c r="S96" s="192"/>
      <c r="T96" s="192"/>
      <c r="U96" s="199"/>
      <c r="V96" s="206"/>
    </row>
    <row r="97" spans="1:31" x14ac:dyDescent="0.25">
      <c r="A97" s="286">
        <v>93</v>
      </c>
      <c r="B97" s="287" t="s">
        <v>12</v>
      </c>
      <c r="C97" s="287" t="s">
        <v>721</v>
      </c>
      <c r="D97" s="287" t="s">
        <v>1911</v>
      </c>
      <c r="E97" s="287" t="s">
        <v>14</v>
      </c>
      <c r="F97" s="287" t="s">
        <v>723</v>
      </c>
      <c r="G97" s="287" t="s">
        <v>1912</v>
      </c>
      <c r="H97" s="287">
        <v>378615</v>
      </c>
      <c r="I97" s="287" t="s">
        <v>2156</v>
      </c>
      <c r="J97" s="287">
        <v>577</v>
      </c>
      <c r="K97" s="287">
        <v>20</v>
      </c>
      <c r="L97" s="287">
        <v>341</v>
      </c>
      <c r="M97" s="287">
        <v>6169.8133089499997</v>
      </c>
      <c r="N97" s="287" t="s">
        <v>4274</v>
      </c>
      <c r="O97" s="288" t="s">
        <v>4249</v>
      </c>
      <c r="P97" s="195"/>
      <c r="Q97" s="195"/>
      <c r="R97" s="195"/>
      <c r="S97" s="195"/>
      <c r="T97" s="195"/>
      <c r="U97" s="198"/>
      <c r="V97" s="205"/>
    </row>
    <row r="98" spans="1:31" x14ac:dyDescent="0.25">
      <c r="A98" s="281">
        <v>94</v>
      </c>
      <c r="B98" s="282" t="s">
        <v>12</v>
      </c>
      <c r="C98" s="282" t="s">
        <v>67</v>
      </c>
      <c r="D98" s="282" t="s">
        <v>68</v>
      </c>
      <c r="E98" s="282" t="s">
        <v>14</v>
      </c>
      <c r="F98" s="282" t="s">
        <v>69</v>
      </c>
      <c r="G98" s="282" t="s">
        <v>70</v>
      </c>
      <c r="H98" s="282">
        <v>348536</v>
      </c>
      <c r="I98" s="282" t="s">
        <v>397</v>
      </c>
      <c r="J98" s="282">
        <v>29</v>
      </c>
      <c r="K98" s="282">
        <v>20</v>
      </c>
      <c r="L98" s="282">
        <v>323</v>
      </c>
      <c r="M98" s="283">
        <v>8347.5317531300007</v>
      </c>
      <c r="N98" s="284" t="s">
        <v>4152</v>
      </c>
      <c r="O98" s="289" t="s">
        <v>4249</v>
      </c>
      <c r="P98" s="194" t="s">
        <v>4250</v>
      </c>
      <c r="Q98" s="194" t="s">
        <v>4249</v>
      </c>
      <c r="R98" s="193" t="s">
        <v>4250</v>
      </c>
      <c r="S98" s="193">
        <v>0</v>
      </c>
      <c r="T98" s="193">
        <v>0</v>
      </c>
      <c r="U98" s="197"/>
      <c r="V98" s="207"/>
      <c r="W98" s="210"/>
      <c r="X98" s="185"/>
      <c r="Y98" s="185"/>
      <c r="Z98" s="185"/>
      <c r="AA98" s="185"/>
      <c r="AB98" s="185"/>
      <c r="AC98" s="185"/>
      <c r="AD98" s="185"/>
      <c r="AE98" s="185"/>
    </row>
    <row r="99" spans="1:31" x14ac:dyDescent="0.25">
      <c r="A99" s="286">
        <v>95</v>
      </c>
      <c r="B99" s="287" t="s">
        <v>12</v>
      </c>
      <c r="C99" s="287" t="s">
        <v>23</v>
      </c>
      <c r="D99" s="287" t="s">
        <v>171</v>
      </c>
      <c r="E99" s="287" t="s">
        <v>14</v>
      </c>
      <c r="F99" s="287" t="s">
        <v>25</v>
      </c>
      <c r="G99" s="287" t="s">
        <v>172</v>
      </c>
      <c r="H99" s="287">
        <v>377734</v>
      </c>
      <c r="I99" s="287" t="s">
        <v>2196</v>
      </c>
      <c r="J99" s="287">
        <v>610</v>
      </c>
      <c r="K99" s="287">
        <v>20</v>
      </c>
      <c r="L99" s="287">
        <v>343</v>
      </c>
      <c r="M99" s="287">
        <v>6132.7056747400002</v>
      </c>
      <c r="N99" s="287" t="s">
        <v>4274</v>
      </c>
      <c r="O99" s="288" t="s">
        <v>4249</v>
      </c>
      <c r="P99" s="195"/>
      <c r="Q99" s="195"/>
      <c r="R99" s="195"/>
      <c r="S99" s="195"/>
      <c r="T99" s="195"/>
      <c r="U99" s="198"/>
      <c r="V99" s="205"/>
    </row>
    <row r="100" spans="1:31" x14ac:dyDescent="0.25">
      <c r="A100" s="286">
        <v>96</v>
      </c>
      <c r="B100" s="287" t="s">
        <v>12</v>
      </c>
      <c r="C100" s="287" t="s">
        <v>23</v>
      </c>
      <c r="D100" s="287" t="s">
        <v>24</v>
      </c>
      <c r="E100" s="287" t="s">
        <v>14</v>
      </c>
      <c r="F100" s="287" t="s">
        <v>25</v>
      </c>
      <c r="G100" s="287" t="s">
        <v>26</v>
      </c>
      <c r="H100" s="287">
        <v>377055</v>
      </c>
      <c r="I100" s="287" t="s">
        <v>198</v>
      </c>
      <c r="J100" s="287">
        <v>364</v>
      </c>
      <c r="K100" s="287">
        <v>20</v>
      </c>
      <c r="L100" s="287">
        <v>343</v>
      </c>
      <c r="M100" s="287">
        <v>9023.1795275500008</v>
      </c>
      <c r="N100" s="287" t="s">
        <v>4147</v>
      </c>
      <c r="O100" s="288" t="s">
        <v>4249</v>
      </c>
      <c r="P100" s="192"/>
      <c r="Q100" s="192"/>
      <c r="R100" s="192"/>
      <c r="S100" s="192"/>
      <c r="T100" s="192"/>
      <c r="U100" s="199"/>
      <c r="V100" s="206"/>
    </row>
    <row r="101" spans="1:31" x14ac:dyDescent="0.25">
      <c r="A101" s="281">
        <v>97</v>
      </c>
      <c r="B101" s="282" t="s">
        <v>12</v>
      </c>
      <c r="C101" s="282" t="s">
        <v>67</v>
      </c>
      <c r="D101" s="282" t="s">
        <v>68</v>
      </c>
      <c r="E101" s="282" t="s">
        <v>14</v>
      </c>
      <c r="F101" s="282" t="s">
        <v>69</v>
      </c>
      <c r="G101" s="282" t="s">
        <v>70</v>
      </c>
      <c r="H101" s="282">
        <v>348504</v>
      </c>
      <c r="I101" s="282" t="s">
        <v>414</v>
      </c>
      <c r="J101" s="282">
        <v>550</v>
      </c>
      <c r="K101" s="282">
        <v>20</v>
      </c>
      <c r="L101" s="282">
        <v>323</v>
      </c>
      <c r="M101" s="283">
        <v>8309.6898759399992</v>
      </c>
      <c r="N101" s="284" t="s">
        <v>4152</v>
      </c>
      <c r="O101" s="289" t="s">
        <v>4249</v>
      </c>
      <c r="P101" s="194" t="s">
        <v>4250</v>
      </c>
      <c r="Q101" s="194" t="s">
        <v>4249</v>
      </c>
      <c r="R101" s="193" t="s">
        <v>4250</v>
      </c>
      <c r="S101" s="193">
        <v>0</v>
      </c>
      <c r="T101" s="193">
        <v>0</v>
      </c>
      <c r="U101" s="197"/>
      <c r="V101" s="207"/>
      <c r="W101" s="210"/>
      <c r="X101" s="185"/>
      <c r="Y101" s="185"/>
      <c r="Z101" s="185"/>
      <c r="AA101" s="185"/>
      <c r="AB101" s="185"/>
      <c r="AC101" s="185"/>
      <c r="AD101" s="185"/>
      <c r="AE101" s="185"/>
    </row>
    <row r="102" spans="1:31" x14ac:dyDescent="0.25">
      <c r="A102" s="286">
        <v>98</v>
      </c>
      <c r="B102" s="287" t="s">
        <v>12</v>
      </c>
      <c r="C102" s="287" t="s">
        <v>23</v>
      </c>
      <c r="D102" s="287" t="s">
        <v>24</v>
      </c>
      <c r="E102" s="287" t="s">
        <v>14</v>
      </c>
      <c r="F102" s="287" t="s">
        <v>25</v>
      </c>
      <c r="G102" s="287" t="s">
        <v>26</v>
      </c>
      <c r="H102" s="287">
        <v>377073</v>
      </c>
      <c r="I102" s="287" t="s">
        <v>210</v>
      </c>
      <c r="J102" s="287">
        <v>62</v>
      </c>
      <c r="K102" s="287">
        <v>20</v>
      </c>
      <c r="L102" s="287">
        <v>343</v>
      </c>
      <c r="M102" s="287">
        <v>8955.3347491700006</v>
      </c>
      <c r="N102" s="287" t="s">
        <v>4147</v>
      </c>
      <c r="O102" s="288" t="s">
        <v>4249</v>
      </c>
      <c r="P102" s="192"/>
      <c r="Q102" s="192"/>
      <c r="R102" s="192"/>
      <c r="S102" s="192"/>
      <c r="T102" s="192"/>
      <c r="U102" s="199"/>
      <c r="V102" s="206"/>
    </row>
    <row r="103" spans="1:31" x14ac:dyDescent="0.25">
      <c r="A103" s="286">
        <v>99</v>
      </c>
      <c r="B103" s="287" t="s">
        <v>12</v>
      </c>
      <c r="C103" s="287" t="s">
        <v>525</v>
      </c>
      <c r="D103" s="287" t="s">
        <v>2323</v>
      </c>
      <c r="E103" s="287" t="s">
        <v>14</v>
      </c>
      <c r="F103" s="287" t="s">
        <v>527</v>
      </c>
      <c r="G103" s="287" t="s">
        <v>2324</v>
      </c>
      <c r="H103" s="287">
        <v>363814</v>
      </c>
      <c r="I103" s="287" t="s">
        <v>2326</v>
      </c>
      <c r="J103" s="287">
        <v>233</v>
      </c>
      <c r="K103" s="287">
        <v>20</v>
      </c>
      <c r="L103" s="287">
        <v>327</v>
      </c>
      <c r="M103" s="287">
        <v>6045.0780104900005</v>
      </c>
      <c r="N103" s="287" t="s">
        <v>4274</v>
      </c>
      <c r="O103" s="288" t="s">
        <v>4249</v>
      </c>
      <c r="P103" s="195"/>
      <c r="Q103" s="195"/>
      <c r="R103" s="195"/>
      <c r="S103" s="195"/>
      <c r="T103" s="195"/>
      <c r="U103" s="198"/>
      <c r="V103" s="205"/>
    </row>
    <row r="104" spans="1:31" x14ac:dyDescent="0.25">
      <c r="A104" s="281">
        <v>100</v>
      </c>
      <c r="B104" s="282" t="s">
        <v>12</v>
      </c>
      <c r="C104" s="282" t="s">
        <v>67</v>
      </c>
      <c r="D104" s="282" t="s">
        <v>68</v>
      </c>
      <c r="E104" s="282" t="s">
        <v>14</v>
      </c>
      <c r="F104" s="282" t="s">
        <v>69</v>
      </c>
      <c r="G104" s="282" t="s">
        <v>70</v>
      </c>
      <c r="H104" s="282">
        <v>348493</v>
      </c>
      <c r="I104" s="282" t="s">
        <v>454</v>
      </c>
      <c r="J104" s="282">
        <v>137</v>
      </c>
      <c r="K104" s="282">
        <v>20</v>
      </c>
      <c r="L104" s="282">
        <v>323</v>
      </c>
      <c r="M104" s="283">
        <v>8231.8976607200002</v>
      </c>
      <c r="N104" s="284" t="s">
        <v>4152</v>
      </c>
      <c r="O104" s="289" t="s">
        <v>4249</v>
      </c>
      <c r="P104" s="194" t="s">
        <v>4250</v>
      </c>
      <c r="Q104" s="194" t="s">
        <v>4249</v>
      </c>
      <c r="R104" s="193" t="s">
        <v>4250</v>
      </c>
      <c r="S104" s="193">
        <v>0</v>
      </c>
      <c r="T104" s="193">
        <v>0</v>
      </c>
      <c r="U104" s="197"/>
      <c r="V104" s="207"/>
      <c r="W104" s="210"/>
      <c r="X104" s="185"/>
      <c r="Y104" s="185"/>
      <c r="Z104" s="185"/>
      <c r="AA104" s="185"/>
      <c r="AB104" s="185"/>
      <c r="AC104" s="185"/>
      <c r="AD104" s="185"/>
      <c r="AE104" s="185"/>
    </row>
    <row r="105" spans="1:31" x14ac:dyDescent="0.25">
      <c r="A105" s="286">
        <v>101</v>
      </c>
      <c r="B105" s="287" t="s">
        <v>12</v>
      </c>
      <c r="C105" s="287" t="s">
        <v>23</v>
      </c>
      <c r="D105" s="287" t="s">
        <v>171</v>
      </c>
      <c r="E105" s="287" t="s">
        <v>14</v>
      </c>
      <c r="F105" s="287" t="s">
        <v>25</v>
      </c>
      <c r="G105" s="287" t="s">
        <v>172</v>
      </c>
      <c r="H105" s="287">
        <v>377726</v>
      </c>
      <c r="I105" s="287" t="s">
        <v>2340</v>
      </c>
      <c r="J105" s="287">
        <v>644</v>
      </c>
      <c r="K105" s="287">
        <v>20</v>
      </c>
      <c r="L105" s="287">
        <v>343</v>
      </c>
      <c r="M105" s="287">
        <v>6030.0556629800003</v>
      </c>
      <c r="N105" s="287" t="s">
        <v>4274</v>
      </c>
      <c r="O105" s="288" t="s">
        <v>4249</v>
      </c>
      <c r="P105" s="195"/>
      <c r="Q105" s="195"/>
      <c r="R105" s="195"/>
      <c r="S105" s="195"/>
      <c r="T105" s="195"/>
      <c r="U105" s="198"/>
      <c r="V105" s="205"/>
    </row>
    <row r="106" spans="1:31" x14ac:dyDescent="0.25">
      <c r="A106" s="286">
        <v>102</v>
      </c>
      <c r="B106" s="287" t="s">
        <v>12</v>
      </c>
      <c r="C106" s="287" t="s">
        <v>23</v>
      </c>
      <c r="D106" s="287" t="s">
        <v>24</v>
      </c>
      <c r="E106" s="287" t="s">
        <v>14</v>
      </c>
      <c r="F106" s="287" t="s">
        <v>25</v>
      </c>
      <c r="G106" s="287" t="s">
        <v>26</v>
      </c>
      <c r="H106" s="287">
        <v>377106</v>
      </c>
      <c r="I106" s="287" t="s">
        <v>222</v>
      </c>
      <c r="J106" s="287">
        <v>85</v>
      </c>
      <c r="K106" s="287">
        <v>20</v>
      </c>
      <c r="L106" s="287">
        <v>343</v>
      </c>
      <c r="M106" s="287">
        <v>8934.74158575</v>
      </c>
      <c r="N106" s="287" t="s">
        <v>4147</v>
      </c>
      <c r="O106" s="288" t="s">
        <v>4249</v>
      </c>
      <c r="P106" s="192"/>
      <c r="Q106" s="192"/>
      <c r="R106" s="192"/>
      <c r="S106" s="192"/>
      <c r="T106" s="192"/>
      <c r="U106" s="199"/>
      <c r="V106" s="206"/>
    </row>
    <row r="107" spans="1:31" x14ac:dyDescent="0.25">
      <c r="A107" s="281">
        <v>103</v>
      </c>
      <c r="B107" s="282" t="s">
        <v>12</v>
      </c>
      <c r="C107" s="282" t="s">
        <v>67</v>
      </c>
      <c r="D107" s="282" t="s">
        <v>68</v>
      </c>
      <c r="E107" s="282" t="s">
        <v>14</v>
      </c>
      <c r="F107" s="282" t="s">
        <v>69</v>
      </c>
      <c r="G107" s="282" t="s">
        <v>70</v>
      </c>
      <c r="H107" s="282">
        <v>348544</v>
      </c>
      <c r="I107" s="282" t="s">
        <v>460</v>
      </c>
      <c r="J107" s="282">
        <v>119</v>
      </c>
      <c r="K107" s="282">
        <v>20</v>
      </c>
      <c r="L107" s="282">
        <v>323</v>
      </c>
      <c r="M107" s="283">
        <v>8209.8169570299997</v>
      </c>
      <c r="N107" s="284" t="s">
        <v>4152</v>
      </c>
      <c r="O107" s="289" t="s">
        <v>4249</v>
      </c>
      <c r="P107" s="194" t="s">
        <v>4250</v>
      </c>
      <c r="Q107" s="194" t="s">
        <v>4249</v>
      </c>
      <c r="R107" s="193" t="s">
        <v>4250</v>
      </c>
      <c r="S107" s="193">
        <v>0</v>
      </c>
      <c r="T107" s="193">
        <v>0</v>
      </c>
      <c r="U107" s="197"/>
      <c r="V107" s="207"/>
      <c r="W107" s="210"/>
      <c r="X107" s="185"/>
      <c r="Y107" s="185"/>
      <c r="Z107" s="185"/>
      <c r="AA107" s="185"/>
      <c r="AB107" s="185"/>
      <c r="AC107" s="185"/>
      <c r="AD107" s="185"/>
      <c r="AE107" s="185"/>
    </row>
    <row r="108" spans="1:31" x14ac:dyDescent="0.25">
      <c r="A108" s="286">
        <v>104</v>
      </c>
      <c r="B108" s="287" t="s">
        <v>12</v>
      </c>
      <c r="C108" s="287" t="s">
        <v>23</v>
      </c>
      <c r="D108" s="287" t="s">
        <v>24</v>
      </c>
      <c r="E108" s="287" t="s">
        <v>14</v>
      </c>
      <c r="F108" s="287" t="s">
        <v>25</v>
      </c>
      <c r="G108" s="287" t="s">
        <v>26</v>
      </c>
      <c r="H108" s="287">
        <v>377108</v>
      </c>
      <c r="I108" s="287" t="s">
        <v>234</v>
      </c>
      <c r="J108" s="287">
        <v>144</v>
      </c>
      <c r="K108" s="287">
        <v>20</v>
      </c>
      <c r="L108" s="287">
        <v>343</v>
      </c>
      <c r="M108" s="287">
        <v>8896.2319388800006</v>
      </c>
      <c r="N108" s="287" t="s">
        <v>4147</v>
      </c>
      <c r="O108" s="288" t="s">
        <v>4249</v>
      </c>
      <c r="P108" s="192"/>
      <c r="Q108" s="192"/>
      <c r="R108" s="192"/>
      <c r="S108" s="192"/>
      <c r="T108" s="192"/>
      <c r="U108" s="199"/>
      <c r="V108" s="206"/>
    </row>
    <row r="109" spans="1:31" x14ac:dyDescent="0.25">
      <c r="A109" s="286">
        <v>105</v>
      </c>
      <c r="B109" s="287" t="s">
        <v>12</v>
      </c>
      <c r="C109" s="287" t="s">
        <v>721</v>
      </c>
      <c r="D109" s="287" t="s">
        <v>1911</v>
      </c>
      <c r="E109" s="287" t="s">
        <v>14</v>
      </c>
      <c r="F109" s="287" t="s">
        <v>723</v>
      </c>
      <c r="G109" s="287" t="s">
        <v>1912</v>
      </c>
      <c r="H109" s="287">
        <v>378587</v>
      </c>
      <c r="I109" s="287" t="s">
        <v>2371</v>
      </c>
      <c r="J109" s="287">
        <v>763</v>
      </c>
      <c r="K109" s="287">
        <v>20</v>
      </c>
      <c r="L109" s="287">
        <v>341</v>
      </c>
      <c r="M109" s="287">
        <v>6009.3793033399998</v>
      </c>
      <c r="N109" s="287" t="s">
        <v>4274</v>
      </c>
      <c r="O109" s="288" t="s">
        <v>4249</v>
      </c>
      <c r="P109" s="195"/>
      <c r="Q109" s="195"/>
      <c r="R109" s="195"/>
      <c r="S109" s="195"/>
      <c r="T109" s="195"/>
      <c r="U109" s="198"/>
      <c r="V109" s="205"/>
    </row>
    <row r="110" spans="1:31" x14ac:dyDescent="0.25">
      <c r="A110" s="281">
        <v>106</v>
      </c>
      <c r="B110" s="282" t="s">
        <v>12</v>
      </c>
      <c r="C110" s="282" t="s">
        <v>67</v>
      </c>
      <c r="D110" s="282" t="s">
        <v>68</v>
      </c>
      <c r="E110" s="282" t="s">
        <v>14</v>
      </c>
      <c r="F110" s="282" t="s">
        <v>69</v>
      </c>
      <c r="G110" s="282" t="s">
        <v>70</v>
      </c>
      <c r="H110" s="282">
        <v>348490</v>
      </c>
      <c r="I110" s="282" t="s">
        <v>548</v>
      </c>
      <c r="J110" s="282">
        <v>493</v>
      </c>
      <c r="K110" s="282">
        <v>20</v>
      </c>
      <c r="L110" s="282">
        <v>323</v>
      </c>
      <c r="M110" s="283">
        <v>8048.6788693500002</v>
      </c>
      <c r="N110" s="284" t="s">
        <v>4152</v>
      </c>
      <c r="O110" s="289" t="s">
        <v>4249</v>
      </c>
      <c r="P110" s="194" t="s">
        <v>4250</v>
      </c>
      <c r="Q110" s="194" t="s">
        <v>4249</v>
      </c>
      <c r="R110" s="193" t="s">
        <v>4250</v>
      </c>
      <c r="S110" s="193">
        <v>0</v>
      </c>
      <c r="T110" s="193">
        <v>0</v>
      </c>
      <c r="U110" s="197"/>
      <c r="V110" s="207"/>
      <c r="W110" s="210"/>
      <c r="X110" s="185"/>
      <c r="Y110" s="185"/>
      <c r="Z110" s="185"/>
      <c r="AA110" s="185"/>
      <c r="AB110" s="185"/>
      <c r="AC110" s="185"/>
      <c r="AD110" s="185"/>
      <c r="AE110" s="185"/>
    </row>
    <row r="111" spans="1:31" x14ac:dyDescent="0.25">
      <c r="A111" s="286">
        <v>107</v>
      </c>
      <c r="B111" s="287" t="s">
        <v>12</v>
      </c>
      <c r="C111" s="287" t="s">
        <v>23</v>
      </c>
      <c r="D111" s="287" t="s">
        <v>53</v>
      </c>
      <c r="E111" s="287" t="s">
        <v>14</v>
      </c>
      <c r="F111" s="287" t="s">
        <v>25</v>
      </c>
      <c r="G111" s="287" t="s">
        <v>54</v>
      </c>
      <c r="H111" s="287">
        <v>377914</v>
      </c>
      <c r="I111" s="287" t="s">
        <v>2462</v>
      </c>
      <c r="J111" s="287">
        <v>297</v>
      </c>
      <c r="K111" s="287">
        <v>20</v>
      </c>
      <c r="L111" s="287">
        <v>343</v>
      </c>
      <c r="M111" s="287">
        <v>5951.9221223000004</v>
      </c>
      <c r="N111" s="287" t="s">
        <v>4274</v>
      </c>
      <c r="O111" s="288" t="s">
        <v>4249</v>
      </c>
      <c r="P111" s="195"/>
      <c r="Q111" s="195"/>
      <c r="R111" s="195"/>
      <c r="S111" s="195"/>
      <c r="T111" s="195"/>
      <c r="U111" s="198"/>
      <c r="V111" s="205"/>
    </row>
    <row r="112" spans="1:31" x14ac:dyDescent="0.25">
      <c r="A112" s="286">
        <v>108</v>
      </c>
      <c r="B112" s="287" t="s">
        <v>12</v>
      </c>
      <c r="C112" s="287" t="s">
        <v>23</v>
      </c>
      <c r="D112" s="287" t="s">
        <v>24</v>
      </c>
      <c r="E112" s="287" t="s">
        <v>14</v>
      </c>
      <c r="F112" s="287" t="s">
        <v>25</v>
      </c>
      <c r="G112" s="287" t="s">
        <v>26</v>
      </c>
      <c r="H112" s="287">
        <v>377086</v>
      </c>
      <c r="I112" s="287" t="s">
        <v>244</v>
      </c>
      <c r="J112" s="287">
        <v>251</v>
      </c>
      <c r="K112" s="287">
        <v>20</v>
      </c>
      <c r="L112" s="287">
        <v>343</v>
      </c>
      <c r="M112" s="287">
        <v>8864.2938504199992</v>
      </c>
      <c r="N112" s="287" t="s">
        <v>4147</v>
      </c>
      <c r="O112" s="288" t="s">
        <v>4249</v>
      </c>
      <c r="P112" s="192"/>
      <c r="Q112" s="192"/>
      <c r="R112" s="192"/>
      <c r="S112" s="192"/>
      <c r="T112" s="192"/>
      <c r="U112" s="199"/>
      <c r="V112" s="206"/>
    </row>
    <row r="113" spans="1:31" x14ac:dyDescent="0.25">
      <c r="A113" s="281">
        <v>109</v>
      </c>
      <c r="B113" s="282" t="s">
        <v>12</v>
      </c>
      <c r="C113" s="282" t="s">
        <v>67</v>
      </c>
      <c r="D113" s="282" t="s">
        <v>68</v>
      </c>
      <c r="E113" s="282" t="s">
        <v>14</v>
      </c>
      <c r="F113" s="282" t="s">
        <v>69</v>
      </c>
      <c r="G113" s="282" t="s">
        <v>70</v>
      </c>
      <c r="H113" s="282">
        <v>348543</v>
      </c>
      <c r="I113" s="282" t="s">
        <v>600</v>
      </c>
      <c r="J113" s="282">
        <v>141</v>
      </c>
      <c r="K113" s="282">
        <v>20</v>
      </c>
      <c r="L113" s="282">
        <v>323</v>
      </c>
      <c r="M113" s="283">
        <v>7943.7074429200002</v>
      </c>
      <c r="N113" s="284" t="s">
        <v>4152</v>
      </c>
      <c r="O113" s="289" t="s">
        <v>4249</v>
      </c>
      <c r="P113" s="194" t="s">
        <v>4250</v>
      </c>
      <c r="Q113" s="194" t="s">
        <v>4249</v>
      </c>
      <c r="R113" s="193" t="s">
        <v>4250</v>
      </c>
      <c r="S113" s="193">
        <v>0</v>
      </c>
      <c r="T113" s="193">
        <v>0</v>
      </c>
      <c r="U113" s="197"/>
      <c r="V113" s="207"/>
      <c r="W113" s="210"/>
      <c r="X113" s="185"/>
      <c r="Y113" s="185"/>
      <c r="Z113" s="185"/>
      <c r="AA113" s="185"/>
      <c r="AB113" s="185"/>
      <c r="AC113" s="185"/>
      <c r="AD113" s="185"/>
      <c r="AE113" s="185"/>
    </row>
    <row r="114" spans="1:31" x14ac:dyDescent="0.25">
      <c r="A114" s="286">
        <v>110</v>
      </c>
      <c r="B114" s="287" t="s">
        <v>12</v>
      </c>
      <c r="C114" s="287" t="s">
        <v>23</v>
      </c>
      <c r="D114" s="287" t="s">
        <v>24</v>
      </c>
      <c r="E114" s="287" t="s">
        <v>14</v>
      </c>
      <c r="F114" s="287" t="s">
        <v>25</v>
      </c>
      <c r="G114" s="287" t="s">
        <v>26</v>
      </c>
      <c r="H114" s="287">
        <v>377066</v>
      </c>
      <c r="I114" s="287" t="s">
        <v>276</v>
      </c>
      <c r="J114" s="287">
        <v>368</v>
      </c>
      <c r="K114" s="287">
        <v>20</v>
      </c>
      <c r="L114" s="287">
        <v>343</v>
      </c>
      <c r="M114" s="287">
        <v>8766.1449767499998</v>
      </c>
      <c r="N114" s="287" t="s">
        <v>4147</v>
      </c>
      <c r="O114" s="288" t="s">
        <v>4249</v>
      </c>
      <c r="P114" s="192"/>
      <c r="Q114" s="192"/>
      <c r="R114" s="192"/>
      <c r="S114" s="192"/>
      <c r="T114" s="192"/>
      <c r="U114" s="199"/>
      <c r="V114" s="206"/>
    </row>
    <row r="115" spans="1:31" x14ac:dyDescent="0.25">
      <c r="A115" s="286">
        <v>111</v>
      </c>
      <c r="B115" s="287" t="s">
        <v>12</v>
      </c>
      <c r="C115" s="287" t="s">
        <v>525</v>
      </c>
      <c r="D115" s="287" t="s">
        <v>526</v>
      </c>
      <c r="E115" s="287" t="s">
        <v>14</v>
      </c>
      <c r="F115" s="287" t="s">
        <v>527</v>
      </c>
      <c r="G115" s="287" t="s">
        <v>528</v>
      </c>
      <c r="H115" s="287">
        <v>364011</v>
      </c>
      <c r="I115" s="287" t="s">
        <v>2486</v>
      </c>
      <c r="J115" s="287">
        <v>551</v>
      </c>
      <c r="K115" s="287">
        <v>20</v>
      </c>
      <c r="L115" s="287">
        <v>327</v>
      </c>
      <c r="M115" s="287">
        <v>5927.8638655900004</v>
      </c>
      <c r="N115" s="287" t="s">
        <v>4274</v>
      </c>
      <c r="O115" s="288" t="s">
        <v>4249</v>
      </c>
      <c r="P115" s="195"/>
      <c r="Q115" s="195"/>
      <c r="R115" s="195"/>
      <c r="S115" s="195"/>
      <c r="T115" s="195"/>
      <c r="U115" s="198"/>
      <c r="V115" s="205"/>
    </row>
    <row r="116" spans="1:31" x14ac:dyDescent="0.25">
      <c r="A116" s="281">
        <v>112</v>
      </c>
      <c r="B116" s="282" t="s">
        <v>12</v>
      </c>
      <c r="C116" s="282" t="s">
        <v>67</v>
      </c>
      <c r="D116" s="282" t="s">
        <v>68</v>
      </c>
      <c r="E116" s="282" t="s">
        <v>14</v>
      </c>
      <c r="F116" s="282" t="s">
        <v>69</v>
      </c>
      <c r="G116" s="282" t="s">
        <v>70</v>
      </c>
      <c r="H116" s="282">
        <v>348508</v>
      </c>
      <c r="I116" s="282" t="s">
        <v>673</v>
      </c>
      <c r="J116" s="282">
        <v>794</v>
      </c>
      <c r="K116" s="282">
        <v>20</v>
      </c>
      <c r="L116" s="282">
        <v>323</v>
      </c>
      <c r="M116" s="283">
        <v>7798.5326114600002</v>
      </c>
      <c r="N116" s="284" t="s">
        <v>4152</v>
      </c>
      <c r="O116" s="289" t="s">
        <v>4249</v>
      </c>
      <c r="P116" s="194" t="s">
        <v>4250</v>
      </c>
      <c r="Q116" s="194" t="s">
        <v>4249</v>
      </c>
      <c r="R116" s="193" t="s">
        <v>4250</v>
      </c>
      <c r="S116" s="193">
        <v>0</v>
      </c>
      <c r="T116" s="193">
        <v>0</v>
      </c>
      <c r="U116" s="197"/>
      <c r="V116" s="207"/>
      <c r="W116" s="210"/>
      <c r="X116" s="185"/>
      <c r="Y116" s="185"/>
      <c r="Z116" s="185"/>
      <c r="AA116" s="185"/>
      <c r="AB116" s="185"/>
      <c r="AC116" s="185"/>
      <c r="AD116" s="185"/>
      <c r="AE116" s="185"/>
    </row>
    <row r="117" spans="1:31" x14ac:dyDescent="0.25">
      <c r="A117" s="286">
        <v>113</v>
      </c>
      <c r="B117" s="287" t="s">
        <v>12</v>
      </c>
      <c r="C117" s="287" t="s">
        <v>23</v>
      </c>
      <c r="D117" s="287" t="s">
        <v>115</v>
      </c>
      <c r="E117" s="287" t="s">
        <v>14</v>
      </c>
      <c r="F117" s="287" t="s">
        <v>25</v>
      </c>
      <c r="G117" s="287" t="s">
        <v>116</v>
      </c>
      <c r="H117" s="287">
        <v>377621</v>
      </c>
      <c r="I117" s="287" t="s">
        <v>278</v>
      </c>
      <c r="J117" s="287">
        <v>280</v>
      </c>
      <c r="K117" s="287">
        <v>20</v>
      </c>
      <c r="L117" s="287">
        <v>343</v>
      </c>
      <c r="M117" s="287">
        <v>8762.4044430899994</v>
      </c>
      <c r="N117" s="287" t="s">
        <v>4147</v>
      </c>
      <c r="O117" s="288" t="s">
        <v>4249</v>
      </c>
      <c r="P117" s="192"/>
      <c r="Q117" s="192"/>
      <c r="R117" s="192"/>
      <c r="S117" s="192"/>
      <c r="T117" s="192"/>
      <c r="U117" s="199"/>
      <c r="V117" s="206"/>
    </row>
    <row r="118" spans="1:31" x14ac:dyDescent="0.25">
      <c r="A118" s="286">
        <v>114</v>
      </c>
      <c r="B118" s="287" t="s">
        <v>12</v>
      </c>
      <c r="C118" s="287" t="s">
        <v>525</v>
      </c>
      <c r="D118" s="287" t="s">
        <v>2323</v>
      </c>
      <c r="E118" s="287" t="s">
        <v>14</v>
      </c>
      <c r="F118" s="287" t="s">
        <v>527</v>
      </c>
      <c r="G118" s="287" t="s">
        <v>2324</v>
      </c>
      <c r="H118" s="287">
        <v>363811</v>
      </c>
      <c r="I118" s="287" t="s">
        <v>2510</v>
      </c>
      <c r="J118" s="287">
        <v>321</v>
      </c>
      <c r="K118" s="287">
        <v>20</v>
      </c>
      <c r="L118" s="287">
        <v>327</v>
      </c>
      <c r="M118" s="287">
        <v>5913.0093549900002</v>
      </c>
      <c r="N118" s="287" t="s">
        <v>4274</v>
      </c>
      <c r="O118" s="288" t="s">
        <v>4249</v>
      </c>
      <c r="P118" s="195"/>
      <c r="Q118" s="195"/>
      <c r="R118" s="195"/>
      <c r="S118" s="195"/>
      <c r="T118" s="195"/>
      <c r="U118" s="198"/>
      <c r="V118" s="205"/>
    </row>
    <row r="119" spans="1:31" x14ac:dyDescent="0.25">
      <c r="A119" s="281">
        <v>115</v>
      </c>
      <c r="B119" s="282" t="s">
        <v>12</v>
      </c>
      <c r="C119" s="282" t="s">
        <v>67</v>
      </c>
      <c r="D119" s="282" t="s">
        <v>68</v>
      </c>
      <c r="E119" s="282" t="s">
        <v>14</v>
      </c>
      <c r="F119" s="282" t="s">
        <v>69</v>
      </c>
      <c r="G119" s="282" t="s">
        <v>70</v>
      </c>
      <c r="H119" s="282">
        <v>348500</v>
      </c>
      <c r="I119" s="282" t="s">
        <v>696</v>
      </c>
      <c r="J119" s="282">
        <v>389</v>
      </c>
      <c r="K119" s="282">
        <v>20</v>
      </c>
      <c r="L119" s="282">
        <v>323</v>
      </c>
      <c r="M119" s="283">
        <v>7758.0237707899996</v>
      </c>
      <c r="N119" s="284" t="s">
        <v>4152</v>
      </c>
      <c r="O119" s="289" t="s">
        <v>4249</v>
      </c>
      <c r="P119" s="194" t="s">
        <v>4250</v>
      </c>
      <c r="Q119" s="194" t="s">
        <v>4249</v>
      </c>
      <c r="R119" s="193" t="s">
        <v>4250</v>
      </c>
      <c r="S119" s="193">
        <v>0</v>
      </c>
      <c r="T119" s="193">
        <v>0</v>
      </c>
      <c r="U119" s="197"/>
      <c r="V119" s="207"/>
      <c r="W119" s="210"/>
      <c r="X119" s="185"/>
      <c r="Y119" s="185"/>
      <c r="Z119" s="185"/>
      <c r="AA119" s="185"/>
      <c r="AB119" s="185"/>
      <c r="AC119" s="185"/>
      <c r="AD119" s="185"/>
      <c r="AE119" s="185"/>
    </row>
    <row r="120" spans="1:31" x14ac:dyDescent="0.25">
      <c r="A120" s="286">
        <v>116</v>
      </c>
      <c r="B120" s="287" t="s">
        <v>12</v>
      </c>
      <c r="C120" s="287" t="s">
        <v>255</v>
      </c>
      <c r="D120" s="287" t="s">
        <v>332</v>
      </c>
      <c r="E120" s="287" t="s">
        <v>14</v>
      </c>
      <c r="F120" s="287" t="s">
        <v>257</v>
      </c>
      <c r="G120" s="287" t="s">
        <v>333</v>
      </c>
      <c r="H120" s="287">
        <v>375455</v>
      </c>
      <c r="I120" s="287" t="s">
        <v>335</v>
      </c>
      <c r="J120" s="287">
        <v>398</v>
      </c>
      <c r="K120" s="287">
        <v>20</v>
      </c>
      <c r="L120" s="287">
        <v>331</v>
      </c>
      <c r="M120" s="287">
        <v>8600.4480176199995</v>
      </c>
      <c r="N120" s="287" t="s">
        <v>4147</v>
      </c>
      <c r="O120" s="288" t="s">
        <v>4249</v>
      </c>
      <c r="P120" s="192"/>
      <c r="Q120" s="192"/>
      <c r="R120" s="192"/>
      <c r="S120" s="192"/>
      <c r="T120" s="192"/>
      <c r="U120" s="199"/>
      <c r="V120" s="206"/>
    </row>
    <row r="121" spans="1:31" x14ac:dyDescent="0.25">
      <c r="A121" s="286">
        <v>117</v>
      </c>
      <c r="B121" s="287" t="s">
        <v>12</v>
      </c>
      <c r="C121" s="287" t="s">
        <v>721</v>
      </c>
      <c r="D121" s="287" t="s">
        <v>1911</v>
      </c>
      <c r="E121" s="287" t="s">
        <v>14</v>
      </c>
      <c r="F121" s="287" t="s">
        <v>723</v>
      </c>
      <c r="G121" s="287" t="s">
        <v>1912</v>
      </c>
      <c r="H121" s="287">
        <v>378592</v>
      </c>
      <c r="I121" s="287" t="s">
        <v>2589</v>
      </c>
      <c r="J121" s="287">
        <v>570</v>
      </c>
      <c r="K121" s="287">
        <v>20</v>
      </c>
      <c r="L121" s="287">
        <v>341</v>
      </c>
      <c r="M121" s="287">
        <v>5850.23728665</v>
      </c>
      <c r="N121" s="287" t="s">
        <v>4274</v>
      </c>
      <c r="O121" s="288" t="s">
        <v>4249</v>
      </c>
      <c r="P121" s="195"/>
      <c r="Q121" s="195"/>
      <c r="R121" s="195"/>
      <c r="S121" s="195"/>
      <c r="T121" s="195"/>
      <c r="U121" s="198"/>
      <c r="V121" s="205"/>
    </row>
    <row r="122" spans="1:31" x14ac:dyDescent="0.25">
      <c r="A122" s="281">
        <v>118</v>
      </c>
      <c r="B122" s="282" t="s">
        <v>12</v>
      </c>
      <c r="C122" s="282" t="s">
        <v>67</v>
      </c>
      <c r="D122" s="282" t="s">
        <v>68</v>
      </c>
      <c r="E122" s="282" t="s">
        <v>14</v>
      </c>
      <c r="F122" s="282" t="s">
        <v>69</v>
      </c>
      <c r="G122" s="282" t="s">
        <v>70</v>
      </c>
      <c r="H122" s="282">
        <v>348492</v>
      </c>
      <c r="I122" s="282" t="s">
        <v>714</v>
      </c>
      <c r="J122" s="282">
        <v>654</v>
      </c>
      <c r="K122" s="282">
        <v>20</v>
      </c>
      <c r="L122" s="282">
        <v>323</v>
      </c>
      <c r="M122" s="283">
        <v>7713.9198782100002</v>
      </c>
      <c r="N122" s="284" t="s">
        <v>4152</v>
      </c>
      <c r="O122" s="289" t="s">
        <v>4249</v>
      </c>
      <c r="P122" s="194" t="s">
        <v>4250</v>
      </c>
      <c r="Q122" s="194" t="s">
        <v>4249</v>
      </c>
      <c r="R122" s="193" t="s">
        <v>4250</v>
      </c>
      <c r="S122" s="193">
        <v>0</v>
      </c>
      <c r="T122" s="193">
        <v>0</v>
      </c>
      <c r="U122" s="197"/>
      <c r="V122" s="207"/>
      <c r="W122" s="210"/>
      <c r="X122" s="185"/>
      <c r="Y122" s="185"/>
      <c r="Z122" s="185"/>
      <c r="AA122" s="185"/>
      <c r="AB122" s="185"/>
      <c r="AC122" s="185"/>
      <c r="AD122" s="185"/>
      <c r="AE122" s="185"/>
    </row>
    <row r="123" spans="1:31" x14ac:dyDescent="0.25">
      <c r="A123" s="286">
        <v>119</v>
      </c>
      <c r="B123" s="287" t="s">
        <v>12</v>
      </c>
      <c r="C123" s="287" t="s">
        <v>255</v>
      </c>
      <c r="D123" s="287" t="s">
        <v>1414</v>
      </c>
      <c r="E123" s="287" t="s">
        <v>14</v>
      </c>
      <c r="F123" s="287" t="s">
        <v>257</v>
      </c>
      <c r="G123" s="287" t="s">
        <v>1551</v>
      </c>
      <c r="H123" s="287">
        <v>376110</v>
      </c>
      <c r="I123" s="287" t="s">
        <v>2628</v>
      </c>
      <c r="J123" s="287">
        <v>394</v>
      </c>
      <c r="K123" s="287">
        <v>20</v>
      </c>
      <c r="L123" s="287">
        <v>331</v>
      </c>
      <c r="M123" s="287">
        <v>5825.3388101999999</v>
      </c>
      <c r="N123" s="287" t="s">
        <v>4274</v>
      </c>
      <c r="O123" s="288" t="s">
        <v>4249</v>
      </c>
      <c r="P123" s="195"/>
      <c r="Q123" s="195"/>
      <c r="R123" s="195"/>
      <c r="S123" s="195"/>
      <c r="T123" s="195"/>
      <c r="U123" s="198"/>
      <c r="V123" s="205"/>
    </row>
    <row r="124" spans="1:31" x14ac:dyDescent="0.25">
      <c r="A124" s="286">
        <v>120</v>
      </c>
      <c r="B124" s="287" t="s">
        <v>12</v>
      </c>
      <c r="C124" s="287" t="s">
        <v>23</v>
      </c>
      <c r="D124" s="287" t="s">
        <v>24</v>
      </c>
      <c r="E124" s="287" t="s">
        <v>14</v>
      </c>
      <c r="F124" s="287" t="s">
        <v>25</v>
      </c>
      <c r="G124" s="287" t="s">
        <v>26</v>
      </c>
      <c r="H124" s="287">
        <v>377075</v>
      </c>
      <c r="I124" s="287" t="s">
        <v>365</v>
      </c>
      <c r="J124" s="287">
        <v>316</v>
      </c>
      <c r="K124" s="287">
        <v>20</v>
      </c>
      <c r="L124" s="287">
        <v>343</v>
      </c>
      <c r="M124" s="287">
        <v>8482.5404338600001</v>
      </c>
      <c r="N124" s="287" t="s">
        <v>4147</v>
      </c>
      <c r="O124" s="288" t="s">
        <v>4249</v>
      </c>
      <c r="P124" s="192"/>
      <c r="Q124" s="192"/>
      <c r="R124" s="192"/>
      <c r="S124" s="192"/>
      <c r="T124" s="192"/>
      <c r="U124" s="199"/>
      <c r="V124" s="206"/>
    </row>
    <row r="125" spans="1:31" x14ac:dyDescent="0.25">
      <c r="A125" s="281">
        <v>121</v>
      </c>
      <c r="B125" s="282" t="s">
        <v>12</v>
      </c>
      <c r="C125" s="282" t="s">
        <v>67</v>
      </c>
      <c r="D125" s="282" t="s">
        <v>68</v>
      </c>
      <c r="E125" s="282" t="s">
        <v>14</v>
      </c>
      <c r="F125" s="282" t="s">
        <v>69</v>
      </c>
      <c r="G125" s="282" t="s">
        <v>70</v>
      </c>
      <c r="H125" s="282">
        <v>348534</v>
      </c>
      <c r="I125" s="282" t="s">
        <v>736</v>
      </c>
      <c r="J125" s="282">
        <v>810</v>
      </c>
      <c r="K125" s="282">
        <v>20</v>
      </c>
      <c r="L125" s="282">
        <v>323</v>
      </c>
      <c r="M125" s="283">
        <v>7680.5218175299997</v>
      </c>
      <c r="N125" s="284" t="s">
        <v>4152</v>
      </c>
      <c r="O125" s="289" t="s">
        <v>4249</v>
      </c>
      <c r="P125" s="194" t="s">
        <v>4250</v>
      </c>
      <c r="Q125" s="194" t="s">
        <v>4249</v>
      </c>
      <c r="R125" s="193" t="s">
        <v>4250</v>
      </c>
      <c r="S125" s="193">
        <v>0</v>
      </c>
      <c r="T125" s="193">
        <v>0</v>
      </c>
      <c r="U125" s="197"/>
      <c r="V125" s="207"/>
      <c r="W125" s="210"/>
      <c r="X125" s="185"/>
      <c r="Y125" s="185"/>
      <c r="Z125" s="185"/>
      <c r="AA125" s="185"/>
      <c r="AB125" s="185"/>
      <c r="AC125" s="185"/>
      <c r="AD125" s="185"/>
      <c r="AE125" s="185"/>
    </row>
    <row r="126" spans="1:31" x14ac:dyDescent="0.25">
      <c r="A126" s="286">
        <v>122</v>
      </c>
      <c r="B126" s="287" t="s">
        <v>12</v>
      </c>
      <c r="C126" s="287" t="s">
        <v>255</v>
      </c>
      <c r="D126" s="287" t="s">
        <v>2047</v>
      </c>
      <c r="E126" s="287" t="s">
        <v>14</v>
      </c>
      <c r="F126" s="287" t="s">
        <v>257</v>
      </c>
      <c r="G126" s="287" t="s">
        <v>2048</v>
      </c>
      <c r="H126" s="287">
        <v>375778</v>
      </c>
      <c r="I126" s="287" t="s">
        <v>2693</v>
      </c>
      <c r="J126" s="287">
        <v>1198</v>
      </c>
      <c r="K126" s="287">
        <v>20</v>
      </c>
      <c r="L126" s="287">
        <v>331</v>
      </c>
      <c r="M126" s="287">
        <v>5783.7335405499998</v>
      </c>
      <c r="N126" s="287" t="s">
        <v>4274</v>
      </c>
      <c r="O126" s="288" t="s">
        <v>4249</v>
      </c>
      <c r="P126" s="195"/>
      <c r="Q126" s="195"/>
      <c r="R126" s="195"/>
      <c r="S126" s="195"/>
      <c r="T126" s="195"/>
      <c r="U126" s="198"/>
      <c r="V126" s="205"/>
    </row>
    <row r="127" spans="1:31" x14ac:dyDescent="0.25">
      <c r="A127" s="286">
        <v>123</v>
      </c>
      <c r="B127" s="287" t="s">
        <v>12</v>
      </c>
      <c r="C127" s="287" t="s">
        <v>23</v>
      </c>
      <c r="D127" s="287" t="s">
        <v>24</v>
      </c>
      <c r="E127" s="287" t="s">
        <v>14</v>
      </c>
      <c r="F127" s="287" t="s">
        <v>25</v>
      </c>
      <c r="G127" s="287" t="s">
        <v>26</v>
      </c>
      <c r="H127" s="287">
        <v>377085</v>
      </c>
      <c r="I127" s="287" t="s">
        <v>381</v>
      </c>
      <c r="J127" s="287">
        <v>87</v>
      </c>
      <c r="K127" s="287">
        <v>20</v>
      </c>
      <c r="L127" s="287">
        <v>343</v>
      </c>
      <c r="M127" s="287">
        <v>8415.4432371399998</v>
      </c>
      <c r="N127" s="287" t="s">
        <v>4147</v>
      </c>
      <c r="O127" s="288" t="s">
        <v>4249</v>
      </c>
      <c r="P127" s="192"/>
      <c r="Q127" s="192"/>
      <c r="R127" s="192"/>
      <c r="S127" s="192"/>
      <c r="T127" s="192"/>
      <c r="U127" s="199"/>
      <c r="V127" s="206"/>
    </row>
    <row r="128" spans="1:31" x14ac:dyDescent="0.25">
      <c r="A128" s="281">
        <v>124</v>
      </c>
      <c r="B128" s="282" t="s">
        <v>12</v>
      </c>
      <c r="C128" s="282" t="s">
        <v>67</v>
      </c>
      <c r="D128" s="282" t="s">
        <v>68</v>
      </c>
      <c r="E128" s="282" t="s">
        <v>14</v>
      </c>
      <c r="F128" s="282" t="s">
        <v>69</v>
      </c>
      <c r="G128" s="282" t="s">
        <v>70</v>
      </c>
      <c r="H128" s="282">
        <v>348542</v>
      </c>
      <c r="I128" s="282" t="s">
        <v>762</v>
      </c>
      <c r="J128" s="282">
        <v>683</v>
      </c>
      <c r="K128" s="282">
        <v>20</v>
      </c>
      <c r="L128" s="282">
        <v>323</v>
      </c>
      <c r="M128" s="283">
        <v>7643.0456169899999</v>
      </c>
      <c r="N128" s="284" t="s">
        <v>4152</v>
      </c>
      <c r="O128" s="289" t="s">
        <v>4249</v>
      </c>
      <c r="P128" s="194" t="s">
        <v>4250</v>
      </c>
      <c r="Q128" s="194" t="s">
        <v>4249</v>
      </c>
      <c r="R128" s="193" t="s">
        <v>4250</v>
      </c>
      <c r="S128" s="193">
        <v>0</v>
      </c>
      <c r="T128" s="193">
        <v>0</v>
      </c>
      <c r="U128" s="197"/>
      <c r="V128" s="207"/>
      <c r="W128" s="210"/>
      <c r="X128" s="185"/>
      <c r="Y128" s="185"/>
      <c r="Z128" s="185"/>
      <c r="AA128" s="185"/>
      <c r="AB128" s="185"/>
      <c r="AC128" s="185"/>
      <c r="AD128" s="185"/>
      <c r="AE128" s="185"/>
    </row>
    <row r="129" spans="1:31" x14ac:dyDescent="0.25">
      <c r="A129" s="286">
        <v>125</v>
      </c>
      <c r="B129" s="287" t="s">
        <v>12</v>
      </c>
      <c r="C129" s="287" t="s">
        <v>23</v>
      </c>
      <c r="D129" s="287" t="s">
        <v>171</v>
      </c>
      <c r="E129" s="287" t="s">
        <v>14</v>
      </c>
      <c r="F129" s="287" t="s">
        <v>25</v>
      </c>
      <c r="G129" s="287" t="s">
        <v>172</v>
      </c>
      <c r="H129" s="287">
        <v>377724</v>
      </c>
      <c r="I129" s="287" t="s">
        <v>2779</v>
      </c>
      <c r="J129" s="287">
        <v>513</v>
      </c>
      <c r="K129" s="287">
        <v>20</v>
      </c>
      <c r="L129" s="287">
        <v>343</v>
      </c>
      <c r="M129" s="287">
        <v>5735.44844276</v>
      </c>
      <c r="N129" s="287" t="s">
        <v>4274</v>
      </c>
      <c r="O129" s="288" t="s">
        <v>4249</v>
      </c>
      <c r="P129" s="195"/>
      <c r="Q129" s="195"/>
      <c r="R129" s="195"/>
      <c r="S129" s="195"/>
      <c r="T129" s="195"/>
      <c r="U129" s="198"/>
      <c r="V129" s="205"/>
    </row>
    <row r="130" spans="1:31" x14ac:dyDescent="0.25">
      <c r="A130" s="286">
        <v>126</v>
      </c>
      <c r="B130" s="287" t="s">
        <v>12</v>
      </c>
      <c r="C130" s="287" t="s">
        <v>23</v>
      </c>
      <c r="D130" s="287" t="s">
        <v>24</v>
      </c>
      <c r="E130" s="287" t="s">
        <v>14</v>
      </c>
      <c r="F130" s="287" t="s">
        <v>25</v>
      </c>
      <c r="G130" s="287" t="s">
        <v>26</v>
      </c>
      <c r="H130" s="287">
        <v>377076</v>
      </c>
      <c r="I130" s="287" t="s">
        <v>430</v>
      </c>
      <c r="J130" s="287">
        <v>247</v>
      </c>
      <c r="K130" s="287">
        <v>20</v>
      </c>
      <c r="L130" s="287">
        <v>343</v>
      </c>
      <c r="M130" s="287">
        <v>8282.2144027699997</v>
      </c>
      <c r="N130" s="287" t="s">
        <v>4147</v>
      </c>
      <c r="O130" s="288" t="s">
        <v>4249</v>
      </c>
      <c r="P130" s="192"/>
      <c r="Q130" s="192"/>
      <c r="R130" s="192"/>
      <c r="S130" s="192"/>
      <c r="T130" s="192"/>
      <c r="U130" s="199"/>
      <c r="V130" s="206"/>
    </row>
    <row r="131" spans="1:31" x14ac:dyDescent="0.25">
      <c r="A131" s="281">
        <v>127</v>
      </c>
      <c r="B131" s="282" t="s">
        <v>12</v>
      </c>
      <c r="C131" s="282" t="s">
        <v>67</v>
      </c>
      <c r="D131" s="282" t="s">
        <v>68</v>
      </c>
      <c r="E131" s="282" t="s">
        <v>14</v>
      </c>
      <c r="F131" s="282" t="s">
        <v>69</v>
      </c>
      <c r="G131" s="282" t="s">
        <v>70</v>
      </c>
      <c r="H131" s="282">
        <v>348545</v>
      </c>
      <c r="I131" s="282" t="s">
        <v>700</v>
      </c>
      <c r="J131" s="282">
        <v>92</v>
      </c>
      <c r="K131" s="282">
        <v>20</v>
      </c>
      <c r="L131" s="282">
        <v>323</v>
      </c>
      <c r="M131" s="283">
        <v>7580.1649242100002</v>
      </c>
      <c r="N131" s="284" t="s">
        <v>4152</v>
      </c>
      <c r="O131" s="289" t="s">
        <v>4249</v>
      </c>
      <c r="P131" s="194" t="s">
        <v>4250</v>
      </c>
      <c r="Q131" s="194" t="s">
        <v>4249</v>
      </c>
      <c r="R131" s="193" t="s">
        <v>4250</v>
      </c>
      <c r="S131" s="193">
        <v>0</v>
      </c>
      <c r="T131" s="193">
        <v>0</v>
      </c>
      <c r="U131" s="197"/>
      <c r="V131" s="207"/>
      <c r="W131" s="210"/>
      <c r="X131" s="185"/>
      <c r="Y131" s="185"/>
      <c r="Z131" s="185"/>
      <c r="AA131" s="185"/>
      <c r="AB131" s="185"/>
      <c r="AC131" s="185"/>
      <c r="AD131" s="185"/>
      <c r="AE131" s="185"/>
    </row>
    <row r="132" spans="1:31" x14ac:dyDescent="0.25">
      <c r="A132" s="286">
        <v>128</v>
      </c>
      <c r="B132" s="287" t="s">
        <v>12</v>
      </c>
      <c r="C132" s="287" t="s">
        <v>23</v>
      </c>
      <c r="D132" s="287" t="s">
        <v>171</v>
      </c>
      <c r="E132" s="287" t="s">
        <v>14</v>
      </c>
      <c r="F132" s="287" t="s">
        <v>25</v>
      </c>
      <c r="G132" s="287" t="s">
        <v>172</v>
      </c>
      <c r="H132" s="287">
        <v>377729</v>
      </c>
      <c r="I132" s="287" t="s">
        <v>2783</v>
      </c>
      <c r="J132" s="287">
        <v>1014</v>
      </c>
      <c r="K132" s="287">
        <v>20</v>
      </c>
      <c r="L132" s="287">
        <v>343</v>
      </c>
      <c r="M132" s="287">
        <v>5734.6238960500004</v>
      </c>
      <c r="N132" s="287" t="s">
        <v>4274</v>
      </c>
      <c r="O132" s="288" t="s">
        <v>4249</v>
      </c>
      <c r="P132" s="195"/>
      <c r="Q132" s="195"/>
      <c r="R132" s="195"/>
      <c r="S132" s="195"/>
      <c r="T132" s="195"/>
      <c r="U132" s="198"/>
      <c r="V132" s="205"/>
    </row>
    <row r="133" spans="1:31" x14ac:dyDescent="0.25">
      <c r="A133" s="286">
        <v>129</v>
      </c>
      <c r="B133" s="287" t="s">
        <v>12</v>
      </c>
      <c r="C133" s="287" t="s">
        <v>23</v>
      </c>
      <c r="D133" s="287" t="s">
        <v>24</v>
      </c>
      <c r="E133" s="287" t="s">
        <v>14</v>
      </c>
      <c r="F133" s="287" t="s">
        <v>25</v>
      </c>
      <c r="G133" s="287" t="s">
        <v>26</v>
      </c>
      <c r="H133" s="287">
        <v>377169</v>
      </c>
      <c r="I133" s="287" t="s">
        <v>452</v>
      </c>
      <c r="J133" s="287">
        <v>68</v>
      </c>
      <c r="K133" s="287">
        <v>20</v>
      </c>
      <c r="L133" s="287">
        <v>343</v>
      </c>
      <c r="M133" s="287">
        <v>8232.5218368499991</v>
      </c>
      <c r="N133" s="287" t="s">
        <v>4147</v>
      </c>
      <c r="O133" s="288" t="s">
        <v>4249</v>
      </c>
      <c r="P133" s="192"/>
      <c r="Q133" s="192"/>
      <c r="R133" s="192"/>
      <c r="S133" s="192"/>
      <c r="T133" s="192"/>
      <c r="U133" s="199"/>
      <c r="V133" s="206"/>
    </row>
    <row r="134" spans="1:31" x14ac:dyDescent="0.25">
      <c r="A134" s="281">
        <v>130</v>
      </c>
      <c r="B134" s="282" t="s">
        <v>12</v>
      </c>
      <c r="C134" s="282" t="s">
        <v>67</v>
      </c>
      <c r="D134" s="282" t="s">
        <v>68</v>
      </c>
      <c r="E134" s="282" t="s">
        <v>14</v>
      </c>
      <c r="F134" s="282" t="s">
        <v>69</v>
      </c>
      <c r="G134" s="282" t="s">
        <v>70</v>
      </c>
      <c r="H134" s="282">
        <v>348535</v>
      </c>
      <c r="I134" s="282" t="s">
        <v>868</v>
      </c>
      <c r="J134" s="282">
        <v>666</v>
      </c>
      <c r="K134" s="282">
        <v>20</v>
      </c>
      <c r="L134" s="282">
        <v>323</v>
      </c>
      <c r="M134" s="283">
        <v>7498.7762380000004</v>
      </c>
      <c r="N134" s="284" t="s">
        <v>4152</v>
      </c>
      <c r="O134" s="289" t="s">
        <v>4249</v>
      </c>
      <c r="P134" s="194" t="s">
        <v>4250</v>
      </c>
      <c r="Q134" s="194" t="s">
        <v>4249</v>
      </c>
      <c r="R134" s="193" t="s">
        <v>4250</v>
      </c>
      <c r="S134" s="193">
        <v>0</v>
      </c>
      <c r="T134" s="193">
        <v>0</v>
      </c>
      <c r="U134" s="197"/>
      <c r="V134" s="207"/>
      <c r="W134" s="210"/>
      <c r="X134" s="185"/>
      <c r="Y134" s="185"/>
      <c r="Z134" s="185"/>
      <c r="AA134" s="185"/>
      <c r="AB134" s="185"/>
      <c r="AC134" s="185"/>
      <c r="AD134" s="185"/>
      <c r="AE134" s="185"/>
    </row>
    <row r="135" spans="1:31" x14ac:dyDescent="0.25">
      <c r="A135" s="286">
        <v>131</v>
      </c>
      <c r="B135" s="287" t="s">
        <v>12</v>
      </c>
      <c r="C135" s="287" t="s">
        <v>23</v>
      </c>
      <c r="D135" s="287" t="s">
        <v>24</v>
      </c>
      <c r="E135" s="287" t="s">
        <v>14</v>
      </c>
      <c r="F135" s="287" t="s">
        <v>25</v>
      </c>
      <c r="G135" s="287" t="s">
        <v>26</v>
      </c>
      <c r="H135" s="287">
        <v>377107</v>
      </c>
      <c r="I135" s="287" t="s">
        <v>496</v>
      </c>
      <c r="J135" s="287">
        <v>109</v>
      </c>
      <c r="K135" s="287">
        <v>20</v>
      </c>
      <c r="L135" s="287">
        <v>343</v>
      </c>
      <c r="M135" s="287">
        <v>8150.1345834000003</v>
      </c>
      <c r="N135" s="287" t="s">
        <v>4147</v>
      </c>
      <c r="O135" s="288" t="s">
        <v>4249</v>
      </c>
      <c r="P135" s="192"/>
      <c r="Q135" s="192"/>
      <c r="R135" s="192"/>
      <c r="S135" s="192"/>
      <c r="T135" s="192"/>
      <c r="U135" s="199"/>
      <c r="V135" s="206"/>
    </row>
    <row r="136" spans="1:31" x14ac:dyDescent="0.25">
      <c r="A136" s="286">
        <v>132</v>
      </c>
      <c r="B136" s="287" t="s">
        <v>12</v>
      </c>
      <c r="C136" s="287" t="s">
        <v>721</v>
      </c>
      <c r="D136" s="287" t="s">
        <v>1911</v>
      </c>
      <c r="E136" s="287" t="s">
        <v>14</v>
      </c>
      <c r="F136" s="287" t="s">
        <v>723</v>
      </c>
      <c r="G136" s="287" t="s">
        <v>1912</v>
      </c>
      <c r="H136" s="287">
        <v>378626</v>
      </c>
      <c r="I136" s="287" t="s">
        <v>2801</v>
      </c>
      <c r="J136" s="287">
        <v>559</v>
      </c>
      <c r="K136" s="287">
        <v>20</v>
      </c>
      <c r="L136" s="287">
        <v>341</v>
      </c>
      <c r="M136" s="287">
        <v>5715.3084438200003</v>
      </c>
      <c r="N136" s="287" t="s">
        <v>4274</v>
      </c>
      <c r="O136" s="288" t="s">
        <v>4249</v>
      </c>
      <c r="P136" s="195"/>
      <c r="Q136" s="195"/>
      <c r="R136" s="195"/>
      <c r="S136" s="195"/>
      <c r="T136" s="195"/>
      <c r="U136" s="198"/>
      <c r="V136" s="205"/>
    </row>
    <row r="137" spans="1:31" x14ac:dyDescent="0.25">
      <c r="A137" s="281">
        <v>133</v>
      </c>
      <c r="B137" s="282" t="s">
        <v>12</v>
      </c>
      <c r="C137" s="282" t="s">
        <v>67</v>
      </c>
      <c r="D137" s="282" t="s">
        <v>68</v>
      </c>
      <c r="E137" s="282" t="s">
        <v>14</v>
      </c>
      <c r="F137" s="282" t="s">
        <v>69</v>
      </c>
      <c r="G137" s="282" t="s">
        <v>70</v>
      </c>
      <c r="H137" s="282">
        <v>348537</v>
      </c>
      <c r="I137" s="282" t="s">
        <v>897</v>
      </c>
      <c r="J137" s="282">
        <v>644</v>
      </c>
      <c r="K137" s="282">
        <v>20</v>
      </c>
      <c r="L137" s="282">
        <v>323</v>
      </c>
      <c r="M137" s="283">
        <v>7472.5597042400004</v>
      </c>
      <c r="N137" s="284" t="s">
        <v>4152</v>
      </c>
      <c r="O137" s="289" t="s">
        <v>4249</v>
      </c>
      <c r="P137" s="194" t="s">
        <v>4250</v>
      </c>
      <c r="Q137" s="194" t="s">
        <v>4249</v>
      </c>
      <c r="R137" s="193" t="s">
        <v>4250</v>
      </c>
      <c r="S137" s="193">
        <v>0</v>
      </c>
      <c r="T137" s="193">
        <v>0</v>
      </c>
      <c r="U137" s="197"/>
      <c r="V137" s="207"/>
      <c r="W137" s="210"/>
      <c r="X137" s="185"/>
      <c r="Y137" s="185"/>
      <c r="Z137" s="185"/>
      <c r="AA137" s="185"/>
      <c r="AB137" s="185"/>
      <c r="AC137" s="185"/>
      <c r="AD137" s="185"/>
      <c r="AE137" s="185"/>
    </row>
    <row r="138" spans="1:31" x14ac:dyDescent="0.25">
      <c r="A138" s="286">
        <v>134</v>
      </c>
      <c r="B138" s="287" t="s">
        <v>12</v>
      </c>
      <c r="C138" s="287" t="s">
        <v>23</v>
      </c>
      <c r="D138" s="287" t="s">
        <v>24</v>
      </c>
      <c r="E138" s="287" t="s">
        <v>14</v>
      </c>
      <c r="F138" s="287" t="s">
        <v>25</v>
      </c>
      <c r="G138" s="287" t="s">
        <v>26</v>
      </c>
      <c r="H138" s="287">
        <v>377056</v>
      </c>
      <c r="I138" s="287" t="s">
        <v>518</v>
      </c>
      <c r="J138" s="287">
        <v>317</v>
      </c>
      <c r="K138" s="287">
        <v>20</v>
      </c>
      <c r="L138" s="287">
        <v>343</v>
      </c>
      <c r="M138" s="287">
        <v>8102.0344560800004</v>
      </c>
      <c r="N138" s="287" t="s">
        <v>4147</v>
      </c>
      <c r="O138" s="288" t="s">
        <v>4249</v>
      </c>
      <c r="P138" s="192"/>
      <c r="Q138" s="192"/>
      <c r="R138" s="192"/>
      <c r="S138" s="192"/>
      <c r="T138" s="192"/>
      <c r="U138" s="199"/>
      <c r="V138" s="206"/>
    </row>
    <row r="139" spans="1:31" x14ac:dyDescent="0.25">
      <c r="A139" s="286">
        <v>135</v>
      </c>
      <c r="B139" s="287" t="s">
        <v>12</v>
      </c>
      <c r="C139" s="287" t="s">
        <v>525</v>
      </c>
      <c r="D139" s="287" t="s">
        <v>526</v>
      </c>
      <c r="E139" s="287" t="s">
        <v>14</v>
      </c>
      <c r="F139" s="287" t="s">
        <v>527</v>
      </c>
      <c r="G139" s="287" t="s">
        <v>528</v>
      </c>
      <c r="H139" s="287">
        <v>364016</v>
      </c>
      <c r="I139" s="287" t="s">
        <v>3049</v>
      </c>
      <c r="J139" s="287">
        <v>396</v>
      </c>
      <c r="K139" s="287">
        <v>20</v>
      </c>
      <c r="L139" s="287">
        <v>327</v>
      </c>
      <c r="M139" s="287">
        <v>5573.8400256699997</v>
      </c>
      <c r="N139" s="287" t="s">
        <v>4274</v>
      </c>
      <c r="O139" s="288" t="s">
        <v>4249</v>
      </c>
      <c r="P139" s="195"/>
      <c r="Q139" s="195"/>
      <c r="R139" s="195"/>
      <c r="S139" s="195"/>
      <c r="T139" s="195"/>
      <c r="U139" s="198"/>
      <c r="V139" s="205"/>
    </row>
    <row r="140" spans="1:31" x14ac:dyDescent="0.25">
      <c r="A140" s="281">
        <v>136</v>
      </c>
      <c r="B140" s="282" t="s">
        <v>12</v>
      </c>
      <c r="C140" s="282" t="s">
        <v>67</v>
      </c>
      <c r="D140" s="282" t="s">
        <v>68</v>
      </c>
      <c r="E140" s="282" t="s">
        <v>14</v>
      </c>
      <c r="F140" s="282" t="s">
        <v>69</v>
      </c>
      <c r="G140" s="282" t="s">
        <v>70</v>
      </c>
      <c r="H140" s="282">
        <v>348491</v>
      </c>
      <c r="I140" s="282" t="s">
        <v>899</v>
      </c>
      <c r="J140" s="282">
        <v>290</v>
      </c>
      <c r="K140" s="282">
        <v>20</v>
      </c>
      <c r="L140" s="282">
        <v>323</v>
      </c>
      <c r="M140" s="283">
        <v>7469.31514169</v>
      </c>
      <c r="N140" s="284" t="s">
        <v>4152</v>
      </c>
      <c r="O140" s="289" t="s">
        <v>4249</v>
      </c>
      <c r="P140" s="194" t="s">
        <v>4250</v>
      </c>
      <c r="Q140" s="194" t="s">
        <v>4249</v>
      </c>
      <c r="R140" s="193" t="s">
        <v>4250</v>
      </c>
      <c r="S140" s="193">
        <v>0</v>
      </c>
      <c r="T140" s="193">
        <v>0</v>
      </c>
      <c r="U140" s="197"/>
      <c r="V140" s="207"/>
      <c r="W140" s="210"/>
      <c r="X140" s="185"/>
      <c r="Y140" s="185"/>
      <c r="Z140" s="185"/>
      <c r="AA140" s="185"/>
      <c r="AB140" s="185"/>
      <c r="AC140" s="185"/>
      <c r="AD140" s="185"/>
      <c r="AE140" s="185"/>
    </row>
    <row r="141" spans="1:31" x14ac:dyDescent="0.25">
      <c r="A141" s="286">
        <v>137</v>
      </c>
      <c r="B141" s="287" t="s">
        <v>12</v>
      </c>
      <c r="C141" s="287" t="s">
        <v>23</v>
      </c>
      <c r="D141" s="287" t="s">
        <v>171</v>
      </c>
      <c r="E141" s="287" t="s">
        <v>14</v>
      </c>
      <c r="F141" s="287" t="s">
        <v>25</v>
      </c>
      <c r="G141" s="287" t="s">
        <v>172</v>
      </c>
      <c r="H141" s="287">
        <v>377682</v>
      </c>
      <c r="I141" s="287" t="s">
        <v>3076</v>
      </c>
      <c r="J141" s="287">
        <v>244</v>
      </c>
      <c r="K141" s="287">
        <v>20</v>
      </c>
      <c r="L141" s="287">
        <v>343</v>
      </c>
      <c r="M141" s="287">
        <v>5556.1369617199998</v>
      </c>
      <c r="N141" s="287" t="s">
        <v>4274</v>
      </c>
      <c r="O141" s="288" t="s">
        <v>4249</v>
      </c>
      <c r="P141" s="195"/>
      <c r="Q141" s="195"/>
      <c r="R141" s="195"/>
      <c r="S141" s="195"/>
      <c r="T141" s="195"/>
      <c r="U141" s="198"/>
      <c r="V141" s="205"/>
    </row>
    <row r="142" spans="1:31" x14ac:dyDescent="0.25">
      <c r="A142" s="286">
        <v>138</v>
      </c>
      <c r="B142" s="287" t="s">
        <v>12</v>
      </c>
      <c r="C142" s="287" t="s">
        <v>23</v>
      </c>
      <c r="D142" s="287" t="s">
        <v>24</v>
      </c>
      <c r="E142" s="287" t="s">
        <v>14</v>
      </c>
      <c r="F142" s="287" t="s">
        <v>25</v>
      </c>
      <c r="G142" s="287" t="s">
        <v>26</v>
      </c>
      <c r="H142" s="287">
        <v>377109</v>
      </c>
      <c r="I142" s="287" t="s">
        <v>540</v>
      </c>
      <c r="J142" s="287">
        <v>69</v>
      </c>
      <c r="K142" s="287">
        <v>20</v>
      </c>
      <c r="L142" s="287">
        <v>343</v>
      </c>
      <c r="M142" s="287">
        <v>8077.4233640000002</v>
      </c>
      <c r="N142" s="287" t="s">
        <v>4147</v>
      </c>
      <c r="O142" s="288" t="s">
        <v>4249</v>
      </c>
      <c r="P142" s="192"/>
      <c r="Q142" s="192"/>
      <c r="R142" s="192"/>
      <c r="S142" s="192"/>
      <c r="T142" s="192"/>
      <c r="U142" s="199"/>
      <c r="V142" s="206"/>
    </row>
    <row r="143" spans="1:31" x14ac:dyDescent="0.25">
      <c r="A143" s="281">
        <v>139</v>
      </c>
      <c r="B143" s="282" t="s">
        <v>12</v>
      </c>
      <c r="C143" s="282" t="s">
        <v>67</v>
      </c>
      <c r="D143" s="282" t="s">
        <v>68</v>
      </c>
      <c r="E143" s="282" t="s">
        <v>14</v>
      </c>
      <c r="F143" s="282" t="s">
        <v>69</v>
      </c>
      <c r="G143" s="282" t="s">
        <v>70</v>
      </c>
      <c r="H143" s="282">
        <v>348567</v>
      </c>
      <c r="I143" s="282" t="s">
        <v>921</v>
      </c>
      <c r="J143" s="282">
        <v>179</v>
      </c>
      <c r="K143" s="282">
        <v>20</v>
      </c>
      <c r="L143" s="282">
        <v>323</v>
      </c>
      <c r="M143" s="283">
        <v>7400.9902387000002</v>
      </c>
      <c r="N143" s="284" t="s">
        <v>4152</v>
      </c>
      <c r="O143" s="289" t="s">
        <v>4249</v>
      </c>
      <c r="P143" s="194" t="s">
        <v>4250</v>
      </c>
      <c r="Q143" s="194" t="s">
        <v>4249</v>
      </c>
      <c r="R143" s="193" t="s">
        <v>4250</v>
      </c>
      <c r="S143" s="193">
        <v>0</v>
      </c>
      <c r="T143" s="193">
        <v>0</v>
      </c>
      <c r="U143" s="197"/>
      <c r="V143" s="207"/>
      <c r="W143" s="210"/>
      <c r="X143" s="185"/>
      <c r="Y143" s="185"/>
      <c r="Z143" s="185"/>
      <c r="AA143" s="185"/>
      <c r="AB143" s="185"/>
      <c r="AC143" s="185"/>
      <c r="AD143" s="185"/>
      <c r="AE143" s="185"/>
    </row>
    <row r="144" spans="1:31" x14ac:dyDescent="0.25">
      <c r="A144" s="286">
        <v>140</v>
      </c>
      <c r="B144" s="287" t="s">
        <v>12</v>
      </c>
      <c r="C144" s="287" t="s">
        <v>23</v>
      </c>
      <c r="D144" s="287" t="s">
        <v>33</v>
      </c>
      <c r="E144" s="287" t="s">
        <v>14</v>
      </c>
      <c r="F144" s="287" t="s">
        <v>25</v>
      </c>
      <c r="G144" s="287" t="s">
        <v>34</v>
      </c>
      <c r="H144" s="287">
        <v>377760</v>
      </c>
      <c r="I144" s="287" t="s">
        <v>558</v>
      </c>
      <c r="J144" s="287">
        <v>372</v>
      </c>
      <c r="K144" s="287">
        <v>20</v>
      </c>
      <c r="L144" s="287">
        <v>343</v>
      </c>
      <c r="M144" s="287">
        <v>8038.7750143499998</v>
      </c>
      <c r="N144" s="287" t="s">
        <v>4147</v>
      </c>
      <c r="O144" s="288" t="s">
        <v>4249</v>
      </c>
      <c r="P144" s="192"/>
      <c r="Q144" s="192"/>
      <c r="R144" s="192"/>
      <c r="S144" s="192"/>
      <c r="T144" s="192"/>
      <c r="U144" s="199"/>
      <c r="V144" s="206"/>
    </row>
    <row r="145" spans="1:31" x14ac:dyDescent="0.25">
      <c r="A145" s="286">
        <v>141</v>
      </c>
      <c r="B145" s="287" t="s">
        <v>12</v>
      </c>
      <c r="C145" s="287" t="s">
        <v>121</v>
      </c>
      <c r="D145" s="287" t="s">
        <v>1865</v>
      </c>
      <c r="E145" s="287" t="s">
        <v>14</v>
      </c>
      <c r="F145" s="287" t="s">
        <v>123</v>
      </c>
      <c r="G145" s="287" t="s">
        <v>1866</v>
      </c>
      <c r="H145" s="287">
        <v>376625</v>
      </c>
      <c r="I145" s="287" t="s">
        <v>3269</v>
      </c>
      <c r="J145" s="287">
        <v>1221</v>
      </c>
      <c r="K145" s="287">
        <v>20</v>
      </c>
      <c r="L145" s="287">
        <v>342</v>
      </c>
      <c r="M145" s="287">
        <v>5437.5388400800002</v>
      </c>
      <c r="N145" s="287" t="s">
        <v>4274</v>
      </c>
      <c r="O145" s="288" t="s">
        <v>4249</v>
      </c>
      <c r="P145" s="195"/>
      <c r="Q145" s="195"/>
      <c r="R145" s="195"/>
      <c r="S145" s="195"/>
      <c r="T145" s="195"/>
      <c r="U145" s="198"/>
      <c r="V145" s="205"/>
    </row>
    <row r="146" spans="1:31" x14ac:dyDescent="0.25">
      <c r="A146" s="281">
        <v>142</v>
      </c>
      <c r="B146" s="282" t="s">
        <v>12</v>
      </c>
      <c r="C146" s="282" t="s">
        <v>67</v>
      </c>
      <c r="D146" s="282" t="s">
        <v>68</v>
      </c>
      <c r="E146" s="282" t="s">
        <v>14</v>
      </c>
      <c r="F146" s="282" t="s">
        <v>69</v>
      </c>
      <c r="G146" s="282" t="s">
        <v>70</v>
      </c>
      <c r="H146" s="282">
        <v>348494</v>
      </c>
      <c r="I146" s="282" t="s">
        <v>1127</v>
      </c>
      <c r="J146" s="282">
        <v>174</v>
      </c>
      <c r="K146" s="282">
        <v>20</v>
      </c>
      <c r="L146" s="282">
        <v>323</v>
      </c>
      <c r="M146" s="283">
        <v>7147.6424828999998</v>
      </c>
      <c r="N146" s="284" t="s">
        <v>4152</v>
      </c>
      <c r="O146" s="289" t="s">
        <v>4249</v>
      </c>
      <c r="P146" s="194" t="s">
        <v>4250</v>
      </c>
      <c r="Q146" s="194" t="s">
        <v>4249</v>
      </c>
      <c r="R146" s="193" t="s">
        <v>4250</v>
      </c>
      <c r="S146" s="193">
        <v>0</v>
      </c>
      <c r="T146" s="193">
        <v>0</v>
      </c>
      <c r="U146" s="197"/>
      <c r="V146" s="207"/>
      <c r="W146" s="210"/>
      <c r="X146" s="185"/>
      <c r="Y146" s="185"/>
      <c r="Z146" s="185"/>
      <c r="AA146" s="185"/>
      <c r="AB146" s="185"/>
      <c r="AC146" s="185"/>
      <c r="AD146" s="185"/>
      <c r="AE146" s="185"/>
    </row>
    <row r="147" spans="1:31" x14ac:dyDescent="0.25">
      <c r="A147" s="286">
        <v>143</v>
      </c>
      <c r="B147" s="287" t="s">
        <v>12</v>
      </c>
      <c r="C147" s="287" t="s">
        <v>23</v>
      </c>
      <c r="D147" s="287" t="s">
        <v>24</v>
      </c>
      <c r="E147" s="287" t="s">
        <v>14</v>
      </c>
      <c r="F147" s="287" t="s">
        <v>25</v>
      </c>
      <c r="G147" s="287" t="s">
        <v>26</v>
      </c>
      <c r="H147" s="287">
        <v>377043</v>
      </c>
      <c r="I147" s="287" t="s">
        <v>614</v>
      </c>
      <c r="J147" s="287">
        <v>92</v>
      </c>
      <c r="K147" s="287">
        <v>20</v>
      </c>
      <c r="L147" s="287">
        <v>343</v>
      </c>
      <c r="M147" s="287">
        <v>7916.8204722199998</v>
      </c>
      <c r="N147" s="287" t="s">
        <v>4147</v>
      </c>
      <c r="O147" s="288" t="s">
        <v>4249</v>
      </c>
      <c r="P147" s="192"/>
      <c r="Q147" s="192"/>
      <c r="R147" s="192"/>
      <c r="S147" s="192"/>
      <c r="T147" s="192"/>
      <c r="U147" s="199"/>
      <c r="V147" s="206"/>
    </row>
    <row r="148" spans="1:31" x14ac:dyDescent="0.25">
      <c r="A148" s="286">
        <v>144</v>
      </c>
      <c r="B148" s="287" t="s">
        <v>12</v>
      </c>
      <c r="C148" s="287" t="s">
        <v>721</v>
      </c>
      <c r="D148" s="287" t="s">
        <v>1911</v>
      </c>
      <c r="E148" s="287" t="s">
        <v>14</v>
      </c>
      <c r="F148" s="287" t="s">
        <v>723</v>
      </c>
      <c r="G148" s="287" t="s">
        <v>1912</v>
      </c>
      <c r="H148" s="287">
        <v>378593</v>
      </c>
      <c r="I148" s="287" t="s">
        <v>3294</v>
      </c>
      <c r="J148" s="287">
        <v>59</v>
      </c>
      <c r="K148" s="287">
        <v>20</v>
      </c>
      <c r="L148" s="287">
        <v>341</v>
      </c>
      <c r="M148" s="287">
        <v>5428.9914318499996</v>
      </c>
      <c r="N148" s="287" t="s">
        <v>4274</v>
      </c>
      <c r="O148" s="288" t="s">
        <v>4249</v>
      </c>
      <c r="P148" s="195"/>
      <c r="Q148" s="195"/>
      <c r="R148" s="195"/>
      <c r="S148" s="195"/>
      <c r="T148" s="195"/>
      <c r="U148" s="198"/>
      <c r="V148" s="205"/>
    </row>
    <row r="149" spans="1:31" x14ac:dyDescent="0.25">
      <c r="A149" s="281">
        <v>145</v>
      </c>
      <c r="B149" s="282" t="s">
        <v>12</v>
      </c>
      <c r="C149" s="282" t="s">
        <v>67</v>
      </c>
      <c r="D149" s="282" t="s">
        <v>68</v>
      </c>
      <c r="E149" s="282" t="s">
        <v>14</v>
      </c>
      <c r="F149" s="282" t="s">
        <v>69</v>
      </c>
      <c r="G149" s="282" t="s">
        <v>70</v>
      </c>
      <c r="H149" s="282">
        <v>348527</v>
      </c>
      <c r="I149" s="282" t="s">
        <v>1222</v>
      </c>
      <c r="J149" s="282">
        <v>273</v>
      </c>
      <c r="K149" s="282">
        <v>20</v>
      </c>
      <c r="L149" s="282">
        <v>323</v>
      </c>
      <c r="M149" s="283">
        <v>7034.9143483400003</v>
      </c>
      <c r="N149" s="284" t="s">
        <v>4152</v>
      </c>
      <c r="O149" s="289" t="s">
        <v>4249</v>
      </c>
      <c r="P149" s="194" t="s">
        <v>4250</v>
      </c>
      <c r="Q149" s="194" t="s">
        <v>4249</v>
      </c>
      <c r="R149" s="193" t="s">
        <v>4250</v>
      </c>
      <c r="S149" s="193">
        <v>0</v>
      </c>
      <c r="T149" s="193">
        <v>0</v>
      </c>
      <c r="U149" s="197"/>
      <c r="V149" s="207"/>
      <c r="W149" s="210"/>
      <c r="X149" s="185"/>
      <c r="Y149" s="185"/>
      <c r="Z149" s="185"/>
      <c r="AA149" s="185"/>
      <c r="AB149" s="185"/>
      <c r="AC149" s="185"/>
      <c r="AD149" s="185"/>
      <c r="AE149" s="185"/>
    </row>
    <row r="150" spans="1:31" x14ac:dyDescent="0.25">
      <c r="A150" s="286">
        <v>146</v>
      </c>
      <c r="B150" s="287" t="s">
        <v>12</v>
      </c>
      <c r="C150" s="287" t="s">
        <v>23</v>
      </c>
      <c r="D150" s="287" t="s">
        <v>171</v>
      </c>
      <c r="E150" s="287" t="s">
        <v>14</v>
      </c>
      <c r="F150" s="287" t="s">
        <v>25</v>
      </c>
      <c r="G150" s="287" t="s">
        <v>172</v>
      </c>
      <c r="H150" s="287">
        <v>377716</v>
      </c>
      <c r="I150" s="287" t="s">
        <v>3335</v>
      </c>
      <c r="J150" s="287">
        <v>608</v>
      </c>
      <c r="K150" s="287">
        <v>20</v>
      </c>
      <c r="L150" s="287">
        <v>343</v>
      </c>
      <c r="M150" s="287">
        <v>5406.1565618100003</v>
      </c>
      <c r="N150" s="287" t="s">
        <v>4274</v>
      </c>
      <c r="O150" s="288" t="s">
        <v>4249</v>
      </c>
      <c r="P150" s="195"/>
      <c r="Q150" s="195"/>
      <c r="R150" s="195"/>
      <c r="S150" s="195"/>
      <c r="T150" s="195"/>
      <c r="U150" s="198"/>
      <c r="V150" s="205"/>
    </row>
    <row r="151" spans="1:31" x14ac:dyDescent="0.25">
      <c r="A151" s="286">
        <v>147</v>
      </c>
      <c r="B151" s="287" t="s">
        <v>12</v>
      </c>
      <c r="C151" s="287" t="s">
        <v>23</v>
      </c>
      <c r="D151" s="287" t="s">
        <v>24</v>
      </c>
      <c r="E151" s="287" t="s">
        <v>14</v>
      </c>
      <c r="F151" s="287" t="s">
        <v>25</v>
      </c>
      <c r="G151" s="287" t="s">
        <v>26</v>
      </c>
      <c r="H151" s="287">
        <v>377164</v>
      </c>
      <c r="I151" s="287" t="s">
        <v>630</v>
      </c>
      <c r="J151" s="287">
        <v>157</v>
      </c>
      <c r="K151" s="287">
        <v>20</v>
      </c>
      <c r="L151" s="287">
        <v>343</v>
      </c>
      <c r="M151" s="287">
        <v>7879.3050012399999</v>
      </c>
      <c r="N151" s="287" t="s">
        <v>4147</v>
      </c>
      <c r="O151" s="288" t="s">
        <v>4249</v>
      </c>
      <c r="P151" s="192"/>
      <c r="Q151" s="192"/>
      <c r="R151" s="192"/>
      <c r="S151" s="192"/>
      <c r="T151" s="192"/>
      <c r="U151" s="199"/>
      <c r="V151" s="206"/>
    </row>
    <row r="152" spans="1:31" x14ac:dyDescent="0.25">
      <c r="A152" s="281">
        <v>148</v>
      </c>
      <c r="B152" s="282" t="s">
        <v>12</v>
      </c>
      <c r="C152" s="282" t="s">
        <v>67</v>
      </c>
      <c r="D152" s="282" t="s">
        <v>68</v>
      </c>
      <c r="E152" s="282" t="s">
        <v>14</v>
      </c>
      <c r="F152" s="282" t="s">
        <v>69</v>
      </c>
      <c r="G152" s="282" t="s">
        <v>70</v>
      </c>
      <c r="H152" s="282">
        <v>348541</v>
      </c>
      <c r="I152" s="282" t="s">
        <v>1555</v>
      </c>
      <c r="J152" s="282">
        <v>394</v>
      </c>
      <c r="K152" s="282">
        <v>20</v>
      </c>
      <c r="L152" s="282">
        <v>323</v>
      </c>
      <c r="M152" s="283">
        <v>6674.7369312999999</v>
      </c>
      <c r="N152" s="284" t="s">
        <v>4152</v>
      </c>
      <c r="O152" s="289" t="s">
        <v>4249</v>
      </c>
      <c r="P152" s="194" t="s">
        <v>4250</v>
      </c>
      <c r="Q152" s="194" t="s">
        <v>4249</v>
      </c>
      <c r="R152" s="193" t="s">
        <v>4250</v>
      </c>
      <c r="S152" s="193">
        <v>0</v>
      </c>
      <c r="T152" s="193">
        <v>0</v>
      </c>
      <c r="U152" s="197"/>
      <c r="V152" s="207"/>
      <c r="W152" s="210"/>
      <c r="X152" s="185"/>
      <c r="Y152" s="185"/>
      <c r="Z152" s="185"/>
      <c r="AA152" s="185"/>
      <c r="AB152" s="185"/>
      <c r="AC152" s="185"/>
      <c r="AD152" s="185"/>
      <c r="AE152" s="185"/>
    </row>
    <row r="153" spans="1:31" x14ac:dyDescent="0.25">
      <c r="A153" s="286">
        <v>149</v>
      </c>
      <c r="B153" s="287" t="s">
        <v>12</v>
      </c>
      <c r="C153" s="287" t="s">
        <v>23</v>
      </c>
      <c r="D153" s="287" t="s">
        <v>24</v>
      </c>
      <c r="E153" s="287" t="s">
        <v>14</v>
      </c>
      <c r="F153" s="287" t="s">
        <v>25</v>
      </c>
      <c r="G153" s="287" t="s">
        <v>26</v>
      </c>
      <c r="H153" s="287">
        <v>377115</v>
      </c>
      <c r="I153" s="287" t="s">
        <v>420</v>
      </c>
      <c r="J153" s="287">
        <v>231</v>
      </c>
      <c r="K153" s="287">
        <v>20</v>
      </c>
      <c r="L153" s="287">
        <v>343</v>
      </c>
      <c r="M153" s="287">
        <v>7872.97041833</v>
      </c>
      <c r="N153" s="287" t="s">
        <v>4147</v>
      </c>
      <c r="O153" s="288" t="s">
        <v>4249</v>
      </c>
      <c r="P153" s="192"/>
      <c r="Q153" s="192"/>
      <c r="R153" s="192"/>
      <c r="S153" s="192"/>
      <c r="T153" s="192"/>
      <c r="U153" s="199"/>
      <c r="V153" s="206"/>
    </row>
    <row r="154" spans="1:31" x14ac:dyDescent="0.25">
      <c r="A154" s="286">
        <v>150</v>
      </c>
      <c r="B154" s="287" t="s">
        <v>12</v>
      </c>
      <c r="C154" s="287" t="s">
        <v>525</v>
      </c>
      <c r="D154" s="287" t="s">
        <v>3556</v>
      </c>
      <c r="E154" s="287" t="s">
        <v>14</v>
      </c>
      <c r="F154" s="287" t="s">
        <v>527</v>
      </c>
      <c r="G154" s="287" t="s">
        <v>3557</v>
      </c>
      <c r="H154" s="287">
        <v>363241</v>
      </c>
      <c r="I154" s="287" t="s">
        <v>3559</v>
      </c>
      <c r="J154" s="287">
        <v>1582</v>
      </c>
      <c r="K154" s="287">
        <v>20</v>
      </c>
      <c r="L154" s="287">
        <v>327</v>
      </c>
      <c r="M154" s="287">
        <v>5286.6990694300002</v>
      </c>
      <c r="N154" s="287" t="s">
        <v>4274</v>
      </c>
      <c r="O154" s="288" t="s">
        <v>4249</v>
      </c>
      <c r="P154" s="195"/>
      <c r="Q154" s="195"/>
      <c r="R154" s="195"/>
      <c r="S154" s="195"/>
      <c r="T154" s="195"/>
      <c r="U154" s="198"/>
      <c r="V154" s="205"/>
    </row>
    <row r="155" spans="1:31" x14ac:dyDescent="0.25">
      <c r="A155" s="281">
        <v>151</v>
      </c>
      <c r="B155" s="282" t="s">
        <v>12</v>
      </c>
      <c r="C155" s="282" t="s">
        <v>67</v>
      </c>
      <c r="D155" s="282" t="s">
        <v>68</v>
      </c>
      <c r="E155" s="282" t="s">
        <v>14</v>
      </c>
      <c r="F155" s="282" t="s">
        <v>69</v>
      </c>
      <c r="G155" s="282" t="s">
        <v>70</v>
      </c>
      <c r="H155" s="282">
        <v>348498</v>
      </c>
      <c r="I155" s="282" t="s">
        <v>1565</v>
      </c>
      <c r="J155" s="282">
        <v>312</v>
      </c>
      <c r="K155" s="282">
        <v>20</v>
      </c>
      <c r="L155" s="282">
        <v>323</v>
      </c>
      <c r="M155" s="283">
        <v>6669.7766018299999</v>
      </c>
      <c r="N155" s="284" t="s">
        <v>4152</v>
      </c>
      <c r="O155" s="289" t="s">
        <v>4249</v>
      </c>
      <c r="P155" s="194" t="s">
        <v>4250</v>
      </c>
      <c r="Q155" s="194" t="s">
        <v>4249</v>
      </c>
      <c r="R155" s="193" t="s">
        <v>4250</v>
      </c>
      <c r="S155" s="193">
        <v>0</v>
      </c>
      <c r="T155" s="193">
        <v>0</v>
      </c>
      <c r="U155" s="197"/>
      <c r="V155" s="207"/>
      <c r="W155" s="210"/>
      <c r="X155" s="185"/>
      <c r="Y155" s="185"/>
      <c r="Z155" s="185"/>
      <c r="AA155" s="185"/>
      <c r="AB155" s="185"/>
      <c r="AC155" s="185"/>
      <c r="AD155" s="185"/>
      <c r="AE155" s="185"/>
    </row>
    <row r="156" spans="1:31" x14ac:dyDescent="0.25">
      <c r="A156" s="286">
        <v>152</v>
      </c>
      <c r="B156" s="287" t="s">
        <v>12</v>
      </c>
      <c r="C156" s="287" t="s">
        <v>255</v>
      </c>
      <c r="D156" s="287" t="s">
        <v>332</v>
      </c>
      <c r="E156" s="287" t="s">
        <v>14</v>
      </c>
      <c r="F156" s="287" t="s">
        <v>257</v>
      </c>
      <c r="G156" s="287" t="s">
        <v>333</v>
      </c>
      <c r="H156" s="287">
        <v>375456</v>
      </c>
      <c r="I156" s="287" t="s">
        <v>635</v>
      </c>
      <c r="J156" s="287">
        <v>568</v>
      </c>
      <c r="K156" s="287">
        <v>20</v>
      </c>
      <c r="L156" s="287">
        <v>331</v>
      </c>
      <c r="M156" s="287">
        <v>7860.6146435299997</v>
      </c>
      <c r="N156" s="287" t="s">
        <v>4147</v>
      </c>
      <c r="O156" s="288" t="s">
        <v>4249</v>
      </c>
      <c r="P156" s="192"/>
      <c r="Q156" s="192"/>
      <c r="R156" s="192"/>
      <c r="S156" s="192"/>
      <c r="T156" s="192"/>
      <c r="U156" s="199"/>
      <c r="V156" s="206"/>
    </row>
    <row r="157" spans="1:31" x14ac:dyDescent="0.25">
      <c r="A157" s="286">
        <v>153</v>
      </c>
      <c r="B157" s="287" t="s">
        <v>12</v>
      </c>
      <c r="C157" s="287" t="s">
        <v>121</v>
      </c>
      <c r="D157" s="287" t="s">
        <v>727</v>
      </c>
      <c r="E157" s="287" t="s">
        <v>14</v>
      </c>
      <c r="F157" s="287" t="s">
        <v>123</v>
      </c>
      <c r="G157" s="287" t="s">
        <v>728</v>
      </c>
      <c r="H157" s="287">
        <v>376689</v>
      </c>
      <c r="I157" s="287" t="s">
        <v>3575</v>
      </c>
      <c r="J157" s="287">
        <v>517</v>
      </c>
      <c r="K157" s="287">
        <v>20</v>
      </c>
      <c r="L157" s="287">
        <v>342</v>
      </c>
      <c r="M157" s="287">
        <v>5280.8841088600002</v>
      </c>
      <c r="N157" s="287" t="s">
        <v>4274</v>
      </c>
      <c r="O157" s="288" t="s">
        <v>4249</v>
      </c>
      <c r="P157" s="195"/>
      <c r="Q157" s="195"/>
      <c r="R157" s="195"/>
      <c r="S157" s="195"/>
      <c r="T157" s="195"/>
      <c r="U157" s="198"/>
      <c r="V157" s="205"/>
    </row>
    <row r="158" spans="1:31" x14ac:dyDescent="0.25">
      <c r="A158" s="281">
        <v>154</v>
      </c>
      <c r="B158" s="282" t="s">
        <v>12</v>
      </c>
      <c r="C158" s="282" t="s">
        <v>67</v>
      </c>
      <c r="D158" s="282" t="s">
        <v>68</v>
      </c>
      <c r="E158" s="282" t="s">
        <v>14</v>
      </c>
      <c r="F158" s="282" t="s">
        <v>69</v>
      </c>
      <c r="G158" s="282" t="s">
        <v>70</v>
      </c>
      <c r="H158" s="282">
        <v>348499</v>
      </c>
      <c r="I158" s="282" t="s">
        <v>1768</v>
      </c>
      <c r="J158" s="282">
        <v>73</v>
      </c>
      <c r="K158" s="282">
        <v>20</v>
      </c>
      <c r="L158" s="282">
        <v>323</v>
      </c>
      <c r="M158" s="283">
        <v>6505.9039034899997</v>
      </c>
      <c r="N158" s="284" t="s">
        <v>4152</v>
      </c>
      <c r="O158" s="289" t="s">
        <v>4249</v>
      </c>
      <c r="P158" s="194" t="s">
        <v>4250</v>
      </c>
      <c r="Q158" s="194" t="s">
        <v>4249</v>
      </c>
      <c r="R158" s="193" t="s">
        <v>4250</v>
      </c>
      <c r="S158" s="193">
        <v>0</v>
      </c>
      <c r="T158" s="193">
        <v>0</v>
      </c>
      <c r="U158" s="197"/>
      <c r="V158" s="207"/>
      <c r="W158" s="210"/>
      <c r="X158" s="185"/>
      <c r="Y158" s="185"/>
      <c r="Z158" s="185"/>
      <c r="AA158" s="185"/>
      <c r="AB158" s="185"/>
      <c r="AC158" s="185"/>
      <c r="AD158" s="185"/>
      <c r="AE158" s="185"/>
    </row>
    <row r="159" spans="1:31" x14ac:dyDescent="0.25">
      <c r="A159" s="286">
        <v>155</v>
      </c>
      <c r="B159" s="287" t="s">
        <v>12</v>
      </c>
      <c r="C159" s="287" t="s">
        <v>23</v>
      </c>
      <c r="D159" s="287" t="s">
        <v>171</v>
      </c>
      <c r="E159" s="287" t="s">
        <v>14</v>
      </c>
      <c r="F159" s="287" t="s">
        <v>25</v>
      </c>
      <c r="G159" s="287" t="s">
        <v>172</v>
      </c>
      <c r="H159" s="287">
        <v>377727</v>
      </c>
      <c r="I159" s="287" t="s">
        <v>3592</v>
      </c>
      <c r="J159" s="287">
        <v>334</v>
      </c>
      <c r="K159" s="287">
        <v>20</v>
      </c>
      <c r="L159" s="287">
        <v>343</v>
      </c>
      <c r="M159" s="287">
        <v>5275.6770884999996</v>
      </c>
      <c r="N159" s="287" t="s">
        <v>4274</v>
      </c>
      <c r="O159" s="288" t="s">
        <v>4249</v>
      </c>
      <c r="P159" s="195"/>
      <c r="Q159" s="195"/>
      <c r="R159" s="195"/>
      <c r="S159" s="195"/>
      <c r="T159" s="195"/>
      <c r="U159" s="198"/>
      <c r="V159" s="205"/>
    </row>
    <row r="160" spans="1:31" x14ac:dyDescent="0.25">
      <c r="A160" s="286">
        <v>156</v>
      </c>
      <c r="B160" s="287" t="s">
        <v>12</v>
      </c>
      <c r="C160" s="287" t="s">
        <v>23</v>
      </c>
      <c r="D160" s="287" t="s">
        <v>24</v>
      </c>
      <c r="E160" s="287" t="s">
        <v>14</v>
      </c>
      <c r="F160" s="287" t="s">
        <v>25</v>
      </c>
      <c r="G160" s="287" t="s">
        <v>26</v>
      </c>
      <c r="H160" s="287">
        <v>377099</v>
      </c>
      <c r="I160" s="287" t="s">
        <v>808</v>
      </c>
      <c r="J160" s="287">
        <v>224</v>
      </c>
      <c r="K160" s="287">
        <v>20</v>
      </c>
      <c r="L160" s="287">
        <v>343</v>
      </c>
      <c r="M160" s="287">
        <v>7579.14246043</v>
      </c>
      <c r="N160" s="287" t="s">
        <v>4147</v>
      </c>
      <c r="O160" s="288" t="s">
        <v>4249</v>
      </c>
      <c r="P160" s="192"/>
      <c r="Q160" s="192"/>
      <c r="R160" s="192"/>
      <c r="S160" s="192"/>
      <c r="T160" s="192"/>
      <c r="U160" s="199"/>
      <c r="V160" s="206"/>
    </row>
    <row r="161" spans="1:31" x14ac:dyDescent="0.25">
      <c r="A161" s="281">
        <v>157</v>
      </c>
      <c r="B161" s="282" t="s">
        <v>12</v>
      </c>
      <c r="C161" s="282" t="s">
        <v>67</v>
      </c>
      <c r="D161" s="282" t="s">
        <v>68</v>
      </c>
      <c r="E161" s="282" t="s">
        <v>14</v>
      </c>
      <c r="F161" s="282" t="s">
        <v>69</v>
      </c>
      <c r="G161" s="282" t="s">
        <v>70</v>
      </c>
      <c r="H161" s="282">
        <v>348512</v>
      </c>
      <c r="I161" s="282" t="s">
        <v>708</v>
      </c>
      <c r="J161" s="282">
        <v>120</v>
      </c>
      <c r="K161" s="282">
        <v>20</v>
      </c>
      <c r="L161" s="282">
        <v>323</v>
      </c>
      <c r="M161" s="283">
        <v>6462.7339540399998</v>
      </c>
      <c r="N161" s="284" t="s">
        <v>4152</v>
      </c>
      <c r="O161" s="289" t="s">
        <v>4249</v>
      </c>
      <c r="P161" s="194" t="s">
        <v>4250</v>
      </c>
      <c r="Q161" s="194" t="s">
        <v>4249</v>
      </c>
      <c r="R161" s="193" t="s">
        <v>4250</v>
      </c>
      <c r="S161" s="193">
        <v>0</v>
      </c>
      <c r="T161" s="193">
        <v>0</v>
      </c>
      <c r="U161" s="197"/>
      <c r="V161" s="207"/>
      <c r="W161" s="210"/>
      <c r="X161" s="185"/>
      <c r="Y161" s="185"/>
      <c r="Z161" s="185"/>
      <c r="AA161" s="185"/>
      <c r="AB161" s="185"/>
      <c r="AC161" s="185"/>
      <c r="AD161" s="185"/>
      <c r="AE161" s="185"/>
    </row>
    <row r="162" spans="1:31" x14ac:dyDescent="0.25">
      <c r="A162" s="286">
        <v>158</v>
      </c>
      <c r="B162" s="287" t="s">
        <v>12</v>
      </c>
      <c r="C162" s="287" t="s">
        <v>255</v>
      </c>
      <c r="D162" s="287" t="s">
        <v>2047</v>
      </c>
      <c r="E162" s="287" t="s">
        <v>14</v>
      </c>
      <c r="F162" s="287" t="s">
        <v>257</v>
      </c>
      <c r="G162" s="287" t="s">
        <v>2048</v>
      </c>
      <c r="H162" s="287">
        <v>375777</v>
      </c>
      <c r="I162" s="287" t="s">
        <v>3609</v>
      </c>
      <c r="J162" s="287">
        <v>475</v>
      </c>
      <c r="K162" s="287">
        <v>20</v>
      </c>
      <c r="L162" s="287">
        <v>331</v>
      </c>
      <c r="M162" s="287">
        <v>5268.9257909199996</v>
      </c>
      <c r="N162" s="287" t="s">
        <v>4274</v>
      </c>
      <c r="O162" s="288" t="s">
        <v>4249</v>
      </c>
      <c r="P162" s="195"/>
      <c r="Q162" s="195"/>
      <c r="R162" s="195"/>
      <c r="S162" s="195"/>
      <c r="T162" s="195"/>
      <c r="U162" s="198"/>
      <c r="V162" s="205"/>
    </row>
    <row r="163" spans="1:31" x14ac:dyDescent="0.25">
      <c r="A163" s="286">
        <v>159</v>
      </c>
      <c r="B163" s="287" t="s">
        <v>12</v>
      </c>
      <c r="C163" s="287" t="s">
        <v>23</v>
      </c>
      <c r="D163" s="287" t="s">
        <v>24</v>
      </c>
      <c r="E163" s="287" t="s">
        <v>14</v>
      </c>
      <c r="F163" s="287" t="s">
        <v>25</v>
      </c>
      <c r="G163" s="287" t="s">
        <v>26</v>
      </c>
      <c r="H163" s="287">
        <v>377057</v>
      </c>
      <c r="I163" s="287" t="s">
        <v>856</v>
      </c>
      <c r="J163" s="287">
        <v>536</v>
      </c>
      <c r="K163" s="287">
        <v>20</v>
      </c>
      <c r="L163" s="287">
        <v>343</v>
      </c>
      <c r="M163" s="287">
        <v>7512.8887638099995</v>
      </c>
      <c r="N163" s="287" t="s">
        <v>4147</v>
      </c>
      <c r="O163" s="288" t="s">
        <v>4249</v>
      </c>
      <c r="P163" s="192"/>
      <c r="Q163" s="192"/>
      <c r="R163" s="192"/>
      <c r="S163" s="192"/>
      <c r="T163" s="192"/>
      <c r="U163" s="199"/>
      <c r="V163" s="206"/>
    </row>
    <row r="164" spans="1:31" x14ac:dyDescent="0.25">
      <c r="A164" s="281">
        <v>160</v>
      </c>
      <c r="B164" s="282" t="s">
        <v>12</v>
      </c>
      <c r="C164" s="282" t="s">
        <v>67</v>
      </c>
      <c r="D164" s="282" t="s">
        <v>68</v>
      </c>
      <c r="E164" s="282" t="s">
        <v>14</v>
      </c>
      <c r="F164" s="282" t="s">
        <v>69</v>
      </c>
      <c r="G164" s="282" t="s">
        <v>70</v>
      </c>
      <c r="H164" s="282">
        <v>348546</v>
      </c>
      <c r="I164" s="282" t="s">
        <v>1852</v>
      </c>
      <c r="J164" s="282">
        <v>283</v>
      </c>
      <c r="K164" s="282">
        <v>20</v>
      </c>
      <c r="L164" s="282">
        <v>323</v>
      </c>
      <c r="M164" s="283">
        <v>6420.7225604300002</v>
      </c>
      <c r="N164" s="284" t="s">
        <v>4152</v>
      </c>
      <c r="O164" s="289" t="s">
        <v>4249</v>
      </c>
      <c r="P164" s="194" t="s">
        <v>4250</v>
      </c>
      <c r="Q164" s="194" t="s">
        <v>4249</v>
      </c>
      <c r="R164" s="193" t="s">
        <v>4250</v>
      </c>
      <c r="S164" s="193">
        <v>0</v>
      </c>
      <c r="T164" s="193">
        <v>0</v>
      </c>
      <c r="U164" s="197"/>
      <c r="V164" s="207"/>
      <c r="W164" s="210"/>
      <c r="X164" s="185"/>
      <c r="Y164" s="185"/>
      <c r="Z164" s="185"/>
      <c r="AA164" s="185"/>
      <c r="AB164" s="185"/>
      <c r="AC164" s="185"/>
      <c r="AD164" s="185"/>
      <c r="AE164" s="185"/>
    </row>
    <row r="165" spans="1:31" x14ac:dyDescent="0.25">
      <c r="A165" s="286">
        <v>161</v>
      </c>
      <c r="B165" s="287" t="s">
        <v>12</v>
      </c>
      <c r="C165" s="287" t="s">
        <v>23</v>
      </c>
      <c r="D165" s="287" t="s">
        <v>24</v>
      </c>
      <c r="E165" s="287" t="s">
        <v>14</v>
      </c>
      <c r="F165" s="287" t="s">
        <v>25</v>
      </c>
      <c r="G165" s="287" t="s">
        <v>26</v>
      </c>
      <c r="H165" s="287">
        <v>377112</v>
      </c>
      <c r="I165" s="287" t="s">
        <v>880</v>
      </c>
      <c r="J165" s="287">
        <v>89</v>
      </c>
      <c r="K165" s="287">
        <v>20</v>
      </c>
      <c r="L165" s="287">
        <v>343</v>
      </c>
      <c r="M165" s="287">
        <v>7492.8203894199996</v>
      </c>
      <c r="N165" s="287" t="s">
        <v>4147</v>
      </c>
      <c r="O165" s="288" t="s">
        <v>4249</v>
      </c>
      <c r="P165" s="192"/>
      <c r="Q165" s="192"/>
      <c r="R165" s="192"/>
      <c r="S165" s="192"/>
      <c r="T165" s="192"/>
      <c r="U165" s="199"/>
      <c r="V165" s="206"/>
    </row>
    <row r="166" spans="1:31" x14ac:dyDescent="0.25">
      <c r="A166" s="286">
        <v>162</v>
      </c>
      <c r="B166" s="287" t="s">
        <v>12</v>
      </c>
      <c r="C166" s="287" t="s">
        <v>607</v>
      </c>
      <c r="D166" s="287" t="s">
        <v>3676</v>
      </c>
      <c r="E166" s="287" t="s">
        <v>14</v>
      </c>
      <c r="F166" s="287" t="s">
        <v>609</v>
      </c>
      <c r="G166" s="287" t="s">
        <v>3677</v>
      </c>
      <c r="H166" s="287">
        <v>373401</v>
      </c>
      <c r="I166" s="287" t="s">
        <v>3679</v>
      </c>
      <c r="J166" s="287">
        <v>1306</v>
      </c>
      <c r="K166" s="287">
        <v>20</v>
      </c>
      <c r="L166" s="287">
        <v>339</v>
      </c>
      <c r="M166" s="287">
        <v>5251.00975758</v>
      </c>
      <c r="N166" s="287" t="s">
        <v>4274</v>
      </c>
      <c r="O166" s="288" t="s">
        <v>4249</v>
      </c>
      <c r="P166" s="195"/>
      <c r="Q166" s="195"/>
      <c r="R166" s="195"/>
      <c r="S166" s="195"/>
      <c r="T166" s="195"/>
      <c r="U166" s="198"/>
      <c r="V166" s="205"/>
    </row>
    <row r="167" spans="1:31" x14ac:dyDescent="0.25">
      <c r="A167" s="281">
        <v>163</v>
      </c>
      <c r="B167" s="282" t="s">
        <v>12</v>
      </c>
      <c r="C167" s="282" t="s">
        <v>67</v>
      </c>
      <c r="D167" s="282" t="s">
        <v>68</v>
      </c>
      <c r="E167" s="282" t="s">
        <v>14</v>
      </c>
      <c r="F167" s="282" t="s">
        <v>69</v>
      </c>
      <c r="G167" s="282" t="s">
        <v>70</v>
      </c>
      <c r="H167" s="282">
        <v>348495</v>
      </c>
      <c r="I167" s="282" t="s">
        <v>1878</v>
      </c>
      <c r="J167" s="282">
        <v>795</v>
      </c>
      <c r="K167" s="282">
        <v>20</v>
      </c>
      <c r="L167" s="282">
        <v>323</v>
      </c>
      <c r="M167" s="283">
        <v>6396.0894382799997</v>
      </c>
      <c r="N167" s="284" t="s">
        <v>4152</v>
      </c>
      <c r="O167" s="289" t="s">
        <v>4249</v>
      </c>
      <c r="P167" s="194" t="s">
        <v>4250</v>
      </c>
      <c r="Q167" s="194" t="s">
        <v>4249</v>
      </c>
      <c r="R167" s="193" t="s">
        <v>4250</v>
      </c>
      <c r="S167" s="193">
        <v>0</v>
      </c>
      <c r="T167" s="193">
        <v>0</v>
      </c>
      <c r="U167" s="197"/>
      <c r="V167" s="207"/>
      <c r="W167" s="210"/>
      <c r="X167" s="185"/>
      <c r="Y167" s="185"/>
      <c r="Z167" s="185"/>
      <c r="AA167" s="185"/>
      <c r="AB167" s="185"/>
      <c r="AC167" s="185"/>
      <c r="AD167" s="185"/>
      <c r="AE167" s="185"/>
    </row>
    <row r="168" spans="1:31" x14ac:dyDescent="0.25">
      <c r="A168" s="286">
        <v>164</v>
      </c>
      <c r="B168" s="287" t="s">
        <v>12</v>
      </c>
      <c r="C168" s="287" t="s">
        <v>23</v>
      </c>
      <c r="D168" s="287" t="s">
        <v>24</v>
      </c>
      <c r="E168" s="287" t="s">
        <v>14</v>
      </c>
      <c r="F168" s="287" t="s">
        <v>25</v>
      </c>
      <c r="G168" s="287" t="s">
        <v>26</v>
      </c>
      <c r="H168" s="287">
        <v>377077</v>
      </c>
      <c r="I168" s="287" t="s">
        <v>886</v>
      </c>
      <c r="J168" s="287">
        <v>314</v>
      </c>
      <c r="K168" s="287">
        <v>20</v>
      </c>
      <c r="L168" s="287">
        <v>343</v>
      </c>
      <c r="M168" s="287">
        <v>7481.8495370199998</v>
      </c>
      <c r="N168" s="287" t="s">
        <v>4147</v>
      </c>
      <c r="O168" s="288" t="s">
        <v>4249</v>
      </c>
      <c r="P168" s="192"/>
      <c r="Q168" s="192"/>
      <c r="R168" s="192"/>
      <c r="S168" s="192"/>
      <c r="T168" s="192"/>
      <c r="U168" s="199"/>
      <c r="V168" s="206"/>
    </row>
    <row r="169" spans="1:31" x14ac:dyDescent="0.25">
      <c r="A169" s="286">
        <v>165</v>
      </c>
      <c r="B169" s="287" t="s">
        <v>12</v>
      </c>
      <c r="C169" s="287" t="s">
        <v>121</v>
      </c>
      <c r="D169" s="287" t="s">
        <v>727</v>
      </c>
      <c r="E169" s="287" t="s">
        <v>14</v>
      </c>
      <c r="F169" s="287" t="s">
        <v>123</v>
      </c>
      <c r="G169" s="287" t="s">
        <v>728</v>
      </c>
      <c r="H169" s="287">
        <v>376693</v>
      </c>
      <c r="I169" s="287" t="s">
        <v>3732</v>
      </c>
      <c r="J169" s="287">
        <v>419</v>
      </c>
      <c r="K169" s="287">
        <v>20</v>
      </c>
      <c r="L169" s="287">
        <v>342</v>
      </c>
      <c r="M169" s="287">
        <v>5227.3179550200002</v>
      </c>
      <c r="N169" s="287" t="s">
        <v>4274</v>
      </c>
      <c r="O169" s="288" t="s">
        <v>4249</v>
      </c>
      <c r="P169" s="195"/>
      <c r="Q169" s="195"/>
      <c r="R169" s="195"/>
      <c r="S169" s="195"/>
      <c r="T169" s="195"/>
      <c r="U169" s="198"/>
      <c r="V169" s="205"/>
    </row>
    <row r="170" spans="1:31" x14ac:dyDescent="0.25">
      <c r="A170" s="281">
        <v>166</v>
      </c>
      <c r="B170" s="282" t="s">
        <v>12</v>
      </c>
      <c r="C170" s="282" t="s">
        <v>67</v>
      </c>
      <c r="D170" s="282" t="s">
        <v>68</v>
      </c>
      <c r="E170" s="282" t="s">
        <v>14</v>
      </c>
      <c r="F170" s="282" t="s">
        <v>69</v>
      </c>
      <c r="G170" s="282" t="s">
        <v>70</v>
      </c>
      <c r="H170" s="282">
        <v>348532</v>
      </c>
      <c r="I170" s="282" t="s">
        <v>2131</v>
      </c>
      <c r="J170" s="282">
        <v>340</v>
      </c>
      <c r="K170" s="282">
        <v>20</v>
      </c>
      <c r="L170" s="282">
        <v>323</v>
      </c>
      <c r="M170" s="283">
        <v>6194.4577778000003</v>
      </c>
      <c r="N170" s="284" t="s">
        <v>4152</v>
      </c>
      <c r="O170" s="289" t="s">
        <v>4249</v>
      </c>
      <c r="P170" s="194" t="s">
        <v>4250</v>
      </c>
      <c r="Q170" s="194" t="s">
        <v>4249</v>
      </c>
      <c r="R170" s="193" t="s">
        <v>4250</v>
      </c>
      <c r="S170" s="193">
        <v>0</v>
      </c>
      <c r="T170" s="193">
        <v>0</v>
      </c>
      <c r="U170" s="197"/>
      <c r="V170" s="207"/>
      <c r="W170" s="210"/>
      <c r="X170" s="185"/>
      <c r="Y170" s="185"/>
      <c r="Z170" s="185"/>
      <c r="AA170" s="185"/>
      <c r="AB170" s="185"/>
      <c r="AC170" s="185"/>
      <c r="AD170" s="185"/>
      <c r="AE170" s="185"/>
    </row>
    <row r="171" spans="1:31" x14ac:dyDescent="0.25">
      <c r="A171" s="286">
        <v>167</v>
      </c>
      <c r="B171" s="287" t="s">
        <v>12</v>
      </c>
      <c r="C171" s="287" t="s">
        <v>285</v>
      </c>
      <c r="D171" s="287" t="s">
        <v>203</v>
      </c>
      <c r="E171" s="287" t="s">
        <v>14</v>
      </c>
      <c r="F171" s="287" t="s">
        <v>286</v>
      </c>
      <c r="G171" s="287" t="s">
        <v>287</v>
      </c>
      <c r="H171" s="287">
        <v>362962</v>
      </c>
      <c r="I171" s="287" t="s">
        <v>911</v>
      </c>
      <c r="J171" s="287">
        <v>169</v>
      </c>
      <c r="K171" s="287">
        <v>20</v>
      </c>
      <c r="L171" s="287">
        <v>336</v>
      </c>
      <c r="M171" s="287">
        <v>7440.7230454399996</v>
      </c>
      <c r="N171" s="287" t="s">
        <v>4147</v>
      </c>
      <c r="O171" s="288" t="s">
        <v>4249</v>
      </c>
      <c r="P171" s="192"/>
      <c r="Q171" s="192"/>
      <c r="R171" s="192"/>
      <c r="S171" s="192"/>
      <c r="T171" s="192"/>
      <c r="U171" s="199"/>
      <c r="V171" s="206"/>
    </row>
    <row r="172" spans="1:31" x14ac:dyDescent="0.25">
      <c r="A172" s="286">
        <v>168</v>
      </c>
      <c r="B172" s="287" t="s">
        <v>12</v>
      </c>
      <c r="C172" s="287" t="s">
        <v>525</v>
      </c>
      <c r="D172" s="287" t="s">
        <v>526</v>
      </c>
      <c r="E172" s="287" t="s">
        <v>14</v>
      </c>
      <c r="F172" s="287" t="s">
        <v>527</v>
      </c>
      <c r="G172" s="287" t="s">
        <v>528</v>
      </c>
      <c r="H172" s="287">
        <v>364013</v>
      </c>
      <c r="I172" s="287" t="s">
        <v>4002</v>
      </c>
      <c r="J172" s="287">
        <v>571</v>
      </c>
      <c r="K172" s="287">
        <v>20</v>
      </c>
      <c r="L172" s="287">
        <v>327</v>
      </c>
      <c r="M172" s="287">
        <v>5066.64867839</v>
      </c>
      <c r="N172" s="287" t="s">
        <v>4274</v>
      </c>
      <c r="O172" s="288" t="s">
        <v>4249</v>
      </c>
      <c r="P172" s="195"/>
      <c r="Q172" s="195"/>
      <c r="R172" s="195"/>
      <c r="S172" s="195"/>
      <c r="T172" s="195"/>
      <c r="U172" s="198"/>
      <c r="V172" s="205"/>
    </row>
    <row r="173" spans="1:31" x14ac:dyDescent="0.25">
      <c r="A173" s="281">
        <v>169</v>
      </c>
      <c r="B173" s="282" t="s">
        <v>12</v>
      </c>
      <c r="C173" s="282" t="s">
        <v>67</v>
      </c>
      <c r="D173" s="282" t="s">
        <v>68</v>
      </c>
      <c r="E173" s="282" t="s">
        <v>14</v>
      </c>
      <c r="F173" s="282" t="s">
        <v>69</v>
      </c>
      <c r="G173" s="282" t="s">
        <v>70</v>
      </c>
      <c r="H173" s="282">
        <v>348505</v>
      </c>
      <c r="I173" s="282" t="s">
        <v>2244</v>
      </c>
      <c r="J173" s="282">
        <v>144</v>
      </c>
      <c r="K173" s="282">
        <v>20</v>
      </c>
      <c r="L173" s="282">
        <v>323</v>
      </c>
      <c r="M173" s="283">
        <v>6094.5823850500001</v>
      </c>
      <c r="N173" s="284" t="s">
        <v>4152</v>
      </c>
      <c r="O173" s="289" t="s">
        <v>4249</v>
      </c>
      <c r="P173" s="194" t="s">
        <v>4250</v>
      </c>
      <c r="Q173" s="194" t="s">
        <v>4249</v>
      </c>
      <c r="R173" s="193" t="s">
        <v>4250</v>
      </c>
      <c r="S173" s="193">
        <v>0</v>
      </c>
      <c r="T173" s="193">
        <v>0</v>
      </c>
      <c r="U173" s="197"/>
      <c r="V173" s="207"/>
      <c r="W173" s="210"/>
      <c r="X173" s="185"/>
      <c r="Y173" s="185"/>
      <c r="Z173" s="185"/>
      <c r="AA173" s="185"/>
      <c r="AB173" s="185"/>
      <c r="AC173" s="185"/>
      <c r="AD173" s="185"/>
      <c r="AE173" s="185"/>
    </row>
    <row r="174" spans="1:31" x14ac:dyDescent="0.25">
      <c r="A174" s="286">
        <v>170</v>
      </c>
      <c r="B174" s="287" t="s">
        <v>12</v>
      </c>
      <c r="C174" s="287" t="s">
        <v>13</v>
      </c>
      <c r="D174" s="287" t="s">
        <v>4061</v>
      </c>
      <c r="E174" s="287" t="s">
        <v>14</v>
      </c>
      <c r="F174" s="287" t="s">
        <v>15</v>
      </c>
      <c r="G174" s="287" t="s">
        <v>4062</v>
      </c>
      <c r="H174" s="287">
        <v>374831</v>
      </c>
      <c r="I174" s="287" t="s">
        <v>4064</v>
      </c>
      <c r="J174" s="287">
        <v>1235</v>
      </c>
      <c r="K174" s="287">
        <v>20</v>
      </c>
      <c r="L174" s="287">
        <v>606</v>
      </c>
      <c r="M174" s="287">
        <v>5041.8420658300001</v>
      </c>
      <c r="N174" s="287" t="s">
        <v>4274</v>
      </c>
      <c r="O174" s="288" t="s">
        <v>4249</v>
      </c>
      <c r="P174" s="195"/>
      <c r="Q174" s="195"/>
      <c r="R174" s="195"/>
      <c r="S174" s="195"/>
      <c r="T174" s="195"/>
      <c r="U174" s="198"/>
      <c r="V174" s="205"/>
    </row>
    <row r="175" spans="1:31" x14ac:dyDescent="0.25">
      <c r="A175" s="286">
        <v>171</v>
      </c>
      <c r="B175" s="287" t="s">
        <v>12</v>
      </c>
      <c r="C175" s="287" t="s">
        <v>23</v>
      </c>
      <c r="D175" s="287" t="s">
        <v>24</v>
      </c>
      <c r="E175" s="287" t="s">
        <v>14</v>
      </c>
      <c r="F175" s="287" t="s">
        <v>25</v>
      </c>
      <c r="G175" s="287" t="s">
        <v>26</v>
      </c>
      <c r="H175" s="287">
        <v>377081</v>
      </c>
      <c r="I175" s="287" t="s">
        <v>1008</v>
      </c>
      <c r="J175" s="287">
        <v>421</v>
      </c>
      <c r="K175" s="287">
        <v>20</v>
      </c>
      <c r="L175" s="287">
        <v>343</v>
      </c>
      <c r="M175" s="287">
        <v>7304.2008306500002</v>
      </c>
      <c r="N175" s="287" t="s">
        <v>4147</v>
      </c>
      <c r="O175" s="288" t="s">
        <v>4249</v>
      </c>
      <c r="P175" s="192"/>
      <c r="Q175" s="192"/>
      <c r="R175" s="192"/>
      <c r="S175" s="192"/>
      <c r="T175" s="192"/>
      <c r="U175" s="199"/>
      <c r="V175" s="206"/>
    </row>
    <row r="176" spans="1:31" x14ac:dyDescent="0.25">
      <c r="A176" s="281">
        <v>172</v>
      </c>
      <c r="B176" s="282" t="s">
        <v>12</v>
      </c>
      <c r="C176" s="282" t="s">
        <v>67</v>
      </c>
      <c r="D176" s="282" t="s">
        <v>68</v>
      </c>
      <c r="E176" s="282" t="s">
        <v>14</v>
      </c>
      <c r="F176" s="282" t="s">
        <v>69</v>
      </c>
      <c r="G176" s="282" t="s">
        <v>70</v>
      </c>
      <c r="H176" s="282">
        <v>348528</v>
      </c>
      <c r="I176" s="282" t="s">
        <v>700</v>
      </c>
      <c r="J176" s="282">
        <v>715</v>
      </c>
      <c r="K176" s="282">
        <v>20</v>
      </c>
      <c r="L176" s="282">
        <v>323</v>
      </c>
      <c r="M176" s="283">
        <v>6060.0010671199998</v>
      </c>
      <c r="N176" s="284" t="s">
        <v>4152</v>
      </c>
      <c r="O176" s="289" t="s">
        <v>4249</v>
      </c>
      <c r="P176" s="194" t="s">
        <v>4250</v>
      </c>
      <c r="Q176" s="194" t="s">
        <v>4249</v>
      </c>
      <c r="R176" s="193" t="s">
        <v>4250</v>
      </c>
      <c r="S176" s="193">
        <v>0</v>
      </c>
      <c r="T176" s="193">
        <v>0</v>
      </c>
      <c r="U176" s="197"/>
      <c r="V176" s="207"/>
      <c r="W176" s="210"/>
      <c r="X176" s="185"/>
      <c r="Y176" s="185"/>
      <c r="Z176" s="185"/>
      <c r="AA176" s="185"/>
      <c r="AB176" s="185"/>
      <c r="AC176" s="185"/>
      <c r="AD176" s="185"/>
      <c r="AE176" s="185"/>
    </row>
    <row r="177" spans="1:31" x14ac:dyDescent="0.25">
      <c r="A177" s="286">
        <v>173</v>
      </c>
      <c r="B177" s="287" t="s">
        <v>12</v>
      </c>
      <c r="C177" s="287" t="s">
        <v>23</v>
      </c>
      <c r="D177" s="287" t="s">
        <v>115</v>
      </c>
      <c r="E177" s="287" t="s">
        <v>14</v>
      </c>
      <c r="F177" s="287" t="s">
        <v>25</v>
      </c>
      <c r="G177" s="287" t="s">
        <v>116</v>
      </c>
      <c r="H177" s="287">
        <v>377617</v>
      </c>
      <c r="I177" s="287" t="s">
        <v>1046</v>
      </c>
      <c r="J177" s="287">
        <v>362</v>
      </c>
      <c r="K177" s="287">
        <v>20</v>
      </c>
      <c r="L177" s="287">
        <v>343</v>
      </c>
      <c r="M177" s="287" t="s">
        <v>932</v>
      </c>
      <c r="N177" s="287" t="s">
        <v>4147</v>
      </c>
      <c r="O177" s="288" t="s">
        <v>4249</v>
      </c>
      <c r="P177" s="192"/>
      <c r="Q177" s="192"/>
      <c r="R177" s="192"/>
      <c r="S177" s="192"/>
      <c r="T177" s="192"/>
      <c r="U177" s="199"/>
      <c r="V177" s="206"/>
    </row>
    <row r="178" spans="1:31" x14ac:dyDescent="0.25">
      <c r="A178" s="286">
        <v>174</v>
      </c>
      <c r="B178" s="287" t="s">
        <v>12</v>
      </c>
      <c r="C178" s="287" t="s">
        <v>525</v>
      </c>
      <c r="D178" s="287" t="s">
        <v>2323</v>
      </c>
      <c r="E178" s="287" t="s">
        <v>14</v>
      </c>
      <c r="F178" s="287" t="s">
        <v>527</v>
      </c>
      <c r="G178" s="287" t="s">
        <v>2324</v>
      </c>
      <c r="H178" s="287">
        <v>363813</v>
      </c>
      <c r="I178" s="287" t="s">
        <v>4109</v>
      </c>
      <c r="J178" s="287">
        <v>1129</v>
      </c>
      <c r="K178" s="287">
        <v>20</v>
      </c>
      <c r="L178" s="287">
        <v>327</v>
      </c>
      <c r="M178" s="287">
        <v>5012.9041869700004</v>
      </c>
      <c r="N178" s="287" t="s">
        <v>4274</v>
      </c>
      <c r="O178" s="288" t="s">
        <v>4249</v>
      </c>
      <c r="P178" s="195"/>
      <c r="Q178" s="195"/>
      <c r="R178" s="195"/>
      <c r="S178" s="195"/>
      <c r="T178" s="195"/>
      <c r="U178" s="198"/>
      <c r="V178" s="205"/>
    </row>
    <row r="179" spans="1:31" x14ac:dyDescent="0.25">
      <c r="A179" s="281">
        <v>175</v>
      </c>
      <c r="B179" s="282" t="s">
        <v>12</v>
      </c>
      <c r="C179" s="282" t="s">
        <v>67</v>
      </c>
      <c r="D179" s="282" t="s">
        <v>68</v>
      </c>
      <c r="E179" s="282" t="s">
        <v>14</v>
      </c>
      <c r="F179" s="282" t="s">
        <v>69</v>
      </c>
      <c r="G179" s="282" t="s">
        <v>70</v>
      </c>
      <c r="H179" s="282">
        <v>348489</v>
      </c>
      <c r="I179" s="282" t="s">
        <v>2381</v>
      </c>
      <c r="J179" s="282">
        <v>177</v>
      </c>
      <c r="K179" s="282">
        <v>20</v>
      </c>
      <c r="L179" s="282">
        <v>323</v>
      </c>
      <c r="M179" s="283">
        <v>5999.1889625900003</v>
      </c>
      <c r="N179" s="284" t="s">
        <v>4152</v>
      </c>
      <c r="O179" s="289" t="s">
        <v>4249</v>
      </c>
      <c r="P179" s="194" t="s">
        <v>4250</v>
      </c>
      <c r="Q179" s="194" t="s">
        <v>4249</v>
      </c>
      <c r="R179" s="193" t="s">
        <v>4250</v>
      </c>
      <c r="S179" s="193">
        <v>0</v>
      </c>
      <c r="T179" s="193">
        <v>0</v>
      </c>
      <c r="U179" s="197"/>
      <c r="V179" s="207"/>
      <c r="W179" s="210"/>
      <c r="X179" s="185"/>
      <c r="Y179" s="185"/>
      <c r="Z179" s="185"/>
      <c r="AA179" s="185"/>
      <c r="AB179" s="185"/>
      <c r="AC179" s="185"/>
      <c r="AD179" s="185"/>
      <c r="AE179" s="185"/>
    </row>
    <row r="180" spans="1:31" x14ac:dyDescent="0.25">
      <c r="A180" s="286">
        <v>176</v>
      </c>
      <c r="B180" s="287" t="s">
        <v>12</v>
      </c>
      <c r="C180" s="287" t="s">
        <v>23</v>
      </c>
      <c r="D180" s="287" t="s">
        <v>1729</v>
      </c>
      <c r="E180" s="287" t="s">
        <v>14</v>
      </c>
      <c r="F180" s="287" t="s">
        <v>25</v>
      </c>
      <c r="G180" s="287" t="s">
        <v>1730</v>
      </c>
      <c r="H180" s="287">
        <v>376909</v>
      </c>
      <c r="I180" s="287" t="s">
        <v>4130</v>
      </c>
      <c r="J180" s="287">
        <v>1892</v>
      </c>
      <c r="K180" s="287">
        <v>20</v>
      </c>
      <c r="L180" s="287">
        <v>343</v>
      </c>
      <c r="M180" s="287">
        <v>5002.6372122700004</v>
      </c>
      <c r="N180" s="287" t="s">
        <v>4274</v>
      </c>
      <c r="O180" s="288" t="s">
        <v>4249</v>
      </c>
      <c r="P180" s="195"/>
      <c r="Q180" s="195"/>
      <c r="R180" s="195"/>
      <c r="S180" s="195"/>
      <c r="T180" s="195"/>
      <c r="U180" s="198"/>
      <c r="V180" s="205"/>
    </row>
    <row r="181" spans="1:31" x14ac:dyDescent="0.25">
      <c r="A181" s="286">
        <v>177</v>
      </c>
      <c r="B181" s="287" t="s">
        <v>12</v>
      </c>
      <c r="C181" s="287" t="s">
        <v>23</v>
      </c>
      <c r="D181" s="287" t="s">
        <v>115</v>
      </c>
      <c r="E181" s="287" t="s">
        <v>14</v>
      </c>
      <c r="F181" s="287" t="s">
        <v>25</v>
      </c>
      <c r="G181" s="287" t="s">
        <v>116</v>
      </c>
      <c r="H181" s="287">
        <v>377615</v>
      </c>
      <c r="I181" s="287" t="s">
        <v>1056</v>
      </c>
      <c r="J181" s="287">
        <v>453</v>
      </c>
      <c r="K181" s="287">
        <v>20</v>
      </c>
      <c r="L181" s="287">
        <v>343</v>
      </c>
      <c r="M181" s="287" t="s">
        <v>932</v>
      </c>
      <c r="N181" s="287" t="s">
        <v>4147</v>
      </c>
      <c r="O181" s="288" t="s">
        <v>4249</v>
      </c>
      <c r="P181" s="192"/>
      <c r="Q181" s="192"/>
      <c r="R181" s="192"/>
      <c r="S181" s="192"/>
      <c r="T181" s="192"/>
      <c r="U181" s="199"/>
      <c r="V181" s="206"/>
    </row>
    <row r="182" spans="1:31" x14ac:dyDescent="0.25">
      <c r="A182" s="281">
        <v>178</v>
      </c>
      <c r="B182" s="282" t="s">
        <v>12</v>
      </c>
      <c r="C182" s="282" t="s">
        <v>67</v>
      </c>
      <c r="D182" s="282" t="s">
        <v>68</v>
      </c>
      <c r="E182" s="282" t="s">
        <v>14</v>
      </c>
      <c r="F182" s="282" t="s">
        <v>69</v>
      </c>
      <c r="G182" s="282" t="s">
        <v>70</v>
      </c>
      <c r="H182" s="282">
        <v>348481</v>
      </c>
      <c r="I182" s="282" t="s">
        <v>2636</v>
      </c>
      <c r="J182" s="282">
        <v>256</v>
      </c>
      <c r="K182" s="282">
        <v>20</v>
      </c>
      <c r="L182" s="282">
        <v>323</v>
      </c>
      <c r="M182" s="283">
        <v>5822.8917337900002</v>
      </c>
      <c r="N182" s="284" t="s">
        <v>4152</v>
      </c>
      <c r="O182" s="289" t="s">
        <v>4249</v>
      </c>
      <c r="P182" s="194" t="s">
        <v>4250</v>
      </c>
      <c r="Q182" s="194" t="s">
        <v>4249</v>
      </c>
      <c r="R182" s="193" t="s">
        <v>4250</v>
      </c>
      <c r="S182" s="193">
        <v>0</v>
      </c>
      <c r="T182" s="193">
        <v>0</v>
      </c>
      <c r="U182" s="197"/>
      <c r="V182" s="207"/>
      <c r="W182" s="210"/>
      <c r="X182" s="185"/>
      <c r="Y182" s="185"/>
      <c r="Z182" s="185"/>
      <c r="AA182" s="185"/>
      <c r="AB182" s="185"/>
      <c r="AC182" s="185"/>
      <c r="AD182" s="185"/>
      <c r="AE182" s="185"/>
    </row>
    <row r="183" spans="1:31" x14ac:dyDescent="0.25">
      <c r="A183" s="286">
        <v>179</v>
      </c>
      <c r="B183" s="287" t="s">
        <v>12</v>
      </c>
      <c r="C183" s="287" t="s">
        <v>23</v>
      </c>
      <c r="D183" s="287" t="s">
        <v>115</v>
      </c>
      <c r="E183" s="287" t="s">
        <v>14</v>
      </c>
      <c r="F183" s="287" t="s">
        <v>25</v>
      </c>
      <c r="G183" s="287" t="s">
        <v>116</v>
      </c>
      <c r="H183" s="287">
        <v>377618</v>
      </c>
      <c r="I183" s="287" t="s">
        <v>1060</v>
      </c>
      <c r="J183" s="287">
        <v>337</v>
      </c>
      <c r="K183" s="287">
        <v>20</v>
      </c>
      <c r="L183" s="287">
        <v>343</v>
      </c>
      <c r="M183" s="287" t="s">
        <v>932</v>
      </c>
      <c r="N183" s="287" t="s">
        <v>4147</v>
      </c>
      <c r="O183" s="288" t="s">
        <v>4249</v>
      </c>
      <c r="P183" s="192"/>
      <c r="Q183" s="192"/>
      <c r="R183" s="192"/>
      <c r="S183" s="192"/>
      <c r="T183" s="192"/>
      <c r="U183" s="199"/>
      <c r="V183" s="206"/>
    </row>
    <row r="184" spans="1:31" x14ac:dyDescent="0.25">
      <c r="A184" s="286">
        <v>180</v>
      </c>
      <c r="B184" s="287" t="s">
        <v>12</v>
      </c>
      <c r="C184" s="287" t="s">
        <v>121</v>
      </c>
      <c r="D184" s="287" t="s">
        <v>1360</v>
      </c>
      <c r="E184" s="287" t="s">
        <v>14</v>
      </c>
      <c r="F184" s="287" t="s">
        <v>123</v>
      </c>
      <c r="G184" s="287" t="s">
        <v>1361</v>
      </c>
      <c r="H184" s="287">
        <v>376615</v>
      </c>
      <c r="I184" s="287" t="s">
        <v>3118</v>
      </c>
      <c r="J184" s="287">
        <v>1080</v>
      </c>
      <c r="K184" s="287">
        <v>20</v>
      </c>
      <c r="L184" s="287">
        <v>342</v>
      </c>
      <c r="M184" s="287">
        <v>5525.5593145399998</v>
      </c>
      <c r="N184" s="287" t="s">
        <v>4274</v>
      </c>
      <c r="O184" s="288" t="s">
        <v>4249</v>
      </c>
      <c r="P184" s="195"/>
      <c r="Q184" s="195"/>
      <c r="R184" s="195"/>
      <c r="S184" s="195"/>
      <c r="T184" s="195"/>
      <c r="U184" s="198"/>
      <c r="V184" s="205"/>
    </row>
    <row r="185" spans="1:31" x14ac:dyDescent="0.25">
      <c r="A185" s="281">
        <v>181</v>
      </c>
      <c r="B185" s="282" t="s">
        <v>12</v>
      </c>
      <c r="C185" s="282" t="s">
        <v>67</v>
      </c>
      <c r="D185" s="282" t="s">
        <v>68</v>
      </c>
      <c r="E185" s="282" t="s">
        <v>14</v>
      </c>
      <c r="F185" s="282" t="s">
        <v>69</v>
      </c>
      <c r="G185" s="282" t="s">
        <v>70</v>
      </c>
      <c r="H185" s="282">
        <v>348526</v>
      </c>
      <c r="I185" s="282" t="s">
        <v>2705</v>
      </c>
      <c r="J185" s="282">
        <v>97</v>
      </c>
      <c r="K185" s="282">
        <v>20</v>
      </c>
      <c r="L185" s="282">
        <v>323</v>
      </c>
      <c r="M185" s="283">
        <v>5777.9729652400001</v>
      </c>
      <c r="N185" s="284" t="s">
        <v>4152</v>
      </c>
      <c r="O185" s="289" t="s">
        <v>4249</v>
      </c>
      <c r="P185" s="194" t="s">
        <v>4250</v>
      </c>
      <c r="Q185" s="194" t="s">
        <v>4249</v>
      </c>
      <c r="R185" s="193" t="s">
        <v>4250</v>
      </c>
      <c r="S185" s="193">
        <v>0</v>
      </c>
      <c r="T185" s="193">
        <v>0</v>
      </c>
      <c r="U185" s="197"/>
      <c r="V185" s="207"/>
      <c r="W185" s="210"/>
      <c r="X185" s="185"/>
      <c r="Y185" s="185"/>
      <c r="Z185" s="185"/>
      <c r="AA185" s="185"/>
      <c r="AB185" s="185"/>
      <c r="AC185" s="185"/>
      <c r="AD185" s="185"/>
      <c r="AE185" s="185"/>
    </row>
    <row r="186" spans="1:31" x14ac:dyDescent="0.25">
      <c r="A186" s="286">
        <v>182</v>
      </c>
      <c r="B186" s="287" t="s">
        <v>12</v>
      </c>
      <c r="C186" s="287" t="s">
        <v>37</v>
      </c>
      <c r="D186" s="287" t="s">
        <v>38</v>
      </c>
      <c r="E186" s="287" t="s">
        <v>14</v>
      </c>
      <c r="F186" s="287" t="s">
        <v>39</v>
      </c>
      <c r="G186" s="287" t="s">
        <v>40</v>
      </c>
      <c r="H186" s="287">
        <v>357788</v>
      </c>
      <c r="I186" s="287" t="s">
        <v>345</v>
      </c>
      <c r="J186" s="287">
        <v>67</v>
      </c>
      <c r="K186" s="287">
        <v>20</v>
      </c>
      <c r="L186" s="287">
        <v>330</v>
      </c>
      <c r="M186" s="287">
        <v>8532.5803756500009</v>
      </c>
      <c r="N186" s="287" t="s">
        <v>4274</v>
      </c>
      <c r="O186" s="288" t="s">
        <v>4249</v>
      </c>
      <c r="P186" s="195"/>
      <c r="Q186" s="195"/>
      <c r="R186" s="195"/>
      <c r="S186" s="195"/>
      <c r="T186" s="195"/>
      <c r="U186" s="198"/>
      <c r="V186" s="205"/>
    </row>
    <row r="187" spans="1:31" x14ac:dyDescent="0.25">
      <c r="A187" s="286">
        <v>183</v>
      </c>
      <c r="B187" s="287" t="s">
        <v>12</v>
      </c>
      <c r="C187" s="287" t="s">
        <v>23</v>
      </c>
      <c r="D187" s="287" t="s">
        <v>115</v>
      </c>
      <c r="E187" s="287" t="s">
        <v>14</v>
      </c>
      <c r="F187" s="287" t="s">
        <v>25</v>
      </c>
      <c r="G187" s="287" t="s">
        <v>116</v>
      </c>
      <c r="H187" s="287">
        <v>377614</v>
      </c>
      <c r="I187" s="287" t="s">
        <v>1064</v>
      </c>
      <c r="J187" s="287">
        <v>99</v>
      </c>
      <c r="K187" s="287">
        <v>20</v>
      </c>
      <c r="L187" s="287">
        <v>343</v>
      </c>
      <c r="M187" s="287" t="s">
        <v>932</v>
      </c>
      <c r="N187" s="287" t="s">
        <v>4147</v>
      </c>
      <c r="O187" s="288" t="s">
        <v>4249</v>
      </c>
      <c r="P187" s="192"/>
      <c r="Q187" s="192"/>
      <c r="R187" s="192"/>
      <c r="S187" s="192"/>
      <c r="T187" s="192"/>
      <c r="U187" s="199"/>
      <c r="V187" s="206"/>
    </row>
    <row r="188" spans="1:31" x14ac:dyDescent="0.25">
      <c r="A188" s="281">
        <v>184</v>
      </c>
      <c r="B188" s="282" t="s">
        <v>12</v>
      </c>
      <c r="C188" s="282" t="s">
        <v>67</v>
      </c>
      <c r="D188" s="282" t="s">
        <v>68</v>
      </c>
      <c r="E188" s="282" t="s">
        <v>14</v>
      </c>
      <c r="F188" s="282" t="s">
        <v>69</v>
      </c>
      <c r="G188" s="282" t="s">
        <v>70</v>
      </c>
      <c r="H188" s="282">
        <v>348484</v>
      </c>
      <c r="I188" s="282" t="s">
        <v>2845</v>
      </c>
      <c r="J188" s="282">
        <v>453</v>
      </c>
      <c r="K188" s="282">
        <v>20</v>
      </c>
      <c r="L188" s="282">
        <v>323</v>
      </c>
      <c r="M188" s="283">
        <v>5691.52733403</v>
      </c>
      <c r="N188" s="284" t="s">
        <v>4152</v>
      </c>
      <c r="O188" s="289" t="s">
        <v>4249</v>
      </c>
      <c r="P188" s="194" t="s">
        <v>4250</v>
      </c>
      <c r="Q188" s="194" t="s">
        <v>4249</v>
      </c>
      <c r="R188" s="193" t="s">
        <v>4250</v>
      </c>
      <c r="S188" s="193">
        <v>0</v>
      </c>
      <c r="T188" s="193">
        <v>0</v>
      </c>
      <c r="U188" s="197"/>
      <c r="V188" s="207"/>
      <c r="W188" s="210"/>
      <c r="X188" s="185"/>
      <c r="Y188" s="185"/>
      <c r="Z188" s="185"/>
      <c r="AA188" s="185"/>
      <c r="AB188" s="185"/>
      <c r="AC188" s="185"/>
      <c r="AD188" s="185"/>
      <c r="AE188" s="185"/>
    </row>
    <row r="189" spans="1:31" x14ac:dyDescent="0.25">
      <c r="A189" s="286">
        <v>185</v>
      </c>
      <c r="B189" s="287" t="s">
        <v>12</v>
      </c>
      <c r="C189" s="287" t="s">
        <v>37</v>
      </c>
      <c r="D189" s="287" t="s">
        <v>38</v>
      </c>
      <c r="E189" s="287" t="s">
        <v>14</v>
      </c>
      <c r="F189" s="287" t="s">
        <v>39</v>
      </c>
      <c r="G189" s="287" t="s">
        <v>40</v>
      </c>
      <c r="H189" s="287">
        <v>357782</v>
      </c>
      <c r="I189" s="287" t="s">
        <v>357</v>
      </c>
      <c r="J189" s="287">
        <v>46</v>
      </c>
      <c r="K189" s="287">
        <v>20</v>
      </c>
      <c r="L189" s="287">
        <v>330</v>
      </c>
      <c r="M189" s="287">
        <v>8492.7902179699995</v>
      </c>
      <c r="N189" s="287" t="s">
        <v>4274</v>
      </c>
      <c r="O189" s="288" t="s">
        <v>4249</v>
      </c>
      <c r="P189" s="195"/>
      <c r="Q189" s="195"/>
      <c r="R189" s="195"/>
      <c r="S189" s="195"/>
      <c r="T189" s="195"/>
      <c r="U189" s="198"/>
      <c r="V189" s="205"/>
    </row>
    <row r="190" spans="1:31" x14ac:dyDescent="0.25">
      <c r="A190" s="286">
        <v>186</v>
      </c>
      <c r="B190" s="287" t="s">
        <v>12</v>
      </c>
      <c r="C190" s="287" t="s">
        <v>23</v>
      </c>
      <c r="D190" s="287" t="s">
        <v>115</v>
      </c>
      <c r="E190" s="287" t="s">
        <v>14</v>
      </c>
      <c r="F190" s="287" t="s">
        <v>25</v>
      </c>
      <c r="G190" s="287" t="s">
        <v>116</v>
      </c>
      <c r="H190" s="287">
        <v>377613</v>
      </c>
      <c r="I190" s="287" t="s">
        <v>1072</v>
      </c>
      <c r="J190" s="287">
        <v>468</v>
      </c>
      <c r="K190" s="287">
        <v>20</v>
      </c>
      <c r="L190" s="287">
        <v>343</v>
      </c>
      <c r="M190" s="287" t="s">
        <v>932</v>
      </c>
      <c r="N190" s="287" t="s">
        <v>4147</v>
      </c>
      <c r="O190" s="288" t="s">
        <v>4249</v>
      </c>
      <c r="P190" s="192"/>
      <c r="Q190" s="192"/>
      <c r="R190" s="192"/>
      <c r="S190" s="192"/>
      <c r="T190" s="192"/>
      <c r="U190" s="199"/>
      <c r="V190" s="206"/>
    </row>
    <row r="191" spans="1:31" x14ac:dyDescent="0.25">
      <c r="A191" s="281">
        <v>187</v>
      </c>
      <c r="B191" s="282" t="s">
        <v>12</v>
      </c>
      <c r="C191" s="282" t="s">
        <v>67</v>
      </c>
      <c r="D191" s="282" t="s">
        <v>68</v>
      </c>
      <c r="E191" s="282" t="s">
        <v>14</v>
      </c>
      <c r="F191" s="282" t="s">
        <v>69</v>
      </c>
      <c r="G191" s="282" t="s">
        <v>70</v>
      </c>
      <c r="H191" s="282">
        <v>348496</v>
      </c>
      <c r="I191" s="282" t="s">
        <v>2961</v>
      </c>
      <c r="J191" s="282">
        <v>378</v>
      </c>
      <c r="K191" s="282">
        <v>20</v>
      </c>
      <c r="L191" s="282">
        <v>323</v>
      </c>
      <c r="M191" s="283">
        <v>5615.2599628199996</v>
      </c>
      <c r="N191" s="284" t="s">
        <v>4152</v>
      </c>
      <c r="O191" s="289" t="s">
        <v>4249</v>
      </c>
      <c r="P191" s="194" t="s">
        <v>4250</v>
      </c>
      <c r="Q191" s="194" t="s">
        <v>4249</v>
      </c>
      <c r="R191" s="193" t="s">
        <v>4250</v>
      </c>
      <c r="S191" s="193">
        <v>0</v>
      </c>
      <c r="T191" s="193">
        <v>0</v>
      </c>
      <c r="U191" s="197"/>
      <c r="V191" s="207"/>
      <c r="W191" s="210"/>
      <c r="X191" s="185"/>
      <c r="Y191" s="185"/>
      <c r="Z191" s="185"/>
      <c r="AA191" s="185"/>
      <c r="AB191" s="185"/>
      <c r="AC191" s="185"/>
      <c r="AD191" s="185"/>
      <c r="AE191" s="185"/>
    </row>
    <row r="192" spans="1:31" x14ac:dyDescent="0.25">
      <c r="A192" s="286">
        <v>188</v>
      </c>
      <c r="B192" s="287" t="s">
        <v>12</v>
      </c>
      <c r="C192" s="287" t="s">
        <v>37</v>
      </c>
      <c r="D192" s="287" t="s">
        <v>38</v>
      </c>
      <c r="E192" s="287" t="s">
        <v>14</v>
      </c>
      <c r="F192" s="287" t="s">
        <v>39</v>
      </c>
      <c r="G192" s="287" t="s">
        <v>40</v>
      </c>
      <c r="H192" s="287">
        <v>357784</v>
      </c>
      <c r="I192" s="287" t="s">
        <v>464</v>
      </c>
      <c r="J192" s="287">
        <v>68</v>
      </c>
      <c r="K192" s="287">
        <v>20</v>
      </c>
      <c r="L192" s="287">
        <v>330</v>
      </c>
      <c r="M192" s="287">
        <v>8200.5605924899992</v>
      </c>
      <c r="N192" s="287" t="s">
        <v>4274</v>
      </c>
      <c r="O192" s="288" t="s">
        <v>4249</v>
      </c>
      <c r="P192" s="195"/>
      <c r="Q192" s="195"/>
      <c r="R192" s="195"/>
      <c r="S192" s="195"/>
      <c r="T192" s="195"/>
      <c r="U192" s="198"/>
      <c r="V192" s="205"/>
    </row>
    <row r="193" spans="1:31" x14ac:dyDescent="0.25">
      <c r="A193" s="286">
        <v>189</v>
      </c>
      <c r="B193" s="287" t="s">
        <v>12</v>
      </c>
      <c r="C193" s="287" t="s">
        <v>23</v>
      </c>
      <c r="D193" s="287" t="s">
        <v>115</v>
      </c>
      <c r="E193" s="287" t="s">
        <v>14</v>
      </c>
      <c r="F193" s="287" t="s">
        <v>25</v>
      </c>
      <c r="G193" s="287" t="s">
        <v>116</v>
      </c>
      <c r="H193" s="287">
        <v>377619</v>
      </c>
      <c r="I193" s="287" t="s">
        <v>1076</v>
      </c>
      <c r="J193" s="287">
        <v>196</v>
      </c>
      <c r="K193" s="287">
        <v>20</v>
      </c>
      <c r="L193" s="287">
        <v>343</v>
      </c>
      <c r="M193" s="287" t="s">
        <v>932</v>
      </c>
      <c r="N193" s="287" t="s">
        <v>4147</v>
      </c>
      <c r="O193" s="288" t="s">
        <v>4249</v>
      </c>
      <c r="P193" s="192"/>
      <c r="Q193" s="192"/>
      <c r="R193" s="192"/>
      <c r="S193" s="192"/>
      <c r="T193" s="192"/>
      <c r="U193" s="199"/>
      <c r="V193" s="206"/>
    </row>
    <row r="194" spans="1:31" x14ac:dyDescent="0.25">
      <c r="A194" s="281">
        <v>190</v>
      </c>
      <c r="B194" s="282" t="s">
        <v>12</v>
      </c>
      <c r="C194" s="282" t="s">
        <v>67</v>
      </c>
      <c r="D194" s="282" t="s">
        <v>68</v>
      </c>
      <c r="E194" s="282" t="s">
        <v>14</v>
      </c>
      <c r="F194" s="282" t="s">
        <v>69</v>
      </c>
      <c r="G194" s="282" t="s">
        <v>70</v>
      </c>
      <c r="H194" s="282">
        <v>348511</v>
      </c>
      <c r="I194" s="282" t="s">
        <v>700</v>
      </c>
      <c r="J194" s="282">
        <v>426</v>
      </c>
      <c r="K194" s="282">
        <v>20</v>
      </c>
      <c r="L194" s="282">
        <v>323</v>
      </c>
      <c r="M194" s="283">
        <v>5484.1507270800003</v>
      </c>
      <c r="N194" s="284" t="s">
        <v>4152</v>
      </c>
      <c r="O194" s="289" t="s">
        <v>4249</v>
      </c>
      <c r="P194" s="194" t="s">
        <v>4250</v>
      </c>
      <c r="Q194" s="194" t="s">
        <v>4249</v>
      </c>
      <c r="R194" s="193" t="s">
        <v>4250</v>
      </c>
      <c r="S194" s="193">
        <v>0</v>
      </c>
      <c r="T194" s="193">
        <v>0</v>
      </c>
      <c r="U194" s="197"/>
      <c r="V194" s="207"/>
      <c r="W194" s="210"/>
      <c r="X194" s="185"/>
      <c r="Y194" s="185"/>
      <c r="Z194" s="185"/>
      <c r="AA194" s="185"/>
      <c r="AB194" s="185"/>
      <c r="AC194" s="185"/>
      <c r="AD194" s="185"/>
      <c r="AE194" s="185"/>
    </row>
    <row r="195" spans="1:31" x14ac:dyDescent="0.25">
      <c r="A195" s="286">
        <v>191</v>
      </c>
      <c r="B195" s="287" t="s">
        <v>12</v>
      </c>
      <c r="C195" s="287" t="s">
        <v>37</v>
      </c>
      <c r="D195" s="287" t="s">
        <v>38</v>
      </c>
      <c r="E195" s="287" t="s">
        <v>14</v>
      </c>
      <c r="F195" s="287" t="s">
        <v>39</v>
      </c>
      <c r="G195" s="287" t="s">
        <v>40</v>
      </c>
      <c r="H195" s="287">
        <v>357766</v>
      </c>
      <c r="I195" s="287" t="s">
        <v>584</v>
      </c>
      <c r="J195" s="287">
        <v>213</v>
      </c>
      <c r="K195" s="287">
        <v>20</v>
      </c>
      <c r="L195" s="287">
        <v>330</v>
      </c>
      <c r="M195" s="287">
        <v>8004.0200413299999</v>
      </c>
      <c r="N195" s="287" t="s">
        <v>4274</v>
      </c>
      <c r="O195" s="288" t="s">
        <v>4249</v>
      </c>
      <c r="P195" s="195"/>
      <c r="Q195" s="195"/>
      <c r="R195" s="195"/>
      <c r="S195" s="195"/>
      <c r="T195" s="195"/>
      <c r="U195" s="198"/>
      <c r="V195" s="205"/>
    </row>
    <row r="196" spans="1:31" x14ac:dyDescent="0.25">
      <c r="A196" s="286">
        <v>192</v>
      </c>
      <c r="B196" s="287" t="s">
        <v>12</v>
      </c>
      <c r="C196" s="287" t="s">
        <v>285</v>
      </c>
      <c r="D196" s="287" t="s">
        <v>203</v>
      </c>
      <c r="E196" s="287" t="s">
        <v>14</v>
      </c>
      <c r="F196" s="287" t="s">
        <v>286</v>
      </c>
      <c r="G196" s="287" t="s">
        <v>287</v>
      </c>
      <c r="H196" s="287">
        <v>362972</v>
      </c>
      <c r="I196" s="287" t="s">
        <v>1095</v>
      </c>
      <c r="J196" s="287">
        <v>1483</v>
      </c>
      <c r="K196" s="287">
        <v>20</v>
      </c>
      <c r="L196" s="287">
        <v>336</v>
      </c>
      <c r="M196" s="287">
        <v>7184.4247205399997</v>
      </c>
      <c r="N196" s="287" t="s">
        <v>4147</v>
      </c>
      <c r="O196" s="288" t="s">
        <v>4249</v>
      </c>
      <c r="P196" s="192"/>
      <c r="Q196" s="192"/>
      <c r="R196" s="192"/>
      <c r="S196" s="192"/>
      <c r="T196" s="192"/>
      <c r="U196" s="199"/>
      <c r="V196" s="206"/>
    </row>
    <row r="197" spans="1:31" x14ac:dyDescent="0.25">
      <c r="A197" s="281">
        <v>193</v>
      </c>
      <c r="B197" s="282" t="s">
        <v>12</v>
      </c>
      <c r="C197" s="282" t="s">
        <v>67</v>
      </c>
      <c r="D197" s="282" t="s">
        <v>68</v>
      </c>
      <c r="E197" s="282" t="s">
        <v>14</v>
      </c>
      <c r="F197" s="282" t="s">
        <v>69</v>
      </c>
      <c r="G197" s="282" t="s">
        <v>70</v>
      </c>
      <c r="H197" s="282">
        <v>348482</v>
      </c>
      <c r="I197" s="282" t="s">
        <v>3225</v>
      </c>
      <c r="J197" s="282">
        <v>347</v>
      </c>
      <c r="K197" s="282">
        <v>20</v>
      </c>
      <c r="L197" s="282">
        <v>323</v>
      </c>
      <c r="M197" s="283">
        <v>5459.9682816799996</v>
      </c>
      <c r="N197" s="284" t="s">
        <v>4152</v>
      </c>
      <c r="O197" s="289" t="s">
        <v>4249</v>
      </c>
      <c r="P197" s="194" t="s">
        <v>4250</v>
      </c>
      <c r="Q197" s="194" t="s">
        <v>4249</v>
      </c>
      <c r="R197" s="193" t="s">
        <v>4250</v>
      </c>
      <c r="S197" s="193">
        <v>0</v>
      </c>
      <c r="T197" s="193">
        <v>0</v>
      </c>
      <c r="U197" s="197"/>
      <c r="V197" s="207"/>
      <c r="W197" s="210"/>
      <c r="X197" s="185"/>
      <c r="Y197" s="185"/>
      <c r="Z197" s="185"/>
      <c r="AA197" s="185"/>
      <c r="AB197" s="185"/>
      <c r="AC197" s="185"/>
      <c r="AD197" s="185"/>
      <c r="AE197" s="185"/>
    </row>
    <row r="198" spans="1:31" x14ac:dyDescent="0.25">
      <c r="A198" s="286">
        <v>194</v>
      </c>
      <c r="B198" s="287" t="s">
        <v>12</v>
      </c>
      <c r="C198" s="287" t="s">
        <v>37</v>
      </c>
      <c r="D198" s="287" t="s">
        <v>38</v>
      </c>
      <c r="E198" s="287" t="s">
        <v>14</v>
      </c>
      <c r="F198" s="287" t="s">
        <v>39</v>
      </c>
      <c r="G198" s="287" t="s">
        <v>40</v>
      </c>
      <c r="H198" s="287">
        <v>357787</v>
      </c>
      <c r="I198" s="287" t="s">
        <v>716</v>
      </c>
      <c r="J198" s="287">
        <v>60</v>
      </c>
      <c r="K198" s="287">
        <v>20</v>
      </c>
      <c r="L198" s="287">
        <v>330</v>
      </c>
      <c r="M198" s="287">
        <v>7706.0718448300004</v>
      </c>
      <c r="N198" s="287" t="s">
        <v>4274</v>
      </c>
      <c r="O198" s="288" t="s">
        <v>4249</v>
      </c>
      <c r="P198" s="195"/>
      <c r="Q198" s="195"/>
      <c r="R198" s="195"/>
      <c r="S198" s="195"/>
      <c r="T198" s="195"/>
      <c r="U198" s="198"/>
      <c r="V198" s="205"/>
    </row>
    <row r="199" spans="1:31" x14ac:dyDescent="0.25">
      <c r="A199" s="286">
        <v>195</v>
      </c>
      <c r="B199" s="287" t="s">
        <v>12</v>
      </c>
      <c r="C199" s="287" t="s">
        <v>23</v>
      </c>
      <c r="D199" s="287" t="s">
        <v>24</v>
      </c>
      <c r="E199" s="287" t="s">
        <v>14</v>
      </c>
      <c r="F199" s="287" t="s">
        <v>25</v>
      </c>
      <c r="G199" s="287" t="s">
        <v>26</v>
      </c>
      <c r="H199" s="287">
        <v>377139</v>
      </c>
      <c r="I199" s="287" t="s">
        <v>1107</v>
      </c>
      <c r="J199" s="287">
        <v>413</v>
      </c>
      <c r="K199" s="287">
        <v>20</v>
      </c>
      <c r="L199" s="287">
        <v>343</v>
      </c>
      <c r="M199" s="287">
        <v>7171.7723360600003</v>
      </c>
      <c r="N199" s="287" t="s">
        <v>4147</v>
      </c>
      <c r="O199" s="288" t="s">
        <v>4249</v>
      </c>
      <c r="P199" s="192"/>
      <c r="Q199" s="192"/>
      <c r="R199" s="192"/>
      <c r="S199" s="192"/>
      <c r="T199" s="192"/>
      <c r="U199" s="199"/>
      <c r="V199" s="206"/>
    </row>
    <row r="200" spans="1:31" x14ac:dyDescent="0.25">
      <c r="A200" s="281">
        <v>196</v>
      </c>
      <c r="B200" s="282" t="s">
        <v>12</v>
      </c>
      <c r="C200" s="282" t="s">
        <v>67</v>
      </c>
      <c r="D200" s="282" t="s">
        <v>68</v>
      </c>
      <c r="E200" s="282" t="s">
        <v>14</v>
      </c>
      <c r="F200" s="282" t="s">
        <v>69</v>
      </c>
      <c r="G200" s="282" t="s">
        <v>70</v>
      </c>
      <c r="H200" s="282">
        <v>348529</v>
      </c>
      <c r="I200" s="282" t="s">
        <v>3275</v>
      </c>
      <c r="J200" s="282">
        <v>347</v>
      </c>
      <c r="K200" s="282">
        <v>20</v>
      </c>
      <c r="L200" s="282">
        <v>323</v>
      </c>
      <c r="M200" s="283">
        <v>5435.1310244200004</v>
      </c>
      <c r="N200" s="284" t="s">
        <v>4152</v>
      </c>
      <c r="O200" s="289" t="s">
        <v>4249</v>
      </c>
      <c r="P200" s="194" t="s">
        <v>4250</v>
      </c>
      <c r="Q200" s="194" t="s">
        <v>4249</v>
      </c>
      <c r="R200" s="193" t="s">
        <v>4250</v>
      </c>
      <c r="S200" s="193">
        <v>0</v>
      </c>
      <c r="T200" s="193">
        <v>0</v>
      </c>
      <c r="U200" s="197"/>
      <c r="V200" s="207"/>
      <c r="W200" s="210"/>
      <c r="X200" s="185"/>
      <c r="Y200" s="185"/>
      <c r="Z200" s="185"/>
      <c r="AA200" s="185"/>
      <c r="AB200" s="185"/>
      <c r="AC200" s="185"/>
      <c r="AD200" s="185"/>
      <c r="AE200" s="185"/>
    </row>
    <row r="201" spans="1:31" x14ac:dyDescent="0.25">
      <c r="A201" s="286">
        <v>197</v>
      </c>
      <c r="B201" s="287" t="s">
        <v>12</v>
      </c>
      <c r="C201" s="287" t="s">
        <v>37</v>
      </c>
      <c r="D201" s="287" t="s">
        <v>38</v>
      </c>
      <c r="E201" s="287" t="s">
        <v>14</v>
      </c>
      <c r="F201" s="287" t="s">
        <v>39</v>
      </c>
      <c r="G201" s="287" t="s">
        <v>40</v>
      </c>
      <c r="H201" s="287">
        <v>357765</v>
      </c>
      <c r="I201" s="287" t="s">
        <v>764</v>
      </c>
      <c r="J201" s="287">
        <v>72</v>
      </c>
      <c r="K201" s="287">
        <v>20</v>
      </c>
      <c r="L201" s="287">
        <v>330</v>
      </c>
      <c r="M201" s="287">
        <v>7640.8122797300002</v>
      </c>
      <c r="N201" s="287" t="s">
        <v>4274</v>
      </c>
      <c r="O201" s="288" t="s">
        <v>4249</v>
      </c>
      <c r="P201" s="195"/>
      <c r="Q201" s="195"/>
      <c r="R201" s="195"/>
      <c r="S201" s="195"/>
      <c r="T201" s="195"/>
      <c r="U201" s="198"/>
      <c r="V201" s="205"/>
    </row>
    <row r="202" spans="1:31" x14ac:dyDescent="0.25">
      <c r="A202" s="286">
        <v>198</v>
      </c>
      <c r="B202" s="287" t="s">
        <v>12</v>
      </c>
      <c r="C202" s="287" t="s">
        <v>23</v>
      </c>
      <c r="D202" s="287" t="s">
        <v>24</v>
      </c>
      <c r="E202" s="287" t="s">
        <v>14</v>
      </c>
      <c r="F202" s="287" t="s">
        <v>25</v>
      </c>
      <c r="G202" s="287" t="s">
        <v>26</v>
      </c>
      <c r="H202" s="287">
        <v>377152</v>
      </c>
      <c r="I202" s="287" t="s">
        <v>1109</v>
      </c>
      <c r="J202" s="287">
        <v>282</v>
      </c>
      <c r="K202" s="287">
        <v>20</v>
      </c>
      <c r="L202" s="287">
        <v>343</v>
      </c>
      <c r="M202" s="287">
        <v>7171.3168398500002</v>
      </c>
      <c r="N202" s="287" t="s">
        <v>4147</v>
      </c>
      <c r="O202" s="288" t="s">
        <v>4249</v>
      </c>
      <c r="P202" s="192"/>
      <c r="Q202" s="192"/>
      <c r="R202" s="192"/>
      <c r="S202" s="192"/>
      <c r="T202" s="192"/>
      <c r="U202" s="199"/>
      <c r="V202" s="206"/>
    </row>
    <row r="203" spans="1:31" x14ac:dyDescent="0.25">
      <c r="A203" s="281">
        <v>199</v>
      </c>
      <c r="B203" s="282" t="s">
        <v>12</v>
      </c>
      <c r="C203" s="282" t="s">
        <v>67</v>
      </c>
      <c r="D203" s="282" t="s">
        <v>68</v>
      </c>
      <c r="E203" s="282" t="s">
        <v>14</v>
      </c>
      <c r="F203" s="282" t="s">
        <v>69</v>
      </c>
      <c r="G203" s="282" t="s">
        <v>70</v>
      </c>
      <c r="H203" s="282">
        <v>348483</v>
      </c>
      <c r="I203" s="282" t="s">
        <v>3341</v>
      </c>
      <c r="J203" s="282">
        <v>253</v>
      </c>
      <c r="K203" s="282">
        <v>20</v>
      </c>
      <c r="L203" s="282">
        <v>323</v>
      </c>
      <c r="M203" s="283">
        <v>5405.2257777499999</v>
      </c>
      <c r="N203" s="284" t="s">
        <v>4152</v>
      </c>
      <c r="O203" s="289" t="s">
        <v>4249</v>
      </c>
      <c r="P203" s="194" t="s">
        <v>4250</v>
      </c>
      <c r="Q203" s="194" t="s">
        <v>4249</v>
      </c>
      <c r="R203" s="193" t="s">
        <v>4250</v>
      </c>
      <c r="S203" s="193">
        <v>0</v>
      </c>
      <c r="T203" s="193">
        <v>0</v>
      </c>
      <c r="U203" s="197"/>
      <c r="V203" s="207"/>
      <c r="W203" s="210"/>
      <c r="X203" s="185"/>
      <c r="Y203" s="185"/>
      <c r="Z203" s="185"/>
      <c r="AA203" s="185"/>
      <c r="AB203" s="185"/>
      <c r="AC203" s="185"/>
      <c r="AD203" s="185"/>
      <c r="AE203" s="185"/>
    </row>
    <row r="204" spans="1:31" x14ac:dyDescent="0.25">
      <c r="A204" s="286">
        <v>200</v>
      </c>
      <c r="B204" s="287" t="s">
        <v>12</v>
      </c>
      <c r="C204" s="287" t="s">
        <v>37</v>
      </c>
      <c r="D204" s="287" t="s">
        <v>38</v>
      </c>
      <c r="E204" s="287" t="s">
        <v>14</v>
      </c>
      <c r="F204" s="287" t="s">
        <v>39</v>
      </c>
      <c r="G204" s="287" t="s">
        <v>40</v>
      </c>
      <c r="H204" s="287">
        <v>357767</v>
      </c>
      <c r="I204" s="287" t="s">
        <v>1174</v>
      </c>
      <c r="J204" s="287">
        <v>468</v>
      </c>
      <c r="K204" s="287">
        <v>20</v>
      </c>
      <c r="L204" s="287">
        <v>330</v>
      </c>
      <c r="M204" s="287">
        <v>7086.6968804899998</v>
      </c>
      <c r="N204" s="287" t="s">
        <v>4274</v>
      </c>
      <c r="O204" s="288" t="s">
        <v>4249</v>
      </c>
      <c r="P204" s="195"/>
      <c r="Q204" s="195"/>
      <c r="R204" s="195"/>
      <c r="S204" s="195"/>
      <c r="T204" s="195"/>
      <c r="U204" s="198"/>
      <c r="V204" s="205"/>
    </row>
    <row r="205" spans="1:31" x14ac:dyDescent="0.25">
      <c r="A205" s="286">
        <v>201</v>
      </c>
      <c r="B205" s="287" t="s">
        <v>12</v>
      </c>
      <c r="C205" s="287" t="s">
        <v>23</v>
      </c>
      <c r="D205" s="287" t="s">
        <v>24</v>
      </c>
      <c r="E205" s="287" t="s">
        <v>14</v>
      </c>
      <c r="F205" s="287" t="s">
        <v>25</v>
      </c>
      <c r="G205" s="287" t="s">
        <v>26</v>
      </c>
      <c r="H205" s="287">
        <v>377078</v>
      </c>
      <c r="I205" s="287" t="s">
        <v>1113</v>
      </c>
      <c r="J205" s="287">
        <v>125</v>
      </c>
      <c r="K205" s="287">
        <v>20</v>
      </c>
      <c r="L205" s="287">
        <v>343</v>
      </c>
      <c r="M205" s="287">
        <v>7167.9001891999997</v>
      </c>
      <c r="N205" s="287" t="s">
        <v>4147</v>
      </c>
      <c r="O205" s="288" t="s">
        <v>4249</v>
      </c>
      <c r="P205" s="192"/>
      <c r="Q205" s="192"/>
      <c r="R205" s="192"/>
      <c r="S205" s="192"/>
      <c r="T205" s="192"/>
      <c r="U205" s="199"/>
      <c r="V205" s="206"/>
    </row>
    <row r="206" spans="1:31" x14ac:dyDescent="0.25">
      <c r="A206" s="281">
        <v>202</v>
      </c>
      <c r="B206" s="282" t="s">
        <v>12</v>
      </c>
      <c r="C206" s="282" t="s">
        <v>67</v>
      </c>
      <c r="D206" s="282" t="s">
        <v>68</v>
      </c>
      <c r="E206" s="282" t="s">
        <v>14</v>
      </c>
      <c r="F206" s="282" t="s">
        <v>69</v>
      </c>
      <c r="G206" s="282" t="s">
        <v>70</v>
      </c>
      <c r="H206" s="282">
        <v>348497</v>
      </c>
      <c r="I206" s="282" t="s">
        <v>3379</v>
      </c>
      <c r="J206" s="282">
        <v>489</v>
      </c>
      <c r="K206" s="282">
        <v>20</v>
      </c>
      <c r="L206" s="282">
        <v>323</v>
      </c>
      <c r="M206" s="283">
        <v>5385.4309275400001</v>
      </c>
      <c r="N206" s="284" t="s">
        <v>4152</v>
      </c>
      <c r="O206" s="289" t="s">
        <v>4249</v>
      </c>
      <c r="P206" s="194" t="s">
        <v>4250</v>
      </c>
      <c r="Q206" s="194" t="s">
        <v>4249</v>
      </c>
      <c r="R206" s="193" t="s">
        <v>4250</v>
      </c>
      <c r="S206" s="193">
        <v>0</v>
      </c>
      <c r="T206" s="193">
        <v>0</v>
      </c>
      <c r="U206" s="197"/>
      <c r="V206" s="207"/>
      <c r="W206" s="210"/>
      <c r="X206" s="185"/>
      <c r="Y206" s="185"/>
      <c r="Z206" s="185"/>
      <c r="AA206" s="185"/>
      <c r="AB206" s="185"/>
      <c r="AC206" s="185"/>
      <c r="AD206" s="185"/>
      <c r="AE206" s="185"/>
    </row>
    <row r="207" spans="1:31" x14ac:dyDescent="0.25">
      <c r="A207" s="286">
        <v>203</v>
      </c>
      <c r="B207" s="287" t="s">
        <v>12</v>
      </c>
      <c r="C207" s="287" t="s">
        <v>37</v>
      </c>
      <c r="D207" s="287" t="s">
        <v>93</v>
      </c>
      <c r="E207" s="287" t="s">
        <v>14</v>
      </c>
      <c r="F207" s="287" t="s">
        <v>39</v>
      </c>
      <c r="G207" s="287" t="s">
        <v>94</v>
      </c>
      <c r="H207" s="287">
        <v>357790</v>
      </c>
      <c r="I207" s="287" t="s">
        <v>1278</v>
      </c>
      <c r="J207" s="287">
        <v>75</v>
      </c>
      <c r="K207" s="287">
        <v>20</v>
      </c>
      <c r="L207" s="287">
        <v>330</v>
      </c>
      <c r="M207" s="287">
        <v>6967.0851745299997</v>
      </c>
      <c r="N207" s="287" t="s">
        <v>4274</v>
      </c>
      <c r="O207" s="288" t="s">
        <v>4249</v>
      </c>
      <c r="P207" s="195"/>
      <c r="Q207" s="195"/>
      <c r="R207" s="195"/>
      <c r="S207" s="195"/>
      <c r="T207" s="195"/>
      <c r="U207" s="198"/>
      <c r="V207" s="205"/>
    </row>
    <row r="208" spans="1:31" x14ac:dyDescent="0.25">
      <c r="A208" s="286">
        <v>204</v>
      </c>
      <c r="B208" s="287" t="s">
        <v>12</v>
      </c>
      <c r="C208" s="287" t="s">
        <v>23</v>
      </c>
      <c r="D208" s="287" t="s">
        <v>24</v>
      </c>
      <c r="E208" s="287" t="s">
        <v>14</v>
      </c>
      <c r="F208" s="287" t="s">
        <v>25</v>
      </c>
      <c r="G208" s="287" t="s">
        <v>26</v>
      </c>
      <c r="H208" s="287">
        <v>377083</v>
      </c>
      <c r="I208" s="287" t="s">
        <v>1170</v>
      </c>
      <c r="J208" s="287">
        <v>485</v>
      </c>
      <c r="K208" s="287">
        <v>20</v>
      </c>
      <c r="L208" s="287">
        <v>343</v>
      </c>
      <c r="M208" s="287">
        <v>7090.2669035500003</v>
      </c>
      <c r="N208" s="287" t="s">
        <v>4147</v>
      </c>
      <c r="O208" s="288" t="s">
        <v>4249</v>
      </c>
      <c r="P208" s="192"/>
      <c r="Q208" s="192"/>
      <c r="R208" s="192"/>
      <c r="S208" s="192"/>
      <c r="T208" s="192"/>
      <c r="U208" s="199"/>
      <c r="V208" s="206"/>
    </row>
    <row r="209" spans="1:31" x14ac:dyDescent="0.25">
      <c r="A209" s="281">
        <v>205</v>
      </c>
      <c r="B209" s="282" t="s">
        <v>12</v>
      </c>
      <c r="C209" s="282" t="s">
        <v>67</v>
      </c>
      <c r="D209" s="282" t="s">
        <v>68</v>
      </c>
      <c r="E209" s="282" t="s">
        <v>14</v>
      </c>
      <c r="F209" s="282" t="s">
        <v>69</v>
      </c>
      <c r="G209" s="282" t="s">
        <v>70</v>
      </c>
      <c r="H209" s="282">
        <v>348531</v>
      </c>
      <c r="I209" s="282" t="s">
        <v>3401</v>
      </c>
      <c r="J209" s="282">
        <v>529</v>
      </c>
      <c r="K209" s="282">
        <v>20</v>
      </c>
      <c r="L209" s="282">
        <v>323</v>
      </c>
      <c r="M209" s="283">
        <v>5373.7336986199998</v>
      </c>
      <c r="N209" s="284" t="s">
        <v>4152</v>
      </c>
      <c r="O209" s="289" t="s">
        <v>4249</v>
      </c>
      <c r="P209" s="194" t="s">
        <v>4250</v>
      </c>
      <c r="Q209" s="194" t="s">
        <v>4249</v>
      </c>
      <c r="R209" s="193" t="s">
        <v>4250</v>
      </c>
      <c r="S209" s="193">
        <v>0</v>
      </c>
      <c r="T209" s="193">
        <v>0</v>
      </c>
      <c r="U209" s="197"/>
      <c r="V209" s="207"/>
      <c r="W209" s="210"/>
      <c r="X209" s="185"/>
      <c r="Y209" s="185"/>
      <c r="Z209" s="185"/>
      <c r="AA209" s="185"/>
      <c r="AB209" s="185"/>
      <c r="AC209" s="185"/>
      <c r="AD209" s="185"/>
      <c r="AE209" s="185"/>
    </row>
    <row r="210" spans="1:31" x14ac:dyDescent="0.25">
      <c r="A210" s="286">
        <v>206</v>
      </c>
      <c r="B210" s="287" t="s">
        <v>12</v>
      </c>
      <c r="C210" s="287" t="s">
        <v>37</v>
      </c>
      <c r="D210" s="287" t="s">
        <v>38</v>
      </c>
      <c r="E210" s="287" t="s">
        <v>14</v>
      </c>
      <c r="F210" s="287" t="s">
        <v>39</v>
      </c>
      <c r="G210" s="287" t="s">
        <v>40</v>
      </c>
      <c r="H210" s="287">
        <v>357791</v>
      </c>
      <c r="I210" s="287" t="s">
        <v>1495</v>
      </c>
      <c r="J210" s="287">
        <v>47</v>
      </c>
      <c r="K210" s="287">
        <v>20</v>
      </c>
      <c r="L210" s="287">
        <v>330</v>
      </c>
      <c r="M210" s="287">
        <v>6719.9974379599998</v>
      </c>
      <c r="N210" s="287" t="s">
        <v>4274</v>
      </c>
      <c r="O210" s="288" t="s">
        <v>4249</v>
      </c>
      <c r="P210" s="195"/>
      <c r="Q210" s="195"/>
      <c r="R210" s="195"/>
      <c r="S210" s="195"/>
      <c r="T210" s="195"/>
      <c r="U210" s="198"/>
      <c r="V210" s="205"/>
    </row>
    <row r="211" spans="1:31" x14ac:dyDescent="0.25">
      <c r="A211" s="286">
        <v>207</v>
      </c>
      <c r="B211" s="287" t="s">
        <v>12</v>
      </c>
      <c r="C211" s="287" t="s">
        <v>23</v>
      </c>
      <c r="D211" s="287" t="s">
        <v>24</v>
      </c>
      <c r="E211" s="287" t="s">
        <v>14</v>
      </c>
      <c r="F211" s="287" t="s">
        <v>25</v>
      </c>
      <c r="G211" s="287" t="s">
        <v>26</v>
      </c>
      <c r="H211" s="287">
        <v>377051</v>
      </c>
      <c r="I211" s="287" t="s">
        <v>1186</v>
      </c>
      <c r="J211" s="287">
        <v>204</v>
      </c>
      <c r="K211" s="287">
        <v>20</v>
      </c>
      <c r="L211" s="287">
        <v>343</v>
      </c>
      <c r="M211" s="287">
        <v>7078.8774825399996</v>
      </c>
      <c r="N211" s="287" t="s">
        <v>4147</v>
      </c>
      <c r="O211" s="288" t="s">
        <v>4249</v>
      </c>
      <c r="P211" s="192"/>
      <c r="Q211" s="192"/>
      <c r="R211" s="192"/>
      <c r="S211" s="192"/>
      <c r="T211" s="192"/>
      <c r="U211" s="199"/>
      <c r="V211" s="206"/>
    </row>
    <row r="212" spans="1:31" x14ac:dyDescent="0.25">
      <c r="A212" s="281">
        <v>208</v>
      </c>
      <c r="B212" s="282" t="s">
        <v>12</v>
      </c>
      <c r="C212" s="282" t="s">
        <v>67</v>
      </c>
      <c r="D212" s="282" t="s">
        <v>68</v>
      </c>
      <c r="E212" s="282" t="s">
        <v>14</v>
      </c>
      <c r="F212" s="282" t="s">
        <v>69</v>
      </c>
      <c r="G212" s="282" t="s">
        <v>70</v>
      </c>
      <c r="H212" s="282">
        <v>366412</v>
      </c>
      <c r="I212" s="282" t="s">
        <v>3826</v>
      </c>
      <c r="J212" s="282">
        <v>581</v>
      </c>
      <c r="K212" s="282">
        <v>20</v>
      </c>
      <c r="L212" s="282">
        <v>323</v>
      </c>
      <c r="M212" s="283">
        <v>5173.1235483099999</v>
      </c>
      <c r="N212" s="284" t="s">
        <v>4152</v>
      </c>
      <c r="O212" s="289" t="s">
        <v>4249</v>
      </c>
      <c r="P212" s="194" t="s">
        <v>4250</v>
      </c>
      <c r="Q212" s="194" t="s">
        <v>4249</v>
      </c>
      <c r="R212" s="193" t="s">
        <v>4250</v>
      </c>
      <c r="S212" s="193">
        <v>0</v>
      </c>
      <c r="T212" s="193">
        <v>0</v>
      </c>
      <c r="U212" s="197"/>
      <c r="V212" s="207"/>
      <c r="W212" s="210"/>
      <c r="X212" s="185"/>
      <c r="Y212" s="185"/>
      <c r="Z212" s="185"/>
      <c r="AA212" s="185"/>
      <c r="AB212" s="185"/>
      <c r="AC212" s="185"/>
      <c r="AD212" s="185"/>
      <c r="AE212" s="185"/>
    </row>
    <row r="213" spans="1:31" x14ac:dyDescent="0.25">
      <c r="A213" s="286">
        <v>209</v>
      </c>
      <c r="B213" s="287" t="s">
        <v>12</v>
      </c>
      <c r="C213" s="287" t="s">
        <v>37</v>
      </c>
      <c r="D213" s="287" t="s">
        <v>38</v>
      </c>
      <c r="E213" s="287" t="s">
        <v>14</v>
      </c>
      <c r="F213" s="287" t="s">
        <v>39</v>
      </c>
      <c r="G213" s="287" t="s">
        <v>40</v>
      </c>
      <c r="H213" s="287">
        <v>357783</v>
      </c>
      <c r="I213" s="287" t="s">
        <v>1519</v>
      </c>
      <c r="J213" s="287">
        <v>28</v>
      </c>
      <c r="K213" s="287">
        <v>20</v>
      </c>
      <c r="L213" s="287">
        <v>330</v>
      </c>
      <c r="M213" s="287">
        <v>6703.4900270500002</v>
      </c>
      <c r="N213" s="287" t="s">
        <v>4274</v>
      </c>
      <c r="O213" s="288" t="s">
        <v>4249</v>
      </c>
      <c r="P213" s="195"/>
      <c r="Q213" s="195"/>
      <c r="R213" s="195"/>
      <c r="S213" s="195"/>
      <c r="T213" s="195"/>
      <c r="U213" s="198"/>
      <c r="V213" s="205"/>
    </row>
    <row r="214" spans="1:31" x14ac:dyDescent="0.25">
      <c r="A214" s="286">
        <v>210</v>
      </c>
      <c r="B214" s="287" t="s">
        <v>12</v>
      </c>
      <c r="C214" s="287" t="s">
        <v>13</v>
      </c>
      <c r="D214" s="287" t="s">
        <v>680</v>
      </c>
      <c r="E214" s="287" t="s">
        <v>14</v>
      </c>
      <c r="F214" s="287" t="s">
        <v>15</v>
      </c>
      <c r="G214" s="287" t="s">
        <v>681</v>
      </c>
      <c r="H214" s="287">
        <v>375350</v>
      </c>
      <c r="I214" s="287" t="s">
        <v>1210</v>
      </c>
      <c r="J214" s="287">
        <v>137</v>
      </c>
      <c r="K214" s="287">
        <v>20</v>
      </c>
      <c r="L214" s="287">
        <v>606</v>
      </c>
      <c r="M214" s="287">
        <v>7057.00339179</v>
      </c>
      <c r="N214" s="287" t="s">
        <v>4147</v>
      </c>
      <c r="O214" s="288" t="s">
        <v>4249</v>
      </c>
      <c r="P214" s="192"/>
      <c r="Q214" s="192"/>
      <c r="R214" s="192"/>
      <c r="S214" s="192"/>
      <c r="T214" s="192"/>
      <c r="U214" s="199"/>
      <c r="V214" s="206"/>
    </row>
    <row r="215" spans="1:31" x14ac:dyDescent="0.25">
      <c r="A215" s="281">
        <v>211</v>
      </c>
      <c r="B215" s="282" t="s">
        <v>12</v>
      </c>
      <c r="C215" s="282" t="s">
        <v>67</v>
      </c>
      <c r="D215" s="282" t="s">
        <v>68</v>
      </c>
      <c r="E215" s="282" t="s">
        <v>14</v>
      </c>
      <c r="F215" s="282" t="s">
        <v>69</v>
      </c>
      <c r="G215" s="282" t="s">
        <v>70</v>
      </c>
      <c r="H215" s="282">
        <v>348530</v>
      </c>
      <c r="I215" s="282" t="s">
        <v>4107</v>
      </c>
      <c r="J215" s="282">
        <v>471</v>
      </c>
      <c r="K215" s="282">
        <v>20</v>
      </c>
      <c r="L215" s="282">
        <v>323</v>
      </c>
      <c r="M215" s="283">
        <v>5013.0832915399997</v>
      </c>
      <c r="N215" s="284" t="s">
        <v>4152</v>
      </c>
      <c r="O215" s="289" t="s">
        <v>4249</v>
      </c>
      <c r="P215" s="194" t="s">
        <v>4250</v>
      </c>
      <c r="Q215" s="194" t="s">
        <v>4249</v>
      </c>
      <c r="R215" s="193" t="s">
        <v>4250</v>
      </c>
      <c r="S215" s="193">
        <v>0</v>
      </c>
      <c r="T215" s="193">
        <v>0</v>
      </c>
      <c r="U215" s="197"/>
      <c r="V215" s="207"/>
      <c r="W215" s="210"/>
      <c r="X215" s="185"/>
      <c r="Y215" s="185"/>
      <c r="Z215" s="185"/>
      <c r="AA215" s="185"/>
      <c r="AB215" s="185"/>
      <c r="AC215" s="185"/>
      <c r="AD215" s="185"/>
      <c r="AE215" s="185"/>
    </row>
    <row r="216" spans="1:31" x14ac:dyDescent="0.25">
      <c r="A216" s="286">
        <v>212</v>
      </c>
      <c r="B216" s="287" t="s">
        <v>12</v>
      </c>
      <c r="C216" s="287" t="s">
        <v>37</v>
      </c>
      <c r="D216" s="287" t="s">
        <v>38</v>
      </c>
      <c r="E216" s="287" t="s">
        <v>14</v>
      </c>
      <c r="F216" s="287" t="s">
        <v>39</v>
      </c>
      <c r="G216" s="287" t="s">
        <v>40</v>
      </c>
      <c r="H216" s="287">
        <v>357768</v>
      </c>
      <c r="I216" s="287" t="s">
        <v>1678</v>
      </c>
      <c r="J216" s="287">
        <v>925</v>
      </c>
      <c r="K216" s="287">
        <v>20</v>
      </c>
      <c r="L216" s="287">
        <v>330</v>
      </c>
      <c r="M216" s="287">
        <v>6573.84667429</v>
      </c>
      <c r="N216" s="287" t="s">
        <v>4274</v>
      </c>
      <c r="O216" s="288" t="s">
        <v>4249</v>
      </c>
      <c r="P216" s="195"/>
      <c r="Q216" s="195"/>
      <c r="R216" s="195"/>
      <c r="S216" s="195"/>
      <c r="T216" s="195"/>
      <c r="U216" s="198"/>
      <c r="V216" s="205"/>
    </row>
    <row r="217" spans="1:31" x14ac:dyDescent="0.25">
      <c r="A217" s="286">
        <v>213</v>
      </c>
      <c r="B217" s="287" t="s">
        <v>12</v>
      </c>
      <c r="C217" s="287" t="s">
        <v>23</v>
      </c>
      <c r="D217" s="287" t="s">
        <v>24</v>
      </c>
      <c r="E217" s="287" t="s">
        <v>14</v>
      </c>
      <c r="F217" s="287" t="s">
        <v>25</v>
      </c>
      <c r="G217" s="287" t="s">
        <v>26</v>
      </c>
      <c r="H217" s="287">
        <v>377151</v>
      </c>
      <c r="I217" s="287" t="s">
        <v>1220</v>
      </c>
      <c r="J217" s="287">
        <v>564</v>
      </c>
      <c r="K217" s="287">
        <v>20</v>
      </c>
      <c r="L217" s="287">
        <v>343</v>
      </c>
      <c r="M217" s="287">
        <v>7035.8858521100001</v>
      </c>
      <c r="N217" s="287" t="s">
        <v>4147</v>
      </c>
      <c r="O217" s="288" t="s">
        <v>4249</v>
      </c>
      <c r="P217" s="192"/>
      <c r="Q217" s="192"/>
      <c r="R217" s="192"/>
      <c r="S217" s="192"/>
      <c r="T217" s="192"/>
      <c r="U217" s="199"/>
      <c r="V217" s="206"/>
    </row>
    <row r="218" spans="1:31" x14ac:dyDescent="0.25">
      <c r="A218" s="281">
        <v>214</v>
      </c>
      <c r="B218" s="282" t="s">
        <v>12</v>
      </c>
      <c r="C218" s="282" t="s">
        <v>67</v>
      </c>
      <c r="D218" s="282" t="s">
        <v>1470</v>
      </c>
      <c r="E218" s="282" t="s">
        <v>14</v>
      </c>
      <c r="F218" s="282" t="s">
        <v>69</v>
      </c>
      <c r="G218" s="282" t="s">
        <v>1471</v>
      </c>
      <c r="H218" s="282">
        <v>348560</v>
      </c>
      <c r="I218" s="282" t="s">
        <v>1473</v>
      </c>
      <c r="J218" s="282">
        <v>1648</v>
      </c>
      <c r="K218" s="282">
        <v>20</v>
      </c>
      <c r="L218" s="282">
        <v>323</v>
      </c>
      <c r="M218" s="283">
        <v>6748.8709243599997</v>
      </c>
      <c r="N218" s="284" t="s">
        <v>4147</v>
      </c>
      <c r="O218" s="289" t="s">
        <v>4249</v>
      </c>
      <c r="P218" s="194" t="s">
        <v>4250</v>
      </c>
      <c r="Q218" s="194" t="s">
        <v>4249</v>
      </c>
      <c r="R218" s="193" t="s">
        <v>4250</v>
      </c>
      <c r="S218" s="193">
        <v>0</v>
      </c>
      <c r="T218" s="193">
        <v>0</v>
      </c>
      <c r="U218" s="197"/>
      <c r="V218" s="207"/>
      <c r="W218" s="210"/>
      <c r="X218" s="185"/>
      <c r="Y218" s="185"/>
      <c r="Z218" s="185"/>
      <c r="AA218" s="185"/>
      <c r="AB218" s="185"/>
      <c r="AC218" s="185"/>
      <c r="AD218" s="185"/>
      <c r="AE218" s="185"/>
    </row>
    <row r="219" spans="1:31" x14ac:dyDescent="0.25">
      <c r="A219" s="286">
        <v>215</v>
      </c>
      <c r="B219" s="287" t="s">
        <v>12</v>
      </c>
      <c r="C219" s="287" t="s">
        <v>37</v>
      </c>
      <c r="D219" s="287" t="s">
        <v>38</v>
      </c>
      <c r="E219" s="287" t="s">
        <v>14</v>
      </c>
      <c r="F219" s="287" t="s">
        <v>39</v>
      </c>
      <c r="G219" s="287" t="s">
        <v>40</v>
      </c>
      <c r="H219" s="287">
        <v>357793</v>
      </c>
      <c r="I219" s="287" t="s">
        <v>1780</v>
      </c>
      <c r="J219" s="287">
        <v>25</v>
      </c>
      <c r="K219" s="287">
        <v>20</v>
      </c>
      <c r="L219" s="287">
        <v>330</v>
      </c>
      <c r="M219" s="287">
        <v>6495.9494553499999</v>
      </c>
      <c r="N219" s="287" t="s">
        <v>4274</v>
      </c>
      <c r="O219" s="288" t="s">
        <v>4249</v>
      </c>
      <c r="P219" s="195"/>
      <c r="Q219" s="195"/>
      <c r="R219" s="195"/>
      <c r="S219" s="195"/>
      <c r="T219" s="195"/>
      <c r="U219" s="198"/>
      <c r="V219" s="205"/>
    </row>
    <row r="220" spans="1:31" x14ac:dyDescent="0.25">
      <c r="A220" s="286">
        <v>216</v>
      </c>
      <c r="B220" s="287" t="s">
        <v>12</v>
      </c>
      <c r="C220" s="287" t="s">
        <v>23</v>
      </c>
      <c r="D220" s="287" t="s">
        <v>24</v>
      </c>
      <c r="E220" s="287" t="s">
        <v>14</v>
      </c>
      <c r="F220" s="287" t="s">
        <v>25</v>
      </c>
      <c r="G220" s="287" t="s">
        <v>26</v>
      </c>
      <c r="H220" s="287">
        <v>377166</v>
      </c>
      <c r="I220" s="287" t="s">
        <v>1257</v>
      </c>
      <c r="J220" s="287">
        <v>402</v>
      </c>
      <c r="K220" s="287">
        <v>20</v>
      </c>
      <c r="L220" s="287">
        <v>343</v>
      </c>
      <c r="M220" s="287">
        <v>6993.6973389000004</v>
      </c>
      <c r="N220" s="287" t="s">
        <v>4147</v>
      </c>
      <c r="O220" s="288" t="s">
        <v>4249</v>
      </c>
      <c r="P220" s="192"/>
      <c r="Q220" s="192"/>
      <c r="R220" s="192"/>
      <c r="S220" s="192"/>
      <c r="T220" s="192"/>
      <c r="U220" s="199"/>
      <c r="V220" s="206"/>
    </row>
    <row r="221" spans="1:31" x14ac:dyDescent="0.25">
      <c r="A221" s="281">
        <v>217</v>
      </c>
      <c r="B221" s="282" t="s">
        <v>12</v>
      </c>
      <c r="C221" s="282" t="s">
        <v>67</v>
      </c>
      <c r="D221" s="282" t="s">
        <v>1470</v>
      </c>
      <c r="E221" s="282" t="s">
        <v>14</v>
      </c>
      <c r="F221" s="282" t="s">
        <v>69</v>
      </c>
      <c r="G221" s="282" t="s">
        <v>1471</v>
      </c>
      <c r="H221" s="282">
        <v>348637</v>
      </c>
      <c r="I221" s="282" t="s">
        <v>1662</v>
      </c>
      <c r="J221" s="282">
        <v>277</v>
      </c>
      <c r="K221" s="282">
        <v>20</v>
      </c>
      <c r="L221" s="282">
        <v>323</v>
      </c>
      <c r="M221" s="283">
        <v>6594.1995661999999</v>
      </c>
      <c r="N221" s="284" t="s">
        <v>4147</v>
      </c>
      <c r="O221" s="289" t="s">
        <v>4249</v>
      </c>
      <c r="P221" s="194" t="s">
        <v>4250</v>
      </c>
      <c r="Q221" s="194" t="s">
        <v>4249</v>
      </c>
      <c r="R221" s="193" t="s">
        <v>4250</v>
      </c>
      <c r="S221" s="193">
        <v>0</v>
      </c>
      <c r="T221" s="193">
        <v>0</v>
      </c>
      <c r="U221" s="197"/>
      <c r="V221" s="207"/>
      <c r="W221" s="210"/>
      <c r="X221" s="185"/>
      <c r="Y221" s="185"/>
      <c r="Z221" s="185"/>
      <c r="AA221" s="185"/>
      <c r="AB221" s="185"/>
      <c r="AC221" s="185"/>
      <c r="AD221" s="185"/>
      <c r="AE221" s="185"/>
    </row>
    <row r="222" spans="1:31" x14ac:dyDescent="0.25">
      <c r="A222" s="286">
        <v>218</v>
      </c>
      <c r="B222" s="287" t="s">
        <v>12</v>
      </c>
      <c r="C222" s="287" t="s">
        <v>37</v>
      </c>
      <c r="D222" s="287" t="s">
        <v>38</v>
      </c>
      <c r="E222" s="287" t="s">
        <v>14</v>
      </c>
      <c r="F222" s="287" t="s">
        <v>39</v>
      </c>
      <c r="G222" s="287" t="s">
        <v>40</v>
      </c>
      <c r="H222" s="287">
        <v>357675</v>
      </c>
      <c r="I222" s="287" t="s">
        <v>2250</v>
      </c>
      <c r="J222" s="287">
        <v>127</v>
      </c>
      <c r="K222" s="287">
        <v>20</v>
      </c>
      <c r="L222" s="287">
        <v>330</v>
      </c>
      <c r="M222" s="287">
        <v>6087.3164156599996</v>
      </c>
      <c r="N222" s="287" t="s">
        <v>4274</v>
      </c>
      <c r="O222" s="288" t="s">
        <v>4249</v>
      </c>
      <c r="P222" s="195"/>
      <c r="Q222" s="195"/>
      <c r="R222" s="195"/>
      <c r="S222" s="195"/>
      <c r="T222" s="195"/>
      <c r="U222" s="198"/>
      <c r="V222" s="205"/>
    </row>
    <row r="223" spans="1:31" x14ac:dyDescent="0.25">
      <c r="A223" s="286">
        <v>219</v>
      </c>
      <c r="B223" s="287" t="s">
        <v>12</v>
      </c>
      <c r="C223" s="287" t="s">
        <v>23</v>
      </c>
      <c r="D223" s="287" t="s">
        <v>24</v>
      </c>
      <c r="E223" s="287" t="s">
        <v>14</v>
      </c>
      <c r="F223" s="287" t="s">
        <v>25</v>
      </c>
      <c r="G223" s="287" t="s">
        <v>26</v>
      </c>
      <c r="H223" s="287">
        <v>377097</v>
      </c>
      <c r="I223" s="287" t="s">
        <v>1272</v>
      </c>
      <c r="J223" s="287">
        <v>170</v>
      </c>
      <c r="K223" s="287">
        <v>20</v>
      </c>
      <c r="L223" s="287">
        <v>343</v>
      </c>
      <c r="M223" s="287" t="s">
        <v>932</v>
      </c>
      <c r="N223" s="287" t="s">
        <v>4147</v>
      </c>
      <c r="O223" s="288" t="s">
        <v>4249</v>
      </c>
      <c r="P223" s="192"/>
      <c r="Q223" s="192"/>
      <c r="R223" s="192"/>
      <c r="S223" s="192"/>
      <c r="T223" s="192"/>
      <c r="U223" s="199"/>
      <c r="V223" s="206"/>
    </row>
    <row r="224" spans="1:31" x14ac:dyDescent="0.25">
      <c r="A224" s="281">
        <v>220</v>
      </c>
      <c r="B224" s="282" t="s">
        <v>12</v>
      </c>
      <c r="C224" s="282" t="s">
        <v>67</v>
      </c>
      <c r="D224" s="282" t="s">
        <v>1470</v>
      </c>
      <c r="E224" s="282" t="s">
        <v>14</v>
      </c>
      <c r="F224" s="282" t="s">
        <v>69</v>
      </c>
      <c r="G224" s="282" t="s">
        <v>1471</v>
      </c>
      <c r="H224" s="282">
        <v>348566</v>
      </c>
      <c r="I224" s="282" t="s">
        <v>700</v>
      </c>
      <c r="J224" s="282">
        <v>1403</v>
      </c>
      <c r="K224" s="282">
        <v>20</v>
      </c>
      <c r="L224" s="282">
        <v>323</v>
      </c>
      <c r="M224" s="283">
        <v>6269.9788972799997</v>
      </c>
      <c r="N224" s="284" t="s">
        <v>4152</v>
      </c>
      <c r="O224" s="289" t="s">
        <v>4249</v>
      </c>
      <c r="P224" s="194" t="s">
        <v>4250</v>
      </c>
      <c r="Q224" s="194" t="s">
        <v>4249</v>
      </c>
      <c r="R224" s="193" t="s">
        <v>4250</v>
      </c>
      <c r="S224" s="193">
        <v>0</v>
      </c>
      <c r="T224" s="193">
        <v>0</v>
      </c>
      <c r="U224" s="197"/>
      <c r="V224" s="207"/>
      <c r="W224" s="210"/>
      <c r="X224" s="185"/>
      <c r="Y224" s="185"/>
      <c r="Z224" s="185"/>
      <c r="AA224" s="185"/>
      <c r="AB224" s="185"/>
      <c r="AC224" s="185"/>
      <c r="AD224" s="185"/>
      <c r="AE224" s="185"/>
    </row>
    <row r="225" spans="1:31" x14ac:dyDescent="0.25">
      <c r="A225" s="286">
        <v>221</v>
      </c>
      <c r="B225" s="287" t="s">
        <v>12</v>
      </c>
      <c r="C225" s="287" t="s">
        <v>37</v>
      </c>
      <c r="D225" s="287" t="s">
        <v>38</v>
      </c>
      <c r="E225" s="287" t="s">
        <v>14</v>
      </c>
      <c r="F225" s="287" t="s">
        <v>39</v>
      </c>
      <c r="G225" s="287" t="s">
        <v>40</v>
      </c>
      <c r="H225" s="287">
        <v>357771</v>
      </c>
      <c r="I225" s="287" t="s">
        <v>2605</v>
      </c>
      <c r="J225" s="287">
        <v>2408</v>
      </c>
      <c r="K225" s="287">
        <v>20</v>
      </c>
      <c r="L225" s="287">
        <v>330</v>
      </c>
      <c r="M225" s="287">
        <v>5841.0785187000001</v>
      </c>
      <c r="N225" s="287" t="s">
        <v>4274</v>
      </c>
      <c r="O225" s="288" t="s">
        <v>4249</v>
      </c>
      <c r="P225" s="195"/>
      <c r="Q225" s="195"/>
      <c r="R225" s="195"/>
      <c r="S225" s="195"/>
      <c r="T225" s="195"/>
      <c r="U225" s="198"/>
      <c r="V225" s="205"/>
    </row>
    <row r="226" spans="1:31" x14ac:dyDescent="0.25">
      <c r="A226" s="286">
        <v>222</v>
      </c>
      <c r="B226" s="287" t="s">
        <v>12</v>
      </c>
      <c r="C226" s="287" t="s">
        <v>23</v>
      </c>
      <c r="D226" s="287" t="s">
        <v>24</v>
      </c>
      <c r="E226" s="287" t="s">
        <v>14</v>
      </c>
      <c r="F226" s="287" t="s">
        <v>25</v>
      </c>
      <c r="G226" s="287" t="s">
        <v>26</v>
      </c>
      <c r="H226" s="287">
        <v>377044</v>
      </c>
      <c r="I226" s="287" t="s">
        <v>1276</v>
      </c>
      <c r="J226" s="287">
        <v>283</v>
      </c>
      <c r="K226" s="287">
        <v>20</v>
      </c>
      <c r="L226" s="287">
        <v>343</v>
      </c>
      <c r="M226" s="287">
        <v>6968.4019398299997</v>
      </c>
      <c r="N226" s="287" t="s">
        <v>4147</v>
      </c>
      <c r="O226" s="288" t="s">
        <v>4249</v>
      </c>
      <c r="P226" s="192"/>
      <c r="Q226" s="192"/>
      <c r="R226" s="192"/>
      <c r="S226" s="192"/>
      <c r="T226" s="192"/>
      <c r="U226" s="199"/>
      <c r="V226" s="206"/>
    </row>
    <row r="227" spans="1:31" x14ac:dyDescent="0.25">
      <c r="A227" s="281">
        <v>223</v>
      </c>
      <c r="B227" s="282" t="s">
        <v>12</v>
      </c>
      <c r="C227" s="282" t="s">
        <v>67</v>
      </c>
      <c r="D227" s="282" t="s">
        <v>1470</v>
      </c>
      <c r="E227" s="282" t="s">
        <v>14</v>
      </c>
      <c r="F227" s="282" t="s">
        <v>69</v>
      </c>
      <c r="G227" s="282" t="s">
        <v>1471</v>
      </c>
      <c r="H227" s="282">
        <v>348559</v>
      </c>
      <c r="I227" s="282" t="s">
        <v>2086</v>
      </c>
      <c r="J227" s="282">
        <v>1051</v>
      </c>
      <c r="K227" s="282">
        <v>20</v>
      </c>
      <c r="L227" s="282">
        <v>323</v>
      </c>
      <c r="M227" s="283">
        <v>6243.647841</v>
      </c>
      <c r="N227" s="284" t="s">
        <v>4147</v>
      </c>
      <c r="O227" s="289" t="s">
        <v>4249</v>
      </c>
      <c r="P227" s="194" t="s">
        <v>4250</v>
      </c>
      <c r="Q227" s="194" t="s">
        <v>4249</v>
      </c>
      <c r="R227" s="193" t="s">
        <v>4250</v>
      </c>
      <c r="S227" s="193">
        <v>0</v>
      </c>
      <c r="T227" s="193">
        <v>0</v>
      </c>
      <c r="U227" s="197"/>
      <c r="V227" s="207"/>
      <c r="W227" s="210"/>
      <c r="X227" s="185"/>
      <c r="Y227" s="185"/>
      <c r="Z227" s="185"/>
      <c r="AA227" s="185"/>
      <c r="AB227" s="185"/>
      <c r="AC227" s="185"/>
      <c r="AD227" s="185"/>
      <c r="AE227" s="185"/>
    </row>
    <row r="228" spans="1:31" x14ac:dyDescent="0.25">
      <c r="A228" s="286">
        <v>224</v>
      </c>
      <c r="B228" s="287" t="s">
        <v>12</v>
      </c>
      <c r="C228" s="287" t="s">
        <v>37</v>
      </c>
      <c r="D228" s="287" t="s">
        <v>38</v>
      </c>
      <c r="E228" s="287" t="s">
        <v>14</v>
      </c>
      <c r="F228" s="287" t="s">
        <v>39</v>
      </c>
      <c r="G228" s="287" t="s">
        <v>40</v>
      </c>
      <c r="H228" s="287">
        <v>357769</v>
      </c>
      <c r="I228" s="287" t="s">
        <v>2620</v>
      </c>
      <c r="J228" s="287">
        <v>1450</v>
      </c>
      <c r="K228" s="287">
        <v>20</v>
      </c>
      <c r="L228" s="287">
        <v>330</v>
      </c>
      <c r="M228" s="287">
        <v>5831.6005415600002</v>
      </c>
      <c r="N228" s="287" t="s">
        <v>4274</v>
      </c>
      <c r="O228" s="288" t="s">
        <v>4249</v>
      </c>
      <c r="P228" s="195"/>
      <c r="Q228" s="195"/>
      <c r="R228" s="195"/>
      <c r="S228" s="195"/>
      <c r="T228" s="195"/>
      <c r="U228" s="198"/>
      <c r="V228" s="205"/>
    </row>
    <row r="229" spans="1:31" x14ac:dyDescent="0.25">
      <c r="A229" s="286">
        <v>225</v>
      </c>
      <c r="B229" s="287" t="s">
        <v>12</v>
      </c>
      <c r="C229" s="287" t="s">
        <v>23</v>
      </c>
      <c r="D229" s="287" t="s">
        <v>24</v>
      </c>
      <c r="E229" s="287" t="s">
        <v>14</v>
      </c>
      <c r="F229" s="287" t="s">
        <v>25</v>
      </c>
      <c r="G229" s="287" t="s">
        <v>26</v>
      </c>
      <c r="H229" s="287">
        <v>377095</v>
      </c>
      <c r="I229" s="287" t="s">
        <v>1280</v>
      </c>
      <c r="J229" s="287">
        <v>201</v>
      </c>
      <c r="K229" s="287">
        <v>20</v>
      </c>
      <c r="L229" s="287">
        <v>343</v>
      </c>
      <c r="M229" s="287" t="s">
        <v>932</v>
      </c>
      <c r="N229" s="287" t="s">
        <v>4147</v>
      </c>
      <c r="O229" s="288" t="s">
        <v>4249</v>
      </c>
      <c r="P229" s="192"/>
      <c r="Q229" s="192"/>
      <c r="R229" s="192"/>
      <c r="S229" s="192"/>
      <c r="T229" s="192"/>
      <c r="U229" s="199"/>
      <c r="V229" s="206"/>
    </row>
    <row r="230" spans="1:31" x14ac:dyDescent="0.25">
      <c r="A230" s="281">
        <v>226</v>
      </c>
      <c r="B230" s="282" t="s">
        <v>12</v>
      </c>
      <c r="C230" s="282" t="s">
        <v>67</v>
      </c>
      <c r="D230" s="282" t="s">
        <v>1470</v>
      </c>
      <c r="E230" s="282" t="s">
        <v>14</v>
      </c>
      <c r="F230" s="282" t="s">
        <v>69</v>
      </c>
      <c r="G230" s="282" t="s">
        <v>1471</v>
      </c>
      <c r="H230" s="282">
        <v>348593</v>
      </c>
      <c r="I230" s="282" t="s">
        <v>2612</v>
      </c>
      <c r="J230" s="282">
        <v>695</v>
      </c>
      <c r="K230" s="282">
        <v>20</v>
      </c>
      <c r="L230" s="282">
        <v>323</v>
      </c>
      <c r="M230" s="283">
        <v>5833.0386074300004</v>
      </c>
      <c r="N230" s="284" t="s">
        <v>4147</v>
      </c>
      <c r="O230" s="289" t="s">
        <v>4249</v>
      </c>
      <c r="P230" s="194" t="s">
        <v>4250</v>
      </c>
      <c r="Q230" s="194" t="s">
        <v>4249</v>
      </c>
      <c r="R230" s="193" t="s">
        <v>4250</v>
      </c>
      <c r="S230" s="193">
        <v>0</v>
      </c>
      <c r="T230" s="193">
        <v>0</v>
      </c>
      <c r="U230" s="197"/>
      <c r="V230" s="207"/>
      <c r="W230" s="210"/>
      <c r="X230" s="185"/>
      <c r="Y230" s="185"/>
      <c r="Z230" s="185"/>
      <c r="AA230" s="185"/>
      <c r="AB230" s="185"/>
      <c r="AC230" s="185"/>
      <c r="AD230" s="185"/>
      <c r="AE230" s="185"/>
    </row>
    <row r="231" spans="1:31" x14ac:dyDescent="0.25">
      <c r="A231" s="286">
        <v>227</v>
      </c>
      <c r="B231" s="287" t="s">
        <v>12</v>
      </c>
      <c r="C231" s="287" t="s">
        <v>37</v>
      </c>
      <c r="D231" s="287" t="s">
        <v>38</v>
      </c>
      <c r="E231" s="287" t="s">
        <v>14</v>
      </c>
      <c r="F231" s="287" t="s">
        <v>39</v>
      </c>
      <c r="G231" s="287" t="s">
        <v>40</v>
      </c>
      <c r="H231" s="287">
        <v>357772</v>
      </c>
      <c r="I231" s="287" t="s">
        <v>3367</v>
      </c>
      <c r="J231" s="287">
        <v>356</v>
      </c>
      <c r="K231" s="287">
        <v>20</v>
      </c>
      <c r="L231" s="287">
        <v>330</v>
      </c>
      <c r="M231" s="287">
        <v>5391.7811539800005</v>
      </c>
      <c r="N231" s="287" t="s">
        <v>4274</v>
      </c>
      <c r="O231" s="288" t="s">
        <v>4249</v>
      </c>
      <c r="P231" s="195"/>
      <c r="Q231" s="195"/>
      <c r="R231" s="195"/>
      <c r="S231" s="195"/>
      <c r="T231" s="195"/>
      <c r="U231" s="198"/>
      <c r="V231" s="205"/>
    </row>
    <row r="232" spans="1:31" x14ac:dyDescent="0.25">
      <c r="A232" s="286">
        <v>228</v>
      </c>
      <c r="B232" s="287" t="s">
        <v>12</v>
      </c>
      <c r="C232" s="287" t="s">
        <v>23</v>
      </c>
      <c r="D232" s="287" t="s">
        <v>24</v>
      </c>
      <c r="E232" s="287" t="s">
        <v>14</v>
      </c>
      <c r="F232" s="287" t="s">
        <v>25</v>
      </c>
      <c r="G232" s="287" t="s">
        <v>26</v>
      </c>
      <c r="H232" s="287">
        <v>377094</v>
      </c>
      <c r="I232" s="287" t="s">
        <v>1284</v>
      </c>
      <c r="J232" s="287">
        <v>245</v>
      </c>
      <c r="K232" s="287">
        <v>20</v>
      </c>
      <c r="L232" s="287">
        <v>343</v>
      </c>
      <c r="M232" s="287" t="s">
        <v>932</v>
      </c>
      <c r="N232" s="287" t="s">
        <v>4147</v>
      </c>
      <c r="O232" s="288" t="s">
        <v>4249</v>
      </c>
      <c r="P232" s="192"/>
      <c r="Q232" s="192"/>
      <c r="R232" s="192"/>
      <c r="S232" s="192"/>
      <c r="T232" s="192"/>
      <c r="U232" s="199"/>
      <c r="V232" s="206"/>
    </row>
    <row r="233" spans="1:31" x14ac:dyDescent="0.25">
      <c r="A233" s="281">
        <v>229</v>
      </c>
      <c r="B233" s="282" t="s">
        <v>12</v>
      </c>
      <c r="C233" s="282" t="s">
        <v>67</v>
      </c>
      <c r="D233" s="282" t="s">
        <v>1470</v>
      </c>
      <c r="E233" s="282" t="s">
        <v>14</v>
      </c>
      <c r="F233" s="282" t="s">
        <v>69</v>
      </c>
      <c r="G233" s="282" t="s">
        <v>1471</v>
      </c>
      <c r="H233" s="282">
        <v>348638</v>
      </c>
      <c r="I233" s="282" t="s">
        <v>2668</v>
      </c>
      <c r="J233" s="282">
        <v>1242</v>
      </c>
      <c r="K233" s="282">
        <v>20</v>
      </c>
      <c r="L233" s="282">
        <v>323</v>
      </c>
      <c r="M233" s="283">
        <v>5796.3587801100002</v>
      </c>
      <c r="N233" s="284" t="s">
        <v>4147</v>
      </c>
      <c r="O233" s="289" t="s">
        <v>4249</v>
      </c>
      <c r="P233" s="194" t="s">
        <v>4250</v>
      </c>
      <c r="Q233" s="194" t="s">
        <v>4249</v>
      </c>
      <c r="R233" s="193" t="s">
        <v>4250</v>
      </c>
      <c r="S233" s="193">
        <v>0</v>
      </c>
      <c r="T233" s="193">
        <v>0</v>
      </c>
      <c r="U233" s="197"/>
      <c r="V233" s="207"/>
      <c r="W233" s="210"/>
      <c r="X233" s="185"/>
      <c r="Y233" s="185"/>
      <c r="Z233" s="185"/>
      <c r="AA233" s="185"/>
      <c r="AB233" s="185"/>
      <c r="AC233" s="185"/>
      <c r="AD233" s="185"/>
      <c r="AE233" s="185"/>
    </row>
    <row r="234" spans="1:31" x14ac:dyDescent="0.25">
      <c r="A234" s="286">
        <v>230</v>
      </c>
      <c r="B234" s="287" t="s">
        <v>12</v>
      </c>
      <c r="C234" s="287" t="s">
        <v>37</v>
      </c>
      <c r="D234" s="287" t="s">
        <v>38</v>
      </c>
      <c r="E234" s="287" t="s">
        <v>14</v>
      </c>
      <c r="F234" s="287" t="s">
        <v>39</v>
      </c>
      <c r="G234" s="287" t="s">
        <v>40</v>
      </c>
      <c r="H234" s="287">
        <v>357706</v>
      </c>
      <c r="I234" s="287" t="s">
        <v>42</v>
      </c>
      <c r="J234" s="287">
        <v>52</v>
      </c>
      <c r="K234" s="287">
        <v>20</v>
      </c>
      <c r="L234" s="287">
        <v>330</v>
      </c>
      <c r="M234" s="287">
        <v>9877.5119079399992</v>
      </c>
      <c r="N234" s="287" t="s">
        <v>4274</v>
      </c>
      <c r="O234" s="288" t="s">
        <v>4249</v>
      </c>
      <c r="P234" s="195"/>
      <c r="Q234" s="195"/>
      <c r="R234" s="195"/>
      <c r="S234" s="195"/>
      <c r="T234" s="195"/>
      <c r="U234" s="198"/>
      <c r="V234" s="205"/>
    </row>
    <row r="235" spans="1:31" x14ac:dyDescent="0.25">
      <c r="A235" s="286">
        <v>231</v>
      </c>
      <c r="B235" s="287" t="s">
        <v>12</v>
      </c>
      <c r="C235" s="287" t="s">
        <v>23</v>
      </c>
      <c r="D235" s="287" t="s">
        <v>24</v>
      </c>
      <c r="E235" s="287" t="s">
        <v>14</v>
      </c>
      <c r="F235" s="287" t="s">
        <v>25</v>
      </c>
      <c r="G235" s="287" t="s">
        <v>26</v>
      </c>
      <c r="H235" s="287">
        <v>377093</v>
      </c>
      <c r="I235" s="287" t="s">
        <v>1291</v>
      </c>
      <c r="J235" s="287">
        <v>311</v>
      </c>
      <c r="K235" s="287">
        <v>20</v>
      </c>
      <c r="L235" s="287">
        <v>343</v>
      </c>
      <c r="M235" s="287" t="s">
        <v>932</v>
      </c>
      <c r="N235" s="287" t="s">
        <v>4147</v>
      </c>
      <c r="O235" s="288" t="s">
        <v>4249</v>
      </c>
      <c r="P235" s="192"/>
      <c r="Q235" s="192"/>
      <c r="R235" s="192"/>
      <c r="S235" s="192"/>
      <c r="T235" s="192"/>
      <c r="U235" s="199"/>
      <c r="V235" s="206"/>
    </row>
    <row r="236" spans="1:31" x14ac:dyDescent="0.25">
      <c r="A236" s="281">
        <v>232</v>
      </c>
      <c r="B236" s="282" t="s">
        <v>12</v>
      </c>
      <c r="C236" s="282" t="s">
        <v>67</v>
      </c>
      <c r="D236" s="282" t="s">
        <v>1470</v>
      </c>
      <c r="E236" s="282" t="s">
        <v>14</v>
      </c>
      <c r="F236" s="282" t="s">
        <v>69</v>
      </c>
      <c r="G236" s="282" t="s">
        <v>1471</v>
      </c>
      <c r="H236" s="282">
        <v>348594</v>
      </c>
      <c r="I236" s="282" t="s">
        <v>2756</v>
      </c>
      <c r="J236" s="282">
        <v>100</v>
      </c>
      <c r="K236" s="282">
        <v>20</v>
      </c>
      <c r="L236" s="282">
        <v>323</v>
      </c>
      <c r="M236" s="283">
        <v>5752.6029014300002</v>
      </c>
      <c r="N236" s="284" t="s">
        <v>4147</v>
      </c>
      <c r="O236" s="289" t="s">
        <v>4249</v>
      </c>
      <c r="P236" s="194" t="s">
        <v>4250</v>
      </c>
      <c r="Q236" s="194" t="s">
        <v>4249</v>
      </c>
      <c r="R236" s="193" t="s">
        <v>4250</v>
      </c>
      <c r="S236" s="193">
        <v>0</v>
      </c>
      <c r="T236" s="193">
        <v>0</v>
      </c>
      <c r="U236" s="197"/>
      <c r="V236" s="207"/>
      <c r="W236" s="210"/>
      <c r="X236" s="185"/>
      <c r="Y236" s="185"/>
      <c r="Z236" s="185"/>
      <c r="AA236" s="185"/>
      <c r="AB236" s="185"/>
      <c r="AC236" s="185"/>
      <c r="AD236" s="185"/>
      <c r="AE236" s="185"/>
    </row>
    <row r="237" spans="1:31" x14ac:dyDescent="0.25">
      <c r="A237" s="286">
        <v>233</v>
      </c>
      <c r="B237" s="287" t="s">
        <v>12</v>
      </c>
      <c r="C237" s="287" t="s">
        <v>37</v>
      </c>
      <c r="D237" s="287" t="s">
        <v>38</v>
      </c>
      <c r="E237" s="287" t="s">
        <v>14</v>
      </c>
      <c r="F237" s="287" t="s">
        <v>39</v>
      </c>
      <c r="G237" s="287" t="s">
        <v>40</v>
      </c>
      <c r="H237" s="287">
        <v>357780</v>
      </c>
      <c r="I237" s="287" t="s">
        <v>160</v>
      </c>
      <c r="J237" s="287">
        <v>63</v>
      </c>
      <c r="K237" s="287">
        <v>20</v>
      </c>
      <c r="L237" s="287">
        <v>330</v>
      </c>
      <c r="M237" s="287">
        <v>9205.9976781099995</v>
      </c>
      <c r="N237" s="287" t="s">
        <v>4274</v>
      </c>
      <c r="O237" s="288" t="s">
        <v>4249</v>
      </c>
      <c r="P237" s="195"/>
      <c r="Q237" s="195"/>
      <c r="R237" s="195"/>
      <c r="S237" s="195"/>
      <c r="T237" s="195"/>
      <c r="U237" s="198"/>
      <c r="V237" s="205"/>
    </row>
    <row r="238" spans="1:31" x14ac:dyDescent="0.25">
      <c r="A238" s="286">
        <v>234</v>
      </c>
      <c r="B238" s="287" t="s">
        <v>12</v>
      </c>
      <c r="C238" s="287" t="s">
        <v>23</v>
      </c>
      <c r="D238" s="287" t="s">
        <v>24</v>
      </c>
      <c r="E238" s="287" t="s">
        <v>14</v>
      </c>
      <c r="F238" s="287" t="s">
        <v>25</v>
      </c>
      <c r="G238" s="287" t="s">
        <v>26</v>
      </c>
      <c r="H238" s="287">
        <v>377092</v>
      </c>
      <c r="I238" s="287" t="s">
        <v>1293</v>
      </c>
      <c r="J238" s="287">
        <v>746</v>
      </c>
      <c r="K238" s="287">
        <v>20</v>
      </c>
      <c r="L238" s="287">
        <v>343</v>
      </c>
      <c r="M238" s="287" t="s">
        <v>932</v>
      </c>
      <c r="N238" s="287" t="s">
        <v>4147</v>
      </c>
      <c r="O238" s="288" t="s">
        <v>4249</v>
      </c>
      <c r="P238" s="192"/>
      <c r="Q238" s="192"/>
      <c r="R238" s="192"/>
      <c r="S238" s="192"/>
      <c r="T238" s="192"/>
      <c r="U238" s="199"/>
      <c r="V238" s="206"/>
    </row>
    <row r="239" spans="1:31" x14ac:dyDescent="0.25">
      <c r="A239" s="281">
        <v>235</v>
      </c>
      <c r="B239" s="282" t="s">
        <v>12</v>
      </c>
      <c r="C239" s="282" t="s">
        <v>67</v>
      </c>
      <c r="D239" s="282" t="s">
        <v>1470</v>
      </c>
      <c r="E239" s="282" t="s">
        <v>14</v>
      </c>
      <c r="F239" s="282" t="s">
        <v>69</v>
      </c>
      <c r="G239" s="282" t="s">
        <v>1471</v>
      </c>
      <c r="H239" s="282">
        <v>348636</v>
      </c>
      <c r="I239" s="282" t="s">
        <v>2863</v>
      </c>
      <c r="J239" s="282">
        <v>419</v>
      </c>
      <c r="K239" s="282">
        <v>20</v>
      </c>
      <c r="L239" s="282">
        <v>323</v>
      </c>
      <c r="M239" s="283">
        <v>5681.7102305099997</v>
      </c>
      <c r="N239" s="284" t="s">
        <v>4147</v>
      </c>
      <c r="O239" s="289" t="s">
        <v>4249</v>
      </c>
      <c r="P239" s="194" t="s">
        <v>4250</v>
      </c>
      <c r="Q239" s="194" t="s">
        <v>4249</v>
      </c>
      <c r="R239" s="193" t="s">
        <v>4250</v>
      </c>
      <c r="S239" s="193">
        <v>0</v>
      </c>
      <c r="T239" s="193">
        <v>0</v>
      </c>
      <c r="U239" s="197"/>
      <c r="V239" s="207"/>
      <c r="W239" s="210"/>
      <c r="X239" s="185"/>
      <c r="Y239" s="185"/>
      <c r="Z239" s="185"/>
      <c r="AA239" s="185"/>
      <c r="AB239" s="185"/>
      <c r="AC239" s="185"/>
      <c r="AD239" s="185"/>
      <c r="AE239" s="185"/>
    </row>
    <row r="240" spans="1:31" x14ac:dyDescent="0.25">
      <c r="A240" s="286">
        <v>236</v>
      </c>
      <c r="B240" s="287" t="s">
        <v>12</v>
      </c>
      <c r="C240" s="287" t="s">
        <v>23</v>
      </c>
      <c r="D240" s="287" t="s">
        <v>171</v>
      </c>
      <c r="E240" s="287" t="s">
        <v>14</v>
      </c>
      <c r="F240" s="287" t="s">
        <v>25</v>
      </c>
      <c r="G240" s="287" t="s">
        <v>172</v>
      </c>
      <c r="H240" s="287">
        <v>377695</v>
      </c>
      <c r="I240" s="287" t="s">
        <v>174</v>
      </c>
      <c r="J240" s="287">
        <v>427</v>
      </c>
      <c r="K240" s="287">
        <v>20</v>
      </c>
      <c r="L240" s="287">
        <v>343</v>
      </c>
      <c r="M240" s="287">
        <v>9147.4158975900009</v>
      </c>
      <c r="N240" s="287" t="s">
        <v>4274</v>
      </c>
      <c r="O240" s="288" t="s">
        <v>4249</v>
      </c>
      <c r="P240" s="195"/>
      <c r="Q240" s="195"/>
      <c r="R240" s="195"/>
      <c r="S240" s="195"/>
      <c r="T240" s="195"/>
      <c r="U240" s="198"/>
      <c r="V240" s="205"/>
    </row>
    <row r="241" spans="1:31" x14ac:dyDescent="0.25">
      <c r="A241" s="286">
        <v>237</v>
      </c>
      <c r="B241" s="287" t="s">
        <v>12</v>
      </c>
      <c r="C241" s="287" t="s">
        <v>23</v>
      </c>
      <c r="D241" s="287" t="s">
        <v>24</v>
      </c>
      <c r="E241" s="287" t="s">
        <v>14</v>
      </c>
      <c r="F241" s="287" t="s">
        <v>25</v>
      </c>
      <c r="G241" s="287" t="s">
        <v>26</v>
      </c>
      <c r="H241" s="287">
        <v>377088</v>
      </c>
      <c r="I241" s="287" t="s">
        <v>1297</v>
      </c>
      <c r="J241" s="287">
        <v>247</v>
      </c>
      <c r="K241" s="287">
        <v>20</v>
      </c>
      <c r="L241" s="287">
        <v>343</v>
      </c>
      <c r="M241" s="287" t="s">
        <v>932</v>
      </c>
      <c r="N241" s="287" t="s">
        <v>4147</v>
      </c>
      <c r="O241" s="288" t="s">
        <v>4249</v>
      </c>
      <c r="P241" s="192"/>
      <c r="Q241" s="192"/>
      <c r="R241" s="192"/>
      <c r="S241" s="192"/>
      <c r="T241" s="192"/>
      <c r="U241" s="199"/>
      <c r="V241" s="206"/>
    </row>
    <row r="242" spans="1:31" x14ac:dyDescent="0.25">
      <c r="A242" s="281">
        <v>238</v>
      </c>
      <c r="B242" s="282" t="s">
        <v>12</v>
      </c>
      <c r="C242" s="282" t="s">
        <v>67</v>
      </c>
      <c r="D242" s="282" t="s">
        <v>1470</v>
      </c>
      <c r="E242" s="282" t="s">
        <v>14</v>
      </c>
      <c r="F242" s="282" t="s">
        <v>69</v>
      </c>
      <c r="G242" s="282" t="s">
        <v>1471</v>
      </c>
      <c r="H242" s="282">
        <v>348640</v>
      </c>
      <c r="I242" s="282" t="s">
        <v>3479</v>
      </c>
      <c r="J242" s="282">
        <v>160</v>
      </c>
      <c r="K242" s="282">
        <v>20</v>
      </c>
      <c r="L242" s="282">
        <v>323</v>
      </c>
      <c r="M242" s="283">
        <v>5324.1494301900002</v>
      </c>
      <c r="N242" s="284" t="s">
        <v>4147</v>
      </c>
      <c r="O242" s="289" t="s">
        <v>4249</v>
      </c>
      <c r="P242" s="194" t="s">
        <v>4250</v>
      </c>
      <c r="Q242" s="194" t="s">
        <v>4249</v>
      </c>
      <c r="R242" s="193" t="s">
        <v>4250</v>
      </c>
      <c r="S242" s="193">
        <v>0</v>
      </c>
      <c r="T242" s="193">
        <v>0</v>
      </c>
      <c r="U242" s="197"/>
      <c r="V242" s="207"/>
      <c r="W242" s="210"/>
      <c r="X242" s="185"/>
      <c r="Y242" s="185"/>
      <c r="Z242" s="185"/>
      <c r="AA242" s="185"/>
      <c r="AB242" s="185"/>
      <c r="AC242" s="185"/>
      <c r="AD242" s="185"/>
      <c r="AE242" s="185"/>
    </row>
    <row r="243" spans="1:31" x14ac:dyDescent="0.25">
      <c r="A243" s="286">
        <v>239</v>
      </c>
      <c r="B243" s="287" t="s">
        <v>12</v>
      </c>
      <c r="C243" s="287" t="s">
        <v>37</v>
      </c>
      <c r="D243" s="287" t="s">
        <v>93</v>
      </c>
      <c r="E243" s="287" t="s">
        <v>14</v>
      </c>
      <c r="F243" s="287" t="s">
        <v>39</v>
      </c>
      <c r="G243" s="287" t="s">
        <v>94</v>
      </c>
      <c r="H243" s="287">
        <v>356236</v>
      </c>
      <c r="I243" s="287" t="s">
        <v>178</v>
      </c>
      <c r="J243" s="287">
        <v>129</v>
      </c>
      <c r="K243" s="287">
        <v>20</v>
      </c>
      <c r="L243" s="287">
        <v>330</v>
      </c>
      <c r="M243" s="287">
        <v>9117.9383050600009</v>
      </c>
      <c r="N243" s="287" t="s">
        <v>4274</v>
      </c>
      <c r="O243" s="288" t="s">
        <v>4249</v>
      </c>
      <c r="P243" s="195"/>
      <c r="Q243" s="195"/>
      <c r="R243" s="195"/>
      <c r="S243" s="195"/>
      <c r="T243" s="195"/>
      <c r="U243" s="198"/>
      <c r="V243" s="205"/>
    </row>
    <row r="244" spans="1:31" x14ac:dyDescent="0.25">
      <c r="A244" s="286">
        <v>240</v>
      </c>
      <c r="B244" s="287" t="s">
        <v>12</v>
      </c>
      <c r="C244" s="287" t="s">
        <v>255</v>
      </c>
      <c r="D244" s="287" t="s">
        <v>332</v>
      </c>
      <c r="E244" s="287" t="s">
        <v>14</v>
      </c>
      <c r="F244" s="287" t="s">
        <v>257</v>
      </c>
      <c r="G244" s="287" t="s">
        <v>333</v>
      </c>
      <c r="H244" s="287">
        <v>375459</v>
      </c>
      <c r="I244" s="287" t="s">
        <v>1301</v>
      </c>
      <c r="J244" s="287">
        <v>493</v>
      </c>
      <c r="K244" s="287">
        <v>20</v>
      </c>
      <c r="L244" s="287">
        <v>331</v>
      </c>
      <c r="M244" s="287">
        <v>6949.3202243899996</v>
      </c>
      <c r="N244" s="287" t="s">
        <v>4147</v>
      </c>
      <c r="O244" s="288" t="s">
        <v>4249</v>
      </c>
      <c r="P244" s="192"/>
      <c r="Q244" s="192"/>
      <c r="R244" s="192"/>
      <c r="S244" s="192"/>
      <c r="T244" s="192"/>
      <c r="U244" s="199"/>
      <c r="V244" s="206"/>
    </row>
    <row r="245" spans="1:31" x14ac:dyDescent="0.25">
      <c r="A245" s="281">
        <v>241</v>
      </c>
      <c r="B245" s="282" t="s">
        <v>12</v>
      </c>
      <c r="C245" s="282" t="s">
        <v>67</v>
      </c>
      <c r="D245" s="282" t="s">
        <v>1470</v>
      </c>
      <c r="E245" s="282" t="s">
        <v>14</v>
      </c>
      <c r="F245" s="282" t="s">
        <v>69</v>
      </c>
      <c r="G245" s="282" t="s">
        <v>1471</v>
      </c>
      <c r="H245" s="282">
        <v>348639</v>
      </c>
      <c r="I245" s="282" t="s">
        <v>1744</v>
      </c>
      <c r="J245" s="282">
        <v>385</v>
      </c>
      <c r="K245" s="282">
        <v>20</v>
      </c>
      <c r="L245" s="282">
        <v>323</v>
      </c>
      <c r="M245" s="283">
        <v>5312.2205837399997</v>
      </c>
      <c r="N245" s="284" t="s">
        <v>4147</v>
      </c>
      <c r="O245" s="289" t="s">
        <v>4249</v>
      </c>
      <c r="P245" s="194" t="s">
        <v>4250</v>
      </c>
      <c r="Q245" s="194" t="s">
        <v>4249</v>
      </c>
      <c r="R245" s="193" t="s">
        <v>4250</v>
      </c>
      <c r="S245" s="193">
        <v>0</v>
      </c>
      <c r="T245" s="193">
        <v>0</v>
      </c>
      <c r="U245" s="197"/>
      <c r="V245" s="207"/>
      <c r="W245" s="210"/>
      <c r="X245" s="185"/>
      <c r="Y245" s="185"/>
      <c r="Z245" s="185"/>
      <c r="AA245" s="185"/>
      <c r="AB245" s="185"/>
      <c r="AC245" s="185"/>
      <c r="AD245" s="185"/>
      <c r="AE245" s="185"/>
    </row>
    <row r="246" spans="1:31" x14ac:dyDescent="0.25">
      <c r="A246" s="286">
        <v>242</v>
      </c>
      <c r="B246" s="287" t="s">
        <v>12</v>
      </c>
      <c r="C246" s="287" t="s">
        <v>37</v>
      </c>
      <c r="D246" s="287" t="s">
        <v>38</v>
      </c>
      <c r="E246" s="287" t="s">
        <v>14</v>
      </c>
      <c r="F246" s="287" t="s">
        <v>39</v>
      </c>
      <c r="G246" s="287" t="s">
        <v>40</v>
      </c>
      <c r="H246" s="287">
        <v>357746</v>
      </c>
      <c r="I246" s="287" t="s">
        <v>184</v>
      </c>
      <c r="J246" s="287">
        <v>99</v>
      </c>
      <c r="K246" s="287">
        <v>20</v>
      </c>
      <c r="L246" s="287">
        <v>330</v>
      </c>
      <c r="M246" s="287">
        <v>9084.9087986899995</v>
      </c>
      <c r="N246" s="287" t="s">
        <v>4274</v>
      </c>
      <c r="O246" s="288" t="s">
        <v>4249</v>
      </c>
      <c r="P246" s="195"/>
      <c r="Q246" s="195"/>
      <c r="R246" s="195"/>
      <c r="S246" s="195"/>
      <c r="T246" s="195"/>
      <c r="U246" s="198"/>
      <c r="V246" s="205"/>
    </row>
    <row r="247" spans="1:31" x14ac:dyDescent="0.25">
      <c r="A247" s="286">
        <v>243</v>
      </c>
      <c r="B247" s="287" t="s">
        <v>12</v>
      </c>
      <c r="C247" s="287" t="s">
        <v>23</v>
      </c>
      <c r="D247" s="287" t="s">
        <v>24</v>
      </c>
      <c r="E247" s="287" t="s">
        <v>14</v>
      </c>
      <c r="F247" s="287" t="s">
        <v>25</v>
      </c>
      <c r="G247" s="287" t="s">
        <v>26</v>
      </c>
      <c r="H247" s="287">
        <v>377104</v>
      </c>
      <c r="I247" s="287" t="s">
        <v>1303</v>
      </c>
      <c r="J247" s="287">
        <v>168</v>
      </c>
      <c r="K247" s="287">
        <v>20</v>
      </c>
      <c r="L247" s="287">
        <v>343</v>
      </c>
      <c r="M247" s="287" t="s">
        <v>932</v>
      </c>
      <c r="N247" s="287" t="s">
        <v>4147</v>
      </c>
      <c r="O247" s="288" t="s">
        <v>4249</v>
      </c>
      <c r="P247" s="192"/>
      <c r="Q247" s="192"/>
      <c r="R247" s="192"/>
      <c r="S247" s="192"/>
      <c r="T247" s="192"/>
      <c r="U247" s="199"/>
      <c r="V247" s="206"/>
    </row>
    <row r="248" spans="1:31" x14ac:dyDescent="0.25">
      <c r="A248" s="281">
        <v>244</v>
      </c>
      <c r="B248" s="282" t="s">
        <v>12</v>
      </c>
      <c r="C248" s="282" t="s">
        <v>67</v>
      </c>
      <c r="D248" s="282" t="s">
        <v>423</v>
      </c>
      <c r="E248" s="282" t="s">
        <v>14</v>
      </c>
      <c r="F248" s="282" t="s">
        <v>69</v>
      </c>
      <c r="G248" s="282" t="s">
        <v>424</v>
      </c>
      <c r="H248" s="282">
        <v>348466</v>
      </c>
      <c r="I248" s="282" t="s">
        <v>426</v>
      </c>
      <c r="J248" s="282">
        <v>237</v>
      </c>
      <c r="K248" s="282">
        <v>20</v>
      </c>
      <c r="L248" s="282">
        <v>323</v>
      </c>
      <c r="M248" s="283">
        <v>8287.7522941000007</v>
      </c>
      <c r="N248" s="284" t="s">
        <v>4147</v>
      </c>
      <c r="O248" s="289" t="s">
        <v>4249</v>
      </c>
      <c r="P248" s="194" t="s">
        <v>4250</v>
      </c>
      <c r="Q248" s="194" t="s">
        <v>4249</v>
      </c>
      <c r="R248" s="193" t="s">
        <v>4250</v>
      </c>
      <c r="S248" s="193">
        <v>0</v>
      </c>
      <c r="T248" s="193">
        <v>0</v>
      </c>
      <c r="U248" s="197"/>
      <c r="V248" s="207"/>
      <c r="W248" s="210"/>
      <c r="X248" s="185"/>
      <c r="Y248" s="185"/>
      <c r="Z248" s="185"/>
      <c r="AA248" s="185"/>
      <c r="AB248" s="185"/>
      <c r="AC248" s="185"/>
      <c r="AD248" s="185"/>
      <c r="AE248" s="185"/>
    </row>
    <row r="249" spans="1:31" x14ac:dyDescent="0.25">
      <c r="A249" s="286">
        <v>245</v>
      </c>
      <c r="B249" s="287" t="s">
        <v>12</v>
      </c>
      <c r="C249" s="287" t="s">
        <v>37</v>
      </c>
      <c r="D249" s="287" t="s">
        <v>38</v>
      </c>
      <c r="E249" s="287" t="s">
        <v>14</v>
      </c>
      <c r="F249" s="287" t="s">
        <v>39</v>
      </c>
      <c r="G249" s="287" t="s">
        <v>40</v>
      </c>
      <c r="H249" s="287">
        <v>357752</v>
      </c>
      <c r="I249" s="287" t="s">
        <v>190</v>
      </c>
      <c r="J249" s="287">
        <v>50</v>
      </c>
      <c r="K249" s="287">
        <v>20</v>
      </c>
      <c r="L249" s="287">
        <v>330</v>
      </c>
      <c r="M249" s="287">
        <v>9077.1852025600001</v>
      </c>
      <c r="N249" s="287" t="s">
        <v>4274</v>
      </c>
      <c r="O249" s="288" t="s">
        <v>4249</v>
      </c>
      <c r="P249" s="195"/>
      <c r="Q249" s="195"/>
      <c r="R249" s="195"/>
      <c r="S249" s="195"/>
      <c r="T249" s="195"/>
      <c r="U249" s="198"/>
      <c r="V249" s="205"/>
    </row>
    <row r="250" spans="1:31" x14ac:dyDescent="0.25">
      <c r="A250" s="286">
        <v>246</v>
      </c>
      <c r="B250" s="287" t="s">
        <v>12</v>
      </c>
      <c r="C250" s="287" t="s">
        <v>23</v>
      </c>
      <c r="D250" s="287" t="s">
        <v>24</v>
      </c>
      <c r="E250" s="287" t="s">
        <v>14</v>
      </c>
      <c r="F250" s="287" t="s">
        <v>25</v>
      </c>
      <c r="G250" s="287" t="s">
        <v>26</v>
      </c>
      <c r="H250" s="287">
        <v>377087</v>
      </c>
      <c r="I250" s="287" t="s">
        <v>1307</v>
      </c>
      <c r="J250" s="287">
        <v>860</v>
      </c>
      <c r="K250" s="287">
        <v>20</v>
      </c>
      <c r="L250" s="287">
        <v>343</v>
      </c>
      <c r="M250" s="287" t="s">
        <v>932</v>
      </c>
      <c r="N250" s="287" t="s">
        <v>4147</v>
      </c>
      <c r="O250" s="288" t="s">
        <v>4249</v>
      </c>
      <c r="P250" s="192"/>
      <c r="Q250" s="192"/>
      <c r="R250" s="192"/>
      <c r="S250" s="192"/>
      <c r="T250" s="192"/>
      <c r="U250" s="199"/>
      <c r="V250" s="206"/>
    </row>
    <row r="251" spans="1:31" x14ac:dyDescent="0.25">
      <c r="A251" s="281">
        <v>247</v>
      </c>
      <c r="B251" s="282" t="s">
        <v>12</v>
      </c>
      <c r="C251" s="282" t="s">
        <v>67</v>
      </c>
      <c r="D251" s="282" t="s">
        <v>423</v>
      </c>
      <c r="E251" s="282" t="s">
        <v>14</v>
      </c>
      <c r="F251" s="282" t="s">
        <v>69</v>
      </c>
      <c r="G251" s="282" t="s">
        <v>424</v>
      </c>
      <c r="H251" s="282">
        <v>348465</v>
      </c>
      <c r="I251" s="282" t="s">
        <v>240</v>
      </c>
      <c r="J251" s="282">
        <v>1761</v>
      </c>
      <c r="K251" s="282">
        <v>20</v>
      </c>
      <c r="L251" s="282">
        <v>323</v>
      </c>
      <c r="M251" s="283">
        <v>7198.8502294899999</v>
      </c>
      <c r="N251" s="284" t="s">
        <v>4142</v>
      </c>
      <c r="O251" s="289" t="s">
        <v>4249</v>
      </c>
      <c r="P251" s="194" t="s">
        <v>4250</v>
      </c>
      <c r="Q251" s="194" t="s">
        <v>4249</v>
      </c>
      <c r="R251" s="193" t="s">
        <v>4250</v>
      </c>
      <c r="S251" s="193">
        <v>0</v>
      </c>
      <c r="T251" s="193">
        <v>0</v>
      </c>
      <c r="U251" s="197"/>
      <c r="V251" s="207"/>
      <c r="W251" s="210"/>
      <c r="X251" s="185"/>
      <c r="Y251" s="185"/>
      <c r="Z251" s="185"/>
      <c r="AA251" s="185"/>
      <c r="AB251" s="185"/>
      <c r="AC251" s="185"/>
      <c r="AD251" s="185"/>
      <c r="AE251" s="185"/>
    </row>
    <row r="252" spans="1:31" x14ac:dyDescent="0.25">
      <c r="A252" s="286">
        <v>248</v>
      </c>
      <c r="B252" s="287" t="s">
        <v>12</v>
      </c>
      <c r="C252" s="287" t="s">
        <v>37</v>
      </c>
      <c r="D252" s="287" t="s">
        <v>38</v>
      </c>
      <c r="E252" s="287" t="s">
        <v>14</v>
      </c>
      <c r="F252" s="287" t="s">
        <v>39</v>
      </c>
      <c r="G252" s="287" t="s">
        <v>40</v>
      </c>
      <c r="H252" s="287">
        <v>357761</v>
      </c>
      <c r="I252" s="287" t="s">
        <v>262</v>
      </c>
      <c r="J252" s="287">
        <v>78</v>
      </c>
      <c r="K252" s="287">
        <v>20</v>
      </c>
      <c r="L252" s="287">
        <v>330</v>
      </c>
      <c r="M252" s="287">
        <v>8807.8216850000008</v>
      </c>
      <c r="N252" s="287" t="s">
        <v>4274</v>
      </c>
      <c r="O252" s="288" t="s">
        <v>4249</v>
      </c>
      <c r="P252" s="195"/>
      <c r="Q252" s="195"/>
      <c r="R252" s="195"/>
      <c r="S252" s="195"/>
      <c r="T252" s="195"/>
      <c r="U252" s="198"/>
      <c r="V252" s="205"/>
    </row>
    <row r="253" spans="1:31" x14ac:dyDescent="0.25">
      <c r="A253" s="286">
        <v>249</v>
      </c>
      <c r="B253" s="287" t="s">
        <v>12</v>
      </c>
      <c r="C253" s="287" t="s">
        <v>23</v>
      </c>
      <c r="D253" s="287" t="s">
        <v>24</v>
      </c>
      <c r="E253" s="287" t="s">
        <v>14</v>
      </c>
      <c r="F253" s="287" t="s">
        <v>25</v>
      </c>
      <c r="G253" s="287" t="s">
        <v>26</v>
      </c>
      <c r="H253" s="287">
        <v>377089</v>
      </c>
      <c r="I253" s="287" t="s">
        <v>1309</v>
      </c>
      <c r="J253" s="287">
        <v>292</v>
      </c>
      <c r="K253" s="287">
        <v>20</v>
      </c>
      <c r="L253" s="287">
        <v>343</v>
      </c>
      <c r="M253" s="287" t="s">
        <v>932</v>
      </c>
      <c r="N253" s="287" t="s">
        <v>4147</v>
      </c>
      <c r="O253" s="288" t="s">
        <v>4249</v>
      </c>
      <c r="P253" s="192"/>
      <c r="Q253" s="192"/>
      <c r="R253" s="192"/>
      <c r="S253" s="192"/>
      <c r="T253" s="192"/>
      <c r="U253" s="199"/>
      <c r="V253" s="206"/>
    </row>
    <row r="254" spans="1:31" x14ac:dyDescent="0.25">
      <c r="A254" s="281">
        <v>250</v>
      </c>
      <c r="B254" s="282" t="s">
        <v>12</v>
      </c>
      <c r="C254" s="282" t="s">
        <v>67</v>
      </c>
      <c r="D254" s="282" t="s">
        <v>423</v>
      </c>
      <c r="E254" s="282" t="s">
        <v>14</v>
      </c>
      <c r="F254" s="282" t="s">
        <v>69</v>
      </c>
      <c r="G254" s="282" t="s">
        <v>424</v>
      </c>
      <c r="H254" s="282">
        <v>348226</v>
      </c>
      <c r="I254" s="282" t="s">
        <v>1807</v>
      </c>
      <c r="J254" s="282">
        <v>895</v>
      </c>
      <c r="K254" s="282">
        <v>20</v>
      </c>
      <c r="L254" s="282">
        <v>323</v>
      </c>
      <c r="M254" s="283">
        <v>6474.2342566500001</v>
      </c>
      <c r="N254" s="284" t="s">
        <v>4147</v>
      </c>
      <c r="O254" s="289" t="s">
        <v>4249</v>
      </c>
      <c r="P254" s="194" t="s">
        <v>4250</v>
      </c>
      <c r="Q254" s="194" t="s">
        <v>4249</v>
      </c>
      <c r="R254" s="193" t="s">
        <v>4250</v>
      </c>
      <c r="S254" s="193">
        <v>0</v>
      </c>
      <c r="T254" s="193">
        <v>0</v>
      </c>
      <c r="U254" s="197"/>
      <c r="V254" s="207"/>
      <c r="W254" s="210"/>
      <c r="X254" s="185"/>
      <c r="Y254" s="185"/>
      <c r="Z254" s="185"/>
      <c r="AA254" s="185"/>
      <c r="AB254" s="185"/>
      <c r="AC254" s="185"/>
      <c r="AD254" s="185"/>
      <c r="AE254" s="185"/>
    </row>
    <row r="255" spans="1:31" x14ac:dyDescent="0.25">
      <c r="A255" s="286">
        <v>251</v>
      </c>
      <c r="B255" s="287" t="s">
        <v>12</v>
      </c>
      <c r="C255" s="287" t="s">
        <v>37</v>
      </c>
      <c r="D255" s="287" t="s">
        <v>38</v>
      </c>
      <c r="E255" s="287" t="s">
        <v>14</v>
      </c>
      <c r="F255" s="287" t="s">
        <v>39</v>
      </c>
      <c r="G255" s="287" t="s">
        <v>40</v>
      </c>
      <c r="H255" s="287">
        <v>357734</v>
      </c>
      <c r="I255" s="287" t="s">
        <v>274</v>
      </c>
      <c r="J255" s="287">
        <v>102</v>
      </c>
      <c r="K255" s="287">
        <v>20</v>
      </c>
      <c r="L255" s="287">
        <v>330</v>
      </c>
      <c r="M255" s="287">
        <v>8766.7254365499994</v>
      </c>
      <c r="N255" s="287" t="s">
        <v>4274</v>
      </c>
      <c r="O255" s="288" t="s">
        <v>4249</v>
      </c>
      <c r="P255" s="195"/>
      <c r="Q255" s="195"/>
      <c r="R255" s="195"/>
      <c r="S255" s="195"/>
      <c r="T255" s="195"/>
      <c r="U255" s="198"/>
      <c r="V255" s="205"/>
    </row>
    <row r="256" spans="1:31" x14ac:dyDescent="0.25">
      <c r="A256" s="286">
        <v>252</v>
      </c>
      <c r="B256" s="287" t="s">
        <v>12</v>
      </c>
      <c r="C256" s="287" t="s">
        <v>23</v>
      </c>
      <c r="D256" s="287" t="s">
        <v>24</v>
      </c>
      <c r="E256" s="287" t="s">
        <v>14</v>
      </c>
      <c r="F256" s="287" t="s">
        <v>25</v>
      </c>
      <c r="G256" s="287" t="s">
        <v>26</v>
      </c>
      <c r="H256" s="287">
        <v>377091</v>
      </c>
      <c r="I256" s="287" t="s">
        <v>1315</v>
      </c>
      <c r="J256" s="287">
        <v>776</v>
      </c>
      <c r="K256" s="287">
        <v>20</v>
      </c>
      <c r="L256" s="287">
        <v>343</v>
      </c>
      <c r="M256" s="287" t="s">
        <v>932</v>
      </c>
      <c r="N256" s="287" t="s">
        <v>4147</v>
      </c>
      <c r="O256" s="288" t="s">
        <v>4249</v>
      </c>
      <c r="P256" s="192"/>
      <c r="Q256" s="192"/>
      <c r="R256" s="192"/>
      <c r="S256" s="192"/>
      <c r="T256" s="192"/>
      <c r="U256" s="199"/>
      <c r="V256" s="206"/>
    </row>
    <row r="257" spans="1:31" x14ac:dyDescent="0.25">
      <c r="A257" s="281">
        <v>253</v>
      </c>
      <c r="B257" s="282" t="s">
        <v>12</v>
      </c>
      <c r="C257" s="282" t="s">
        <v>67</v>
      </c>
      <c r="D257" s="282" t="s">
        <v>423</v>
      </c>
      <c r="E257" s="282" t="s">
        <v>14</v>
      </c>
      <c r="F257" s="282" t="s">
        <v>69</v>
      </c>
      <c r="G257" s="282" t="s">
        <v>424</v>
      </c>
      <c r="H257" s="282">
        <v>348432</v>
      </c>
      <c r="I257" s="282" t="s">
        <v>2115</v>
      </c>
      <c r="J257" s="282">
        <v>1487</v>
      </c>
      <c r="K257" s="282">
        <v>20</v>
      </c>
      <c r="L257" s="282">
        <v>323</v>
      </c>
      <c r="M257" s="283">
        <v>6211.2168113400003</v>
      </c>
      <c r="N257" s="284" t="s">
        <v>4147</v>
      </c>
      <c r="O257" s="289" t="s">
        <v>4249</v>
      </c>
      <c r="P257" s="194" t="s">
        <v>4250</v>
      </c>
      <c r="Q257" s="194" t="s">
        <v>4249</v>
      </c>
      <c r="R257" s="193" t="s">
        <v>4250</v>
      </c>
      <c r="S257" s="193">
        <v>0</v>
      </c>
      <c r="T257" s="193">
        <v>0</v>
      </c>
      <c r="U257" s="197"/>
      <c r="V257" s="207"/>
      <c r="W257" s="210"/>
      <c r="X257" s="185"/>
      <c r="Y257" s="185"/>
      <c r="Z257" s="185"/>
      <c r="AA257" s="185"/>
      <c r="AB257" s="185"/>
      <c r="AC257" s="185"/>
      <c r="AD257" s="185"/>
      <c r="AE257" s="185"/>
    </row>
    <row r="258" spans="1:31" x14ac:dyDescent="0.25">
      <c r="A258" s="286">
        <v>254</v>
      </c>
      <c r="B258" s="287" t="s">
        <v>12</v>
      </c>
      <c r="C258" s="287" t="s">
        <v>23</v>
      </c>
      <c r="D258" s="287" t="s">
        <v>171</v>
      </c>
      <c r="E258" s="287" t="s">
        <v>14</v>
      </c>
      <c r="F258" s="287" t="s">
        <v>25</v>
      </c>
      <c r="G258" s="287" t="s">
        <v>172</v>
      </c>
      <c r="H258" s="287">
        <v>377696</v>
      </c>
      <c r="I258" s="287" t="s">
        <v>291</v>
      </c>
      <c r="J258" s="287">
        <v>384</v>
      </c>
      <c r="K258" s="287">
        <v>20</v>
      </c>
      <c r="L258" s="287">
        <v>343</v>
      </c>
      <c r="M258" s="287">
        <v>8721.0603756199998</v>
      </c>
      <c r="N258" s="287" t="s">
        <v>4274</v>
      </c>
      <c r="O258" s="288" t="s">
        <v>4249</v>
      </c>
      <c r="P258" s="195"/>
      <c r="Q258" s="195"/>
      <c r="R258" s="195"/>
      <c r="S258" s="195"/>
      <c r="T258" s="195"/>
      <c r="U258" s="198"/>
      <c r="V258" s="205"/>
    </row>
    <row r="259" spans="1:31" x14ac:dyDescent="0.25">
      <c r="A259" s="286">
        <v>255</v>
      </c>
      <c r="B259" s="287" t="s">
        <v>12</v>
      </c>
      <c r="C259" s="287" t="s">
        <v>23</v>
      </c>
      <c r="D259" s="287" t="s">
        <v>24</v>
      </c>
      <c r="E259" s="287" t="s">
        <v>14</v>
      </c>
      <c r="F259" s="287" t="s">
        <v>25</v>
      </c>
      <c r="G259" s="287" t="s">
        <v>26</v>
      </c>
      <c r="H259" s="287">
        <v>377061</v>
      </c>
      <c r="I259" s="287" t="s">
        <v>1317</v>
      </c>
      <c r="J259" s="287">
        <v>436</v>
      </c>
      <c r="K259" s="287">
        <v>20</v>
      </c>
      <c r="L259" s="287">
        <v>343</v>
      </c>
      <c r="M259" s="287" t="s">
        <v>932</v>
      </c>
      <c r="N259" s="287" t="s">
        <v>4147</v>
      </c>
      <c r="O259" s="288" t="s">
        <v>4249</v>
      </c>
      <c r="P259" s="192"/>
      <c r="Q259" s="192"/>
      <c r="R259" s="192"/>
      <c r="S259" s="192"/>
      <c r="T259" s="192"/>
      <c r="U259" s="199"/>
      <c r="V259" s="206"/>
    </row>
    <row r="260" spans="1:31" x14ac:dyDescent="0.25">
      <c r="A260" s="281">
        <v>256</v>
      </c>
      <c r="B260" s="282" t="s">
        <v>12</v>
      </c>
      <c r="C260" s="282" t="s">
        <v>67</v>
      </c>
      <c r="D260" s="282" t="s">
        <v>423</v>
      </c>
      <c r="E260" s="282" t="s">
        <v>14</v>
      </c>
      <c r="F260" s="282" t="s">
        <v>69</v>
      </c>
      <c r="G260" s="282" t="s">
        <v>424</v>
      </c>
      <c r="H260" s="282">
        <v>348344</v>
      </c>
      <c r="I260" s="282" t="s">
        <v>2119</v>
      </c>
      <c r="J260" s="282">
        <v>291</v>
      </c>
      <c r="K260" s="282">
        <v>20</v>
      </c>
      <c r="L260" s="282">
        <v>323</v>
      </c>
      <c r="M260" s="283">
        <v>6208.4381092599997</v>
      </c>
      <c r="N260" s="284" t="s">
        <v>4147</v>
      </c>
      <c r="O260" s="289" t="s">
        <v>4249</v>
      </c>
      <c r="P260" s="194" t="s">
        <v>4250</v>
      </c>
      <c r="Q260" s="194" t="s">
        <v>4249</v>
      </c>
      <c r="R260" s="193" t="s">
        <v>4250</v>
      </c>
      <c r="S260" s="193">
        <v>0</v>
      </c>
      <c r="T260" s="193">
        <v>0</v>
      </c>
      <c r="U260" s="197"/>
      <c r="V260" s="207"/>
      <c r="W260" s="210"/>
      <c r="X260" s="185"/>
      <c r="Y260" s="185"/>
      <c r="Z260" s="185"/>
      <c r="AA260" s="185"/>
      <c r="AB260" s="185"/>
      <c r="AC260" s="185"/>
      <c r="AD260" s="185"/>
      <c r="AE260" s="185"/>
    </row>
    <row r="261" spans="1:31" x14ac:dyDescent="0.25">
      <c r="A261" s="286">
        <v>257</v>
      </c>
      <c r="B261" s="287" t="s">
        <v>12</v>
      </c>
      <c r="C261" s="287" t="s">
        <v>37</v>
      </c>
      <c r="D261" s="287" t="s">
        <v>38</v>
      </c>
      <c r="E261" s="287" t="s">
        <v>14</v>
      </c>
      <c r="F261" s="287" t="s">
        <v>39</v>
      </c>
      <c r="G261" s="287" t="s">
        <v>40</v>
      </c>
      <c r="H261" s="287">
        <v>357792</v>
      </c>
      <c r="I261" s="287" t="s">
        <v>301</v>
      </c>
      <c r="J261" s="287">
        <v>42</v>
      </c>
      <c r="K261" s="287">
        <v>20</v>
      </c>
      <c r="L261" s="287">
        <v>330</v>
      </c>
      <c r="M261" s="287">
        <v>8669.1791224200006</v>
      </c>
      <c r="N261" s="287" t="s">
        <v>4274</v>
      </c>
      <c r="O261" s="288" t="s">
        <v>4249</v>
      </c>
      <c r="P261" s="195"/>
      <c r="Q261" s="195"/>
      <c r="R261" s="195"/>
      <c r="S261" s="195"/>
      <c r="T261" s="195"/>
      <c r="U261" s="198"/>
      <c r="V261" s="205"/>
    </row>
    <row r="262" spans="1:31" x14ac:dyDescent="0.25">
      <c r="A262" s="286">
        <v>258</v>
      </c>
      <c r="B262" s="287" t="s">
        <v>12</v>
      </c>
      <c r="C262" s="287" t="s">
        <v>23</v>
      </c>
      <c r="D262" s="287" t="s">
        <v>24</v>
      </c>
      <c r="E262" s="287" t="s">
        <v>14</v>
      </c>
      <c r="F262" s="287" t="s">
        <v>25</v>
      </c>
      <c r="G262" s="287" t="s">
        <v>26</v>
      </c>
      <c r="H262" s="287">
        <v>377070</v>
      </c>
      <c r="I262" s="287" t="s">
        <v>1319</v>
      </c>
      <c r="J262" s="287">
        <v>103</v>
      </c>
      <c r="K262" s="287">
        <v>20</v>
      </c>
      <c r="L262" s="287">
        <v>343</v>
      </c>
      <c r="M262" s="287" t="s">
        <v>932</v>
      </c>
      <c r="N262" s="287" t="s">
        <v>4147</v>
      </c>
      <c r="O262" s="288" t="s">
        <v>4249</v>
      </c>
      <c r="P262" s="192"/>
      <c r="Q262" s="192"/>
      <c r="R262" s="192"/>
      <c r="S262" s="192"/>
      <c r="T262" s="192"/>
      <c r="U262" s="199"/>
      <c r="V262" s="206"/>
    </row>
    <row r="263" spans="1:31" x14ac:dyDescent="0.25">
      <c r="A263" s="281">
        <v>259</v>
      </c>
      <c r="B263" s="282" t="s">
        <v>12</v>
      </c>
      <c r="C263" s="282" t="s">
        <v>67</v>
      </c>
      <c r="D263" s="282" t="s">
        <v>423</v>
      </c>
      <c r="E263" s="282" t="s">
        <v>14</v>
      </c>
      <c r="F263" s="282" t="s">
        <v>69</v>
      </c>
      <c r="G263" s="282" t="s">
        <v>424</v>
      </c>
      <c r="H263" s="282">
        <v>348449</v>
      </c>
      <c r="I263" s="282" t="s">
        <v>2158</v>
      </c>
      <c r="J263" s="282">
        <v>482</v>
      </c>
      <c r="K263" s="282">
        <v>20</v>
      </c>
      <c r="L263" s="282">
        <v>323</v>
      </c>
      <c r="M263" s="283">
        <v>6166.0929067999996</v>
      </c>
      <c r="N263" s="284" t="s">
        <v>4147</v>
      </c>
      <c r="O263" s="289" t="s">
        <v>4249</v>
      </c>
      <c r="P263" s="194" t="s">
        <v>4250</v>
      </c>
      <c r="Q263" s="194" t="s">
        <v>4249</v>
      </c>
      <c r="R263" s="193" t="s">
        <v>4250</v>
      </c>
      <c r="S263" s="193">
        <v>0</v>
      </c>
      <c r="T263" s="193">
        <v>0</v>
      </c>
      <c r="U263" s="197"/>
      <c r="V263" s="207"/>
      <c r="W263" s="210"/>
      <c r="X263" s="185"/>
      <c r="Y263" s="185"/>
      <c r="Z263" s="185"/>
      <c r="AA263" s="185"/>
      <c r="AB263" s="185"/>
      <c r="AC263" s="185"/>
      <c r="AD263" s="185"/>
      <c r="AE263" s="185"/>
    </row>
    <row r="264" spans="1:31" x14ac:dyDescent="0.25">
      <c r="A264" s="286">
        <v>260</v>
      </c>
      <c r="B264" s="287" t="s">
        <v>12</v>
      </c>
      <c r="C264" s="287" t="s">
        <v>23</v>
      </c>
      <c r="D264" s="287" t="s">
        <v>171</v>
      </c>
      <c r="E264" s="287" t="s">
        <v>14</v>
      </c>
      <c r="F264" s="287" t="s">
        <v>25</v>
      </c>
      <c r="G264" s="287" t="s">
        <v>172</v>
      </c>
      <c r="H264" s="287">
        <v>377694</v>
      </c>
      <c r="I264" s="287" t="s">
        <v>307</v>
      </c>
      <c r="J264" s="287">
        <v>340</v>
      </c>
      <c r="K264" s="287">
        <v>20</v>
      </c>
      <c r="L264" s="287">
        <v>343</v>
      </c>
      <c r="M264" s="287">
        <v>8645.9274700599999</v>
      </c>
      <c r="N264" s="287" t="s">
        <v>4274</v>
      </c>
      <c r="O264" s="288" t="s">
        <v>4249</v>
      </c>
      <c r="P264" s="195"/>
      <c r="Q264" s="195"/>
      <c r="R264" s="195"/>
      <c r="S264" s="195"/>
      <c r="T264" s="195"/>
      <c r="U264" s="198"/>
      <c r="V264" s="205"/>
    </row>
    <row r="265" spans="1:31" x14ac:dyDescent="0.25">
      <c r="A265" s="286">
        <v>261</v>
      </c>
      <c r="B265" s="287" t="s">
        <v>12</v>
      </c>
      <c r="C265" s="287" t="s">
        <v>23</v>
      </c>
      <c r="D265" s="287" t="s">
        <v>24</v>
      </c>
      <c r="E265" s="287" t="s">
        <v>14</v>
      </c>
      <c r="F265" s="287" t="s">
        <v>25</v>
      </c>
      <c r="G265" s="287" t="s">
        <v>26</v>
      </c>
      <c r="H265" s="287">
        <v>377069</v>
      </c>
      <c r="I265" s="287" t="s">
        <v>1323</v>
      </c>
      <c r="J265" s="287">
        <v>224</v>
      </c>
      <c r="K265" s="287">
        <v>20</v>
      </c>
      <c r="L265" s="287">
        <v>343</v>
      </c>
      <c r="M265" s="287" t="s">
        <v>932</v>
      </c>
      <c r="N265" s="287" t="s">
        <v>4147</v>
      </c>
      <c r="O265" s="288" t="s">
        <v>4249</v>
      </c>
      <c r="P265" s="192"/>
      <c r="Q265" s="192"/>
      <c r="R265" s="192"/>
      <c r="S265" s="192"/>
      <c r="T265" s="192"/>
      <c r="U265" s="199"/>
      <c r="V265" s="206"/>
    </row>
    <row r="266" spans="1:31" x14ac:dyDescent="0.25">
      <c r="A266" s="281">
        <v>262</v>
      </c>
      <c r="B266" s="282" t="s">
        <v>12</v>
      </c>
      <c r="C266" s="282" t="s">
        <v>67</v>
      </c>
      <c r="D266" s="282" t="s">
        <v>423</v>
      </c>
      <c r="E266" s="282" t="s">
        <v>14</v>
      </c>
      <c r="F266" s="282" t="s">
        <v>69</v>
      </c>
      <c r="G266" s="282" t="s">
        <v>424</v>
      </c>
      <c r="H266" s="282">
        <v>348464</v>
      </c>
      <c r="I266" s="282" t="s">
        <v>2235</v>
      </c>
      <c r="J266" s="282">
        <v>119</v>
      </c>
      <c r="K266" s="282">
        <v>20</v>
      </c>
      <c r="L266" s="282">
        <v>323</v>
      </c>
      <c r="M266" s="283">
        <v>6105.7361332</v>
      </c>
      <c r="N266" s="284" t="s">
        <v>4152</v>
      </c>
      <c r="O266" s="289" t="s">
        <v>4249</v>
      </c>
      <c r="P266" s="194" t="s">
        <v>4250</v>
      </c>
      <c r="Q266" s="194" t="s">
        <v>4249</v>
      </c>
      <c r="R266" s="193" t="s">
        <v>4250</v>
      </c>
      <c r="S266" s="193">
        <v>0</v>
      </c>
      <c r="T266" s="193">
        <v>0</v>
      </c>
      <c r="U266" s="197"/>
      <c r="V266" s="207"/>
      <c r="W266" s="210"/>
      <c r="X266" s="185"/>
      <c r="Y266" s="185"/>
      <c r="Z266" s="185"/>
      <c r="AA266" s="185"/>
      <c r="AB266" s="185"/>
      <c r="AC266" s="185"/>
      <c r="AD266" s="185"/>
      <c r="AE266" s="185"/>
    </row>
    <row r="267" spans="1:31" x14ac:dyDescent="0.25">
      <c r="A267" s="286">
        <v>263</v>
      </c>
      <c r="B267" s="287" t="s">
        <v>12</v>
      </c>
      <c r="C267" s="287" t="s">
        <v>23</v>
      </c>
      <c r="D267" s="287" t="s">
        <v>171</v>
      </c>
      <c r="E267" s="287" t="s">
        <v>14</v>
      </c>
      <c r="F267" s="287" t="s">
        <v>25</v>
      </c>
      <c r="G267" s="287" t="s">
        <v>172</v>
      </c>
      <c r="H267" s="287">
        <v>377693</v>
      </c>
      <c r="I267" s="287" t="s">
        <v>385</v>
      </c>
      <c r="J267" s="287">
        <v>223</v>
      </c>
      <c r="K267" s="287">
        <v>20</v>
      </c>
      <c r="L267" s="287">
        <v>343</v>
      </c>
      <c r="M267" s="287">
        <v>8401.6199585600007</v>
      </c>
      <c r="N267" s="287" t="s">
        <v>4274</v>
      </c>
      <c r="O267" s="288" t="s">
        <v>4249</v>
      </c>
      <c r="P267" s="195"/>
      <c r="Q267" s="195"/>
      <c r="R267" s="195"/>
      <c r="S267" s="195"/>
      <c r="T267" s="195"/>
      <c r="U267" s="198"/>
      <c r="V267" s="205"/>
    </row>
    <row r="268" spans="1:31" x14ac:dyDescent="0.25">
      <c r="A268" s="286">
        <v>264</v>
      </c>
      <c r="B268" s="287" t="s">
        <v>12</v>
      </c>
      <c r="C268" s="287" t="s">
        <v>23</v>
      </c>
      <c r="D268" s="287" t="s">
        <v>24</v>
      </c>
      <c r="E268" s="287" t="s">
        <v>14</v>
      </c>
      <c r="F268" s="287" t="s">
        <v>25</v>
      </c>
      <c r="G268" s="287" t="s">
        <v>26</v>
      </c>
      <c r="H268" s="287">
        <v>377071</v>
      </c>
      <c r="I268" s="287" t="s">
        <v>1325</v>
      </c>
      <c r="J268" s="287">
        <v>186</v>
      </c>
      <c r="K268" s="287">
        <v>20</v>
      </c>
      <c r="L268" s="287">
        <v>343</v>
      </c>
      <c r="M268" s="287" t="s">
        <v>932</v>
      </c>
      <c r="N268" s="287" t="s">
        <v>4147</v>
      </c>
      <c r="O268" s="288" t="s">
        <v>4249</v>
      </c>
      <c r="P268" s="192"/>
      <c r="Q268" s="192"/>
      <c r="R268" s="192"/>
      <c r="S268" s="192"/>
      <c r="T268" s="192"/>
      <c r="U268" s="199"/>
      <c r="V268" s="206"/>
    </row>
    <row r="269" spans="1:31" x14ac:dyDescent="0.25">
      <c r="A269" s="281">
        <v>265</v>
      </c>
      <c r="B269" s="282" t="s">
        <v>12</v>
      </c>
      <c r="C269" s="282" t="s">
        <v>67</v>
      </c>
      <c r="D269" s="282" t="s">
        <v>423</v>
      </c>
      <c r="E269" s="282" t="s">
        <v>14</v>
      </c>
      <c r="F269" s="282" t="s">
        <v>69</v>
      </c>
      <c r="G269" s="282" t="s">
        <v>424</v>
      </c>
      <c r="H269" s="282">
        <v>348462</v>
      </c>
      <c r="I269" s="282" t="s">
        <v>2347</v>
      </c>
      <c r="J269" s="282">
        <v>288</v>
      </c>
      <c r="K269" s="282">
        <v>20</v>
      </c>
      <c r="L269" s="282">
        <v>323</v>
      </c>
      <c r="M269" s="283">
        <v>6023.0430372999999</v>
      </c>
      <c r="N269" s="284" t="s">
        <v>4147</v>
      </c>
      <c r="O269" s="289" t="s">
        <v>4249</v>
      </c>
      <c r="P269" s="194" t="s">
        <v>4250</v>
      </c>
      <c r="Q269" s="194" t="s">
        <v>4249</v>
      </c>
      <c r="R269" s="193" t="s">
        <v>4250</v>
      </c>
      <c r="S269" s="193">
        <v>0</v>
      </c>
      <c r="T269" s="193">
        <v>0</v>
      </c>
      <c r="U269" s="197"/>
      <c r="V269" s="207"/>
      <c r="W269" s="210"/>
      <c r="X269" s="185"/>
      <c r="Y269" s="185"/>
      <c r="Z269" s="185"/>
      <c r="AA269" s="185"/>
      <c r="AB269" s="185"/>
      <c r="AC269" s="185"/>
      <c r="AD269" s="185"/>
      <c r="AE269" s="185"/>
    </row>
    <row r="270" spans="1:31" x14ac:dyDescent="0.25">
      <c r="A270" s="286">
        <v>266</v>
      </c>
      <c r="B270" s="287" t="s">
        <v>12</v>
      </c>
      <c r="C270" s="287" t="s">
        <v>37</v>
      </c>
      <c r="D270" s="287" t="s">
        <v>93</v>
      </c>
      <c r="E270" s="287" t="s">
        <v>14</v>
      </c>
      <c r="F270" s="287" t="s">
        <v>39</v>
      </c>
      <c r="G270" s="287" t="s">
        <v>94</v>
      </c>
      <c r="H270" s="287">
        <v>356214</v>
      </c>
      <c r="I270" s="287" t="s">
        <v>502</v>
      </c>
      <c r="J270" s="287">
        <v>110</v>
      </c>
      <c r="K270" s="287">
        <v>20</v>
      </c>
      <c r="L270" s="287">
        <v>330</v>
      </c>
      <c r="M270" s="287">
        <v>8146.2909690300003</v>
      </c>
      <c r="N270" s="287" t="s">
        <v>4274</v>
      </c>
      <c r="O270" s="288" t="s">
        <v>4249</v>
      </c>
      <c r="P270" s="195"/>
      <c r="Q270" s="195"/>
      <c r="R270" s="195"/>
      <c r="S270" s="195"/>
      <c r="T270" s="195"/>
      <c r="U270" s="198"/>
      <c r="V270" s="205"/>
    </row>
    <row r="271" spans="1:31" x14ac:dyDescent="0.25">
      <c r="A271" s="286">
        <v>267</v>
      </c>
      <c r="B271" s="287" t="s">
        <v>12</v>
      </c>
      <c r="C271" s="287" t="s">
        <v>23</v>
      </c>
      <c r="D271" s="287" t="s">
        <v>24</v>
      </c>
      <c r="E271" s="287" t="s">
        <v>14</v>
      </c>
      <c r="F271" s="287" t="s">
        <v>25</v>
      </c>
      <c r="G271" s="287" t="s">
        <v>26</v>
      </c>
      <c r="H271" s="287">
        <v>377074</v>
      </c>
      <c r="I271" s="287" t="s">
        <v>1329</v>
      </c>
      <c r="J271" s="287">
        <v>422</v>
      </c>
      <c r="K271" s="287">
        <v>20</v>
      </c>
      <c r="L271" s="287">
        <v>343</v>
      </c>
      <c r="M271" s="287" t="s">
        <v>932</v>
      </c>
      <c r="N271" s="287" t="s">
        <v>4147</v>
      </c>
      <c r="O271" s="288" t="s">
        <v>4249</v>
      </c>
      <c r="P271" s="192"/>
      <c r="Q271" s="192"/>
      <c r="R271" s="192"/>
      <c r="S271" s="192"/>
      <c r="T271" s="192"/>
      <c r="U271" s="199"/>
      <c r="V271" s="206"/>
    </row>
    <row r="272" spans="1:31" x14ac:dyDescent="0.25">
      <c r="A272" s="281">
        <v>268</v>
      </c>
      <c r="B272" s="282" t="s">
        <v>12</v>
      </c>
      <c r="C272" s="282" t="s">
        <v>67</v>
      </c>
      <c r="D272" s="282" t="s">
        <v>423</v>
      </c>
      <c r="E272" s="282" t="s">
        <v>14</v>
      </c>
      <c r="F272" s="282" t="s">
        <v>69</v>
      </c>
      <c r="G272" s="282" t="s">
        <v>424</v>
      </c>
      <c r="H272" s="282">
        <v>348467</v>
      </c>
      <c r="I272" s="282" t="s">
        <v>2375</v>
      </c>
      <c r="J272" s="282">
        <v>443</v>
      </c>
      <c r="K272" s="282">
        <v>20</v>
      </c>
      <c r="L272" s="282">
        <v>323</v>
      </c>
      <c r="M272" s="283">
        <v>6001.25602411</v>
      </c>
      <c r="N272" s="284" t="s">
        <v>4147</v>
      </c>
      <c r="O272" s="289" t="s">
        <v>4249</v>
      </c>
      <c r="P272" s="194" t="s">
        <v>4250</v>
      </c>
      <c r="Q272" s="194" t="s">
        <v>4249</v>
      </c>
      <c r="R272" s="193" t="s">
        <v>4250</v>
      </c>
      <c r="S272" s="193">
        <v>0</v>
      </c>
      <c r="T272" s="193">
        <v>0</v>
      </c>
      <c r="U272" s="197"/>
      <c r="V272" s="207"/>
      <c r="W272" s="210"/>
      <c r="X272" s="185"/>
      <c r="Y272" s="185"/>
      <c r="Z272" s="185"/>
      <c r="AA272" s="185"/>
      <c r="AB272" s="185"/>
      <c r="AC272" s="185"/>
      <c r="AD272" s="185"/>
      <c r="AE272" s="185"/>
    </row>
    <row r="273" spans="1:31" x14ac:dyDescent="0.25">
      <c r="A273" s="286">
        <v>269</v>
      </c>
      <c r="B273" s="287" t="s">
        <v>12</v>
      </c>
      <c r="C273" s="287" t="s">
        <v>23</v>
      </c>
      <c r="D273" s="287" t="s">
        <v>171</v>
      </c>
      <c r="E273" s="287" t="s">
        <v>14</v>
      </c>
      <c r="F273" s="287" t="s">
        <v>25</v>
      </c>
      <c r="G273" s="287" t="s">
        <v>172</v>
      </c>
      <c r="H273" s="287">
        <v>377713</v>
      </c>
      <c r="I273" s="287" t="s">
        <v>504</v>
      </c>
      <c r="J273" s="287">
        <v>669</v>
      </c>
      <c r="K273" s="287">
        <v>20</v>
      </c>
      <c r="L273" s="287">
        <v>343</v>
      </c>
      <c r="M273" s="287">
        <v>8144.1799679300002</v>
      </c>
      <c r="N273" s="287" t="s">
        <v>4274</v>
      </c>
      <c r="O273" s="288" t="s">
        <v>4249</v>
      </c>
      <c r="P273" s="195"/>
      <c r="Q273" s="195"/>
      <c r="R273" s="195"/>
      <c r="S273" s="195"/>
      <c r="T273" s="195"/>
      <c r="U273" s="198"/>
      <c r="V273" s="205"/>
    </row>
    <row r="274" spans="1:31" x14ac:dyDescent="0.25">
      <c r="A274" s="286">
        <v>270</v>
      </c>
      <c r="B274" s="287" t="s">
        <v>12</v>
      </c>
      <c r="C274" s="287" t="s">
        <v>23</v>
      </c>
      <c r="D274" s="287" t="s">
        <v>24</v>
      </c>
      <c r="E274" s="287" t="s">
        <v>14</v>
      </c>
      <c r="F274" s="287" t="s">
        <v>25</v>
      </c>
      <c r="G274" s="287" t="s">
        <v>26</v>
      </c>
      <c r="H274" s="287">
        <v>377068</v>
      </c>
      <c r="I274" s="287" t="s">
        <v>1331</v>
      </c>
      <c r="J274" s="287">
        <v>273</v>
      </c>
      <c r="K274" s="287">
        <v>20</v>
      </c>
      <c r="L274" s="287">
        <v>343</v>
      </c>
      <c r="M274" s="287" t="s">
        <v>932</v>
      </c>
      <c r="N274" s="287" t="s">
        <v>4147</v>
      </c>
      <c r="O274" s="288" t="s">
        <v>4249</v>
      </c>
      <c r="P274" s="192"/>
      <c r="Q274" s="192"/>
      <c r="R274" s="192"/>
      <c r="S274" s="192"/>
      <c r="T274" s="192"/>
      <c r="U274" s="199"/>
      <c r="V274" s="206"/>
    </row>
    <row r="275" spans="1:31" x14ac:dyDescent="0.25">
      <c r="A275" s="281">
        <v>271</v>
      </c>
      <c r="B275" s="282" t="s">
        <v>12</v>
      </c>
      <c r="C275" s="282" t="s">
        <v>67</v>
      </c>
      <c r="D275" s="282" t="s">
        <v>423</v>
      </c>
      <c r="E275" s="282" t="s">
        <v>14</v>
      </c>
      <c r="F275" s="282" t="s">
        <v>69</v>
      </c>
      <c r="G275" s="282" t="s">
        <v>424</v>
      </c>
      <c r="H275" s="282">
        <v>348342</v>
      </c>
      <c r="I275" s="282" t="s">
        <v>2444</v>
      </c>
      <c r="J275" s="282">
        <v>707</v>
      </c>
      <c r="K275" s="282">
        <v>20</v>
      </c>
      <c r="L275" s="282">
        <v>323</v>
      </c>
      <c r="M275" s="283">
        <v>5958.9621119499998</v>
      </c>
      <c r="N275" s="284" t="s">
        <v>4147</v>
      </c>
      <c r="O275" s="289" t="s">
        <v>4249</v>
      </c>
      <c r="P275" s="194" t="s">
        <v>4250</v>
      </c>
      <c r="Q275" s="194" t="s">
        <v>4249</v>
      </c>
      <c r="R275" s="193" t="s">
        <v>4250</v>
      </c>
      <c r="S275" s="193">
        <v>0</v>
      </c>
      <c r="T275" s="193">
        <v>0</v>
      </c>
      <c r="U275" s="197"/>
      <c r="V275" s="207"/>
      <c r="W275" s="210"/>
      <c r="X275" s="185"/>
      <c r="Y275" s="185"/>
      <c r="Z275" s="185"/>
      <c r="AA275" s="185"/>
      <c r="AB275" s="185"/>
      <c r="AC275" s="185"/>
      <c r="AD275" s="185"/>
      <c r="AE275" s="185"/>
    </row>
    <row r="276" spans="1:31" x14ac:dyDescent="0.25">
      <c r="A276" s="286">
        <v>272</v>
      </c>
      <c r="B276" s="287" t="s">
        <v>12</v>
      </c>
      <c r="C276" s="287" t="s">
        <v>23</v>
      </c>
      <c r="D276" s="287" t="s">
        <v>24</v>
      </c>
      <c r="E276" s="287" t="s">
        <v>14</v>
      </c>
      <c r="F276" s="287" t="s">
        <v>25</v>
      </c>
      <c r="G276" s="287" t="s">
        <v>26</v>
      </c>
      <c r="H276" s="287">
        <v>377062</v>
      </c>
      <c r="I276" s="287" t="s">
        <v>1335</v>
      </c>
      <c r="J276" s="287">
        <v>235</v>
      </c>
      <c r="K276" s="287">
        <v>20</v>
      </c>
      <c r="L276" s="287">
        <v>343</v>
      </c>
      <c r="M276" s="287" t="s">
        <v>932</v>
      </c>
      <c r="N276" s="287" t="s">
        <v>4147</v>
      </c>
      <c r="O276" s="288" t="s">
        <v>4249</v>
      </c>
      <c r="P276" s="192"/>
      <c r="Q276" s="192"/>
      <c r="R276" s="192"/>
      <c r="S276" s="192"/>
      <c r="T276" s="192"/>
      <c r="U276" s="199"/>
      <c r="V276" s="206"/>
    </row>
    <row r="277" spans="1:31" x14ac:dyDescent="0.25">
      <c r="A277" s="286">
        <v>273</v>
      </c>
      <c r="B277" s="287" t="s">
        <v>12</v>
      </c>
      <c r="C277" s="287" t="s">
        <v>569</v>
      </c>
      <c r="D277" s="287" t="s">
        <v>570</v>
      </c>
      <c r="E277" s="287" t="s">
        <v>14</v>
      </c>
      <c r="F277" s="287" t="s">
        <v>571</v>
      </c>
      <c r="G277" s="287" t="s">
        <v>572</v>
      </c>
      <c r="H277" s="287">
        <v>358675</v>
      </c>
      <c r="I277" s="287" t="s">
        <v>574</v>
      </c>
      <c r="J277" s="287">
        <v>152</v>
      </c>
      <c r="K277" s="287">
        <v>20</v>
      </c>
      <c r="L277" s="287">
        <v>340</v>
      </c>
      <c r="M277" s="287">
        <v>8013.2468962200001</v>
      </c>
      <c r="N277" s="287" t="s">
        <v>4274</v>
      </c>
      <c r="O277" s="288" t="s">
        <v>4249</v>
      </c>
      <c r="P277" s="195"/>
      <c r="Q277" s="195"/>
      <c r="R277" s="195"/>
      <c r="S277" s="195"/>
      <c r="T277" s="195"/>
      <c r="U277" s="198"/>
      <c r="V277" s="205"/>
    </row>
    <row r="278" spans="1:31" x14ac:dyDescent="0.25">
      <c r="A278" s="281">
        <v>274</v>
      </c>
      <c r="B278" s="282" t="s">
        <v>12</v>
      </c>
      <c r="C278" s="282" t="s">
        <v>67</v>
      </c>
      <c r="D278" s="282" t="s">
        <v>423</v>
      </c>
      <c r="E278" s="282" t="s">
        <v>14</v>
      </c>
      <c r="F278" s="282" t="s">
        <v>69</v>
      </c>
      <c r="G278" s="282" t="s">
        <v>424</v>
      </c>
      <c r="H278" s="282">
        <v>348343</v>
      </c>
      <c r="I278" s="282" t="s">
        <v>2750</v>
      </c>
      <c r="J278" s="282">
        <v>755</v>
      </c>
      <c r="K278" s="282">
        <v>20</v>
      </c>
      <c r="L278" s="282">
        <v>323</v>
      </c>
      <c r="M278" s="283">
        <v>5754.6077126999999</v>
      </c>
      <c r="N278" s="284" t="s">
        <v>4147</v>
      </c>
      <c r="O278" s="289" t="s">
        <v>4249</v>
      </c>
      <c r="P278" s="194" t="s">
        <v>4250</v>
      </c>
      <c r="Q278" s="194" t="s">
        <v>4249</v>
      </c>
      <c r="R278" s="193" t="s">
        <v>4250</v>
      </c>
      <c r="S278" s="193">
        <v>0</v>
      </c>
      <c r="T278" s="193">
        <v>0</v>
      </c>
      <c r="U278" s="197"/>
      <c r="V278" s="207"/>
      <c r="W278" s="210"/>
      <c r="X278" s="185"/>
      <c r="Y278" s="185"/>
      <c r="Z278" s="185"/>
      <c r="AA278" s="185"/>
      <c r="AB278" s="185"/>
      <c r="AC278" s="185"/>
      <c r="AD278" s="185"/>
      <c r="AE278" s="185"/>
    </row>
    <row r="279" spans="1:31" x14ac:dyDescent="0.25">
      <c r="A279" s="286">
        <v>275</v>
      </c>
      <c r="B279" s="287" t="s">
        <v>12</v>
      </c>
      <c r="C279" s="287" t="s">
        <v>23</v>
      </c>
      <c r="D279" s="287" t="s">
        <v>24</v>
      </c>
      <c r="E279" s="287" t="s">
        <v>14</v>
      </c>
      <c r="F279" s="287" t="s">
        <v>25</v>
      </c>
      <c r="G279" s="287" t="s">
        <v>26</v>
      </c>
      <c r="H279" s="287">
        <v>377067</v>
      </c>
      <c r="I279" s="287" t="s">
        <v>1339</v>
      </c>
      <c r="J279" s="287">
        <v>190</v>
      </c>
      <c r="K279" s="287">
        <v>20</v>
      </c>
      <c r="L279" s="287">
        <v>343</v>
      </c>
      <c r="M279" s="287" t="s">
        <v>932</v>
      </c>
      <c r="N279" s="287" t="s">
        <v>4147</v>
      </c>
      <c r="O279" s="288" t="s">
        <v>4249</v>
      </c>
      <c r="P279" s="192"/>
      <c r="Q279" s="192"/>
      <c r="R279" s="192"/>
      <c r="S279" s="192"/>
      <c r="T279" s="192"/>
      <c r="U279" s="199"/>
      <c r="V279" s="206"/>
    </row>
    <row r="280" spans="1:31" x14ac:dyDescent="0.25">
      <c r="A280" s="286">
        <v>276</v>
      </c>
      <c r="B280" s="287" t="s">
        <v>12</v>
      </c>
      <c r="C280" s="287" t="s">
        <v>569</v>
      </c>
      <c r="D280" s="287" t="s">
        <v>570</v>
      </c>
      <c r="E280" s="287" t="s">
        <v>14</v>
      </c>
      <c r="F280" s="287" t="s">
        <v>571</v>
      </c>
      <c r="G280" s="287" t="s">
        <v>572</v>
      </c>
      <c r="H280" s="287">
        <v>356465</v>
      </c>
      <c r="I280" s="287" t="s">
        <v>616</v>
      </c>
      <c r="J280" s="287">
        <v>139</v>
      </c>
      <c r="K280" s="287">
        <v>20</v>
      </c>
      <c r="L280" s="287">
        <v>340</v>
      </c>
      <c r="M280" s="287">
        <v>7911.2283310499997</v>
      </c>
      <c r="N280" s="287" t="s">
        <v>4274</v>
      </c>
      <c r="O280" s="288" t="s">
        <v>4249</v>
      </c>
      <c r="P280" s="195"/>
      <c r="Q280" s="195"/>
      <c r="R280" s="195"/>
      <c r="S280" s="195"/>
      <c r="T280" s="195"/>
      <c r="U280" s="198"/>
      <c r="V280" s="205"/>
    </row>
    <row r="281" spans="1:31" x14ac:dyDescent="0.25">
      <c r="A281" s="281">
        <v>277</v>
      </c>
      <c r="B281" s="282" t="s">
        <v>12</v>
      </c>
      <c r="C281" s="282" t="s">
        <v>67</v>
      </c>
      <c r="D281" s="282" t="s">
        <v>423</v>
      </c>
      <c r="E281" s="282" t="s">
        <v>14</v>
      </c>
      <c r="F281" s="282" t="s">
        <v>69</v>
      </c>
      <c r="G281" s="282" t="s">
        <v>424</v>
      </c>
      <c r="H281" s="282">
        <v>348356</v>
      </c>
      <c r="I281" s="282" t="s">
        <v>3147</v>
      </c>
      <c r="J281" s="282">
        <v>461</v>
      </c>
      <c r="K281" s="282">
        <v>20</v>
      </c>
      <c r="L281" s="282">
        <v>323</v>
      </c>
      <c r="M281" s="283">
        <v>5501.3579399199998</v>
      </c>
      <c r="N281" s="284" t="s">
        <v>4147</v>
      </c>
      <c r="O281" s="289" t="s">
        <v>4249</v>
      </c>
      <c r="P281" s="194" t="s">
        <v>4250</v>
      </c>
      <c r="Q281" s="194" t="s">
        <v>4249</v>
      </c>
      <c r="R281" s="193" t="s">
        <v>4250</v>
      </c>
      <c r="S281" s="193">
        <v>0</v>
      </c>
      <c r="T281" s="193">
        <v>0</v>
      </c>
      <c r="U281" s="197"/>
      <c r="V281" s="207"/>
      <c r="W281" s="210"/>
      <c r="X281" s="185"/>
      <c r="Y281" s="185"/>
      <c r="Z281" s="185"/>
      <c r="AA281" s="185"/>
      <c r="AB281" s="185"/>
      <c r="AC281" s="185"/>
      <c r="AD281" s="185"/>
      <c r="AE281" s="185"/>
    </row>
    <row r="282" spans="1:31" x14ac:dyDescent="0.25">
      <c r="A282" s="286">
        <v>278</v>
      </c>
      <c r="B282" s="287" t="s">
        <v>12</v>
      </c>
      <c r="C282" s="287" t="s">
        <v>37</v>
      </c>
      <c r="D282" s="287" t="s">
        <v>38</v>
      </c>
      <c r="E282" s="287" t="s">
        <v>14</v>
      </c>
      <c r="F282" s="287" t="s">
        <v>39</v>
      </c>
      <c r="G282" s="287" t="s">
        <v>40</v>
      </c>
      <c r="H282" s="287">
        <v>356262</v>
      </c>
      <c r="I282" s="287" t="s">
        <v>633</v>
      </c>
      <c r="J282" s="287">
        <v>31</v>
      </c>
      <c r="K282" s="287">
        <v>20</v>
      </c>
      <c r="L282" s="287">
        <v>330</v>
      </c>
      <c r="M282" s="287">
        <v>7869.1036969999996</v>
      </c>
      <c r="N282" s="287" t="s">
        <v>4274</v>
      </c>
      <c r="O282" s="288" t="s">
        <v>4249</v>
      </c>
      <c r="P282" s="195"/>
      <c r="Q282" s="195"/>
      <c r="R282" s="195"/>
      <c r="S282" s="195"/>
      <c r="T282" s="195"/>
      <c r="U282" s="198"/>
      <c r="V282" s="205"/>
    </row>
    <row r="283" spans="1:31" x14ac:dyDescent="0.25">
      <c r="A283" s="286">
        <v>279</v>
      </c>
      <c r="B283" s="287" t="s">
        <v>12</v>
      </c>
      <c r="C283" s="287" t="s">
        <v>23</v>
      </c>
      <c r="D283" s="287" t="s">
        <v>24</v>
      </c>
      <c r="E283" s="287" t="s">
        <v>14</v>
      </c>
      <c r="F283" s="287" t="s">
        <v>25</v>
      </c>
      <c r="G283" s="287" t="s">
        <v>26</v>
      </c>
      <c r="H283" s="287">
        <v>377063</v>
      </c>
      <c r="I283" s="287" t="s">
        <v>1341</v>
      </c>
      <c r="J283" s="287">
        <v>174</v>
      </c>
      <c r="K283" s="287">
        <v>20</v>
      </c>
      <c r="L283" s="287">
        <v>343</v>
      </c>
      <c r="M283" s="287" t="s">
        <v>932</v>
      </c>
      <c r="N283" s="287" t="s">
        <v>4147</v>
      </c>
      <c r="O283" s="288" t="s">
        <v>4249</v>
      </c>
      <c r="P283" s="192"/>
      <c r="Q283" s="192"/>
      <c r="R283" s="192"/>
      <c r="S283" s="192"/>
      <c r="T283" s="192"/>
      <c r="U283" s="199"/>
      <c r="V283" s="206"/>
    </row>
    <row r="284" spans="1:31" x14ac:dyDescent="0.25">
      <c r="A284" s="281">
        <v>280</v>
      </c>
      <c r="B284" s="282" t="s">
        <v>12</v>
      </c>
      <c r="C284" s="282" t="s">
        <v>67</v>
      </c>
      <c r="D284" s="282" t="s">
        <v>423</v>
      </c>
      <c r="E284" s="282" t="s">
        <v>14</v>
      </c>
      <c r="F284" s="282" t="s">
        <v>69</v>
      </c>
      <c r="G284" s="282" t="s">
        <v>424</v>
      </c>
      <c r="H284" s="282">
        <v>348450</v>
      </c>
      <c r="I284" s="282" t="s">
        <v>700</v>
      </c>
      <c r="J284" s="282">
        <v>1304</v>
      </c>
      <c r="K284" s="282">
        <v>20</v>
      </c>
      <c r="L284" s="282">
        <v>323</v>
      </c>
      <c r="M284" s="283">
        <v>5370.58665354</v>
      </c>
      <c r="N284" s="284" t="s">
        <v>4152</v>
      </c>
      <c r="O284" s="289" t="s">
        <v>4249</v>
      </c>
      <c r="P284" s="194" t="s">
        <v>4250</v>
      </c>
      <c r="Q284" s="194" t="s">
        <v>4249</v>
      </c>
      <c r="R284" s="193" t="s">
        <v>4250</v>
      </c>
      <c r="S284" s="193">
        <v>0</v>
      </c>
      <c r="T284" s="193">
        <v>0</v>
      </c>
      <c r="U284" s="197"/>
      <c r="V284" s="207"/>
      <c r="W284" s="210"/>
      <c r="X284" s="185"/>
      <c r="Y284" s="185"/>
      <c r="Z284" s="185"/>
      <c r="AA284" s="185"/>
      <c r="AB284" s="185"/>
      <c r="AC284" s="185"/>
      <c r="AD284" s="185"/>
      <c r="AE284" s="185"/>
    </row>
    <row r="285" spans="1:31" x14ac:dyDescent="0.25">
      <c r="A285" s="286">
        <v>281</v>
      </c>
      <c r="B285" s="287" t="s">
        <v>12</v>
      </c>
      <c r="C285" s="287" t="s">
        <v>37</v>
      </c>
      <c r="D285" s="287" t="s">
        <v>38</v>
      </c>
      <c r="E285" s="287" t="s">
        <v>14</v>
      </c>
      <c r="F285" s="287" t="s">
        <v>39</v>
      </c>
      <c r="G285" s="287" t="s">
        <v>40</v>
      </c>
      <c r="H285" s="287">
        <v>357794</v>
      </c>
      <c r="I285" s="287" t="s">
        <v>661</v>
      </c>
      <c r="J285" s="287">
        <v>80</v>
      </c>
      <c r="K285" s="287">
        <v>20</v>
      </c>
      <c r="L285" s="287">
        <v>330</v>
      </c>
      <c r="M285" s="287">
        <v>7813.7263133099996</v>
      </c>
      <c r="N285" s="287" t="s">
        <v>4274</v>
      </c>
      <c r="O285" s="288" t="s">
        <v>4249</v>
      </c>
      <c r="P285" s="195"/>
      <c r="Q285" s="195"/>
      <c r="R285" s="195"/>
      <c r="S285" s="195"/>
      <c r="T285" s="195"/>
      <c r="U285" s="198"/>
      <c r="V285" s="205"/>
    </row>
    <row r="286" spans="1:31" x14ac:dyDescent="0.25">
      <c r="A286" s="286">
        <v>282</v>
      </c>
      <c r="B286" s="287" t="s">
        <v>12</v>
      </c>
      <c r="C286" s="287" t="s">
        <v>23</v>
      </c>
      <c r="D286" s="287" t="s">
        <v>24</v>
      </c>
      <c r="E286" s="287" t="s">
        <v>14</v>
      </c>
      <c r="F286" s="287" t="s">
        <v>25</v>
      </c>
      <c r="G286" s="287" t="s">
        <v>26</v>
      </c>
      <c r="H286" s="287">
        <v>377065</v>
      </c>
      <c r="I286" s="287" t="s">
        <v>1343</v>
      </c>
      <c r="J286" s="287">
        <v>102</v>
      </c>
      <c r="K286" s="287">
        <v>20</v>
      </c>
      <c r="L286" s="287">
        <v>343</v>
      </c>
      <c r="M286" s="287" t="s">
        <v>932</v>
      </c>
      <c r="N286" s="287" t="s">
        <v>4147</v>
      </c>
      <c r="O286" s="288" t="s">
        <v>4249</v>
      </c>
      <c r="P286" s="192"/>
      <c r="Q286" s="192"/>
      <c r="R286" s="192"/>
      <c r="S286" s="192"/>
      <c r="T286" s="192"/>
      <c r="U286" s="199"/>
      <c r="V286" s="206"/>
    </row>
    <row r="287" spans="1:31" x14ac:dyDescent="0.25">
      <c r="A287" s="281">
        <v>283</v>
      </c>
      <c r="B287" s="282" t="s">
        <v>12</v>
      </c>
      <c r="C287" s="282" t="s">
        <v>67</v>
      </c>
      <c r="D287" s="282" t="s">
        <v>423</v>
      </c>
      <c r="E287" s="282" t="s">
        <v>14</v>
      </c>
      <c r="F287" s="282" t="s">
        <v>69</v>
      </c>
      <c r="G287" s="282" t="s">
        <v>424</v>
      </c>
      <c r="H287" s="282">
        <v>348433</v>
      </c>
      <c r="I287" s="282" t="s">
        <v>3467</v>
      </c>
      <c r="J287" s="282">
        <v>64</v>
      </c>
      <c r="K287" s="282">
        <v>20</v>
      </c>
      <c r="L287" s="282">
        <v>323</v>
      </c>
      <c r="M287" s="283">
        <v>5332.13976963</v>
      </c>
      <c r="N287" s="284" t="s">
        <v>4147</v>
      </c>
      <c r="O287" s="289" t="s">
        <v>4249</v>
      </c>
      <c r="P287" s="194" t="s">
        <v>4250</v>
      </c>
      <c r="Q287" s="194" t="s">
        <v>4249</v>
      </c>
      <c r="R287" s="193" t="s">
        <v>4250</v>
      </c>
      <c r="S287" s="193">
        <v>0</v>
      </c>
      <c r="T287" s="193">
        <v>0</v>
      </c>
      <c r="U287" s="197"/>
      <c r="V287" s="207"/>
      <c r="W287" s="210"/>
      <c r="X287" s="185"/>
      <c r="Y287" s="185"/>
      <c r="Z287" s="185"/>
      <c r="AA287" s="185"/>
      <c r="AB287" s="185"/>
      <c r="AC287" s="185"/>
      <c r="AD287" s="185"/>
      <c r="AE287" s="185"/>
    </row>
    <row r="288" spans="1:31" x14ac:dyDescent="0.25">
      <c r="A288" s="286">
        <v>284</v>
      </c>
      <c r="B288" s="287" t="s">
        <v>12</v>
      </c>
      <c r="C288" s="287" t="s">
        <v>23</v>
      </c>
      <c r="D288" s="287" t="s">
        <v>171</v>
      </c>
      <c r="E288" s="287" t="s">
        <v>14</v>
      </c>
      <c r="F288" s="287" t="s">
        <v>25</v>
      </c>
      <c r="G288" s="287" t="s">
        <v>172</v>
      </c>
      <c r="H288" s="287">
        <v>377712</v>
      </c>
      <c r="I288" s="287" t="s">
        <v>702</v>
      </c>
      <c r="J288" s="287">
        <v>1003</v>
      </c>
      <c r="K288" s="287">
        <v>20</v>
      </c>
      <c r="L288" s="287">
        <v>343</v>
      </c>
      <c r="M288" s="287">
        <v>7740.2362735699999</v>
      </c>
      <c r="N288" s="287" t="s">
        <v>4274</v>
      </c>
      <c r="O288" s="288" t="s">
        <v>4249</v>
      </c>
      <c r="P288" s="195"/>
      <c r="Q288" s="195"/>
      <c r="R288" s="195"/>
      <c r="S288" s="195"/>
      <c r="T288" s="195"/>
      <c r="U288" s="198"/>
      <c r="V288" s="205"/>
    </row>
    <row r="289" spans="1:31" x14ac:dyDescent="0.25">
      <c r="A289" s="286">
        <v>285</v>
      </c>
      <c r="B289" s="287" t="s">
        <v>12</v>
      </c>
      <c r="C289" s="287" t="s">
        <v>23</v>
      </c>
      <c r="D289" s="287" t="s">
        <v>24</v>
      </c>
      <c r="E289" s="287" t="s">
        <v>14</v>
      </c>
      <c r="F289" s="287" t="s">
        <v>25</v>
      </c>
      <c r="G289" s="287" t="s">
        <v>26</v>
      </c>
      <c r="H289" s="287">
        <v>377064</v>
      </c>
      <c r="I289" s="287" t="s">
        <v>1347</v>
      </c>
      <c r="J289" s="287">
        <v>172</v>
      </c>
      <c r="K289" s="287">
        <v>20</v>
      </c>
      <c r="L289" s="287">
        <v>343</v>
      </c>
      <c r="M289" s="287" t="s">
        <v>932</v>
      </c>
      <c r="N289" s="287" t="s">
        <v>4147</v>
      </c>
      <c r="O289" s="288" t="s">
        <v>4249</v>
      </c>
      <c r="P289" s="192"/>
      <c r="Q289" s="192"/>
      <c r="R289" s="192"/>
      <c r="S289" s="192"/>
      <c r="T289" s="192"/>
      <c r="U289" s="199"/>
      <c r="V289" s="206"/>
    </row>
    <row r="290" spans="1:31" x14ac:dyDescent="0.25">
      <c r="A290" s="281">
        <v>286</v>
      </c>
      <c r="B290" s="282" t="s">
        <v>12</v>
      </c>
      <c r="C290" s="282" t="s">
        <v>67</v>
      </c>
      <c r="D290" s="282" t="s">
        <v>423</v>
      </c>
      <c r="E290" s="282" t="s">
        <v>14</v>
      </c>
      <c r="F290" s="282" t="s">
        <v>69</v>
      </c>
      <c r="G290" s="282" t="s">
        <v>424</v>
      </c>
      <c r="H290" s="282">
        <v>348341</v>
      </c>
      <c r="I290" s="282" t="s">
        <v>3628</v>
      </c>
      <c r="J290" s="282">
        <v>851</v>
      </c>
      <c r="K290" s="282">
        <v>20</v>
      </c>
      <c r="L290" s="282">
        <v>323</v>
      </c>
      <c r="M290" s="283">
        <v>5263.8967996399997</v>
      </c>
      <c r="N290" s="284" t="s">
        <v>4147</v>
      </c>
      <c r="O290" s="289" t="s">
        <v>4249</v>
      </c>
      <c r="P290" s="194" t="s">
        <v>4250</v>
      </c>
      <c r="Q290" s="194" t="s">
        <v>4249</v>
      </c>
      <c r="R290" s="193" t="s">
        <v>4250</v>
      </c>
      <c r="S290" s="193">
        <v>0</v>
      </c>
      <c r="T290" s="193">
        <v>0</v>
      </c>
      <c r="U290" s="197"/>
      <c r="V290" s="207"/>
      <c r="W290" s="210"/>
      <c r="X290" s="185"/>
      <c r="Y290" s="185"/>
      <c r="Z290" s="185"/>
      <c r="AA290" s="185"/>
      <c r="AB290" s="185"/>
      <c r="AC290" s="185"/>
      <c r="AD290" s="185"/>
      <c r="AE290" s="185"/>
    </row>
    <row r="291" spans="1:31" x14ac:dyDescent="0.25">
      <c r="A291" s="286">
        <v>287</v>
      </c>
      <c r="B291" s="287" t="s">
        <v>12</v>
      </c>
      <c r="C291" s="287" t="s">
        <v>37</v>
      </c>
      <c r="D291" s="287" t="s">
        <v>93</v>
      </c>
      <c r="E291" s="287" t="s">
        <v>14</v>
      </c>
      <c r="F291" s="287" t="s">
        <v>39</v>
      </c>
      <c r="G291" s="287" t="s">
        <v>94</v>
      </c>
      <c r="H291" s="287">
        <v>356263</v>
      </c>
      <c r="I291" s="287" t="s">
        <v>810</v>
      </c>
      <c r="J291" s="287">
        <v>71</v>
      </c>
      <c r="K291" s="287">
        <v>20</v>
      </c>
      <c r="L291" s="287">
        <v>330</v>
      </c>
      <c r="M291" s="287">
        <v>7575.8218908700001</v>
      </c>
      <c r="N291" s="287" t="s">
        <v>4274</v>
      </c>
      <c r="O291" s="288" t="s">
        <v>4249</v>
      </c>
      <c r="P291" s="195"/>
      <c r="Q291" s="195"/>
      <c r="R291" s="195"/>
      <c r="S291" s="195"/>
      <c r="T291" s="195"/>
      <c r="U291" s="198"/>
      <c r="V291" s="205"/>
    </row>
    <row r="292" spans="1:31" x14ac:dyDescent="0.25">
      <c r="A292" s="286">
        <v>288</v>
      </c>
      <c r="B292" s="287" t="s">
        <v>12</v>
      </c>
      <c r="C292" s="287" t="s">
        <v>23</v>
      </c>
      <c r="D292" s="287" t="s">
        <v>24</v>
      </c>
      <c r="E292" s="287" t="s">
        <v>14</v>
      </c>
      <c r="F292" s="287" t="s">
        <v>25</v>
      </c>
      <c r="G292" s="287" t="s">
        <v>26</v>
      </c>
      <c r="H292" s="287">
        <v>377165</v>
      </c>
      <c r="I292" s="287" t="s">
        <v>1469</v>
      </c>
      <c r="J292" s="287">
        <v>419</v>
      </c>
      <c r="K292" s="287">
        <v>20</v>
      </c>
      <c r="L292" s="287">
        <v>343</v>
      </c>
      <c r="M292" s="287">
        <v>6748.9899978900003</v>
      </c>
      <c r="N292" s="287" t="s">
        <v>4147</v>
      </c>
      <c r="O292" s="288" t="s">
        <v>4249</v>
      </c>
      <c r="P292" s="192"/>
      <c r="Q292" s="192"/>
      <c r="R292" s="192"/>
      <c r="S292" s="192"/>
      <c r="T292" s="192"/>
      <c r="U292" s="199"/>
      <c r="V292" s="206"/>
    </row>
    <row r="293" spans="1:31" x14ac:dyDescent="0.25">
      <c r="A293" s="281">
        <v>289</v>
      </c>
      <c r="B293" s="282" t="s">
        <v>12</v>
      </c>
      <c r="C293" s="282" t="s">
        <v>67</v>
      </c>
      <c r="D293" s="282" t="s">
        <v>423</v>
      </c>
      <c r="E293" s="282" t="s">
        <v>14</v>
      </c>
      <c r="F293" s="282" t="s">
        <v>69</v>
      </c>
      <c r="G293" s="282" t="s">
        <v>424</v>
      </c>
      <c r="H293" s="282">
        <v>348448</v>
      </c>
      <c r="I293" s="282" t="s">
        <v>3784</v>
      </c>
      <c r="J293" s="282">
        <v>84</v>
      </c>
      <c r="K293" s="282">
        <v>20</v>
      </c>
      <c r="L293" s="282">
        <v>323</v>
      </c>
      <c r="M293" s="283">
        <v>5198.4669425499997</v>
      </c>
      <c r="N293" s="284" t="s">
        <v>4147</v>
      </c>
      <c r="O293" s="289" t="s">
        <v>4249</v>
      </c>
      <c r="P293" s="194" t="s">
        <v>4250</v>
      </c>
      <c r="Q293" s="194" t="s">
        <v>4249</v>
      </c>
      <c r="R293" s="193" t="s">
        <v>4250</v>
      </c>
      <c r="S293" s="193">
        <v>0</v>
      </c>
      <c r="T293" s="193">
        <v>0</v>
      </c>
      <c r="U293" s="197"/>
      <c r="V293" s="207"/>
      <c r="W293" s="210"/>
      <c r="X293" s="185"/>
      <c r="Y293" s="185"/>
      <c r="Z293" s="185"/>
      <c r="AA293" s="185"/>
      <c r="AB293" s="185"/>
      <c r="AC293" s="185"/>
      <c r="AD293" s="185"/>
      <c r="AE293" s="185"/>
    </row>
    <row r="294" spans="1:31" x14ac:dyDescent="0.25">
      <c r="A294" s="286">
        <v>290</v>
      </c>
      <c r="B294" s="287" t="s">
        <v>12</v>
      </c>
      <c r="C294" s="287" t="s">
        <v>37</v>
      </c>
      <c r="D294" s="287" t="s">
        <v>93</v>
      </c>
      <c r="E294" s="287" t="s">
        <v>14</v>
      </c>
      <c r="F294" s="287" t="s">
        <v>39</v>
      </c>
      <c r="G294" s="287" t="s">
        <v>94</v>
      </c>
      <c r="H294" s="287">
        <v>356458</v>
      </c>
      <c r="I294" s="287" t="s">
        <v>826</v>
      </c>
      <c r="J294" s="287">
        <v>377</v>
      </c>
      <c r="K294" s="287">
        <v>20</v>
      </c>
      <c r="L294" s="287">
        <v>330</v>
      </c>
      <c r="M294" s="287">
        <v>7561.3008408100004</v>
      </c>
      <c r="N294" s="287" t="s">
        <v>4274</v>
      </c>
      <c r="O294" s="288" t="s">
        <v>4249</v>
      </c>
      <c r="P294" s="195"/>
      <c r="Q294" s="195"/>
      <c r="R294" s="195"/>
      <c r="S294" s="195"/>
      <c r="T294" s="195"/>
      <c r="U294" s="198"/>
      <c r="V294" s="205"/>
    </row>
    <row r="295" spans="1:31" x14ac:dyDescent="0.25">
      <c r="A295" s="286">
        <v>291</v>
      </c>
      <c r="B295" s="287" t="s">
        <v>12</v>
      </c>
      <c r="C295" s="287" t="s">
        <v>23</v>
      </c>
      <c r="D295" s="287" t="s">
        <v>24</v>
      </c>
      <c r="E295" s="287" t="s">
        <v>14</v>
      </c>
      <c r="F295" s="287" t="s">
        <v>25</v>
      </c>
      <c r="G295" s="287" t="s">
        <v>26</v>
      </c>
      <c r="H295" s="287">
        <v>377148</v>
      </c>
      <c r="I295" s="287" t="s">
        <v>1517</v>
      </c>
      <c r="J295" s="287">
        <v>237</v>
      </c>
      <c r="K295" s="287">
        <v>20</v>
      </c>
      <c r="L295" s="287">
        <v>343</v>
      </c>
      <c r="M295" s="287">
        <v>6705.0279239600004</v>
      </c>
      <c r="N295" s="287" t="s">
        <v>4147</v>
      </c>
      <c r="O295" s="288" t="s">
        <v>4249</v>
      </c>
      <c r="P295" s="192"/>
      <c r="Q295" s="192"/>
      <c r="R295" s="192"/>
      <c r="S295" s="192"/>
      <c r="T295" s="192"/>
      <c r="U295" s="199"/>
      <c r="V295" s="206"/>
    </row>
    <row r="296" spans="1:31" x14ac:dyDescent="0.25">
      <c r="A296" s="281">
        <v>292</v>
      </c>
      <c r="B296" s="282" t="s">
        <v>12</v>
      </c>
      <c r="C296" s="282" t="s">
        <v>67</v>
      </c>
      <c r="D296" s="282" t="s">
        <v>423</v>
      </c>
      <c r="E296" s="282" t="s">
        <v>14</v>
      </c>
      <c r="F296" s="282" t="s">
        <v>69</v>
      </c>
      <c r="G296" s="282" t="s">
        <v>424</v>
      </c>
      <c r="H296" s="282">
        <v>348329</v>
      </c>
      <c r="I296" s="282" t="s">
        <v>3883</v>
      </c>
      <c r="J296" s="282">
        <v>1899</v>
      </c>
      <c r="K296" s="282">
        <v>20</v>
      </c>
      <c r="L296" s="282">
        <v>323</v>
      </c>
      <c r="M296" s="283">
        <v>5137.72412833</v>
      </c>
      <c r="N296" s="284" t="s">
        <v>4147</v>
      </c>
      <c r="O296" s="289" t="s">
        <v>4249</v>
      </c>
      <c r="P296" s="194" t="s">
        <v>4250</v>
      </c>
      <c r="Q296" s="194" t="s">
        <v>4249</v>
      </c>
      <c r="R296" s="193" t="s">
        <v>4250</v>
      </c>
      <c r="S296" s="193">
        <v>0</v>
      </c>
      <c r="T296" s="193">
        <v>0</v>
      </c>
      <c r="U296" s="197"/>
      <c r="V296" s="207"/>
      <c r="W296" s="210"/>
      <c r="X296" s="185"/>
      <c r="Y296" s="185"/>
      <c r="Z296" s="185"/>
      <c r="AA296" s="185"/>
      <c r="AB296" s="185"/>
      <c r="AC296" s="185"/>
      <c r="AD296" s="185"/>
      <c r="AE296" s="185"/>
    </row>
    <row r="297" spans="1:31" x14ac:dyDescent="0.25">
      <c r="A297" s="286">
        <v>293</v>
      </c>
      <c r="B297" s="287" t="s">
        <v>12</v>
      </c>
      <c r="C297" s="287" t="s">
        <v>37</v>
      </c>
      <c r="D297" s="287" t="s">
        <v>93</v>
      </c>
      <c r="E297" s="287" t="s">
        <v>14</v>
      </c>
      <c r="F297" s="287" t="s">
        <v>39</v>
      </c>
      <c r="G297" s="287" t="s">
        <v>94</v>
      </c>
      <c r="H297" s="287">
        <v>356253</v>
      </c>
      <c r="I297" s="287" t="s">
        <v>901</v>
      </c>
      <c r="J297" s="287">
        <v>56</v>
      </c>
      <c r="K297" s="287">
        <v>20</v>
      </c>
      <c r="L297" s="287">
        <v>330</v>
      </c>
      <c r="M297" s="287">
        <v>7461.2783868799997</v>
      </c>
      <c r="N297" s="287" t="s">
        <v>4274</v>
      </c>
      <c r="O297" s="288" t="s">
        <v>4249</v>
      </c>
      <c r="P297" s="195"/>
      <c r="Q297" s="195"/>
      <c r="R297" s="195"/>
      <c r="S297" s="195"/>
      <c r="T297" s="195"/>
      <c r="U297" s="198"/>
      <c r="V297" s="205"/>
    </row>
    <row r="298" spans="1:31" x14ac:dyDescent="0.25">
      <c r="A298" s="286">
        <v>294</v>
      </c>
      <c r="B298" s="287" t="s">
        <v>12</v>
      </c>
      <c r="C298" s="287" t="s">
        <v>23</v>
      </c>
      <c r="D298" s="287" t="s">
        <v>24</v>
      </c>
      <c r="E298" s="287" t="s">
        <v>14</v>
      </c>
      <c r="F298" s="287" t="s">
        <v>25</v>
      </c>
      <c r="G298" s="287" t="s">
        <v>26</v>
      </c>
      <c r="H298" s="287">
        <v>377153</v>
      </c>
      <c r="I298" s="287" t="s">
        <v>1571</v>
      </c>
      <c r="J298" s="287">
        <v>238</v>
      </c>
      <c r="K298" s="287">
        <v>20</v>
      </c>
      <c r="L298" s="287">
        <v>343</v>
      </c>
      <c r="M298" s="287">
        <v>6668.12515334</v>
      </c>
      <c r="N298" s="287" t="s">
        <v>4147</v>
      </c>
      <c r="O298" s="288" t="s">
        <v>4249</v>
      </c>
      <c r="P298" s="192"/>
      <c r="Q298" s="192"/>
      <c r="R298" s="192"/>
      <c r="S298" s="192"/>
      <c r="T298" s="192"/>
      <c r="U298" s="199"/>
      <c r="V298" s="206"/>
    </row>
    <row r="299" spans="1:31" x14ac:dyDescent="0.25">
      <c r="A299" s="281">
        <v>295</v>
      </c>
      <c r="B299" s="282" t="s">
        <v>12</v>
      </c>
      <c r="C299" s="282" t="s">
        <v>67</v>
      </c>
      <c r="D299" s="282" t="s">
        <v>423</v>
      </c>
      <c r="E299" s="282" t="s">
        <v>14</v>
      </c>
      <c r="F299" s="282" t="s">
        <v>69</v>
      </c>
      <c r="G299" s="282" t="s">
        <v>424</v>
      </c>
      <c r="H299" s="282">
        <v>348345</v>
      </c>
      <c r="I299" s="282" t="s">
        <v>3918</v>
      </c>
      <c r="J299" s="282">
        <v>995</v>
      </c>
      <c r="K299" s="282">
        <v>20</v>
      </c>
      <c r="L299" s="282">
        <v>323</v>
      </c>
      <c r="M299" s="283">
        <v>5106.0348711699999</v>
      </c>
      <c r="N299" s="284" t="s">
        <v>4278</v>
      </c>
      <c r="O299" s="289" t="s">
        <v>4249</v>
      </c>
      <c r="P299" s="194" t="s">
        <v>4250</v>
      </c>
      <c r="Q299" s="194" t="s">
        <v>4249</v>
      </c>
      <c r="R299" s="193" t="s">
        <v>4250</v>
      </c>
      <c r="S299" s="193">
        <v>0</v>
      </c>
      <c r="T299" s="193">
        <v>0</v>
      </c>
      <c r="U299" s="197"/>
      <c r="V299" s="207"/>
      <c r="W299" s="210"/>
      <c r="X299" s="185"/>
      <c r="Y299" s="185"/>
      <c r="Z299" s="185"/>
      <c r="AA299" s="185"/>
      <c r="AB299" s="185"/>
      <c r="AC299" s="185"/>
      <c r="AD299" s="185"/>
      <c r="AE299" s="185"/>
    </row>
    <row r="300" spans="1:31" x14ac:dyDescent="0.25">
      <c r="A300" s="286">
        <v>296</v>
      </c>
      <c r="B300" s="287" t="s">
        <v>12</v>
      </c>
      <c r="C300" s="287" t="s">
        <v>37</v>
      </c>
      <c r="D300" s="287" t="s">
        <v>93</v>
      </c>
      <c r="E300" s="287" t="s">
        <v>14</v>
      </c>
      <c r="F300" s="287" t="s">
        <v>39</v>
      </c>
      <c r="G300" s="287" t="s">
        <v>94</v>
      </c>
      <c r="H300" s="287">
        <v>356206</v>
      </c>
      <c r="I300" s="287" t="s">
        <v>909</v>
      </c>
      <c r="J300" s="287">
        <v>232</v>
      </c>
      <c r="K300" s="287">
        <v>20</v>
      </c>
      <c r="L300" s="287">
        <v>330</v>
      </c>
      <c r="M300" s="287">
        <v>7445.4443445099996</v>
      </c>
      <c r="N300" s="287" t="s">
        <v>4274</v>
      </c>
      <c r="O300" s="288" t="s">
        <v>4249</v>
      </c>
      <c r="P300" s="195"/>
      <c r="Q300" s="195"/>
      <c r="R300" s="195"/>
      <c r="S300" s="195"/>
      <c r="T300" s="195"/>
      <c r="U300" s="198"/>
      <c r="V300" s="205"/>
    </row>
    <row r="301" spans="1:31" x14ac:dyDescent="0.25">
      <c r="A301" s="286">
        <v>297</v>
      </c>
      <c r="B301" s="287" t="s">
        <v>12</v>
      </c>
      <c r="C301" s="287" t="s">
        <v>23</v>
      </c>
      <c r="D301" s="287" t="s">
        <v>24</v>
      </c>
      <c r="E301" s="287" t="s">
        <v>14</v>
      </c>
      <c r="F301" s="287" t="s">
        <v>25</v>
      </c>
      <c r="G301" s="287" t="s">
        <v>26</v>
      </c>
      <c r="H301" s="287">
        <v>377113</v>
      </c>
      <c r="I301" s="287" t="s">
        <v>1587</v>
      </c>
      <c r="J301" s="287">
        <v>97</v>
      </c>
      <c r="K301" s="287">
        <v>20</v>
      </c>
      <c r="L301" s="287">
        <v>343</v>
      </c>
      <c r="M301" s="287">
        <v>6653.4776474600003</v>
      </c>
      <c r="N301" s="287" t="s">
        <v>4147</v>
      </c>
      <c r="O301" s="288" t="s">
        <v>4249</v>
      </c>
      <c r="P301" s="192"/>
      <c r="Q301" s="192"/>
      <c r="R301" s="192"/>
      <c r="S301" s="192"/>
      <c r="T301" s="192"/>
      <c r="U301" s="199"/>
      <c r="V301" s="206"/>
    </row>
    <row r="302" spans="1:31" x14ac:dyDescent="0.25">
      <c r="A302" s="281">
        <v>298</v>
      </c>
      <c r="B302" s="282" t="s">
        <v>12</v>
      </c>
      <c r="C302" s="282" t="s">
        <v>67</v>
      </c>
      <c r="D302" s="282" t="s">
        <v>267</v>
      </c>
      <c r="E302" s="282" t="s">
        <v>14</v>
      </c>
      <c r="F302" s="282" t="s">
        <v>69</v>
      </c>
      <c r="G302" s="282" t="s">
        <v>268</v>
      </c>
      <c r="H302" s="282">
        <v>348225</v>
      </c>
      <c r="I302" s="282" t="s">
        <v>270</v>
      </c>
      <c r="J302" s="282">
        <v>314</v>
      </c>
      <c r="K302" s="282">
        <v>20</v>
      </c>
      <c r="L302" s="282">
        <v>323</v>
      </c>
      <c r="M302" s="283">
        <v>8773.6929178600003</v>
      </c>
      <c r="N302" s="284" t="s">
        <v>4147</v>
      </c>
      <c r="O302" s="289" t="s">
        <v>4249</v>
      </c>
      <c r="P302" s="194" t="s">
        <v>4250</v>
      </c>
      <c r="Q302" s="194" t="s">
        <v>4249</v>
      </c>
      <c r="R302" s="193" t="s">
        <v>4250</v>
      </c>
      <c r="S302" s="193">
        <v>0</v>
      </c>
      <c r="T302" s="193">
        <v>0</v>
      </c>
      <c r="U302" s="197"/>
      <c r="V302" s="207"/>
      <c r="W302" s="210"/>
      <c r="X302" s="185"/>
      <c r="Y302" s="185"/>
      <c r="Z302" s="185"/>
      <c r="AA302" s="185"/>
      <c r="AB302" s="185"/>
      <c r="AC302" s="185"/>
      <c r="AD302" s="185"/>
      <c r="AE302" s="185"/>
    </row>
    <row r="303" spans="1:31" x14ac:dyDescent="0.25">
      <c r="A303" s="286">
        <v>299</v>
      </c>
      <c r="B303" s="287" t="s">
        <v>12</v>
      </c>
      <c r="C303" s="287" t="s">
        <v>23</v>
      </c>
      <c r="D303" s="287" t="s">
        <v>24</v>
      </c>
      <c r="E303" s="287" t="s">
        <v>14</v>
      </c>
      <c r="F303" s="287" t="s">
        <v>25</v>
      </c>
      <c r="G303" s="287" t="s">
        <v>26</v>
      </c>
      <c r="H303" s="287">
        <v>377050</v>
      </c>
      <c r="I303" s="287" t="s">
        <v>1590</v>
      </c>
      <c r="J303" s="287">
        <v>183</v>
      </c>
      <c r="K303" s="287">
        <v>20</v>
      </c>
      <c r="L303" s="287">
        <v>343</v>
      </c>
      <c r="M303" s="287">
        <v>6645.3833024899996</v>
      </c>
      <c r="N303" s="287" t="s">
        <v>4147</v>
      </c>
      <c r="O303" s="288" t="s">
        <v>4249</v>
      </c>
      <c r="P303" s="192"/>
      <c r="Q303" s="192"/>
      <c r="R303" s="192"/>
      <c r="S303" s="192"/>
      <c r="T303" s="192"/>
      <c r="U303" s="199"/>
      <c r="V303" s="206"/>
    </row>
    <row r="304" spans="1:31" x14ac:dyDescent="0.25">
      <c r="A304" s="286">
        <v>300</v>
      </c>
      <c r="B304" s="287" t="s">
        <v>12</v>
      </c>
      <c r="C304" s="287" t="s">
        <v>569</v>
      </c>
      <c r="D304" s="287" t="s">
        <v>570</v>
      </c>
      <c r="E304" s="287" t="s">
        <v>14</v>
      </c>
      <c r="F304" s="287" t="s">
        <v>571</v>
      </c>
      <c r="G304" s="287" t="s">
        <v>572</v>
      </c>
      <c r="H304" s="287">
        <v>358686</v>
      </c>
      <c r="I304" s="287" t="s">
        <v>1167</v>
      </c>
      <c r="J304" s="287">
        <v>233</v>
      </c>
      <c r="K304" s="287">
        <v>20</v>
      </c>
      <c r="L304" s="287">
        <v>340</v>
      </c>
      <c r="M304" s="287">
        <v>7100.3159091799998</v>
      </c>
      <c r="N304" s="287" t="s">
        <v>4274</v>
      </c>
      <c r="O304" s="288" t="s">
        <v>4249</v>
      </c>
      <c r="P304" s="195"/>
      <c r="Q304" s="195"/>
      <c r="R304" s="195"/>
      <c r="S304" s="195"/>
      <c r="T304" s="195"/>
      <c r="U304" s="198"/>
      <c r="V304" s="205"/>
    </row>
    <row r="305" spans="1:31" x14ac:dyDescent="0.25">
      <c r="A305" s="281">
        <v>301</v>
      </c>
      <c r="B305" s="282" t="s">
        <v>12</v>
      </c>
      <c r="C305" s="282" t="s">
        <v>67</v>
      </c>
      <c r="D305" s="282" t="s">
        <v>267</v>
      </c>
      <c r="E305" s="282" t="s">
        <v>14</v>
      </c>
      <c r="F305" s="282" t="s">
        <v>69</v>
      </c>
      <c r="G305" s="282" t="s">
        <v>268</v>
      </c>
      <c r="H305" s="282">
        <v>348218</v>
      </c>
      <c r="I305" s="282" t="s">
        <v>311</v>
      </c>
      <c r="J305" s="282">
        <v>377</v>
      </c>
      <c r="K305" s="282">
        <v>20</v>
      </c>
      <c r="L305" s="282">
        <v>323</v>
      </c>
      <c r="M305" s="283">
        <v>8639.3289494799992</v>
      </c>
      <c r="N305" s="284" t="s">
        <v>4147</v>
      </c>
      <c r="O305" s="289" t="s">
        <v>4249</v>
      </c>
      <c r="P305" s="194" t="s">
        <v>4250</v>
      </c>
      <c r="Q305" s="194" t="s">
        <v>4249</v>
      </c>
      <c r="R305" s="193" t="s">
        <v>4250</v>
      </c>
      <c r="S305" s="193">
        <v>0</v>
      </c>
      <c r="T305" s="193">
        <v>0</v>
      </c>
      <c r="U305" s="197"/>
      <c r="V305" s="207"/>
      <c r="W305" s="210"/>
      <c r="X305" s="185"/>
      <c r="Y305" s="185"/>
      <c r="Z305" s="185"/>
      <c r="AA305" s="185"/>
      <c r="AB305" s="185"/>
      <c r="AC305" s="185"/>
      <c r="AD305" s="185"/>
      <c r="AE305" s="185"/>
    </row>
    <row r="306" spans="1:31" x14ac:dyDescent="0.25">
      <c r="A306" s="286">
        <v>302</v>
      </c>
      <c r="B306" s="287" t="s">
        <v>12</v>
      </c>
      <c r="C306" s="287" t="s">
        <v>23</v>
      </c>
      <c r="D306" s="287" t="s">
        <v>437</v>
      </c>
      <c r="E306" s="287" t="s">
        <v>14</v>
      </c>
      <c r="F306" s="287" t="s">
        <v>25</v>
      </c>
      <c r="G306" s="287" t="s">
        <v>438</v>
      </c>
      <c r="H306" s="287">
        <v>377972</v>
      </c>
      <c r="I306" s="287" t="s">
        <v>1202</v>
      </c>
      <c r="J306" s="287">
        <v>379</v>
      </c>
      <c r="K306" s="287">
        <v>20</v>
      </c>
      <c r="L306" s="287">
        <v>343</v>
      </c>
      <c r="M306" s="287">
        <v>7065.4964680000003</v>
      </c>
      <c r="N306" s="287" t="s">
        <v>4274</v>
      </c>
      <c r="O306" s="288" t="s">
        <v>4249</v>
      </c>
      <c r="P306" s="195"/>
      <c r="Q306" s="195"/>
      <c r="R306" s="195"/>
      <c r="S306" s="195"/>
      <c r="T306" s="195"/>
      <c r="U306" s="198"/>
      <c r="V306" s="205"/>
    </row>
    <row r="307" spans="1:31" x14ac:dyDescent="0.25">
      <c r="A307" s="286">
        <v>303</v>
      </c>
      <c r="B307" s="287" t="s">
        <v>12</v>
      </c>
      <c r="C307" s="287" t="s">
        <v>23</v>
      </c>
      <c r="D307" s="287" t="s">
        <v>24</v>
      </c>
      <c r="E307" s="287" t="s">
        <v>14</v>
      </c>
      <c r="F307" s="287" t="s">
        <v>25</v>
      </c>
      <c r="G307" s="287" t="s">
        <v>26</v>
      </c>
      <c r="H307" s="287">
        <v>377114</v>
      </c>
      <c r="I307" s="287" t="s">
        <v>1638</v>
      </c>
      <c r="J307" s="287">
        <v>115</v>
      </c>
      <c r="K307" s="287">
        <v>20</v>
      </c>
      <c r="L307" s="287">
        <v>343</v>
      </c>
      <c r="M307" s="287">
        <v>6611.79381139</v>
      </c>
      <c r="N307" s="287" t="s">
        <v>4147</v>
      </c>
      <c r="O307" s="288" t="s">
        <v>4249</v>
      </c>
      <c r="P307" s="192"/>
      <c r="Q307" s="192"/>
      <c r="R307" s="192"/>
      <c r="S307" s="192"/>
      <c r="T307" s="192"/>
      <c r="U307" s="199"/>
      <c r="V307" s="206"/>
    </row>
    <row r="308" spans="1:31" x14ac:dyDescent="0.25">
      <c r="A308" s="281">
        <v>304</v>
      </c>
      <c r="B308" s="282" t="s">
        <v>12</v>
      </c>
      <c r="C308" s="282" t="s">
        <v>67</v>
      </c>
      <c r="D308" s="282" t="s">
        <v>267</v>
      </c>
      <c r="E308" s="282" t="s">
        <v>14</v>
      </c>
      <c r="F308" s="282" t="s">
        <v>69</v>
      </c>
      <c r="G308" s="282" t="s">
        <v>268</v>
      </c>
      <c r="H308" s="282">
        <v>348223</v>
      </c>
      <c r="I308" s="282" t="s">
        <v>1119</v>
      </c>
      <c r="J308" s="282">
        <v>319</v>
      </c>
      <c r="K308" s="282">
        <v>20</v>
      </c>
      <c r="L308" s="282">
        <v>323</v>
      </c>
      <c r="M308" s="283">
        <v>7162.8733398300001</v>
      </c>
      <c r="N308" s="284" t="s">
        <v>4147</v>
      </c>
      <c r="O308" s="289" t="s">
        <v>4249</v>
      </c>
      <c r="P308" s="194" t="s">
        <v>4250</v>
      </c>
      <c r="Q308" s="194" t="s">
        <v>4249</v>
      </c>
      <c r="R308" s="193" t="s">
        <v>4250</v>
      </c>
      <c r="S308" s="193">
        <v>0</v>
      </c>
      <c r="T308" s="193">
        <v>0</v>
      </c>
      <c r="U308" s="197"/>
      <c r="V308" s="207"/>
      <c r="W308" s="210"/>
      <c r="X308" s="185"/>
      <c r="Y308" s="185"/>
      <c r="Z308" s="185"/>
      <c r="AA308" s="185"/>
      <c r="AB308" s="185"/>
      <c r="AC308" s="185"/>
      <c r="AD308" s="185"/>
      <c r="AE308" s="185"/>
    </row>
    <row r="309" spans="1:31" x14ac:dyDescent="0.25">
      <c r="A309" s="286">
        <v>305</v>
      </c>
      <c r="B309" s="287" t="s">
        <v>12</v>
      </c>
      <c r="C309" s="287" t="s">
        <v>23</v>
      </c>
      <c r="D309" s="287" t="s">
        <v>171</v>
      </c>
      <c r="E309" s="287" t="s">
        <v>14</v>
      </c>
      <c r="F309" s="287" t="s">
        <v>25</v>
      </c>
      <c r="G309" s="287" t="s">
        <v>172</v>
      </c>
      <c r="H309" s="287">
        <v>377692</v>
      </c>
      <c r="I309" s="287" t="s">
        <v>1311</v>
      </c>
      <c r="J309" s="287">
        <v>198</v>
      </c>
      <c r="K309" s="287">
        <v>20</v>
      </c>
      <c r="L309" s="287">
        <v>343</v>
      </c>
      <c r="M309" s="287">
        <v>6948.4563502399997</v>
      </c>
      <c r="N309" s="287" t="s">
        <v>4274</v>
      </c>
      <c r="O309" s="288" t="s">
        <v>4249</v>
      </c>
      <c r="P309" s="195"/>
      <c r="Q309" s="195"/>
      <c r="R309" s="195"/>
      <c r="S309" s="195"/>
      <c r="T309" s="195"/>
      <c r="U309" s="198"/>
      <c r="V309" s="205"/>
    </row>
    <row r="310" spans="1:31" x14ac:dyDescent="0.25">
      <c r="A310" s="286">
        <v>306</v>
      </c>
      <c r="B310" s="287" t="s">
        <v>12</v>
      </c>
      <c r="C310" s="287" t="s">
        <v>23</v>
      </c>
      <c r="D310" s="287" t="s">
        <v>24</v>
      </c>
      <c r="E310" s="287" t="s">
        <v>14</v>
      </c>
      <c r="F310" s="287" t="s">
        <v>25</v>
      </c>
      <c r="G310" s="287" t="s">
        <v>26</v>
      </c>
      <c r="H310" s="287">
        <v>377058</v>
      </c>
      <c r="I310" s="287" t="s">
        <v>1648</v>
      </c>
      <c r="J310" s="287">
        <v>294</v>
      </c>
      <c r="K310" s="287">
        <v>20</v>
      </c>
      <c r="L310" s="287">
        <v>343</v>
      </c>
      <c r="M310" s="287">
        <v>6597.7069457699999</v>
      </c>
      <c r="N310" s="287" t="s">
        <v>4147</v>
      </c>
      <c r="O310" s="288" t="s">
        <v>4249</v>
      </c>
      <c r="P310" s="192"/>
      <c r="Q310" s="192"/>
      <c r="R310" s="192"/>
      <c r="S310" s="192"/>
      <c r="T310" s="192"/>
      <c r="U310" s="199"/>
      <c r="V310" s="206"/>
    </row>
    <row r="311" spans="1:31" x14ac:dyDescent="0.25">
      <c r="A311" s="281">
        <v>307</v>
      </c>
      <c r="B311" s="282" t="s">
        <v>12</v>
      </c>
      <c r="C311" s="282" t="s">
        <v>67</v>
      </c>
      <c r="D311" s="282" t="s">
        <v>267</v>
      </c>
      <c r="E311" s="282" t="s">
        <v>14</v>
      </c>
      <c r="F311" s="282" t="s">
        <v>69</v>
      </c>
      <c r="G311" s="282" t="s">
        <v>268</v>
      </c>
      <c r="H311" s="282">
        <v>348224</v>
      </c>
      <c r="I311" s="282" t="s">
        <v>1172</v>
      </c>
      <c r="J311" s="282">
        <v>122</v>
      </c>
      <c r="K311" s="282">
        <v>20</v>
      </c>
      <c r="L311" s="282">
        <v>323</v>
      </c>
      <c r="M311" s="283">
        <v>7088.7913132699996</v>
      </c>
      <c r="N311" s="284" t="s">
        <v>4147</v>
      </c>
      <c r="O311" s="289" t="s">
        <v>4249</v>
      </c>
      <c r="P311" s="194" t="s">
        <v>4250</v>
      </c>
      <c r="Q311" s="194" t="s">
        <v>4249</v>
      </c>
      <c r="R311" s="193" t="s">
        <v>4250</v>
      </c>
      <c r="S311" s="193">
        <v>0</v>
      </c>
      <c r="T311" s="193">
        <v>0</v>
      </c>
      <c r="U311" s="197"/>
      <c r="V311" s="207"/>
      <c r="W311" s="210"/>
      <c r="X311" s="185"/>
      <c r="Y311" s="185"/>
      <c r="Z311" s="185"/>
      <c r="AA311" s="185"/>
      <c r="AB311" s="185"/>
      <c r="AC311" s="185"/>
      <c r="AD311" s="185"/>
      <c r="AE311" s="185"/>
    </row>
    <row r="312" spans="1:31" x14ac:dyDescent="0.25">
      <c r="A312" s="286">
        <v>308</v>
      </c>
      <c r="B312" s="287" t="s">
        <v>12</v>
      </c>
      <c r="C312" s="287" t="s">
        <v>23</v>
      </c>
      <c r="D312" s="287" t="s">
        <v>24</v>
      </c>
      <c r="E312" s="287" t="s">
        <v>14</v>
      </c>
      <c r="F312" s="287" t="s">
        <v>25</v>
      </c>
      <c r="G312" s="287" t="s">
        <v>26</v>
      </c>
      <c r="H312" s="287">
        <v>377111</v>
      </c>
      <c r="I312" s="287" t="s">
        <v>1734</v>
      </c>
      <c r="J312" s="287">
        <v>360</v>
      </c>
      <c r="K312" s="287">
        <v>20</v>
      </c>
      <c r="L312" s="287">
        <v>343</v>
      </c>
      <c r="M312" s="287">
        <v>6531.9991757999996</v>
      </c>
      <c r="N312" s="287" t="s">
        <v>4147</v>
      </c>
      <c r="O312" s="288" t="s">
        <v>4249</v>
      </c>
      <c r="P312" s="192"/>
      <c r="Q312" s="192"/>
      <c r="R312" s="192"/>
      <c r="S312" s="192"/>
      <c r="T312" s="192"/>
      <c r="U312" s="199"/>
      <c r="V312" s="206"/>
    </row>
    <row r="313" spans="1:31" x14ac:dyDescent="0.25">
      <c r="A313" s="286">
        <v>309</v>
      </c>
      <c r="B313" s="287" t="s">
        <v>12</v>
      </c>
      <c r="C313" s="287" t="s">
        <v>569</v>
      </c>
      <c r="D313" s="287" t="s">
        <v>570</v>
      </c>
      <c r="E313" s="287" t="s">
        <v>14</v>
      </c>
      <c r="F313" s="287" t="s">
        <v>571</v>
      </c>
      <c r="G313" s="287" t="s">
        <v>572</v>
      </c>
      <c r="H313" s="287">
        <v>357779</v>
      </c>
      <c r="I313" s="287" t="s">
        <v>1365</v>
      </c>
      <c r="J313" s="287">
        <v>79</v>
      </c>
      <c r="K313" s="287">
        <v>20</v>
      </c>
      <c r="L313" s="287">
        <v>340</v>
      </c>
      <c r="M313" s="287">
        <v>6911.54481665</v>
      </c>
      <c r="N313" s="287" t="s">
        <v>4274</v>
      </c>
      <c r="O313" s="288" t="s">
        <v>4249</v>
      </c>
      <c r="P313" s="195"/>
      <c r="Q313" s="195"/>
      <c r="R313" s="195"/>
      <c r="S313" s="195"/>
      <c r="T313" s="195"/>
      <c r="U313" s="198"/>
      <c r="V313" s="205"/>
    </row>
    <row r="314" spans="1:31" x14ac:dyDescent="0.25">
      <c r="A314" s="281">
        <v>310</v>
      </c>
      <c r="B314" s="282" t="s">
        <v>12</v>
      </c>
      <c r="C314" s="282" t="s">
        <v>67</v>
      </c>
      <c r="D314" s="282" t="s">
        <v>267</v>
      </c>
      <c r="E314" s="282" t="s">
        <v>14</v>
      </c>
      <c r="F314" s="282" t="s">
        <v>69</v>
      </c>
      <c r="G314" s="282" t="s">
        <v>268</v>
      </c>
      <c r="H314" s="282">
        <v>348222</v>
      </c>
      <c r="I314" s="282" t="s">
        <v>1559</v>
      </c>
      <c r="J314" s="282">
        <v>200</v>
      </c>
      <c r="K314" s="282">
        <v>20</v>
      </c>
      <c r="L314" s="282">
        <v>323</v>
      </c>
      <c r="M314" s="283">
        <v>6674.7231541000001</v>
      </c>
      <c r="N314" s="284" t="s">
        <v>4147</v>
      </c>
      <c r="O314" s="289" t="s">
        <v>4249</v>
      </c>
      <c r="P314" s="194" t="s">
        <v>4250</v>
      </c>
      <c r="Q314" s="194" t="s">
        <v>4249</v>
      </c>
      <c r="R314" s="193" t="s">
        <v>4250</v>
      </c>
      <c r="S314" s="193">
        <v>0</v>
      </c>
      <c r="T314" s="193">
        <v>0</v>
      </c>
      <c r="U314" s="197"/>
      <c r="V314" s="207"/>
      <c r="W314" s="210"/>
      <c r="X314" s="185"/>
      <c r="Y314" s="185"/>
      <c r="Z314" s="185"/>
      <c r="AA314" s="185"/>
      <c r="AB314" s="185"/>
      <c r="AC314" s="185"/>
      <c r="AD314" s="185"/>
      <c r="AE314" s="185"/>
    </row>
    <row r="315" spans="1:31" x14ac:dyDescent="0.25">
      <c r="A315" s="286">
        <v>311</v>
      </c>
      <c r="B315" s="287" t="s">
        <v>12</v>
      </c>
      <c r="C315" s="287" t="s">
        <v>23</v>
      </c>
      <c r="D315" s="287" t="s">
        <v>171</v>
      </c>
      <c r="E315" s="287" t="s">
        <v>14</v>
      </c>
      <c r="F315" s="287" t="s">
        <v>25</v>
      </c>
      <c r="G315" s="287" t="s">
        <v>172</v>
      </c>
      <c r="H315" s="287">
        <v>377715</v>
      </c>
      <c r="I315" s="287" t="s">
        <v>1752</v>
      </c>
      <c r="J315" s="287">
        <v>357</v>
      </c>
      <c r="K315" s="287">
        <v>20</v>
      </c>
      <c r="L315" s="287">
        <v>343</v>
      </c>
      <c r="M315" s="287">
        <v>6516.3583948400001</v>
      </c>
      <c r="N315" s="287" t="s">
        <v>4147</v>
      </c>
      <c r="O315" s="288" t="s">
        <v>4249</v>
      </c>
      <c r="P315" s="192"/>
      <c r="Q315" s="192"/>
      <c r="R315" s="192"/>
      <c r="S315" s="192"/>
      <c r="T315" s="192"/>
      <c r="U315" s="199"/>
      <c r="V315" s="206"/>
    </row>
    <row r="316" spans="1:31" x14ac:dyDescent="0.25">
      <c r="A316" s="286">
        <v>312</v>
      </c>
      <c r="B316" s="287" t="s">
        <v>12</v>
      </c>
      <c r="C316" s="287" t="s">
        <v>569</v>
      </c>
      <c r="D316" s="287" t="s">
        <v>1724</v>
      </c>
      <c r="E316" s="287" t="s">
        <v>14</v>
      </c>
      <c r="F316" s="287" t="s">
        <v>571</v>
      </c>
      <c r="G316" s="287"/>
      <c r="H316" s="287">
        <v>358743</v>
      </c>
      <c r="I316" s="287" t="s">
        <v>1726</v>
      </c>
      <c r="J316" s="287">
        <v>46</v>
      </c>
      <c r="K316" s="287">
        <v>20</v>
      </c>
      <c r="L316" s="287">
        <v>340</v>
      </c>
      <c r="M316" s="287">
        <v>6539.5120901199998</v>
      </c>
      <c r="N316" s="287" t="s">
        <v>4274</v>
      </c>
      <c r="O316" s="288" t="s">
        <v>4249</v>
      </c>
      <c r="P316" s="195"/>
      <c r="Q316" s="195"/>
      <c r="R316" s="195"/>
      <c r="S316" s="195"/>
      <c r="T316" s="195"/>
      <c r="U316" s="198"/>
      <c r="V316" s="205"/>
    </row>
    <row r="317" spans="1:31" x14ac:dyDescent="0.25">
      <c r="A317" s="281">
        <v>313</v>
      </c>
      <c r="B317" s="282" t="s">
        <v>12</v>
      </c>
      <c r="C317" s="282" t="s">
        <v>67</v>
      </c>
      <c r="D317" s="282" t="s">
        <v>267</v>
      </c>
      <c r="E317" s="282" t="s">
        <v>14</v>
      </c>
      <c r="F317" s="282" t="s">
        <v>69</v>
      </c>
      <c r="G317" s="282" t="s">
        <v>268</v>
      </c>
      <c r="H317" s="282">
        <v>348201</v>
      </c>
      <c r="I317" s="282" t="s">
        <v>3145</v>
      </c>
      <c r="J317" s="282">
        <v>560</v>
      </c>
      <c r="K317" s="282">
        <v>20</v>
      </c>
      <c r="L317" s="282">
        <v>323</v>
      </c>
      <c r="M317" s="283">
        <v>5503.6849751500004</v>
      </c>
      <c r="N317" s="284" t="s">
        <v>4147</v>
      </c>
      <c r="O317" s="289" t="s">
        <v>4249</v>
      </c>
      <c r="P317" s="194" t="s">
        <v>4250</v>
      </c>
      <c r="Q317" s="194" t="s">
        <v>4249</v>
      </c>
      <c r="R317" s="193" t="s">
        <v>4250</v>
      </c>
      <c r="S317" s="193">
        <v>0</v>
      </c>
      <c r="T317" s="193">
        <v>0</v>
      </c>
      <c r="U317" s="197"/>
      <c r="V317" s="207"/>
      <c r="W317" s="210"/>
      <c r="X317" s="185"/>
      <c r="Y317" s="185"/>
      <c r="Z317" s="185"/>
      <c r="AA317" s="185"/>
      <c r="AB317" s="185"/>
      <c r="AC317" s="185"/>
      <c r="AD317" s="185"/>
      <c r="AE317" s="185"/>
    </row>
    <row r="318" spans="1:31" x14ac:dyDescent="0.25">
      <c r="A318" s="286">
        <v>314</v>
      </c>
      <c r="B318" s="287" t="s">
        <v>12</v>
      </c>
      <c r="C318" s="287" t="s">
        <v>255</v>
      </c>
      <c r="D318" s="287" t="s">
        <v>255</v>
      </c>
      <c r="E318" s="287" t="s">
        <v>14</v>
      </c>
      <c r="F318" s="287" t="s">
        <v>257</v>
      </c>
      <c r="G318" s="287" t="s">
        <v>1791</v>
      </c>
      <c r="H318" s="287">
        <v>375954</v>
      </c>
      <c r="I318" s="287" t="s">
        <v>1793</v>
      </c>
      <c r="J318" s="287">
        <v>197</v>
      </c>
      <c r="K318" s="287">
        <v>20</v>
      </c>
      <c r="L318" s="287">
        <v>331</v>
      </c>
      <c r="M318" s="287">
        <v>6481.7855767900001</v>
      </c>
      <c r="N318" s="287" t="s">
        <v>4147</v>
      </c>
      <c r="O318" s="288" t="s">
        <v>4249</v>
      </c>
      <c r="P318" s="192"/>
      <c r="Q318" s="192"/>
      <c r="R318" s="192"/>
      <c r="S318" s="192"/>
      <c r="T318" s="192"/>
      <c r="U318" s="199"/>
      <c r="V318" s="206"/>
    </row>
    <row r="319" spans="1:31" x14ac:dyDescent="0.25">
      <c r="A319" s="286">
        <v>315</v>
      </c>
      <c r="B319" s="287" t="s">
        <v>12</v>
      </c>
      <c r="C319" s="287" t="s">
        <v>569</v>
      </c>
      <c r="D319" s="287" t="s">
        <v>570</v>
      </c>
      <c r="E319" s="287" t="s">
        <v>14</v>
      </c>
      <c r="F319" s="287" t="s">
        <v>571</v>
      </c>
      <c r="G319" s="287" t="s">
        <v>572</v>
      </c>
      <c r="H319" s="287">
        <v>358676</v>
      </c>
      <c r="I319" s="287" t="s">
        <v>1770</v>
      </c>
      <c r="J319" s="287">
        <v>306</v>
      </c>
      <c r="K319" s="287">
        <v>20</v>
      </c>
      <c r="L319" s="287">
        <v>340</v>
      </c>
      <c r="M319" s="287">
        <v>6502.3925168200003</v>
      </c>
      <c r="N319" s="287" t="s">
        <v>4274</v>
      </c>
      <c r="O319" s="288" t="s">
        <v>4249</v>
      </c>
      <c r="P319" s="195"/>
      <c r="Q319" s="195"/>
      <c r="R319" s="195"/>
      <c r="S319" s="195"/>
      <c r="T319" s="195"/>
      <c r="U319" s="198"/>
      <c r="V319" s="205"/>
    </row>
    <row r="320" spans="1:31" x14ac:dyDescent="0.25">
      <c r="A320" s="281">
        <v>316</v>
      </c>
      <c r="B320" s="282" t="s">
        <v>12</v>
      </c>
      <c r="C320" s="282" t="s">
        <v>67</v>
      </c>
      <c r="D320" s="282" t="s">
        <v>267</v>
      </c>
      <c r="E320" s="282" t="s">
        <v>14</v>
      </c>
      <c r="F320" s="282" t="s">
        <v>69</v>
      </c>
      <c r="G320" s="282" t="s">
        <v>268</v>
      </c>
      <c r="H320" s="282">
        <v>348127</v>
      </c>
      <c r="I320" s="282" t="s">
        <v>3178</v>
      </c>
      <c r="J320" s="282">
        <v>307</v>
      </c>
      <c r="K320" s="282">
        <v>20</v>
      </c>
      <c r="L320" s="282">
        <v>323</v>
      </c>
      <c r="M320" s="283">
        <v>5482.4955621099998</v>
      </c>
      <c r="N320" s="284" t="s">
        <v>4147</v>
      </c>
      <c r="O320" s="289" t="s">
        <v>4249</v>
      </c>
      <c r="P320" s="194" t="s">
        <v>4250</v>
      </c>
      <c r="Q320" s="194" t="s">
        <v>4249</v>
      </c>
      <c r="R320" s="193" t="s">
        <v>4250</v>
      </c>
      <c r="S320" s="193">
        <v>0</v>
      </c>
      <c r="T320" s="193">
        <v>0</v>
      </c>
      <c r="U320" s="197"/>
      <c r="V320" s="207"/>
      <c r="W320" s="210"/>
      <c r="X320" s="185"/>
      <c r="Y320" s="185"/>
      <c r="Z320" s="185"/>
      <c r="AA320" s="185"/>
      <c r="AB320" s="185"/>
      <c r="AC320" s="185"/>
      <c r="AD320" s="185"/>
      <c r="AE320" s="185"/>
    </row>
    <row r="321" spans="1:31" x14ac:dyDescent="0.25">
      <c r="A321" s="286">
        <v>317</v>
      </c>
      <c r="B321" s="287" t="s">
        <v>12</v>
      </c>
      <c r="C321" s="287" t="s">
        <v>23</v>
      </c>
      <c r="D321" s="287" t="s">
        <v>24</v>
      </c>
      <c r="E321" s="287" t="s">
        <v>14</v>
      </c>
      <c r="F321" s="287" t="s">
        <v>25</v>
      </c>
      <c r="G321" s="287" t="s">
        <v>26</v>
      </c>
      <c r="H321" s="287">
        <v>377150</v>
      </c>
      <c r="I321" s="287" t="s">
        <v>1874</v>
      </c>
      <c r="J321" s="287">
        <v>108</v>
      </c>
      <c r="K321" s="287">
        <v>20</v>
      </c>
      <c r="L321" s="287">
        <v>343</v>
      </c>
      <c r="M321" s="287">
        <v>6399.3574103199999</v>
      </c>
      <c r="N321" s="287" t="s">
        <v>4147</v>
      </c>
      <c r="O321" s="288" t="s">
        <v>4249</v>
      </c>
      <c r="P321" s="192"/>
      <c r="Q321" s="192"/>
      <c r="R321" s="192"/>
      <c r="S321" s="192"/>
      <c r="T321" s="192"/>
      <c r="U321" s="199"/>
      <c r="V321" s="206"/>
    </row>
    <row r="322" spans="1:31" x14ac:dyDescent="0.25">
      <c r="A322" s="286">
        <v>318</v>
      </c>
      <c r="B322" s="287" t="s">
        <v>12</v>
      </c>
      <c r="C322" s="287" t="s">
        <v>569</v>
      </c>
      <c r="D322" s="287" t="s">
        <v>570</v>
      </c>
      <c r="E322" s="287" t="s">
        <v>14</v>
      </c>
      <c r="F322" s="287" t="s">
        <v>571</v>
      </c>
      <c r="G322" s="287" t="s">
        <v>572</v>
      </c>
      <c r="H322" s="287">
        <v>358753</v>
      </c>
      <c r="I322" s="287" t="s">
        <v>1949</v>
      </c>
      <c r="J322" s="287">
        <v>74</v>
      </c>
      <c r="K322" s="287">
        <v>20</v>
      </c>
      <c r="L322" s="287">
        <v>340</v>
      </c>
      <c r="M322" s="287">
        <v>6340.3553357700002</v>
      </c>
      <c r="N322" s="287" t="s">
        <v>4274</v>
      </c>
      <c r="O322" s="288" t="s">
        <v>4249</v>
      </c>
      <c r="P322" s="195"/>
      <c r="Q322" s="195"/>
      <c r="R322" s="195"/>
      <c r="S322" s="195"/>
      <c r="T322" s="195"/>
      <c r="U322" s="198"/>
      <c r="V322" s="205"/>
    </row>
    <row r="323" spans="1:31" x14ac:dyDescent="0.25">
      <c r="A323" s="281">
        <v>319</v>
      </c>
      <c r="B323" s="282" t="s">
        <v>12</v>
      </c>
      <c r="C323" s="282" t="s">
        <v>67</v>
      </c>
      <c r="D323" s="282" t="s">
        <v>267</v>
      </c>
      <c r="E323" s="282" t="s">
        <v>14</v>
      </c>
      <c r="F323" s="282" t="s">
        <v>69</v>
      </c>
      <c r="G323" s="282" t="s">
        <v>268</v>
      </c>
      <c r="H323" s="282">
        <v>348204</v>
      </c>
      <c r="I323" s="282" t="s">
        <v>3227</v>
      </c>
      <c r="J323" s="282">
        <v>63</v>
      </c>
      <c r="K323" s="282">
        <v>20</v>
      </c>
      <c r="L323" s="282">
        <v>323</v>
      </c>
      <c r="M323" s="283">
        <v>5459.08494866</v>
      </c>
      <c r="N323" s="284" t="s">
        <v>4278</v>
      </c>
      <c r="O323" s="289" t="s">
        <v>4249</v>
      </c>
      <c r="P323" s="194" t="s">
        <v>4250</v>
      </c>
      <c r="Q323" s="194" t="s">
        <v>4249</v>
      </c>
      <c r="R323" s="193" t="s">
        <v>4250</v>
      </c>
      <c r="S323" s="193">
        <v>0</v>
      </c>
      <c r="T323" s="193">
        <v>0</v>
      </c>
      <c r="U323" s="197"/>
      <c r="V323" s="207"/>
      <c r="W323" s="210"/>
      <c r="X323" s="185"/>
      <c r="Y323" s="185"/>
      <c r="Z323" s="185"/>
      <c r="AA323" s="185"/>
      <c r="AB323" s="185"/>
      <c r="AC323" s="185"/>
      <c r="AD323" s="185"/>
      <c r="AE323" s="185"/>
    </row>
    <row r="324" spans="1:31" x14ac:dyDescent="0.25">
      <c r="A324" s="286">
        <v>320</v>
      </c>
      <c r="B324" s="287" t="s">
        <v>12</v>
      </c>
      <c r="C324" s="287" t="s">
        <v>285</v>
      </c>
      <c r="D324" s="287" t="s">
        <v>203</v>
      </c>
      <c r="E324" s="287" t="s">
        <v>14</v>
      </c>
      <c r="F324" s="287" t="s">
        <v>286</v>
      </c>
      <c r="G324" s="287" t="s">
        <v>287</v>
      </c>
      <c r="H324" s="287">
        <v>362963</v>
      </c>
      <c r="I324" s="287" t="s">
        <v>1894</v>
      </c>
      <c r="J324" s="287">
        <v>315</v>
      </c>
      <c r="K324" s="287">
        <v>20</v>
      </c>
      <c r="L324" s="287">
        <v>336</v>
      </c>
      <c r="M324" s="287">
        <v>6392.3493356099998</v>
      </c>
      <c r="N324" s="287" t="s">
        <v>4147</v>
      </c>
      <c r="O324" s="288" t="s">
        <v>4249</v>
      </c>
      <c r="P324" s="192"/>
      <c r="Q324" s="192"/>
      <c r="R324" s="192"/>
      <c r="S324" s="192"/>
      <c r="T324" s="192"/>
      <c r="U324" s="199"/>
      <c r="V324" s="206"/>
    </row>
    <row r="325" spans="1:31" x14ac:dyDescent="0.25">
      <c r="A325" s="286">
        <v>321</v>
      </c>
      <c r="B325" s="287" t="s">
        <v>12</v>
      </c>
      <c r="C325" s="287" t="s">
        <v>569</v>
      </c>
      <c r="D325" s="287" t="s">
        <v>570</v>
      </c>
      <c r="E325" s="287" t="s">
        <v>14</v>
      </c>
      <c r="F325" s="287" t="s">
        <v>571</v>
      </c>
      <c r="G325" s="287" t="s">
        <v>572</v>
      </c>
      <c r="H325" s="287">
        <v>358718</v>
      </c>
      <c r="I325" s="287" t="s">
        <v>2044</v>
      </c>
      <c r="J325" s="287">
        <v>65</v>
      </c>
      <c r="K325" s="287">
        <v>20</v>
      </c>
      <c r="L325" s="287">
        <v>340</v>
      </c>
      <c r="M325" s="287">
        <v>6277.5198520000004</v>
      </c>
      <c r="N325" s="287" t="s">
        <v>4274</v>
      </c>
      <c r="O325" s="288" t="s">
        <v>4249</v>
      </c>
      <c r="P325" s="195"/>
      <c r="Q325" s="195"/>
      <c r="R325" s="195"/>
      <c r="S325" s="195"/>
      <c r="T325" s="195"/>
      <c r="U325" s="198"/>
      <c r="V325" s="205"/>
    </row>
    <row r="326" spans="1:31" x14ac:dyDescent="0.25">
      <c r="A326" s="286">
        <v>322</v>
      </c>
      <c r="B326" s="287" t="s">
        <v>12</v>
      </c>
      <c r="C326" s="287" t="s">
        <v>67</v>
      </c>
      <c r="D326" s="287" t="s">
        <v>267</v>
      </c>
      <c r="E326" s="287" t="s">
        <v>14</v>
      </c>
      <c r="F326" s="287" t="s">
        <v>69</v>
      </c>
      <c r="G326" s="287" t="s">
        <v>268</v>
      </c>
      <c r="H326" s="287">
        <v>348290</v>
      </c>
      <c r="I326" s="287" t="s">
        <v>1932</v>
      </c>
      <c r="J326" s="287">
        <v>175</v>
      </c>
      <c r="K326" s="287">
        <v>20</v>
      </c>
      <c r="L326" s="287">
        <v>323</v>
      </c>
      <c r="M326" s="287">
        <v>6356.58951566</v>
      </c>
      <c r="N326" s="287" t="s">
        <v>4147</v>
      </c>
      <c r="O326" s="288" t="s">
        <v>4249</v>
      </c>
      <c r="P326" s="192"/>
      <c r="Q326" s="192"/>
      <c r="R326" s="192"/>
      <c r="S326" s="192"/>
      <c r="T326" s="192"/>
      <c r="U326" s="199"/>
      <c r="V326" s="206"/>
    </row>
    <row r="327" spans="1:31" x14ac:dyDescent="0.25">
      <c r="A327" s="281">
        <v>323</v>
      </c>
      <c r="B327" s="282" t="s">
        <v>12</v>
      </c>
      <c r="C327" s="282" t="s">
        <v>67</v>
      </c>
      <c r="D327" s="282" t="s">
        <v>267</v>
      </c>
      <c r="E327" s="282" t="s">
        <v>14</v>
      </c>
      <c r="F327" s="282" t="s">
        <v>69</v>
      </c>
      <c r="G327" s="282" t="s">
        <v>268</v>
      </c>
      <c r="H327" s="282">
        <v>348199</v>
      </c>
      <c r="I327" s="282" t="s">
        <v>3894</v>
      </c>
      <c r="J327" s="282">
        <v>1190</v>
      </c>
      <c r="K327" s="282">
        <v>20</v>
      </c>
      <c r="L327" s="282">
        <v>323</v>
      </c>
      <c r="M327" s="283">
        <v>5122.6670901799998</v>
      </c>
      <c r="N327" s="284" t="s">
        <v>4278</v>
      </c>
      <c r="O327" s="289" t="s">
        <v>4249</v>
      </c>
      <c r="P327" s="194" t="s">
        <v>4250</v>
      </c>
      <c r="Q327" s="194" t="s">
        <v>4249</v>
      </c>
      <c r="R327" s="193" t="s">
        <v>4250</v>
      </c>
      <c r="S327" s="193">
        <v>0</v>
      </c>
      <c r="T327" s="193">
        <v>0</v>
      </c>
      <c r="U327" s="197"/>
      <c r="V327" s="207"/>
      <c r="W327" s="210"/>
      <c r="X327" s="185"/>
      <c r="Y327" s="185"/>
      <c r="Z327" s="185"/>
      <c r="AA327" s="185"/>
      <c r="AB327" s="185"/>
      <c r="AC327" s="185"/>
      <c r="AD327" s="185"/>
      <c r="AE327" s="185"/>
    </row>
    <row r="328" spans="1:31" x14ac:dyDescent="0.25">
      <c r="A328" s="286">
        <v>324</v>
      </c>
      <c r="B328" s="287" t="s">
        <v>12</v>
      </c>
      <c r="C328" s="287" t="s">
        <v>23</v>
      </c>
      <c r="D328" s="287" t="s">
        <v>437</v>
      </c>
      <c r="E328" s="287" t="s">
        <v>14</v>
      </c>
      <c r="F328" s="287" t="s">
        <v>25</v>
      </c>
      <c r="G328" s="287" t="s">
        <v>438</v>
      </c>
      <c r="H328" s="287">
        <v>377977</v>
      </c>
      <c r="I328" s="287" t="s">
        <v>437</v>
      </c>
      <c r="J328" s="287">
        <v>2226</v>
      </c>
      <c r="K328" s="287">
        <v>20</v>
      </c>
      <c r="L328" s="287">
        <v>343</v>
      </c>
      <c r="M328" s="287">
        <v>6143.5693558900002</v>
      </c>
      <c r="N328" s="287" t="s">
        <v>4274</v>
      </c>
      <c r="O328" s="288" t="s">
        <v>4249</v>
      </c>
      <c r="P328" s="195"/>
      <c r="Q328" s="195"/>
      <c r="R328" s="195"/>
      <c r="S328" s="195"/>
      <c r="T328" s="195"/>
      <c r="U328" s="198"/>
      <c r="V328" s="205"/>
    </row>
    <row r="329" spans="1:31" x14ac:dyDescent="0.25">
      <c r="A329" s="281">
        <v>325</v>
      </c>
      <c r="B329" s="282" t="s">
        <v>12</v>
      </c>
      <c r="C329" s="282" t="s">
        <v>67</v>
      </c>
      <c r="D329" s="282" t="s">
        <v>267</v>
      </c>
      <c r="E329" s="282" t="s">
        <v>14</v>
      </c>
      <c r="F329" s="282" t="s">
        <v>69</v>
      </c>
      <c r="G329" s="282" t="s">
        <v>268</v>
      </c>
      <c r="H329" s="282">
        <v>348203</v>
      </c>
      <c r="I329" s="282" t="s">
        <v>3281</v>
      </c>
      <c r="J329" s="282">
        <v>235</v>
      </c>
      <c r="K329" s="282">
        <v>20</v>
      </c>
      <c r="L329" s="282">
        <v>323</v>
      </c>
      <c r="M329" s="283">
        <v>5079.2447597299997</v>
      </c>
      <c r="N329" s="284" t="s">
        <v>4278</v>
      </c>
      <c r="O329" s="289" t="s">
        <v>4249</v>
      </c>
      <c r="P329" s="194" t="s">
        <v>4250</v>
      </c>
      <c r="Q329" s="194" t="s">
        <v>4249</v>
      </c>
      <c r="R329" s="193" t="s">
        <v>4250</v>
      </c>
      <c r="S329" s="193">
        <v>0</v>
      </c>
      <c r="T329" s="193">
        <v>0</v>
      </c>
      <c r="U329" s="197"/>
      <c r="V329" s="207"/>
      <c r="W329" s="210"/>
      <c r="X329" s="185"/>
      <c r="Y329" s="185"/>
      <c r="Z329" s="185"/>
      <c r="AA329" s="185"/>
      <c r="AB329" s="185"/>
      <c r="AC329" s="185"/>
      <c r="AD329" s="185"/>
      <c r="AE329" s="185"/>
    </row>
    <row r="330" spans="1:31" x14ac:dyDescent="0.25">
      <c r="A330" s="286">
        <v>326</v>
      </c>
      <c r="B330" s="287" t="s">
        <v>12</v>
      </c>
      <c r="C330" s="287" t="s">
        <v>23</v>
      </c>
      <c r="D330" s="287" t="s">
        <v>2317</v>
      </c>
      <c r="E330" s="287" t="s">
        <v>14</v>
      </c>
      <c r="F330" s="287" t="s">
        <v>25</v>
      </c>
      <c r="G330" s="287" t="s">
        <v>2318</v>
      </c>
      <c r="H330" s="287">
        <v>377552</v>
      </c>
      <c r="I330" s="287" t="s">
        <v>2320</v>
      </c>
      <c r="J330" s="287">
        <v>609</v>
      </c>
      <c r="K330" s="287">
        <v>20</v>
      </c>
      <c r="L330" s="287">
        <v>343</v>
      </c>
      <c r="M330" s="287">
        <v>6047.3942374500002</v>
      </c>
      <c r="N330" s="287" t="s">
        <v>4274</v>
      </c>
      <c r="O330" s="288" t="s">
        <v>4249</v>
      </c>
      <c r="P330" s="195"/>
      <c r="Q330" s="195"/>
      <c r="R330" s="195"/>
      <c r="S330" s="195"/>
      <c r="T330" s="195"/>
      <c r="U330" s="198"/>
      <c r="V330" s="205"/>
    </row>
    <row r="331" spans="1:31" x14ac:dyDescent="0.25">
      <c r="A331" s="286">
        <v>327</v>
      </c>
      <c r="B331" s="287" t="s">
        <v>12</v>
      </c>
      <c r="C331" s="287" t="s">
        <v>23</v>
      </c>
      <c r="D331" s="287" t="s">
        <v>1729</v>
      </c>
      <c r="E331" s="287" t="s">
        <v>14</v>
      </c>
      <c r="F331" s="287" t="s">
        <v>25</v>
      </c>
      <c r="G331" s="287" t="s">
        <v>1730</v>
      </c>
      <c r="H331" s="287">
        <v>376912</v>
      </c>
      <c r="I331" s="287" t="s">
        <v>2004</v>
      </c>
      <c r="J331" s="287">
        <v>203</v>
      </c>
      <c r="K331" s="287">
        <v>20</v>
      </c>
      <c r="L331" s="287">
        <v>343</v>
      </c>
      <c r="M331" s="287">
        <v>6297.0518378099996</v>
      </c>
      <c r="N331" s="287" t="s">
        <v>4147</v>
      </c>
      <c r="O331" s="288" t="s">
        <v>4249</v>
      </c>
      <c r="P331" s="192"/>
      <c r="Q331" s="192"/>
      <c r="R331" s="192"/>
      <c r="S331" s="192"/>
      <c r="T331" s="192"/>
      <c r="U331" s="199"/>
      <c r="V331" s="206"/>
    </row>
    <row r="332" spans="1:31" x14ac:dyDescent="0.25">
      <c r="A332" s="281">
        <v>328</v>
      </c>
      <c r="B332" s="282" t="s">
        <v>12</v>
      </c>
      <c r="C332" s="282" t="s">
        <v>67</v>
      </c>
      <c r="D332" s="282" t="s">
        <v>521</v>
      </c>
      <c r="E332" s="282" t="s">
        <v>14</v>
      </c>
      <c r="F332" s="282" t="s">
        <v>69</v>
      </c>
      <c r="G332" s="282" t="s">
        <v>522</v>
      </c>
      <c r="H332" s="282">
        <v>349301</v>
      </c>
      <c r="I332" s="282" t="s">
        <v>524</v>
      </c>
      <c r="J332" s="282">
        <v>498</v>
      </c>
      <c r="K332" s="282">
        <v>20</v>
      </c>
      <c r="L332" s="282">
        <v>323</v>
      </c>
      <c r="M332" s="283">
        <v>8095.4770132599997</v>
      </c>
      <c r="N332" s="284" t="s">
        <v>4278</v>
      </c>
      <c r="O332" s="289" t="s">
        <v>4249</v>
      </c>
      <c r="P332" s="194" t="s">
        <v>4250</v>
      </c>
      <c r="Q332" s="194" t="s">
        <v>4249</v>
      </c>
      <c r="R332" s="193" t="s">
        <v>4250</v>
      </c>
      <c r="S332" s="193">
        <v>0</v>
      </c>
      <c r="T332" s="193">
        <v>0</v>
      </c>
      <c r="U332" s="197"/>
      <c r="V332" s="207"/>
      <c r="W332" s="210"/>
      <c r="X332" s="185"/>
      <c r="Y332" s="185"/>
      <c r="Z332" s="185"/>
      <c r="AA332" s="185"/>
      <c r="AB332" s="185"/>
      <c r="AC332" s="185"/>
      <c r="AD332" s="185"/>
      <c r="AE332" s="185"/>
    </row>
    <row r="333" spans="1:31" x14ac:dyDescent="0.25">
      <c r="A333" s="286">
        <v>329</v>
      </c>
      <c r="B333" s="287" t="s">
        <v>12</v>
      </c>
      <c r="C333" s="287" t="s">
        <v>255</v>
      </c>
      <c r="D333" s="287" t="s">
        <v>2054</v>
      </c>
      <c r="E333" s="287" t="s">
        <v>14</v>
      </c>
      <c r="F333" s="287" t="s">
        <v>257</v>
      </c>
      <c r="G333" s="287" t="s">
        <v>2055</v>
      </c>
      <c r="H333" s="287">
        <v>376161</v>
      </c>
      <c r="I333" s="287" t="s">
        <v>2057</v>
      </c>
      <c r="J333" s="287">
        <v>392</v>
      </c>
      <c r="K333" s="287">
        <v>20</v>
      </c>
      <c r="L333" s="287">
        <v>331</v>
      </c>
      <c r="M333" s="287">
        <v>6266.0159287099996</v>
      </c>
      <c r="N333" s="287" t="s">
        <v>4147</v>
      </c>
      <c r="O333" s="288" t="s">
        <v>4249</v>
      </c>
      <c r="P333" s="192"/>
      <c r="Q333" s="192"/>
      <c r="R333" s="192"/>
      <c r="S333" s="192"/>
      <c r="T333" s="192"/>
      <c r="U333" s="199"/>
      <c r="V333" s="206"/>
    </row>
    <row r="334" spans="1:31" x14ac:dyDescent="0.25">
      <c r="A334" s="286">
        <v>330</v>
      </c>
      <c r="B334" s="287" t="s">
        <v>12</v>
      </c>
      <c r="C334" s="287" t="s">
        <v>23</v>
      </c>
      <c r="D334" s="287" t="s">
        <v>171</v>
      </c>
      <c r="E334" s="287" t="s">
        <v>14</v>
      </c>
      <c r="F334" s="287" t="s">
        <v>25</v>
      </c>
      <c r="G334" s="287" t="s">
        <v>172</v>
      </c>
      <c r="H334" s="287">
        <v>377691</v>
      </c>
      <c r="I334" s="287" t="s">
        <v>2426</v>
      </c>
      <c r="J334" s="287">
        <v>651</v>
      </c>
      <c r="K334" s="287">
        <v>20</v>
      </c>
      <c r="L334" s="287">
        <v>343</v>
      </c>
      <c r="M334" s="287">
        <v>5971.0768093699999</v>
      </c>
      <c r="N334" s="287" t="s">
        <v>4274</v>
      </c>
      <c r="O334" s="288" t="s">
        <v>4249</v>
      </c>
      <c r="P334" s="195"/>
      <c r="Q334" s="195"/>
      <c r="R334" s="195"/>
      <c r="S334" s="195"/>
      <c r="T334" s="195"/>
      <c r="U334" s="198"/>
      <c r="V334" s="205"/>
    </row>
    <row r="335" spans="1:31" x14ac:dyDescent="0.25">
      <c r="A335" s="281">
        <v>331</v>
      </c>
      <c r="B335" s="282" t="s">
        <v>12</v>
      </c>
      <c r="C335" s="282" t="s">
        <v>67</v>
      </c>
      <c r="D335" s="282" t="s">
        <v>521</v>
      </c>
      <c r="E335" s="282" t="s">
        <v>14</v>
      </c>
      <c r="F335" s="282" t="s">
        <v>69</v>
      </c>
      <c r="G335" s="282" t="s">
        <v>522</v>
      </c>
      <c r="H335" s="282">
        <v>349303</v>
      </c>
      <c r="I335" s="282" t="s">
        <v>708</v>
      </c>
      <c r="J335" s="282">
        <v>1188</v>
      </c>
      <c r="K335" s="282">
        <v>20</v>
      </c>
      <c r="L335" s="282">
        <v>323</v>
      </c>
      <c r="M335" s="283">
        <v>7721.3935741599998</v>
      </c>
      <c r="N335" s="284" t="s">
        <v>4152</v>
      </c>
      <c r="O335" s="289" t="s">
        <v>4249</v>
      </c>
      <c r="P335" s="194" t="s">
        <v>4250</v>
      </c>
      <c r="Q335" s="194" t="s">
        <v>4249</v>
      </c>
      <c r="R335" s="193" t="s">
        <v>4250</v>
      </c>
      <c r="S335" s="193">
        <v>0</v>
      </c>
      <c r="T335" s="193">
        <v>0</v>
      </c>
      <c r="U335" s="197"/>
      <c r="V335" s="207"/>
      <c r="W335" s="210"/>
      <c r="X335" s="185"/>
      <c r="Y335" s="185"/>
      <c r="Z335" s="185"/>
      <c r="AA335" s="185"/>
      <c r="AB335" s="185"/>
      <c r="AC335" s="185"/>
      <c r="AD335" s="185"/>
      <c r="AE335" s="185"/>
    </row>
    <row r="336" spans="1:31" x14ac:dyDescent="0.25">
      <c r="A336" s="286">
        <v>332</v>
      </c>
      <c r="B336" s="287" t="s">
        <v>12</v>
      </c>
      <c r="C336" s="287" t="s">
        <v>37</v>
      </c>
      <c r="D336" s="287" t="s">
        <v>93</v>
      </c>
      <c r="E336" s="287" t="s">
        <v>14</v>
      </c>
      <c r="F336" s="287" t="s">
        <v>39</v>
      </c>
      <c r="G336" s="287" t="s">
        <v>94</v>
      </c>
      <c r="H336" s="287">
        <v>356449</v>
      </c>
      <c r="I336" s="287" t="s">
        <v>2722</v>
      </c>
      <c r="J336" s="287">
        <v>117</v>
      </c>
      <c r="K336" s="287">
        <v>20</v>
      </c>
      <c r="L336" s="287">
        <v>330</v>
      </c>
      <c r="M336" s="287">
        <v>5768.0435533999998</v>
      </c>
      <c r="N336" s="287" t="s">
        <v>4274</v>
      </c>
      <c r="O336" s="288" t="s">
        <v>4249</v>
      </c>
      <c r="P336" s="195"/>
      <c r="Q336" s="195"/>
      <c r="R336" s="195"/>
      <c r="S336" s="195"/>
      <c r="T336" s="195"/>
      <c r="U336" s="198"/>
      <c r="V336" s="205"/>
    </row>
    <row r="337" spans="1:31" x14ac:dyDescent="0.25">
      <c r="A337" s="286">
        <v>333</v>
      </c>
      <c r="B337" s="287" t="s">
        <v>12</v>
      </c>
      <c r="C337" s="287" t="s">
        <v>23</v>
      </c>
      <c r="D337" s="287" t="s">
        <v>24</v>
      </c>
      <c r="E337" s="287" t="s">
        <v>14</v>
      </c>
      <c r="F337" s="287" t="s">
        <v>25</v>
      </c>
      <c r="G337" s="287" t="s">
        <v>26</v>
      </c>
      <c r="H337" s="287">
        <v>377140</v>
      </c>
      <c r="I337" s="287" t="s">
        <v>2059</v>
      </c>
      <c r="J337" s="287">
        <v>250</v>
      </c>
      <c r="K337" s="287">
        <v>20</v>
      </c>
      <c r="L337" s="287">
        <v>343</v>
      </c>
      <c r="M337" s="287">
        <v>6264.85864494</v>
      </c>
      <c r="N337" s="287" t="s">
        <v>4147</v>
      </c>
      <c r="O337" s="288" t="s">
        <v>4249</v>
      </c>
      <c r="P337" s="192"/>
      <c r="Q337" s="192"/>
      <c r="R337" s="192"/>
      <c r="S337" s="192"/>
      <c r="T337" s="192"/>
      <c r="U337" s="199"/>
      <c r="V337" s="206"/>
    </row>
    <row r="338" spans="1:31" x14ac:dyDescent="0.25">
      <c r="A338" s="281">
        <v>334</v>
      </c>
      <c r="B338" s="282" t="s">
        <v>12</v>
      </c>
      <c r="C338" s="282" t="s">
        <v>67</v>
      </c>
      <c r="D338" s="282" t="s">
        <v>521</v>
      </c>
      <c r="E338" s="282" t="s">
        <v>14</v>
      </c>
      <c r="F338" s="282" t="s">
        <v>69</v>
      </c>
      <c r="G338" s="282" t="s">
        <v>522</v>
      </c>
      <c r="H338" s="282">
        <v>349304</v>
      </c>
      <c r="I338" s="282" t="s">
        <v>818</v>
      </c>
      <c r="J338" s="282">
        <v>401</v>
      </c>
      <c r="K338" s="282">
        <v>20</v>
      </c>
      <c r="L338" s="282">
        <v>323</v>
      </c>
      <c r="M338" s="283">
        <v>7572.0197217300001</v>
      </c>
      <c r="N338" s="284" t="s">
        <v>4147</v>
      </c>
      <c r="O338" s="289" t="s">
        <v>4249</v>
      </c>
      <c r="P338" s="194" t="s">
        <v>4250</v>
      </c>
      <c r="Q338" s="194" t="s">
        <v>4249</v>
      </c>
      <c r="R338" s="193" t="s">
        <v>4250</v>
      </c>
      <c r="S338" s="193">
        <v>0</v>
      </c>
      <c r="T338" s="193">
        <v>0</v>
      </c>
      <c r="U338" s="197"/>
      <c r="V338" s="207"/>
      <c r="W338" s="210"/>
      <c r="X338" s="185"/>
      <c r="Y338" s="185"/>
      <c r="Z338" s="185"/>
      <c r="AA338" s="185"/>
      <c r="AB338" s="185"/>
      <c r="AC338" s="185"/>
      <c r="AD338" s="185"/>
      <c r="AE338" s="185"/>
    </row>
    <row r="339" spans="1:31" x14ac:dyDescent="0.25">
      <c r="A339" s="286">
        <v>335</v>
      </c>
      <c r="B339" s="287" t="s">
        <v>12</v>
      </c>
      <c r="C339" s="287" t="s">
        <v>23</v>
      </c>
      <c r="D339" s="287" t="s">
        <v>33</v>
      </c>
      <c r="E339" s="287" t="s">
        <v>14</v>
      </c>
      <c r="F339" s="287" t="s">
        <v>25</v>
      </c>
      <c r="G339" s="287" t="s">
        <v>34</v>
      </c>
      <c r="H339" s="287">
        <v>377802</v>
      </c>
      <c r="I339" s="287" t="s">
        <v>2090</v>
      </c>
      <c r="J339" s="287">
        <v>1092</v>
      </c>
      <c r="K339" s="287">
        <v>20</v>
      </c>
      <c r="L339" s="287">
        <v>343</v>
      </c>
      <c r="M339" s="287">
        <v>6236.6285510099997</v>
      </c>
      <c r="N339" s="287" t="s">
        <v>4147</v>
      </c>
      <c r="O339" s="288" t="s">
        <v>4249</v>
      </c>
      <c r="P339" s="192"/>
      <c r="Q339" s="192"/>
      <c r="R339" s="192"/>
      <c r="S339" s="192"/>
      <c r="T339" s="192"/>
      <c r="U339" s="199"/>
      <c r="V339" s="206"/>
    </row>
    <row r="340" spans="1:31" x14ac:dyDescent="0.25">
      <c r="A340" s="286">
        <v>336</v>
      </c>
      <c r="B340" s="287" t="s">
        <v>12</v>
      </c>
      <c r="C340" s="287" t="s">
        <v>569</v>
      </c>
      <c r="D340" s="287" t="s">
        <v>570</v>
      </c>
      <c r="E340" s="287" t="s">
        <v>14</v>
      </c>
      <c r="F340" s="287" t="s">
        <v>571</v>
      </c>
      <c r="G340" s="287" t="s">
        <v>572</v>
      </c>
      <c r="H340" s="287">
        <v>358725</v>
      </c>
      <c r="I340" s="287" t="s">
        <v>3215</v>
      </c>
      <c r="J340" s="287">
        <v>127</v>
      </c>
      <c r="K340" s="287">
        <v>20</v>
      </c>
      <c r="L340" s="287">
        <v>340</v>
      </c>
      <c r="M340" s="287">
        <v>5461.6998237400003</v>
      </c>
      <c r="N340" s="287" t="s">
        <v>4274</v>
      </c>
      <c r="O340" s="288" t="s">
        <v>4249</v>
      </c>
      <c r="P340" s="195"/>
      <c r="Q340" s="195"/>
      <c r="R340" s="195"/>
      <c r="S340" s="195"/>
      <c r="T340" s="195"/>
      <c r="U340" s="198"/>
      <c r="V340" s="205"/>
    </row>
    <row r="341" spans="1:31" x14ac:dyDescent="0.25">
      <c r="A341" s="281">
        <v>337</v>
      </c>
      <c r="B341" s="282" t="s">
        <v>12</v>
      </c>
      <c r="C341" s="282" t="s">
        <v>67</v>
      </c>
      <c r="D341" s="282" t="s">
        <v>521</v>
      </c>
      <c r="E341" s="282" t="s">
        <v>14</v>
      </c>
      <c r="F341" s="282" t="s">
        <v>69</v>
      </c>
      <c r="G341" s="282" t="s">
        <v>522</v>
      </c>
      <c r="H341" s="282">
        <v>349302</v>
      </c>
      <c r="I341" s="282" t="s">
        <v>1016</v>
      </c>
      <c r="J341" s="282">
        <v>1273</v>
      </c>
      <c r="K341" s="282">
        <v>20</v>
      </c>
      <c r="L341" s="282">
        <v>323</v>
      </c>
      <c r="M341" s="283">
        <v>7301.9079339199998</v>
      </c>
      <c r="N341" s="284" t="s">
        <v>4147</v>
      </c>
      <c r="O341" s="289" t="s">
        <v>4249</v>
      </c>
      <c r="P341" s="194" t="s">
        <v>4250</v>
      </c>
      <c r="Q341" s="194" t="s">
        <v>4249</v>
      </c>
      <c r="R341" s="193" t="s">
        <v>4250</v>
      </c>
      <c r="S341" s="193">
        <v>0</v>
      </c>
      <c r="T341" s="193">
        <v>0</v>
      </c>
      <c r="U341" s="197"/>
      <c r="V341" s="207"/>
      <c r="W341" s="210"/>
      <c r="X341" s="185"/>
      <c r="Y341" s="185"/>
      <c r="Z341" s="185"/>
      <c r="AA341" s="185"/>
      <c r="AB341" s="185"/>
      <c r="AC341" s="185"/>
      <c r="AD341" s="185"/>
      <c r="AE341" s="185"/>
    </row>
    <row r="342" spans="1:31" x14ac:dyDescent="0.25">
      <c r="A342" s="286">
        <v>338</v>
      </c>
      <c r="B342" s="287" t="s">
        <v>12</v>
      </c>
      <c r="C342" s="287" t="s">
        <v>23</v>
      </c>
      <c r="D342" s="287" t="s">
        <v>2317</v>
      </c>
      <c r="E342" s="287" t="s">
        <v>14</v>
      </c>
      <c r="F342" s="287" t="s">
        <v>25</v>
      </c>
      <c r="G342" s="287" t="s">
        <v>2318</v>
      </c>
      <c r="H342" s="287">
        <v>377553</v>
      </c>
      <c r="I342" s="287" t="s">
        <v>2426</v>
      </c>
      <c r="J342" s="287">
        <v>281</v>
      </c>
      <c r="K342" s="287">
        <v>20</v>
      </c>
      <c r="L342" s="287">
        <v>343</v>
      </c>
      <c r="M342" s="287">
        <v>5420.7023354000003</v>
      </c>
      <c r="N342" s="287" t="s">
        <v>4274</v>
      </c>
      <c r="O342" s="288" t="s">
        <v>4249</v>
      </c>
      <c r="P342" s="195"/>
      <c r="Q342" s="195"/>
      <c r="R342" s="195"/>
      <c r="S342" s="195"/>
      <c r="T342" s="195"/>
      <c r="U342" s="198"/>
      <c r="V342" s="205"/>
    </row>
    <row r="343" spans="1:31" x14ac:dyDescent="0.25">
      <c r="A343" s="286">
        <v>339</v>
      </c>
      <c r="B343" s="287" t="s">
        <v>12</v>
      </c>
      <c r="C343" s="287" t="s">
        <v>23</v>
      </c>
      <c r="D343" s="287" t="s">
        <v>24</v>
      </c>
      <c r="E343" s="287" t="s">
        <v>14</v>
      </c>
      <c r="F343" s="287" t="s">
        <v>25</v>
      </c>
      <c r="G343" s="287" t="s">
        <v>26</v>
      </c>
      <c r="H343" s="287">
        <v>377049</v>
      </c>
      <c r="I343" s="287" t="s">
        <v>2190</v>
      </c>
      <c r="J343" s="287">
        <v>183</v>
      </c>
      <c r="K343" s="287">
        <v>20</v>
      </c>
      <c r="L343" s="287">
        <v>343</v>
      </c>
      <c r="M343" s="287">
        <v>6136.9118391000002</v>
      </c>
      <c r="N343" s="287" t="s">
        <v>4147</v>
      </c>
      <c r="O343" s="288" t="s">
        <v>4249</v>
      </c>
      <c r="P343" s="192"/>
      <c r="Q343" s="192"/>
      <c r="R343" s="192"/>
      <c r="S343" s="192"/>
      <c r="T343" s="192"/>
      <c r="U343" s="199"/>
      <c r="V343" s="206"/>
    </row>
    <row r="344" spans="1:31" x14ac:dyDescent="0.25">
      <c r="A344" s="281">
        <v>340</v>
      </c>
      <c r="B344" s="282" t="s">
        <v>12</v>
      </c>
      <c r="C344" s="282" t="s">
        <v>67</v>
      </c>
      <c r="D344" s="282" t="s">
        <v>521</v>
      </c>
      <c r="E344" s="282" t="s">
        <v>14</v>
      </c>
      <c r="F344" s="282" t="s">
        <v>69</v>
      </c>
      <c r="G344" s="282" t="s">
        <v>522</v>
      </c>
      <c r="H344" s="282">
        <v>349307</v>
      </c>
      <c r="I344" s="282" t="s">
        <v>1066</v>
      </c>
      <c r="J344" s="282">
        <v>1187</v>
      </c>
      <c r="K344" s="282">
        <v>20</v>
      </c>
      <c r="L344" s="282">
        <v>323</v>
      </c>
      <c r="M344" s="283">
        <v>7218.7292645699999</v>
      </c>
      <c r="N344" s="284" t="s">
        <v>4147</v>
      </c>
      <c r="O344" s="289" t="s">
        <v>4249</v>
      </c>
      <c r="P344" s="194" t="s">
        <v>4250</v>
      </c>
      <c r="Q344" s="194" t="s">
        <v>4249</v>
      </c>
      <c r="R344" s="193" t="s">
        <v>4250</v>
      </c>
      <c r="S344" s="193">
        <v>0</v>
      </c>
      <c r="T344" s="193">
        <v>0</v>
      </c>
      <c r="U344" s="197"/>
      <c r="V344" s="207"/>
      <c r="W344" s="210"/>
      <c r="X344" s="185"/>
      <c r="Y344" s="185"/>
      <c r="Z344" s="185"/>
      <c r="AA344" s="185"/>
      <c r="AB344" s="185"/>
      <c r="AC344" s="185"/>
      <c r="AD344" s="185"/>
      <c r="AE344" s="185"/>
    </row>
    <row r="345" spans="1:31" x14ac:dyDescent="0.25">
      <c r="A345" s="286">
        <v>341</v>
      </c>
      <c r="B345" s="287" t="s">
        <v>12</v>
      </c>
      <c r="C345" s="287" t="s">
        <v>23</v>
      </c>
      <c r="D345" s="287" t="s">
        <v>437</v>
      </c>
      <c r="E345" s="287" t="s">
        <v>14</v>
      </c>
      <c r="F345" s="287" t="s">
        <v>25</v>
      </c>
      <c r="G345" s="287" t="s">
        <v>438</v>
      </c>
      <c r="H345" s="287">
        <v>377945</v>
      </c>
      <c r="I345" s="287" t="s">
        <v>1980</v>
      </c>
      <c r="J345" s="287">
        <v>2546</v>
      </c>
      <c r="K345" s="287">
        <v>20</v>
      </c>
      <c r="L345" s="287">
        <v>343</v>
      </c>
      <c r="M345" s="287">
        <v>5390.7490346699997</v>
      </c>
      <c r="N345" s="287" t="s">
        <v>4274</v>
      </c>
      <c r="O345" s="288" t="s">
        <v>4249</v>
      </c>
      <c r="P345" s="195"/>
      <c r="Q345" s="195"/>
      <c r="R345" s="195"/>
      <c r="S345" s="195"/>
      <c r="T345" s="195"/>
      <c r="U345" s="198"/>
      <c r="V345" s="205"/>
    </row>
    <row r="346" spans="1:31" x14ac:dyDescent="0.25">
      <c r="A346" s="286">
        <v>342</v>
      </c>
      <c r="B346" s="287" t="s">
        <v>12</v>
      </c>
      <c r="C346" s="287" t="s">
        <v>23</v>
      </c>
      <c r="D346" s="287" t="s">
        <v>24</v>
      </c>
      <c r="E346" s="287" t="s">
        <v>14</v>
      </c>
      <c r="F346" s="287" t="s">
        <v>25</v>
      </c>
      <c r="G346" s="287" t="s">
        <v>26</v>
      </c>
      <c r="H346" s="287">
        <v>377080</v>
      </c>
      <c r="I346" s="287" t="s">
        <v>2202</v>
      </c>
      <c r="J346" s="287">
        <v>195</v>
      </c>
      <c r="K346" s="287">
        <v>20</v>
      </c>
      <c r="L346" s="287">
        <v>343</v>
      </c>
      <c r="M346" s="287">
        <v>6126.3887826</v>
      </c>
      <c r="N346" s="287" t="s">
        <v>4147</v>
      </c>
      <c r="O346" s="288" t="s">
        <v>4249</v>
      </c>
      <c r="P346" s="192"/>
      <c r="Q346" s="192"/>
      <c r="R346" s="192"/>
      <c r="S346" s="192"/>
      <c r="T346" s="192"/>
      <c r="U346" s="199"/>
      <c r="V346" s="206"/>
    </row>
    <row r="347" spans="1:31" x14ac:dyDescent="0.25">
      <c r="A347" s="281">
        <v>343</v>
      </c>
      <c r="B347" s="282" t="s">
        <v>12</v>
      </c>
      <c r="C347" s="282" t="s">
        <v>67</v>
      </c>
      <c r="D347" s="282" t="s">
        <v>521</v>
      </c>
      <c r="E347" s="282" t="s">
        <v>14</v>
      </c>
      <c r="F347" s="282" t="s">
        <v>69</v>
      </c>
      <c r="G347" s="282" t="s">
        <v>522</v>
      </c>
      <c r="H347" s="282">
        <v>349315</v>
      </c>
      <c r="I347" s="282" t="s">
        <v>2238</v>
      </c>
      <c r="J347" s="282">
        <v>1787</v>
      </c>
      <c r="K347" s="282">
        <v>20</v>
      </c>
      <c r="L347" s="282">
        <v>323</v>
      </c>
      <c r="M347" s="283">
        <v>6099.0033670800003</v>
      </c>
      <c r="N347" s="284" t="s">
        <v>4147</v>
      </c>
      <c r="O347" s="289" t="s">
        <v>4249</v>
      </c>
      <c r="P347" s="194" t="s">
        <v>4250</v>
      </c>
      <c r="Q347" s="194" t="s">
        <v>4249</v>
      </c>
      <c r="R347" s="193" t="s">
        <v>4250</v>
      </c>
      <c r="S347" s="193">
        <v>0</v>
      </c>
      <c r="T347" s="193">
        <v>0</v>
      </c>
      <c r="U347" s="197"/>
      <c r="V347" s="207"/>
      <c r="W347" s="210"/>
      <c r="X347" s="185"/>
      <c r="Y347" s="185"/>
      <c r="Z347" s="185"/>
      <c r="AA347" s="185"/>
      <c r="AB347" s="185"/>
      <c r="AC347" s="185"/>
      <c r="AD347" s="185"/>
      <c r="AE347" s="185"/>
    </row>
    <row r="348" spans="1:31" x14ac:dyDescent="0.25">
      <c r="A348" s="286">
        <v>344</v>
      </c>
      <c r="B348" s="287" t="s">
        <v>12</v>
      </c>
      <c r="C348" s="287" t="s">
        <v>23</v>
      </c>
      <c r="D348" s="287" t="s">
        <v>33</v>
      </c>
      <c r="E348" s="287" t="s">
        <v>14</v>
      </c>
      <c r="F348" s="287" t="s">
        <v>25</v>
      </c>
      <c r="G348" s="287" t="s">
        <v>34</v>
      </c>
      <c r="H348" s="287">
        <v>377755</v>
      </c>
      <c r="I348" s="287" t="s">
        <v>36</v>
      </c>
      <c r="J348" s="287">
        <v>947</v>
      </c>
      <c r="K348" s="287">
        <v>20</v>
      </c>
      <c r="L348" s="287">
        <v>343</v>
      </c>
      <c r="M348" s="287">
        <v>9918.2681449400006</v>
      </c>
      <c r="N348" s="287" t="s">
        <v>4274</v>
      </c>
      <c r="O348" s="288" t="s">
        <v>4249</v>
      </c>
      <c r="P348" s="195"/>
      <c r="Q348" s="195"/>
      <c r="R348" s="195"/>
      <c r="S348" s="195"/>
      <c r="T348" s="195"/>
      <c r="U348" s="198"/>
      <c r="V348" s="205"/>
    </row>
    <row r="349" spans="1:31" x14ac:dyDescent="0.25">
      <c r="A349" s="286">
        <v>345</v>
      </c>
      <c r="B349" s="287" t="s">
        <v>12</v>
      </c>
      <c r="C349" s="287" t="s">
        <v>23</v>
      </c>
      <c r="D349" s="287" t="s">
        <v>24</v>
      </c>
      <c r="E349" s="287" t="s">
        <v>14</v>
      </c>
      <c r="F349" s="287" t="s">
        <v>25</v>
      </c>
      <c r="G349" s="287" t="s">
        <v>26</v>
      </c>
      <c r="H349" s="287">
        <v>377174</v>
      </c>
      <c r="I349" s="287" t="s">
        <v>2377</v>
      </c>
      <c r="J349" s="287">
        <v>143</v>
      </c>
      <c r="K349" s="287">
        <v>20</v>
      </c>
      <c r="L349" s="287">
        <v>343</v>
      </c>
      <c r="M349" s="287">
        <v>6000.0214611499996</v>
      </c>
      <c r="N349" s="287" t="s">
        <v>4147</v>
      </c>
      <c r="O349" s="288" t="s">
        <v>4249</v>
      </c>
      <c r="P349" s="192"/>
      <c r="Q349" s="192"/>
      <c r="R349" s="192"/>
      <c r="S349" s="192"/>
      <c r="T349" s="192"/>
      <c r="U349" s="199"/>
      <c r="V349" s="206"/>
    </row>
    <row r="350" spans="1:31" x14ac:dyDescent="0.25">
      <c r="A350" s="281">
        <v>346</v>
      </c>
      <c r="B350" s="282" t="s">
        <v>12</v>
      </c>
      <c r="C350" s="282" t="s">
        <v>67</v>
      </c>
      <c r="D350" s="282" t="s">
        <v>819</v>
      </c>
      <c r="E350" s="282" t="s">
        <v>14</v>
      </c>
      <c r="F350" s="282" t="s">
        <v>69</v>
      </c>
      <c r="G350" s="282" t="s">
        <v>820</v>
      </c>
      <c r="H350" s="282">
        <v>349425</v>
      </c>
      <c r="I350" s="282" t="s">
        <v>822</v>
      </c>
      <c r="J350" s="282">
        <v>1021</v>
      </c>
      <c r="K350" s="282">
        <v>20</v>
      </c>
      <c r="L350" s="282">
        <v>323</v>
      </c>
      <c r="M350" s="283">
        <v>7567.0251975299998</v>
      </c>
      <c r="N350" s="284" t="s">
        <v>4152</v>
      </c>
      <c r="O350" s="289" t="s">
        <v>4249</v>
      </c>
      <c r="P350" s="194" t="s">
        <v>4250</v>
      </c>
      <c r="Q350" s="194" t="s">
        <v>4249</v>
      </c>
      <c r="R350" s="193" t="s">
        <v>4250</v>
      </c>
      <c r="S350" s="193">
        <v>0</v>
      </c>
      <c r="T350" s="193">
        <v>0</v>
      </c>
      <c r="U350" s="197"/>
      <c r="V350" s="207"/>
      <c r="W350" s="210"/>
      <c r="X350" s="185"/>
      <c r="Y350" s="185"/>
      <c r="Z350" s="185"/>
      <c r="AA350" s="185"/>
      <c r="AB350" s="185"/>
      <c r="AC350" s="185"/>
      <c r="AD350" s="185"/>
      <c r="AE350" s="185"/>
    </row>
    <row r="351" spans="1:31" x14ac:dyDescent="0.25">
      <c r="A351" s="286">
        <v>347</v>
      </c>
      <c r="B351" s="287" t="s">
        <v>12</v>
      </c>
      <c r="C351" s="287" t="s">
        <v>37</v>
      </c>
      <c r="D351" s="287" t="s">
        <v>93</v>
      </c>
      <c r="E351" s="287" t="s">
        <v>14</v>
      </c>
      <c r="F351" s="287" t="s">
        <v>39</v>
      </c>
      <c r="G351" s="287" t="s">
        <v>94</v>
      </c>
      <c r="H351" s="287">
        <v>356250</v>
      </c>
      <c r="I351" s="287" t="s">
        <v>96</v>
      </c>
      <c r="J351" s="287">
        <v>35</v>
      </c>
      <c r="K351" s="287">
        <v>20</v>
      </c>
      <c r="L351" s="287">
        <v>330</v>
      </c>
      <c r="M351" s="287">
        <v>9557.5494153100008</v>
      </c>
      <c r="N351" s="287" t="s">
        <v>4274</v>
      </c>
      <c r="O351" s="288" t="s">
        <v>4249</v>
      </c>
      <c r="P351" s="195"/>
      <c r="Q351" s="195"/>
      <c r="R351" s="195"/>
      <c r="S351" s="195"/>
      <c r="T351" s="195"/>
      <c r="U351" s="198"/>
      <c r="V351" s="205"/>
    </row>
    <row r="352" spans="1:31" x14ac:dyDescent="0.25">
      <c r="A352" s="286">
        <v>348</v>
      </c>
      <c r="B352" s="287" t="s">
        <v>12</v>
      </c>
      <c r="C352" s="287" t="s">
        <v>121</v>
      </c>
      <c r="D352" s="287" t="s">
        <v>1430</v>
      </c>
      <c r="E352" s="287" t="s">
        <v>14</v>
      </c>
      <c r="F352" s="287" t="s">
        <v>123</v>
      </c>
      <c r="G352" s="287" t="s">
        <v>1431</v>
      </c>
      <c r="H352" s="287">
        <v>376477</v>
      </c>
      <c r="I352" s="287" t="s">
        <v>2493</v>
      </c>
      <c r="J352" s="287">
        <v>2015</v>
      </c>
      <c r="K352" s="287">
        <v>20</v>
      </c>
      <c r="L352" s="287">
        <v>342</v>
      </c>
      <c r="M352" s="287">
        <v>5922.6842150399998</v>
      </c>
      <c r="N352" s="287" t="s">
        <v>4147</v>
      </c>
      <c r="O352" s="288" t="s">
        <v>4249</v>
      </c>
      <c r="P352" s="192"/>
      <c r="Q352" s="192"/>
      <c r="R352" s="192"/>
      <c r="S352" s="192"/>
      <c r="T352" s="192"/>
      <c r="U352" s="199"/>
      <c r="V352" s="206"/>
    </row>
    <row r="353" spans="1:31" x14ac:dyDescent="0.25">
      <c r="A353" s="281">
        <v>349</v>
      </c>
      <c r="B353" s="282" t="s">
        <v>12</v>
      </c>
      <c r="C353" s="282" t="s">
        <v>67</v>
      </c>
      <c r="D353" s="282" t="s">
        <v>819</v>
      </c>
      <c r="E353" s="282" t="s">
        <v>14</v>
      </c>
      <c r="F353" s="282" t="s">
        <v>69</v>
      </c>
      <c r="G353" s="282" t="s">
        <v>820</v>
      </c>
      <c r="H353" s="282">
        <v>349481</v>
      </c>
      <c r="I353" s="282" t="s">
        <v>2351</v>
      </c>
      <c r="J353" s="282">
        <v>305</v>
      </c>
      <c r="K353" s="282">
        <v>20</v>
      </c>
      <c r="L353" s="282">
        <v>323</v>
      </c>
      <c r="M353" s="283">
        <v>6022.6986592000003</v>
      </c>
      <c r="N353" s="284" t="s">
        <v>4147</v>
      </c>
      <c r="O353" s="289" t="s">
        <v>4249</v>
      </c>
      <c r="P353" s="194" t="s">
        <v>4250</v>
      </c>
      <c r="Q353" s="194" t="s">
        <v>4249</v>
      </c>
      <c r="R353" s="193" t="s">
        <v>4250</v>
      </c>
      <c r="S353" s="193">
        <v>0</v>
      </c>
      <c r="T353" s="193">
        <v>0</v>
      </c>
      <c r="U353" s="197"/>
      <c r="V353" s="207"/>
      <c r="W353" s="210"/>
      <c r="X353" s="185"/>
      <c r="Y353" s="185"/>
      <c r="Z353" s="185"/>
      <c r="AA353" s="185"/>
      <c r="AB353" s="185"/>
      <c r="AC353" s="185"/>
      <c r="AD353" s="185"/>
      <c r="AE353" s="185"/>
    </row>
    <row r="354" spans="1:31" x14ac:dyDescent="0.25">
      <c r="A354" s="286">
        <v>350</v>
      </c>
      <c r="B354" s="287" t="s">
        <v>12</v>
      </c>
      <c r="C354" s="287" t="s">
        <v>37</v>
      </c>
      <c r="D354" s="287" t="s">
        <v>93</v>
      </c>
      <c r="E354" s="287" t="s">
        <v>14</v>
      </c>
      <c r="F354" s="287" t="s">
        <v>39</v>
      </c>
      <c r="G354" s="287" t="s">
        <v>94</v>
      </c>
      <c r="H354" s="287">
        <v>356251</v>
      </c>
      <c r="I354" s="287" t="s">
        <v>104</v>
      </c>
      <c r="J354" s="287">
        <v>38</v>
      </c>
      <c r="K354" s="287">
        <v>20</v>
      </c>
      <c r="L354" s="287">
        <v>330</v>
      </c>
      <c r="M354" s="287">
        <v>9445.2090207700003</v>
      </c>
      <c r="N354" s="287" t="s">
        <v>4274</v>
      </c>
      <c r="O354" s="288" t="s">
        <v>4249</v>
      </c>
      <c r="P354" s="195"/>
      <c r="Q354" s="195"/>
      <c r="R354" s="195"/>
      <c r="S354" s="195"/>
      <c r="T354" s="195"/>
      <c r="U354" s="198"/>
      <c r="V354" s="205"/>
    </row>
    <row r="355" spans="1:31" x14ac:dyDescent="0.25">
      <c r="A355" s="286">
        <v>351</v>
      </c>
      <c r="B355" s="287" t="s">
        <v>12</v>
      </c>
      <c r="C355" s="287" t="s">
        <v>23</v>
      </c>
      <c r="D355" s="287" t="s">
        <v>24</v>
      </c>
      <c r="E355" s="287" t="s">
        <v>14</v>
      </c>
      <c r="F355" s="287" t="s">
        <v>25</v>
      </c>
      <c r="G355" s="287" t="s">
        <v>26</v>
      </c>
      <c r="H355" s="287">
        <v>377110</v>
      </c>
      <c r="I355" s="287" t="s">
        <v>2495</v>
      </c>
      <c r="J355" s="287">
        <v>83</v>
      </c>
      <c r="K355" s="287">
        <v>20</v>
      </c>
      <c r="L355" s="287">
        <v>343</v>
      </c>
      <c r="M355" s="287">
        <v>5921.4565226300001</v>
      </c>
      <c r="N355" s="287" t="s">
        <v>4147</v>
      </c>
      <c r="O355" s="288" t="s">
        <v>4249</v>
      </c>
      <c r="P355" s="192"/>
      <c r="Q355" s="192"/>
      <c r="R355" s="192"/>
      <c r="S355" s="192"/>
      <c r="T355" s="192"/>
      <c r="U355" s="199"/>
      <c r="V355" s="206"/>
    </row>
    <row r="356" spans="1:31" x14ac:dyDescent="0.25">
      <c r="A356" s="281">
        <v>352</v>
      </c>
      <c r="B356" s="282" t="s">
        <v>12</v>
      </c>
      <c r="C356" s="282" t="s">
        <v>67</v>
      </c>
      <c r="D356" s="282" t="s">
        <v>819</v>
      </c>
      <c r="E356" s="282" t="s">
        <v>14</v>
      </c>
      <c r="F356" s="282" t="s">
        <v>69</v>
      </c>
      <c r="G356" s="282" t="s">
        <v>820</v>
      </c>
      <c r="H356" s="282">
        <v>349427</v>
      </c>
      <c r="I356" s="282" t="s">
        <v>2415</v>
      </c>
      <c r="J356" s="282">
        <v>179</v>
      </c>
      <c r="K356" s="282">
        <v>20</v>
      </c>
      <c r="L356" s="282">
        <v>323</v>
      </c>
      <c r="M356" s="283">
        <v>5980.3753230900002</v>
      </c>
      <c r="N356" s="284" t="s">
        <v>4152</v>
      </c>
      <c r="O356" s="289" t="s">
        <v>4249</v>
      </c>
      <c r="P356" s="194" t="s">
        <v>4250</v>
      </c>
      <c r="Q356" s="194" t="s">
        <v>4249</v>
      </c>
      <c r="R356" s="193" t="s">
        <v>4250</v>
      </c>
      <c r="S356" s="193">
        <v>0</v>
      </c>
      <c r="T356" s="193">
        <v>0</v>
      </c>
      <c r="U356" s="197"/>
      <c r="V356" s="207"/>
      <c r="W356" s="210"/>
      <c r="X356" s="185"/>
      <c r="Y356" s="185"/>
      <c r="Z356" s="185"/>
      <c r="AA356" s="185"/>
      <c r="AB356" s="185"/>
      <c r="AC356" s="185"/>
      <c r="AD356" s="185"/>
      <c r="AE356" s="185"/>
    </row>
    <row r="357" spans="1:31" x14ac:dyDescent="0.25">
      <c r="A357" s="286">
        <v>353</v>
      </c>
      <c r="B357" s="287" t="s">
        <v>12</v>
      </c>
      <c r="C357" s="287" t="s">
        <v>37</v>
      </c>
      <c r="D357" s="287" t="s">
        <v>93</v>
      </c>
      <c r="E357" s="287" t="s">
        <v>14</v>
      </c>
      <c r="F357" s="287" t="s">
        <v>39</v>
      </c>
      <c r="G357" s="287" t="s">
        <v>94</v>
      </c>
      <c r="H357" s="287">
        <v>356271</v>
      </c>
      <c r="I357" s="287" t="s">
        <v>110</v>
      </c>
      <c r="J357" s="287">
        <v>23</v>
      </c>
      <c r="K357" s="287">
        <v>20</v>
      </c>
      <c r="L357" s="287">
        <v>330</v>
      </c>
      <c r="M357" s="287">
        <v>9435.8707964900004</v>
      </c>
      <c r="N357" s="287" t="s">
        <v>4274</v>
      </c>
      <c r="O357" s="288" t="s">
        <v>4249</v>
      </c>
      <c r="P357" s="195"/>
      <c r="Q357" s="195"/>
      <c r="R357" s="195"/>
      <c r="S357" s="195"/>
      <c r="T357" s="195"/>
      <c r="U357" s="198"/>
      <c r="V357" s="205"/>
    </row>
    <row r="358" spans="1:31" x14ac:dyDescent="0.25">
      <c r="A358" s="286">
        <v>354</v>
      </c>
      <c r="B358" s="287" t="s">
        <v>12</v>
      </c>
      <c r="C358" s="287" t="s">
        <v>121</v>
      </c>
      <c r="D358" s="287" t="s">
        <v>122</v>
      </c>
      <c r="E358" s="287" t="s">
        <v>14</v>
      </c>
      <c r="F358" s="287" t="s">
        <v>123</v>
      </c>
      <c r="G358" s="287" t="s">
        <v>124</v>
      </c>
      <c r="H358" s="287">
        <v>376773</v>
      </c>
      <c r="I358" s="287" t="s">
        <v>2519</v>
      </c>
      <c r="J358" s="287">
        <v>1666</v>
      </c>
      <c r="K358" s="287">
        <v>20</v>
      </c>
      <c r="L358" s="287">
        <v>342</v>
      </c>
      <c r="M358" s="287">
        <v>5903.8676826299998</v>
      </c>
      <c r="N358" s="287" t="s">
        <v>4147</v>
      </c>
      <c r="O358" s="288" t="s">
        <v>4249</v>
      </c>
      <c r="P358" s="192"/>
      <c r="Q358" s="192"/>
      <c r="R358" s="192"/>
      <c r="S358" s="192"/>
      <c r="T358" s="192"/>
      <c r="U358" s="199"/>
      <c r="V358" s="206"/>
    </row>
    <row r="359" spans="1:31" x14ac:dyDescent="0.25">
      <c r="A359" s="281">
        <v>355</v>
      </c>
      <c r="B359" s="282" t="s">
        <v>12</v>
      </c>
      <c r="C359" s="282" t="s">
        <v>67</v>
      </c>
      <c r="D359" s="282" t="s">
        <v>819</v>
      </c>
      <c r="E359" s="282" t="s">
        <v>14</v>
      </c>
      <c r="F359" s="282" t="s">
        <v>69</v>
      </c>
      <c r="G359" s="282" t="s">
        <v>820</v>
      </c>
      <c r="H359" s="282">
        <v>349476</v>
      </c>
      <c r="I359" s="282" t="s">
        <v>2430</v>
      </c>
      <c r="J359" s="282">
        <v>344</v>
      </c>
      <c r="K359" s="282">
        <v>20</v>
      </c>
      <c r="L359" s="282">
        <v>323</v>
      </c>
      <c r="M359" s="283">
        <v>5970.3369509200002</v>
      </c>
      <c r="N359" s="284" t="s">
        <v>4278</v>
      </c>
      <c r="O359" s="289" t="s">
        <v>4249</v>
      </c>
      <c r="P359" s="194" t="s">
        <v>4250</v>
      </c>
      <c r="Q359" s="194" t="s">
        <v>4249</v>
      </c>
      <c r="R359" s="193" t="s">
        <v>4250</v>
      </c>
      <c r="S359" s="193">
        <v>0</v>
      </c>
      <c r="T359" s="193">
        <v>0</v>
      </c>
      <c r="U359" s="197"/>
      <c r="V359" s="207"/>
      <c r="W359" s="210"/>
      <c r="X359" s="185"/>
      <c r="Y359" s="185"/>
      <c r="Z359" s="185"/>
      <c r="AA359" s="185"/>
      <c r="AB359" s="185"/>
      <c r="AC359" s="185"/>
      <c r="AD359" s="185"/>
      <c r="AE359" s="185"/>
    </row>
    <row r="360" spans="1:31" x14ac:dyDescent="0.25">
      <c r="A360" s="286">
        <v>356</v>
      </c>
      <c r="B360" s="287" t="s">
        <v>12</v>
      </c>
      <c r="C360" s="287" t="s">
        <v>37</v>
      </c>
      <c r="D360" s="287" t="s">
        <v>93</v>
      </c>
      <c r="E360" s="287" t="s">
        <v>14</v>
      </c>
      <c r="F360" s="287" t="s">
        <v>39</v>
      </c>
      <c r="G360" s="287" t="s">
        <v>94</v>
      </c>
      <c r="H360" s="287">
        <v>356216</v>
      </c>
      <c r="I360" s="287" t="s">
        <v>112</v>
      </c>
      <c r="J360" s="287">
        <v>173</v>
      </c>
      <c r="K360" s="287">
        <v>20</v>
      </c>
      <c r="L360" s="287">
        <v>330</v>
      </c>
      <c r="M360" s="287">
        <v>9432.6877451</v>
      </c>
      <c r="N360" s="287" t="s">
        <v>4274</v>
      </c>
      <c r="O360" s="288" t="s">
        <v>4249</v>
      </c>
      <c r="P360" s="195"/>
      <c r="Q360" s="195"/>
      <c r="R360" s="195"/>
      <c r="S360" s="195"/>
      <c r="T360" s="195"/>
      <c r="U360" s="198"/>
      <c r="V360" s="205"/>
    </row>
    <row r="361" spans="1:31" x14ac:dyDescent="0.25">
      <c r="A361" s="286">
        <v>357</v>
      </c>
      <c r="B361" s="287" t="s">
        <v>12</v>
      </c>
      <c r="C361" s="287" t="s">
        <v>23</v>
      </c>
      <c r="D361" s="287" t="s">
        <v>24</v>
      </c>
      <c r="E361" s="287" t="s">
        <v>14</v>
      </c>
      <c r="F361" s="287" t="s">
        <v>25</v>
      </c>
      <c r="G361" s="287" t="s">
        <v>26</v>
      </c>
      <c r="H361" s="287">
        <v>377048</v>
      </c>
      <c r="I361" s="287" t="s">
        <v>2543</v>
      </c>
      <c r="J361" s="287">
        <v>456</v>
      </c>
      <c r="K361" s="287">
        <v>20</v>
      </c>
      <c r="L361" s="287">
        <v>343</v>
      </c>
      <c r="M361" s="287">
        <v>5881.9458377000001</v>
      </c>
      <c r="N361" s="287" t="s">
        <v>4147</v>
      </c>
      <c r="O361" s="288" t="s">
        <v>4249</v>
      </c>
      <c r="P361" s="192"/>
      <c r="Q361" s="192"/>
      <c r="R361" s="192"/>
      <c r="S361" s="192"/>
      <c r="T361" s="192"/>
      <c r="U361" s="199"/>
      <c r="V361" s="206"/>
    </row>
    <row r="362" spans="1:31" x14ac:dyDescent="0.25">
      <c r="A362" s="281">
        <v>358</v>
      </c>
      <c r="B362" s="282" t="s">
        <v>12</v>
      </c>
      <c r="C362" s="282" t="s">
        <v>67</v>
      </c>
      <c r="D362" s="282" t="s">
        <v>819</v>
      </c>
      <c r="E362" s="282" t="s">
        <v>14</v>
      </c>
      <c r="F362" s="282" t="s">
        <v>69</v>
      </c>
      <c r="G362" s="282" t="s">
        <v>820</v>
      </c>
      <c r="H362" s="282">
        <v>349426</v>
      </c>
      <c r="I362" s="282" t="s">
        <v>2347</v>
      </c>
      <c r="J362" s="282">
        <v>598</v>
      </c>
      <c r="K362" s="282">
        <v>20</v>
      </c>
      <c r="L362" s="282">
        <v>323</v>
      </c>
      <c r="M362" s="283">
        <v>5934.1257157500004</v>
      </c>
      <c r="N362" s="284" t="s">
        <v>4147</v>
      </c>
      <c r="O362" s="289" t="s">
        <v>4249</v>
      </c>
      <c r="P362" s="194" t="s">
        <v>4250</v>
      </c>
      <c r="Q362" s="194" t="s">
        <v>4249</v>
      </c>
      <c r="R362" s="193" t="s">
        <v>4250</v>
      </c>
      <c r="S362" s="193">
        <v>0</v>
      </c>
      <c r="T362" s="193">
        <v>0</v>
      </c>
      <c r="U362" s="197"/>
      <c r="V362" s="207"/>
      <c r="W362" s="210"/>
      <c r="X362" s="185"/>
      <c r="Y362" s="185"/>
      <c r="Z362" s="185"/>
      <c r="AA362" s="185"/>
      <c r="AB362" s="185"/>
      <c r="AC362" s="185"/>
      <c r="AD362" s="185"/>
      <c r="AE362" s="185"/>
    </row>
    <row r="363" spans="1:31" x14ac:dyDescent="0.25">
      <c r="A363" s="286">
        <v>359</v>
      </c>
      <c r="B363" s="287" t="s">
        <v>12</v>
      </c>
      <c r="C363" s="287" t="s">
        <v>37</v>
      </c>
      <c r="D363" s="287" t="s">
        <v>93</v>
      </c>
      <c r="E363" s="287" t="s">
        <v>14</v>
      </c>
      <c r="F363" s="287" t="s">
        <v>39</v>
      </c>
      <c r="G363" s="287" t="s">
        <v>94</v>
      </c>
      <c r="H363" s="287">
        <v>356209</v>
      </c>
      <c r="I363" s="287" t="s">
        <v>132</v>
      </c>
      <c r="J363" s="287">
        <v>8</v>
      </c>
      <c r="K363" s="287">
        <v>20</v>
      </c>
      <c r="L363" s="287">
        <v>330</v>
      </c>
      <c r="M363" s="287">
        <v>9386.1412667299992</v>
      </c>
      <c r="N363" s="287" t="s">
        <v>4274</v>
      </c>
      <c r="O363" s="288" t="s">
        <v>4249</v>
      </c>
      <c r="P363" s="195"/>
      <c r="Q363" s="195"/>
      <c r="R363" s="195"/>
      <c r="S363" s="195"/>
      <c r="T363" s="195"/>
      <c r="U363" s="198"/>
      <c r="V363" s="205"/>
    </row>
    <row r="364" spans="1:31" x14ac:dyDescent="0.25">
      <c r="A364" s="286">
        <v>360</v>
      </c>
      <c r="B364" s="287" t="s">
        <v>12</v>
      </c>
      <c r="C364" s="287" t="s">
        <v>23</v>
      </c>
      <c r="D364" s="287" t="s">
        <v>24</v>
      </c>
      <c r="E364" s="287" t="s">
        <v>14</v>
      </c>
      <c r="F364" s="287" t="s">
        <v>25</v>
      </c>
      <c r="G364" s="287" t="s">
        <v>26</v>
      </c>
      <c r="H364" s="287">
        <v>377047</v>
      </c>
      <c r="I364" s="287" t="s">
        <v>604</v>
      </c>
      <c r="J364" s="287">
        <v>942</v>
      </c>
      <c r="K364" s="287">
        <v>20</v>
      </c>
      <c r="L364" s="287">
        <v>343</v>
      </c>
      <c r="M364" s="287">
        <v>5856.2267384999996</v>
      </c>
      <c r="N364" s="287" t="s">
        <v>4147</v>
      </c>
      <c r="O364" s="288" t="s">
        <v>4249</v>
      </c>
      <c r="P364" s="192"/>
      <c r="Q364" s="192"/>
      <c r="R364" s="192"/>
      <c r="S364" s="192"/>
      <c r="T364" s="192"/>
      <c r="U364" s="199"/>
      <c r="V364" s="206"/>
    </row>
    <row r="365" spans="1:31" x14ac:dyDescent="0.25">
      <c r="A365" s="281">
        <v>361</v>
      </c>
      <c r="B365" s="282" t="s">
        <v>12</v>
      </c>
      <c r="C365" s="282" t="s">
        <v>67</v>
      </c>
      <c r="D365" s="282" t="s">
        <v>819</v>
      </c>
      <c r="E365" s="282" t="s">
        <v>14</v>
      </c>
      <c r="F365" s="282" t="s">
        <v>69</v>
      </c>
      <c r="G365" s="282" t="s">
        <v>820</v>
      </c>
      <c r="H365" s="282">
        <v>349459</v>
      </c>
      <c r="I365" s="282" t="s">
        <v>2576</v>
      </c>
      <c r="J365" s="282">
        <v>659</v>
      </c>
      <c r="K365" s="282">
        <v>20</v>
      </c>
      <c r="L365" s="282">
        <v>323</v>
      </c>
      <c r="M365" s="283">
        <v>5865.7915568600001</v>
      </c>
      <c r="N365" s="284" t="s">
        <v>4147</v>
      </c>
      <c r="O365" s="289" t="s">
        <v>4249</v>
      </c>
      <c r="P365" s="194" t="s">
        <v>4250</v>
      </c>
      <c r="Q365" s="194" t="s">
        <v>4249</v>
      </c>
      <c r="R365" s="193" t="s">
        <v>4250</v>
      </c>
      <c r="S365" s="193">
        <v>0</v>
      </c>
      <c r="T365" s="193">
        <v>0</v>
      </c>
      <c r="U365" s="197"/>
      <c r="V365" s="207"/>
      <c r="W365" s="210"/>
      <c r="X365" s="185"/>
      <c r="Y365" s="185"/>
      <c r="Z365" s="185"/>
      <c r="AA365" s="185"/>
      <c r="AB365" s="185"/>
      <c r="AC365" s="185"/>
      <c r="AD365" s="185"/>
      <c r="AE365" s="185"/>
    </row>
    <row r="366" spans="1:31" x14ac:dyDescent="0.25">
      <c r="A366" s="286">
        <v>362</v>
      </c>
      <c r="B366" s="287" t="s">
        <v>12</v>
      </c>
      <c r="C366" s="287" t="s">
        <v>37</v>
      </c>
      <c r="D366" s="287" t="s">
        <v>93</v>
      </c>
      <c r="E366" s="287" t="s">
        <v>14</v>
      </c>
      <c r="F366" s="287" t="s">
        <v>39</v>
      </c>
      <c r="G366" s="287" t="s">
        <v>94</v>
      </c>
      <c r="H366" s="287">
        <v>356232</v>
      </c>
      <c r="I366" s="287" t="s">
        <v>162</v>
      </c>
      <c r="J366" s="287">
        <v>30</v>
      </c>
      <c r="K366" s="287">
        <v>20</v>
      </c>
      <c r="L366" s="287">
        <v>330</v>
      </c>
      <c r="M366" s="287">
        <v>9202.97876378</v>
      </c>
      <c r="N366" s="287" t="s">
        <v>4274</v>
      </c>
      <c r="O366" s="288" t="s">
        <v>4249</v>
      </c>
      <c r="P366" s="195"/>
      <c r="Q366" s="195"/>
      <c r="R366" s="195"/>
      <c r="S366" s="195"/>
      <c r="T366" s="195"/>
      <c r="U366" s="198"/>
      <c r="V366" s="205"/>
    </row>
    <row r="367" spans="1:31" x14ac:dyDescent="0.25">
      <c r="A367" s="286">
        <v>363</v>
      </c>
      <c r="B367" s="287" t="s">
        <v>12</v>
      </c>
      <c r="C367" s="287" t="s">
        <v>255</v>
      </c>
      <c r="D367" s="287" t="s">
        <v>2054</v>
      </c>
      <c r="E367" s="287" t="s">
        <v>14</v>
      </c>
      <c r="F367" s="287" t="s">
        <v>257</v>
      </c>
      <c r="G367" s="287" t="s">
        <v>2055</v>
      </c>
      <c r="H367" s="287">
        <v>376162</v>
      </c>
      <c r="I367" s="287" t="s">
        <v>2593</v>
      </c>
      <c r="J367" s="287">
        <v>1044</v>
      </c>
      <c r="K367" s="287">
        <v>20</v>
      </c>
      <c r="L367" s="287">
        <v>331</v>
      </c>
      <c r="M367" s="287">
        <v>5846.5595630099997</v>
      </c>
      <c r="N367" s="287" t="s">
        <v>4147</v>
      </c>
      <c r="O367" s="288" t="s">
        <v>4249</v>
      </c>
      <c r="P367" s="192"/>
      <c r="Q367" s="192"/>
      <c r="R367" s="192"/>
      <c r="S367" s="192"/>
      <c r="T367" s="192"/>
      <c r="U367" s="199"/>
      <c r="V367" s="206"/>
    </row>
    <row r="368" spans="1:31" x14ac:dyDescent="0.25">
      <c r="A368" s="281">
        <v>364</v>
      </c>
      <c r="B368" s="282" t="s">
        <v>12</v>
      </c>
      <c r="C368" s="282" t="s">
        <v>67</v>
      </c>
      <c r="D368" s="282" t="s">
        <v>819</v>
      </c>
      <c r="E368" s="282" t="s">
        <v>14</v>
      </c>
      <c r="F368" s="282" t="s">
        <v>69</v>
      </c>
      <c r="G368" s="282" t="s">
        <v>820</v>
      </c>
      <c r="H368" s="282">
        <v>349460</v>
      </c>
      <c r="I368" s="282" t="s">
        <v>2597</v>
      </c>
      <c r="J368" s="282">
        <v>1347</v>
      </c>
      <c r="K368" s="282">
        <v>20</v>
      </c>
      <c r="L368" s="282">
        <v>323</v>
      </c>
      <c r="M368" s="283">
        <v>5843.2453873599998</v>
      </c>
      <c r="N368" s="284" t="s">
        <v>4147</v>
      </c>
      <c r="O368" s="289" t="s">
        <v>4249</v>
      </c>
      <c r="P368" s="194" t="s">
        <v>4250</v>
      </c>
      <c r="Q368" s="194" t="s">
        <v>4249</v>
      </c>
      <c r="R368" s="193" t="s">
        <v>4250</v>
      </c>
      <c r="S368" s="193">
        <v>0</v>
      </c>
      <c r="T368" s="193">
        <v>0</v>
      </c>
      <c r="U368" s="197"/>
      <c r="V368" s="207"/>
      <c r="W368" s="210"/>
      <c r="X368" s="185"/>
      <c r="Y368" s="185"/>
      <c r="Z368" s="185"/>
      <c r="AA368" s="185"/>
      <c r="AB368" s="185"/>
      <c r="AC368" s="185"/>
      <c r="AD368" s="185"/>
      <c r="AE368" s="185"/>
    </row>
    <row r="369" spans="1:31" x14ac:dyDescent="0.25">
      <c r="A369" s="286">
        <v>365</v>
      </c>
      <c r="B369" s="287" t="s">
        <v>12</v>
      </c>
      <c r="C369" s="287" t="s">
        <v>165</v>
      </c>
      <c r="D369" s="287" t="s">
        <v>166</v>
      </c>
      <c r="E369" s="287" t="s">
        <v>14</v>
      </c>
      <c r="F369" s="287" t="s">
        <v>167</v>
      </c>
      <c r="G369" s="287" t="s">
        <v>168</v>
      </c>
      <c r="H369" s="287">
        <v>350337</v>
      </c>
      <c r="I369" s="287" t="s">
        <v>170</v>
      </c>
      <c r="J369" s="287">
        <v>205</v>
      </c>
      <c r="K369" s="287">
        <v>20</v>
      </c>
      <c r="L369" s="287">
        <v>329</v>
      </c>
      <c r="M369" s="287">
        <v>9172.7525583999995</v>
      </c>
      <c r="N369" s="287" t="s">
        <v>4274</v>
      </c>
      <c r="O369" s="288" t="s">
        <v>4249</v>
      </c>
      <c r="P369" s="195"/>
      <c r="Q369" s="195"/>
      <c r="R369" s="195"/>
      <c r="S369" s="195"/>
      <c r="T369" s="195"/>
      <c r="U369" s="198"/>
      <c r="V369" s="205"/>
    </row>
    <row r="370" spans="1:31" x14ac:dyDescent="0.25">
      <c r="A370" s="286">
        <v>366</v>
      </c>
      <c r="B370" s="287" t="s">
        <v>12</v>
      </c>
      <c r="C370" s="287" t="s">
        <v>61</v>
      </c>
      <c r="D370" s="287" t="s">
        <v>2245</v>
      </c>
      <c r="E370" s="287" t="s">
        <v>14</v>
      </c>
      <c r="F370" s="287" t="s">
        <v>63</v>
      </c>
      <c r="G370" s="287" t="s">
        <v>2246</v>
      </c>
      <c r="H370" s="287">
        <v>367565</v>
      </c>
      <c r="I370" s="287" t="s">
        <v>2657</v>
      </c>
      <c r="J370" s="287">
        <v>1656</v>
      </c>
      <c r="K370" s="287">
        <v>20</v>
      </c>
      <c r="L370" s="287">
        <v>335</v>
      </c>
      <c r="M370" s="287">
        <v>5809.1721063499999</v>
      </c>
      <c r="N370" s="287" t="s">
        <v>4147</v>
      </c>
      <c r="O370" s="288" t="s">
        <v>4249</v>
      </c>
      <c r="P370" s="192"/>
      <c r="Q370" s="192"/>
      <c r="R370" s="192"/>
      <c r="S370" s="192"/>
      <c r="T370" s="192"/>
      <c r="U370" s="199"/>
      <c r="V370" s="206"/>
    </row>
    <row r="371" spans="1:31" x14ac:dyDescent="0.25">
      <c r="A371" s="281">
        <v>367</v>
      </c>
      <c r="B371" s="282" t="s">
        <v>12</v>
      </c>
      <c r="C371" s="282" t="s">
        <v>67</v>
      </c>
      <c r="D371" s="282" t="s">
        <v>819</v>
      </c>
      <c r="E371" s="282" t="s">
        <v>14</v>
      </c>
      <c r="F371" s="282" t="s">
        <v>69</v>
      </c>
      <c r="G371" s="282" t="s">
        <v>820</v>
      </c>
      <c r="H371" s="282">
        <v>349455</v>
      </c>
      <c r="I371" s="282" t="s">
        <v>2990</v>
      </c>
      <c r="J371" s="282">
        <v>720</v>
      </c>
      <c r="K371" s="282">
        <v>20</v>
      </c>
      <c r="L371" s="282">
        <v>323</v>
      </c>
      <c r="M371" s="283">
        <v>5600.9257017399996</v>
      </c>
      <c r="N371" s="284" t="s">
        <v>4147</v>
      </c>
      <c r="O371" s="289" t="s">
        <v>4249</v>
      </c>
      <c r="P371" s="194" t="s">
        <v>4250</v>
      </c>
      <c r="Q371" s="194" t="s">
        <v>4249</v>
      </c>
      <c r="R371" s="193" t="s">
        <v>4250</v>
      </c>
      <c r="S371" s="193">
        <v>0</v>
      </c>
      <c r="T371" s="193">
        <v>0</v>
      </c>
      <c r="U371" s="197"/>
      <c r="V371" s="207"/>
      <c r="W371" s="210"/>
      <c r="X371" s="185"/>
      <c r="Y371" s="185"/>
      <c r="Z371" s="185"/>
      <c r="AA371" s="185"/>
      <c r="AB371" s="185"/>
      <c r="AC371" s="185"/>
      <c r="AD371" s="185"/>
      <c r="AE371" s="185"/>
    </row>
    <row r="372" spans="1:31" x14ac:dyDescent="0.25">
      <c r="A372" s="286">
        <v>368</v>
      </c>
      <c r="B372" s="287" t="s">
        <v>12</v>
      </c>
      <c r="C372" s="287" t="s">
        <v>37</v>
      </c>
      <c r="D372" s="287" t="s">
        <v>93</v>
      </c>
      <c r="E372" s="287" t="s">
        <v>14</v>
      </c>
      <c r="F372" s="287" t="s">
        <v>39</v>
      </c>
      <c r="G372" s="287" t="s">
        <v>94</v>
      </c>
      <c r="H372" s="287">
        <v>356205</v>
      </c>
      <c r="I372" s="287" t="s">
        <v>176</v>
      </c>
      <c r="J372" s="287">
        <v>86</v>
      </c>
      <c r="K372" s="287">
        <v>20</v>
      </c>
      <c r="L372" s="287">
        <v>330</v>
      </c>
      <c r="M372" s="287">
        <v>9141.14522278</v>
      </c>
      <c r="N372" s="287" t="s">
        <v>4274</v>
      </c>
      <c r="O372" s="288" t="s">
        <v>4249</v>
      </c>
      <c r="P372" s="195"/>
      <c r="Q372" s="195"/>
      <c r="R372" s="195"/>
      <c r="S372" s="195"/>
      <c r="T372" s="195"/>
      <c r="U372" s="198"/>
      <c r="V372" s="205"/>
    </row>
    <row r="373" spans="1:31" x14ac:dyDescent="0.25">
      <c r="A373" s="286">
        <v>369</v>
      </c>
      <c r="B373" s="287" t="s">
        <v>12</v>
      </c>
      <c r="C373" s="287" t="s">
        <v>23</v>
      </c>
      <c r="D373" s="287" t="s">
        <v>24</v>
      </c>
      <c r="E373" s="287" t="s">
        <v>14</v>
      </c>
      <c r="F373" s="287" t="s">
        <v>25</v>
      </c>
      <c r="G373" s="287" t="s">
        <v>26</v>
      </c>
      <c r="H373" s="287">
        <v>377183</v>
      </c>
      <c r="I373" s="287" t="s">
        <v>2673</v>
      </c>
      <c r="J373" s="287">
        <v>437</v>
      </c>
      <c r="K373" s="287">
        <v>20</v>
      </c>
      <c r="L373" s="287">
        <v>343</v>
      </c>
      <c r="M373" s="287">
        <v>5793.4258126100003</v>
      </c>
      <c r="N373" s="287" t="s">
        <v>4147</v>
      </c>
      <c r="O373" s="288" t="s">
        <v>4249</v>
      </c>
      <c r="P373" s="192"/>
      <c r="Q373" s="192"/>
      <c r="R373" s="192"/>
      <c r="S373" s="192"/>
      <c r="T373" s="192"/>
      <c r="U373" s="199"/>
      <c r="V373" s="206"/>
    </row>
    <row r="374" spans="1:31" x14ac:dyDescent="0.25">
      <c r="A374" s="281">
        <v>370</v>
      </c>
      <c r="B374" s="282" t="s">
        <v>12</v>
      </c>
      <c r="C374" s="282" t="s">
        <v>67</v>
      </c>
      <c r="D374" s="282" t="s">
        <v>819</v>
      </c>
      <c r="E374" s="282" t="s">
        <v>14</v>
      </c>
      <c r="F374" s="282" t="s">
        <v>69</v>
      </c>
      <c r="G374" s="282" t="s">
        <v>820</v>
      </c>
      <c r="H374" s="282">
        <v>349491</v>
      </c>
      <c r="I374" s="282" t="s">
        <v>3020</v>
      </c>
      <c r="J374" s="282">
        <v>945</v>
      </c>
      <c r="K374" s="282">
        <v>20</v>
      </c>
      <c r="L374" s="282">
        <v>323</v>
      </c>
      <c r="M374" s="283">
        <v>5586.9200356499996</v>
      </c>
      <c r="N374" s="284" t="s">
        <v>4278</v>
      </c>
      <c r="O374" s="289" t="s">
        <v>4249</v>
      </c>
      <c r="P374" s="194" t="s">
        <v>4250</v>
      </c>
      <c r="Q374" s="194" t="s">
        <v>4249</v>
      </c>
      <c r="R374" s="193" t="s">
        <v>4250</v>
      </c>
      <c r="S374" s="193">
        <v>0</v>
      </c>
      <c r="T374" s="193">
        <v>0</v>
      </c>
      <c r="U374" s="197"/>
      <c r="V374" s="207"/>
      <c r="W374" s="210"/>
      <c r="X374" s="185"/>
      <c r="Y374" s="185"/>
      <c r="Z374" s="185"/>
      <c r="AA374" s="185"/>
      <c r="AB374" s="185"/>
      <c r="AC374" s="185"/>
      <c r="AD374" s="185"/>
      <c r="AE374" s="185"/>
    </row>
    <row r="375" spans="1:31" x14ac:dyDescent="0.25">
      <c r="A375" s="286">
        <v>371</v>
      </c>
      <c r="B375" s="287" t="s">
        <v>12</v>
      </c>
      <c r="C375" s="287" t="s">
        <v>37</v>
      </c>
      <c r="D375" s="287" t="s">
        <v>93</v>
      </c>
      <c r="E375" s="287" t="s">
        <v>14</v>
      </c>
      <c r="F375" s="287" t="s">
        <v>39</v>
      </c>
      <c r="G375" s="287" t="s">
        <v>94</v>
      </c>
      <c r="H375" s="287">
        <v>356258</v>
      </c>
      <c r="I375" s="287" t="s">
        <v>228</v>
      </c>
      <c r="J375" s="287">
        <v>45</v>
      </c>
      <c r="K375" s="287">
        <v>20</v>
      </c>
      <c r="L375" s="287">
        <v>330</v>
      </c>
      <c r="M375" s="287">
        <v>8910.5951927000006</v>
      </c>
      <c r="N375" s="287" t="s">
        <v>4274</v>
      </c>
      <c r="O375" s="288" t="s">
        <v>4249</v>
      </c>
      <c r="P375" s="195"/>
      <c r="Q375" s="195"/>
      <c r="R375" s="195"/>
      <c r="S375" s="195"/>
      <c r="T375" s="195"/>
      <c r="U375" s="198"/>
      <c r="V375" s="205"/>
    </row>
    <row r="376" spans="1:31" x14ac:dyDescent="0.25">
      <c r="A376" s="286">
        <v>372</v>
      </c>
      <c r="B376" s="287" t="s">
        <v>12</v>
      </c>
      <c r="C376" s="287" t="s">
        <v>23</v>
      </c>
      <c r="D376" s="287" t="s">
        <v>171</v>
      </c>
      <c r="E376" s="287" t="s">
        <v>14</v>
      </c>
      <c r="F376" s="287" t="s">
        <v>25</v>
      </c>
      <c r="G376" s="287" t="s">
        <v>172</v>
      </c>
      <c r="H376" s="287">
        <v>377714</v>
      </c>
      <c r="I376" s="287" t="s">
        <v>2726</v>
      </c>
      <c r="J376" s="287">
        <v>772</v>
      </c>
      <c r="K376" s="287">
        <v>20</v>
      </c>
      <c r="L376" s="287">
        <v>343</v>
      </c>
      <c r="M376" s="287">
        <v>5767.8228506200003</v>
      </c>
      <c r="N376" s="287" t="s">
        <v>4147</v>
      </c>
      <c r="O376" s="288" t="s">
        <v>4249</v>
      </c>
      <c r="P376" s="192"/>
      <c r="Q376" s="192"/>
      <c r="R376" s="192"/>
      <c r="S376" s="192"/>
      <c r="T376" s="192"/>
      <c r="U376" s="199"/>
      <c r="V376" s="206"/>
    </row>
    <row r="377" spans="1:31" x14ac:dyDescent="0.25">
      <c r="A377" s="281">
        <v>373</v>
      </c>
      <c r="B377" s="282" t="s">
        <v>12</v>
      </c>
      <c r="C377" s="282" t="s">
        <v>67</v>
      </c>
      <c r="D377" s="282" t="s">
        <v>819</v>
      </c>
      <c r="E377" s="282" t="s">
        <v>14</v>
      </c>
      <c r="F377" s="282" t="s">
        <v>69</v>
      </c>
      <c r="G377" s="282" t="s">
        <v>820</v>
      </c>
      <c r="H377" s="282">
        <v>349478</v>
      </c>
      <c r="I377" s="282" t="s">
        <v>3471</v>
      </c>
      <c r="J377" s="282">
        <v>423</v>
      </c>
      <c r="K377" s="282">
        <v>20</v>
      </c>
      <c r="L377" s="282">
        <v>323</v>
      </c>
      <c r="M377" s="283">
        <v>5329.3561396900004</v>
      </c>
      <c r="N377" s="284" t="s">
        <v>4147</v>
      </c>
      <c r="O377" s="289" t="s">
        <v>4249</v>
      </c>
      <c r="P377" s="194" t="s">
        <v>4346</v>
      </c>
      <c r="Q377" s="194" t="s">
        <v>4249</v>
      </c>
      <c r="R377" s="193" t="s">
        <v>4346</v>
      </c>
      <c r="S377" s="193"/>
      <c r="T377" s="193"/>
      <c r="U377" s="197"/>
      <c r="V377" s="207"/>
      <c r="W377" s="210"/>
      <c r="X377" s="185"/>
      <c r="Y377" s="185"/>
      <c r="Z377" s="185"/>
      <c r="AA377" s="185"/>
      <c r="AB377" s="185"/>
      <c r="AC377" s="185"/>
      <c r="AD377" s="185"/>
      <c r="AE377" s="185"/>
    </row>
    <row r="378" spans="1:31" x14ac:dyDescent="0.25">
      <c r="A378" s="286">
        <v>374</v>
      </c>
      <c r="B378" s="287" t="s">
        <v>12</v>
      </c>
      <c r="C378" s="287" t="s">
        <v>165</v>
      </c>
      <c r="D378" s="287" t="s">
        <v>166</v>
      </c>
      <c r="E378" s="287" t="s">
        <v>14</v>
      </c>
      <c r="F378" s="287" t="s">
        <v>167</v>
      </c>
      <c r="G378" s="287" t="s">
        <v>168</v>
      </c>
      <c r="H378" s="287">
        <v>350336</v>
      </c>
      <c r="I378" s="287" t="s">
        <v>230</v>
      </c>
      <c r="J378" s="287">
        <v>255</v>
      </c>
      <c r="K378" s="287">
        <v>20</v>
      </c>
      <c r="L378" s="287">
        <v>329</v>
      </c>
      <c r="M378" s="287">
        <v>8903.0600844500004</v>
      </c>
      <c r="N378" s="287" t="s">
        <v>4274</v>
      </c>
      <c r="O378" s="288" t="s">
        <v>4249</v>
      </c>
      <c r="P378" s="195"/>
      <c r="Q378" s="195"/>
      <c r="R378" s="195"/>
      <c r="S378" s="195"/>
      <c r="T378" s="195"/>
      <c r="U378" s="198"/>
      <c r="V378" s="205"/>
    </row>
    <row r="379" spans="1:31" x14ac:dyDescent="0.25">
      <c r="A379" s="286">
        <v>375</v>
      </c>
      <c r="B379" s="287" t="s">
        <v>12</v>
      </c>
      <c r="C379" s="287" t="s">
        <v>121</v>
      </c>
      <c r="D379" s="287" t="s">
        <v>1430</v>
      </c>
      <c r="E379" s="287" t="s">
        <v>14</v>
      </c>
      <c r="F379" s="287" t="s">
        <v>123</v>
      </c>
      <c r="G379" s="287" t="s">
        <v>1431</v>
      </c>
      <c r="H379" s="287">
        <v>376476</v>
      </c>
      <c r="I379" s="287" t="s">
        <v>2785</v>
      </c>
      <c r="J379" s="287">
        <v>1998</v>
      </c>
      <c r="K379" s="287">
        <v>20</v>
      </c>
      <c r="L379" s="287">
        <v>342</v>
      </c>
      <c r="M379" s="287">
        <v>5730.44414882</v>
      </c>
      <c r="N379" s="287" t="s">
        <v>4147</v>
      </c>
      <c r="O379" s="288" t="s">
        <v>4249</v>
      </c>
      <c r="P379" s="192"/>
      <c r="Q379" s="192"/>
      <c r="R379" s="192"/>
      <c r="S379" s="192"/>
      <c r="T379" s="192"/>
      <c r="U379" s="199"/>
      <c r="V379" s="206"/>
    </row>
    <row r="380" spans="1:31" x14ac:dyDescent="0.25">
      <c r="A380" s="281">
        <v>376</v>
      </c>
      <c r="B380" s="282" t="s">
        <v>12</v>
      </c>
      <c r="C380" s="282" t="s">
        <v>67</v>
      </c>
      <c r="D380" s="282" t="s">
        <v>819</v>
      </c>
      <c r="E380" s="282" t="s">
        <v>14</v>
      </c>
      <c r="F380" s="282" t="s">
        <v>69</v>
      </c>
      <c r="G380" s="282" t="s">
        <v>820</v>
      </c>
      <c r="H380" s="282">
        <v>349482</v>
      </c>
      <c r="I380" s="282" t="s">
        <v>3565</v>
      </c>
      <c r="J380" s="282">
        <v>254</v>
      </c>
      <c r="K380" s="282">
        <v>20</v>
      </c>
      <c r="L380" s="282">
        <v>323</v>
      </c>
      <c r="M380" s="283">
        <v>5285.7858527899998</v>
      </c>
      <c r="N380" s="284" t="s">
        <v>4147</v>
      </c>
      <c r="O380" s="289" t="s">
        <v>4249</v>
      </c>
      <c r="P380" s="194" t="s">
        <v>4250</v>
      </c>
      <c r="Q380" s="194" t="s">
        <v>4249</v>
      </c>
      <c r="R380" s="193" t="s">
        <v>4250</v>
      </c>
      <c r="S380" s="193">
        <v>0</v>
      </c>
      <c r="T380" s="193">
        <v>0</v>
      </c>
      <c r="U380" s="197"/>
      <c r="V380" s="207"/>
      <c r="W380" s="210"/>
      <c r="X380" s="185"/>
      <c r="Y380" s="185"/>
      <c r="Z380" s="185"/>
      <c r="AA380" s="185"/>
      <c r="AB380" s="185"/>
      <c r="AC380" s="185"/>
      <c r="AD380" s="185"/>
      <c r="AE380" s="185"/>
    </row>
    <row r="381" spans="1:31" x14ac:dyDescent="0.25">
      <c r="A381" s="286">
        <v>377</v>
      </c>
      <c r="B381" s="287" t="s">
        <v>12</v>
      </c>
      <c r="C381" s="287" t="s">
        <v>37</v>
      </c>
      <c r="D381" s="287" t="s">
        <v>93</v>
      </c>
      <c r="E381" s="287" t="s">
        <v>14</v>
      </c>
      <c r="F381" s="287" t="s">
        <v>39</v>
      </c>
      <c r="G381" s="287" t="s">
        <v>94</v>
      </c>
      <c r="H381" s="287">
        <v>356245</v>
      </c>
      <c r="I381" s="287" t="s">
        <v>236</v>
      </c>
      <c r="J381" s="287">
        <v>49</v>
      </c>
      <c r="K381" s="287">
        <v>20</v>
      </c>
      <c r="L381" s="287">
        <v>330</v>
      </c>
      <c r="M381" s="287">
        <v>8894.9957590800004</v>
      </c>
      <c r="N381" s="287" t="s">
        <v>4274</v>
      </c>
      <c r="O381" s="288" t="s">
        <v>4249</v>
      </c>
      <c r="P381" s="195"/>
      <c r="Q381" s="195"/>
      <c r="R381" s="195"/>
      <c r="S381" s="195"/>
      <c r="T381" s="195"/>
      <c r="U381" s="198"/>
      <c r="V381" s="205"/>
    </row>
    <row r="382" spans="1:31" x14ac:dyDescent="0.25">
      <c r="A382" s="286">
        <v>378</v>
      </c>
      <c r="B382" s="287" t="s">
        <v>12</v>
      </c>
      <c r="C382" s="287" t="s">
        <v>23</v>
      </c>
      <c r="D382" s="287" t="s">
        <v>24</v>
      </c>
      <c r="E382" s="287" t="s">
        <v>14</v>
      </c>
      <c r="F382" s="287" t="s">
        <v>25</v>
      </c>
      <c r="G382" s="287" t="s">
        <v>26</v>
      </c>
      <c r="H382" s="287">
        <v>377079</v>
      </c>
      <c r="I382" s="287" t="s">
        <v>2818</v>
      </c>
      <c r="J382" s="287">
        <v>288</v>
      </c>
      <c r="K382" s="287">
        <v>20</v>
      </c>
      <c r="L382" s="287">
        <v>343</v>
      </c>
      <c r="M382" s="287">
        <v>5708.2361906799997</v>
      </c>
      <c r="N382" s="287" t="s">
        <v>4147</v>
      </c>
      <c r="O382" s="288" t="s">
        <v>4249</v>
      </c>
      <c r="P382" s="192"/>
      <c r="Q382" s="192"/>
      <c r="R382" s="192"/>
      <c r="S382" s="192"/>
      <c r="T382" s="192"/>
      <c r="U382" s="199"/>
      <c r="V382" s="206"/>
    </row>
    <row r="383" spans="1:31" x14ac:dyDescent="0.25">
      <c r="A383" s="281">
        <v>379</v>
      </c>
      <c r="B383" s="282" t="s">
        <v>12</v>
      </c>
      <c r="C383" s="282" t="s">
        <v>67</v>
      </c>
      <c r="D383" s="282" t="s">
        <v>819</v>
      </c>
      <c r="E383" s="282" t="s">
        <v>14</v>
      </c>
      <c r="F383" s="282" t="s">
        <v>69</v>
      </c>
      <c r="G383" s="282" t="s">
        <v>820</v>
      </c>
      <c r="H383" s="282">
        <v>349423</v>
      </c>
      <c r="I383" s="282" t="s">
        <v>3992</v>
      </c>
      <c r="J383" s="282">
        <v>1567</v>
      </c>
      <c r="K383" s="282">
        <v>20</v>
      </c>
      <c r="L383" s="282">
        <v>323</v>
      </c>
      <c r="M383" s="283">
        <v>5070.7203213900002</v>
      </c>
      <c r="N383" s="284" t="s">
        <v>4152</v>
      </c>
      <c r="O383" s="289" t="s">
        <v>4249</v>
      </c>
      <c r="P383" s="194" t="s">
        <v>4250</v>
      </c>
      <c r="Q383" s="194" t="s">
        <v>4249</v>
      </c>
      <c r="R383" s="193" t="s">
        <v>4250</v>
      </c>
      <c r="S383" s="193">
        <v>0</v>
      </c>
      <c r="T383" s="193">
        <v>0</v>
      </c>
      <c r="U383" s="197"/>
      <c r="V383" s="207"/>
      <c r="W383" s="210"/>
      <c r="X383" s="185"/>
      <c r="Y383" s="185"/>
      <c r="Z383" s="185"/>
      <c r="AA383" s="185"/>
      <c r="AB383" s="185"/>
      <c r="AC383" s="185"/>
      <c r="AD383" s="185"/>
      <c r="AE383" s="185"/>
    </row>
    <row r="384" spans="1:31" x14ac:dyDescent="0.25">
      <c r="A384" s="286">
        <v>380</v>
      </c>
      <c r="B384" s="287" t="s">
        <v>12</v>
      </c>
      <c r="C384" s="287" t="s">
        <v>165</v>
      </c>
      <c r="D384" s="287" t="s">
        <v>166</v>
      </c>
      <c r="E384" s="287" t="s">
        <v>14</v>
      </c>
      <c r="F384" s="287" t="s">
        <v>167</v>
      </c>
      <c r="G384" s="287" t="s">
        <v>168</v>
      </c>
      <c r="H384" s="287">
        <v>350335</v>
      </c>
      <c r="I384" s="287" t="s">
        <v>240</v>
      </c>
      <c r="J384" s="287">
        <v>142</v>
      </c>
      <c r="K384" s="287">
        <v>20</v>
      </c>
      <c r="L384" s="287">
        <v>329</v>
      </c>
      <c r="M384" s="287">
        <v>8877.2518729999993</v>
      </c>
      <c r="N384" s="287" t="s">
        <v>4274</v>
      </c>
      <c r="O384" s="288" t="s">
        <v>4249</v>
      </c>
      <c r="P384" s="195"/>
      <c r="Q384" s="195"/>
      <c r="R384" s="195"/>
      <c r="S384" s="195"/>
      <c r="T384" s="195"/>
      <c r="U384" s="198"/>
      <c r="V384" s="205"/>
    </row>
    <row r="385" spans="1:31" x14ac:dyDescent="0.25">
      <c r="A385" s="286">
        <v>381</v>
      </c>
      <c r="B385" s="287" t="s">
        <v>12</v>
      </c>
      <c r="C385" s="287" t="s">
        <v>255</v>
      </c>
      <c r="D385" s="287" t="s">
        <v>2644</v>
      </c>
      <c r="E385" s="287" t="s">
        <v>14</v>
      </c>
      <c r="F385" s="287" t="s">
        <v>257</v>
      </c>
      <c r="G385" s="287" t="s">
        <v>2645</v>
      </c>
      <c r="H385" s="287">
        <v>376301</v>
      </c>
      <c r="I385" s="287" t="s">
        <v>2822</v>
      </c>
      <c r="J385" s="287">
        <v>1127</v>
      </c>
      <c r="K385" s="287">
        <v>20</v>
      </c>
      <c r="L385" s="287">
        <v>331</v>
      </c>
      <c r="M385" s="287">
        <v>5705.9602500000001</v>
      </c>
      <c r="N385" s="287" t="s">
        <v>4147</v>
      </c>
      <c r="O385" s="288" t="s">
        <v>4249</v>
      </c>
      <c r="P385" s="192"/>
      <c r="Q385" s="192"/>
      <c r="R385" s="192"/>
      <c r="S385" s="192"/>
      <c r="T385" s="192"/>
      <c r="U385" s="199"/>
      <c r="V385" s="206"/>
    </row>
    <row r="386" spans="1:31" x14ac:dyDescent="0.25">
      <c r="A386" s="281">
        <v>382</v>
      </c>
      <c r="B386" s="282" t="s">
        <v>12</v>
      </c>
      <c r="C386" s="282" t="s">
        <v>67</v>
      </c>
      <c r="D386" s="282" t="s">
        <v>819</v>
      </c>
      <c r="E386" s="282" t="s">
        <v>14</v>
      </c>
      <c r="F386" s="282" t="s">
        <v>69</v>
      </c>
      <c r="G386" s="282" t="s">
        <v>820</v>
      </c>
      <c r="H386" s="282">
        <v>349424</v>
      </c>
      <c r="I386" s="282" t="s">
        <v>4026</v>
      </c>
      <c r="J386" s="282">
        <v>579</v>
      </c>
      <c r="K386" s="282">
        <v>20</v>
      </c>
      <c r="L386" s="282">
        <v>323</v>
      </c>
      <c r="M386" s="283">
        <v>5056.91235237</v>
      </c>
      <c r="N386" s="284" t="s">
        <v>4152</v>
      </c>
      <c r="O386" s="289" t="s">
        <v>4249</v>
      </c>
      <c r="P386" s="194" t="s">
        <v>4250</v>
      </c>
      <c r="Q386" s="194" t="s">
        <v>4249</v>
      </c>
      <c r="R386" s="193" t="s">
        <v>4250</v>
      </c>
      <c r="S386" s="193">
        <v>0</v>
      </c>
      <c r="T386" s="193">
        <v>0</v>
      </c>
      <c r="U386" s="197"/>
      <c r="V386" s="207"/>
      <c r="W386" s="210"/>
      <c r="X386" s="185"/>
      <c r="Y386" s="185"/>
      <c r="Z386" s="185"/>
      <c r="AA386" s="185"/>
      <c r="AB386" s="185"/>
      <c r="AC386" s="185"/>
      <c r="AD386" s="185"/>
      <c r="AE386" s="185"/>
    </row>
    <row r="387" spans="1:31" x14ac:dyDescent="0.25">
      <c r="A387" s="286">
        <v>383</v>
      </c>
      <c r="B387" s="287" t="s">
        <v>12</v>
      </c>
      <c r="C387" s="287" t="s">
        <v>37</v>
      </c>
      <c r="D387" s="287" t="s">
        <v>38</v>
      </c>
      <c r="E387" s="287" t="s">
        <v>14</v>
      </c>
      <c r="F387" s="287" t="s">
        <v>39</v>
      </c>
      <c r="G387" s="287" t="s">
        <v>40</v>
      </c>
      <c r="H387" s="287">
        <v>357854</v>
      </c>
      <c r="I387" s="287" t="s">
        <v>248</v>
      </c>
      <c r="J387" s="287">
        <v>89</v>
      </c>
      <c r="K387" s="287">
        <v>20</v>
      </c>
      <c r="L387" s="287">
        <v>330</v>
      </c>
      <c r="M387" s="287">
        <v>8856.22041584</v>
      </c>
      <c r="N387" s="287" t="s">
        <v>4274</v>
      </c>
      <c r="O387" s="288" t="s">
        <v>4249</v>
      </c>
      <c r="P387" s="195"/>
      <c r="Q387" s="195"/>
      <c r="R387" s="195"/>
      <c r="S387" s="195"/>
      <c r="T387" s="195"/>
      <c r="U387" s="198"/>
      <c r="V387" s="205"/>
    </row>
    <row r="388" spans="1:31" x14ac:dyDescent="0.25">
      <c r="A388" s="286">
        <v>384</v>
      </c>
      <c r="B388" s="287" t="s">
        <v>12</v>
      </c>
      <c r="C388" s="287" t="s">
        <v>23</v>
      </c>
      <c r="D388" s="287" t="s">
        <v>171</v>
      </c>
      <c r="E388" s="287" t="s">
        <v>14</v>
      </c>
      <c r="F388" s="287" t="s">
        <v>25</v>
      </c>
      <c r="G388" s="287" t="s">
        <v>172</v>
      </c>
      <c r="H388" s="287">
        <v>377718</v>
      </c>
      <c r="I388" s="287" t="s">
        <v>2847</v>
      </c>
      <c r="J388" s="287">
        <v>394</v>
      </c>
      <c r="K388" s="287">
        <v>20</v>
      </c>
      <c r="L388" s="287">
        <v>343</v>
      </c>
      <c r="M388" s="287">
        <v>5690.2516169700002</v>
      </c>
      <c r="N388" s="287" t="s">
        <v>4147</v>
      </c>
      <c r="O388" s="288" t="s">
        <v>4249</v>
      </c>
      <c r="P388" s="192"/>
      <c r="Q388" s="192"/>
      <c r="R388" s="192"/>
      <c r="S388" s="192"/>
      <c r="T388" s="192"/>
      <c r="U388" s="199"/>
      <c r="V388" s="206"/>
    </row>
    <row r="389" spans="1:31" x14ac:dyDescent="0.25">
      <c r="A389" s="281">
        <v>385</v>
      </c>
      <c r="B389" s="282" t="s">
        <v>12</v>
      </c>
      <c r="C389" s="282" t="s">
        <v>3599</v>
      </c>
      <c r="D389" s="282" t="s">
        <v>3600</v>
      </c>
      <c r="E389" s="282" t="s">
        <v>14</v>
      </c>
      <c r="F389" s="282" t="s">
        <v>3601</v>
      </c>
      <c r="G389" s="282" t="s">
        <v>3602</v>
      </c>
      <c r="H389" s="282">
        <v>354445</v>
      </c>
      <c r="I389" s="282" t="s">
        <v>3604</v>
      </c>
      <c r="J389" s="282">
        <v>225</v>
      </c>
      <c r="K389" s="282">
        <v>20</v>
      </c>
      <c r="L389" s="282">
        <v>324</v>
      </c>
      <c r="M389" s="282">
        <v>5273.31598657</v>
      </c>
      <c r="N389" s="284" t="s">
        <v>4278</v>
      </c>
      <c r="O389" s="288" t="s">
        <v>4249</v>
      </c>
      <c r="P389" s="193" t="s">
        <v>4250</v>
      </c>
      <c r="Q389" s="193" t="s">
        <v>4250</v>
      </c>
      <c r="R389" s="193" t="s">
        <v>4250</v>
      </c>
      <c r="S389" s="193"/>
      <c r="T389" s="193"/>
      <c r="U389" s="197"/>
      <c r="V389" s="204" t="s">
        <v>4363</v>
      </c>
      <c r="W389" s="210"/>
      <c r="X389" s="185"/>
      <c r="Y389" s="185"/>
      <c r="Z389" s="185"/>
      <c r="AA389" s="185"/>
      <c r="AB389" s="185"/>
      <c r="AC389" s="185"/>
      <c r="AD389" s="185"/>
      <c r="AE389" s="185"/>
    </row>
    <row r="390" spans="1:31" x14ac:dyDescent="0.25">
      <c r="A390" s="286">
        <v>386</v>
      </c>
      <c r="B390" s="287" t="s">
        <v>12</v>
      </c>
      <c r="C390" s="287" t="s">
        <v>37</v>
      </c>
      <c r="D390" s="287" t="s">
        <v>93</v>
      </c>
      <c r="E390" s="287" t="s">
        <v>14</v>
      </c>
      <c r="F390" s="287" t="s">
        <v>39</v>
      </c>
      <c r="G390" s="287" t="s">
        <v>94</v>
      </c>
      <c r="H390" s="287">
        <v>356204</v>
      </c>
      <c r="I390" s="287" t="s">
        <v>272</v>
      </c>
      <c r="J390" s="287">
        <v>66</v>
      </c>
      <c r="K390" s="287">
        <v>20</v>
      </c>
      <c r="L390" s="287">
        <v>330</v>
      </c>
      <c r="M390" s="287">
        <v>8769.0299682099994</v>
      </c>
      <c r="N390" s="287" t="s">
        <v>4274</v>
      </c>
      <c r="O390" s="288" t="s">
        <v>4249</v>
      </c>
      <c r="P390" s="195"/>
      <c r="Q390" s="195"/>
      <c r="R390" s="195"/>
      <c r="S390" s="195"/>
      <c r="T390" s="195"/>
      <c r="U390" s="198"/>
      <c r="V390" s="205"/>
    </row>
    <row r="391" spans="1:31" x14ac:dyDescent="0.25">
      <c r="A391" s="286">
        <v>387</v>
      </c>
      <c r="B391" s="287" t="s">
        <v>12</v>
      </c>
      <c r="C391" s="287" t="s">
        <v>23</v>
      </c>
      <c r="D391" s="287" t="s">
        <v>24</v>
      </c>
      <c r="E391" s="287" t="s">
        <v>14</v>
      </c>
      <c r="F391" s="287" t="s">
        <v>25</v>
      </c>
      <c r="G391" s="287" t="s">
        <v>26</v>
      </c>
      <c r="H391" s="287">
        <v>377149</v>
      </c>
      <c r="I391" s="287" t="s">
        <v>1638</v>
      </c>
      <c r="J391" s="287">
        <v>197</v>
      </c>
      <c r="K391" s="287">
        <v>20</v>
      </c>
      <c r="L391" s="287">
        <v>343</v>
      </c>
      <c r="M391" s="287">
        <v>5685.1707260599997</v>
      </c>
      <c r="N391" s="287" t="s">
        <v>4147</v>
      </c>
      <c r="O391" s="288" t="s">
        <v>4249</v>
      </c>
      <c r="P391" s="192"/>
      <c r="Q391" s="192"/>
      <c r="R391" s="192"/>
      <c r="S391" s="192"/>
      <c r="T391" s="192"/>
      <c r="U391" s="199"/>
      <c r="V391" s="206"/>
    </row>
    <row r="392" spans="1:31" x14ac:dyDescent="0.25">
      <c r="A392" s="281">
        <v>388</v>
      </c>
      <c r="B392" s="282" t="s">
        <v>12</v>
      </c>
      <c r="C392" s="282" t="s">
        <v>3599</v>
      </c>
      <c r="D392" s="282" t="s">
        <v>3599</v>
      </c>
      <c r="E392" s="282" t="s">
        <v>14</v>
      </c>
      <c r="F392" s="282" t="s">
        <v>3601</v>
      </c>
      <c r="G392" s="282" t="s">
        <v>4114</v>
      </c>
      <c r="H392" s="282">
        <v>352995</v>
      </c>
      <c r="I392" s="282" t="s">
        <v>4116</v>
      </c>
      <c r="J392" s="282">
        <v>199</v>
      </c>
      <c r="K392" s="282">
        <v>20</v>
      </c>
      <c r="L392" s="282">
        <v>324</v>
      </c>
      <c r="M392" s="282">
        <v>5010.7828449400004</v>
      </c>
      <c r="N392" s="284" t="s">
        <v>4148</v>
      </c>
      <c r="O392" s="288" t="s">
        <v>4249</v>
      </c>
      <c r="P392" s="193" t="s">
        <v>4250</v>
      </c>
      <c r="Q392" s="193" t="s">
        <v>4250</v>
      </c>
      <c r="R392" s="193" t="s">
        <v>4250</v>
      </c>
      <c r="S392" s="193"/>
      <c r="T392" s="193"/>
      <c r="U392" s="197"/>
      <c r="V392" s="204" t="s">
        <v>4363</v>
      </c>
      <c r="W392" s="210"/>
      <c r="X392" s="185"/>
      <c r="Y392" s="185"/>
      <c r="Z392" s="185"/>
      <c r="AA392" s="185"/>
      <c r="AB392" s="185"/>
      <c r="AC392" s="185"/>
      <c r="AD392" s="185"/>
      <c r="AE392" s="185"/>
    </row>
    <row r="393" spans="1:31" x14ac:dyDescent="0.25">
      <c r="A393" s="286">
        <v>389</v>
      </c>
      <c r="B393" s="287" t="s">
        <v>12</v>
      </c>
      <c r="C393" s="287" t="s">
        <v>37</v>
      </c>
      <c r="D393" s="287" t="s">
        <v>93</v>
      </c>
      <c r="E393" s="287" t="s">
        <v>14</v>
      </c>
      <c r="F393" s="287" t="s">
        <v>39</v>
      </c>
      <c r="G393" s="287" t="s">
        <v>94</v>
      </c>
      <c r="H393" s="287">
        <v>356260</v>
      </c>
      <c r="I393" s="287" t="s">
        <v>280</v>
      </c>
      <c r="J393" s="287">
        <v>10</v>
      </c>
      <c r="K393" s="287">
        <v>20</v>
      </c>
      <c r="L393" s="287">
        <v>330</v>
      </c>
      <c r="M393" s="287">
        <v>8744.6291457700008</v>
      </c>
      <c r="N393" s="287" t="s">
        <v>4274</v>
      </c>
      <c r="O393" s="288" t="s">
        <v>4249</v>
      </c>
      <c r="P393" s="195"/>
      <c r="Q393" s="195"/>
      <c r="R393" s="195"/>
      <c r="S393" s="195"/>
      <c r="T393" s="195"/>
      <c r="U393" s="198"/>
      <c r="V393" s="205"/>
    </row>
    <row r="394" spans="1:31" x14ac:dyDescent="0.25">
      <c r="A394" s="286">
        <v>390</v>
      </c>
      <c r="B394" s="287" t="s">
        <v>12</v>
      </c>
      <c r="C394" s="287" t="s">
        <v>23</v>
      </c>
      <c r="D394" s="287" t="s">
        <v>115</v>
      </c>
      <c r="E394" s="287" t="s">
        <v>14</v>
      </c>
      <c r="F394" s="287" t="s">
        <v>25</v>
      </c>
      <c r="G394" s="287" t="s">
        <v>116</v>
      </c>
      <c r="H394" s="287">
        <v>377572</v>
      </c>
      <c r="I394" s="287" t="s">
        <v>2861</v>
      </c>
      <c r="J394" s="287">
        <v>633</v>
      </c>
      <c r="K394" s="287">
        <v>20</v>
      </c>
      <c r="L394" s="287">
        <v>343</v>
      </c>
      <c r="M394" s="287">
        <v>5682.5852984499998</v>
      </c>
      <c r="N394" s="287" t="s">
        <v>4147</v>
      </c>
      <c r="O394" s="288" t="s">
        <v>4249</v>
      </c>
      <c r="P394" s="192"/>
      <c r="Q394" s="192"/>
      <c r="R394" s="192"/>
      <c r="S394" s="192"/>
      <c r="T394" s="192"/>
      <c r="U394" s="199"/>
      <c r="V394" s="206"/>
    </row>
    <row r="395" spans="1:31" x14ac:dyDescent="0.25">
      <c r="A395" s="281">
        <v>391</v>
      </c>
      <c r="B395" s="282" t="s">
        <v>12</v>
      </c>
      <c r="C395" s="282" t="s">
        <v>1843</v>
      </c>
      <c r="D395" s="282" t="s">
        <v>2030</v>
      </c>
      <c r="E395" s="282" t="s">
        <v>14</v>
      </c>
      <c r="F395" s="282" t="s">
        <v>1845</v>
      </c>
      <c r="G395" s="282" t="s">
        <v>2031</v>
      </c>
      <c r="H395" s="282">
        <v>362130</v>
      </c>
      <c r="I395" s="282" t="s">
        <v>2773</v>
      </c>
      <c r="J395" s="282">
        <v>1674</v>
      </c>
      <c r="K395" s="282">
        <v>20</v>
      </c>
      <c r="L395" s="282">
        <v>325</v>
      </c>
      <c r="M395" s="283">
        <v>5736.6288069100001</v>
      </c>
      <c r="N395" s="284" t="s">
        <v>4147</v>
      </c>
      <c r="O395" s="288" t="s">
        <v>4249</v>
      </c>
      <c r="P395" s="193" t="s">
        <v>4260</v>
      </c>
      <c r="Q395" s="193" t="s">
        <v>4249</v>
      </c>
      <c r="R395" s="193" t="s">
        <v>4260</v>
      </c>
      <c r="S395" s="193"/>
      <c r="T395" s="193"/>
      <c r="U395" s="197"/>
      <c r="V395" s="207"/>
      <c r="W395" s="210"/>
      <c r="X395" s="185"/>
      <c r="Y395" s="185"/>
      <c r="Z395" s="185"/>
      <c r="AA395" s="185"/>
      <c r="AB395" s="185"/>
      <c r="AC395" s="185"/>
      <c r="AD395" s="185"/>
      <c r="AE395" s="185"/>
    </row>
    <row r="396" spans="1:31" x14ac:dyDescent="0.25">
      <c r="A396" s="286">
        <v>392</v>
      </c>
      <c r="B396" s="287" t="s">
        <v>12</v>
      </c>
      <c r="C396" s="287" t="s">
        <v>37</v>
      </c>
      <c r="D396" s="287" t="s">
        <v>38</v>
      </c>
      <c r="E396" s="287" t="s">
        <v>14</v>
      </c>
      <c r="F396" s="287" t="s">
        <v>39</v>
      </c>
      <c r="G396" s="287" t="s">
        <v>40</v>
      </c>
      <c r="H396" s="287">
        <v>357842</v>
      </c>
      <c r="I396" s="287" t="s">
        <v>282</v>
      </c>
      <c r="J396" s="287">
        <v>287</v>
      </c>
      <c r="K396" s="287">
        <v>20</v>
      </c>
      <c r="L396" s="287">
        <v>330</v>
      </c>
      <c r="M396" s="287">
        <v>8734.4706350500001</v>
      </c>
      <c r="N396" s="287" t="s">
        <v>4274</v>
      </c>
      <c r="O396" s="288" t="s">
        <v>4249</v>
      </c>
      <c r="P396" s="195"/>
      <c r="Q396" s="195"/>
      <c r="R396" s="195"/>
      <c r="S396" s="195"/>
      <c r="T396" s="195"/>
      <c r="U396" s="198"/>
      <c r="V396" s="205"/>
    </row>
    <row r="397" spans="1:31" x14ac:dyDescent="0.25">
      <c r="A397" s="286">
        <v>393</v>
      </c>
      <c r="B397" s="287" t="s">
        <v>12</v>
      </c>
      <c r="C397" s="287" t="s">
        <v>23</v>
      </c>
      <c r="D397" s="287" t="s">
        <v>24</v>
      </c>
      <c r="E397" s="287" t="s">
        <v>14</v>
      </c>
      <c r="F397" s="287" t="s">
        <v>25</v>
      </c>
      <c r="G397" s="287" t="s">
        <v>26</v>
      </c>
      <c r="H397" s="287">
        <v>377171</v>
      </c>
      <c r="I397" s="287" t="s">
        <v>2943</v>
      </c>
      <c r="J397" s="287">
        <v>230</v>
      </c>
      <c r="K397" s="287">
        <v>20</v>
      </c>
      <c r="L397" s="287">
        <v>343</v>
      </c>
      <c r="M397" s="287">
        <v>5623.7693928400004</v>
      </c>
      <c r="N397" s="287" t="s">
        <v>4147</v>
      </c>
      <c r="O397" s="288" t="s">
        <v>4249</v>
      </c>
      <c r="P397" s="192"/>
      <c r="Q397" s="192"/>
      <c r="R397" s="192"/>
      <c r="S397" s="192"/>
      <c r="T397" s="192"/>
      <c r="U397" s="199"/>
      <c r="V397" s="206"/>
    </row>
    <row r="398" spans="1:31" x14ac:dyDescent="0.25">
      <c r="A398" s="281">
        <v>394</v>
      </c>
      <c r="B398" s="282" t="s">
        <v>12</v>
      </c>
      <c r="C398" s="282" t="s">
        <v>1843</v>
      </c>
      <c r="D398" s="282" t="s">
        <v>2030</v>
      </c>
      <c r="E398" s="282" t="s">
        <v>14</v>
      </c>
      <c r="F398" s="282" t="s">
        <v>1845</v>
      </c>
      <c r="G398" s="282" t="s">
        <v>2031</v>
      </c>
      <c r="H398" s="282">
        <v>362135</v>
      </c>
      <c r="I398" s="282" t="s">
        <v>3235</v>
      </c>
      <c r="J398" s="282">
        <v>1705</v>
      </c>
      <c r="K398" s="282">
        <v>20</v>
      </c>
      <c r="L398" s="282">
        <v>325</v>
      </c>
      <c r="M398" s="283">
        <v>5456.0826042099998</v>
      </c>
      <c r="N398" s="284" t="s">
        <v>4147</v>
      </c>
      <c r="O398" s="288" t="s">
        <v>4249</v>
      </c>
      <c r="P398" s="193" t="s">
        <v>4260</v>
      </c>
      <c r="Q398" s="193" t="s">
        <v>4249</v>
      </c>
      <c r="R398" s="193" t="s">
        <v>4260</v>
      </c>
      <c r="S398" s="193"/>
      <c r="T398" s="193"/>
      <c r="U398" s="197"/>
      <c r="V398" s="207"/>
      <c r="W398" s="210"/>
      <c r="X398" s="185"/>
      <c r="Y398" s="185"/>
      <c r="Z398" s="185"/>
      <c r="AA398" s="185"/>
      <c r="AB398" s="185"/>
      <c r="AC398" s="185"/>
      <c r="AD398" s="185"/>
      <c r="AE398" s="185"/>
    </row>
    <row r="399" spans="1:31" x14ac:dyDescent="0.25">
      <c r="A399" s="286">
        <v>395</v>
      </c>
      <c r="B399" s="287" t="s">
        <v>12</v>
      </c>
      <c r="C399" s="287" t="s">
        <v>37</v>
      </c>
      <c r="D399" s="287" t="s">
        <v>38</v>
      </c>
      <c r="E399" s="287" t="s">
        <v>14</v>
      </c>
      <c r="F399" s="287" t="s">
        <v>39</v>
      </c>
      <c r="G399" s="287" t="s">
        <v>40</v>
      </c>
      <c r="H399" s="287">
        <v>357641</v>
      </c>
      <c r="I399" s="287" t="s">
        <v>305</v>
      </c>
      <c r="J399" s="287">
        <v>50</v>
      </c>
      <c r="K399" s="287">
        <v>20</v>
      </c>
      <c r="L399" s="287">
        <v>330</v>
      </c>
      <c r="M399" s="287">
        <v>8646.82913362</v>
      </c>
      <c r="N399" s="287" t="s">
        <v>4274</v>
      </c>
      <c r="O399" s="288" t="s">
        <v>4249</v>
      </c>
      <c r="P399" s="195"/>
      <c r="Q399" s="195"/>
      <c r="R399" s="195"/>
      <c r="S399" s="195"/>
      <c r="T399" s="195"/>
      <c r="U399" s="198"/>
      <c r="V399" s="205"/>
    </row>
    <row r="400" spans="1:31" x14ac:dyDescent="0.25">
      <c r="A400" s="286">
        <v>396</v>
      </c>
      <c r="B400" s="287" t="s">
        <v>12</v>
      </c>
      <c r="C400" s="287" t="s">
        <v>13</v>
      </c>
      <c r="D400" s="287" t="s">
        <v>680</v>
      </c>
      <c r="E400" s="287" t="s">
        <v>14</v>
      </c>
      <c r="F400" s="287" t="s">
        <v>15</v>
      </c>
      <c r="G400" s="287" t="s">
        <v>681</v>
      </c>
      <c r="H400" s="287">
        <v>375349</v>
      </c>
      <c r="I400" s="287" t="s">
        <v>3037</v>
      </c>
      <c r="J400" s="287">
        <v>1010</v>
      </c>
      <c r="K400" s="287">
        <v>20</v>
      </c>
      <c r="L400" s="287">
        <v>606</v>
      </c>
      <c r="M400" s="287">
        <v>5579.2387878199997</v>
      </c>
      <c r="N400" s="287" t="s">
        <v>4147</v>
      </c>
      <c r="O400" s="288" t="s">
        <v>4249</v>
      </c>
      <c r="P400" s="192"/>
      <c r="Q400" s="192"/>
      <c r="R400" s="192"/>
      <c r="S400" s="192"/>
      <c r="T400" s="192"/>
      <c r="U400" s="199"/>
      <c r="V400" s="206"/>
    </row>
    <row r="401" spans="1:31" x14ac:dyDescent="0.25">
      <c r="A401" s="281">
        <v>397</v>
      </c>
      <c r="B401" s="282" t="s">
        <v>12</v>
      </c>
      <c r="C401" s="282" t="s">
        <v>1843</v>
      </c>
      <c r="D401" s="282" t="s">
        <v>2030</v>
      </c>
      <c r="E401" s="282" t="s">
        <v>14</v>
      </c>
      <c r="F401" s="282" t="s">
        <v>1845</v>
      </c>
      <c r="G401" s="282" t="s">
        <v>2031</v>
      </c>
      <c r="H401" s="282">
        <v>362133</v>
      </c>
      <c r="I401" s="282" t="s">
        <v>3828</v>
      </c>
      <c r="J401" s="282">
        <v>315</v>
      </c>
      <c r="K401" s="282">
        <v>20</v>
      </c>
      <c r="L401" s="282">
        <v>325</v>
      </c>
      <c r="M401" s="283">
        <v>5172.8351412299999</v>
      </c>
      <c r="N401" s="284" t="s">
        <v>4142</v>
      </c>
      <c r="O401" s="288" t="s">
        <v>4249</v>
      </c>
      <c r="P401" s="193" t="s">
        <v>4260</v>
      </c>
      <c r="Q401" s="193" t="s">
        <v>4249</v>
      </c>
      <c r="R401" s="193" t="s">
        <v>4260</v>
      </c>
      <c r="S401" s="193"/>
      <c r="T401" s="193"/>
      <c r="U401" s="197"/>
      <c r="V401" s="207"/>
      <c r="W401" s="210"/>
      <c r="X401" s="185"/>
      <c r="Y401" s="185"/>
      <c r="Z401" s="185"/>
      <c r="AA401" s="185"/>
      <c r="AB401" s="185"/>
      <c r="AC401" s="185"/>
      <c r="AD401" s="185"/>
      <c r="AE401" s="185"/>
    </row>
    <row r="402" spans="1:31" x14ac:dyDescent="0.25">
      <c r="A402" s="286">
        <v>398</v>
      </c>
      <c r="B402" s="287" t="s">
        <v>12</v>
      </c>
      <c r="C402" s="287" t="s">
        <v>37</v>
      </c>
      <c r="D402" s="287" t="s">
        <v>38</v>
      </c>
      <c r="E402" s="287" t="s">
        <v>14</v>
      </c>
      <c r="F402" s="287" t="s">
        <v>39</v>
      </c>
      <c r="G402" s="287" t="s">
        <v>40</v>
      </c>
      <c r="H402" s="287">
        <v>357663</v>
      </c>
      <c r="I402" s="287" t="s">
        <v>309</v>
      </c>
      <c r="J402" s="287">
        <v>117</v>
      </c>
      <c r="K402" s="287">
        <v>20</v>
      </c>
      <c r="L402" s="287">
        <v>330</v>
      </c>
      <c r="M402" s="287">
        <v>8641.2728203999995</v>
      </c>
      <c r="N402" s="287" t="s">
        <v>4274</v>
      </c>
      <c r="O402" s="288" t="s">
        <v>4249</v>
      </c>
      <c r="P402" s="195"/>
      <c r="Q402" s="195"/>
      <c r="R402" s="195"/>
      <c r="S402" s="195"/>
      <c r="T402" s="195"/>
      <c r="U402" s="198"/>
      <c r="V402" s="205"/>
    </row>
    <row r="403" spans="1:31" x14ac:dyDescent="0.25">
      <c r="A403" s="286">
        <v>399</v>
      </c>
      <c r="B403" s="287" t="s">
        <v>12</v>
      </c>
      <c r="C403" s="287" t="s">
        <v>23</v>
      </c>
      <c r="D403" s="287" t="s">
        <v>24</v>
      </c>
      <c r="E403" s="287" t="s">
        <v>14</v>
      </c>
      <c r="F403" s="287" t="s">
        <v>25</v>
      </c>
      <c r="G403" s="287" t="s">
        <v>26</v>
      </c>
      <c r="H403" s="287">
        <v>377147</v>
      </c>
      <c r="I403" s="287" t="s">
        <v>3129</v>
      </c>
      <c r="J403" s="287">
        <v>441</v>
      </c>
      <c r="K403" s="287">
        <v>20</v>
      </c>
      <c r="L403" s="287">
        <v>343</v>
      </c>
      <c r="M403" s="287">
        <v>5517.7575294600001</v>
      </c>
      <c r="N403" s="287" t="s">
        <v>4147</v>
      </c>
      <c r="O403" s="288" t="s">
        <v>4249</v>
      </c>
      <c r="P403" s="192"/>
      <c r="Q403" s="192"/>
      <c r="R403" s="192"/>
      <c r="S403" s="192"/>
      <c r="T403" s="192"/>
      <c r="U403" s="199"/>
      <c r="V403" s="206"/>
    </row>
    <row r="404" spans="1:31" x14ac:dyDescent="0.25">
      <c r="A404" s="281">
        <v>400</v>
      </c>
      <c r="B404" s="282" t="s">
        <v>12</v>
      </c>
      <c r="C404" s="282" t="s">
        <v>1843</v>
      </c>
      <c r="D404" s="282" t="s">
        <v>1844</v>
      </c>
      <c r="E404" s="282" t="s">
        <v>14</v>
      </c>
      <c r="F404" s="282" t="s">
        <v>1845</v>
      </c>
      <c r="G404" s="282" t="s">
        <v>1846</v>
      </c>
      <c r="H404" s="282">
        <v>360993</v>
      </c>
      <c r="I404" s="282" t="s">
        <v>1848</v>
      </c>
      <c r="J404" s="282">
        <v>12</v>
      </c>
      <c r="K404" s="282">
        <v>20</v>
      </c>
      <c r="L404" s="282">
        <v>325</v>
      </c>
      <c r="M404" s="283">
        <v>6425.8374482500003</v>
      </c>
      <c r="N404" s="284" t="s">
        <v>4147</v>
      </c>
      <c r="O404" s="288" t="s">
        <v>4249</v>
      </c>
      <c r="P404" s="193" t="s">
        <v>4260</v>
      </c>
      <c r="Q404" s="193" t="s">
        <v>4249</v>
      </c>
      <c r="R404" s="193" t="s">
        <v>4260</v>
      </c>
      <c r="S404" s="193"/>
      <c r="T404" s="193"/>
      <c r="U404" s="197"/>
      <c r="V404" s="207"/>
      <c r="W404" s="210"/>
      <c r="X404" s="185"/>
      <c r="Y404" s="185"/>
      <c r="Z404" s="185"/>
      <c r="AA404" s="185"/>
      <c r="AB404" s="185"/>
      <c r="AC404" s="185"/>
      <c r="AD404" s="185"/>
      <c r="AE404" s="185"/>
    </row>
    <row r="405" spans="1:31" x14ac:dyDescent="0.25">
      <c r="A405" s="286">
        <v>401</v>
      </c>
      <c r="B405" s="287" t="s">
        <v>12</v>
      </c>
      <c r="C405" s="287" t="s">
        <v>165</v>
      </c>
      <c r="D405" s="287" t="s">
        <v>166</v>
      </c>
      <c r="E405" s="287" t="s">
        <v>14</v>
      </c>
      <c r="F405" s="287" t="s">
        <v>167</v>
      </c>
      <c r="G405" s="287" t="s">
        <v>168</v>
      </c>
      <c r="H405" s="287">
        <v>350245</v>
      </c>
      <c r="I405" s="287" t="s">
        <v>331</v>
      </c>
      <c r="J405" s="287">
        <v>139</v>
      </c>
      <c r="K405" s="287">
        <v>20</v>
      </c>
      <c r="L405" s="287">
        <v>329</v>
      </c>
      <c r="M405" s="287">
        <v>8608.6383915700007</v>
      </c>
      <c r="N405" s="287" t="s">
        <v>4274</v>
      </c>
      <c r="O405" s="288" t="s">
        <v>4249</v>
      </c>
      <c r="P405" s="195"/>
      <c r="Q405" s="195"/>
      <c r="R405" s="195"/>
      <c r="S405" s="195"/>
      <c r="T405" s="195"/>
      <c r="U405" s="198"/>
      <c r="V405" s="205"/>
    </row>
    <row r="406" spans="1:31" x14ac:dyDescent="0.25">
      <c r="A406" s="286">
        <v>402</v>
      </c>
      <c r="B406" s="287" t="s">
        <v>12</v>
      </c>
      <c r="C406" s="287" t="s">
        <v>23</v>
      </c>
      <c r="D406" s="287" t="s">
        <v>53</v>
      </c>
      <c r="E406" s="287" t="s">
        <v>14</v>
      </c>
      <c r="F406" s="287" t="s">
        <v>25</v>
      </c>
      <c r="G406" s="287" t="s">
        <v>54</v>
      </c>
      <c r="H406" s="287">
        <v>377913</v>
      </c>
      <c r="I406" s="287" t="s">
        <v>3131</v>
      </c>
      <c r="J406" s="287">
        <v>1406</v>
      </c>
      <c r="K406" s="287">
        <v>20</v>
      </c>
      <c r="L406" s="287">
        <v>343</v>
      </c>
      <c r="M406" s="287">
        <v>5513.6970595000003</v>
      </c>
      <c r="N406" s="287" t="s">
        <v>4147</v>
      </c>
      <c r="O406" s="288" t="s">
        <v>4249</v>
      </c>
      <c r="P406" s="192"/>
      <c r="Q406" s="192"/>
      <c r="R406" s="192"/>
      <c r="S406" s="192"/>
      <c r="T406" s="192"/>
      <c r="U406" s="199"/>
      <c r="V406" s="206"/>
    </row>
    <row r="407" spans="1:31" x14ac:dyDescent="0.25">
      <c r="A407" s="281">
        <v>403</v>
      </c>
      <c r="B407" s="282" t="s">
        <v>12</v>
      </c>
      <c r="C407" s="282" t="s">
        <v>1843</v>
      </c>
      <c r="D407" s="282" t="s">
        <v>1844</v>
      </c>
      <c r="E407" s="282" t="s">
        <v>14</v>
      </c>
      <c r="F407" s="282" t="s">
        <v>1845</v>
      </c>
      <c r="G407" s="282" t="s">
        <v>1846</v>
      </c>
      <c r="H407" s="282">
        <v>360992</v>
      </c>
      <c r="I407" s="282" t="s">
        <v>1986</v>
      </c>
      <c r="J407" s="282">
        <v>1509</v>
      </c>
      <c r="K407" s="282">
        <v>20</v>
      </c>
      <c r="L407" s="282">
        <v>325</v>
      </c>
      <c r="M407" s="283">
        <v>6303.66522936</v>
      </c>
      <c r="N407" s="284" t="s">
        <v>4147</v>
      </c>
      <c r="O407" s="288" t="s">
        <v>4249</v>
      </c>
      <c r="P407" s="193" t="s">
        <v>4260</v>
      </c>
      <c r="Q407" s="193" t="s">
        <v>4249</v>
      </c>
      <c r="R407" s="193" t="s">
        <v>4260</v>
      </c>
      <c r="S407" s="193"/>
      <c r="T407" s="193"/>
      <c r="U407" s="197"/>
      <c r="V407" s="207"/>
      <c r="W407" s="210"/>
      <c r="X407" s="185"/>
      <c r="Y407" s="185"/>
      <c r="Z407" s="185"/>
      <c r="AA407" s="185"/>
      <c r="AB407" s="185"/>
      <c r="AC407" s="185"/>
      <c r="AD407" s="185"/>
      <c r="AE407" s="185"/>
    </row>
    <row r="408" spans="1:31" x14ac:dyDescent="0.25">
      <c r="A408" s="286">
        <v>404</v>
      </c>
      <c r="B408" s="287" t="s">
        <v>12</v>
      </c>
      <c r="C408" s="287" t="s">
        <v>23</v>
      </c>
      <c r="D408" s="287" t="s">
        <v>171</v>
      </c>
      <c r="E408" s="287" t="s">
        <v>14</v>
      </c>
      <c r="F408" s="287" t="s">
        <v>25</v>
      </c>
      <c r="G408" s="287" t="s">
        <v>172</v>
      </c>
      <c r="H408" s="287">
        <v>377671</v>
      </c>
      <c r="I408" s="287" t="s">
        <v>339</v>
      </c>
      <c r="J408" s="287">
        <v>404</v>
      </c>
      <c r="K408" s="287">
        <v>20</v>
      </c>
      <c r="L408" s="287">
        <v>343</v>
      </c>
      <c r="M408" s="287">
        <v>8597.5626535200008</v>
      </c>
      <c r="N408" s="287" t="s">
        <v>4274</v>
      </c>
      <c r="O408" s="288" t="s">
        <v>4249</v>
      </c>
      <c r="P408" s="195"/>
      <c r="Q408" s="195"/>
      <c r="R408" s="195"/>
      <c r="S408" s="195"/>
      <c r="T408" s="195"/>
      <c r="U408" s="198"/>
      <c r="V408" s="205"/>
    </row>
    <row r="409" spans="1:31" x14ac:dyDescent="0.25">
      <c r="A409" s="286">
        <v>405</v>
      </c>
      <c r="B409" s="287" t="s">
        <v>12</v>
      </c>
      <c r="C409" s="287" t="s">
        <v>23</v>
      </c>
      <c r="D409" s="287" t="s">
        <v>24</v>
      </c>
      <c r="E409" s="287" t="s">
        <v>14</v>
      </c>
      <c r="F409" s="287" t="s">
        <v>25</v>
      </c>
      <c r="G409" s="287" t="s">
        <v>26</v>
      </c>
      <c r="H409" s="287">
        <v>377052</v>
      </c>
      <c r="I409" s="287" t="s">
        <v>1107</v>
      </c>
      <c r="J409" s="287">
        <v>167</v>
      </c>
      <c r="K409" s="287">
        <v>20</v>
      </c>
      <c r="L409" s="287">
        <v>343</v>
      </c>
      <c r="M409" s="287">
        <v>5495.6564644700002</v>
      </c>
      <c r="N409" s="287" t="s">
        <v>4147</v>
      </c>
      <c r="O409" s="288" t="s">
        <v>4249</v>
      </c>
      <c r="P409" s="192"/>
      <c r="Q409" s="192"/>
      <c r="R409" s="192"/>
      <c r="S409" s="192"/>
      <c r="T409" s="192"/>
      <c r="U409" s="199"/>
      <c r="V409" s="206"/>
    </row>
    <row r="410" spans="1:31" x14ac:dyDescent="0.25">
      <c r="A410" s="281">
        <v>406</v>
      </c>
      <c r="B410" s="282" t="s">
        <v>12</v>
      </c>
      <c r="C410" s="282" t="s">
        <v>1843</v>
      </c>
      <c r="D410" s="282" t="s">
        <v>1844</v>
      </c>
      <c r="E410" s="282" t="s">
        <v>14</v>
      </c>
      <c r="F410" s="282" t="s">
        <v>1845</v>
      </c>
      <c r="G410" s="282" t="s">
        <v>1846</v>
      </c>
      <c r="H410" s="282">
        <v>360999</v>
      </c>
      <c r="I410" s="282" t="s">
        <v>2097</v>
      </c>
      <c r="J410" s="282">
        <v>367</v>
      </c>
      <c r="K410" s="282">
        <v>20</v>
      </c>
      <c r="L410" s="282">
        <v>325</v>
      </c>
      <c r="M410" s="283">
        <v>6229.0304068300002</v>
      </c>
      <c r="N410" s="284" t="s">
        <v>4147</v>
      </c>
      <c r="O410" s="288" t="s">
        <v>4249</v>
      </c>
      <c r="P410" s="193" t="s">
        <v>4260</v>
      </c>
      <c r="Q410" s="193" t="s">
        <v>4249</v>
      </c>
      <c r="R410" s="193" t="s">
        <v>4260</v>
      </c>
      <c r="S410" s="193"/>
      <c r="T410" s="193"/>
      <c r="U410" s="197"/>
      <c r="V410" s="207"/>
      <c r="W410" s="210"/>
      <c r="X410" s="185"/>
      <c r="Y410" s="185"/>
      <c r="Z410" s="185"/>
      <c r="AA410" s="185"/>
      <c r="AB410" s="185"/>
      <c r="AC410" s="185"/>
      <c r="AD410" s="185"/>
      <c r="AE410" s="185"/>
    </row>
    <row r="411" spans="1:31" x14ac:dyDescent="0.25">
      <c r="A411" s="286">
        <v>407</v>
      </c>
      <c r="B411" s="287" t="s">
        <v>12</v>
      </c>
      <c r="C411" s="287" t="s">
        <v>165</v>
      </c>
      <c r="D411" s="287" t="s">
        <v>166</v>
      </c>
      <c r="E411" s="287" t="s">
        <v>14</v>
      </c>
      <c r="F411" s="287" t="s">
        <v>167</v>
      </c>
      <c r="G411" s="287" t="s">
        <v>168</v>
      </c>
      <c r="H411" s="287">
        <v>350333</v>
      </c>
      <c r="I411" s="287" t="s">
        <v>391</v>
      </c>
      <c r="J411" s="287">
        <v>186</v>
      </c>
      <c r="K411" s="287">
        <v>20</v>
      </c>
      <c r="L411" s="287">
        <v>329</v>
      </c>
      <c r="M411" s="287">
        <v>8393.8845291300004</v>
      </c>
      <c r="N411" s="287" t="s">
        <v>4274</v>
      </c>
      <c r="O411" s="288" t="s">
        <v>4249</v>
      </c>
      <c r="P411" s="195"/>
      <c r="Q411" s="195"/>
      <c r="R411" s="195"/>
      <c r="S411" s="195"/>
      <c r="T411" s="195"/>
      <c r="U411" s="198"/>
      <c r="V411" s="205"/>
    </row>
    <row r="412" spans="1:31" x14ac:dyDescent="0.25">
      <c r="A412" s="286">
        <v>408</v>
      </c>
      <c r="B412" s="287" t="s">
        <v>12</v>
      </c>
      <c r="C412" s="287" t="s">
        <v>23</v>
      </c>
      <c r="D412" s="287" t="s">
        <v>24</v>
      </c>
      <c r="E412" s="287" t="s">
        <v>14</v>
      </c>
      <c r="F412" s="287" t="s">
        <v>25</v>
      </c>
      <c r="G412" s="287" t="s">
        <v>26</v>
      </c>
      <c r="H412" s="287">
        <v>377173</v>
      </c>
      <c r="I412" s="287" t="s">
        <v>3195</v>
      </c>
      <c r="J412" s="287">
        <v>125</v>
      </c>
      <c r="K412" s="287">
        <v>20</v>
      </c>
      <c r="L412" s="287">
        <v>343</v>
      </c>
      <c r="M412" s="287">
        <v>5472.8573977599999</v>
      </c>
      <c r="N412" s="287" t="s">
        <v>4147</v>
      </c>
      <c r="O412" s="288" t="s">
        <v>4249</v>
      </c>
      <c r="P412" s="192"/>
      <c r="Q412" s="192"/>
      <c r="R412" s="192"/>
      <c r="S412" s="192"/>
      <c r="T412" s="192"/>
      <c r="U412" s="199"/>
      <c r="V412" s="206"/>
    </row>
    <row r="413" spans="1:31" x14ac:dyDescent="0.25">
      <c r="A413" s="281">
        <v>409</v>
      </c>
      <c r="B413" s="282" t="s">
        <v>12</v>
      </c>
      <c r="C413" s="282" t="s">
        <v>1843</v>
      </c>
      <c r="D413" s="282" t="s">
        <v>1844</v>
      </c>
      <c r="E413" s="282" t="s">
        <v>14</v>
      </c>
      <c r="F413" s="282" t="s">
        <v>1845</v>
      </c>
      <c r="G413" s="282" t="s">
        <v>1846</v>
      </c>
      <c r="H413" s="282">
        <v>361000</v>
      </c>
      <c r="I413" s="282" t="s">
        <v>2446</v>
      </c>
      <c r="J413" s="282">
        <v>210</v>
      </c>
      <c r="K413" s="282">
        <v>20</v>
      </c>
      <c r="L413" s="282">
        <v>325</v>
      </c>
      <c r="M413" s="283">
        <v>5957.0368464599997</v>
      </c>
      <c r="N413" s="284" t="s">
        <v>4147</v>
      </c>
      <c r="O413" s="288" t="s">
        <v>4249</v>
      </c>
      <c r="P413" s="193" t="s">
        <v>4260</v>
      </c>
      <c r="Q413" s="193" t="s">
        <v>4249</v>
      </c>
      <c r="R413" s="193" t="s">
        <v>4260</v>
      </c>
      <c r="S413" s="193"/>
      <c r="T413" s="193"/>
      <c r="U413" s="197"/>
      <c r="V413" s="207"/>
      <c r="W413" s="210"/>
      <c r="X413" s="185"/>
      <c r="Y413" s="185"/>
      <c r="Z413" s="185"/>
      <c r="AA413" s="185"/>
      <c r="AB413" s="185"/>
      <c r="AC413" s="185"/>
      <c r="AD413" s="185"/>
      <c r="AE413" s="185"/>
    </row>
    <row r="414" spans="1:31" x14ac:dyDescent="0.25">
      <c r="A414" s="286">
        <v>410</v>
      </c>
      <c r="B414" s="287" t="s">
        <v>12</v>
      </c>
      <c r="C414" s="287" t="s">
        <v>37</v>
      </c>
      <c r="D414" s="287" t="s">
        <v>38</v>
      </c>
      <c r="E414" s="287" t="s">
        <v>14</v>
      </c>
      <c r="F414" s="287" t="s">
        <v>39</v>
      </c>
      <c r="G414" s="287" t="s">
        <v>40</v>
      </c>
      <c r="H414" s="287">
        <v>357872</v>
      </c>
      <c r="I414" s="287" t="s">
        <v>393</v>
      </c>
      <c r="J414" s="287">
        <v>207</v>
      </c>
      <c r="K414" s="287">
        <v>20</v>
      </c>
      <c r="L414" s="287">
        <v>330</v>
      </c>
      <c r="M414" s="287">
        <v>8365.2981939700003</v>
      </c>
      <c r="N414" s="287" t="s">
        <v>4274</v>
      </c>
      <c r="O414" s="288" t="s">
        <v>4249</v>
      </c>
      <c r="P414" s="195"/>
      <c r="Q414" s="195"/>
      <c r="R414" s="195"/>
      <c r="S414" s="195"/>
      <c r="T414" s="195"/>
      <c r="U414" s="198"/>
      <c r="V414" s="205"/>
    </row>
    <row r="415" spans="1:31" x14ac:dyDescent="0.25">
      <c r="A415" s="286">
        <v>411</v>
      </c>
      <c r="B415" s="287" t="s">
        <v>12</v>
      </c>
      <c r="C415" s="287" t="s">
        <v>23</v>
      </c>
      <c r="D415" s="287" t="s">
        <v>24</v>
      </c>
      <c r="E415" s="287" t="s">
        <v>14</v>
      </c>
      <c r="F415" s="287" t="s">
        <v>25</v>
      </c>
      <c r="G415" s="287" t="s">
        <v>26</v>
      </c>
      <c r="H415" s="287">
        <v>377146</v>
      </c>
      <c r="I415" s="287" t="s">
        <v>3254</v>
      </c>
      <c r="J415" s="287">
        <v>185</v>
      </c>
      <c r="K415" s="287">
        <v>20</v>
      </c>
      <c r="L415" s="287">
        <v>343</v>
      </c>
      <c r="M415" s="287">
        <v>5449.6844917300004</v>
      </c>
      <c r="N415" s="287" t="s">
        <v>4147</v>
      </c>
      <c r="O415" s="288" t="s">
        <v>4249</v>
      </c>
      <c r="P415" s="192"/>
      <c r="Q415" s="192"/>
      <c r="R415" s="192"/>
      <c r="S415" s="192"/>
      <c r="T415" s="192"/>
      <c r="U415" s="199"/>
      <c r="V415" s="206"/>
    </row>
    <row r="416" spans="1:31" x14ac:dyDescent="0.25">
      <c r="A416" s="281">
        <v>412</v>
      </c>
      <c r="B416" s="282" t="s">
        <v>12</v>
      </c>
      <c r="C416" s="282" t="s">
        <v>1843</v>
      </c>
      <c r="D416" s="282" t="s">
        <v>1844</v>
      </c>
      <c r="E416" s="282" t="s">
        <v>14</v>
      </c>
      <c r="F416" s="282" t="s">
        <v>1845</v>
      </c>
      <c r="G416" s="282" t="s">
        <v>1846</v>
      </c>
      <c r="H416" s="282">
        <v>361001</v>
      </c>
      <c r="I416" s="282" t="s">
        <v>2488</v>
      </c>
      <c r="J416" s="282">
        <v>438</v>
      </c>
      <c r="K416" s="282">
        <v>20</v>
      </c>
      <c r="L416" s="282">
        <v>325</v>
      </c>
      <c r="M416" s="283">
        <v>5927.6014006599999</v>
      </c>
      <c r="N416" s="284" t="s">
        <v>4147</v>
      </c>
      <c r="O416" s="288" t="s">
        <v>4249</v>
      </c>
      <c r="P416" s="193" t="s">
        <v>4260</v>
      </c>
      <c r="Q416" s="193" t="s">
        <v>4249</v>
      </c>
      <c r="R416" s="193" t="s">
        <v>4260</v>
      </c>
      <c r="S416" s="193"/>
      <c r="T416" s="193"/>
      <c r="U416" s="197"/>
      <c r="V416" s="207"/>
      <c r="W416" s="210"/>
      <c r="X416" s="185"/>
      <c r="Y416" s="185"/>
      <c r="Z416" s="185"/>
      <c r="AA416" s="185"/>
      <c r="AB416" s="185"/>
      <c r="AC416" s="185"/>
      <c r="AD416" s="185"/>
      <c r="AE416" s="185"/>
    </row>
    <row r="417" spans="1:31" x14ac:dyDescent="0.25">
      <c r="A417" s="286">
        <v>413</v>
      </c>
      <c r="B417" s="287" t="s">
        <v>12</v>
      </c>
      <c r="C417" s="287" t="s">
        <v>37</v>
      </c>
      <c r="D417" s="287" t="s">
        <v>38</v>
      </c>
      <c r="E417" s="287" t="s">
        <v>14</v>
      </c>
      <c r="F417" s="287" t="s">
        <v>39</v>
      </c>
      <c r="G417" s="287" t="s">
        <v>40</v>
      </c>
      <c r="H417" s="287">
        <v>357843</v>
      </c>
      <c r="I417" s="287" t="s">
        <v>399</v>
      </c>
      <c r="J417" s="287">
        <v>218</v>
      </c>
      <c r="K417" s="287">
        <v>20</v>
      </c>
      <c r="L417" s="287">
        <v>330</v>
      </c>
      <c r="M417" s="287">
        <v>8341.2808488699993</v>
      </c>
      <c r="N417" s="287" t="s">
        <v>4274</v>
      </c>
      <c r="O417" s="288" t="s">
        <v>4249</v>
      </c>
      <c r="P417" s="195"/>
      <c r="Q417" s="195"/>
      <c r="R417" s="195"/>
      <c r="S417" s="195"/>
      <c r="T417" s="195"/>
      <c r="U417" s="198"/>
      <c r="V417" s="205"/>
    </row>
    <row r="418" spans="1:31" x14ac:dyDescent="0.25">
      <c r="A418" s="286">
        <v>414</v>
      </c>
      <c r="B418" s="287" t="s">
        <v>12</v>
      </c>
      <c r="C418" s="287" t="s">
        <v>23</v>
      </c>
      <c r="D418" s="287" t="s">
        <v>24</v>
      </c>
      <c r="E418" s="287" t="s">
        <v>14</v>
      </c>
      <c r="F418" s="287" t="s">
        <v>25</v>
      </c>
      <c r="G418" s="287" t="s">
        <v>26</v>
      </c>
      <c r="H418" s="287">
        <v>377082</v>
      </c>
      <c r="I418" s="287" t="s">
        <v>3310</v>
      </c>
      <c r="J418" s="287">
        <v>381</v>
      </c>
      <c r="K418" s="287">
        <v>20</v>
      </c>
      <c r="L418" s="287">
        <v>343</v>
      </c>
      <c r="M418" s="287">
        <v>5419.99091279</v>
      </c>
      <c r="N418" s="287" t="s">
        <v>4147</v>
      </c>
      <c r="O418" s="288" t="s">
        <v>4249</v>
      </c>
      <c r="P418" s="192"/>
      <c r="Q418" s="192"/>
      <c r="R418" s="192"/>
      <c r="S418" s="192"/>
      <c r="T418" s="192"/>
      <c r="U418" s="199"/>
      <c r="V418" s="206"/>
    </row>
    <row r="419" spans="1:31" x14ac:dyDescent="0.25">
      <c r="A419" s="281">
        <v>415</v>
      </c>
      <c r="B419" s="282" t="s">
        <v>12</v>
      </c>
      <c r="C419" s="282" t="s">
        <v>1843</v>
      </c>
      <c r="D419" s="282" t="s">
        <v>1844</v>
      </c>
      <c r="E419" s="282" t="s">
        <v>14</v>
      </c>
      <c r="F419" s="282" t="s">
        <v>1845</v>
      </c>
      <c r="G419" s="282" t="s">
        <v>1846</v>
      </c>
      <c r="H419" s="282">
        <v>360995</v>
      </c>
      <c r="I419" s="282" t="s">
        <v>2939</v>
      </c>
      <c r="J419" s="282">
        <v>328</v>
      </c>
      <c r="K419" s="282">
        <v>20</v>
      </c>
      <c r="L419" s="282">
        <v>325</v>
      </c>
      <c r="M419" s="283">
        <v>5628.4585679900001</v>
      </c>
      <c r="N419" s="284" t="s">
        <v>4147</v>
      </c>
      <c r="O419" s="288" t="s">
        <v>4249</v>
      </c>
      <c r="P419" s="193" t="s">
        <v>4260</v>
      </c>
      <c r="Q419" s="193" t="s">
        <v>4249</v>
      </c>
      <c r="R419" s="193" t="s">
        <v>4260</v>
      </c>
      <c r="S419" s="193"/>
      <c r="T419" s="193"/>
      <c r="U419" s="197"/>
      <c r="V419" s="207"/>
      <c r="W419" s="210"/>
      <c r="X419" s="185"/>
      <c r="Y419" s="185"/>
      <c r="Z419" s="185"/>
      <c r="AA419" s="185"/>
      <c r="AB419" s="185"/>
      <c r="AC419" s="185"/>
      <c r="AD419" s="185"/>
      <c r="AE419" s="185"/>
    </row>
    <row r="420" spans="1:31" x14ac:dyDescent="0.25">
      <c r="A420" s="286">
        <v>416</v>
      </c>
      <c r="B420" s="287" t="s">
        <v>12</v>
      </c>
      <c r="C420" s="287" t="s">
        <v>165</v>
      </c>
      <c r="D420" s="287" t="s">
        <v>166</v>
      </c>
      <c r="E420" s="287" t="s">
        <v>14</v>
      </c>
      <c r="F420" s="287" t="s">
        <v>167</v>
      </c>
      <c r="G420" s="287" t="s">
        <v>168</v>
      </c>
      <c r="H420" s="287">
        <v>350329</v>
      </c>
      <c r="I420" s="287" t="s">
        <v>411</v>
      </c>
      <c r="J420" s="287">
        <v>202</v>
      </c>
      <c r="K420" s="287">
        <v>20</v>
      </c>
      <c r="L420" s="287">
        <v>329</v>
      </c>
      <c r="M420" s="287">
        <v>8318.0517333200005</v>
      </c>
      <c r="N420" s="287" t="s">
        <v>4274</v>
      </c>
      <c r="O420" s="288" t="s">
        <v>4249</v>
      </c>
      <c r="P420" s="195"/>
      <c r="Q420" s="195"/>
      <c r="R420" s="195"/>
      <c r="S420" s="195"/>
      <c r="T420" s="195"/>
      <c r="U420" s="198"/>
      <c r="V420" s="205"/>
    </row>
    <row r="421" spans="1:31" x14ac:dyDescent="0.25">
      <c r="A421" s="286">
        <v>417</v>
      </c>
      <c r="B421" s="287" t="s">
        <v>12</v>
      </c>
      <c r="C421" s="287" t="s">
        <v>23</v>
      </c>
      <c r="D421" s="287" t="s">
        <v>24</v>
      </c>
      <c r="E421" s="287" t="s">
        <v>14</v>
      </c>
      <c r="F421" s="287" t="s">
        <v>25</v>
      </c>
      <c r="G421" s="287" t="s">
        <v>26</v>
      </c>
      <c r="H421" s="287">
        <v>377045</v>
      </c>
      <c r="I421" s="287" t="s">
        <v>3416</v>
      </c>
      <c r="J421" s="287">
        <v>424</v>
      </c>
      <c r="K421" s="287">
        <v>20</v>
      </c>
      <c r="L421" s="287">
        <v>343</v>
      </c>
      <c r="M421" s="287">
        <v>5364.7117874799997</v>
      </c>
      <c r="N421" s="287" t="s">
        <v>4147</v>
      </c>
      <c r="O421" s="288" t="s">
        <v>4249</v>
      </c>
      <c r="P421" s="192"/>
      <c r="Q421" s="192"/>
      <c r="R421" s="192"/>
      <c r="S421" s="192"/>
      <c r="T421" s="192"/>
      <c r="U421" s="199"/>
      <c r="V421" s="206"/>
    </row>
    <row r="422" spans="1:31" x14ac:dyDescent="0.25">
      <c r="A422" s="281">
        <v>418</v>
      </c>
      <c r="B422" s="282" t="s">
        <v>12</v>
      </c>
      <c r="C422" s="282" t="s">
        <v>1843</v>
      </c>
      <c r="D422" s="282" t="s">
        <v>1844</v>
      </c>
      <c r="E422" s="282" t="s">
        <v>14</v>
      </c>
      <c r="F422" s="282" t="s">
        <v>1845</v>
      </c>
      <c r="G422" s="282" t="s">
        <v>1846</v>
      </c>
      <c r="H422" s="282">
        <v>361102</v>
      </c>
      <c r="I422" s="282" t="s">
        <v>3718</v>
      </c>
      <c r="J422" s="282">
        <v>83</v>
      </c>
      <c r="K422" s="282">
        <v>20</v>
      </c>
      <c r="L422" s="282">
        <v>325</v>
      </c>
      <c r="M422" s="283">
        <v>5233.0990647799999</v>
      </c>
      <c r="N422" s="284" t="s">
        <v>4147</v>
      </c>
      <c r="O422" s="288" t="s">
        <v>4249</v>
      </c>
      <c r="P422" s="193" t="s">
        <v>4260</v>
      </c>
      <c r="Q422" s="193" t="s">
        <v>4249</v>
      </c>
      <c r="R422" s="193" t="s">
        <v>4260</v>
      </c>
      <c r="S422" s="193"/>
      <c r="T422" s="193"/>
      <c r="U422" s="197"/>
      <c r="V422" s="207"/>
      <c r="W422" s="210"/>
      <c r="X422" s="185"/>
      <c r="Y422" s="185"/>
      <c r="Z422" s="185"/>
      <c r="AA422" s="185"/>
      <c r="AB422" s="185"/>
      <c r="AC422" s="185"/>
      <c r="AD422" s="185"/>
      <c r="AE422" s="185"/>
    </row>
    <row r="423" spans="1:31" x14ac:dyDescent="0.25">
      <c r="A423" s="286">
        <v>419</v>
      </c>
      <c r="B423" s="287" t="s">
        <v>12</v>
      </c>
      <c r="C423" s="287" t="s">
        <v>37</v>
      </c>
      <c r="D423" s="287" t="s">
        <v>93</v>
      </c>
      <c r="E423" s="287" t="s">
        <v>14</v>
      </c>
      <c r="F423" s="287" t="s">
        <v>39</v>
      </c>
      <c r="G423" s="287" t="s">
        <v>94</v>
      </c>
      <c r="H423" s="287">
        <v>356210</v>
      </c>
      <c r="I423" s="287" t="s">
        <v>416</v>
      </c>
      <c r="J423" s="287">
        <v>92</v>
      </c>
      <c r="K423" s="287">
        <v>20</v>
      </c>
      <c r="L423" s="287">
        <v>330</v>
      </c>
      <c r="M423" s="287">
        <v>8304.7874847399999</v>
      </c>
      <c r="N423" s="287" t="s">
        <v>4274</v>
      </c>
      <c r="O423" s="288" t="s">
        <v>4249</v>
      </c>
      <c r="P423" s="195"/>
      <c r="Q423" s="195"/>
      <c r="R423" s="195"/>
      <c r="S423" s="195"/>
      <c r="T423" s="195"/>
      <c r="U423" s="198"/>
      <c r="V423" s="205"/>
    </row>
    <row r="424" spans="1:31" x14ac:dyDescent="0.25">
      <c r="A424" s="286">
        <v>420</v>
      </c>
      <c r="B424" s="287" t="s">
        <v>12</v>
      </c>
      <c r="C424" s="287" t="s">
        <v>23</v>
      </c>
      <c r="D424" s="287" t="s">
        <v>24</v>
      </c>
      <c r="E424" s="287" t="s">
        <v>14</v>
      </c>
      <c r="F424" s="287" t="s">
        <v>25</v>
      </c>
      <c r="G424" s="287" t="s">
        <v>26</v>
      </c>
      <c r="H424" s="287">
        <v>377142</v>
      </c>
      <c r="I424" s="287" t="s">
        <v>2589</v>
      </c>
      <c r="J424" s="287">
        <v>189</v>
      </c>
      <c r="K424" s="287">
        <v>20</v>
      </c>
      <c r="L424" s="287">
        <v>343</v>
      </c>
      <c r="M424" s="287">
        <v>5363.4539979700003</v>
      </c>
      <c r="N424" s="287" t="s">
        <v>4147</v>
      </c>
      <c r="O424" s="288" t="s">
        <v>4249</v>
      </c>
      <c r="P424" s="192"/>
      <c r="Q424" s="192"/>
      <c r="R424" s="192"/>
      <c r="S424" s="192"/>
      <c r="T424" s="192"/>
      <c r="U424" s="199"/>
      <c r="V424" s="206"/>
    </row>
    <row r="425" spans="1:31" x14ac:dyDescent="0.25">
      <c r="A425" s="281">
        <v>421</v>
      </c>
      <c r="B425" s="282" t="s">
        <v>12</v>
      </c>
      <c r="C425" s="282" t="s">
        <v>1843</v>
      </c>
      <c r="D425" s="282" t="s">
        <v>1844</v>
      </c>
      <c r="E425" s="282" t="s">
        <v>14</v>
      </c>
      <c r="F425" s="282" t="s">
        <v>1845</v>
      </c>
      <c r="G425" s="282" t="s">
        <v>1846</v>
      </c>
      <c r="H425" s="282">
        <v>360994</v>
      </c>
      <c r="I425" s="282" t="s">
        <v>3820</v>
      </c>
      <c r="J425" s="282">
        <v>1045</v>
      </c>
      <c r="K425" s="282">
        <v>20</v>
      </c>
      <c r="L425" s="282">
        <v>325</v>
      </c>
      <c r="M425" s="283">
        <v>5178.2517223100003</v>
      </c>
      <c r="N425" s="284" t="s">
        <v>4147</v>
      </c>
      <c r="O425" s="288" t="s">
        <v>4249</v>
      </c>
      <c r="P425" s="193" t="s">
        <v>4260</v>
      </c>
      <c r="Q425" s="193" t="s">
        <v>4249</v>
      </c>
      <c r="R425" s="193" t="s">
        <v>4260</v>
      </c>
      <c r="S425" s="193"/>
      <c r="T425" s="193"/>
      <c r="U425" s="197"/>
      <c r="V425" s="207"/>
      <c r="W425" s="210"/>
      <c r="X425" s="185"/>
      <c r="Y425" s="185"/>
      <c r="Z425" s="185"/>
      <c r="AA425" s="185"/>
      <c r="AB425" s="185"/>
      <c r="AC425" s="185"/>
      <c r="AD425" s="185"/>
      <c r="AE425" s="185"/>
    </row>
    <row r="426" spans="1:31" x14ac:dyDescent="0.25">
      <c r="A426" s="286">
        <v>422</v>
      </c>
      <c r="B426" s="287" t="s">
        <v>12</v>
      </c>
      <c r="C426" s="287" t="s">
        <v>165</v>
      </c>
      <c r="D426" s="287" t="s">
        <v>166</v>
      </c>
      <c r="E426" s="287" t="s">
        <v>14</v>
      </c>
      <c r="F426" s="287" t="s">
        <v>167</v>
      </c>
      <c r="G426" s="287" t="s">
        <v>168</v>
      </c>
      <c r="H426" s="287">
        <v>350339</v>
      </c>
      <c r="I426" s="287" t="s">
        <v>428</v>
      </c>
      <c r="J426" s="287">
        <v>226</v>
      </c>
      <c r="K426" s="287">
        <v>20</v>
      </c>
      <c r="L426" s="287">
        <v>329</v>
      </c>
      <c r="M426" s="287">
        <v>8287.0417250499995</v>
      </c>
      <c r="N426" s="287" t="s">
        <v>4274</v>
      </c>
      <c r="O426" s="288" t="s">
        <v>4249</v>
      </c>
      <c r="P426" s="195"/>
      <c r="Q426" s="195"/>
      <c r="R426" s="195"/>
      <c r="S426" s="195"/>
      <c r="T426" s="195"/>
      <c r="U426" s="198"/>
      <c r="V426" s="205"/>
    </row>
    <row r="427" spans="1:31" x14ac:dyDescent="0.25">
      <c r="A427" s="286">
        <v>423</v>
      </c>
      <c r="B427" s="287" t="s">
        <v>12</v>
      </c>
      <c r="C427" s="287" t="s">
        <v>23</v>
      </c>
      <c r="D427" s="287" t="s">
        <v>24</v>
      </c>
      <c r="E427" s="287" t="s">
        <v>14</v>
      </c>
      <c r="F427" s="287" t="s">
        <v>25</v>
      </c>
      <c r="G427" s="287" t="s">
        <v>26</v>
      </c>
      <c r="H427" s="287">
        <v>377046</v>
      </c>
      <c r="I427" s="287" t="s">
        <v>3447</v>
      </c>
      <c r="J427" s="287">
        <v>106</v>
      </c>
      <c r="K427" s="287">
        <v>20</v>
      </c>
      <c r="L427" s="287">
        <v>343</v>
      </c>
      <c r="M427" s="287">
        <v>5344.6394320099998</v>
      </c>
      <c r="N427" s="287" t="s">
        <v>4147</v>
      </c>
      <c r="O427" s="288" t="s">
        <v>4249</v>
      </c>
      <c r="P427" s="192"/>
      <c r="Q427" s="192"/>
      <c r="R427" s="192"/>
      <c r="S427" s="192"/>
      <c r="T427" s="192"/>
      <c r="U427" s="199"/>
      <c r="V427" s="206"/>
    </row>
    <row r="428" spans="1:31" x14ac:dyDescent="0.25">
      <c r="A428" s="281">
        <v>424</v>
      </c>
      <c r="B428" s="282" t="s">
        <v>12</v>
      </c>
      <c r="C428" s="282" t="s">
        <v>1843</v>
      </c>
      <c r="D428" s="282" t="s">
        <v>1844</v>
      </c>
      <c r="E428" s="282" t="s">
        <v>14</v>
      </c>
      <c r="F428" s="282" t="s">
        <v>1845</v>
      </c>
      <c r="G428" s="282" t="s">
        <v>1846</v>
      </c>
      <c r="H428" s="282">
        <v>361003</v>
      </c>
      <c r="I428" s="282" t="s">
        <v>3838</v>
      </c>
      <c r="J428" s="282">
        <v>1476</v>
      </c>
      <c r="K428" s="282">
        <v>20</v>
      </c>
      <c r="L428" s="282">
        <v>325</v>
      </c>
      <c r="M428" s="283">
        <v>5165.9254213499999</v>
      </c>
      <c r="N428" s="284" t="s">
        <v>4147</v>
      </c>
      <c r="O428" s="288" t="s">
        <v>4249</v>
      </c>
      <c r="P428" s="193" t="s">
        <v>4260</v>
      </c>
      <c r="Q428" s="193" t="s">
        <v>4249</v>
      </c>
      <c r="R428" s="193" t="s">
        <v>4260</v>
      </c>
      <c r="S428" s="193"/>
      <c r="T428" s="193"/>
      <c r="U428" s="197"/>
      <c r="V428" s="207"/>
      <c r="W428" s="210"/>
      <c r="X428" s="185"/>
      <c r="Y428" s="185"/>
      <c r="Z428" s="185"/>
      <c r="AA428" s="185"/>
      <c r="AB428" s="185"/>
      <c r="AC428" s="185"/>
      <c r="AD428" s="185"/>
      <c r="AE428" s="185"/>
    </row>
    <row r="429" spans="1:31" x14ac:dyDescent="0.25">
      <c r="A429" s="286">
        <v>425</v>
      </c>
      <c r="B429" s="287" t="s">
        <v>12</v>
      </c>
      <c r="C429" s="287" t="s">
        <v>37</v>
      </c>
      <c r="D429" s="287" t="s">
        <v>93</v>
      </c>
      <c r="E429" s="287" t="s">
        <v>14</v>
      </c>
      <c r="F429" s="287" t="s">
        <v>39</v>
      </c>
      <c r="G429" s="287" t="s">
        <v>94</v>
      </c>
      <c r="H429" s="287">
        <v>356466</v>
      </c>
      <c r="I429" s="287" t="s">
        <v>436</v>
      </c>
      <c r="J429" s="287">
        <v>250</v>
      </c>
      <c r="K429" s="287">
        <v>20</v>
      </c>
      <c r="L429" s="287">
        <v>330</v>
      </c>
      <c r="M429" s="287">
        <v>8259.3999081000002</v>
      </c>
      <c r="N429" s="287" t="s">
        <v>4274</v>
      </c>
      <c r="O429" s="288" t="s">
        <v>4249</v>
      </c>
      <c r="P429" s="195"/>
      <c r="Q429" s="195"/>
      <c r="R429" s="195"/>
      <c r="S429" s="195"/>
      <c r="T429" s="195"/>
      <c r="U429" s="198"/>
      <c r="V429" s="205"/>
    </row>
    <row r="430" spans="1:31" x14ac:dyDescent="0.25">
      <c r="A430" s="286">
        <v>426</v>
      </c>
      <c r="B430" s="287" t="s">
        <v>12</v>
      </c>
      <c r="C430" s="287" t="s">
        <v>23</v>
      </c>
      <c r="D430" s="287" t="s">
        <v>24</v>
      </c>
      <c r="E430" s="287" t="s">
        <v>14</v>
      </c>
      <c r="F430" s="287" t="s">
        <v>25</v>
      </c>
      <c r="G430" s="287" t="s">
        <v>26</v>
      </c>
      <c r="H430" s="287">
        <v>377138</v>
      </c>
      <c r="I430" s="287" t="s">
        <v>3540</v>
      </c>
      <c r="J430" s="287">
        <v>55</v>
      </c>
      <c r="K430" s="287">
        <v>20</v>
      </c>
      <c r="L430" s="287">
        <v>343</v>
      </c>
      <c r="M430" s="287">
        <v>5292.7529734399996</v>
      </c>
      <c r="N430" s="287" t="s">
        <v>4147</v>
      </c>
      <c r="O430" s="288" t="s">
        <v>4249</v>
      </c>
      <c r="P430" s="192"/>
      <c r="Q430" s="192"/>
      <c r="R430" s="192"/>
      <c r="S430" s="192"/>
      <c r="T430" s="192"/>
      <c r="U430" s="199"/>
      <c r="V430" s="206"/>
    </row>
    <row r="431" spans="1:31" x14ac:dyDescent="0.25">
      <c r="A431" s="281">
        <v>427</v>
      </c>
      <c r="B431" s="282" t="s">
        <v>12</v>
      </c>
      <c r="C431" s="282" t="s">
        <v>1843</v>
      </c>
      <c r="D431" s="282" t="s">
        <v>1844</v>
      </c>
      <c r="E431" s="282" t="s">
        <v>14</v>
      </c>
      <c r="F431" s="282" t="s">
        <v>1845</v>
      </c>
      <c r="G431" s="282" t="s">
        <v>1846</v>
      </c>
      <c r="H431" s="282">
        <v>360998</v>
      </c>
      <c r="I431" s="282" t="s">
        <v>3849</v>
      </c>
      <c r="J431" s="282">
        <v>1263</v>
      </c>
      <c r="K431" s="282">
        <v>20</v>
      </c>
      <c r="L431" s="282">
        <v>325</v>
      </c>
      <c r="M431" s="283">
        <v>5153.8590370399997</v>
      </c>
      <c r="N431" s="284" t="s">
        <v>4147</v>
      </c>
      <c r="O431" s="288" t="s">
        <v>4249</v>
      </c>
      <c r="P431" s="193" t="s">
        <v>4260</v>
      </c>
      <c r="Q431" s="193" t="s">
        <v>4249</v>
      </c>
      <c r="R431" s="193" t="s">
        <v>4260</v>
      </c>
      <c r="S431" s="193"/>
      <c r="T431" s="193"/>
      <c r="U431" s="197"/>
      <c r="V431" s="207"/>
      <c r="W431" s="210"/>
      <c r="X431" s="185"/>
      <c r="Y431" s="185"/>
      <c r="Z431" s="185"/>
      <c r="AA431" s="185"/>
      <c r="AB431" s="185"/>
      <c r="AC431" s="185"/>
      <c r="AD431" s="185"/>
      <c r="AE431" s="185"/>
    </row>
    <row r="432" spans="1:31" x14ac:dyDescent="0.25">
      <c r="A432" s="286">
        <v>428</v>
      </c>
      <c r="B432" s="287" t="s">
        <v>12</v>
      </c>
      <c r="C432" s="287" t="s">
        <v>37</v>
      </c>
      <c r="D432" s="287" t="s">
        <v>38</v>
      </c>
      <c r="E432" s="287" t="s">
        <v>14</v>
      </c>
      <c r="F432" s="287" t="s">
        <v>39</v>
      </c>
      <c r="G432" s="287" t="s">
        <v>40</v>
      </c>
      <c r="H432" s="287">
        <v>357852</v>
      </c>
      <c r="I432" s="287" t="s">
        <v>458</v>
      </c>
      <c r="J432" s="287">
        <v>196</v>
      </c>
      <c r="K432" s="287">
        <v>20</v>
      </c>
      <c r="L432" s="287">
        <v>330</v>
      </c>
      <c r="M432" s="287">
        <v>8211.6975770000008</v>
      </c>
      <c r="N432" s="287" t="s">
        <v>4274</v>
      </c>
      <c r="O432" s="288" t="s">
        <v>4249</v>
      </c>
      <c r="P432" s="195"/>
      <c r="Q432" s="195"/>
      <c r="R432" s="195"/>
      <c r="S432" s="195"/>
      <c r="T432" s="195"/>
      <c r="U432" s="198"/>
      <c r="V432" s="205"/>
    </row>
    <row r="433" spans="1:31" x14ac:dyDescent="0.25">
      <c r="A433" s="286">
        <v>429</v>
      </c>
      <c r="B433" s="287" t="s">
        <v>12</v>
      </c>
      <c r="C433" s="287" t="s">
        <v>23</v>
      </c>
      <c r="D433" s="287" t="s">
        <v>171</v>
      </c>
      <c r="E433" s="287" t="s">
        <v>14</v>
      </c>
      <c r="F433" s="287" t="s">
        <v>25</v>
      </c>
      <c r="G433" s="287" t="s">
        <v>172</v>
      </c>
      <c r="H433" s="287">
        <v>377733</v>
      </c>
      <c r="I433" s="287" t="s">
        <v>3553</v>
      </c>
      <c r="J433" s="287">
        <v>16</v>
      </c>
      <c r="K433" s="287">
        <v>20</v>
      </c>
      <c r="L433" s="287">
        <v>343</v>
      </c>
      <c r="M433" s="287">
        <v>5286.9964904199996</v>
      </c>
      <c r="N433" s="287" t="s">
        <v>4147</v>
      </c>
      <c r="O433" s="288" t="s">
        <v>4249</v>
      </c>
      <c r="P433" s="192"/>
      <c r="Q433" s="192"/>
      <c r="R433" s="192"/>
      <c r="S433" s="192"/>
      <c r="T433" s="192"/>
      <c r="U433" s="199"/>
      <c r="V433" s="206"/>
    </row>
    <row r="434" spans="1:31" x14ac:dyDescent="0.25">
      <c r="A434" s="281">
        <v>430</v>
      </c>
      <c r="B434" s="282" t="s">
        <v>12</v>
      </c>
      <c r="C434" s="282" t="s">
        <v>1843</v>
      </c>
      <c r="D434" s="282" t="s">
        <v>1844</v>
      </c>
      <c r="E434" s="282" t="s">
        <v>14</v>
      </c>
      <c r="F434" s="282" t="s">
        <v>1845</v>
      </c>
      <c r="G434" s="282" t="s">
        <v>1846</v>
      </c>
      <c r="H434" s="282">
        <v>361192</v>
      </c>
      <c r="I434" s="282" t="s">
        <v>4049</v>
      </c>
      <c r="J434" s="282">
        <v>748</v>
      </c>
      <c r="K434" s="282">
        <v>20</v>
      </c>
      <c r="L434" s="282">
        <v>325</v>
      </c>
      <c r="M434" s="283">
        <v>5047.0904378499999</v>
      </c>
      <c r="N434" s="284" t="s">
        <v>4147</v>
      </c>
      <c r="O434" s="288" t="s">
        <v>4249</v>
      </c>
      <c r="P434" s="193" t="s">
        <v>4260</v>
      </c>
      <c r="Q434" s="193" t="s">
        <v>4249</v>
      </c>
      <c r="R434" s="193" t="s">
        <v>4260</v>
      </c>
      <c r="S434" s="193"/>
      <c r="T434" s="193"/>
      <c r="U434" s="197"/>
      <c r="V434" s="207"/>
      <c r="W434" s="210"/>
      <c r="X434" s="185"/>
      <c r="Y434" s="185"/>
      <c r="Z434" s="185"/>
      <c r="AA434" s="185"/>
      <c r="AB434" s="185"/>
      <c r="AC434" s="185"/>
      <c r="AD434" s="185"/>
      <c r="AE434" s="185"/>
    </row>
    <row r="435" spans="1:31" x14ac:dyDescent="0.25">
      <c r="A435" s="286">
        <v>431</v>
      </c>
      <c r="B435" s="287" t="s">
        <v>12</v>
      </c>
      <c r="C435" s="287" t="s">
        <v>37</v>
      </c>
      <c r="D435" s="287" t="s">
        <v>38</v>
      </c>
      <c r="E435" s="287" t="s">
        <v>14</v>
      </c>
      <c r="F435" s="287" t="s">
        <v>39</v>
      </c>
      <c r="G435" s="287" t="s">
        <v>40</v>
      </c>
      <c r="H435" s="287">
        <v>357874</v>
      </c>
      <c r="I435" s="287" t="s">
        <v>462</v>
      </c>
      <c r="J435" s="287">
        <v>141</v>
      </c>
      <c r="K435" s="287">
        <v>20</v>
      </c>
      <c r="L435" s="287">
        <v>330</v>
      </c>
      <c r="M435" s="287">
        <v>8206.8344557100008</v>
      </c>
      <c r="N435" s="287" t="s">
        <v>4274</v>
      </c>
      <c r="O435" s="288" t="s">
        <v>4249</v>
      </c>
      <c r="P435" s="195"/>
      <c r="Q435" s="195"/>
      <c r="R435" s="195"/>
      <c r="S435" s="195"/>
      <c r="T435" s="195"/>
      <c r="U435" s="198"/>
      <c r="V435" s="205"/>
    </row>
    <row r="436" spans="1:31" x14ac:dyDescent="0.25">
      <c r="A436" s="286">
        <v>432</v>
      </c>
      <c r="B436" s="287" t="s">
        <v>12</v>
      </c>
      <c r="C436" s="287" t="s">
        <v>23</v>
      </c>
      <c r="D436" s="287" t="s">
        <v>115</v>
      </c>
      <c r="E436" s="287" t="s">
        <v>14</v>
      </c>
      <c r="F436" s="287" t="s">
        <v>25</v>
      </c>
      <c r="G436" s="287" t="s">
        <v>116</v>
      </c>
      <c r="H436" s="287">
        <v>377622</v>
      </c>
      <c r="I436" s="287" t="s">
        <v>3571</v>
      </c>
      <c r="J436" s="287">
        <v>657</v>
      </c>
      <c r="K436" s="287">
        <v>20</v>
      </c>
      <c r="L436" s="287">
        <v>343</v>
      </c>
      <c r="M436" s="287">
        <v>5281.0485895900001</v>
      </c>
      <c r="N436" s="287" t="s">
        <v>4147</v>
      </c>
      <c r="O436" s="288" t="s">
        <v>4249</v>
      </c>
      <c r="P436" s="192"/>
      <c r="Q436" s="192"/>
      <c r="R436" s="192"/>
      <c r="S436" s="192"/>
      <c r="T436" s="192"/>
      <c r="U436" s="199"/>
      <c r="V436" s="206"/>
    </row>
    <row r="437" spans="1:31" x14ac:dyDescent="0.25">
      <c r="A437" s="281">
        <v>433</v>
      </c>
      <c r="B437" s="282" t="s">
        <v>12</v>
      </c>
      <c r="C437" s="282" t="s">
        <v>487</v>
      </c>
      <c r="D437" s="282" t="s">
        <v>509</v>
      </c>
      <c r="E437" s="282" t="s">
        <v>14</v>
      </c>
      <c r="F437" s="282" t="s">
        <v>489</v>
      </c>
      <c r="G437" s="282" t="s">
        <v>510</v>
      </c>
      <c r="H437" s="282">
        <v>370504</v>
      </c>
      <c r="I437" s="282" t="s">
        <v>512</v>
      </c>
      <c r="J437" s="282">
        <v>93</v>
      </c>
      <c r="K437" s="282">
        <v>20</v>
      </c>
      <c r="L437" s="282">
        <v>326</v>
      </c>
      <c r="M437" s="283">
        <v>8110.8031409799996</v>
      </c>
      <c r="N437" s="284" t="s">
        <v>4152</v>
      </c>
      <c r="O437" s="288" t="s">
        <v>4249</v>
      </c>
      <c r="P437" s="193" t="s">
        <v>4250</v>
      </c>
      <c r="Q437" s="193" t="s">
        <v>4249</v>
      </c>
      <c r="R437" s="193" t="s">
        <v>4250</v>
      </c>
      <c r="S437" s="193">
        <v>24.514057000000001</v>
      </c>
      <c r="T437" s="193">
        <v>87.565089</v>
      </c>
      <c r="U437" s="197"/>
      <c r="V437" s="207" t="s">
        <v>4364</v>
      </c>
      <c r="W437" s="210"/>
      <c r="X437" s="185"/>
      <c r="Y437" s="185"/>
      <c r="Z437" s="185"/>
      <c r="AA437" s="185"/>
      <c r="AB437" s="185"/>
      <c r="AC437" s="185"/>
      <c r="AD437" s="185"/>
      <c r="AE437" s="185"/>
    </row>
    <row r="438" spans="1:31" x14ac:dyDescent="0.25">
      <c r="A438" s="286">
        <v>434</v>
      </c>
      <c r="B438" s="287" t="s">
        <v>12</v>
      </c>
      <c r="C438" s="287" t="s">
        <v>165</v>
      </c>
      <c r="D438" s="287" t="s">
        <v>2054</v>
      </c>
      <c r="E438" s="287" t="s">
        <v>14</v>
      </c>
      <c r="F438" s="287" t="s">
        <v>167</v>
      </c>
      <c r="G438" s="287" t="s">
        <v>3029</v>
      </c>
      <c r="H438" s="287">
        <v>352596</v>
      </c>
      <c r="I438" s="287" t="s">
        <v>3648</v>
      </c>
      <c r="J438" s="287">
        <v>73</v>
      </c>
      <c r="K438" s="287">
        <v>20</v>
      </c>
      <c r="L438" s="287">
        <v>329</v>
      </c>
      <c r="M438" s="287">
        <v>5258.2756575399999</v>
      </c>
      <c r="N438" s="287" t="s">
        <v>4147</v>
      </c>
      <c r="O438" s="288" t="s">
        <v>4249</v>
      </c>
      <c r="P438" s="192"/>
      <c r="Q438" s="192"/>
      <c r="R438" s="192"/>
      <c r="S438" s="192"/>
      <c r="T438" s="192"/>
      <c r="U438" s="199"/>
      <c r="V438" s="206"/>
    </row>
    <row r="439" spans="1:31" x14ac:dyDescent="0.25">
      <c r="A439" s="286">
        <v>435</v>
      </c>
      <c r="B439" s="287" t="s">
        <v>12</v>
      </c>
      <c r="C439" s="287" t="s">
        <v>37</v>
      </c>
      <c r="D439" s="287" t="s">
        <v>38</v>
      </c>
      <c r="E439" s="287" t="s">
        <v>14</v>
      </c>
      <c r="F439" s="287" t="s">
        <v>39</v>
      </c>
      <c r="G439" s="287" t="s">
        <v>40</v>
      </c>
      <c r="H439" s="287">
        <v>357838</v>
      </c>
      <c r="I439" s="287" t="s">
        <v>494</v>
      </c>
      <c r="J439" s="287">
        <v>55</v>
      </c>
      <c r="K439" s="287">
        <v>20</v>
      </c>
      <c r="L439" s="287">
        <v>330</v>
      </c>
      <c r="M439" s="287">
        <v>8152.3231732800004</v>
      </c>
      <c r="N439" s="287" t="s">
        <v>4274</v>
      </c>
      <c r="O439" s="288" t="s">
        <v>4249</v>
      </c>
      <c r="P439" s="195"/>
      <c r="Q439" s="195"/>
      <c r="R439" s="195"/>
      <c r="S439" s="195"/>
      <c r="T439" s="195"/>
      <c r="U439" s="198"/>
      <c r="V439" s="205"/>
    </row>
    <row r="440" spans="1:31" x14ac:dyDescent="0.25">
      <c r="A440" s="281">
        <v>436</v>
      </c>
      <c r="B440" s="282" t="s">
        <v>12</v>
      </c>
      <c r="C440" s="282" t="s">
        <v>487</v>
      </c>
      <c r="D440" s="282" t="s">
        <v>509</v>
      </c>
      <c r="E440" s="282" t="s">
        <v>14</v>
      </c>
      <c r="F440" s="282" t="s">
        <v>489</v>
      </c>
      <c r="G440" s="282" t="s">
        <v>510</v>
      </c>
      <c r="H440" s="282">
        <v>370503</v>
      </c>
      <c r="I440" s="282" t="s">
        <v>679</v>
      </c>
      <c r="J440" s="282">
        <v>99</v>
      </c>
      <c r="K440" s="282">
        <v>20</v>
      </c>
      <c r="L440" s="282">
        <v>326</v>
      </c>
      <c r="M440" s="283">
        <v>7776.1048387700002</v>
      </c>
      <c r="N440" s="284" t="s">
        <v>4152</v>
      </c>
      <c r="O440" s="288" t="s">
        <v>4249</v>
      </c>
      <c r="P440" s="193" t="s">
        <v>4250</v>
      </c>
      <c r="Q440" s="193" t="s">
        <v>4249</v>
      </c>
      <c r="R440" s="193" t="s">
        <v>4250</v>
      </c>
      <c r="S440" s="193">
        <v>24.514057000000001</v>
      </c>
      <c r="T440" s="193">
        <v>87.565089</v>
      </c>
      <c r="U440" s="197"/>
      <c r="V440" s="207" t="s">
        <v>4364</v>
      </c>
      <c r="W440" s="210"/>
      <c r="X440" s="185"/>
      <c r="Y440" s="185"/>
      <c r="Z440" s="185"/>
      <c r="AA440" s="185"/>
      <c r="AB440" s="185"/>
      <c r="AC440" s="185"/>
      <c r="AD440" s="185"/>
      <c r="AE440" s="185"/>
    </row>
    <row r="441" spans="1:31" x14ac:dyDescent="0.25">
      <c r="A441" s="286">
        <v>437</v>
      </c>
      <c r="B441" s="287" t="s">
        <v>12</v>
      </c>
      <c r="C441" s="287" t="s">
        <v>37</v>
      </c>
      <c r="D441" s="287" t="s">
        <v>93</v>
      </c>
      <c r="E441" s="287" t="s">
        <v>14</v>
      </c>
      <c r="F441" s="287" t="s">
        <v>39</v>
      </c>
      <c r="G441" s="287" t="s">
        <v>94</v>
      </c>
      <c r="H441" s="287">
        <v>356256</v>
      </c>
      <c r="I441" s="287" t="s">
        <v>498</v>
      </c>
      <c r="J441" s="287">
        <v>83</v>
      </c>
      <c r="K441" s="287">
        <v>20</v>
      </c>
      <c r="L441" s="287">
        <v>330</v>
      </c>
      <c r="M441" s="287">
        <v>8149.7470422099996</v>
      </c>
      <c r="N441" s="287" t="s">
        <v>4274</v>
      </c>
      <c r="O441" s="288" t="s">
        <v>4249</v>
      </c>
      <c r="P441" s="195"/>
      <c r="Q441" s="195"/>
      <c r="R441" s="195"/>
      <c r="S441" s="195"/>
      <c r="T441" s="195"/>
      <c r="U441" s="198"/>
      <c r="V441" s="205"/>
    </row>
    <row r="442" spans="1:31" x14ac:dyDescent="0.25">
      <c r="A442" s="286">
        <v>438</v>
      </c>
      <c r="B442" s="287" t="s">
        <v>12</v>
      </c>
      <c r="C442" s="287" t="s">
        <v>4510</v>
      </c>
      <c r="D442" s="287" t="s">
        <v>214</v>
      </c>
      <c r="E442" s="287" t="s">
        <v>14</v>
      </c>
      <c r="F442" s="287" t="s">
        <v>215</v>
      </c>
      <c r="G442" s="287" t="s">
        <v>216</v>
      </c>
      <c r="H442" s="287">
        <v>349827</v>
      </c>
      <c r="I442" s="287" t="s">
        <v>3730</v>
      </c>
      <c r="J442" s="287">
        <v>579</v>
      </c>
      <c r="K442" s="287">
        <v>20</v>
      </c>
      <c r="L442" s="287">
        <v>334</v>
      </c>
      <c r="M442" s="287">
        <v>5227.3793432299999</v>
      </c>
      <c r="N442" s="287" t="s">
        <v>4147</v>
      </c>
      <c r="O442" s="288" t="s">
        <v>4249</v>
      </c>
      <c r="P442" s="192"/>
      <c r="Q442" s="192"/>
      <c r="R442" s="192"/>
      <c r="S442" s="192"/>
      <c r="T442" s="192"/>
      <c r="U442" s="199"/>
      <c r="V442" s="206"/>
    </row>
    <row r="443" spans="1:31" x14ac:dyDescent="0.25">
      <c r="A443" s="286">
        <v>439</v>
      </c>
      <c r="B443" s="287" t="s">
        <v>12</v>
      </c>
      <c r="C443" s="287" t="s">
        <v>1195</v>
      </c>
      <c r="D443" s="287" t="s">
        <v>1411</v>
      </c>
      <c r="E443" s="287" t="s">
        <v>14</v>
      </c>
      <c r="F443" s="287" t="s">
        <v>1197</v>
      </c>
      <c r="G443" s="287" t="s">
        <v>3741</v>
      </c>
      <c r="H443" s="287">
        <v>362530</v>
      </c>
      <c r="I443" s="287" t="s">
        <v>3743</v>
      </c>
      <c r="J443" s="287">
        <v>301</v>
      </c>
      <c r="K443" s="287">
        <v>20</v>
      </c>
      <c r="L443" s="287">
        <v>322</v>
      </c>
      <c r="M443" s="287">
        <v>5221.8442305999997</v>
      </c>
      <c r="N443" s="287" t="s">
        <v>4147</v>
      </c>
      <c r="O443" s="288" t="s">
        <v>4249</v>
      </c>
      <c r="P443" s="192"/>
      <c r="Q443" s="192"/>
      <c r="R443" s="192"/>
      <c r="S443" s="192"/>
      <c r="T443" s="192"/>
      <c r="U443" s="199"/>
      <c r="V443" s="206"/>
    </row>
    <row r="444" spans="1:31" x14ac:dyDescent="0.25">
      <c r="A444" s="281">
        <v>440</v>
      </c>
      <c r="B444" s="282" t="s">
        <v>12</v>
      </c>
      <c r="C444" s="282" t="s">
        <v>487</v>
      </c>
      <c r="D444" s="282" t="s">
        <v>509</v>
      </c>
      <c r="E444" s="282" t="s">
        <v>14</v>
      </c>
      <c r="F444" s="282" t="s">
        <v>489</v>
      </c>
      <c r="G444" s="282" t="s">
        <v>510</v>
      </c>
      <c r="H444" s="282">
        <v>370500</v>
      </c>
      <c r="I444" s="282" t="s">
        <v>1133</v>
      </c>
      <c r="J444" s="282">
        <v>200</v>
      </c>
      <c r="K444" s="282">
        <v>20</v>
      </c>
      <c r="L444" s="282">
        <v>326</v>
      </c>
      <c r="M444" s="283">
        <v>7143.6246253600002</v>
      </c>
      <c r="N444" s="284" t="s">
        <v>4152</v>
      </c>
      <c r="O444" s="288" t="s">
        <v>4249</v>
      </c>
      <c r="P444" s="193" t="s">
        <v>4250</v>
      </c>
      <c r="Q444" s="193" t="s">
        <v>4249</v>
      </c>
      <c r="R444" s="193" t="s">
        <v>4250</v>
      </c>
      <c r="S444" s="193">
        <v>24.514057000000001</v>
      </c>
      <c r="T444" s="193">
        <v>87.565089</v>
      </c>
      <c r="U444" s="197"/>
      <c r="V444" s="207" t="s">
        <v>4364</v>
      </c>
      <c r="W444" s="210"/>
      <c r="X444" s="185"/>
      <c r="Y444" s="185"/>
      <c r="Z444" s="185"/>
      <c r="AA444" s="185"/>
      <c r="AB444" s="185"/>
      <c r="AC444" s="185"/>
      <c r="AD444" s="185"/>
      <c r="AE444" s="185"/>
    </row>
    <row r="445" spans="1:31" x14ac:dyDescent="0.25">
      <c r="A445" s="286">
        <v>441</v>
      </c>
      <c r="B445" s="287" t="s">
        <v>12</v>
      </c>
      <c r="C445" s="287" t="s">
        <v>37</v>
      </c>
      <c r="D445" s="287" t="s">
        <v>38</v>
      </c>
      <c r="E445" s="287" t="s">
        <v>14</v>
      </c>
      <c r="F445" s="287" t="s">
        <v>39</v>
      </c>
      <c r="G445" s="287" t="s">
        <v>40</v>
      </c>
      <c r="H445" s="287">
        <v>357707</v>
      </c>
      <c r="I445" s="287" t="s">
        <v>508</v>
      </c>
      <c r="J445" s="287">
        <v>16</v>
      </c>
      <c r="K445" s="287">
        <v>20</v>
      </c>
      <c r="L445" s="287">
        <v>330</v>
      </c>
      <c r="M445" s="287">
        <v>8128.2286744399998</v>
      </c>
      <c r="N445" s="287" t="s">
        <v>4274</v>
      </c>
      <c r="O445" s="288" t="s">
        <v>4249</v>
      </c>
      <c r="P445" s="195"/>
      <c r="Q445" s="195"/>
      <c r="R445" s="195"/>
      <c r="S445" s="195"/>
      <c r="T445" s="195"/>
      <c r="U445" s="198"/>
      <c r="V445" s="205"/>
    </row>
    <row r="446" spans="1:31" x14ac:dyDescent="0.25">
      <c r="A446" s="281">
        <v>442</v>
      </c>
      <c r="B446" s="282" t="s">
        <v>12</v>
      </c>
      <c r="C446" s="282" t="s">
        <v>487</v>
      </c>
      <c r="D446" s="282" t="s">
        <v>509</v>
      </c>
      <c r="E446" s="282" t="s">
        <v>14</v>
      </c>
      <c r="F446" s="282" t="s">
        <v>489</v>
      </c>
      <c r="G446" s="282" t="s">
        <v>510</v>
      </c>
      <c r="H446" s="282">
        <v>370499</v>
      </c>
      <c r="I446" s="282" t="s">
        <v>1405</v>
      </c>
      <c r="J446" s="282">
        <v>287</v>
      </c>
      <c r="K446" s="282">
        <v>20</v>
      </c>
      <c r="L446" s="282">
        <v>326</v>
      </c>
      <c r="M446" s="283">
        <v>6827.7296382900004</v>
      </c>
      <c r="N446" s="284" t="s">
        <v>4152</v>
      </c>
      <c r="O446" s="288" t="s">
        <v>4249</v>
      </c>
      <c r="P446" s="193" t="s">
        <v>4250</v>
      </c>
      <c r="Q446" s="193" t="s">
        <v>4249</v>
      </c>
      <c r="R446" s="193" t="s">
        <v>4250</v>
      </c>
      <c r="S446" s="193">
        <v>24.514057000000001</v>
      </c>
      <c r="T446" s="193">
        <v>87.565089</v>
      </c>
      <c r="U446" s="197"/>
      <c r="V446" s="207" t="s">
        <v>4364</v>
      </c>
      <c r="W446" s="210"/>
      <c r="X446" s="185"/>
      <c r="Y446" s="185"/>
      <c r="Z446" s="185"/>
      <c r="AA446" s="185"/>
      <c r="AB446" s="185"/>
      <c r="AC446" s="185"/>
      <c r="AD446" s="185"/>
      <c r="AE446" s="185"/>
    </row>
    <row r="447" spans="1:31" x14ac:dyDescent="0.25">
      <c r="A447" s="286">
        <v>443</v>
      </c>
      <c r="B447" s="287" t="s">
        <v>12</v>
      </c>
      <c r="C447" s="287" t="s">
        <v>37</v>
      </c>
      <c r="D447" s="287" t="s">
        <v>93</v>
      </c>
      <c r="E447" s="287" t="s">
        <v>14</v>
      </c>
      <c r="F447" s="287" t="s">
        <v>39</v>
      </c>
      <c r="G447" s="287" t="s">
        <v>94</v>
      </c>
      <c r="H447" s="287">
        <v>356235</v>
      </c>
      <c r="I447" s="287" t="s">
        <v>514</v>
      </c>
      <c r="J447" s="287">
        <v>36</v>
      </c>
      <c r="K447" s="287">
        <v>20</v>
      </c>
      <c r="L447" s="287">
        <v>330</v>
      </c>
      <c r="M447" s="287">
        <v>8107.1748441099999</v>
      </c>
      <c r="N447" s="287" t="s">
        <v>4274</v>
      </c>
      <c r="O447" s="288" t="s">
        <v>4249</v>
      </c>
      <c r="P447" s="195"/>
      <c r="Q447" s="195"/>
      <c r="R447" s="195"/>
      <c r="S447" s="195"/>
      <c r="T447" s="195"/>
      <c r="U447" s="198"/>
      <c r="V447" s="205"/>
    </row>
    <row r="448" spans="1:31" x14ac:dyDescent="0.25">
      <c r="A448" s="286">
        <v>444</v>
      </c>
      <c r="B448" s="287" t="s">
        <v>12</v>
      </c>
      <c r="C448" s="287" t="s">
        <v>23</v>
      </c>
      <c r="D448" s="287" t="s">
        <v>115</v>
      </c>
      <c r="E448" s="287" t="s">
        <v>14</v>
      </c>
      <c r="F448" s="287" t="s">
        <v>25</v>
      </c>
      <c r="G448" s="287" t="s">
        <v>116</v>
      </c>
      <c r="H448" s="287">
        <v>377573</v>
      </c>
      <c r="I448" s="287" t="s">
        <v>3757</v>
      </c>
      <c r="J448" s="287">
        <v>1478</v>
      </c>
      <c r="K448" s="287">
        <v>20</v>
      </c>
      <c r="L448" s="287">
        <v>343</v>
      </c>
      <c r="M448" s="287">
        <v>5216.3877222700003</v>
      </c>
      <c r="N448" s="287" t="s">
        <v>4147</v>
      </c>
      <c r="O448" s="288" t="s">
        <v>4249</v>
      </c>
      <c r="P448" s="192"/>
      <c r="Q448" s="192"/>
      <c r="R448" s="192"/>
      <c r="S448" s="192"/>
      <c r="T448" s="192"/>
      <c r="U448" s="199"/>
      <c r="V448" s="206"/>
    </row>
    <row r="449" spans="1:31" x14ac:dyDescent="0.25">
      <c r="A449" s="281">
        <v>445</v>
      </c>
      <c r="B449" s="282" t="s">
        <v>12</v>
      </c>
      <c r="C449" s="282" t="s">
        <v>487</v>
      </c>
      <c r="D449" s="282" t="s">
        <v>509</v>
      </c>
      <c r="E449" s="282" t="s">
        <v>14</v>
      </c>
      <c r="F449" s="282" t="s">
        <v>489</v>
      </c>
      <c r="G449" s="282" t="s">
        <v>510</v>
      </c>
      <c r="H449" s="282">
        <v>370505</v>
      </c>
      <c r="I449" s="282" t="s">
        <v>1467</v>
      </c>
      <c r="J449" s="282">
        <v>388</v>
      </c>
      <c r="K449" s="282">
        <v>20</v>
      </c>
      <c r="L449" s="282">
        <v>326</v>
      </c>
      <c r="M449" s="283">
        <v>6754.2153104500003</v>
      </c>
      <c r="N449" s="284" t="s">
        <v>4152</v>
      </c>
      <c r="O449" s="288" t="s">
        <v>4249</v>
      </c>
      <c r="P449" s="193" t="s">
        <v>4250</v>
      </c>
      <c r="Q449" s="193" t="s">
        <v>4249</v>
      </c>
      <c r="R449" s="193" t="s">
        <v>4250</v>
      </c>
      <c r="S449" s="193">
        <v>24.514057000000001</v>
      </c>
      <c r="T449" s="193">
        <v>87.565089</v>
      </c>
      <c r="U449" s="197"/>
      <c r="V449" s="207" t="s">
        <v>4364</v>
      </c>
      <c r="W449" s="210"/>
      <c r="X449" s="185"/>
      <c r="Y449" s="185"/>
      <c r="Z449" s="185"/>
      <c r="AA449" s="185"/>
      <c r="AB449" s="185"/>
      <c r="AC449" s="185"/>
      <c r="AD449" s="185"/>
      <c r="AE449" s="185"/>
    </row>
    <row r="450" spans="1:31" x14ac:dyDescent="0.25">
      <c r="A450" s="286">
        <v>446</v>
      </c>
      <c r="B450" s="287" t="s">
        <v>12</v>
      </c>
      <c r="C450" s="287" t="s">
        <v>165</v>
      </c>
      <c r="D450" s="287" t="s">
        <v>166</v>
      </c>
      <c r="E450" s="287" t="s">
        <v>14</v>
      </c>
      <c r="F450" s="287" t="s">
        <v>167</v>
      </c>
      <c r="G450" s="287" t="s">
        <v>168</v>
      </c>
      <c r="H450" s="287">
        <v>350328</v>
      </c>
      <c r="I450" s="287" t="s">
        <v>516</v>
      </c>
      <c r="J450" s="287">
        <v>190</v>
      </c>
      <c r="K450" s="287">
        <v>20</v>
      </c>
      <c r="L450" s="287">
        <v>329</v>
      </c>
      <c r="M450" s="287">
        <v>8106.78222104</v>
      </c>
      <c r="N450" s="287" t="s">
        <v>4274</v>
      </c>
      <c r="O450" s="288" t="s">
        <v>4249</v>
      </c>
      <c r="P450" s="195"/>
      <c r="Q450" s="195"/>
      <c r="R450" s="195"/>
      <c r="S450" s="195"/>
      <c r="T450" s="195"/>
      <c r="U450" s="198"/>
      <c r="V450" s="205"/>
    </row>
    <row r="451" spans="1:31" x14ac:dyDescent="0.25">
      <c r="A451" s="286">
        <v>447</v>
      </c>
      <c r="B451" s="287" t="s">
        <v>12</v>
      </c>
      <c r="C451" s="287" t="s">
        <v>525</v>
      </c>
      <c r="D451" s="287" t="s">
        <v>3216</v>
      </c>
      <c r="E451" s="287" t="s">
        <v>14</v>
      </c>
      <c r="F451" s="287" t="s">
        <v>527</v>
      </c>
      <c r="G451" s="287" t="s">
        <v>3217</v>
      </c>
      <c r="H451" s="287">
        <v>363307</v>
      </c>
      <c r="I451" s="287" t="s">
        <v>3824</v>
      </c>
      <c r="J451" s="287">
        <v>1273</v>
      </c>
      <c r="K451" s="287">
        <v>20</v>
      </c>
      <c r="L451" s="287">
        <v>327</v>
      </c>
      <c r="M451" s="287">
        <v>5176.72530972</v>
      </c>
      <c r="N451" s="287" t="s">
        <v>4147</v>
      </c>
      <c r="O451" s="288" t="s">
        <v>4249</v>
      </c>
      <c r="P451" s="192"/>
      <c r="Q451" s="192"/>
      <c r="R451" s="192"/>
      <c r="S451" s="192"/>
      <c r="T451" s="192"/>
      <c r="U451" s="199"/>
      <c r="V451" s="206"/>
    </row>
    <row r="452" spans="1:31" x14ac:dyDescent="0.25">
      <c r="A452" s="281">
        <v>448</v>
      </c>
      <c r="B452" s="282" t="s">
        <v>12</v>
      </c>
      <c r="C452" s="282" t="s">
        <v>487</v>
      </c>
      <c r="D452" s="282" t="s">
        <v>509</v>
      </c>
      <c r="E452" s="282" t="s">
        <v>14</v>
      </c>
      <c r="F452" s="282" t="s">
        <v>489</v>
      </c>
      <c r="G452" s="282" t="s">
        <v>510</v>
      </c>
      <c r="H452" s="282">
        <v>370506</v>
      </c>
      <c r="I452" s="282" t="s">
        <v>1676</v>
      </c>
      <c r="J452" s="282">
        <v>555</v>
      </c>
      <c r="K452" s="282">
        <v>20</v>
      </c>
      <c r="L452" s="282">
        <v>326</v>
      </c>
      <c r="M452" s="283">
        <v>6577.6229636799999</v>
      </c>
      <c r="N452" s="284" t="s">
        <v>4152</v>
      </c>
      <c r="O452" s="288" t="s">
        <v>4249</v>
      </c>
      <c r="P452" s="193" t="s">
        <v>4250</v>
      </c>
      <c r="Q452" s="193" t="s">
        <v>4249</v>
      </c>
      <c r="R452" s="193" t="s">
        <v>4250</v>
      </c>
      <c r="S452" s="193">
        <v>24.514057000000001</v>
      </c>
      <c r="T452" s="193">
        <v>87.565089</v>
      </c>
      <c r="U452" s="197"/>
      <c r="V452" s="207" t="s">
        <v>4364</v>
      </c>
      <c r="W452" s="210"/>
      <c r="X452" s="185"/>
      <c r="Y452" s="185"/>
      <c r="Z452" s="185"/>
      <c r="AA452" s="185"/>
      <c r="AB452" s="185"/>
      <c r="AC452" s="185"/>
      <c r="AD452" s="185"/>
      <c r="AE452" s="185"/>
    </row>
    <row r="453" spans="1:31" x14ac:dyDescent="0.25">
      <c r="A453" s="286">
        <v>449</v>
      </c>
      <c r="B453" s="287" t="s">
        <v>12</v>
      </c>
      <c r="C453" s="287" t="s">
        <v>37</v>
      </c>
      <c r="D453" s="287" t="s">
        <v>38</v>
      </c>
      <c r="E453" s="287" t="s">
        <v>14</v>
      </c>
      <c r="F453" s="287" t="s">
        <v>39</v>
      </c>
      <c r="G453" s="287" t="s">
        <v>40</v>
      </c>
      <c r="H453" s="287">
        <v>357850</v>
      </c>
      <c r="I453" s="287" t="s">
        <v>538</v>
      </c>
      <c r="J453" s="287">
        <v>121</v>
      </c>
      <c r="K453" s="287">
        <v>20</v>
      </c>
      <c r="L453" s="287">
        <v>330</v>
      </c>
      <c r="M453" s="287">
        <v>8077.8630415199996</v>
      </c>
      <c r="N453" s="287" t="s">
        <v>4274</v>
      </c>
      <c r="O453" s="288" t="s">
        <v>4249</v>
      </c>
      <c r="P453" s="195"/>
      <c r="Q453" s="195"/>
      <c r="R453" s="195"/>
      <c r="S453" s="195"/>
      <c r="T453" s="195"/>
      <c r="U453" s="198"/>
      <c r="V453" s="205"/>
    </row>
    <row r="454" spans="1:31" x14ac:dyDescent="0.25">
      <c r="A454" s="286">
        <v>450</v>
      </c>
      <c r="B454" s="287" t="s">
        <v>12</v>
      </c>
      <c r="C454" s="287" t="s">
        <v>121</v>
      </c>
      <c r="D454" s="287" t="s">
        <v>3981</v>
      </c>
      <c r="E454" s="287" t="s">
        <v>14</v>
      </c>
      <c r="F454" s="287" t="s">
        <v>123</v>
      </c>
      <c r="G454" s="287" t="s">
        <v>3982</v>
      </c>
      <c r="H454" s="287">
        <v>376510</v>
      </c>
      <c r="I454" s="287" t="s">
        <v>3984</v>
      </c>
      <c r="J454" s="287">
        <v>2002</v>
      </c>
      <c r="K454" s="287">
        <v>20</v>
      </c>
      <c r="L454" s="287">
        <v>342</v>
      </c>
      <c r="M454" s="287">
        <v>5078.4707814399999</v>
      </c>
      <c r="N454" s="287" t="s">
        <v>4147</v>
      </c>
      <c r="O454" s="288" t="s">
        <v>4249</v>
      </c>
      <c r="P454" s="192"/>
      <c r="Q454" s="192"/>
      <c r="R454" s="192"/>
      <c r="S454" s="192"/>
      <c r="T454" s="192"/>
      <c r="U454" s="199"/>
      <c r="V454" s="206"/>
    </row>
    <row r="455" spans="1:31" x14ac:dyDescent="0.25">
      <c r="A455" s="281">
        <v>451</v>
      </c>
      <c r="B455" s="282" t="s">
        <v>12</v>
      </c>
      <c r="C455" s="282" t="s">
        <v>487</v>
      </c>
      <c r="D455" s="282" t="s">
        <v>509</v>
      </c>
      <c r="E455" s="282" t="s">
        <v>14</v>
      </c>
      <c r="F455" s="282" t="s">
        <v>489</v>
      </c>
      <c r="G455" s="282" t="s">
        <v>510</v>
      </c>
      <c r="H455" s="282">
        <v>370498</v>
      </c>
      <c r="I455" s="282" t="s">
        <v>1710</v>
      </c>
      <c r="J455" s="282">
        <v>53</v>
      </c>
      <c r="K455" s="282">
        <v>20</v>
      </c>
      <c r="L455" s="282">
        <v>326</v>
      </c>
      <c r="M455" s="283">
        <v>6553.7426740700002</v>
      </c>
      <c r="N455" s="284" t="s">
        <v>4152</v>
      </c>
      <c r="O455" s="288" t="s">
        <v>4249</v>
      </c>
      <c r="P455" s="193" t="s">
        <v>4250</v>
      </c>
      <c r="Q455" s="193" t="s">
        <v>4249</v>
      </c>
      <c r="R455" s="193" t="s">
        <v>4250</v>
      </c>
      <c r="S455" s="193">
        <v>24.514057000000001</v>
      </c>
      <c r="T455" s="193">
        <v>87.565089</v>
      </c>
      <c r="U455" s="197"/>
      <c r="V455" s="207" t="s">
        <v>4364</v>
      </c>
      <c r="W455" s="210"/>
      <c r="X455" s="185"/>
      <c r="Y455" s="185"/>
      <c r="Z455" s="185"/>
      <c r="AA455" s="185"/>
      <c r="AB455" s="185"/>
      <c r="AC455" s="185"/>
      <c r="AD455" s="185"/>
      <c r="AE455" s="185"/>
    </row>
    <row r="456" spans="1:31" x14ac:dyDescent="0.25">
      <c r="A456" s="286">
        <v>452</v>
      </c>
      <c r="B456" s="287" t="s">
        <v>12</v>
      </c>
      <c r="C456" s="287" t="s">
        <v>165</v>
      </c>
      <c r="D456" s="287" t="s">
        <v>166</v>
      </c>
      <c r="E456" s="287" t="s">
        <v>14</v>
      </c>
      <c r="F456" s="287" t="s">
        <v>167</v>
      </c>
      <c r="G456" s="287" t="s">
        <v>168</v>
      </c>
      <c r="H456" s="287">
        <v>350331</v>
      </c>
      <c r="I456" s="287" t="s">
        <v>544</v>
      </c>
      <c r="J456" s="287">
        <v>241</v>
      </c>
      <c r="K456" s="287">
        <v>20</v>
      </c>
      <c r="L456" s="287">
        <v>329</v>
      </c>
      <c r="M456" s="287">
        <v>8074.2287363400001</v>
      </c>
      <c r="N456" s="287" t="s">
        <v>4274</v>
      </c>
      <c r="O456" s="288" t="s">
        <v>4249</v>
      </c>
      <c r="P456" s="195"/>
      <c r="Q456" s="195"/>
      <c r="R456" s="195"/>
      <c r="S456" s="195"/>
      <c r="T456" s="195"/>
      <c r="U456" s="198"/>
      <c r="V456" s="205"/>
    </row>
    <row r="457" spans="1:31" x14ac:dyDescent="0.25">
      <c r="A457" s="286">
        <v>453</v>
      </c>
      <c r="B457" s="287" t="s">
        <v>12</v>
      </c>
      <c r="C457" s="287" t="s">
        <v>121</v>
      </c>
      <c r="D457" s="287" t="s">
        <v>727</v>
      </c>
      <c r="E457" s="287" t="s">
        <v>14</v>
      </c>
      <c r="F457" s="287" t="s">
        <v>123</v>
      </c>
      <c r="G457" s="287" t="s">
        <v>728</v>
      </c>
      <c r="H457" s="287">
        <v>376706</v>
      </c>
      <c r="I457" s="287" t="s">
        <v>4105</v>
      </c>
      <c r="J457" s="287">
        <v>1043</v>
      </c>
      <c r="K457" s="287">
        <v>20</v>
      </c>
      <c r="L457" s="287">
        <v>342</v>
      </c>
      <c r="M457" s="287">
        <v>5013.1397802900001</v>
      </c>
      <c r="N457" s="287" t="s">
        <v>4147</v>
      </c>
      <c r="O457" s="288" t="s">
        <v>4249</v>
      </c>
      <c r="P457" s="192"/>
      <c r="Q457" s="192"/>
      <c r="R457" s="192"/>
      <c r="S457" s="192"/>
      <c r="T457" s="192"/>
      <c r="U457" s="199"/>
      <c r="V457" s="206"/>
    </row>
    <row r="458" spans="1:31" x14ac:dyDescent="0.25">
      <c r="A458" s="281">
        <v>454</v>
      </c>
      <c r="B458" s="282" t="s">
        <v>12</v>
      </c>
      <c r="C458" s="282" t="s">
        <v>487</v>
      </c>
      <c r="D458" s="282" t="s">
        <v>509</v>
      </c>
      <c r="E458" s="282" t="s">
        <v>14</v>
      </c>
      <c r="F458" s="282" t="s">
        <v>489</v>
      </c>
      <c r="G458" s="282" t="s">
        <v>510</v>
      </c>
      <c r="H458" s="282">
        <v>370497</v>
      </c>
      <c r="I458" s="282" t="s">
        <v>2390</v>
      </c>
      <c r="J458" s="282">
        <v>34</v>
      </c>
      <c r="K458" s="282">
        <v>20</v>
      </c>
      <c r="L458" s="282">
        <v>326</v>
      </c>
      <c r="M458" s="283">
        <v>5994.7066577899996</v>
      </c>
      <c r="N458" s="284" t="s">
        <v>4152</v>
      </c>
      <c r="O458" s="288" t="s">
        <v>4249</v>
      </c>
      <c r="P458" s="193" t="s">
        <v>4250</v>
      </c>
      <c r="Q458" s="193" t="s">
        <v>4249</v>
      </c>
      <c r="R458" s="193" t="s">
        <v>4250</v>
      </c>
      <c r="S458" s="193">
        <v>24.514057000000001</v>
      </c>
      <c r="T458" s="193">
        <v>87.565089</v>
      </c>
      <c r="U458" s="197"/>
      <c r="V458" s="207" t="s">
        <v>4364</v>
      </c>
      <c r="W458" s="210"/>
      <c r="X458" s="185"/>
      <c r="Y458" s="185"/>
      <c r="Z458" s="185"/>
      <c r="AA458" s="185"/>
      <c r="AB458" s="185"/>
      <c r="AC458" s="185"/>
      <c r="AD458" s="185"/>
      <c r="AE458" s="185"/>
    </row>
    <row r="459" spans="1:31" x14ac:dyDescent="0.25">
      <c r="A459" s="286">
        <v>455</v>
      </c>
      <c r="B459" s="287" t="s">
        <v>12</v>
      </c>
      <c r="C459" s="287" t="s">
        <v>23</v>
      </c>
      <c r="D459" s="287" t="s">
        <v>171</v>
      </c>
      <c r="E459" s="287" t="s">
        <v>14</v>
      </c>
      <c r="F459" s="287" t="s">
        <v>25</v>
      </c>
      <c r="G459" s="287" t="s">
        <v>172</v>
      </c>
      <c r="H459" s="287">
        <v>377669</v>
      </c>
      <c r="I459" s="287" t="s">
        <v>546</v>
      </c>
      <c r="J459" s="287">
        <v>501</v>
      </c>
      <c r="K459" s="287">
        <v>20</v>
      </c>
      <c r="L459" s="287">
        <v>343</v>
      </c>
      <c r="M459" s="287">
        <v>8068.5558989399997</v>
      </c>
      <c r="N459" s="287" t="s">
        <v>4274</v>
      </c>
      <c r="O459" s="288" t="s">
        <v>4249</v>
      </c>
      <c r="P459" s="195"/>
      <c r="Q459" s="195"/>
      <c r="R459" s="195"/>
      <c r="S459" s="195"/>
      <c r="T459" s="195"/>
      <c r="U459" s="198"/>
      <c r="V459" s="205"/>
    </row>
    <row r="460" spans="1:31" x14ac:dyDescent="0.25">
      <c r="A460" s="286">
        <v>456</v>
      </c>
      <c r="B460" s="287" t="s">
        <v>12</v>
      </c>
      <c r="C460" s="287" t="s">
        <v>23</v>
      </c>
      <c r="D460" s="287" t="s">
        <v>115</v>
      </c>
      <c r="E460" s="287" t="s">
        <v>14</v>
      </c>
      <c r="F460" s="287" t="s">
        <v>25</v>
      </c>
      <c r="G460" s="287" t="s">
        <v>116</v>
      </c>
      <c r="H460" s="287">
        <v>377627</v>
      </c>
      <c r="I460" s="287" t="s">
        <v>180</v>
      </c>
      <c r="J460" s="287">
        <v>592</v>
      </c>
      <c r="K460" s="287">
        <v>20</v>
      </c>
      <c r="L460" s="287">
        <v>343</v>
      </c>
      <c r="M460" s="287">
        <v>9089.8254963399995</v>
      </c>
      <c r="N460" s="287" t="s">
        <v>4148</v>
      </c>
      <c r="O460" s="288" t="s">
        <v>4249</v>
      </c>
      <c r="P460" s="192"/>
      <c r="Q460" s="192"/>
      <c r="R460" s="192"/>
      <c r="S460" s="192"/>
      <c r="T460" s="192"/>
      <c r="U460" s="199"/>
      <c r="V460" s="206"/>
    </row>
    <row r="461" spans="1:31" x14ac:dyDescent="0.25">
      <c r="A461" s="281">
        <v>457</v>
      </c>
      <c r="B461" s="282" t="s">
        <v>12</v>
      </c>
      <c r="C461" s="282" t="s">
        <v>487</v>
      </c>
      <c r="D461" s="282" t="s">
        <v>509</v>
      </c>
      <c r="E461" s="282" t="s">
        <v>14</v>
      </c>
      <c r="F461" s="282" t="s">
        <v>489</v>
      </c>
      <c r="G461" s="282" t="s">
        <v>510</v>
      </c>
      <c r="H461" s="282">
        <v>370580</v>
      </c>
      <c r="I461" s="282" t="s">
        <v>2535</v>
      </c>
      <c r="J461" s="282">
        <v>226</v>
      </c>
      <c r="K461" s="282">
        <v>20</v>
      </c>
      <c r="L461" s="282">
        <v>326</v>
      </c>
      <c r="M461" s="283">
        <v>5888.5618451299997</v>
      </c>
      <c r="N461" s="284" t="s">
        <v>4152</v>
      </c>
      <c r="O461" s="288" t="s">
        <v>4249</v>
      </c>
      <c r="P461" s="193" t="s">
        <v>4250</v>
      </c>
      <c r="Q461" s="193" t="s">
        <v>4249</v>
      </c>
      <c r="R461" s="193" t="s">
        <v>4250</v>
      </c>
      <c r="S461" s="193">
        <v>24.491613999999998</v>
      </c>
      <c r="T461" s="193">
        <v>87.537468000000004</v>
      </c>
      <c r="U461" s="197"/>
      <c r="V461" s="207" t="s">
        <v>4364</v>
      </c>
      <c r="W461" s="210"/>
      <c r="X461" s="185"/>
      <c r="Y461" s="185"/>
      <c r="Z461" s="185"/>
      <c r="AA461" s="185"/>
      <c r="AB461" s="185"/>
      <c r="AC461" s="185"/>
      <c r="AD461" s="185"/>
      <c r="AE461" s="185"/>
    </row>
    <row r="462" spans="1:31" x14ac:dyDescent="0.25">
      <c r="A462" s="286">
        <v>458</v>
      </c>
      <c r="B462" s="287" t="s">
        <v>12</v>
      </c>
      <c r="C462" s="287" t="s">
        <v>37</v>
      </c>
      <c r="D462" s="287" t="s">
        <v>38</v>
      </c>
      <c r="E462" s="287" t="s">
        <v>14</v>
      </c>
      <c r="F462" s="287" t="s">
        <v>39</v>
      </c>
      <c r="G462" s="287" t="s">
        <v>40</v>
      </c>
      <c r="H462" s="287">
        <v>357837</v>
      </c>
      <c r="I462" s="287" t="s">
        <v>556</v>
      </c>
      <c r="J462" s="287">
        <v>239</v>
      </c>
      <c r="K462" s="287">
        <v>20</v>
      </c>
      <c r="L462" s="287">
        <v>330</v>
      </c>
      <c r="M462" s="287">
        <v>8041.9398891199999</v>
      </c>
      <c r="N462" s="287" t="s">
        <v>4274</v>
      </c>
      <c r="O462" s="288" t="s">
        <v>4249</v>
      </c>
      <c r="P462" s="195"/>
      <c r="Q462" s="195"/>
      <c r="R462" s="195"/>
      <c r="S462" s="195"/>
      <c r="T462" s="195"/>
      <c r="U462" s="198"/>
      <c r="V462" s="205"/>
    </row>
    <row r="463" spans="1:31" x14ac:dyDescent="0.25">
      <c r="A463" s="286">
        <v>459</v>
      </c>
      <c r="B463" s="287" t="s">
        <v>12</v>
      </c>
      <c r="C463" s="287" t="s">
        <v>23</v>
      </c>
      <c r="D463" s="287" t="s">
        <v>33</v>
      </c>
      <c r="E463" s="287" t="s">
        <v>14</v>
      </c>
      <c r="F463" s="287" t="s">
        <v>25</v>
      </c>
      <c r="G463" s="287" t="s">
        <v>34</v>
      </c>
      <c r="H463" s="287">
        <v>377844</v>
      </c>
      <c r="I463" s="287" t="s">
        <v>323</v>
      </c>
      <c r="J463" s="287">
        <v>93</v>
      </c>
      <c r="K463" s="287">
        <v>20</v>
      </c>
      <c r="L463" s="287">
        <v>343</v>
      </c>
      <c r="M463" s="287">
        <v>8612.4869862300002</v>
      </c>
      <c r="N463" s="287" t="s">
        <v>4148</v>
      </c>
      <c r="O463" s="288" t="s">
        <v>4249</v>
      </c>
      <c r="P463" s="192"/>
      <c r="Q463" s="192"/>
      <c r="R463" s="192"/>
      <c r="S463" s="192"/>
      <c r="T463" s="192"/>
      <c r="U463" s="199"/>
      <c r="V463" s="206"/>
    </row>
    <row r="464" spans="1:31" x14ac:dyDescent="0.25">
      <c r="A464" s="281">
        <v>460</v>
      </c>
      <c r="B464" s="282" t="s">
        <v>12</v>
      </c>
      <c r="C464" s="282" t="s">
        <v>487</v>
      </c>
      <c r="D464" s="282" t="s">
        <v>509</v>
      </c>
      <c r="E464" s="282" t="s">
        <v>14</v>
      </c>
      <c r="F464" s="282" t="s">
        <v>489</v>
      </c>
      <c r="G464" s="282" t="s">
        <v>510</v>
      </c>
      <c r="H464" s="282">
        <v>370583</v>
      </c>
      <c r="I464" s="282" t="s">
        <v>2557</v>
      </c>
      <c r="J464" s="282">
        <v>221</v>
      </c>
      <c r="K464" s="282">
        <v>20</v>
      </c>
      <c r="L464" s="282">
        <v>326</v>
      </c>
      <c r="M464" s="283">
        <v>5877.5875746299998</v>
      </c>
      <c r="N464" s="284" t="s">
        <v>4152</v>
      </c>
      <c r="O464" s="288" t="s">
        <v>4249</v>
      </c>
      <c r="P464" s="193" t="s">
        <v>4250</v>
      </c>
      <c r="Q464" s="193" t="s">
        <v>4249</v>
      </c>
      <c r="R464" s="193" t="s">
        <v>4250</v>
      </c>
      <c r="S464" s="193">
        <v>24.491613999999998</v>
      </c>
      <c r="T464" s="193">
        <v>87.537468000000004</v>
      </c>
      <c r="U464" s="197"/>
      <c r="V464" s="207" t="s">
        <v>4364</v>
      </c>
      <c r="W464" s="210"/>
      <c r="X464" s="185"/>
      <c r="Y464" s="185"/>
      <c r="Z464" s="185"/>
      <c r="AA464" s="185"/>
      <c r="AB464" s="185"/>
      <c r="AC464" s="185"/>
      <c r="AD464" s="185"/>
      <c r="AE464" s="185"/>
    </row>
    <row r="465" spans="1:31" x14ac:dyDescent="0.25">
      <c r="A465" s="286">
        <v>461</v>
      </c>
      <c r="B465" s="287" t="s">
        <v>12</v>
      </c>
      <c r="C465" s="287" t="s">
        <v>285</v>
      </c>
      <c r="D465" s="287" t="s">
        <v>565</v>
      </c>
      <c r="E465" s="287" t="s">
        <v>14</v>
      </c>
      <c r="F465" s="287" t="s">
        <v>286</v>
      </c>
      <c r="G465" s="287" t="s">
        <v>566</v>
      </c>
      <c r="H465" s="287">
        <v>362874</v>
      </c>
      <c r="I465" s="287" t="s">
        <v>568</v>
      </c>
      <c r="J465" s="287">
        <v>308</v>
      </c>
      <c r="K465" s="287">
        <v>20</v>
      </c>
      <c r="L465" s="287">
        <v>336</v>
      </c>
      <c r="M465" s="287">
        <v>8016.4755727600004</v>
      </c>
      <c r="N465" s="287" t="s">
        <v>4274</v>
      </c>
      <c r="O465" s="288" t="s">
        <v>4249</v>
      </c>
      <c r="P465" s="195"/>
      <c r="Q465" s="195"/>
      <c r="R465" s="195"/>
      <c r="S465" s="195"/>
      <c r="T465" s="195"/>
      <c r="U465" s="198"/>
      <c r="V465" s="205"/>
    </row>
    <row r="466" spans="1:31" x14ac:dyDescent="0.25">
      <c r="A466" s="286">
        <v>462</v>
      </c>
      <c r="B466" s="287" t="s">
        <v>12</v>
      </c>
      <c r="C466" s="287" t="s">
        <v>23</v>
      </c>
      <c r="D466" s="287" t="s">
        <v>115</v>
      </c>
      <c r="E466" s="287" t="s">
        <v>14</v>
      </c>
      <c r="F466" s="287" t="s">
        <v>25</v>
      </c>
      <c r="G466" s="287" t="s">
        <v>116</v>
      </c>
      <c r="H466" s="287">
        <v>377631</v>
      </c>
      <c r="I466" s="287" t="s">
        <v>337</v>
      </c>
      <c r="J466" s="287">
        <v>542</v>
      </c>
      <c r="K466" s="287">
        <v>20</v>
      </c>
      <c r="L466" s="287">
        <v>343</v>
      </c>
      <c r="M466" s="287">
        <v>8598.8663938600002</v>
      </c>
      <c r="N466" s="287" t="s">
        <v>4148</v>
      </c>
      <c r="O466" s="288" t="s">
        <v>4249</v>
      </c>
      <c r="P466" s="192"/>
      <c r="Q466" s="192"/>
      <c r="R466" s="192"/>
      <c r="S466" s="192"/>
      <c r="T466" s="192"/>
      <c r="U466" s="199"/>
      <c r="V466" s="206"/>
    </row>
    <row r="467" spans="1:31" x14ac:dyDescent="0.25">
      <c r="A467" s="281">
        <v>463</v>
      </c>
      <c r="B467" s="282" t="s">
        <v>12</v>
      </c>
      <c r="C467" s="282" t="s">
        <v>487</v>
      </c>
      <c r="D467" s="282" t="s">
        <v>509</v>
      </c>
      <c r="E467" s="282" t="s">
        <v>14</v>
      </c>
      <c r="F467" s="282" t="s">
        <v>489</v>
      </c>
      <c r="G467" s="282" t="s">
        <v>510</v>
      </c>
      <c r="H467" s="282">
        <v>370496</v>
      </c>
      <c r="I467" s="282" t="s">
        <v>2760</v>
      </c>
      <c r="J467" s="282">
        <v>117</v>
      </c>
      <c r="K467" s="282">
        <v>20</v>
      </c>
      <c r="L467" s="282">
        <v>326</v>
      </c>
      <c r="M467" s="283">
        <v>5751.432135</v>
      </c>
      <c r="N467" s="284" t="s">
        <v>4152</v>
      </c>
      <c r="O467" s="288" t="s">
        <v>4249</v>
      </c>
      <c r="P467" s="193" t="s">
        <v>4250</v>
      </c>
      <c r="Q467" s="193" t="s">
        <v>4249</v>
      </c>
      <c r="R467" s="193" t="s">
        <v>4250</v>
      </c>
      <c r="S467" s="193">
        <v>24.491613999999998</v>
      </c>
      <c r="T467" s="193">
        <v>87.537468000000004</v>
      </c>
      <c r="U467" s="197"/>
      <c r="V467" s="207" t="s">
        <v>4364</v>
      </c>
      <c r="W467" s="210"/>
      <c r="X467" s="185"/>
      <c r="Y467" s="185"/>
      <c r="Z467" s="185"/>
      <c r="AA467" s="185"/>
      <c r="AB467" s="185"/>
      <c r="AC467" s="185"/>
      <c r="AD467" s="185"/>
      <c r="AE467" s="185"/>
    </row>
    <row r="468" spans="1:31" x14ac:dyDescent="0.25">
      <c r="A468" s="286">
        <v>464</v>
      </c>
      <c r="B468" s="287" t="s">
        <v>12</v>
      </c>
      <c r="C468" s="287" t="s">
        <v>37</v>
      </c>
      <c r="D468" s="287" t="s">
        <v>93</v>
      </c>
      <c r="E468" s="287" t="s">
        <v>14</v>
      </c>
      <c r="F468" s="287" t="s">
        <v>39</v>
      </c>
      <c r="G468" s="287" t="s">
        <v>94</v>
      </c>
      <c r="H468" s="287">
        <v>356218</v>
      </c>
      <c r="I468" s="287" t="s">
        <v>582</v>
      </c>
      <c r="J468" s="287">
        <v>21</v>
      </c>
      <c r="K468" s="287">
        <v>20</v>
      </c>
      <c r="L468" s="287">
        <v>330</v>
      </c>
      <c r="M468" s="287">
        <v>8007.9981355399996</v>
      </c>
      <c r="N468" s="287" t="s">
        <v>4274</v>
      </c>
      <c r="O468" s="288" t="s">
        <v>4249</v>
      </c>
      <c r="P468" s="195"/>
      <c r="Q468" s="195"/>
      <c r="R468" s="195"/>
      <c r="S468" s="195"/>
      <c r="T468" s="195"/>
      <c r="U468" s="198"/>
      <c r="V468" s="205"/>
    </row>
    <row r="469" spans="1:31" x14ac:dyDescent="0.25">
      <c r="A469" s="286">
        <v>465</v>
      </c>
      <c r="B469" s="287" t="s">
        <v>12</v>
      </c>
      <c r="C469" s="287" t="s">
        <v>23</v>
      </c>
      <c r="D469" s="287" t="s">
        <v>115</v>
      </c>
      <c r="E469" s="287" t="s">
        <v>14</v>
      </c>
      <c r="F469" s="287" t="s">
        <v>25</v>
      </c>
      <c r="G469" s="287" t="s">
        <v>116</v>
      </c>
      <c r="H469" s="287">
        <v>377630</v>
      </c>
      <c r="I469" s="287" t="s">
        <v>752</v>
      </c>
      <c r="J469" s="287">
        <v>383</v>
      </c>
      <c r="K469" s="287">
        <v>20</v>
      </c>
      <c r="L469" s="287">
        <v>343</v>
      </c>
      <c r="M469" s="287">
        <v>7654.5278621099997</v>
      </c>
      <c r="N469" s="287" t="s">
        <v>4148</v>
      </c>
      <c r="O469" s="288" t="s">
        <v>4249</v>
      </c>
      <c r="P469" s="192"/>
      <c r="Q469" s="192"/>
      <c r="R469" s="192"/>
      <c r="S469" s="192"/>
      <c r="T469" s="192"/>
      <c r="U469" s="199"/>
      <c r="V469" s="206"/>
    </row>
    <row r="470" spans="1:31" x14ac:dyDescent="0.25">
      <c r="A470" s="281">
        <v>466</v>
      </c>
      <c r="B470" s="282" t="s">
        <v>12</v>
      </c>
      <c r="C470" s="282" t="s">
        <v>487</v>
      </c>
      <c r="D470" s="282" t="s">
        <v>509</v>
      </c>
      <c r="E470" s="282" t="s">
        <v>14</v>
      </c>
      <c r="F470" s="282" t="s">
        <v>489</v>
      </c>
      <c r="G470" s="282" t="s">
        <v>510</v>
      </c>
      <c r="H470" s="282">
        <v>370495</v>
      </c>
      <c r="I470" s="282" t="s">
        <v>2816</v>
      </c>
      <c r="J470" s="282">
        <v>72</v>
      </c>
      <c r="K470" s="282">
        <v>20</v>
      </c>
      <c r="L470" s="282">
        <v>326</v>
      </c>
      <c r="M470" s="283">
        <v>5708.2459023499996</v>
      </c>
      <c r="N470" s="284" t="s">
        <v>4152</v>
      </c>
      <c r="O470" s="288" t="s">
        <v>4249</v>
      </c>
      <c r="P470" s="193" t="s">
        <v>4250</v>
      </c>
      <c r="Q470" s="193" t="s">
        <v>4249</v>
      </c>
      <c r="R470" s="193" t="s">
        <v>4250</v>
      </c>
      <c r="S470" s="193">
        <v>24.491613999999998</v>
      </c>
      <c r="T470" s="193">
        <v>87.537468000000004</v>
      </c>
      <c r="U470" s="197"/>
      <c r="V470" s="207" t="s">
        <v>4364</v>
      </c>
      <c r="W470" s="210"/>
      <c r="X470" s="185"/>
      <c r="Y470" s="185"/>
      <c r="Z470" s="185"/>
      <c r="AA470" s="185"/>
      <c r="AB470" s="185"/>
      <c r="AC470" s="185"/>
      <c r="AD470" s="185"/>
      <c r="AE470" s="185"/>
    </row>
    <row r="471" spans="1:31" x14ac:dyDescent="0.25">
      <c r="A471" s="286">
        <v>467</v>
      </c>
      <c r="B471" s="287" t="s">
        <v>12</v>
      </c>
      <c r="C471" s="287" t="s">
        <v>23</v>
      </c>
      <c r="D471" s="287" t="s">
        <v>171</v>
      </c>
      <c r="E471" s="287" t="s">
        <v>14</v>
      </c>
      <c r="F471" s="287" t="s">
        <v>25</v>
      </c>
      <c r="G471" s="287" t="s">
        <v>172</v>
      </c>
      <c r="H471" s="287">
        <v>377670</v>
      </c>
      <c r="I471" s="287" t="s">
        <v>602</v>
      </c>
      <c r="J471" s="287">
        <v>229</v>
      </c>
      <c r="K471" s="287">
        <v>20</v>
      </c>
      <c r="L471" s="287">
        <v>343</v>
      </c>
      <c r="M471" s="287">
        <v>7929.8121290600002</v>
      </c>
      <c r="N471" s="287" t="s">
        <v>4274</v>
      </c>
      <c r="O471" s="288" t="s">
        <v>4249</v>
      </c>
      <c r="P471" s="195"/>
      <c r="Q471" s="195"/>
      <c r="R471" s="195"/>
      <c r="S471" s="195"/>
      <c r="T471" s="195"/>
      <c r="U471" s="198"/>
      <c r="V471" s="205"/>
    </row>
    <row r="472" spans="1:31" x14ac:dyDescent="0.25">
      <c r="A472" s="286">
        <v>468</v>
      </c>
      <c r="B472" s="287" t="s">
        <v>12</v>
      </c>
      <c r="C472" s="287" t="s">
        <v>23</v>
      </c>
      <c r="D472" s="287" t="s">
        <v>115</v>
      </c>
      <c r="E472" s="287" t="s">
        <v>14</v>
      </c>
      <c r="F472" s="287" t="s">
        <v>25</v>
      </c>
      <c r="G472" s="287" t="s">
        <v>116</v>
      </c>
      <c r="H472" s="287">
        <v>377628</v>
      </c>
      <c r="I472" s="287" t="s">
        <v>884</v>
      </c>
      <c r="J472" s="287">
        <v>161</v>
      </c>
      <c r="K472" s="287">
        <v>20</v>
      </c>
      <c r="L472" s="287">
        <v>343</v>
      </c>
      <c r="M472" s="287">
        <v>7483.0266563200003</v>
      </c>
      <c r="N472" s="287" t="s">
        <v>4148</v>
      </c>
      <c r="O472" s="288" t="s">
        <v>4249</v>
      </c>
      <c r="P472" s="192"/>
      <c r="Q472" s="192"/>
      <c r="R472" s="192"/>
      <c r="S472" s="192"/>
      <c r="T472" s="192"/>
      <c r="U472" s="199"/>
      <c r="V472" s="206"/>
    </row>
    <row r="473" spans="1:31" x14ac:dyDescent="0.25">
      <c r="A473" s="281">
        <v>469</v>
      </c>
      <c r="B473" s="282" t="s">
        <v>12</v>
      </c>
      <c r="C473" s="282" t="s">
        <v>487</v>
      </c>
      <c r="D473" s="282" t="s">
        <v>509</v>
      </c>
      <c r="E473" s="282" t="s">
        <v>14</v>
      </c>
      <c r="F473" s="282" t="s">
        <v>489</v>
      </c>
      <c r="G473" s="282" t="s">
        <v>510</v>
      </c>
      <c r="H473" s="282">
        <v>370584</v>
      </c>
      <c r="I473" s="282" t="s">
        <v>584</v>
      </c>
      <c r="J473" s="282">
        <v>232</v>
      </c>
      <c r="K473" s="282">
        <v>20</v>
      </c>
      <c r="L473" s="282">
        <v>326</v>
      </c>
      <c r="M473" s="283">
        <v>5496.99214674</v>
      </c>
      <c r="N473" s="284" t="s">
        <v>4152</v>
      </c>
      <c r="O473" s="288" t="s">
        <v>4249</v>
      </c>
      <c r="P473" s="193" t="s">
        <v>4250</v>
      </c>
      <c r="Q473" s="193" t="s">
        <v>4249</v>
      </c>
      <c r="R473" s="193" t="s">
        <v>4250</v>
      </c>
      <c r="S473" s="193">
        <v>24.491613999999998</v>
      </c>
      <c r="T473" s="193">
        <v>87.537468000000004</v>
      </c>
      <c r="U473" s="197"/>
      <c r="V473" s="207" t="s">
        <v>4364</v>
      </c>
      <c r="W473" s="210"/>
      <c r="X473" s="185"/>
      <c r="Y473" s="185"/>
      <c r="Z473" s="185"/>
      <c r="AA473" s="185"/>
      <c r="AB473" s="185"/>
      <c r="AC473" s="185"/>
      <c r="AD473" s="185"/>
      <c r="AE473" s="185"/>
    </row>
    <row r="474" spans="1:31" x14ac:dyDescent="0.25">
      <c r="A474" s="286">
        <v>470</v>
      </c>
      <c r="B474" s="287" t="s">
        <v>12</v>
      </c>
      <c r="C474" s="287" t="s">
        <v>37</v>
      </c>
      <c r="D474" s="287" t="s">
        <v>38</v>
      </c>
      <c r="E474" s="287" t="s">
        <v>14</v>
      </c>
      <c r="F474" s="287" t="s">
        <v>39</v>
      </c>
      <c r="G474" s="287" t="s">
        <v>40</v>
      </c>
      <c r="H474" s="287">
        <v>357701</v>
      </c>
      <c r="I474" s="287" t="s">
        <v>606</v>
      </c>
      <c r="J474" s="287">
        <v>33</v>
      </c>
      <c r="K474" s="287">
        <v>20</v>
      </c>
      <c r="L474" s="287">
        <v>330</v>
      </c>
      <c r="M474" s="287">
        <v>7927.5862893599997</v>
      </c>
      <c r="N474" s="287" t="s">
        <v>4274</v>
      </c>
      <c r="O474" s="288" t="s">
        <v>4249</v>
      </c>
      <c r="P474" s="195"/>
      <c r="Q474" s="195"/>
      <c r="R474" s="195"/>
      <c r="S474" s="195"/>
      <c r="T474" s="195"/>
      <c r="U474" s="198"/>
      <c r="V474" s="205"/>
    </row>
    <row r="475" spans="1:31" x14ac:dyDescent="0.25">
      <c r="A475" s="286">
        <v>471</v>
      </c>
      <c r="B475" s="287" t="s">
        <v>12</v>
      </c>
      <c r="C475" s="287" t="s">
        <v>23</v>
      </c>
      <c r="D475" s="287" t="s">
        <v>33</v>
      </c>
      <c r="E475" s="287" t="s">
        <v>14</v>
      </c>
      <c r="F475" s="287" t="s">
        <v>25</v>
      </c>
      <c r="G475" s="287" t="s">
        <v>34</v>
      </c>
      <c r="H475" s="287">
        <v>377850</v>
      </c>
      <c r="I475" s="287" t="s">
        <v>946</v>
      </c>
      <c r="J475" s="287">
        <v>426</v>
      </c>
      <c r="K475" s="287">
        <v>20</v>
      </c>
      <c r="L475" s="287">
        <v>343</v>
      </c>
      <c r="M475" s="287" t="s">
        <v>932</v>
      </c>
      <c r="N475" s="287" t="s">
        <v>4148</v>
      </c>
      <c r="O475" s="288" t="s">
        <v>4249</v>
      </c>
      <c r="P475" s="192"/>
      <c r="Q475" s="192"/>
      <c r="R475" s="192"/>
      <c r="S475" s="192"/>
      <c r="T475" s="192"/>
      <c r="U475" s="199"/>
      <c r="V475" s="206"/>
    </row>
    <row r="476" spans="1:31" x14ac:dyDescent="0.25">
      <c r="A476" s="281">
        <v>472</v>
      </c>
      <c r="B476" s="282" t="s">
        <v>12</v>
      </c>
      <c r="C476" s="282" t="s">
        <v>487</v>
      </c>
      <c r="D476" s="282" t="s">
        <v>509</v>
      </c>
      <c r="E476" s="282" t="s">
        <v>14</v>
      </c>
      <c r="F476" s="282" t="s">
        <v>489</v>
      </c>
      <c r="G476" s="282" t="s">
        <v>510</v>
      </c>
      <c r="H476" s="282">
        <v>370593</v>
      </c>
      <c r="I476" s="282" t="s">
        <v>3414</v>
      </c>
      <c r="J476" s="282">
        <v>167</v>
      </c>
      <c r="K476" s="282">
        <v>20</v>
      </c>
      <c r="L476" s="282">
        <v>326</v>
      </c>
      <c r="M476" s="283">
        <v>5365.2015076999996</v>
      </c>
      <c r="N476" s="284" t="s">
        <v>4152</v>
      </c>
      <c r="O476" s="288" t="s">
        <v>4249</v>
      </c>
      <c r="P476" s="193" t="s">
        <v>4250</v>
      </c>
      <c r="Q476" s="193" t="s">
        <v>4249</v>
      </c>
      <c r="R476" s="193" t="s">
        <v>4250</v>
      </c>
      <c r="S476" s="193">
        <v>24.491613999999998</v>
      </c>
      <c r="T476" s="193">
        <v>87.537468000000004</v>
      </c>
      <c r="U476" s="197"/>
      <c r="V476" s="207" t="s">
        <v>4364</v>
      </c>
      <c r="W476" s="210"/>
      <c r="X476" s="185"/>
      <c r="Y476" s="185"/>
      <c r="Z476" s="185"/>
      <c r="AA476" s="185"/>
      <c r="AB476" s="185"/>
      <c r="AC476" s="185"/>
      <c r="AD476" s="185"/>
      <c r="AE476" s="185"/>
    </row>
    <row r="477" spans="1:31" x14ac:dyDescent="0.25">
      <c r="A477" s="286">
        <v>473</v>
      </c>
      <c r="B477" s="287" t="s">
        <v>12</v>
      </c>
      <c r="C477" s="287" t="s">
        <v>37</v>
      </c>
      <c r="D477" s="287" t="s">
        <v>38</v>
      </c>
      <c r="E477" s="287" t="s">
        <v>14</v>
      </c>
      <c r="F477" s="287" t="s">
        <v>39</v>
      </c>
      <c r="G477" s="287" t="s">
        <v>40</v>
      </c>
      <c r="H477" s="287">
        <v>357840</v>
      </c>
      <c r="I477" s="287" t="s">
        <v>637</v>
      </c>
      <c r="J477" s="287">
        <v>123</v>
      </c>
      <c r="K477" s="287">
        <v>20</v>
      </c>
      <c r="L477" s="287">
        <v>330</v>
      </c>
      <c r="M477" s="287">
        <v>7854.85523853</v>
      </c>
      <c r="N477" s="287" t="s">
        <v>4274</v>
      </c>
      <c r="O477" s="288" t="s">
        <v>4249</v>
      </c>
      <c r="P477" s="195"/>
      <c r="Q477" s="195"/>
      <c r="R477" s="195"/>
      <c r="S477" s="195"/>
      <c r="T477" s="195"/>
      <c r="U477" s="198"/>
      <c r="V477" s="205"/>
    </row>
    <row r="478" spans="1:31" x14ac:dyDescent="0.25">
      <c r="A478" s="286">
        <v>474</v>
      </c>
      <c r="B478" s="287" t="s">
        <v>12</v>
      </c>
      <c r="C478" s="287" t="s">
        <v>23</v>
      </c>
      <c r="D478" s="287" t="s">
        <v>33</v>
      </c>
      <c r="E478" s="287" t="s">
        <v>14</v>
      </c>
      <c r="F478" s="287" t="s">
        <v>25</v>
      </c>
      <c r="G478" s="287" t="s">
        <v>34</v>
      </c>
      <c r="H478" s="287">
        <v>377761</v>
      </c>
      <c r="I478" s="287" t="s">
        <v>1018</v>
      </c>
      <c r="J478" s="287">
        <v>552</v>
      </c>
      <c r="K478" s="287">
        <v>20</v>
      </c>
      <c r="L478" s="287">
        <v>343</v>
      </c>
      <c r="M478" s="287">
        <v>7298.0228647499998</v>
      </c>
      <c r="N478" s="287" t="s">
        <v>4148</v>
      </c>
      <c r="O478" s="288" t="s">
        <v>4249</v>
      </c>
      <c r="P478" s="192"/>
      <c r="Q478" s="192"/>
      <c r="R478" s="192"/>
      <c r="S478" s="192"/>
      <c r="T478" s="192"/>
      <c r="U478" s="199"/>
      <c r="V478" s="206"/>
    </row>
    <row r="479" spans="1:31" x14ac:dyDescent="0.25">
      <c r="A479" s="281">
        <v>475</v>
      </c>
      <c r="B479" s="282" t="s">
        <v>12</v>
      </c>
      <c r="C479" s="282" t="s">
        <v>487</v>
      </c>
      <c r="D479" s="282" t="s">
        <v>509</v>
      </c>
      <c r="E479" s="282" t="s">
        <v>14</v>
      </c>
      <c r="F479" s="282" t="s">
        <v>489</v>
      </c>
      <c r="G479" s="282" t="s">
        <v>510</v>
      </c>
      <c r="H479" s="282">
        <v>370494</v>
      </c>
      <c r="I479" s="282" t="s">
        <v>3407</v>
      </c>
      <c r="J479" s="282">
        <v>267</v>
      </c>
      <c r="K479" s="282">
        <v>20</v>
      </c>
      <c r="L479" s="282">
        <v>326</v>
      </c>
      <c r="M479" s="283">
        <v>5296.0828193699999</v>
      </c>
      <c r="N479" s="284" t="s">
        <v>4152</v>
      </c>
      <c r="O479" s="288" t="s">
        <v>4249</v>
      </c>
      <c r="P479" s="193" t="s">
        <v>4250</v>
      </c>
      <c r="Q479" s="193" t="s">
        <v>4249</v>
      </c>
      <c r="R479" s="193" t="s">
        <v>4250</v>
      </c>
      <c r="S479" s="193">
        <v>24.491613999999998</v>
      </c>
      <c r="T479" s="193">
        <v>87.537468000000004</v>
      </c>
      <c r="U479" s="197"/>
      <c r="V479" s="207" t="s">
        <v>4364</v>
      </c>
      <c r="W479" s="210"/>
      <c r="X479" s="185"/>
      <c r="Y479" s="185"/>
      <c r="Z479" s="185"/>
      <c r="AA479" s="185"/>
      <c r="AB479" s="185"/>
      <c r="AC479" s="185"/>
      <c r="AD479" s="185"/>
      <c r="AE479" s="185"/>
    </row>
    <row r="480" spans="1:31" x14ac:dyDescent="0.25">
      <c r="A480" s="286">
        <v>476</v>
      </c>
      <c r="B480" s="287" t="s">
        <v>12</v>
      </c>
      <c r="C480" s="287" t="s">
        <v>37</v>
      </c>
      <c r="D480" s="287" t="s">
        <v>38</v>
      </c>
      <c r="E480" s="287" t="s">
        <v>14</v>
      </c>
      <c r="F480" s="287" t="s">
        <v>39</v>
      </c>
      <c r="G480" s="287" t="s">
        <v>40</v>
      </c>
      <c r="H480" s="287">
        <v>357839</v>
      </c>
      <c r="I480" s="287" t="s">
        <v>657</v>
      </c>
      <c r="J480" s="287">
        <v>201</v>
      </c>
      <c r="K480" s="287">
        <v>20</v>
      </c>
      <c r="L480" s="287">
        <v>330</v>
      </c>
      <c r="M480" s="287">
        <v>7821.1965814599998</v>
      </c>
      <c r="N480" s="287" t="s">
        <v>4274</v>
      </c>
      <c r="O480" s="288" t="s">
        <v>4249</v>
      </c>
      <c r="P480" s="195"/>
      <c r="Q480" s="195"/>
      <c r="R480" s="195"/>
      <c r="S480" s="195"/>
      <c r="T480" s="195"/>
      <c r="U480" s="198"/>
      <c r="V480" s="205"/>
    </row>
    <row r="481" spans="1:31" x14ac:dyDescent="0.25">
      <c r="A481" s="286">
        <v>477</v>
      </c>
      <c r="B481" s="287" t="s">
        <v>12</v>
      </c>
      <c r="C481" s="287" t="s">
        <v>23</v>
      </c>
      <c r="D481" s="287" t="s">
        <v>115</v>
      </c>
      <c r="E481" s="287" t="s">
        <v>14</v>
      </c>
      <c r="F481" s="287" t="s">
        <v>25</v>
      </c>
      <c r="G481" s="287" t="s">
        <v>116</v>
      </c>
      <c r="H481" s="287">
        <v>377633</v>
      </c>
      <c r="I481" s="287" t="s">
        <v>1036</v>
      </c>
      <c r="J481" s="287">
        <v>166</v>
      </c>
      <c r="K481" s="287">
        <v>20</v>
      </c>
      <c r="L481" s="287">
        <v>343</v>
      </c>
      <c r="M481" s="287">
        <v>7272.8436221399998</v>
      </c>
      <c r="N481" s="287" t="s">
        <v>4148</v>
      </c>
      <c r="O481" s="288" t="s">
        <v>4249</v>
      </c>
      <c r="P481" s="192"/>
      <c r="Q481" s="192"/>
      <c r="R481" s="192"/>
      <c r="S481" s="192"/>
      <c r="T481" s="192"/>
      <c r="U481" s="199"/>
      <c r="V481" s="206"/>
    </row>
    <row r="482" spans="1:31" x14ac:dyDescent="0.25">
      <c r="A482" s="281">
        <v>478</v>
      </c>
      <c r="B482" s="282" t="s">
        <v>12</v>
      </c>
      <c r="C482" s="282" t="s">
        <v>487</v>
      </c>
      <c r="D482" s="282" t="s">
        <v>509</v>
      </c>
      <c r="E482" s="282" t="s">
        <v>14</v>
      </c>
      <c r="F482" s="282" t="s">
        <v>489</v>
      </c>
      <c r="G482" s="282" t="s">
        <v>510</v>
      </c>
      <c r="H482" s="282">
        <v>370594</v>
      </c>
      <c r="I482" s="282" t="s">
        <v>526</v>
      </c>
      <c r="J482" s="282">
        <v>283</v>
      </c>
      <c r="K482" s="282">
        <v>20</v>
      </c>
      <c r="L482" s="282">
        <v>326</v>
      </c>
      <c r="M482" s="283">
        <v>5204.1748564999998</v>
      </c>
      <c r="N482" s="284" t="s">
        <v>4152</v>
      </c>
      <c r="O482" s="288" t="s">
        <v>4249</v>
      </c>
      <c r="P482" s="193" t="s">
        <v>4250</v>
      </c>
      <c r="Q482" s="193" t="s">
        <v>4249</v>
      </c>
      <c r="R482" s="193" t="s">
        <v>4250</v>
      </c>
      <c r="S482" s="193">
        <v>24.491613999999998</v>
      </c>
      <c r="T482" s="193">
        <v>87.537468000000004</v>
      </c>
      <c r="U482" s="197"/>
      <c r="V482" s="207" t="s">
        <v>4364</v>
      </c>
      <c r="W482" s="210"/>
      <c r="X482" s="185"/>
      <c r="Y482" s="185"/>
      <c r="Z482" s="185"/>
      <c r="AA482" s="185"/>
      <c r="AB482" s="185"/>
      <c r="AC482" s="185"/>
      <c r="AD482" s="185"/>
      <c r="AE482" s="185"/>
    </row>
    <row r="483" spans="1:31" x14ac:dyDescent="0.25">
      <c r="A483" s="286">
        <v>479</v>
      </c>
      <c r="B483" s="287" t="s">
        <v>12</v>
      </c>
      <c r="C483" s="287" t="s">
        <v>37</v>
      </c>
      <c r="D483" s="287" t="s">
        <v>93</v>
      </c>
      <c r="E483" s="287" t="s">
        <v>14</v>
      </c>
      <c r="F483" s="287" t="s">
        <v>39</v>
      </c>
      <c r="G483" s="287" t="s">
        <v>94</v>
      </c>
      <c r="H483" s="287">
        <v>356217</v>
      </c>
      <c r="I483" s="287" t="s">
        <v>692</v>
      </c>
      <c r="J483" s="287">
        <v>166</v>
      </c>
      <c r="K483" s="287">
        <v>20</v>
      </c>
      <c r="L483" s="287">
        <v>330</v>
      </c>
      <c r="M483" s="287">
        <v>7761.9430268200003</v>
      </c>
      <c r="N483" s="287" t="s">
        <v>4274</v>
      </c>
      <c r="O483" s="288" t="s">
        <v>4249</v>
      </c>
      <c r="P483" s="195"/>
      <c r="Q483" s="195"/>
      <c r="R483" s="195"/>
      <c r="S483" s="195"/>
      <c r="T483" s="195"/>
      <c r="U483" s="198"/>
      <c r="V483" s="205"/>
    </row>
    <row r="484" spans="1:31" x14ac:dyDescent="0.25">
      <c r="A484" s="286">
        <v>480</v>
      </c>
      <c r="B484" s="287" t="s">
        <v>12</v>
      </c>
      <c r="C484" s="287" t="s">
        <v>23</v>
      </c>
      <c r="D484" s="287" t="s">
        <v>33</v>
      </c>
      <c r="E484" s="287" t="s">
        <v>14</v>
      </c>
      <c r="F484" s="287" t="s">
        <v>25</v>
      </c>
      <c r="G484" s="287" t="s">
        <v>34</v>
      </c>
      <c r="H484" s="287">
        <v>377849</v>
      </c>
      <c r="I484" s="287" t="s">
        <v>1099</v>
      </c>
      <c r="J484" s="287">
        <v>320</v>
      </c>
      <c r="K484" s="287">
        <v>20</v>
      </c>
      <c r="L484" s="287">
        <v>343</v>
      </c>
      <c r="M484" s="287">
        <v>7176.22833317</v>
      </c>
      <c r="N484" s="287" t="s">
        <v>4148</v>
      </c>
      <c r="O484" s="288" t="s">
        <v>4249</v>
      </c>
      <c r="P484" s="192"/>
      <c r="Q484" s="192"/>
      <c r="R484" s="192"/>
      <c r="S484" s="192"/>
      <c r="T484" s="192"/>
      <c r="U484" s="199"/>
      <c r="V484" s="206"/>
    </row>
    <row r="485" spans="1:31" x14ac:dyDescent="0.25">
      <c r="A485" s="281">
        <v>481</v>
      </c>
      <c r="B485" s="282" t="s">
        <v>12</v>
      </c>
      <c r="C485" s="282" t="s">
        <v>487</v>
      </c>
      <c r="D485" s="282" t="s">
        <v>509</v>
      </c>
      <c r="E485" s="282" t="s">
        <v>14</v>
      </c>
      <c r="F485" s="282" t="s">
        <v>489</v>
      </c>
      <c r="G485" s="282" t="s">
        <v>510</v>
      </c>
      <c r="H485" s="282">
        <v>370582</v>
      </c>
      <c r="I485" s="282" t="s">
        <v>3153</v>
      </c>
      <c r="J485" s="282">
        <v>304</v>
      </c>
      <c r="K485" s="282">
        <v>20</v>
      </c>
      <c r="L485" s="282">
        <v>326</v>
      </c>
      <c r="M485" s="283">
        <v>5104.26611237</v>
      </c>
      <c r="N485" s="284" t="s">
        <v>4152</v>
      </c>
      <c r="O485" s="288" t="s">
        <v>4249</v>
      </c>
      <c r="P485" s="193" t="s">
        <v>4250</v>
      </c>
      <c r="Q485" s="193" t="s">
        <v>4249</v>
      </c>
      <c r="R485" s="193" t="s">
        <v>4250</v>
      </c>
      <c r="S485" s="193">
        <v>24.491613999999998</v>
      </c>
      <c r="T485" s="193">
        <v>87.537468000000004</v>
      </c>
      <c r="U485" s="197"/>
      <c r="V485" s="207" t="s">
        <v>4364</v>
      </c>
      <c r="W485" s="210"/>
      <c r="X485" s="185"/>
      <c r="Y485" s="185"/>
      <c r="Z485" s="185"/>
      <c r="AA485" s="185"/>
      <c r="AB485" s="185"/>
      <c r="AC485" s="185"/>
      <c r="AD485" s="185"/>
      <c r="AE485" s="185"/>
    </row>
    <row r="486" spans="1:31" x14ac:dyDescent="0.25">
      <c r="A486" s="286">
        <v>482</v>
      </c>
      <c r="B486" s="287" t="s">
        <v>12</v>
      </c>
      <c r="C486" s="287" t="s">
        <v>23</v>
      </c>
      <c r="D486" s="287" t="s">
        <v>115</v>
      </c>
      <c r="E486" s="287" t="s">
        <v>14</v>
      </c>
      <c r="F486" s="287" t="s">
        <v>25</v>
      </c>
      <c r="G486" s="287" t="s">
        <v>116</v>
      </c>
      <c r="H486" s="287">
        <v>377782</v>
      </c>
      <c r="I486" s="287" t="s">
        <v>1101</v>
      </c>
      <c r="J486" s="287">
        <v>540</v>
      </c>
      <c r="K486" s="287">
        <v>20</v>
      </c>
      <c r="L486" s="287">
        <v>343</v>
      </c>
      <c r="M486" s="287">
        <v>7176.1829384700004</v>
      </c>
      <c r="N486" s="287" t="s">
        <v>4148</v>
      </c>
      <c r="O486" s="288" t="s">
        <v>4249</v>
      </c>
      <c r="P486" s="192"/>
      <c r="Q486" s="192"/>
      <c r="R486" s="192"/>
      <c r="S486" s="192"/>
      <c r="T486" s="192"/>
      <c r="U486" s="199"/>
      <c r="V486" s="206"/>
    </row>
    <row r="487" spans="1:31" x14ac:dyDescent="0.25">
      <c r="A487" s="286">
        <v>483</v>
      </c>
      <c r="B487" s="287" t="s">
        <v>12</v>
      </c>
      <c r="C487" s="287" t="s">
        <v>721</v>
      </c>
      <c r="D487" s="287" t="s">
        <v>722</v>
      </c>
      <c r="E487" s="287" t="s">
        <v>14</v>
      </c>
      <c r="F487" s="287" t="s">
        <v>723</v>
      </c>
      <c r="G487" s="287" t="s">
        <v>724</v>
      </c>
      <c r="H487" s="287">
        <v>379010</v>
      </c>
      <c r="I487" s="287" t="s">
        <v>726</v>
      </c>
      <c r="J487" s="287">
        <v>1589</v>
      </c>
      <c r="K487" s="287">
        <v>20</v>
      </c>
      <c r="L487" s="287">
        <v>341</v>
      </c>
      <c r="M487" s="287">
        <v>7701.0332764300001</v>
      </c>
      <c r="N487" s="287" t="s">
        <v>4274</v>
      </c>
      <c r="O487" s="288" t="s">
        <v>4249</v>
      </c>
      <c r="P487" s="195"/>
      <c r="Q487" s="195"/>
      <c r="R487" s="195"/>
      <c r="S487" s="195"/>
      <c r="T487" s="195"/>
      <c r="U487" s="198"/>
      <c r="V487" s="205"/>
    </row>
    <row r="488" spans="1:31" x14ac:dyDescent="0.25">
      <c r="A488" s="281">
        <v>484</v>
      </c>
      <c r="B488" s="282" t="s">
        <v>12</v>
      </c>
      <c r="C488" s="282" t="s">
        <v>487</v>
      </c>
      <c r="D488" s="282" t="s">
        <v>509</v>
      </c>
      <c r="E488" s="282" t="s">
        <v>14</v>
      </c>
      <c r="F488" s="282" t="s">
        <v>489</v>
      </c>
      <c r="G488" s="282" t="s">
        <v>510</v>
      </c>
      <c r="H488" s="282">
        <v>370578</v>
      </c>
      <c r="I488" s="282" t="s">
        <v>2251</v>
      </c>
      <c r="J488" s="282">
        <v>241</v>
      </c>
      <c r="K488" s="282">
        <v>20</v>
      </c>
      <c r="L488" s="282">
        <v>326</v>
      </c>
      <c r="M488" s="283">
        <v>5068.6036239499999</v>
      </c>
      <c r="N488" s="284" t="s">
        <v>4152</v>
      </c>
      <c r="O488" s="288" t="s">
        <v>4249</v>
      </c>
      <c r="P488" s="193" t="s">
        <v>4250</v>
      </c>
      <c r="Q488" s="193" t="s">
        <v>4249</v>
      </c>
      <c r="R488" s="193" t="s">
        <v>4250</v>
      </c>
      <c r="S488" s="193">
        <v>24.403445999999999</v>
      </c>
      <c r="T488" s="193">
        <v>87.486549999999994</v>
      </c>
      <c r="U488" s="197"/>
      <c r="V488" s="207" t="s">
        <v>4364</v>
      </c>
      <c r="W488" s="210"/>
      <c r="X488" s="185"/>
      <c r="Y488" s="185"/>
      <c r="Z488" s="185"/>
      <c r="AA488" s="185"/>
      <c r="AB488" s="185"/>
      <c r="AC488" s="185"/>
      <c r="AD488" s="185"/>
      <c r="AE488" s="185"/>
    </row>
    <row r="489" spans="1:31" x14ac:dyDescent="0.25">
      <c r="A489" s="286">
        <v>485</v>
      </c>
      <c r="B489" s="287" t="s">
        <v>12</v>
      </c>
      <c r="C489" s="287" t="s">
        <v>23</v>
      </c>
      <c r="D489" s="287" t="s">
        <v>33</v>
      </c>
      <c r="E489" s="287" t="s">
        <v>14</v>
      </c>
      <c r="F489" s="287" t="s">
        <v>25</v>
      </c>
      <c r="G489" s="287" t="s">
        <v>34</v>
      </c>
      <c r="H489" s="287">
        <v>377780</v>
      </c>
      <c r="I489" s="287" t="s">
        <v>1429</v>
      </c>
      <c r="J489" s="287">
        <v>366</v>
      </c>
      <c r="K489" s="287">
        <v>20</v>
      </c>
      <c r="L489" s="287">
        <v>343</v>
      </c>
      <c r="M489" s="287">
        <v>6792.3773748800004</v>
      </c>
      <c r="N489" s="287" t="s">
        <v>4148</v>
      </c>
      <c r="O489" s="288" t="s">
        <v>4249</v>
      </c>
      <c r="P489" s="192"/>
      <c r="Q489" s="192"/>
      <c r="R489" s="192"/>
      <c r="S489" s="192"/>
      <c r="T489" s="192"/>
      <c r="U489" s="199"/>
      <c r="V489" s="206"/>
    </row>
    <row r="490" spans="1:31" x14ac:dyDescent="0.25">
      <c r="A490" s="286">
        <v>486</v>
      </c>
      <c r="B490" s="287" t="s">
        <v>12</v>
      </c>
      <c r="C490" s="287" t="s">
        <v>121</v>
      </c>
      <c r="D490" s="287" t="s">
        <v>727</v>
      </c>
      <c r="E490" s="287" t="s">
        <v>14</v>
      </c>
      <c r="F490" s="287" t="s">
        <v>123</v>
      </c>
      <c r="G490" s="287" t="s">
        <v>728</v>
      </c>
      <c r="H490" s="287">
        <v>376707</v>
      </c>
      <c r="I490" s="287" t="s">
        <v>730</v>
      </c>
      <c r="J490" s="287">
        <v>179</v>
      </c>
      <c r="K490" s="287">
        <v>20</v>
      </c>
      <c r="L490" s="287">
        <v>342</v>
      </c>
      <c r="M490" s="287">
        <v>7696.6164740499999</v>
      </c>
      <c r="N490" s="287" t="s">
        <v>4274</v>
      </c>
      <c r="O490" s="288" t="s">
        <v>4249</v>
      </c>
      <c r="P490" s="195"/>
      <c r="Q490" s="195"/>
      <c r="R490" s="195"/>
      <c r="S490" s="195"/>
      <c r="T490" s="195"/>
      <c r="U490" s="198"/>
      <c r="V490" s="205"/>
    </row>
    <row r="491" spans="1:31" x14ac:dyDescent="0.25">
      <c r="A491" s="281">
        <v>487</v>
      </c>
      <c r="B491" s="282" t="s">
        <v>12</v>
      </c>
      <c r="C491" s="282" t="s">
        <v>487</v>
      </c>
      <c r="D491" s="282" t="s">
        <v>509</v>
      </c>
      <c r="E491" s="282" t="s">
        <v>14</v>
      </c>
      <c r="F491" s="282" t="s">
        <v>489</v>
      </c>
      <c r="G491" s="282" t="s">
        <v>510</v>
      </c>
      <c r="H491" s="282">
        <v>370574</v>
      </c>
      <c r="I491" s="282" t="s">
        <v>4068</v>
      </c>
      <c r="J491" s="282">
        <v>276</v>
      </c>
      <c r="K491" s="282">
        <v>20</v>
      </c>
      <c r="L491" s="282">
        <v>326</v>
      </c>
      <c r="M491" s="283">
        <v>5041.4731779399999</v>
      </c>
      <c r="N491" s="284" t="s">
        <v>4152</v>
      </c>
      <c r="O491" s="288" t="s">
        <v>4249</v>
      </c>
      <c r="P491" s="193" t="s">
        <v>4250</v>
      </c>
      <c r="Q491" s="193" t="s">
        <v>4249</v>
      </c>
      <c r="R491" s="193" t="s">
        <v>4250</v>
      </c>
      <c r="S491" s="193">
        <v>24.403445999999999</v>
      </c>
      <c r="T491" s="193">
        <v>87.486549999999994</v>
      </c>
      <c r="U491" s="197"/>
      <c r="V491" s="207" t="s">
        <v>4364</v>
      </c>
      <c r="W491" s="210"/>
      <c r="X491" s="185"/>
      <c r="Y491" s="185"/>
      <c r="Z491" s="185"/>
      <c r="AA491" s="185"/>
      <c r="AB491" s="185"/>
      <c r="AC491" s="185"/>
      <c r="AD491" s="185"/>
      <c r="AE491" s="185"/>
    </row>
    <row r="492" spans="1:31" x14ac:dyDescent="0.25">
      <c r="A492" s="286">
        <v>488</v>
      </c>
      <c r="B492" s="287" t="s">
        <v>12</v>
      </c>
      <c r="C492" s="287" t="s">
        <v>37</v>
      </c>
      <c r="D492" s="287" t="s">
        <v>93</v>
      </c>
      <c r="E492" s="287" t="s">
        <v>14</v>
      </c>
      <c r="F492" s="287" t="s">
        <v>39</v>
      </c>
      <c r="G492" s="287" t="s">
        <v>94</v>
      </c>
      <c r="H492" s="287">
        <v>356200</v>
      </c>
      <c r="I492" s="287" t="s">
        <v>732</v>
      </c>
      <c r="J492" s="287">
        <v>73</v>
      </c>
      <c r="K492" s="287">
        <v>20</v>
      </c>
      <c r="L492" s="287">
        <v>330</v>
      </c>
      <c r="M492" s="287">
        <v>7693.9558417099997</v>
      </c>
      <c r="N492" s="287" t="s">
        <v>4274</v>
      </c>
      <c r="O492" s="288" t="s">
        <v>4249</v>
      </c>
      <c r="P492" s="195"/>
      <c r="Q492" s="195"/>
      <c r="R492" s="195"/>
      <c r="S492" s="195"/>
      <c r="T492" s="195"/>
      <c r="U492" s="198"/>
      <c r="V492" s="205"/>
    </row>
    <row r="493" spans="1:31" x14ac:dyDescent="0.25">
      <c r="A493" s="286">
        <v>489</v>
      </c>
      <c r="B493" s="287" t="s">
        <v>12</v>
      </c>
      <c r="C493" s="287" t="s">
        <v>23</v>
      </c>
      <c r="D493" s="287" t="s">
        <v>115</v>
      </c>
      <c r="E493" s="287" t="s">
        <v>14</v>
      </c>
      <c r="F493" s="287" t="s">
        <v>25</v>
      </c>
      <c r="G493" s="287" t="s">
        <v>116</v>
      </c>
      <c r="H493" s="287">
        <v>377632</v>
      </c>
      <c r="I493" s="287" t="s">
        <v>1475</v>
      </c>
      <c r="J493" s="287">
        <v>158</v>
      </c>
      <c r="K493" s="287">
        <v>20</v>
      </c>
      <c r="L493" s="287">
        <v>343</v>
      </c>
      <c r="M493" s="287">
        <v>6745.6490575199996</v>
      </c>
      <c r="N493" s="287" t="s">
        <v>4148</v>
      </c>
      <c r="O493" s="288" t="s">
        <v>4249</v>
      </c>
      <c r="P493" s="192"/>
      <c r="Q493" s="192"/>
      <c r="R493" s="192"/>
      <c r="S493" s="192"/>
      <c r="T493" s="192"/>
      <c r="U493" s="199"/>
      <c r="V493" s="206"/>
    </row>
    <row r="494" spans="1:31" x14ac:dyDescent="0.25">
      <c r="A494" s="281">
        <v>490</v>
      </c>
      <c r="B494" s="282" t="s">
        <v>12</v>
      </c>
      <c r="C494" s="282" t="s">
        <v>487</v>
      </c>
      <c r="D494" s="282" t="s">
        <v>4081</v>
      </c>
      <c r="E494" s="282" t="s">
        <v>14</v>
      </c>
      <c r="F494" s="282" t="s">
        <v>489</v>
      </c>
      <c r="G494" s="282" t="s">
        <v>4082</v>
      </c>
      <c r="H494" s="282">
        <v>369635</v>
      </c>
      <c r="I494" s="282" t="s">
        <v>4084</v>
      </c>
      <c r="J494" s="282">
        <v>357</v>
      </c>
      <c r="K494" s="282">
        <v>20</v>
      </c>
      <c r="L494" s="282">
        <v>326</v>
      </c>
      <c r="M494" s="283">
        <v>5034.0982140100004</v>
      </c>
      <c r="N494" s="284" t="s">
        <v>4278</v>
      </c>
      <c r="O494" s="288" t="s">
        <v>4249</v>
      </c>
      <c r="P494" s="193" t="s">
        <v>4250</v>
      </c>
      <c r="Q494" s="193" t="s">
        <v>4249</v>
      </c>
      <c r="R494" s="193" t="s">
        <v>4250</v>
      </c>
      <c r="S494" s="193">
        <v>24.46087</v>
      </c>
      <c r="T494" s="193">
        <v>87.023933</v>
      </c>
      <c r="U494" s="197"/>
      <c r="V494" s="207" t="s">
        <v>4365</v>
      </c>
      <c r="W494" s="210"/>
      <c r="X494" s="185"/>
      <c r="Y494" s="185"/>
      <c r="Z494" s="185"/>
      <c r="AA494" s="185"/>
      <c r="AB494" s="185"/>
      <c r="AC494" s="185"/>
      <c r="AD494" s="185"/>
      <c r="AE494" s="185"/>
    </row>
    <row r="495" spans="1:31" x14ac:dyDescent="0.25">
      <c r="A495" s="286">
        <v>491</v>
      </c>
      <c r="B495" s="287" t="s">
        <v>12</v>
      </c>
      <c r="C495" s="287" t="s">
        <v>37</v>
      </c>
      <c r="D495" s="287" t="s">
        <v>93</v>
      </c>
      <c r="E495" s="287" t="s">
        <v>14</v>
      </c>
      <c r="F495" s="287" t="s">
        <v>39</v>
      </c>
      <c r="G495" s="287" t="s">
        <v>94</v>
      </c>
      <c r="H495" s="287">
        <v>356202</v>
      </c>
      <c r="I495" s="287" t="s">
        <v>738</v>
      </c>
      <c r="J495" s="287">
        <v>115</v>
      </c>
      <c r="K495" s="287">
        <v>20</v>
      </c>
      <c r="L495" s="287">
        <v>330</v>
      </c>
      <c r="M495" s="287">
        <v>7679.7100122100001</v>
      </c>
      <c r="N495" s="287" t="s">
        <v>4274</v>
      </c>
      <c r="O495" s="288" t="s">
        <v>4249</v>
      </c>
      <c r="P495" s="195"/>
      <c r="Q495" s="195"/>
      <c r="R495" s="195"/>
      <c r="S495" s="195"/>
      <c r="T495" s="195"/>
      <c r="U495" s="198"/>
      <c r="V495" s="205"/>
    </row>
    <row r="496" spans="1:31" x14ac:dyDescent="0.25">
      <c r="A496" s="286">
        <v>492</v>
      </c>
      <c r="B496" s="287" t="s">
        <v>12</v>
      </c>
      <c r="C496" s="287" t="s">
        <v>23</v>
      </c>
      <c r="D496" s="287" t="s">
        <v>115</v>
      </c>
      <c r="E496" s="287" t="s">
        <v>14</v>
      </c>
      <c r="F496" s="287" t="s">
        <v>25</v>
      </c>
      <c r="G496" s="287" t="s">
        <v>116</v>
      </c>
      <c r="H496" s="287">
        <v>377635</v>
      </c>
      <c r="I496" s="287" t="s">
        <v>1477</v>
      </c>
      <c r="J496" s="287">
        <v>418</v>
      </c>
      <c r="K496" s="287">
        <v>20</v>
      </c>
      <c r="L496" s="287">
        <v>343</v>
      </c>
      <c r="M496" s="287">
        <v>6743.5743722899997</v>
      </c>
      <c r="N496" s="287" t="s">
        <v>4148</v>
      </c>
      <c r="O496" s="288" t="s">
        <v>4249</v>
      </c>
      <c r="P496" s="192"/>
      <c r="Q496" s="192"/>
      <c r="R496" s="192"/>
      <c r="S496" s="192"/>
      <c r="T496" s="192"/>
      <c r="U496" s="199"/>
      <c r="V496" s="206"/>
    </row>
    <row r="497" spans="1:31" x14ac:dyDescent="0.25">
      <c r="A497" s="281">
        <v>493</v>
      </c>
      <c r="B497" s="282" t="s">
        <v>12</v>
      </c>
      <c r="C497" s="282" t="s">
        <v>487</v>
      </c>
      <c r="D497" s="282" t="s">
        <v>488</v>
      </c>
      <c r="E497" s="282" t="s">
        <v>14</v>
      </c>
      <c r="F497" s="282" t="s">
        <v>489</v>
      </c>
      <c r="G497" s="282" t="s">
        <v>490</v>
      </c>
      <c r="H497" s="282">
        <v>370501</v>
      </c>
      <c r="I497" s="282" t="s">
        <v>492</v>
      </c>
      <c r="J497" s="282">
        <v>138</v>
      </c>
      <c r="K497" s="282">
        <v>20</v>
      </c>
      <c r="L497" s="282">
        <v>326</v>
      </c>
      <c r="M497" s="283">
        <v>8158.45189992</v>
      </c>
      <c r="N497" s="284" t="s">
        <v>4152</v>
      </c>
      <c r="O497" s="288" t="s">
        <v>4249</v>
      </c>
      <c r="P497" s="193" t="s">
        <v>4249</v>
      </c>
      <c r="Q497" s="193" t="s">
        <v>4250</v>
      </c>
      <c r="R497" s="193" t="s">
        <v>4250</v>
      </c>
      <c r="S497" s="193">
        <v>24.2761</v>
      </c>
      <c r="T497" s="193">
        <v>87.242851000000002</v>
      </c>
      <c r="U497" s="197"/>
      <c r="V497" s="207" t="s">
        <v>4366</v>
      </c>
      <c r="W497" s="210"/>
      <c r="X497" s="185"/>
      <c r="Y497" s="185"/>
      <c r="Z497" s="185"/>
      <c r="AA497" s="185"/>
      <c r="AB497" s="185"/>
      <c r="AC497" s="185"/>
      <c r="AD497" s="185"/>
      <c r="AE497" s="185"/>
    </row>
    <row r="498" spans="1:31" x14ac:dyDescent="0.25">
      <c r="A498" s="286">
        <v>494</v>
      </c>
      <c r="B498" s="287" t="s">
        <v>12</v>
      </c>
      <c r="C498" s="287" t="s">
        <v>37</v>
      </c>
      <c r="D498" s="287" t="s">
        <v>93</v>
      </c>
      <c r="E498" s="287" t="s">
        <v>14</v>
      </c>
      <c r="F498" s="287" t="s">
        <v>39</v>
      </c>
      <c r="G498" s="287" t="s">
        <v>94</v>
      </c>
      <c r="H498" s="287">
        <v>356199</v>
      </c>
      <c r="I498" s="287" t="s">
        <v>750</v>
      </c>
      <c r="J498" s="287">
        <v>42</v>
      </c>
      <c r="K498" s="287">
        <v>20</v>
      </c>
      <c r="L498" s="287">
        <v>330</v>
      </c>
      <c r="M498" s="287">
        <v>7655.5964244899997</v>
      </c>
      <c r="N498" s="287" t="s">
        <v>4274</v>
      </c>
      <c r="O498" s="288" t="s">
        <v>4249</v>
      </c>
      <c r="P498" s="195"/>
      <c r="Q498" s="195"/>
      <c r="R498" s="195"/>
      <c r="S498" s="195"/>
      <c r="T498" s="195"/>
      <c r="U498" s="198"/>
      <c r="V498" s="205"/>
    </row>
    <row r="499" spans="1:31" x14ac:dyDescent="0.25">
      <c r="A499" s="286">
        <v>495</v>
      </c>
      <c r="B499" s="287" t="s">
        <v>12</v>
      </c>
      <c r="C499" s="287" t="s">
        <v>23</v>
      </c>
      <c r="D499" s="287" t="s">
        <v>115</v>
      </c>
      <c r="E499" s="287" t="s">
        <v>14</v>
      </c>
      <c r="F499" s="287" t="s">
        <v>25</v>
      </c>
      <c r="G499" s="287" t="s">
        <v>116</v>
      </c>
      <c r="H499" s="287">
        <v>377591</v>
      </c>
      <c r="I499" s="287" t="s">
        <v>1654</v>
      </c>
      <c r="J499" s="287">
        <v>1535</v>
      </c>
      <c r="K499" s="287">
        <v>20</v>
      </c>
      <c r="L499" s="287">
        <v>343</v>
      </c>
      <c r="M499" s="287">
        <v>6596.8914392999995</v>
      </c>
      <c r="N499" s="287" t="s">
        <v>4148</v>
      </c>
      <c r="O499" s="288" t="s">
        <v>4249</v>
      </c>
      <c r="P499" s="192"/>
      <c r="Q499" s="192"/>
      <c r="R499" s="192"/>
      <c r="S499" s="192"/>
      <c r="T499" s="192"/>
      <c r="U499" s="199"/>
      <c r="V499" s="206"/>
    </row>
    <row r="500" spans="1:31" x14ac:dyDescent="0.25">
      <c r="A500" s="281">
        <v>496</v>
      </c>
      <c r="B500" s="282" t="s">
        <v>12</v>
      </c>
      <c r="C500" s="282" t="s">
        <v>487</v>
      </c>
      <c r="D500" s="282" t="s">
        <v>488</v>
      </c>
      <c r="E500" s="282" t="s">
        <v>14</v>
      </c>
      <c r="F500" s="282" t="s">
        <v>489</v>
      </c>
      <c r="G500" s="282" t="s">
        <v>490</v>
      </c>
      <c r="H500" s="282">
        <v>370795</v>
      </c>
      <c r="I500" s="282" t="s">
        <v>596</v>
      </c>
      <c r="J500" s="282">
        <v>168</v>
      </c>
      <c r="K500" s="282">
        <v>20</v>
      </c>
      <c r="L500" s="282">
        <v>326</v>
      </c>
      <c r="M500" s="283">
        <v>7959.8588707899999</v>
      </c>
      <c r="N500" s="284" t="s">
        <v>4152</v>
      </c>
      <c r="O500" s="288" t="s">
        <v>4249</v>
      </c>
      <c r="P500" s="193" t="s">
        <v>4249</v>
      </c>
      <c r="Q500" s="193" t="s">
        <v>4250</v>
      </c>
      <c r="R500" s="193" t="s">
        <v>4250</v>
      </c>
      <c r="S500" s="193">
        <v>24.2761</v>
      </c>
      <c r="T500" s="193">
        <v>87.242851000000002</v>
      </c>
      <c r="U500" s="197"/>
      <c r="V500" s="207" t="s">
        <v>4366</v>
      </c>
      <c r="W500" s="210"/>
      <c r="X500" s="185"/>
      <c r="Y500" s="185"/>
      <c r="Z500" s="185"/>
      <c r="AA500" s="185"/>
      <c r="AB500" s="185"/>
      <c r="AC500" s="185"/>
      <c r="AD500" s="185"/>
      <c r="AE500" s="185"/>
    </row>
    <row r="501" spans="1:31" x14ac:dyDescent="0.25">
      <c r="A501" s="286">
        <v>497</v>
      </c>
      <c r="B501" s="287" t="s">
        <v>12</v>
      </c>
      <c r="C501" s="287" t="s">
        <v>13</v>
      </c>
      <c r="D501" s="287" t="s">
        <v>13</v>
      </c>
      <c r="E501" s="287" t="s">
        <v>14</v>
      </c>
      <c r="F501" s="287" t="s">
        <v>15</v>
      </c>
      <c r="G501" s="287" t="s">
        <v>16</v>
      </c>
      <c r="H501" s="287">
        <v>375275</v>
      </c>
      <c r="I501" s="287" t="s">
        <v>816</v>
      </c>
      <c r="J501" s="287">
        <v>461</v>
      </c>
      <c r="K501" s="287">
        <v>20</v>
      </c>
      <c r="L501" s="287">
        <v>606</v>
      </c>
      <c r="M501" s="287">
        <v>7574.1219595800003</v>
      </c>
      <c r="N501" s="287" t="s">
        <v>4274</v>
      </c>
      <c r="O501" s="288" t="s">
        <v>4249</v>
      </c>
      <c r="P501" s="195"/>
      <c r="Q501" s="195"/>
      <c r="R501" s="195"/>
      <c r="S501" s="195"/>
      <c r="T501" s="195"/>
      <c r="U501" s="198"/>
      <c r="V501" s="205"/>
    </row>
    <row r="502" spans="1:31" x14ac:dyDescent="0.25">
      <c r="A502" s="286">
        <v>498</v>
      </c>
      <c r="B502" s="287" t="s">
        <v>12</v>
      </c>
      <c r="C502" s="287" t="s">
        <v>23</v>
      </c>
      <c r="D502" s="287" t="s">
        <v>115</v>
      </c>
      <c r="E502" s="287" t="s">
        <v>14</v>
      </c>
      <c r="F502" s="287" t="s">
        <v>25</v>
      </c>
      <c r="G502" s="287" t="s">
        <v>116</v>
      </c>
      <c r="H502" s="287">
        <v>377629</v>
      </c>
      <c r="I502" s="287" t="s">
        <v>1698</v>
      </c>
      <c r="J502" s="287">
        <v>110</v>
      </c>
      <c r="K502" s="287">
        <v>20</v>
      </c>
      <c r="L502" s="287">
        <v>343</v>
      </c>
      <c r="M502" s="287">
        <v>6557.7080055400002</v>
      </c>
      <c r="N502" s="287" t="s">
        <v>4148</v>
      </c>
      <c r="O502" s="288" t="s">
        <v>4249</v>
      </c>
      <c r="P502" s="192"/>
      <c r="Q502" s="192"/>
      <c r="R502" s="192"/>
      <c r="S502" s="192"/>
      <c r="T502" s="192"/>
      <c r="U502" s="199"/>
      <c r="V502" s="206"/>
    </row>
    <row r="503" spans="1:31" x14ac:dyDescent="0.25">
      <c r="A503" s="281">
        <v>499</v>
      </c>
      <c r="B503" s="282" t="s">
        <v>12</v>
      </c>
      <c r="C503" s="282" t="s">
        <v>487</v>
      </c>
      <c r="D503" s="282" t="s">
        <v>488</v>
      </c>
      <c r="E503" s="282" t="s">
        <v>14</v>
      </c>
      <c r="F503" s="282" t="s">
        <v>489</v>
      </c>
      <c r="G503" s="282" t="s">
        <v>490</v>
      </c>
      <c r="H503" s="282">
        <v>370502</v>
      </c>
      <c r="I503" s="282" t="s">
        <v>704</v>
      </c>
      <c r="J503" s="282">
        <v>121</v>
      </c>
      <c r="K503" s="282">
        <v>20</v>
      </c>
      <c r="L503" s="282">
        <v>326</v>
      </c>
      <c r="M503" s="283">
        <v>7736.5872996300004</v>
      </c>
      <c r="N503" s="284" t="s">
        <v>4152</v>
      </c>
      <c r="O503" s="288" t="s">
        <v>4249</v>
      </c>
      <c r="P503" s="193" t="s">
        <v>4249</v>
      </c>
      <c r="Q503" s="193" t="s">
        <v>4250</v>
      </c>
      <c r="R503" s="193" t="s">
        <v>4250</v>
      </c>
      <c r="S503" s="193">
        <v>24.2761</v>
      </c>
      <c r="T503" s="193">
        <v>87.242851000000002</v>
      </c>
      <c r="U503" s="197"/>
      <c r="V503" s="207" t="s">
        <v>4366</v>
      </c>
      <c r="W503" s="210"/>
      <c r="X503" s="185"/>
      <c r="Y503" s="185"/>
      <c r="Z503" s="185"/>
      <c r="AA503" s="185"/>
      <c r="AB503" s="185"/>
      <c r="AC503" s="185"/>
      <c r="AD503" s="185"/>
      <c r="AE503" s="185"/>
    </row>
    <row r="504" spans="1:31" x14ac:dyDescent="0.25">
      <c r="A504" s="286">
        <v>500</v>
      </c>
      <c r="B504" s="287" t="s">
        <v>12</v>
      </c>
      <c r="C504" s="287" t="s">
        <v>23</v>
      </c>
      <c r="D504" s="287" t="s">
        <v>437</v>
      </c>
      <c r="E504" s="287" t="s">
        <v>14</v>
      </c>
      <c r="F504" s="287" t="s">
        <v>25</v>
      </c>
      <c r="G504" s="287" t="s">
        <v>438</v>
      </c>
      <c r="H504" s="287">
        <v>378002</v>
      </c>
      <c r="I504" s="287" t="s">
        <v>858</v>
      </c>
      <c r="J504" s="287">
        <v>97</v>
      </c>
      <c r="K504" s="287">
        <v>20</v>
      </c>
      <c r="L504" s="287">
        <v>343</v>
      </c>
      <c r="M504" s="287">
        <v>7510.1647090699998</v>
      </c>
      <c r="N504" s="287" t="s">
        <v>4274</v>
      </c>
      <c r="O504" s="288" t="s">
        <v>4249</v>
      </c>
      <c r="P504" s="195"/>
      <c r="Q504" s="195"/>
      <c r="R504" s="195"/>
      <c r="S504" s="195"/>
      <c r="T504" s="195"/>
      <c r="U504" s="198"/>
      <c r="V504" s="205"/>
    </row>
    <row r="505" spans="1:31" x14ac:dyDescent="0.25">
      <c r="A505" s="286">
        <v>501</v>
      </c>
      <c r="B505" s="287" t="s">
        <v>12</v>
      </c>
      <c r="C505" s="287" t="s">
        <v>23</v>
      </c>
      <c r="D505" s="287" t="s">
        <v>33</v>
      </c>
      <c r="E505" s="287" t="s">
        <v>14</v>
      </c>
      <c r="F505" s="287" t="s">
        <v>25</v>
      </c>
      <c r="G505" s="287" t="s">
        <v>34</v>
      </c>
      <c r="H505" s="287">
        <v>377759</v>
      </c>
      <c r="I505" s="287" t="s">
        <v>1821</v>
      </c>
      <c r="J505" s="287">
        <v>234</v>
      </c>
      <c r="K505" s="287">
        <v>20</v>
      </c>
      <c r="L505" s="287">
        <v>343</v>
      </c>
      <c r="M505" s="287">
        <v>6461.6739258699999</v>
      </c>
      <c r="N505" s="287" t="s">
        <v>4148</v>
      </c>
      <c r="O505" s="288" t="s">
        <v>4249</v>
      </c>
      <c r="P505" s="192"/>
      <c r="Q505" s="192"/>
      <c r="R505" s="192"/>
      <c r="S505" s="192"/>
      <c r="T505" s="192"/>
      <c r="U505" s="199"/>
      <c r="V505" s="206"/>
    </row>
    <row r="506" spans="1:31" x14ac:dyDescent="0.25">
      <c r="A506" s="281">
        <v>502</v>
      </c>
      <c r="B506" s="282" t="s">
        <v>12</v>
      </c>
      <c r="C506" s="282" t="s">
        <v>487</v>
      </c>
      <c r="D506" s="282" t="s">
        <v>488</v>
      </c>
      <c r="E506" s="282" t="s">
        <v>14</v>
      </c>
      <c r="F506" s="282" t="s">
        <v>489</v>
      </c>
      <c r="G506" s="282" t="s">
        <v>490</v>
      </c>
      <c r="H506" s="282">
        <v>370794</v>
      </c>
      <c r="I506" s="282" t="s">
        <v>1125</v>
      </c>
      <c r="J506" s="282">
        <v>109</v>
      </c>
      <c r="K506" s="282">
        <v>20</v>
      </c>
      <c r="L506" s="282">
        <v>326</v>
      </c>
      <c r="M506" s="283">
        <v>7150.1091835400002</v>
      </c>
      <c r="N506" s="284" t="s">
        <v>4152</v>
      </c>
      <c r="O506" s="288" t="s">
        <v>4249</v>
      </c>
      <c r="P506" s="193" t="s">
        <v>4249</v>
      </c>
      <c r="Q506" s="193" t="s">
        <v>4250</v>
      </c>
      <c r="R506" s="193" t="s">
        <v>4250</v>
      </c>
      <c r="S506" s="193">
        <v>24.2761</v>
      </c>
      <c r="T506" s="193">
        <v>87.242851000000002</v>
      </c>
      <c r="U506" s="197"/>
      <c r="V506" s="207" t="s">
        <v>4366</v>
      </c>
      <c r="W506" s="210"/>
      <c r="X506" s="185"/>
      <c r="Y506" s="185"/>
      <c r="Z506" s="185"/>
      <c r="AA506" s="185"/>
      <c r="AB506" s="185"/>
      <c r="AC506" s="185"/>
      <c r="AD506" s="185"/>
      <c r="AE506" s="185"/>
    </row>
    <row r="507" spans="1:31" x14ac:dyDescent="0.25">
      <c r="A507" s="286">
        <v>503</v>
      </c>
      <c r="B507" s="287" t="s">
        <v>12</v>
      </c>
      <c r="C507" s="287" t="s">
        <v>23</v>
      </c>
      <c r="D507" s="287" t="s">
        <v>53</v>
      </c>
      <c r="E507" s="287" t="s">
        <v>14</v>
      </c>
      <c r="F507" s="287" t="s">
        <v>25</v>
      </c>
      <c r="G507" s="287" t="s">
        <v>54</v>
      </c>
      <c r="H507" s="287">
        <v>377866</v>
      </c>
      <c r="I507" s="287" t="s">
        <v>860</v>
      </c>
      <c r="J507" s="287">
        <v>2154</v>
      </c>
      <c r="K507" s="287">
        <v>20</v>
      </c>
      <c r="L507" s="287">
        <v>343</v>
      </c>
      <c r="M507" s="287">
        <v>7505.5989928400004</v>
      </c>
      <c r="N507" s="287" t="s">
        <v>4274</v>
      </c>
      <c r="O507" s="288" t="s">
        <v>4249</v>
      </c>
      <c r="P507" s="195"/>
      <c r="Q507" s="195"/>
      <c r="R507" s="195"/>
      <c r="S507" s="195"/>
      <c r="T507" s="195"/>
      <c r="U507" s="198"/>
      <c r="V507" s="205"/>
    </row>
    <row r="508" spans="1:31" x14ac:dyDescent="0.25">
      <c r="A508" s="286">
        <v>504</v>
      </c>
      <c r="B508" s="287" t="s">
        <v>12</v>
      </c>
      <c r="C508" s="287" t="s">
        <v>23</v>
      </c>
      <c r="D508" s="287" t="s">
        <v>33</v>
      </c>
      <c r="E508" s="287" t="s">
        <v>14</v>
      </c>
      <c r="F508" s="287" t="s">
        <v>25</v>
      </c>
      <c r="G508" s="287" t="s">
        <v>34</v>
      </c>
      <c r="H508" s="287">
        <v>377783</v>
      </c>
      <c r="I508" s="287" t="s">
        <v>1823</v>
      </c>
      <c r="J508" s="287">
        <v>749</v>
      </c>
      <c r="K508" s="287">
        <v>20</v>
      </c>
      <c r="L508" s="287">
        <v>343</v>
      </c>
      <c r="M508" s="287">
        <v>6460.3890209199999</v>
      </c>
      <c r="N508" s="287" t="s">
        <v>4148</v>
      </c>
      <c r="O508" s="288" t="s">
        <v>4249</v>
      </c>
      <c r="P508" s="192"/>
      <c r="Q508" s="192"/>
      <c r="R508" s="192"/>
      <c r="S508" s="192"/>
      <c r="T508" s="192"/>
      <c r="U508" s="199"/>
      <c r="V508" s="206"/>
    </row>
    <row r="509" spans="1:31" x14ac:dyDescent="0.25">
      <c r="A509" s="281">
        <v>505</v>
      </c>
      <c r="B509" s="282" t="s">
        <v>12</v>
      </c>
      <c r="C509" s="282" t="s">
        <v>487</v>
      </c>
      <c r="D509" s="282" t="s">
        <v>488</v>
      </c>
      <c r="E509" s="282" t="s">
        <v>14</v>
      </c>
      <c r="F509" s="282" t="s">
        <v>489</v>
      </c>
      <c r="G509" s="282" t="s">
        <v>490</v>
      </c>
      <c r="H509" s="282">
        <v>370793</v>
      </c>
      <c r="I509" s="282" t="s">
        <v>1922</v>
      </c>
      <c r="J509" s="282">
        <v>241</v>
      </c>
      <c r="K509" s="282">
        <v>20</v>
      </c>
      <c r="L509" s="282">
        <v>326</v>
      </c>
      <c r="M509" s="283">
        <v>6366.39949686</v>
      </c>
      <c r="N509" s="284" t="s">
        <v>4152</v>
      </c>
      <c r="O509" s="288" t="s">
        <v>4249</v>
      </c>
      <c r="P509" s="193" t="s">
        <v>4249</v>
      </c>
      <c r="Q509" s="193" t="s">
        <v>4250</v>
      </c>
      <c r="R509" s="193" t="s">
        <v>4250</v>
      </c>
      <c r="S509" s="193">
        <v>24.2761</v>
      </c>
      <c r="T509" s="193">
        <v>87.242851000000002</v>
      </c>
      <c r="U509" s="197"/>
      <c r="V509" s="207" t="s">
        <v>4366</v>
      </c>
      <c r="W509" s="210"/>
      <c r="X509" s="185"/>
      <c r="Y509" s="185"/>
      <c r="Z509" s="185"/>
      <c r="AA509" s="185"/>
      <c r="AB509" s="185"/>
      <c r="AC509" s="185"/>
      <c r="AD509" s="185"/>
      <c r="AE509" s="185"/>
    </row>
    <row r="510" spans="1:31" x14ac:dyDescent="0.25">
      <c r="A510" s="286">
        <v>506</v>
      </c>
      <c r="B510" s="287" t="s">
        <v>12</v>
      </c>
      <c r="C510" s="287" t="s">
        <v>37</v>
      </c>
      <c r="D510" s="287" t="s">
        <v>93</v>
      </c>
      <c r="E510" s="287" t="s">
        <v>14</v>
      </c>
      <c r="F510" s="287" t="s">
        <v>39</v>
      </c>
      <c r="G510" s="287" t="s">
        <v>94</v>
      </c>
      <c r="H510" s="287">
        <v>356395</v>
      </c>
      <c r="I510" s="287" t="s">
        <v>919</v>
      </c>
      <c r="J510" s="287">
        <v>18</v>
      </c>
      <c r="K510" s="287">
        <v>20</v>
      </c>
      <c r="L510" s="287">
        <v>330</v>
      </c>
      <c r="M510" s="287">
        <v>7406.9942068299997</v>
      </c>
      <c r="N510" s="287" t="s">
        <v>4274</v>
      </c>
      <c r="O510" s="288" t="s">
        <v>4249</v>
      </c>
      <c r="P510" s="195"/>
      <c r="Q510" s="195"/>
      <c r="R510" s="195"/>
      <c r="S510" s="195"/>
      <c r="T510" s="195"/>
      <c r="U510" s="198"/>
      <c r="V510" s="205"/>
    </row>
    <row r="511" spans="1:31" x14ac:dyDescent="0.25">
      <c r="A511" s="286">
        <v>507</v>
      </c>
      <c r="B511" s="287" t="s">
        <v>12</v>
      </c>
      <c r="C511" s="287" t="s">
        <v>23</v>
      </c>
      <c r="D511" s="287" t="s">
        <v>115</v>
      </c>
      <c r="E511" s="287" t="s">
        <v>14</v>
      </c>
      <c r="F511" s="287" t="s">
        <v>25</v>
      </c>
      <c r="G511" s="287" t="s">
        <v>116</v>
      </c>
      <c r="H511" s="287">
        <v>377636</v>
      </c>
      <c r="I511" s="287" t="s">
        <v>1936</v>
      </c>
      <c r="J511" s="287">
        <v>437</v>
      </c>
      <c r="K511" s="287">
        <v>20</v>
      </c>
      <c r="L511" s="287">
        <v>343</v>
      </c>
      <c r="M511" s="287">
        <v>6351.3858601700003</v>
      </c>
      <c r="N511" s="287" t="s">
        <v>4148</v>
      </c>
      <c r="O511" s="288" t="s">
        <v>4249</v>
      </c>
      <c r="P511" s="192"/>
      <c r="Q511" s="192"/>
      <c r="R511" s="192"/>
      <c r="S511" s="192"/>
      <c r="T511" s="192"/>
      <c r="U511" s="199"/>
      <c r="V511" s="206"/>
    </row>
    <row r="512" spans="1:31" x14ac:dyDescent="0.25">
      <c r="A512" s="281">
        <v>508</v>
      </c>
      <c r="B512" s="282" t="s">
        <v>12</v>
      </c>
      <c r="C512" s="282" t="s">
        <v>487</v>
      </c>
      <c r="D512" s="282" t="s">
        <v>488</v>
      </c>
      <c r="E512" s="282" t="s">
        <v>14</v>
      </c>
      <c r="F512" s="282" t="s">
        <v>489</v>
      </c>
      <c r="G512" s="282" t="s">
        <v>490</v>
      </c>
      <c r="H512" s="282">
        <v>370792</v>
      </c>
      <c r="I512" s="282" t="s">
        <v>1004</v>
      </c>
      <c r="J512" s="282">
        <v>152</v>
      </c>
      <c r="K512" s="282">
        <v>20</v>
      </c>
      <c r="L512" s="282">
        <v>326</v>
      </c>
      <c r="M512" s="283">
        <v>6215.9492409599998</v>
      </c>
      <c r="N512" s="284" t="s">
        <v>4141</v>
      </c>
      <c r="O512" s="288" t="s">
        <v>4249</v>
      </c>
      <c r="P512" s="193" t="s">
        <v>4250</v>
      </c>
      <c r="Q512" s="193" t="s">
        <v>4249</v>
      </c>
      <c r="R512" s="193" t="s">
        <v>4250</v>
      </c>
      <c r="S512" s="193">
        <v>24.304079000000002</v>
      </c>
      <c r="T512" s="193">
        <v>87.428151</v>
      </c>
      <c r="U512" s="197"/>
      <c r="V512" s="207" t="s">
        <v>4365</v>
      </c>
      <c r="W512" s="210"/>
      <c r="X512" s="185"/>
      <c r="Y512" s="185"/>
      <c r="Z512" s="185"/>
      <c r="AA512" s="185"/>
      <c r="AB512" s="185"/>
      <c r="AC512" s="185"/>
      <c r="AD512" s="185"/>
      <c r="AE512" s="185"/>
    </row>
    <row r="513" spans="1:31" x14ac:dyDescent="0.25">
      <c r="A513" s="286">
        <v>509</v>
      </c>
      <c r="B513" s="287" t="s">
        <v>12</v>
      </c>
      <c r="C513" s="287" t="s">
        <v>37</v>
      </c>
      <c r="D513" s="287" t="s">
        <v>93</v>
      </c>
      <c r="E513" s="287" t="s">
        <v>14</v>
      </c>
      <c r="F513" s="287" t="s">
        <v>39</v>
      </c>
      <c r="G513" s="287" t="s">
        <v>94</v>
      </c>
      <c r="H513" s="287">
        <v>356220</v>
      </c>
      <c r="I513" s="287" t="s">
        <v>923</v>
      </c>
      <c r="J513" s="287">
        <v>96</v>
      </c>
      <c r="K513" s="287">
        <v>20</v>
      </c>
      <c r="L513" s="287">
        <v>330</v>
      </c>
      <c r="M513" s="287">
        <v>7397.8607333</v>
      </c>
      <c r="N513" s="287" t="s">
        <v>4274</v>
      </c>
      <c r="O513" s="288" t="s">
        <v>4249</v>
      </c>
      <c r="P513" s="195"/>
      <c r="Q513" s="195"/>
      <c r="R513" s="195"/>
      <c r="S513" s="195"/>
      <c r="T513" s="195"/>
      <c r="U513" s="198"/>
      <c r="V513" s="205"/>
    </row>
    <row r="514" spans="1:31" x14ac:dyDescent="0.25">
      <c r="A514" s="286">
        <v>510</v>
      </c>
      <c r="B514" s="287" t="s">
        <v>12</v>
      </c>
      <c r="C514" s="287" t="s">
        <v>23</v>
      </c>
      <c r="D514" s="287" t="s">
        <v>53</v>
      </c>
      <c r="E514" s="287" t="s">
        <v>14</v>
      </c>
      <c r="F514" s="287" t="s">
        <v>25</v>
      </c>
      <c r="G514" s="287" t="s">
        <v>54</v>
      </c>
      <c r="H514" s="287">
        <v>377857</v>
      </c>
      <c r="I514" s="287" t="s">
        <v>2533</v>
      </c>
      <c r="J514" s="287">
        <v>990</v>
      </c>
      <c r="K514" s="287">
        <v>20</v>
      </c>
      <c r="L514" s="287">
        <v>343</v>
      </c>
      <c r="M514" s="287">
        <v>5888.6260732299997</v>
      </c>
      <c r="N514" s="287" t="s">
        <v>4148</v>
      </c>
      <c r="O514" s="288" t="s">
        <v>4249</v>
      </c>
      <c r="P514" s="192"/>
      <c r="Q514" s="192"/>
      <c r="R514" s="192"/>
      <c r="S514" s="192"/>
      <c r="T514" s="192"/>
      <c r="U514" s="199"/>
      <c r="V514" s="206"/>
    </row>
    <row r="515" spans="1:31" x14ac:dyDescent="0.25">
      <c r="A515" s="281">
        <v>511</v>
      </c>
      <c r="B515" s="282" t="s">
        <v>12</v>
      </c>
      <c r="C515" s="282" t="s">
        <v>487</v>
      </c>
      <c r="D515" s="282" t="s">
        <v>488</v>
      </c>
      <c r="E515" s="282" t="s">
        <v>14</v>
      </c>
      <c r="F515" s="282" t="s">
        <v>489</v>
      </c>
      <c r="G515" s="282" t="s">
        <v>490</v>
      </c>
      <c r="H515" s="282">
        <v>370799</v>
      </c>
      <c r="I515" s="282" t="s">
        <v>526</v>
      </c>
      <c r="J515" s="282">
        <v>204</v>
      </c>
      <c r="K515" s="282">
        <v>20</v>
      </c>
      <c r="L515" s="282">
        <v>326</v>
      </c>
      <c r="M515" s="283">
        <v>6049.4976179100004</v>
      </c>
      <c r="N515" s="284" t="s">
        <v>4152</v>
      </c>
      <c r="O515" s="288" t="s">
        <v>4249</v>
      </c>
      <c r="P515" s="193" t="s">
        <v>4250</v>
      </c>
      <c r="Q515" s="193" t="s">
        <v>4249</v>
      </c>
      <c r="R515" s="193" t="s">
        <v>4250</v>
      </c>
      <c r="S515" s="193">
        <v>24.491613999999998</v>
      </c>
      <c r="T515" s="193">
        <v>87.537468000000004</v>
      </c>
      <c r="U515" s="197"/>
      <c r="V515" s="207" t="s">
        <v>4364</v>
      </c>
      <c r="W515" s="210"/>
      <c r="X515" s="185"/>
      <c r="Y515" s="185"/>
      <c r="Z515" s="185"/>
      <c r="AA515" s="185"/>
      <c r="AB515" s="185"/>
      <c r="AC515" s="185"/>
      <c r="AD515" s="185"/>
      <c r="AE515" s="185"/>
    </row>
    <row r="516" spans="1:31" x14ac:dyDescent="0.25">
      <c r="A516" s="286">
        <v>512</v>
      </c>
      <c r="B516" s="287" t="s">
        <v>12</v>
      </c>
      <c r="C516" s="287" t="s">
        <v>23</v>
      </c>
      <c r="D516" s="287" t="s">
        <v>33</v>
      </c>
      <c r="E516" s="287" t="s">
        <v>14</v>
      </c>
      <c r="F516" s="287" t="s">
        <v>25</v>
      </c>
      <c r="G516" s="287" t="s">
        <v>34</v>
      </c>
      <c r="H516" s="287">
        <v>377754</v>
      </c>
      <c r="I516" s="287" t="s">
        <v>996</v>
      </c>
      <c r="J516" s="287">
        <v>728</v>
      </c>
      <c r="K516" s="287">
        <v>20</v>
      </c>
      <c r="L516" s="287">
        <v>343</v>
      </c>
      <c r="M516" s="287" t="s">
        <v>932</v>
      </c>
      <c r="N516" s="287" t="s">
        <v>4274</v>
      </c>
      <c r="O516" s="288" t="s">
        <v>4249</v>
      </c>
      <c r="P516" s="195"/>
      <c r="Q516" s="195"/>
      <c r="R516" s="195"/>
      <c r="S516" s="195"/>
      <c r="T516" s="195"/>
      <c r="U516" s="198"/>
      <c r="V516" s="205"/>
    </row>
    <row r="517" spans="1:31" x14ac:dyDescent="0.25">
      <c r="A517" s="286">
        <v>513</v>
      </c>
      <c r="B517" s="287" t="s">
        <v>12</v>
      </c>
      <c r="C517" s="287" t="s">
        <v>23</v>
      </c>
      <c r="D517" s="287" t="s">
        <v>33</v>
      </c>
      <c r="E517" s="287" t="s">
        <v>14</v>
      </c>
      <c r="F517" s="287" t="s">
        <v>25</v>
      </c>
      <c r="G517" s="287" t="s">
        <v>34</v>
      </c>
      <c r="H517" s="287">
        <v>377779</v>
      </c>
      <c r="I517" s="287" t="s">
        <v>3016</v>
      </c>
      <c r="J517" s="287">
        <v>572</v>
      </c>
      <c r="K517" s="287">
        <v>20</v>
      </c>
      <c r="L517" s="287">
        <v>343</v>
      </c>
      <c r="M517" s="287">
        <v>5588.2662850999995</v>
      </c>
      <c r="N517" s="287" t="s">
        <v>4148</v>
      </c>
      <c r="O517" s="288" t="s">
        <v>4249</v>
      </c>
      <c r="P517" s="192"/>
      <c r="Q517" s="192"/>
      <c r="R517" s="192"/>
      <c r="S517" s="192"/>
      <c r="T517" s="192"/>
      <c r="U517" s="199"/>
      <c r="V517" s="206"/>
    </row>
    <row r="518" spans="1:31" x14ac:dyDescent="0.25">
      <c r="A518" s="281">
        <v>514</v>
      </c>
      <c r="B518" s="282" t="s">
        <v>12</v>
      </c>
      <c r="C518" s="282" t="s">
        <v>487</v>
      </c>
      <c r="D518" s="282" t="s">
        <v>488</v>
      </c>
      <c r="E518" s="282" t="s">
        <v>14</v>
      </c>
      <c r="F518" s="282" t="s">
        <v>489</v>
      </c>
      <c r="G518" s="282" t="s">
        <v>490</v>
      </c>
      <c r="H518" s="282">
        <v>370791</v>
      </c>
      <c r="I518" s="282" t="s">
        <v>2344</v>
      </c>
      <c r="J518" s="282">
        <v>242</v>
      </c>
      <c r="K518" s="282">
        <v>20</v>
      </c>
      <c r="L518" s="282">
        <v>326</v>
      </c>
      <c r="M518" s="283">
        <v>6025.65195253</v>
      </c>
      <c r="N518" s="284" t="s">
        <v>4152</v>
      </c>
      <c r="O518" s="288" t="s">
        <v>4249</v>
      </c>
      <c r="P518" s="193" t="s">
        <v>4249</v>
      </c>
      <c r="Q518" s="193" t="s">
        <v>4250</v>
      </c>
      <c r="R518" s="193" t="s">
        <v>4250</v>
      </c>
      <c r="S518" s="193">
        <v>24.2761</v>
      </c>
      <c r="T518" s="193">
        <v>87.242851000000002</v>
      </c>
      <c r="U518" s="197"/>
      <c r="V518" s="207" t="s">
        <v>4366</v>
      </c>
      <c r="W518" s="210"/>
      <c r="X518" s="185"/>
      <c r="Y518" s="185"/>
      <c r="Z518" s="185"/>
      <c r="AA518" s="185"/>
      <c r="AB518" s="185"/>
      <c r="AC518" s="185"/>
      <c r="AD518" s="185"/>
      <c r="AE518" s="185"/>
    </row>
    <row r="519" spans="1:31" x14ac:dyDescent="0.25">
      <c r="A519" s="286">
        <v>515</v>
      </c>
      <c r="B519" s="287" t="s">
        <v>12</v>
      </c>
      <c r="C519" s="287" t="s">
        <v>23</v>
      </c>
      <c r="D519" s="287" t="s">
        <v>33</v>
      </c>
      <c r="E519" s="287" t="s">
        <v>14</v>
      </c>
      <c r="F519" s="287" t="s">
        <v>25</v>
      </c>
      <c r="G519" s="287" t="s">
        <v>34</v>
      </c>
      <c r="H519" s="287">
        <v>377753</v>
      </c>
      <c r="I519" s="287" t="s">
        <v>1012</v>
      </c>
      <c r="J519" s="287">
        <v>242</v>
      </c>
      <c r="K519" s="287">
        <v>20</v>
      </c>
      <c r="L519" s="287">
        <v>343</v>
      </c>
      <c r="M519" s="287" t="s">
        <v>932</v>
      </c>
      <c r="N519" s="287" t="s">
        <v>4274</v>
      </c>
      <c r="O519" s="288" t="s">
        <v>4249</v>
      </c>
      <c r="P519" s="195"/>
      <c r="Q519" s="195"/>
      <c r="R519" s="195"/>
      <c r="S519" s="195"/>
      <c r="T519" s="195"/>
      <c r="U519" s="198"/>
      <c r="V519" s="205"/>
    </row>
    <row r="520" spans="1:31" x14ac:dyDescent="0.25">
      <c r="A520" s="286">
        <v>516</v>
      </c>
      <c r="B520" s="287" t="s">
        <v>12</v>
      </c>
      <c r="C520" s="287" t="s">
        <v>23</v>
      </c>
      <c r="D520" s="287" t="s">
        <v>115</v>
      </c>
      <c r="E520" s="287" t="s">
        <v>14</v>
      </c>
      <c r="F520" s="287" t="s">
        <v>25</v>
      </c>
      <c r="G520" s="287" t="s">
        <v>116</v>
      </c>
      <c r="H520" s="287">
        <v>377637</v>
      </c>
      <c r="I520" s="287" t="s">
        <v>3083</v>
      </c>
      <c r="J520" s="287">
        <v>337</v>
      </c>
      <c r="K520" s="287">
        <v>20</v>
      </c>
      <c r="L520" s="287">
        <v>343</v>
      </c>
      <c r="M520" s="287">
        <v>5544.7049893800004</v>
      </c>
      <c r="N520" s="287" t="s">
        <v>4148</v>
      </c>
      <c r="O520" s="288" t="s">
        <v>4249</v>
      </c>
      <c r="P520" s="192"/>
      <c r="Q520" s="192"/>
      <c r="R520" s="192"/>
      <c r="S520" s="192"/>
      <c r="T520" s="192"/>
      <c r="U520" s="199"/>
      <c r="V520" s="206"/>
    </row>
    <row r="521" spans="1:31" x14ac:dyDescent="0.25">
      <c r="A521" s="281">
        <v>517</v>
      </c>
      <c r="B521" s="282" t="s">
        <v>12</v>
      </c>
      <c r="C521" s="282" t="s">
        <v>487</v>
      </c>
      <c r="D521" s="282" t="s">
        <v>488</v>
      </c>
      <c r="E521" s="282" t="s">
        <v>14</v>
      </c>
      <c r="F521" s="282" t="s">
        <v>489</v>
      </c>
      <c r="G521" s="282" t="s">
        <v>490</v>
      </c>
      <c r="H521" s="282">
        <v>370796</v>
      </c>
      <c r="I521" s="282" t="s">
        <v>2873</v>
      </c>
      <c r="J521" s="282">
        <v>162</v>
      </c>
      <c r="K521" s="282">
        <v>20</v>
      </c>
      <c r="L521" s="282">
        <v>326</v>
      </c>
      <c r="M521" s="283">
        <v>5672.5982924299997</v>
      </c>
      <c r="N521" s="284" t="s">
        <v>4152</v>
      </c>
      <c r="O521" s="288" t="s">
        <v>4249</v>
      </c>
      <c r="P521" s="193" t="s">
        <v>4249</v>
      </c>
      <c r="Q521" s="193" t="s">
        <v>4250</v>
      </c>
      <c r="R521" s="193" t="s">
        <v>4250</v>
      </c>
      <c r="S521" s="193">
        <v>24.2761</v>
      </c>
      <c r="T521" s="193">
        <v>87.242851000000002</v>
      </c>
      <c r="U521" s="197"/>
      <c r="V521" s="207" t="s">
        <v>4366</v>
      </c>
      <c r="W521" s="210"/>
      <c r="X521" s="185"/>
      <c r="Y521" s="185"/>
      <c r="Z521" s="185"/>
      <c r="AA521" s="185"/>
      <c r="AB521" s="185"/>
      <c r="AC521" s="185"/>
      <c r="AD521" s="185"/>
      <c r="AE521" s="185"/>
    </row>
    <row r="522" spans="1:31" x14ac:dyDescent="0.25">
      <c r="A522" s="286">
        <v>518</v>
      </c>
      <c r="B522" s="287" t="s">
        <v>12</v>
      </c>
      <c r="C522" s="287" t="s">
        <v>23</v>
      </c>
      <c r="D522" s="287" t="s">
        <v>53</v>
      </c>
      <c r="E522" s="287" t="s">
        <v>14</v>
      </c>
      <c r="F522" s="287" t="s">
        <v>25</v>
      </c>
      <c r="G522" s="287" t="s">
        <v>54</v>
      </c>
      <c r="H522" s="287">
        <v>377861</v>
      </c>
      <c r="I522" s="287" t="s">
        <v>1014</v>
      </c>
      <c r="J522" s="287">
        <v>1401</v>
      </c>
      <c r="K522" s="287">
        <v>20</v>
      </c>
      <c r="L522" s="287">
        <v>343</v>
      </c>
      <c r="M522" s="287" t="s">
        <v>932</v>
      </c>
      <c r="N522" s="287" t="s">
        <v>4274</v>
      </c>
      <c r="O522" s="288" t="s">
        <v>4249</v>
      </c>
      <c r="P522" s="195"/>
      <c r="Q522" s="195"/>
      <c r="R522" s="195"/>
      <c r="S522" s="195"/>
      <c r="T522" s="195"/>
      <c r="U522" s="198"/>
      <c r="V522" s="205"/>
    </row>
    <row r="523" spans="1:31" x14ac:dyDescent="0.25">
      <c r="A523" s="286">
        <v>519</v>
      </c>
      <c r="B523" s="287" t="s">
        <v>12</v>
      </c>
      <c r="C523" s="287" t="s">
        <v>23</v>
      </c>
      <c r="D523" s="287" t="s">
        <v>53</v>
      </c>
      <c r="E523" s="287" t="s">
        <v>14</v>
      </c>
      <c r="F523" s="287" t="s">
        <v>25</v>
      </c>
      <c r="G523" s="287" t="s">
        <v>54</v>
      </c>
      <c r="H523" s="287">
        <v>377859</v>
      </c>
      <c r="I523" s="287" t="s">
        <v>3149</v>
      </c>
      <c r="J523" s="287">
        <v>1763</v>
      </c>
      <c r="K523" s="287">
        <v>20</v>
      </c>
      <c r="L523" s="287">
        <v>343</v>
      </c>
      <c r="M523" s="287">
        <v>5500.76612888</v>
      </c>
      <c r="N523" s="287" t="s">
        <v>4148</v>
      </c>
      <c r="O523" s="288" t="s">
        <v>4249</v>
      </c>
      <c r="P523" s="192"/>
      <c r="Q523" s="192"/>
      <c r="R523" s="192"/>
      <c r="S523" s="192"/>
      <c r="T523" s="192"/>
      <c r="U523" s="199"/>
      <c r="V523" s="206"/>
    </row>
    <row r="524" spans="1:31" x14ac:dyDescent="0.25">
      <c r="A524" s="281">
        <v>520</v>
      </c>
      <c r="B524" s="282" t="s">
        <v>12</v>
      </c>
      <c r="C524" s="282" t="s">
        <v>487</v>
      </c>
      <c r="D524" s="282" t="s">
        <v>488</v>
      </c>
      <c r="E524" s="282" t="s">
        <v>14</v>
      </c>
      <c r="F524" s="282" t="s">
        <v>489</v>
      </c>
      <c r="G524" s="282" t="s">
        <v>490</v>
      </c>
      <c r="H524" s="282">
        <v>370798</v>
      </c>
      <c r="I524" s="282" t="s">
        <v>2911</v>
      </c>
      <c r="J524" s="282">
        <v>169</v>
      </c>
      <c r="K524" s="282">
        <v>20</v>
      </c>
      <c r="L524" s="282">
        <v>326</v>
      </c>
      <c r="M524" s="283">
        <v>5640.7075631600001</v>
      </c>
      <c r="N524" s="284" t="s">
        <v>4152</v>
      </c>
      <c r="O524" s="288" t="s">
        <v>4249</v>
      </c>
      <c r="P524" s="193" t="s">
        <v>4249</v>
      </c>
      <c r="Q524" s="193" t="s">
        <v>4250</v>
      </c>
      <c r="R524" s="193" t="s">
        <v>4250</v>
      </c>
      <c r="S524" s="193">
        <v>24.2761</v>
      </c>
      <c r="T524" s="193">
        <v>87.242851000000002</v>
      </c>
      <c r="U524" s="197"/>
      <c r="V524" s="207" t="s">
        <v>4366</v>
      </c>
      <c r="W524" s="210"/>
      <c r="X524" s="185"/>
      <c r="Y524" s="185"/>
      <c r="Z524" s="185"/>
      <c r="AA524" s="185"/>
      <c r="AB524" s="185"/>
      <c r="AC524" s="185"/>
      <c r="AD524" s="185"/>
      <c r="AE524" s="185"/>
    </row>
    <row r="525" spans="1:31" x14ac:dyDescent="0.25">
      <c r="A525" s="286">
        <v>521</v>
      </c>
      <c r="B525" s="287" t="s">
        <v>12</v>
      </c>
      <c r="C525" s="287" t="s">
        <v>45</v>
      </c>
      <c r="D525" s="287" t="s">
        <v>155</v>
      </c>
      <c r="E525" s="287" t="s">
        <v>14</v>
      </c>
      <c r="F525" s="287" t="s">
        <v>47</v>
      </c>
      <c r="G525" s="287" t="s">
        <v>156</v>
      </c>
      <c r="H525" s="287">
        <v>347624</v>
      </c>
      <c r="I525" s="287" t="s">
        <v>1721</v>
      </c>
      <c r="J525" s="287">
        <v>1022</v>
      </c>
      <c r="K525" s="287">
        <v>20</v>
      </c>
      <c r="L525" s="287">
        <v>328</v>
      </c>
      <c r="M525" s="287">
        <v>6543.1577100200002</v>
      </c>
      <c r="N525" s="287" t="s">
        <v>4149</v>
      </c>
      <c r="O525" s="288" t="s">
        <v>4249</v>
      </c>
      <c r="P525" s="192"/>
      <c r="Q525" s="192"/>
      <c r="R525" s="192"/>
      <c r="S525" s="192"/>
      <c r="T525" s="192"/>
      <c r="U525" s="199"/>
      <c r="V525" s="206"/>
    </row>
    <row r="526" spans="1:31" x14ac:dyDescent="0.25">
      <c r="A526" s="286">
        <v>522</v>
      </c>
      <c r="B526" s="287" t="s">
        <v>12</v>
      </c>
      <c r="C526" s="287" t="s">
        <v>37</v>
      </c>
      <c r="D526" s="287" t="s">
        <v>93</v>
      </c>
      <c r="E526" s="287" t="s">
        <v>14</v>
      </c>
      <c r="F526" s="287" t="s">
        <v>39</v>
      </c>
      <c r="G526" s="287" t="s">
        <v>94</v>
      </c>
      <c r="H526" s="287">
        <v>356219</v>
      </c>
      <c r="I526" s="287" t="s">
        <v>1026</v>
      </c>
      <c r="J526" s="287">
        <v>34</v>
      </c>
      <c r="K526" s="287">
        <v>20</v>
      </c>
      <c r="L526" s="287">
        <v>330</v>
      </c>
      <c r="M526" s="287">
        <v>7277.40265869</v>
      </c>
      <c r="N526" s="287" t="s">
        <v>4274</v>
      </c>
      <c r="O526" s="288" t="s">
        <v>4249</v>
      </c>
      <c r="P526" s="195"/>
      <c r="Q526" s="195"/>
      <c r="R526" s="195"/>
      <c r="S526" s="195"/>
      <c r="T526" s="195"/>
      <c r="U526" s="198"/>
      <c r="V526" s="205"/>
    </row>
    <row r="527" spans="1:31" x14ac:dyDescent="0.25">
      <c r="A527" s="281">
        <v>523</v>
      </c>
      <c r="B527" s="282" t="s">
        <v>12</v>
      </c>
      <c r="C527" s="282" t="s">
        <v>487</v>
      </c>
      <c r="D527" s="282" t="s">
        <v>488</v>
      </c>
      <c r="E527" s="282" t="s">
        <v>14</v>
      </c>
      <c r="F527" s="282" t="s">
        <v>489</v>
      </c>
      <c r="G527" s="282" t="s">
        <v>490</v>
      </c>
      <c r="H527" s="282">
        <v>370908</v>
      </c>
      <c r="I527" s="282" t="s">
        <v>3122</v>
      </c>
      <c r="J527" s="282">
        <v>173</v>
      </c>
      <c r="K527" s="282">
        <v>20</v>
      </c>
      <c r="L527" s="282">
        <v>326</v>
      </c>
      <c r="M527" s="283">
        <v>5524.3855748599999</v>
      </c>
      <c r="N527" s="284" t="s">
        <v>4278</v>
      </c>
      <c r="O527" s="288" t="s">
        <v>4249</v>
      </c>
      <c r="P527" s="193" t="s">
        <v>4250</v>
      </c>
      <c r="Q527" s="193" t="s">
        <v>4249</v>
      </c>
      <c r="R527" s="193" t="s">
        <v>4250</v>
      </c>
      <c r="S527" s="193">
        <v>24.293400999999999</v>
      </c>
      <c r="T527" s="193">
        <v>87.582565000000002</v>
      </c>
      <c r="U527" s="197"/>
      <c r="V527" s="207" t="s">
        <v>4367</v>
      </c>
      <c r="W527" s="210"/>
      <c r="X527" s="185"/>
      <c r="Y527" s="185"/>
      <c r="Z527" s="185"/>
      <c r="AA527" s="185"/>
      <c r="AB527" s="185"/>
      <c r="AC527" s="185"/>
      <c r="AD527" s="185"/>
      <c r="AE527" s="185"/>
    </row>
    <row r="528" spans="1:31" x14ac:dyDescent="0.25">
      <c r="A528" s="286">
        <v>524</v>
      </c>
      <c r="B528" s="287" t="s">
        <v>12</v>
      </c>
      <c r="C528" s="287" t="s">
        <v>37</v>
      </c>
      <c r="D528" s="287" t="s">
        <v>38</v>
      </c>
      <c r="E528" s="287" t="s">
        <v>14</v>
      </c>
      <c r="F528" s="287" t="s">
        <v>39</v>
      </c>
      <c r="G528" s="287" t="s">
        <v>40</v>
      </c>
      <c r="H528" s="287">
        <v>357879</v>
      </c>
      <c r="I528" s="287" t="s">
        <v>1042</v>
      </c>
      <c r="J528" s="287">
        <v>142</v>
      </c>
      <c r="K528" s="287">
        <v>20</v>
      </c>
      <c r="L528" s="287">
        <v>330</v>
      </c>
      <c r="M528" s="287">
        <v>7242.6441143299999</v>
      </c>
      <c r="N528" s="287" t="s">
        <v>4274</v>
      </c>
      <c r="O528" s="288" t="s">
        <v>4249</v>
      </c>
      <c r="P528" s="195"/>
      <c r="Q528" s="195"/>
      <c r="R528" s="195"/>
      <c r="S528" s="195"/>
      <c r="T528" s="195"/>
      <c r="U528" s="198"/>
      <c r="V528" s="205"/>
    </row>
    <row r="529" spans="1:31" x14ac:dyDescent="0.25">
      <c r="A529" s="286">
        <v>525</v>
      </c>
      <c r="B529" s="287" t="s">
        <v>12</v>
      </c>
      <c r="C529" s="287" t="s">
        <v>13</v>
      </c>
      <c r="D529" s="287" t="s">
        <v>13</v>
      </c>
      <c r="E529" s="287" t="s">
        <v>14</v>
      </c>
      <c r="F529" s="287" t="s">
        <v>15</v>
      </c>
      <c r="G529" s="287" t="s">
        <v>16</v>
      </c>
      <c r="H529" s="287">
        <v>375264</v>
      </c>
      <c r="I529" s="287" t="s">
        <v>18</v>
      </c>
      <c r="J529" s="287">
        <v>245</v>
      </c>
      <c r="K529" s="287">
        <v>20</v>
      </c>
      <c r="L529" s="287">
        <v>606</v>
      </c>
      <c r="M529" s="287">
        <v>9995.9117262599993</v>
      </c>
      <c r="N529" s="287" t="s">
        <v>4151</v>
      </c>
      <c r="O529" s="288" t="s">
        <v>4249</v>
      </c>
      <c r="P529" s="192"/>
      <c r="Q529" s="192"/>
      <c r="R529" s="192"/>
      <c r="S529" s="192"/>
      <c r="T529" s="192"/>
      <c r="U529" s="199"/>
      <c r="V529" s="206"/>
    </row>
    <row r="530" spans="1:31" x14ac:dyDescent="0.25">
      <c r="A530" s="281">
        <v>526</v>
      </c>
      <c r="B530" s="282" t="s">
        <v>12</v>
      </c>
      <c r="C530" s="282" t="s">
        <v>487</v>
      </c>
      <c r="D530" s="282" t="s">
        <v>488</v>
      </c>
      <c r="E530" s="282" t="s">
        <v>14</v>
      </c>
      <c r="F530" s="282" t="s">
        <v>489</v>
      </c>
      <c r="G530" s="282" t="s">
        <v>490</v>
      </c>
      <c r="H530" s="282">
        <v>370632</v>
      </c>
      <c r="I530" s="282" t="s">
        <v>3209</v>
      </c>
      <c r="J530" s="282">
        <v>378</v>
      </c>
      <c r="K530" s="282">
        <v>20</v>
      </c>
      <c r="L530" s="282">
        <v>326</v>
      </c>
      <c r="M530" s="283">
        <v>5468.9930865699998</v>
      </c>
      <c r="N530" s="284" t="s">
        <v>4278</v>
      </c>
      <c r="O530" s="288" t="s">
        <v>4249</v>
      </c>
      <c r="P530" s="193" t="s">
        <v>4250</v>
      </c>
      <c r="Q530" s="193" t="s">
        <v>4249</v>
      </c>
      <c r="R530" s="193" t="s">
        <v>4250</v>
      </c>
      <c r="S530" s="193">
        <v>24.293400999999999</v>
      </c>
      <c r="T530" s="193">
        <v>87.582565000000002</v>
      </c>
      <c r="U530" s="197"/>
      <c r="V530" s="207" t="s">
        <v>4367</v>
      </c>
      <c r="W530" s="210"/>
      <c r="X530" s="185"/>
      <c r="Y530" s="185"/>
      <c r="Z530" s="185"/>
      <c r="AA530" s="185"/>
      <c r="AB530" s="185"/>
      <c r="AC530" s="185"/>
      <c r="AD530" s="185"/>
      <c r="AE530" s="185"/>
    </row>
    <row r="531" spans="1:31" x14ac:dyDescent="0.25">
      <c r="A531" s="286">
        <v>527</v>
      </c>
      <c r="B531" s="287" t="s">
        <v>12</v>
      </c>
      <c r="C531" s="287" t="s">
        <v>37</v>
      </c>
      <c r="D531" s="287" t="s">
        <v>38</v>
      </c>
      <c r="E531" s="287" t="s">
        <v>14</v>
      </c>
      <c r="F531" s="287" t="s">
        <v>39</v>
      </c>
      <c r="G531" s="287" t="s">
        <v>40</v>
      </c>
      <c r="H531" s="287">
        <v>357845</v>
      </c>
      <c r="I531" s="287" t="s">
        <v>1080</v>
      </c>
      <c r="J531" s="287">
        <v>278</v>
      </c>
      <c r="K531" s="287">
        <v>20</v>
      </c>
      <c r="L531" s="287">
        <v>330</v>
      </c>
      <c r="M531" s="287">
        <v>7202.7864642300001</v>
      </c>
      <c r="N531" s="287" t="s">
        <v>4274</v>
      </c>
      <c r="O531" s="288" t="s">
        <v>4249</v>
      </c>
      <c r="P531" s="195"/>
      <c r="Q531" s="195"/>
      <c r="R531" s="195"/>
      <c r="S531" s="195"/>
      <c r="T531" s="195"/>
      <c r="U531" s="198"/>
      <c r="V531" s="205"/>
    </row>
    <row r="532" spans="1:31" x14ac:dyDescent="0.25">
      <c r="A532" s="286">
        <v>528</v>
      </c>
      <c r="B532" s="287" t="s">
        <v>12</v>
      </c>
      <c r="C532" s="287" t="s">
        <v>13</v>
      </c>
      <c r="D532" s="287" t="s">
        <v>13</v>
      </c>
      <c r="E532" s="287" t="s">
        <v>14</v>
      </c>
      <c r="F532" s="287" t="s">
        <v>15</v>
      </c>
      <c r="G532" s="287" t="s">
        <v>16</v>
      </c>
      <c r="H532" s="287">
        <v>375268</v>
      </c>
      <c r="I532" s="287" t="s">
        <v>200</v>
      </c>
      <c r="J532" s="287">
        <v>167</v>
      </c>
      <c r="K532" s="287">
        <v>20</v>
      </c>
      <c r="L532" s="287">
        <v>606</v>
      </c>
      <c r="M532" s="287">
        <v>9016.2549860800009</v>
      </c>
      <c r="N532" s="287" t="s">
        <v>4151</v>
      </c>
      <c r="O532" s="288" t="s">
        <v>4249</v>
      </c>
      <c r="P532" s="192"/>
      <c r="Q532" s="192"/>
      <c r="R532" s="192"/>
      <c r="S532" s="192"/>
      <c r="T532" s="192"/>
      <c r="U532" s="199"/>
      <c r="V532" s="206"/>
    </row>
    <row r="533" spans="1:31" x14ac:dyDescent="0.25">
      <c r="A533" s="281">
        <v>529</v>
      </c>
      <c r="B533" s="282" t="s">
        <v>12</v>
      </c>
      <c r="C533" s="282" t="s">
        <v>487</v>
      </c>
      <c r="D533" s="282" t="s">
        <v>488</v>
      </c>
      <c r="E533" s="282" t="s">
        <v>14</v>
      </c>
      <c r="F533" s="282" t="s">
        <v>489</v>
      </c>
      <c r="G533" s="282" t="s">
        <v>490</v>
      </c>
      <c r="H533" s="282">
        <v>370802</v>
      </c>
      <c r="I533" s="282" t="s">
        <v>3279</v>
      </c>
      <c r="J533" s="282">
        <v>60</v>
      </c>
      <c r="K533" s="282">
        <v>20</v>
      </c>
      <c r="L533" s="282">
        <v>326</v>
      </c>
      <c r="M533" s="283">
        <v>5434.0665911699998</v>
      </c>
      <c r="N533" s="284" t="s">
        <v>4152</v>
      </c>
      <c r="O533" s="288" t="s">
        <v>4249</v>
      </c>
      <c r="P533" s="193" t="s">
        <v>4249</v>
      </c>
      <c r="Q533" s="193" t="s">
        <v>4250</v>
      </c>
      <c r="R533" s="193" t="s">
        <v>4250</v>
      </c>
      <c r="S533" s="193">
        <v>24.2761</v>
      </c>
      <c r="T533" s="193">
        <v>87.242851000000002</v>
      </c>
      <c r="U533" s="197"/>
      <c r="V533" s="207" t="s">
        <v>4366</v>
      </c>
      <c r="W533" s="210"/>
      <c r="X533" s="185"/>
      <c r="Y533" s="185"/>
      <c r="Z533" s="185"/>
      <c r="AA533" s="185"/>
      <c r="AB533" s="185"/>
      <c r="AC533" s="185"/>
      <c r="AD533" s="185"/>
      <c r="AE533" s="185"/>
    </row>
    <row r="534" spans="1:31" x14ac:dyDescent="0.25">
      <c r="A534" s="286">
        <v>530</v>
      </c>
      <c r="B534" s="287" t="s">
        <v>12</v>
      </c>
      <c r="C534" s="287" t="s">
        <v>37</v>
      </c>
      <c r="D534" s="287" t="s">
        <v>93</v>
      </c>
      <c r="E534" s="287" t="s">
        <v>14</v>
      </c>
      <c r="F534" s="287" t="s">
        <v>39</v>
      </c>
      <c r="G534" s="287" t="s">
        <v>94</v>
      </c>
      <c r="H534" s="287">
        <v>356197</v>
      </c>
      <c r="I534" s="287" t="s">
        <v>1091</v>
      </c>
      <c r="J534" s="287">
        <v>149</v>
      </c>
      <c r="K534" s="287">
        <v>20</v>
      </c>
      <c r="L534" s="287">
        <v>330</v>
      </c>
      <c r="M534" s="287">
        <v>7188.2084965200002</v>
      </c>
      <c r="N534" s="287" t="s">
        <v>4274</v>
      </c>
      <c r="O534" s="288" t="s">
        <v>4249</v>
      </c>
      <c r="P534" s="195"/>
      <c r="Q534" s="195"/>
      <c r="R534" s="195"/>
      <c r="S534" s="195"/>
      <c r="T534" s="195"/>
      <c r="U534" s="198"/>
      <c r="V534" s="205"/>
    </row>
    <row r="535" spans="1:31" x14ac:dyDescent="0.25">
      <c r="A535" s="286">
        <v>531</v>
      </c>
      <c r="B535" s="287" t="s">
        <v>12</v>
      </c>
      <c r="C535" s="287" t="s">
        <v>13</v>
      </c>
      <c r="D535" s="287" t="s">
        <v>13</v>
      </c>
      <c r="E535" s="287" t="s">
        <v>14</v>
      </c>
      <c r="F535" s="287" t="s">
        <v>15</v>
      </c>
      <c r="G535" s="287" t="s">
        <v>16</v>
      </c>
      <c r="H535" s="287">
        <v>375259</v>
      </c>
      <c r="I535" s="287" t="s">
        <v>383</v>
      </c>
      <c r="J535" s="287">
        <v>292</v>
      </c>
      <c r="K535" s="287">
        <v>20</v>
      </c>
      <c r="L535" s="287">
        <v>606</v>
      </c>
      <c r="M535" s="287">
        <v>8408.5291217899994</v>
      </c>
      <c r="N535" s="287" t="s">
        <v>4151</v>
      </c>
      <c r="O535" s="288" t="s">
        <v>4249</v>
      </c>
      <c r="P535" s="192"/>
      <c r="Q535" s="192"/>
      <c r="R535" s="192"/>
      <c r="S535" s="192"/>
      <c r="T535" s="192"/>
      <c r="U535" s="199"/>
      <c r="V535" s="206"/>
    </row>
    <row r="536" spans="1:31" x14ac:dyDescent="0.25">
      <c r="A536" s="281">
        <v>532</v>
      </c>
      <c r="B536" s="282" t="s">
        <v>12</v>
      </c>
      <c r="C536" s="282" t="s">
        <v>487</v>
      </c>
      <c r="D536" s="282" t="s">
        <v>488</v>
      </c>
      <c r="E536" s="282" t="s">
        <v>14</v>
      </c>
      <c r="F536" s="282" t="s">
        <v>489</v>
      </c>
      <c r="G536" s="282" t="s">
        <v>490</v>
      </c>
      <c r="H536" s="282">
        <v>370739</v>
      </c>
      <c r="I536" s="282" t="s">
        <v>3407</v>
      </c>
      <c r="J536" s="282">
        <v>978</v>
      </c>
      <c r="K536" s="282">
        <v>20</v>
      </c>
      <c r="L536" s="282">
        <v>326</v>
      </c>
      <c r="M536" s="283">
        <v>5372.5127441799996</v>
      </c>
      <c r="N536" s="284" t="s">
        <v>4152</v>
      </c>
      <c r="O536" s="288" t="s">
        <v>4249</v>
      </c>
      <c r="P536" s="193" t="s">
        <v>4250</v>
      </c>
      <c r="Q536" s="193" t="s">
        <v>4249</v>
      </c>
      <c r="R536" s="193" t="s">
        <v>4250</v>
      </c>
      <c r="S536" s="193">
        <v>24.491613999999998</v>
      </c>
      <c r="T536" s="193">
        <v>87.537468000000004</v>
      </c>
      <c r="U536" s="197"/>
      <c r="V536" s="207" t="s">
        <v>4364</v>
      </c>
      <c r="W536" s="210"/>
      <c r="X536" s="185"/>
      <c r="Y536" s="185"/>
      <c r="Z536" s="185"/>
      <c r="AA536" s="185"/>
      <c r="AB536" s="185"/>
      <c r="AC536" s="185"/>
      <c r="AD536" s="185"/>
      <c r="AE536" s="185"/>
    </row>
    <row r="537" spans="1:31" x14ac:dyDescent="0.25">
      <c r="A537" s="286">
        <v>533</v>
      </c>
      <c r="B537" s="287" t="s">
        <v>12</v>
      </c>
      <c r="C537" s="287" t="s">
        <v>525</v>
      </c>
      <c r="D537" s="287" t="s">
        <v>1211</v>
      </c>
      <c r="E537" s="287" t="s">
        <v>14</v>
      </c>
      <c r="F537" s="287" t="s">
        <v>527</v>
      </c>
      <c r="G537" s="287" t="s">
        <v>1212</v>
      </c>
      <c r="H537" s="287">
        <v>364185</v>
      </c>
      <c r="I537" s="287" t="s">
        <v>1214</v>
      </c>
      <c r="J537" s="287">
        <v>957</v>
      </c>
      <c r="K537" s="287">
        <v>20</v>
      </c>
      <c r="L537" s="287">
        <v>327</v>
      </c>
      <c r="M537" s="287">
        <v>7053.9102659399996</v>
      </c>
      <c r="N537" s="287" t="s">
        <v>4274</v>
      </c>
      <c r="O537" s="288" t="s">
        <v>4249</v>
      </c>
      <c r="P537" s="195"/>
      <c r="Q537" s="195"/>
      <c r="R537" s="195"/>
      <c r="S537" s="195"/>
      <c r="T537" s="195"/>
      <c r="U537" s="198"/>
      <c r="V537" s="205"/>
    </row>
    <row r="538" spans="1:31" x14ac:dyDescent="0.25">
      <c r="A538" s="286">
        <v>534</v>
      </c>
      <c r="B538" s="287" t="s">
        <v>12</v>
      </c>
      <c r="C538" s="287" t="s">
        <v>607</v>
      </c>
      <c r="D538" s="287" t="s">
        <v>3198</v>
      </c>
      <c r="E538" s="287" t="s">
        <v>14</v>
      </c>
      <c r="F538" s="287" t="s">
        <v>609</v>
      </c>
      <c r="G538" s="287" t="s">
        <v>3199</v>
      </c>
      <c r="H538" s="287">
        <v>373568</v>
      </c>
      <c r="I538" s="287" t="s">
        <v>3201</v>
      </c>
      <c r="J538" s="287">
        <v>173</v>
      </c>
      <c r="K538" s="287">
        <v>20</v>
      </c>
      <c r="L538" s="287">
        <v>339</v>
      </c>
      <c r="M538" s="287">
        <v>5471.0948414200002</v>
      </c>
      <c r="N538" s="287" t="s">
        <v>4151</v>
      </c>
      <c r="O538" s="288" t="s">
        <v>4249</v>
      </c>
      <c r="P538" s="192"/>
      <c r="Q538" s="192"/>
      <c r="R538" s="192"/>
      <c r="S538" s="192"/>
      <c r="T538" s="192"/>
      <c r="U538" s="199"/>
      <c r="V538" s="206"/>
    </row>
    <row r="539" spans="1:31" x14ac:dyDescent="0.25">
      <c r="A539" s="281">
        <v>535</v>
      </c>
      <c r="B539" s="282" t="s">
        <v>12</v>
      </c>
      <c r="C539" s="282" t="s">
        <v>487</v>
      </c>
      <c r="D539" s="282" t="s">
        <v>488</v>
      </c>
      <c r="E539" s="282" t="s">
        <v>14</v>
      </c>
      <c r="F539" s="282" t="s">
        <v>489</v>
      </c>
      <c r="G539" s="282" t="s">
        <v>490</v>
      </c>
      <c r="H539" s="282">
        <v>370805</v>
      </c>
      <c r="I539" s="282" t="s">
        <v>3441</v>
      </c>
      <c r="J539" s="282">
        <v>126</v>
      </c>
      <c r="K539" s="282">
        <v>20</v>
      </c>
      <c r="L539" s="282">
        <v>326</v>
      </c>
      <c r="M539" s="283">
        <v>5347.53836598</v>
      </c>
      <c r="N539" s="284" t="s">
        <v>4152</v>
      </c>
      <c r="O539" s="288" t="s">
        <v>4249</v>
      </c>
      <c r="P539" s="193" t="s">
        <v>4249</v>
      </c>
      <c r="Q539" s="193" t="s">
        <v>4250</v>
      </c>
      <c r="R539" s="193" t="s">
        <v>4249</v>
      </c>
      <c r="S539" s="193">
        <v>24.2761</v>
      </c>
      <c r="T539" s="193">
        <v>87.242851000000002</v>
      </c>
      <c r="U539" s="197"/>
      <c r="V539" s="207" t="s">
        <v>4366</v>
      </c>
      <c r="W539" s="210"/>
      <c r="X539" s="185"/>
      <c r="Y539" s="185"/>
      <c r="Z539" s="185"/>
      <c r="AA539" s="185"/>
      <c r="AB539" s="185"/>
      <c r="AC539" s="185"/>
      <c r="AD539" s="185"/>
      <c r="AE539" s="185"/>
    </row>
    <row r="540" spans="1:31" x14ac:dyDescent="0.25">
      <c r="A540" s="286">
        <v>536</v>
      </c>
      <c r="B540" s="287" t="s">
        <v>12</v>
      </c>
      <c r="C540" s="287" t="s">
        <v>45</v>
      </c>
      <c r="D540" s="287" t="s">
        <v>46</v>
      </c>
      <c r="E540" s="287" t="s">
        <v>14</v>
      </c>
      <c r="F540" s="287" t="s">
        <v>47</v>
      </c>
      <c r="G540" s="287" t="s">
        <v>48</v>
      </c>
      <c r="H540" s="287">
        <v>347979</v>
      </c>
      <c r="I540" s="287" t="s">
        <v>114</v>
      </c>
      <c r="J540" s="287">
        <v>78</v>
      </c>
      <c r="K540" s="287">
        <v>20</v>
      </c>
      <c r="L540" s="287">
        <v>328</v>
      </c>
      <c r="M540" s="287">
        <v>9419.6124160300005</v>
      </c>
      <c r="N540" s="287" t="s">
        <v>4142</v>
      </c>
      <c r="O540" s="288" t="s">
        <v>4249</v>
      </c>
      <c r="P540" s="192"/>
      <c r="Q540" s="192"/>
      <c r="R540" s="192"/>
      <c r="S540" s="192"/>
      <c r="T540" s="192"/>
      <c r="U540" s="199"/>
      <c r="V540" s="206"/>
    </row>
    <row r="541" spans="1:31" x14ac:dyDescent="0.25">
      <c r="A541" s="286">
        <v>537</v>
      </c>
      <c r="B541" s="287" t="s">
        <v>12</v>
      </c>
      <c r="C541" s="287" t="s">
        <v>37</v>
      </c>
      <c r="D541" s="287" t="s">
        <v>38</v>
      </c>
      <c r="E541" s="287" t="s">
        <v>14</v>
      </c>
      <c r="F541" s="287" t="s">
        <v>39</v>
      </c>
      <c r="G541" s="287" t="s">
        <v>40</v>
      </c>
      <c r="H541" s="287">
        <v>357846</v>
      </c>
      <c r="I541" s="287" t="s">
        <v>1239</v>
      </c>
      <c r="J541" s="287">
        <v>70</v>
      </c>
      <c r="K541" s="287">
        <v>20</v>
      </c>
      <c r="L541" s="287">
        <v>330</v>
      </c>
      <c r="M541" s="287">
        <v>7009.8385589</v>
      </c>
      <c r="N541" s="287" t="s">
        <v>4274</v>
      </c>
      <c r="O541" s="288" t="s">
        <v>4249</v>
      </c>
      <c r="P541" s="195"/>
      <c r="Q541" s="195"/>
      <c r="R541" s="195"/>
      <c r="S541" s="195"/>
      <c r="T541" s="195"/>
      <c r="U541" s="198"/>
      <c r="V541" s="205"/>
    </row>
    <row r="542" spans="1:31" x14ac:dyDescent="0.25">
      <c r="A542" s="281">
        <v>538</v>
      </c>
      <c r="B542" s="282" t="s">
        <v>12</v>
      </c>
      <c r="C542" s="282" t="s">
        <v>487</v>
      </c>
      <c r="D542" s="282" t="s">
        <v>488</v>
      </c>
      <c r="E542" s="282" t="s">
        <v>14</v>
      </c>
      <c r="F542" s="282" t="s">
        <v>489</v>
      </c>
      <c r="G542" s="282" t="s">
        <v>490</v>
      </c>
      <c r="H542" s="282">
        <v>370800</v>
      </c>
      <c r="I542" s="282" t="s">
        <v>3792</v>
      </c>
      <c r="J542" s="282">
        <v>151</v>
      </c>
      <c r="K542" s="282">
        <v>20</v>
      </c>
      <c r="L542" s="282">
        <v>326</v>
      </c>
      <c r="M542" s="283">
        <v>5195.82740001</v>
      </c>
      <c r="N542" s="284" t="s">
        <v>4152</v>
      </c>
      <c r="O542" s="288" t="s">
        <v>4249</v>
      </c>
      <c r="P542" s="193" t="s">
        <v>4249</v>
      </c>
      <c r="Q542" s="193" t="s">
        <v>4250</v>
      </c>
      <c r="R542" s="193" t="s">
        <v>4249</v>
      </c>
      <c r="S542" s="193">
        <v>24.2761</v>
      </c>
      <c r="T542" s="193">
        <v>87.242851000000002</v>
      </c>
      <c r="U542" s="197"/>
      <c r="V542" s="207" t="s">
        <v>4366</v>
      </c>
      <c r="W542" s="210"/>
      <c r="X542" s="185"/>
      <c r="Y542" s="185"/>
      <c r="Z542" s="185"/>
      <c r="AA542" s="185"/>
      <c r="AB542" s="185"/>
      <c r="AC542" s="185"/>
      <c r="AD542" s="185"/>
      <c r="AE542" s="185"/>
    </row>
    <row r="543" spans="1:31" x14ac:dyDescent="0.25">
      <c r="A543" s="286">
        <v>539</v>
      </c>
      <c r="B543" s="287" t="s">
        <v>12</v>
      </c>
      <c r="C543" s="287" t="s">
        <v>45</v>
      </c>
      <c r="D543" s="287" t="s">
        <v>46</v>
      </c>
      <c r="E543" s="287" t="s">
        <v>14</v>
      </c>
      <c r="F543" s="287" t="s">
        <v>47</v>
      </c>
      <c r="G543" s="287" t="s">
        <v>48</v>
      </c>
      <c r="H543" s="287">
        <v>347981</v>
      </c>
      <c r="I543" s="287" t="s">
        <v>1650</v>
      </c>
      <c r="J543" s="287">
        <v>1067</v>
      </c>
      <c r="K543" s="287">
        <v>20</v>
      </c>
      <c r="L543" s="287">
        <v>328</v>
      </c>
      <c r="M543" s="287" t="s">
        <v>932</v>
      </c>
      <c r="N543" s="287" t="s">
        <v>4142</v>
      </c>
      <c r="O543" s="288" t="s">
        <v>4249</v>
      </c>
      <c r="P543" s="192"/>
      <c r="Q543" s="192"/>
      <c r="R543" s="192"/>
      <c r="S543" s="192"/>
      <c r="T543" s="192"/>
      <c r="U543" s="199"/>
      <c r="V543" s="206"/>
    </row>
    <row r="544" spans="1:31" x14ac:dyDescent="0.25">
      <c r="A544" s="286">
        <v>540</v>
      </c>
      <c r="B544" s="287" t="s">
        <v>12</v>
      </c>
      <c r="C544" s="287" t="s">
        <v>721</v>
      </c>
      <c r="D544" s="287" t="s">
        <v>722</v>
      </c>
      <c r="E544" s="287" t="s">
        <v>14</v>
      </c>
      <c r="F544" s="287" t="s">
        <v>723</v>
      </c>
      <c r="G544" s="287" t="s">
        <v>724</v>
      </c>
      <c r="H544" s="287">
        <v>379008</v>
      </c>
      <c r="I544" s="287" t="s">
        <v>1259</v>
      </c>
      <c r="J544" s="287">
        <v>894</v>
      </c>
      <c r="K544" s="287">
        <v>20</v>
      </c>
      <c r="L544" s="287">
        <v>341</v>
      </c>
      <c r="M544" s="287">
        <v>6988.7232071999997</v>
      </c>
      <c r="N544" s="287" t="s">
        <v>4274</v>
      </c>
      <c r="O544" s="288" t="s">
        <v>4249</v>
      </c>
      <c r="P544" s="195"/>
      <c r="Q544" s="195"/>
      <c r="R544" s="195"/>
      <c r="S544" s="195"/>
      <c r="T544" s="195"/>
      <c r="U544" s="198"/>
      <c r="V544" s="205"/>
    </row>
    <row r="545" spans="1:31" x14ac:dyDescent="0.25">
      <c r="A545" s="281">
        <v>541</v>
      </c>
      <c r="B545" s="282" t="s">
        <v>12</v>
      </c>
      <c r="C545" s="282" t="s">
        <v>487</v>
      </c>
      <c r="D545" s="282" t="s">
        <v>2310</v>
      </c>
      <c r="E545" s="282" t="s">
        <v>14</v>
      </c>
      <c r="F545" s="282" t="s">
        <v>489</v>
      </c>
      <c r="G545" s="282" t="s">
        <v>2311</v>
      </c>
      <c r="H545" s="282">
        <v>372045</v>
      </c>
      <c r="I545" s="282" t="s">
        <v>2313</v>
      </c>
      <c r="J545" s="282">
        <v>218</v>
      </c>
      <c r="K545" s="282">
        <v>20</v>
      </c>
      <c r="L545" s="282">
        <v>326</v>
      </c>
      <c r="M545" s="283">
        <v>6051.5185655499999</v>
      </c>
      <c r="N545" s="284" t="s">
        <v>4152</v>
      </c>
      <c r="O545" s="288" t="s">
        <v>4249</v>
      </c>
      <c r="P545" s="193" t="s">
        <v>4250</v>
      </c>
      <c r="Q545" s="193" t="s">
        <v>4249</v>
      </c>
      <c r="R545" s="193" t="s">
        <v>4250</v>
      </c>
      <c r="S545" s="193">
        <v>24.128254999999999</v>
      </c>
      <c r="T545" s="193">
        <v>87.062351000000007</v>
      </c>
      <c r="U545" s="197"/>
      <c r="V545" s="207" t="s">
        <v>4365</v>
      </c>
      <c r="W545" s="210"/>
      <c r="X545" s="185"/>
      <c r="Y545" s="185"/>
      <c r="Z545" s="185"/>
      <c r="AA545" s="185"/>
      <c r="AB545" s="185"/>
      <c r="AC545" s="185"/>
      <c r="AD545" s="185"/>
      <c r="AE545" s="185"/>
    </row>
    <row r="546" spans="1:31" x14ac:dyDescent="0.25">
      <c r="A546" s="286">
        <v>542</v>
      </c>
      <c r="B546" s="287" t="s">
        <v>12</v>
      </c>
      <c r="C546" s="287" t="s">
        <v>37</v>
      </c>
      <c r="D546" s="287" t="s">
        <v>93</v>
      </c>
      <c r="E546" s="287" t="s">
        <v>14</v>
      </c>
      <c r="F546" s="287" t="s">
        <v>39</v>
      </c>
      <c r="G546" s="287" t="s">
        <v>94</v>
      </c>
      <c r="H546" s="287">
        <v>356358</v>
      </c>
      <c r="I546" s="287" t="s">
        <v>850</v>
      </c>
      <c r="J546" s="287">
        <v>174</v>
      </c>
      <c r="K546" s="287">
        <v>20</v>
      </c>
      <c r="L546" s="287">
        <v>330</v>
      </c>
      <c r="M546" s="287">
        <v>6979.0093174800004</v>
      </c>
      <c r="N546" s="287" t="s">
        <v>4274</v>
      </c>
      <c r="O546" s="288" t="s">
        <v>4249</v>
      </c>
      <c r="P546" s="195"/>
      <c r="Q546" s="195"/>
      <c r="R546" s="195"/>
      <c r="S546" s="195"/>
      <c r="T546" s="195"/>
      <c r="U546" s="198"/>
      <c r="V546" s="205"/>
    </row>
    <row r="547" spans="1:31" x14ac:dyDescent="0.25">
      <c r="A547" s="286">
        <v>543</v>
      </c>
      <c r="B547" s="287" t="s">
        <v>12</v>
      </c>
      <c r="C547" s="287" t="s">
        <v>4514</v>
      </c>
      <c r="D547" s="287" t="s">
        <v>86</v>
      </c>
      <c r="E547" s="287" t="s">
        <v>14</v>
      </c>
      <c r="F547" s="287" t="s">
        <v>87</v>
      </c>
      <c r="G547" s="287" t="s">
        <v>88</v>
      </c>
      <c r="H547" s="287">
        <v>366359</v>
      </c>
      <c r="I547" s="287" t="s">
        <v>1690</v>
      </c>
      <c r="J547" s="287">
        <v>119</v>
      </c>
      <c r="K547" s="287">
        <v>20</v>
      </c>
      <c r="L547" s="287">
        <v>338</v>
      </c>
      <c r="M547" s="287">
        <v>6568.5116144800004</v>
      </c>
      <c r="N547" s="287" t="s">
        <v>4142</v>
      </c>
      <c r="O547" s="288" t="s">
        <v>4249</v>
      </c>
      <c r="P547" s="192"/>
      <c r="Q547" s="192"/>
      <c r="R547" s="192"/>
      <c r="S547" s="192"/>
      <c r="T547" s="192"/>
      <c r="U547" s="199"/>
      <c r="V547" s="206"/>
    </row>
    <row r="548" spans="1:31" x14ac:dyDescent="0.25">
      <c r="A548" s="281">
        <v>544</v>
      </c>
      <c r="B548" s="282" t="s">
        <v>12</v>
      </c>
      <c r="C548" s="282" t="s">
        <v>487</v>
      </c>
      <c r="D548" s="282" t="s">
        <v>2310</v>
      </c>
      <c r="E548" s="282" t="s">
        <v>14</v>
      </c>
      <c r="F548" s="282" t="s">
        <v>489</v>
      </c>
      <c r="G548" s="282" t="s">
        <v>2311</v>
      </c>
      <c r="H548" s="282">
        <v>372193</v>
      </c>
      <c r="I548" s="282" t="s">
        <v>2871</v>
      </c>
      <c r="J548" s="282">
        <v>591</v>
      </c>
      <c r="K548" s="282">
        <v>20</v>
      </c>
      <c r="L548" s="282">
        <v>326</v>
      </c>
      <c r="M548" s="283">
        <v>5673.44691014</v>
      </c>
      <c r="N548" s="284" t="s">
        <v>4152</v>
      </c>
      <c r="O548" s="288" t="s">
        <v>4249</v>
      </c>
      <c r="P548" s="193" t="s">
        <v>4250</v>
      </c>
      <c r="Q548" s="193" t="s">
        <v>4249</v>
      </c>
      <c r="R548" s="193" t="s">
        <v>4250</v>
      </c>
      <c r="S548" s="193">
        <v>24.046381</v>
      </c>
      <c r="T548" s="193">
        <v>87.213155999999998</v>
      </c>
      <c r="U548" s="197"/>
      <c r="V548" s="207" t="s">
        <v>4365</v>
      </c>
      <c r="W548" s="210"/>
      <c r="X548" s="185"/>
      <c r="Y548" s="185"/>
      <c r="Z548" s="185"/>
      <c r="AA548" s="185"/>
      <c r="AB548" s="185"/>
      <c r="AC548" s="185"/>
      <c r="AD548" s="185"/>
      <c r="AE548" s="185"/>
    </row>
    <row r="549" spans="1:31" x14ac:dyDescent="0.25">
      <c r="A549" s="286">
        <v>545</v>
      </c>
      <c r="B549" s="287" t="s">
        <v>12</v>
      </c>
      <c r="C549" s="287" t="s">
        <v>45</v>
      </c>
      <c r="D549" s="287" t="s">
        <v>46</v>
      </c>
      <c r="E549" s="287" t="s">
        <v>14</v>
      </c>
      <c r="F549" s="287" t="s">
        <v>47</v>
      </c>
      <c r="G549" s="287" t="s">
        <v>48</v>
      </c>
      <c r="H549" s="287">
        <v>347974</v>
      </c>
      <c r="I549" s="287" t="s">
        <v>2146</v>
      </c>
      <c r="J549" s="287">
        <v>1972</v>
      </c>
      <c r="K549" s="287">
        <v>20</v>
      </c>
      <c r="L549" s="287">
        <v>328</v>
      </c>
      <c r="M549" s="287">
        <v>6178.1317786999998</v>
      </c>
      <c r="N549" s="287" t="s">
        <v>4142</v>
      </c>
      <c r="O549" s="288" t="s">
        <v>4249</v>
      </c>
      <c r="P549" s="192"/>
      <c r="Q549" s="192"/>
      <c r="R549" s="192"/>
      <c r="S549" s="192"/>
      <c r="T549" s="192"/>
      <c r="U549" s="199"/>
      <c r="V549" s="206"/>
    </row>
    <row r="550" spans="1:31" x14ac:dyDescent="0.25">
      <c r="A550" s="286">
        <v>546</v>
      </c>
      <c r="B550" s="287" t="s">
        <v>12</v>
      </c>
      <c r="C550" s="287" t="s">
        <v>37</v>
      </c>
      <c r="D550" s="287" t="s">
        <v>38</v>
      </c>
      <c r="E550" s="287" t="s">
        <v>14</v>
      </c>
      <c r="F550" s="287" t="s">
        <v>39</v>
      </c>
      <c r="G550" s="287" t="s">
        <v>40</v>
      </c>
      <c r="H550" s="287">
        <v>357834</v>
      </c>
      <c r="I550" s="287" t="s">
        <v>1313</v>
      </c>
      <c r="J550" s="287">
        <v>124</v>
      </c>
      <c r="K550" s="287">
        <v>20</v>
      </c>
      <c r="L550" s="287">
        <v>330</v>
      </c>
      <c r="M550" s="287">
        <v>6948.0050603500003</v>
      </c>
      <c r="N550" s="287" t="s">
        <v>4274</v>
      </c>
      <c r="O550" s="288" t="s">
        <v>4249</v>
      </c>
      <c r="P550" s="195"/>
      <c r="Q550" s="195"/>
      <c r="R550" s="195"/>
      <c r="S550" s="195"/>
      <c r="T550" s="195"/>
      <c r="U550" s="198"/>
      <c r="V550" s="205"/>
    </row>
    <row r="551" spans="1:31" x14ac:dyDescent="0.25">
      <c r="A551" s="281">
        <v>547</v>
      </c>
      <c r="B551" s="282" t="s">
        <v>12</v>
      </c>
      <c r="C551" s="282" t="s">
        <v>487</v>
      </c>
      <c r="D551" s="282" t="s">
        <v>2310</v>
      </c>
      <c r="E551" s="282" t="s">
        <v>14</v>
      </c>
      <c r="F551" s="282" t="s">
        <v>489</v>
      </c>
      <c r="G551" s="282" t="s">
        <v>2311</v>
      </c>
      <c r="H551" s="282">
        <v>372044</v>
      </c>
      <c r="I551" s="282" t="s">
        <v>2951</v>
      </c>
      <c r="J551" s="282">
        <v>246</v>
      </c>
      <c r="K551" s="282">
        <v>20</v>
      </c>
      <c r="L551" s="282">
        <v>326</v>
      </c>
      <c r="M551" s="283">
        <v>5619.14165529</v>
      </c>
      <c r="N551" s="284" t="s">
        <v>4152</v>
      </c>
      <c r="O551" s="288" t="s">
        <v>4249</v>
      </c>
      <c r="P551" s="193" t="s">
        <v>4250</v>
      </c>
      <c r="Q551" s="193" t="s">
        <v>4249</v>
      </c>
      <c r="R551" s="193" t="s">
        <v>4250</v>
      </c>
      <c r="S551" s="193">
        <v>24.128254999999999</v>
      </c>
      <c r="T551" s="193">
        <v>87.062351000000007</v>
      </c>
      <c r="U551" s="197"/>
      <c r="V551" s="207" t="s">
        <v>4365</v>
      </c>
      <c r="W551" s="210"/>
      <c r="X551" s="185"/>
      <c r="Y551" s="185"/>
      <c r="Z551" s="185"/>
      <c r="AA551" s="185"/>
      <c r="AB551" s="185"/>
      <c r="AC551" s="185"/>
      <c r="AD551" s="185"/>
      <c r="AE551" s="185"/>
    </row>
    <row r="552" spans="1:31" x14ac:dyDescent="0.25">
      <c r="A552" s="286">
        <v>548</v>
      </c>
      <c r="B552" s="287" t="s">
        <v>12</v>
      </c>
      <c r="C552" s="287" t="s">
        <v>45</v>
      </c>
      <c r="D552" s="287" t="s">
        <v>975</v>
      </c>
      <c r="E552" s="287" t="s">
        <v>14</v>
      </c>
      <c r="F552" s="287" t="s">
        <v>47</v>
      </c>
      <c r="G552" s="287" t="s">
        <v>976</v>
      </c>
      <c r="H552" s="287">
        <v>347186</v>
      </c>
      <c r="I552" s="287" t="s">
        <v>2186</v>
      </c>
      <c r="J552" s="287">
        <v>36</v>
      </c>
      <c r="K552" s="287">
        <v>20</v>
      </c>
      <c r="L552" s="287">
        <v>328</v>
      </c>
      <c r="M552" s="287">
        <v>6138.6868933400001</v>
      </c>
      <c r="N552" s="287" t="s">
        <v>4142</v>
      </c>
      <c r="O552" s="288" t="s">
        <v>4249</v>
      </c>
      <c r="P552" s="192"/>
      <c r="Q552" s="192"/>
      <c r="R552" s="192"/>
      <c r="S552" s="192"/>
      <c r="T552" s="192"/>
      <c r="U552" s="199"/>
      <c r="V552" s="206"/>
    </row>
    <row r="553" spans="1:31" x14ac:dyDescent="0.25">
      <c r="A553" s="286">
        <v>549</v>
      </c>
      <c r="B553" s="287" t="s">
        <v>12</v>
      </c>
      <c r="C553" s="287" t="s">
        <v>37</v>
      </c>
      <c r="D553" s="287" t="s">
        <v>93</v>
      </c>
      <c r="E553" s="287" t="s">
        <v>14</v>
      </c>
      <c r="F553" s="287" t="s">
        <v>39</v>
      </c>
      <c r="G553" s="287" t="s">
        <v>94</v>
      </c>
      <c r="H553" s="287">
        <v>356396</v>
      </c>
      <c r="I553" s="287" t="s">
        <v>1419</v>
      </c>
      <c r="J553" s="287">
        <v>84</v>
      </c>
      <c r="K553" s="287">
        <v>20</v>
      </c>
      <c r="L553" s="287">
        <v>330</v>
      </c>
      <c r="M553" s="287">
        <v>6808.1851973800003</v>
      </c>
      <c r="N553" s="287" t="s">
        <v>4274</v>
      </c>
      <c r="O553" s="288" t="s">
        <v>4249</v>
      </c>
      <c r="P553" s="195"/>
      <c r="Q553" s="195"/>
      <c r="R553" s="195"/>
      <c r="S553" s="195"/>
      <c r="T553" s="195"/>
      <c r="U553" s="198"/>
      <c r="V553" s="205"/>
    </row>
    <row r="554" spans="1:31" x14ac:dyDescent="0.25">
      <c r="A554" s="281">
        <v>550</v>
      </c>
      <c r="B554" s="282" t="s">
        <v>12</v>
      </c>
      <c r="C554" s="282" t="s">
        <v>487</v>
      </c>
      <c r="D554" s="282" t="s">
        <v>2310</v>
      </c>
      <c r="E554" s="282" t="s">
        <v>14</v>
      </c>
      <c r="F554" s="282" t="s">
        <v>489</v>
      </c>
      <c r="G554" s="282" t="s">
        <v>2311</v>
      </c>
      <c r="H554" s="282">
        <v>372047</v>
      </c>
      <c r="I554" s="282" t="s">
        <v>3261</v>
      </c>
      <c r="J554" s="282">
        <v>317</v>
      </c>
      <c r="K554" s="282">
        <v>20</v>
      </c>
      <c r="L554" s="282">
        <v>326</v>
      </c>
      <c r="M554" s="283">
        <v>5439.9786239900004</v>
      </c>
      <c r="N554" s="284" t="s">
        <v>4152</v>
      </c>
      <c r="O554" s="288" t="s">
        <v>4249</v>
      </c>
      <c r="P554" s="193" t="s">
        <v>4250</v>
      </c>
      <c r="Q554" s="193" t="s">
        <v>4249</v>
      </c>
      <c r="R554" s="193" t="s">
        <v>4250</v>
      </c>
      <c r="S554" s="193">
        <v>24.128254999999999</v>
      </c>
      <c r="T554" s="193">
        <v>87.062351000000007</v>
      </c>
      <c r="U554" s="197"/>
      <c r="V554" s="207" t="s">
        <v>4365</v>
      </c>
      <c r="W554" s="210"/>
      <c r="X554" s="185"/>
      <c r="Y554" s="185"/>
      <c r="Z554" s="185"/>
      <c r="AA554" s="185"/>
      <c r="AB554" s="185"/>
      <c r="AC554" s="185"/>
      <c r="AD554" s="185"/>
      <c r="AE554" s="185"/>
    </row>
    <row r="555" spans="1:31" x14ac:dyDescent="0.25">
      <c r="A555" s="286">
        <v>551</v>
      </c>
      <c r="B555" s="287" t="s">
        <v>12</v>
      </c>
      <c r="C555" s="287" t="s">
        <v>607</v>
      </c>
      <c r="D555" s="287" t="s">
        <v>3060</v>
      </c>
      <c r="E555" s="287" t="s">
        <v>14</v>
      </c>
      <c r="F555" s="287" t="s">
        <v>609</v>
      </c>
      <c r="G555" s="287" t="s">
        <v>3061</v>
      </c>
      <c r="H555" s="287">
        <v>374364</v>
      </c>
      <c r="I555" s="287" t="s">
        <v>3205</v>
      </c>
      <c r="J555" s="287">
        <v>425</v>
      </c>
      <c r="K555" s="287">
        <v>20</v>
      </c>
      <c r="L555" s="287">
        <v>339</v>
      </c>
      <c r="M555" s="287">
        <v>5470.3000605500001</v>
      </c>
      <c r="N555" s="287" t="s">
        <v>4142</v>
      </c>
      <c r="O555" s="288" t="s">
        <v>4249</v>
      </c>
      <c r="P555" s="192"/>
      <c r="Q555" s="192"/>
      <c r="R555" s="192"/>
      <c r="S555" s="192"/>
      <c r="T555" s="192"/>
      <c r="U555" s="199"/>
      <c r="V555" s="206"/>
    </row>
    <row r="556" spans="1:31" x14ac:dyDescent="0.25">
      <c r="A556" s="286">
        <v>552</v>
      </c>
      <c r="B556" s="287" t="s">
        <v>12</v>
      </c>
      <c r="C556" s="287" t="s">
        <v>569</v>
      </c>
      <c r="D556" s="287" t="s">
        <v>570</v>
      </c>
      <c r="E556" s="287" t="s">
        <v>14</v>
      </c>
      <c r="F556" s="287" t="s">
        <v>571</v>
      </c>
      <c r="G556" s="287" t="s">
        <v>572</v>
      </c>
      <c r="H556" s="287">
        <v>358684</v>
      </c>
      <c r="I556" s="287" t="s">
        <v>1457</v>
      </c>
      <c r="J556" s="287">
        <v>128</v>
      </c>
      <c r="K556" s="287">
        <v>20</v>
      </c>
      <c r="L556" s="287">
        <v>340</v>
      </c>
      <c r="M556" s="287">
        <v>6763.0758281300004</v>
      </c>
      <c r="N556" s="287" t="s">
        <v>4274</v>
      </c>
      <c r="O556" s="288" t="s">
        <v>4249</v>
      </c>
      <c r="P556" s="195"/>
      <c r="Q556" s="195"/>
      <c r="R556" s="195"/>
      <c r="S556" s="195"/>
      <c r="T556" s="195"/>
      <c r="U556" s="198"/>
      <c r="V556" s="205"/>
    </row>
    <row r="557" spans="1:31" x14ac:dyDescent="0.25">
      <c r="A557" s="281">
        <v>553</v>
      </c>
      <c r="B557" s="282" t="s">
        <v>12</v>
      </c>
      <c r="C557" s="282" t="s">
        <v>487</v>
      </c>
      <c r="D557" s="282" t="s">
        <v>2310</v>
      </c>
      <c r="E557" s="282" t="s">
        <v>14</v>
      </c>
      <c r="F557" s="282" t="s">
        <v>489</v>
      </c>
      <c r="G557" s="282" t="s">
        <v>2311</v>
      </c>
      <c r="H557" s="282">
        <v>372046</v>
      </c>
      <c r="I557" s="282" t="s">
        <v>3325</v>
      </c>
      <c r="J557" s="282">
        <v>275</v>
      </c>
      <c r="K557" s="282">
        <v>20</v>
      </c>
      <c r="L557" s="282">
        <v>326</v>
      </c>
      <c r="M557" s="283">
        <v>5411.3959311199997</v>
      </c>
      <c r="N557" s="284" t="s">
        <v>4152</v>
      </c>
      <c r="O557" s="288" t="s">
        <v>4249</v>
      </c>
      <c r="P557" s="193" t="s">
        <v>4250</v>
      </c>
      <c r="Q557" s="193" t="s">
        <v>4249</v>
      </c>
      <c r="R557" s="193" t="s">
        <v>4250</v>
      </c>
      <c r="S557" s="193">
        <v>24.128254999999999</v>
      </c>
      <c r="T557" s="193">
        <v>87.062351000000007</v>
      </c>
      <c r="U557" s="197"/>
      <c r="V557" s="207" t="s">
        <v>4365</v>
      </c>
      <c r="W557" s="210"/>
      <c r="X557" s="185"/>
      <c r="Y557" s="185"/>
      <c r="Z557" s="185"/>
      <c r="AA557" s="185"/>
      <c r="AB557" s="185"/>
      <c r="AC557" s="185"/>
      <c r="AD557" s="185"/>
      <c r="AE557" s="185"/>
    </row>
    <row r="558" spans="1:31" x14ac:dyDescent="0.25">
      <c r="A558" s="286">
        <v>554</v>
      </c>
      <c r="B558" s="287" t="s">
        <v>12</v>
      </c>
      <c r="C558" s="287" t="s">
        <v>37</v>
      </c>
      <c r="D558" s="287" t="s">
        <v>93</v>
      </c>
      <c r="E558" s="287" t="s">
        <v>14</v>
      </c>
      <c r="F558" s="287" t="s">
        <v>39</v>
      </c>
      <c r="G558" s="287" t="s">
        <v>94</v>
      </c>
      <c r="H558" s="287">
        <v>356362</v>
      </c>
      <c r="I558" s="287" t="s">
        <v>1505</v>
      </c>
      <c r="J558" s="287">
        <v>37</v>
      </c>
      <c r="K558" s="287">
        <v>20</v>
      </c>
      <c r="L558" s="287">
        <v>330</v>
      </c>
      <c r="M558" s="287">
        <v>6706.3850233399999</v>
      </c>
      <c r="N558" s="287" t="s">
        <v>4274</v>
      </c>
      <c r="O558" s="288" t="s">
        <v>4249</v>
      </c>
      <c r="P558" s="195"/>
      <c r="Q558" s="195"/>
      <c r="R558" s="195"/>
      <c r="S558" s="195"/>
      <c r="T558" s="195"/>
      <c r="U558" s="198"/>
      <c r="V558" s="205"/>
    </row>
    <row r="559" spans="1:31" x14ac:dyDescent="0.25">
      <c r="A559" s="286">
        <v>555</v>
      </c>
      <c r="B559" s="287" t="s">
        <v>12</v>
      </c>
      <c r="C559" s="287" t="s">
        <v>13</v>
      </c>
      <c r="D559" s="287" t="s">
        <v>19</v>
      </c>
      <c r="E559" s="287" t="s">
        <v>14</v>
      </c>
      <c r="F559" s="287" t="s">
        <v>15</v>
      </c>
      <c r="G559" s="287" t="s">
        <v>20</v>
      </c>
      <c r="H559" s="287">
        <v>375170</v>
      </c>
      <c r="I559" s="287" t="s">
        <v>22</v>
      </c>
      <c r="J559" s="287">
        <v>369</v>
      </c>
      <c r="K559" s="287">
        <v>20</v>
      </c>
      <c r="L559" s="287">
        <v>606</v>
      </c>
      <c r="M559" s="287">
        <v>9960.1466422699996</v>
      </c>
      <c r="N559" s="287" t="s">
        <v>4152</v>
      </c>
      <c r="O559" s="288" t="s">
        <v>4249</v>
      </c>
      <c r="P559" s="192"/>
      <c r="Q559" s="192"/>
      <c r="R559" s="192"/>
      <c r="S559" s="192"/>
      <c r="T559" s="192"/>
      <c r="U559" s="199"/>
      <c r="V559" s="206"/>
    </row>
    <row r="560" spans="1:31" x14ac:dyDescent="0.25">
      <c r="A560" s="281">
        <v>556</v>
      </c>
      <c r="B560" s="282" t="s">
        <v>12</v>
      </c>
      <c r="C560" s="282" t="s">
        <v>487</v>
      </c>
      <c r="D560" s="282" t="s">
        <v>2310</v>
      </c>
      <c r="E560" s="282" t="s">
        <v>14</v>
      </c>
      <c r="F560" s="282" t="s">
        <v>489</v>
      </c>
      <c r="G560" s="282" t="s">
        <v>2311</v>
      </c>
      <c r="H560" s="282">
        <v>372014</v>
      </c>
      <c r="I560" s="282" t="s">
        <v>3449</v>
      </c>
      <c r="J560" s="282">
        <v>363</v>
      </c>
      <c r="K560" s="282">
        <v>20</v>
      </c>
      <c r="L560" s="282">
        <v>326</v>
      </c>
      <c r="M560" s="283">
        <v>5344.2355347399998</v>
      </c>
      <c r="N560" s="284" t="s">
        <v>4152</v>
      </c>
      <c r="O560" s="288" t="s">
        <v>4249</v>
      </c>
      <c r="P560" s="193" t="s">
        <v>4250</v>
      </c>
      <c r="Q560" s="193" t="s">
        <v>4249</v>
      </c>
      <c r="R560" s="193" t="s">
        <v>4250</v>
      </c>
      <c r="S560" s="193">
        <v>24.128254999999999</v>
      </c>
      <c r="T560" s="193">
        <v>87.062351000000007</v>
      </c>
      <c r="U560" s="197"/>
      <c r="V560" s="207" t="s">
        <v>4365</v>
      </c>
      <c r="W560" s="210"/>
      <c r="X560" s="185"/>
      <c r="Y560" s="185"/>
      <c r="Z560" s="185"/>
      <c r="AA560" s="185"/>
      <c r="AB560" s="185"/>
      <c r="AC560" s="185"/>
      <c r="AD560" s="185"/>
      <c r="AE560" s="185"/>
    </row>
    <row r="561" spans="1:31" x14ac:dyDescent="0.25">
      <c r="A561" s="286">
        <v>557</v>
      </c>
      <c r="B561" s="287" t="s">
        <v>12</v>
      </c>
      <c r="C561" s="287" t="s">
        <v>37</v>
      </c>
      <c r="D561" s="287" t="s">
        <v>93</v>
      </c>
      <c r="E561" s="287" t="s">
        <v>14</v>
      </c>
      <c r="F561" s="287" t="s">
        <v>39</v>
      </c>
      <c r="G561" s="287" t="s">
        <v>94</v>
      </c>
      <c r="H561" s="287">
        <v>356363</v>
      </c>
      <c r="I561" s="287" t="s">
        <v>1544</v>
      </c>
      <c r="J561" s="287">
        <v>172</v>
      </c>
      <c r="K561" s="287">
        <v>20</v>
      </c>
      <c r="L561" s="287">
        <v>330</v>
      </c>
      <c r="M561" s="287">
        <v>6685.4675464100001</v>
      </c>
      <c r="N561" s="287" t="s">
        <v>4274</v>
      </c>
      <c r="O561" s="288" t="s">
        <v>4249</v>
      </c>
      <c r="P561" s="195"/>
      <c r="Q561" s="195"/>
      <c r="R561" s="195"/>
      <c r="S561" s="195"/>
      <c r="T561" s="195"/>
      <c r="U561" s="198"/>
      <c r="V561" s="205"/>
    </row>
    <row r="562" spans="1:31" x14ac:dyDescent="0.25">
      <c r="A562" s="286">
        <v>558</v>
      </c>
      <c r="B562" s="287" t="s">
        <v>12</v>
      </c>
      <c r="C562" s="287" t="s">
        <v>23</v>
      </c>
      <c r="D562" s="287" t="s">
        <v>29</v>
      </c>
      <c r="E562" s="287" t="s">
        <v>14</v>
      </c>
      <c r="F562" s="287" t="s">
        <v>25</v>
      </c>
      <c r="G562" s="287" t="s">
        <v>30</v>
      </c>
      <c r="H562" s="287">
        <v>377008</v>
      </c>
      <c r="I562" s="287" t="s">
        <v>32</v>
      </c>
      <c r="J562" s="287">
        <v>259</v>
      </c>
      <c r="K562" s="287">
        <v>20</v>
      </c>
      <c r="L562" s="287">
        <v>343</v>
      </c>
      <c r="M562" s="287">
        <v>9937.7540176599996</v>
      </c>
      <c r="N562" s="287" t="s">
        <v>4152</v>
      </c>
      <c r="O562" s="288" t="s">
        <v>4249</v>
      </c>
      <c r="P562" s="192"/>
      <c r="Q562" s="192"/>
      <c r="R562" s="192"/>
      <c r="S562" s="192"/>
      <c r="T562" s="192"/>
      <c r="U562" s="199"/>
      <c r="V562" s="206"/>
    </row>
    <row r="563" spans="1:31" x14ac:dyDescent="0.25">
      <c r="A563" s="281">
        <v>559</v>
      </c>
      <c r="B563" s="282" t="s">
        <v>12</v>
      </c>
      <c r="C563" s="282" t="s">
        <v>487</v>
      </c>
      <c r="D563" s="282" t="s">
        <v>2310</v>
      </c>
      <c r="E563" s="282" t="s">
        <v>14</v>
      </c>
      <c r="F563" s="282" t="s">
        <v>489</v>
      </c>
      <c r="G563" s="282" t="s">
        <v>2311</v>
      </c>
      <c r="H563" s="282">
        <v>372040</v>
      </c>
      <c r="I563" s="282" t="s">
        <v>3536</v>
      </c>
      <c r="J563" s="282">
        <v>402</v>
      </c>
      <c r="K563" s="282">
        <v>20</v>
      </c>
      <c r="L563" s="282">
        <v>326</v>
      </c>
      <c r="M563" s="283">
        <v>5294.8669531300002</v>
      </c>
      <c r="N563" s="284" t="s">
        <v>4152</v>
      </c>
      <c r="O563" s="288" t="s">
        <v>4249</v>
      </c>
      <c r="P563" s="193" t="s">
        <v>4250</v>
      </c>
      <c r="Q563" s="193" t="s">
        <v>4249</v>
      </c>
      <c r="R563" s="193" t="s">
        <v>4250</v>
      </c>
      <c r="S563" s="193">
        <v>24.128254999999999</v>
      </c>
      <c r="T563" s="193">
        <v>87.062351000000007</v>
      </c>
      <c r="U563" s="197"/>
      <c r="V563" s="207" t="s">
        <v>4365</v>
      </c>
      <c r="W563" s="210"/>
      <c r="X563" s="185"/>
      <c r="Y563" s="185"/>
      <c r="Z563" s="185"/>
      <c r="AA563" s="185"/>
      <c r="AB563" s="185"/>
      <c r="AC563" s="185"/>
      <c r="AD563" s="185"/>
      <c r="AE563" s="185"/>
    </row>
    <row r="564" spans="1:31" x14ac:dyDescent="0.25">
      <c r="A564" s="286">
        <v>560</v>
      </c>
      <c r="B564" s="287" t="s">
        <v>12</v>
      </c>
      <c r="C564" s="287" t="s">
        <v>45</v>
      </c>
      <c r="D564" s="287" t="s">
        <v>46</v>
      </c>
      <c r="E564" s="287" t="s">
        <v>14</v>
      </c>
      <c r="F564" s="287" t="s">
        <v>47</v>
      </c>
      <c r="G564" s="287" t="s">
        <v>48</v>
      </c>
      <c r="H564" s="287">
        <v>348021</v>
      </c>
      <c r="I564" s="287" t="s">
        <v>52</v>
      </c>
      <c r="J564" s="287">
        <v>321</v>
      </c>
      <c r="K564" s="287">
        <v>20</v>
      </c>
      <c r="L564" s="287">
        <v>328</v>
      </c>
      <c r="M564" s="287">
        <v>9829.2106880200008</v>
      </c>
      <c r="N564" s="287" t="s">
        <v>4152</v>
      </c>
      <c r="O564" s="288" t="s">
        <v>4249</v>
      </c>
      <c r="P564" s="192"/>
      <c r="Q564" s="192"/>
      <c r="R564" s="192"/>
      <c r="S564" s="192"/>
      <c r="T564" s="192"/>
      <c r="U564" s="199"/>
      <c r="V564" s="206"/>
    </row>
    <row r="565" spans="1:31" x14ac:dyDescent="0.25">
      <c r="A565" s="286">
        <v>561</v>
      </c>
      <c r="B565" s="287" t="s">
        <v>12</v>
      </c>
      <c r="C565" s="287" t="s">
        <v>255</v>
      </c>
      <c r="D565" s="287" t="s">
        <v>1414</v>
      </c>
      <c r="E565" s="287" t="s">
        <v>14</v>
      </c>
      <c r="F565" s="287" t="s">
        <v>257</v>
      </c>
      <c r="G565" s="287" t="s">
        <v>1551</v>
      </c>
      <c r="H565" s="287">
        <v>376062</v>
      </c>
      <c r="I565" s="287" t="s">
        <v>1553</v>
      </c>
      <c r="J565" s="287">
        <v>392</v>
      </c>
      <c r="K565" s="287">
        <v>20</v>
      </c>
      <c r="L565" s="287">
        <v>331</v>
      </c>
      <c r="M565" s="287">
        <v>6676.2178766799998</v>
      </c>
      <c r="N565" s="287" t="s">
        <v>4274</v>
      </c>
      <c r="O565" s="288" t="s">
        <v>4249</v>
      </c>
      <c r="P565" s="195"/>
      <c r="Q565" s="195"/>
      <c r="R565" s="195"/>
      <c r="S565" s="195"/>
      <c r="T565" s="195"/>
      <c r="U565" s="198"/>
      <c r="V565" s="205"/>
    </row>
    <row r="566" spans="1:31" x14ac:dyDescent="0.25">
      <c r="A566" s="281">
        <v>562</v>
      </c>
      <c r="B566" s="282" t="s">
        <v>12</v>
      </c>
      <c r="C566" s="282" t="s">
        <v>487</v>
      </c>
      <c r="D566" s="282" t="s">
        <v>2310</v>
      </c>
      <c r="E566" s="282" t="s">
        <v>14</v>
      </c>
      <c r="F566" s="282" t="s">
        <v>489</v>
      </c>
      <c r="G566" s="282" t="s">
        <v>2311</v>
      </c>
      <c r="H566" s="282">
        <v>372196</v>
      </c>
      <c r="I566" s="282" t="s">
        <v>2040</v>
      </c>
      <c r="J566" s="282">
        <v>242</v>
      </c>
      <c r="K566" s="282">
        <v>20</v>
      </c>
      <c r="L566" s="282">
        <v>326</v>
      </c>
      <c r="M566" s="283">
        <v>5288.64262805</v>
      </c>
      <c r="N566" s="284" t="s">
        <v>4152</v>
      </c>
      <c r="O566" s="288" t="s">
        <v>4249</v>
      </c>
      <c r="P566" s="193" t="s">
        <v>4250</v>
      </c>
      <c r="Q566" s="193" t="s">
        <v>4249</v>
      </c>
      <c r="R566" s="193" t="s">
        <v>4250</v>
      </c>
      <c r="S566" s="193">
        <v>24.046381</v>
      </c>
      <c r="T566" s="193">
        <v>87.213155999999998</v>
      </c>
      <c r="U566" s="197"/>
      <c r="V566" s="207" t="s">
        <v>4365</v>
      </c>
      <c r="W566" s="210"/>
      <c r="X566" s="185"/>
      <c r="Y566" s="185"/>
      <c r="Z566" s="185"/>
      <c r="AA566" s="185"/>
      <c r="AB566" s="185"/>
      <c r="AC566" s="185"/>
      <c r="AD566" s="185"/>
      <c r="AE566" s="185"/>
    </row>
    <row r="567" spans="1:31" x14ac:dyDescent="0.25">
      <c r="A567" s="286">
        <v>563</v>
      </c>
      <c r="B567" s="287" t="s">
        <v>12</v>
      </c>
      <c r="C567" s="287" t="s">
        <v>37</v>
      </c>
      <c r="D567" s="287" t="s">
        <v>38</v>
      </c>
      <c r="E567" s="287" t="s">
        <v>14</v>
      </c>
      <c r="F567" s="287" t="s">
        <v>39</v>
      </c>
      <c r="G567" s="287" t="s">
        <v>40</v>
      </c>
      <c r="H567" s="287">
        <v>357849</v>
      </c>
      <c r="I567" s="287" t="s">
        <v>1672</v>
      </c>
      <c r="J567" s="287">
        <v>76</v>
      </c>
      <c r="K567" s="287">
        <v>20</v>
      </c>
      <c r="L567" s="287">
        <v>330</v>
      </c>
      <c r="M567" s="287">
        <v>6586.5005572199998</v>
      </c>
      <c r="N567" s="287" t="s">
        <v>4274</v>
      </c>
      <c r="O567" s="288" t="s">
        <v>4249</v>
      </c>
      <c r="P567" s="195"/>
      <c r="Q567" s="195"/>
      <c r="R567" s="195"/>
      <c r="S567" s="195"/>
      <c r="T567" s="195"/>
      <c r="U567" s="198"/>
      <c r="V567" s="205"/>
    </row>
    <row r="568" spans="1:31" x14ac:dyDescent="0.25">
      <c r="A568" s="286">
        <v>564</v>
      </c>
      <c r="B568" s="287" t="s">
        <v>12</v>
      </c>
      <c r="C568" s="287" t="s">
        <v>23</v>
      </c>
      <c r="D568" s="287" t="s">
        <v>33</v>
      </c>
      <c r="E568" s="287" t="s">
        <v>14</v>
      </c>
      <c r="F568" s="287" t="s">
        <v>25</v>
      </c>
      <c r="G568" s="287" t="s">
        <v>34</v>
      </c>
      <c r="H568" s="287">
        <v>377758</v>
      </c>
      <c r="I568" s="287" t="s">
        <v>60</v>
      </c>
      <c r="J568" s="287">
        <v>215</v>
      </c>
      <c r="K568" s="287">
        <v>20</v>
      </c>
      <c r="L568" s="287">
        <v>343</v>
      </c>
      <c r="M568" s="287">
        <v>9734.4268852500009</v>
      </c>
      <c r="N568" s="287" t="s">
        <v>4152</v>
      </c>
      <c r="O568" s="288" t="s">
        <v>4249</v>
      </c>
      <c r="P568" s="192"/>
      <c r="Q568" s="192"/>
      <c r="R568" s="192"/>
      <c r="S568" s="192"/>
      <c r="T568" s="192"/>
      <c r="U568" s="199"/>
      <c r="V568" s="206"/>
    </row>
    <row r="569" spans="1:31" x14ac:dyDescent="0.25">
      <c r="A569" s="281">
        <v>565</v>
      </c>
      <c r="B569" s="282" t="s">
        <v>12</v>
      </c>
      <c r="C569" s="282" t="s">
        <v>487</v>
      </c>
      <c r="D569" s="282" t="s">
        <v>2310</v>
      </c>
      <c r="E569" s="282" t="s">
        <v>14</v>
      </c>
      <c r="F569" s="282" t="s">
        <v>489</v>
      </c>
      <c r="G569" s="282" t="s">
        <v>2311</v>
      </c>
      <c r="H569" s="282">
        <v>372041</v>
      </c>
      <c r="I569" s="282" t="s">
        <v>3590</v>
      </c>
      <c r="J569" s="282">
        <v>138</v>
      </c>
      <c r="K569" s="282">
        <v>20</v>
      </c>
      <c r="L569" s="282">
        <v>326</v>
      </c>
      <c r="M569" s="283">
        <v>5275.6894931099996</v>
      </c>
      <c r="N569" s="284" t="s">
        <v>4152</v>
      </c>
      <c r="O569" s="288" t="s">
        <v>4249</v>
      </c>
      <c r="P569" s="193" t="s">
        <v>4250</v>
      </c>
      <c r="Q569" s="193" t="s">
        <v>4249</v>
      </c>
      <c r="R569" s="193" t="s">
        <v>4250</v>
      </c>
      <c r="S569" s="193">
        <v>24.128254999999999</v>
      </c>
      <c r="T569" s="193">
        <v>87.062351000000007</v>
      </c>
      <c r="U569" s="197"/>
      <c r="V569" s="207" t="s">
        <v>4365</v>
      </c>
      <c r="W569" s="210"/>
      <c r="X569" s="185"/>
      <c r="Y569" s="185"/>
      <c r="Z569" s="185"/>
      <c r="AA569" s="185"/>
      <c r="AB569" s="185"/>
      <c r="AC569" s="185"/>
      <c r="AD569" s="185"/>
      <c r="AE569" s="185"/>
    </row>
    <row r="570" spans="1:31" x14ac:dyDescent="0.25">
      <c r="A570" s="286">
        <v>566</v>
      </c>
      <c r="B570" s="287" t="s">
        <v>12</v>
      </c>
      <c r="C570" s="287" t="s">
        <v>61</v>
      </c>
      <c r="D570" s="287" t="s">
        <v>62</v>
      </c>
      <c r="E570" s="287" t="s">
        <v>14</v>
      </c>
      <c r="F570" s="287" t="s">
        <v>63</v>
      </c>
      <c r="G570" s="287" t="s">
        <v>64</v>
      </c>
      <c r="H570" s="287">
        <v>367453</v>
      </c>
      <c r="I570" s="287" t="s">
        <v>66</v>
      </c>
      <c r="J570" s="287">
        <v>724</v>
      </c>
      <c r="K570" s="287">
        <v>20</v>
      </c>
      <c r="L570" s="287">
        <v>335</v>
      </c>
      <c r="M570" s="287">
        <v>9685.6372869400002</v>
      </c>
      <c r="N570" s="287" t="s">
        <v>4152</v>
      </c>
      <c r="O570" s="288" t="s">
        <v>4249</v>
      </c>
      <c r="P570" s="192"/>
      <c r="Q570" s="192"/>
      <c r="R570" s="192"/>
      <c r="S570" s="192"/>
      <c r="T570" s="192"/>
      <c r="U570" s="199"/>
      <c r="V570" s="206"/>
    </row>
    <row r="571" spans="1:31" x14ac:dyDescent="0.25">
      <c r="A571" s="286">
        <v>567</v>
      </c>
      <c r="B571" s="287" t="s">
        <v>12</v>
      </c>
      <c r="C571" s="287" t="s">
        <v>569</v>
      </c>
      <c r="D571" s="287" t="s">
        <v>1763</v>
      </c>
      <c r="E571" s="287" t="s">
        <v>14</v>
      </c>
      <c r="F571" s="287" t="s">
        <v>571</v>
      </c>
      <c r="G571" s="287" t="s">
        <v>1764</v>
      </c>
      <c r="H571" s="287">
        <v>358369</v>
      </c>
      <c r="I571" s="287" t="s">
        <v>1766</v>
      </c>
      <c r="J571" s="287">
        <v>19</v>
      </c>
      <c r="K571" s="287">
        <v>20</v>
      </c>
      <c r="L571" s="287">
        <v>340</v>
      </c>
      <c r="M571" s="287">
        <v>6507.0122216099999</v>
      </c>
      <c r="N571" s="287" t="s">
        <v>4274</v>
      </c>
      <c r="O571" s="288" t="s">
        <v>4249</v>
      </c>
      <c r="P571" s="195"/>
      <c r="Q571" s="195"/>
      <c r="R571" s="195"/>
      <c r="S571" s="195"/>
      <c r="T571" s="195"/>
      <c r="U571" s="198"/>
      <c r="V571" s="205"/>
    </row>
    <row r="572" spans="1:31" x14ac:dyDescent="0.25">
      <c r="A572" s="281">
        <v>568</v>
      </c>
      <c r="B572" s="282" t="s">
        <v>12</v>
      </c>
      <c r="C572" s="282" t="s">
        <v>487</v>
      </c>
      <c r="D572" s="282" t="s">
        <v>2310</v>
      </c>
      <c r="E572" s="282" t="s">
        <v>14</v>
      </c>
      <c r="F572" s="282" t="s">
        <v>489</v>
      </c>
      <c r="G572" s="282" t="s">
        <v>2311</v>
      </c>
      <c r="H572" s="282">
        <v>372043</v>
      </c>
      <c r="I572" s="282" t="s">
        <v>3594</v>
      </c>
      <c r="J572" s="282">
        <v>203</v>
      </c>
      <c r="K572" s="282">
        <v>20</v>
      </c>
      <c r="L572" s="282">
        <v>326</v>
      </c>
      <c r="M572" s="283">
        <v>5274.4471251100003</v>
      </c>
      <c r="N572" s="284" t="s">
        <v>4152</v>
      </c>
      <c r="O572" s="288" t="s">
        <v>4249</v>
      </c>
      <c r="P572" s="193" t="s">
        <v>4250</v>
      </c>
      <c r="Q572" s="193" t="s">
        <v>4249</v>
      </c>
      <c r="R572" s="193" t="s">
        <v>4250</v>
      </c>
      <c r="S572" s="193">
        <v>24.128254999999999</v>
      </c>
      <c r="T572" s="193">
        <v>87.062351000000007</v>
      </c>
      <c r="U572" s="197"/>
      <c r="V572" s="207" t="s">
        <v>4365</v>
      </c>
      <c r="W572" s="210"/>
      <c r="X572" s="185"/>
      <c r="Y572" s="185"/>
      <c r="Z572" s="185"/>
      <c r="AA572" s="185"/>
      <c r="AB572" s="185"/>
      <c r="AC572" s="185"/>
      <c r="AD572" s="185"/>
      <c r="AE572" s="185"/>
    </row>
    <row r="573" spans="1:31" x14ac:dyDescent="0.25">
      <c r="A573" s="286">
        <v>569</v>
      </c>
      <c r="B573" s="287" t="s">
        <v>12</v>
      </c>
      <c r="C573" s="287" t="s">
        <v>37</v>
      </c>
      <c r="D573" s="287" t="s">
        <v>93</v>
      </c>
      <c r="E573" s="287" t="s">
        <v>14</v>
      </c>
      <c r="F573" s="287" t="s">
        <v>39</v>
      </c>
      <c r="G573" s="287" t="s">
        <v>94</v>
      </c>
      <c r="H573" s="287">
        <v>356364</v>
      </c>
      <c r="I573" s="287" t="s">
        <v>1772</v>
      </c>
      <c r="J573" s="287">
        <v>65</v>
      </c>
      <c r="K573" s="287">
        <v>20</v>
      </c>
      <c r="L573" s="287">
        <v>330</v>
      </c>
      <c r="M573" s="287">
        <v>6499.1782035300002</v>
      </c>
      <c r="N573" s="287" t="s">
        <v>4274</v>
      </c>
      <c r="O573" s="288" t="s">
        <v>4249</v>
      </c>
      <c r="P573" s="195"/>
      <c r="Q573" s="195"/>
      <c r="R573" s="195"/>
      <c r="S573" s="195"/>
      <c r="T573" s="195"/>
      <c r="U573" s="198"/>
      <c r="V573" s="205"/>
    </row>
    <row r="574" spans="1:31" x14ac:dyDescent="0.25">
      <c r="A574" s="286">
        <v>570</v>
      </c>
      <c r="B574" s="287" t="s">
        <v>12</v>
      </c>
      <c r="C574" s="287" t="s">
        <v>61</v>
      </c>
      <c r="D574" s="287" t="s">
        <v>62</v>
      </c>
      <c r="E574" s="287" t="s">
        <v>14</v>
      </c>
      <c r="F574" s="287" t="s">
        <v>63</v>
      </c>
      <c r="G574" s="287" t="s">
        <v>64</v>
      </c>
      <c r="H574" s="287">
        <v>367454</v>
      </c>
      <c r="I574" s="287" t="s">
        <v>82</v>
      </c>
      <c r="J574" s="287">
        <v>428</v>
      </c>
      <c r="K574" s="287">
        <v>20</v>
      </c>
      <c r="L574" s="287">
        <v>335</v>
      </c>
      <c r="M574" s="287">
        <v>9626.3543035500006</v>
      </c>
      <c r="N574" s="287" t="s">
        <v>4152</v>
      </c>
      <c r="O574" s="288" t="s">
        <v>4249</v>
      </c>
      <c r="P574" s="192"/>
      <c r="Q574" s="192"/>
      <c r="R574" s="192"/>
      <c r="S574" s="192"/>
      <c r="T574" s="192"/>
      <c r="U574" s="199"/>
      <c r="V574" s="206"/>
    </row>
    <row r="575" spans="1:31" x14ac:dyDescent="0.25">
      <c r="A575" s="281">
        <v>571</v>
      </c>
      <c r="B575" s="282" t="s">
        <v>12</v>
      </c>
      <c r="C575" s="282" t="s">
        <v>487</v>
      </c>
      <c r="D575" s="282" t="s">
        <v>2310</v>
      </c>
      <c r="E575" s="282" t="s">
        <v>14</v>
      </c>
      <c r="F575" s="282" t="s">
        <v>489</v>
      </c>
      <c r="G575" s="282" t="s">
        <v>2311</v>
      </c>
      <c r="H575" s="282">
        <v>371964</v>
      </c>
      <c r="I575" s="282" t="s">
        <v>3655</v>
      </c>
      <c r="J575" s="282">
        <v>185</v>
      </c>
      <c r="K575" s="282">
        <v>20</v>
      </c>
      <c r="L575" s="282">
        <v>326</v>
      </c>
      <c r="M575" s="283">
        <v>5257.4053389000001</v>
      </c>
      <c r="N575" s="284" t="s">
        <v>4152</v>
      </c>
      <c r="O575" s="288" t="s">
        <v>4249</v>
      </c>
      <c r="P575" s="193" t="s">
        <v>4249</v>
      </c>
      <c r="Q575" s="193" t="s">
        <v>4249</v>
      </c>
      <c r="R575" s="193" t="s">
        <v>4250</v>
      </c>
      <c r="S575" s="193">
        <v>24.177202000000001</v>
      </c>
      <c r="T575" s="193">
        <v>87.039783999999997</v>
      </c>
      <c r="U575" s="197"/>
      <c r="V575" s="207" t="s">
        <v>4368</v>
      </c>
      <c r="W575" s="210"/>
      <c r="X575" s="185"/>
      <c r="Y575" s="185"/>
      <c r="Z575" s="185"/>
      <c r="AA575" s="185"/>
      <c r="AB575" s="185"/>
      <c r="AC575" s="185"/>
      <c r="AD575" s="185"/>
      <c r="AE575" s="185"/>
    </row>
    <row r="576" spans="1:31" x14ac:dyDescent="0.25">
      <c r="A576" s="286">
        <v>572</v>
      </c>
      <c r="B576" s="287" t="s">
        <v>12</v>
      </c>
      <c r="C576" s="287" t="s">
        <v>37</v>
      </c>
      <c r="D576" s="287" t="s">
        <v>93</v>
      </c>
      <c r="E576" s="287" t="s">
        <v>14</v>
      </c>
      <c r="F576" s="287" t="s">
        <v>39</v>
      </c>
      <c r="G576" s="287" t="s">
        <v>94</v>
      </c>
      <c r="H576" s="287">
        <v>356366</v>
      </c>
      <c r="I576" s="287" t="s">
        <v>1784</v>
      </c>
      <c r="J576" s="287">
        <v>106</v>
      </c>
      <c r="K576" s="287">
        <v>20</v>
      </c>
      <c r="L576" s="287">
        <v>330</v>
      </c>
      <c r="M576" s="287">
        <v>6488.3713161699998</v>
      </c>
      <c r="N576" s="287" t="s">
        <v>4274</v>
      </c>
      <c r="O576" s="288" t="s">
        <v>4249</v>
      </c>
      <c r="P576" s="195"/>
      <c r="Q576" s="195"/>
      <c r="R576" s="195"/>
      <c r="S576" s="195"/>
      <c r="T576" s="195"/>
      <c r="U576" s="198"/>
      <c r="V576" s="205"/>
    </row>
    <row r="577" spans="1:31" x14ac:dyDescent="0.25">
      <c r="A577" s="286">
        <v>573</v>
      </c>
      <c r="B577" s="287" t="s">
        <v>12</v>
      </c>
      <c r="C577" s="287" t="s">
        <v>61</v>
      </c>
      <c r="D577" s="287" t="s">
        <v>62</v>
      </c>
      <c r="E577" s="287" t="s">
        <v>14</v>
      </c>
      <c r="F577" s="287" t="s">
        <v>63</v>
      </c>
      <c r="G577" s="287" t="s">
        <v>64</v>
      </c>
      <c r="H577" s="287">
        <v>367455</v>
      </c>
      <c r="I577" s="287" t="s">
        <v>84</v>
      </c>
      <c r="J577" s="287">
        <v>1149</v>
      </c>
      <c r="K577" s="287">
        <v>20</v>
      </c>
      <c r="L577" s="287">
        <v>335</v>
      </c>
      <c r="M577" s="287">
        <v>9603.0897583299993</v>
      </c>
      <c r="N577" s="287" t="s">
        <v>4152</v>
      </c>
      <c r="O577" s="288" t="s">
        <v>4249</v>
      </c>
      <c r="P577" s="192"/>
      <c r="Q577" s="192"/>
      <c r="R577" s="192"/>
      <c r="S577" s="192"/>
      <c r="T577" s="192"/>
      <c r="U577" s="199"/>
      <c r="V577" s="206"/>
    </row>
    <row r="578" spans="1:31" x14ac:dyDescent="0.25">
      <c r="A578" s="281">
        <v>574</v>
      </c>
      <c r="B578" s="282" t="s">
        <v>12</v>
      </c>
      <c r="C578" s="282" t="s">
        <v>487</v>
      </c>
      <c r="D578" s="282" t="s">
        <v>2310</v>
      </c>
      <c r="E578" s="282" t="s">
        <v>14</v>
      </c>
      <c r="F578" s="282" t="s">
        <v>489</v>
      </c>
      <c r="G578" s="282" t="s">
        <v>2311</v>
      </c>
      <c r="H578" s="282">
        <v>372192</v>
      </c>
      <c r="I578" s="282" t="s">
        <v>3698</v>
      </c>
      <c r="J578" s="282">
        <v>379</v>
      </c>
      <c r="K578" s="282">
        <v>20</v>
      </c>
      <c r="L578" s="282">
        <v>326</v>
      </c>
      <c r="M578" s="283">
        <v>5242.9104739100003</v>
      </c>
      <c r="N578" s="284" t="s">
        <v>4152</v>
      </c>
      <c r="O578" s="288" t="s">
        <v>4249</v>
      </c>
      <c r="P578" s="193" t="s">
        <v>4250</v>
      </c>
      <c r="Q578" s="193" t="s">
        <v>4249</v>
      </c>
      <c r="R578" s="193" t="s">
        <v>4250</v>
      </c>
      <c r="S578" s="193">
        <v>24.046381</v>
      </c>
      <c r="T578" s="193">
        <v>87.213155999999998</v>
      </c>
      <c r="U578" s="197"/>
      <c r="V578" s="207" t="s">
        <v>4365</v>
      </c>
      <c r="W578" s="210"/>
      <c r="X578" s="185"/>
      <c r="Y578" s="185"/>
      <c r="Z578" s="185"/>
      <c r="AA578" s="185"/>
      <c r="AB578" s="185"/>
      <c r="AC578" s="185"/>
      <c r="AD578" s="185"/>
      <c r="AE578" s="185"/>
    </row>
    <row r="579" spans="1:31" x14ac:dyDescent="0.25">
      <c r="A579" s="286">
        <v>575</v>
      </c>
      <c r="B579" s="287" t="s">
        <v>12</v>
      </c>
      <c r="C579" s="287" t="s">
        <v>37</v>
      </c>
      <c r="D579" s="287" t="s">
        <v>93</v>
      </c>
      <c r="E579" s="287" t="s">
        <v>14</v>
      </c>
      <c r="F579" s="287" t="s">
        <v>39</v>
      </c>
      <c r="G579" s="287" t="s">
        <v>94</v>
      </c>
      <c r="H579" s="287">
        <v>356405</v>
      </c>
      <c r="I579" s="287" t="s">
        <v>1902</v>
      </c>
      <c r="J579" s="287">
        <v>84</v>
      </c>
      <c r="K579" s="287">
        <v>20</v>
      </c>
      <c r="L579" s="287">
        <v>330</v>
      </c>
      <c r="M579" s="287">
        <v>6388.4885137499996</v>
      </c>
      <c r="N579" s="287" t="s">
        <v>4274</v>
      </c>
      <c r="O579" s="288" t="s">
        <v>4249</v>
      </c>
      <c r="P579" s="195"/>
      <c r="Q579" s="195"/>
      <c r="R579" s="195"/>
      <c r="S579" s="195"/>
      <c r="T579" s="195"/>
      <c r="U579" s="198"/>
      <c r="V579" s="205"/>
    </row>
    <row r="580" spans="1:31" x14ac:dyDescent="0.25">
      <c r="A580" s="286">
        <v>576</v>
      </c>
      <c r="B580" s="287" t="s">
        <v>12</v>
      </c>
      <c r="C580" s="287" t="s">
        <v>23</v>
      </c>
      <c r="D580" s="287" t="s">
        <v>53</v>
      </c>
      <c r="E580" s="287" t="s">
        <v>14</v>
      </c>
      <c r="F580" s="287" t="s">
        <v>25</v>
      </c>
      <c r="G580" s="287" t="s">
        <v>54</v>
      </c>
      <c r="H580" s="287">
        <v>377877</v>
      </c>
      <c r="I580" s="287" t="s">
        <v>100</v>
      </c>
      <c r="J580" s="287">
        <v>992</v>
      </c>
      <c r="K580" s="287">
        <v>20</v>
      </c>
      <c r="L580" s="287">
        <v>343</v>
      </c>
      <c r="M580" s="287">
        <v>9543.9088686100004</v>
      </c>
      <c r="N580" s="287" t="s">
        <v>4152</v>
      </c>
      <c r="O580" s="288" t="s">
        <v>4249</v>
      </c>
      <c r="P580" s="192"/>
      <c r="Q580" s="192"/>
      <c r="R580" s="192"/>
      <c r="S580" s="192"/>
      <c r="T580" s="192"/>
      <c r="U580" s="199"/>
      <c r="V580" s="206"/>
    </row>
    <row r="581" spans="1:31" x14ac:dyDescent="0.25">
      <c r="A581" s="281">
        <v>577</v>
      </c>
      <c r="B581" s="282" t="s">
        <v>12</v>
      </c>
      <c r="C581" s="282" t="s">
        <v>487</v>
      </c>
      <c r="D581" s="282" t="s">
        <v>2310</v>
      </c>
      <c r="E581" s="282" t="s">
        <v>14</v>
      </c>
      <c r="F581" s="282" t="s">
        <v>489</v>
      </c>
      <c r="G581" s="282" t="s">
        <v>2311</v>
      </c>
      <c r="H581" s="282">
        <v>371952</v>
      </c>
      <c r="I581" s="282" t="s">
        <v>3935</v>
      </c>
      <c r="J581" s="282">
        <v>77</v>
      </c>
      <c r="K581" s="282">
        <v>20</v>
      </c>
      <c r="L581" s="282">
        <v>326</v>
      </c>
      <c r="M581" s="283">
        <v>5097.6803021899996</v>
      </c>
      <c r="N581" s="284" t="s">
        <v>4152</v>
      </c>
      <c r="O581" s="288" t="s">
        <v>4249</v>
      </c>
      <c r="P581" s="193" t="s">
        <v>4249</v>
      </c>
      <c r="Q581" s="193" t="s">
        <v>4249</v>
      </c>
      <c r="R581" s="193" t="s">
        <v>4250</v>
      </c>
      <c r="S581" s="193">
        <v>24.177202000000001</v>
      </c>
      <c r="T581" s="193">
        <v>87.039783999999997</v>
      </c>
      <c r="U581" s="197"/>
      <c r="V581" s="207" t="s">
        <v>4368</v>
      </c>
      <c r="W581" s="210"/>
      <c r="X581" s="185"/>
      <c r="Y581" s="185"/>
      <c r="Z581" s="185"/>
      <c r="AA581" s="185"/>
      <c r="AB581" s="185"/>
      <c r="AC581" s="185"/>
      <c r="AD581" s="185"/>
      <c r="AE581" s="185"/>
    </row>
    <row r="582" spans="1:31" x14ac:dyDescent="0.25">
      <c r="A582" s="286">
        <v>578</v>
      </c>
      <c r="B582" s="287" t="s">
        <v>12</v>
      </c>
      <c r="C582" s="287" t="s">
        <v>45</v>
      </c>
      <c r="D582" s="287" t="s">
        <v>46</v>
      </c>
      <c r="E582" s="287" t="s">
        <v>14</v>
      </c>
      <c r="F582" s="287" t="s">
        <v>47</v>
      </c>
      <c r="G582" s="287" t="s">
        <v>48</v>
      </c>
      <c r="H582" s="287">
        <v>347982</v>
      </c>
      <c r="I582" s="287" t="s">
        <v>102</v>
      </c>
      <c r="J582" s="287">
        <v>775</v>
      </c>
      <c r="K582" s="287">
        <v>20</v>
      </c>
      <c r="L582" s="287">
        <v>328</v>
      </c>
      <c r="M582" s="287">
        <v>9534.2930894000001</v>
      </c>
      <c r="N582" s="287" t="s">
        <v>4152</v>
      </c>
      <c r="O582" s="288" t="s">
        <v>4249</v>
      </c>
      <c r="P582" s="192"/>
      <c r="Q582" s="192"/>
      <c r="R582" s="192"/>
      <c r="S582" s="192"/>
      <c r="T582" s="192"/>
      <c r="U582" s="199"/>
      <c r="V582" s="206"/>
    </row>
    <row r="583" spans="1:31" x14ac:dyDescent="0.25">
      <c r="A583" s="286">
        <v>579</v>
      </c>
      <c r="B583" s="287" t="s">
        <v>12</v>
      </c>
      <c r="C583" s="287" t="s">
        <v>569</v>
      </c>
      <c r="D583" s="287" t="s">
        <v>1763</v>
      </c>
      <c r="E583" s="287" t="s">
        <v>14</v>
      </c>
      <c r="F583" s="287" t="s">
        <v>571</v>
      </c>
      <c r="G583" s="287" t="s">
        <v>1764</v>
      </c>
      <c r="H583" s="287">
        <v>358518</v>
      </c>
      <c r="I583" s="287" t="s">
        <v>1934</v>
      </c>
      <c r="J583" s="287">
        <v>109</v>
      </c>
      <c r="K583" s="287">
        <v>20</v>
      </c>
      <c r="L583" s="287">
        <v>340</v>
      </c>
      <c r="M583" s="287">
        <v>6354.2740377</v>
      </c>
      <c r="N583" s="287" t="s">
        <v>4274</v>
      </c>
      <c r="O583" s="288" t="s">
        <v>4249</v>
      </c>
      <c r="P583" s="195"/>
      <c r="Q583" s="195"/>
      <c r="R583" s="195"/>
      <c r="S583" s="195"/>
      <c r="T583" s="195"/>
      <c r="U583" s="198"/>
      <c r="V583" s="205"/>
    </row>
    <row r="584" spans="1:31" x14ac:dyDescent="0.25">
      <c r="A584" s="281">
        <v>580</v>
      </c>
      <c r="B584" s="282" t="s">
        <v>12</v>
      </c>
      <c r="C584" s="282" t="s">
        <v>487</v>
      </c>
      <c r="D584" s="282" t="s">
        <v>2310</v>
      </c>
      <c r="E584" s="282" t="s">
        <v>14</v>
      </c>
      <c r="F584" s="282" t="s">
        <v>489</v>
      </c>
      <c r="G584" s="282" t="s">
        <v>2311</v>
      </c>
      <c r="H584" s="282">
        <v>371954</v>
      </c>
      <c r="I584" s="282" t="s">
        <v>4030</v>
      </c>
      <c r="J584" s="282">
        <v>299</v>
      </c>
      <c r="K584" s="282">
        <v>20</v>
      </c>
      <c r="L584" s="282">
        <v>326</v>
      </c>
      <c r="M584" s="283">
        <v>5054.7916392400002</v>
      </c>
      <c r="N584" s="284" t="s">
        <v>4152</v>
      </c>
      <c r="O584" s="288" t="s">
        <v>4249</v>
      </c>
      <c r="P584" s="193" t="s">
        <v>4249</v>
      </c>
      <c r="Q584" s="193" t="s">
        <v>4249</v>
      </c>
      <c r="R584" s="193" t="s">
        <v>4250</v>
      </c>
      <c r="S584" s="193">
        <v>24.177202000000001</v>
      </c>
      <c r="T584" s="193">
        <v>87.039783999999997</v>
      </c>
      <c r="U584" s="197"/>
      <c r="V584" s="207" t="s">
        <v>4368</v>
      </c>
      <c r="W584" s="210"/>
      <c r="X584" s="185"/>
      <c r="Y584" s="185"/>
      <c r="Z584" s="185"/>
      <c r="AA584" s="185"/>
      <c r="AB584" s="185"/>
      <c r="AC584" s="185"/>
      <c r="AD584" s="185"/>
      <c r="AE584" s="185"/>
    </row>
    <row r="585" spans="1:31" x14ac:dyDescent="0.25">
      <c r="A585" s="286">
        <v>581</v>
      </c>
      <c r="B585" s="287" t="s">
        <v>12</v>
      </c>
      <c r="C585" s="287" t="s">
        <v>37</v>
      </c>
      <c r="D585" s="287" t="s">
        <v>93</v>
      </c>
      <c r="E585" s="287" t="s">
        <v>14</v>
      </c>
      <c r="F585" s="287" t="s">
        <v>39</v>
      </c>
      <c r="G585" s="287" t="s">
        <v>94</v>
      </c>
      <c r="H585" s="287">
        <v>356360</v>
      </c>
      <c r="I585" s="287" t="s">
        <v>1982</v>
      </c>
      <c r="J585" s="287">
        <v>33</v>
      </c>
      <c r="K585" s="287">
        <v>20</v>
      </c>
      <c r="L585" s="287">
        <v>330</v>
      </c>
      <c r="M585" s="287">
        <v>6311.22533449</v>
      </c>
      <c r="N585" s="287" t="s">
        <v>4274</v>
      </c>
      <c r="O585" s="288" t="s">
        <v>4249</v>
      </c>
      <c r="P585" s="195"/>
      <c r="Q585" s="195"/>
      <c r="R585" s="195"/>
      <c r="S585" s="195"/>
      <c r="T585" s="195"/>
      <c r="U585" s="198"/>
      <c r="V585" s="205"/>
    </row>
    <row r="586" spans="1:31" x14ac:dyDescent="0.25">
      <c r="A586" s="286">
        <v>582</v>
      </c>
      <c r="B586" s="287" t="s">
        <v>12</v>
      </c>
      <c r="C586" s="287" t="s">
        <v>61</v>
      </c>
      <c r="D586" s="287" t="s">
        <v>105</v>
      </c>
      <c r="E586" s="287" t="s">
        <v>14</v>
      </c>
      <c r="F586" s="287" t="s">
        <v>63</v>
      </c>
      <c r="G586" s="287" t="s">
        <v>106</v>
      </c>
      <c r="H586" s="287">
        <v>366970</v>
      </c>
      <c r="I586" s="287" t="s">
        <v>108</v>
      </c>
      <c r="J586" s="287">
        <v>447</v>
      </c>
      <c r="K586" s="287">
        <v>20</v>
      </c>
      <c r="L586" s="287">
        <v>335</v>
      </c>
      <c r="M586" s="287">
        <v>9443.0943738700007</v>
      </c>
      <c r="N586" s="287" t="s">
        <v>4152</v>
      </c>
      <c r="O586" s="288" t="s">
        <v>4249</v>
      </c>
      <c r="P586" s="192"/>
      <c r="Q586" s="192"/>
      <c r="R586" s="192"/>
      <c r="S586" s="192"/>
      <c r="T586" s="192"/>
      <c r="U586" s="199"/>
      <c r="V586" s="206"/>
    </row>
    <row r="587" spans="1:31" x14ac:dyDescent="0.25">
      <c r="A587" s="281">
        <v>583</v>
      </c>
      <c r="B587" s="282" t="s">
        <v>12</v>
      </c>
      <c r="C587" s="282" t="s">
        <v>487</v>
      </c>
      <c r="D587" s="282" t="s">
        <v>2310</v>
      </c>
      <c r="E587" s="282" t="s">
        <v>14</v>
      </c>
      <c r="F587" s="282" t="s">
        <v>489</v>
      </c>
      <c r="G587" s="282" t="s">
        <v>2311</v>
      </c>
      <c r="H587" s="282">
        <v>372197</v>
      </c>
      <c r="I587" s="282" t="s">
        <v>4038</v>
      </c>
      <c r="J587" s="282">
        <v>169</v>
      </c>
      <c r="K587" s="282">
        <v>20</v>
      </c>
      <c r="L587" s="282">
        <v>326</v>
      </c>
      <c r="M587" s="283">
        <v>5052.1523246300003</v>
      </c>
      <c r="N587" s="284" t="s">
        <v>4152</v>
      </c>
      <c r="O587" s="288" t="s">
        <v>4249</v>
      </c>
      <c r="P587" s="193" t="s">
        <v>4249</v>
      </c>
      <c r="Q587" s="193" t="s">
        <v>4249</v>
      </c>
      <c r="R587" s="193" t="s">
        <v>4250</v>
      </c>
      <c r="S587" s="193">
        <v>24.177202000000001</v>
      </c>
      <c r="T587" s="193">
        <v>87.039783999999997</v>
      </c>
      <c r="U587" s="197"/>
      <c r="V587" s="207" t="s">
        <v>4368</v>
      </c>
      <c r="W587" s="210"/>
      <c r="X587" s="185"/>
      <c r="Y587" s="185"/>
      <c r="Z587" s="185"/>
      <c r="AA587" s="185"/>
      <c r="AB587" s="185"/>
      <c r="AC587" s="185"/>
      <c r="AD587" s="185"/>
      <c r="AE587" s="185"/>
    </row>
    <row r="588" spans="1:31" x14ac:dyDescent="0.25">
      <c r="A588" s="286">
        <v>584</v>
      </c>
      <c r="B588" s="287" t="s">
        <v>12</v>
      </c>
      <c r="C588" s="287" t="s">
        <v>37</v>
      </c>
      <c r="D588" s="287" t="s">
        <v>93</v>
      </c>
      <c r="E588" s="287" t="s">
        <v>14</v>
      </c>
      <c r="F588" s="287" t="s">
        <v>39</v>
      </c>
      <c r="G588" s="287" t="s">
        <v>94</v>
      </c>
      <c r="H588" s="287">
        <v>356412</v>
      </c>
      <c r="I588" s="287" t="s">
        <v>1984</v>
      </c>
      <c r="J588" s="287">
        <v>29</v>
      </c>
      <c r="K588" s="287">
        <v>20</v>
      </c>
      <c r="L588" s="287">
        <v>330</v>
      </c>
      <c r="M588" s="287">
        <v>6310.1206446599999</v>
      </c>
      <c r="N588" s="287" t="s">
        <v>4274</v>
      </c>
      <c r="O588" s="288" t="s">
        <v>4249</v>
      </c>
      <c r="P588" s="195"/>
      <c r="Q588" s="195"/>
      <c r="R588" s="195"/>
      <c r="S588" s="195"/>
      <c r="T588" s="195"/>
      <c r="U588" s="198"/>
      <c r="V588" s="205"/>
    </row>
    <row r="589" spans="1:31" x14ac:dyDescent="0.25">
      <c r="A589" s="286">
        <v>585</v>
      </c>
      <c r="B589" s="287" t="s">
        <v>12</v>
      </c>
      <c r="C589" s="287" t="s">
        <v>61</v>
      </c>
      <c r="D589" s="287" t="s">
        <v>62</v>
      </c>
      <c r="E589" s="287" t="s">
        <v>14</v>
      </c>
      <c r="F589" s="287" t="s">
        <v>63</v>
      </c>
      <c r="G589" s="287" t="s">
        <v>64</v>
      </c>
      <c r="H589" s="287">
        <v>367451</v>
      </c>
      <c r="I589" s="287" t="s">
        <v>120</v>
      </c>
      <c r="J589" s="287">
        <v>1389</v>
      </c>
      <c r="K589" s="287">
        <v>20</v>
      </c>
      <c r="L589" s="287">
        <v>335</v>
      </c>
      <c r="M589" s="287">
        <v>9405.0763101600005</v>
      </c>
      <c r="N589" s="287" t="s">
        <v>4152</v>
      </c>
      <c r="O589" s="288" t="s">
        <v>4249</v>
      </c>
      <c r="P589" s="192"/>
      <c r="Q589" s="192"/>
      <c r="R589" s="192"/>
      <c r="S589" s="192"/>
      <c r="T589" s="192"/>
      <c r="U589" s="199"/>
      <c r="V589" s="206"/>
    </row>
    <row r="590" spans="1:31" x14ac:dyDescent="0.25">
      <c r="A590" s="281">
        <v>586</v>
      </c>
      <c r="B590" s="282" t="s">
        <v>12</v>
      </c>
      <c r="C590" s="282" t="s">
        <v>487</v>
      </c>
      <c r="D590" s="282" t="s">
        <v>2251</v>
      </c>
      <c r="E590" s="282" t="s">
        <v>14</v>
      </c>
      <c r="F590" s="282" t="s">
        <v>489</v>
      </c>
      <c r="G590" s="282" t="s">
        <v>2572</v>
      </c>
      <c r="H590" s="282">
        <v>370475</v>
      </c>
      <c r="I590" s="282" t="s">
        <v>2574</v>
      </c>
      <c r="J590" s="282">
        <v>72</v>
      </c>
      <c r="K590" s="282">
        <v>20</v>
      </c>
      <c r="L590" s="282">
        <v>326</v>
      </c>
      <c r="M590" s="283">
        <v>5866.72630983</v>
      </c>
      <c r="N590" s="284" t="s">
        <v>4152</v>
      </c>
      <c r="O590" s="288" t="s">
        <v>4249</v>
      </c>
      <c r="P590" s="193" t="s">
        <v>4250</v>
      </c>
      <c r="Q590" s="193" t="s">
        <v>4249</v>
      </c>
      <c r="R590" s="193" t="s">
        <v>4250</v>
      </c>
      <c r="S590" s="193">
        <v>24.480399999999999</v>
      </c>
      <c r="T590" s="193">
        <v>87.129958000000002</v>
      </c>
      <c r="U590" s="197"/>
      <c r="V590" s="207" t="s">
        <v>4365</v>
      </c>
      <c r="W590" s="210"/>
      <c r="X590" s="185"/>
      <c r="Y590" s="185"/>
      <c r="Z590" s="185"/>
      <c r="AA590" s="185"/>
      <c r="AB590" s="185"/>
      <c r="AC590" s="185"/>
      <c r="AD590" s="185"/>
      <c r="AE590" s="185"/>
    </row>
    <row r="591" spans="1:31" x14ac:dyDescent="0.25">
      <c r="A591" s="286">
        <v>587</v>
      </c>
      <c r="B591" s="287" t="s">
        <v>12</v>
      </c>
      <c r="C591" s="287" t="s">
        <v>37</v>
      </c>
      <c r="D591" s="287" t="s">
        <v>93</v>
      </c>
      <c r="E591" s="287" t="s">
        <v>14</v>
      </c>
      <c r="F591" s="287" t="s">
        <v>39</v>
      </c>
      <c r="G591" s="287" t="s">
        <v>94</v>
      </c>
      <c r="H591" s="287">
        <v>356416</v>
      </c>
      <c r="I591" s="287" t="s">
        <v>1994</v>
      </c>
      <c r="J591" s="287">
        <v>110</v>
      </c>
      <c r="K591" s="287">
        <v>20</v>
      </c>
      <c r="L591" s="287">
        <v>330</v>
      </c>
      <c r="M591" s="287">
        <v>6300.9227164100002</v>
      </c>
      <c r="N591" s="287" t="s">
        <v>4274</v>
      </c>
      <c r="O591" s="288" t="s">
        <v>4249</v>
      </c>
      <c r="P591" s="195"/>
      <c r="Q591" s="195"/>
      <c r="R591" s="195"/>
      <c r="S591" s="195"/>
      <c r="T591" s="195"/>
      <c r="U591" s="198"/>
      <c r="V591" s="205"/>
    </row>
    <row r="592" spans="1:31" x14ac:dyDescent="0.25">
      <c r="A592" s="286">
        <v>588</v>
      </c>
      <c r="B592" s="287" t="s">
        <v>12</v>
      </c>
      <c r="C592" s="287" t="s">
        <v>61</v>
      </c>
      <c r="D592" s="287" t="s">
        <v>62</v>
      </c>
      <c r="E592" s="287" t="s">
        <v>14</v>
      </c>
      <c r="F592" s="287" t="s">
        <v>63</v>
      </c>
      <c r="G592" s="287" t="s">
        <v>64</v>
      </c>
      <c r="H592" s="287">
        <v>367452</v>
      </c>
      <c r="I592" s="287" t="s">
        <v>128</v>
      </c>
      <c r="J592" s="287">
        <v>520</v>
      </c>
      <c r="K592" s="287">
        <v>20</v>
      </c>
      <c r="L592" s="287">
        <v>335</v>
      </c>
      <c r="M592" s="287">
        <v>9392.6034182999992</v>
      </c>
      <c r="N592" s="287" t="s">
        <v>4152</v>
      </c>
      <c r="O592" s="288" t="s">
        <v>4249</v>
      </c>
      <c r="P592" s="192"/>
      <c r="Q592" s="192"/>
      <c r="R592" s="192"/>
      <c r="S592" s="192"/>
      <c r="T592" s="192"/>
      <c r="U592" s="199"/>
      <c r="V592" s="206"/>
    </row>
    <row r="593" spans="1:31" x14ac:dyDescent="0.25">
      <c r="A593" s="281">
        <v>589</v>
      </c>
      <c r="B593" s="282" t="s">
        <v>12</v>
      </c>
      <c r="C593" s="282" t="s">
        <v>487</v>
      </c>
      <c r="D593" s="282" t="s">
        <v>2251</v>
      </c>
      <c r="E593" s="282" t="s">
        <v>14</v>
      </c>
      <c r="F593" s="282" t="s">
        <v>489</v>
      </c>
      <c r="G593" s="282" t="s">
        <v>2572</v>
      </c>
      <c r="H593" s="282">
        <v>370476</v>
      </c>
      <c r="I593" s="282" t="s">
        <v>2664</v>
      </c>
      <c r="J593" s="282">
        <v>272</v>
      </c>
      <c r="K593" s="282">
        <v>20</v>
      </c>
      <c r="L593" s="282">
        <v>326</v>
      </c>
      <c r="M593" s="283">
        <v>5800.4794303299996</v>
      </c>
      <c r="N593" s="284" t="s">
        <v>4152</v>
      </c>
      <c r="O593" s="288" t="s">
        <v>4249</v>
      </c>
      <c r="P593" s="193" t="s">
        <v>4250</v>
      </c>
      <c r="Q593" s="193" t="s">
        <v>4249</v>
      </c>
      <c r="R593" s="193" t="s">
        <v>4250</v>
      </c>
      <c r="S593" s="193">
        <v>24.480399999999999</v>
      </c>
      <c r="T593" s="193">
        <v>87.129958000000002</v>
      </c>
      <c r="U593" s="197"/>
      <c r="V593" s="207" t="s">
        <v>4365</v>
      </c>
      <c r="W593" s="210"/>
      <c r="X593" s="185"/>
      <c r="Y593" s="185"/>
      <c r="Z593" s="185"/>
      <c r="AA593" s="185"/>
      <c r="AB593" s="185"/>
      <c r="AC593" s="185"/>
      <c r="AD593" s="185"/>
      <c r="AE593" s="185"/>
    </row>
    <row r="594" spans="1:31" x14ac:dyDescent="0.25">
      <c r="A594" s="286">
        <v>590</v>
      </c>
      <c r="B594" s="287" t="s">
        <v>12</v>
      </c>
      <c r="C594" s="287" t="s">
        <v>37</v>
      </c>
      <c r="D594" s="287" t="s">
        <v>93</v>
      </c>
      <c r="E594" s="287" t="s">
        <v>14</v>
      </c>
      <c r="F594" s="287" t="s">
        <v>39</v>
      </c>
      <c r="G594" s="287" t="s">
        <v>94</v>
      </c>
      <c r="H594" s="287">
        <v>356379</v>
      </c>
      <c r="I594" s="287" t="s">
        <v>2015</v>
      </c>
      <c r="J594" s="287">
        <v>397</v>
      </c>
      <c r="K594" s="287">
        <v>20</v>
      </c>
      <c r="L594" s="287">
        <v>330</v>
      </c>
      <c r="M594" s="287">
        <v>6294.6363845200003</v>
      </c>
      <c r="N594" s="287" t="s">
        <v>4274</v>
      </c>
      <c r="O594" s="288" t="s">
        <v>4249</v>
      </c>
      <c r="P594" s="195"/>
      <c r="Q594" s="195"/>
      <c r="R594" s="195"/>
      <c r="S594" s="195"/>
      <c r="T594" s="195"/>
      <c r="U594" s="198"/>
      <c r="V594" s="205"/>
    </row>
    <row r="595" spans="1:31" x14ac:dyDescent="0.25">
      <c r="A595" s="286">
        <v>591</v>
      </c>
      <c r="B595" s="287" t="s">
        <v>12</v>
      </c>
      <c r="C595" s="287" t="s">
        <v>61</v>
      </c>
      <c r="D595" s="287" t="s">
        <v>133</v>
      </c>
      <c r="E595" s="287" t="s">
        <v>14</v>
      </c>
      <c r="F595" s="287" t="s">
        <v>63</v>
      </c>
      <c r="G595" s="287" t="s">
        <v>134</v>
      </c>
      <c r="H595" s="287">
        <v>367530</v>
      </c>
      <c r="I595" s="287" t="s">
        <v>136</v>
      </c>
      <c r="J595" s="287">
        <v>424</v>
      </c>
      <c r="K595" s="287">
        <v>20</v>
      </c>
      <c r="L595" s="287">
        <v>335</v>
      </c>
      <c r="M595" s="287">
        <v>9382.3929513799994</v>
      </c>
      <c r="N595" s="287" t="s">
        <v>4152</v>
      </c>
      <c r="O595" s="288" t="s">
        <v>4249</v>
      </c>
      <c r="P595" s="192"/>
      <c r="Q595" s="192"/>
      <c r="R595" s="192"/>
      <c r="S595" s="192"/>
      <c r="T595" s="192"/>
      <c r="U595" s="199"/>
      <c r="V595" s="206"/>
    </row>
    <row r="596" spans="1:31" x14ac:dyDescent="0.25">
      <c r="A596" s="286">
        <v>592</v>
      </c>
      <c r="B596" s="287" t="s">
        <v>12</v>
      </c>
      <c r="C596" s="287" t="s">
        <v>1843</v>
      </c>
      <c r="D596" s="287" t="s">
        <v>2030</v>
      </c>
      <c r="E596" s="287" t="s">
        <v>14</v>
      </c>
      <c r="F596" s="287" t="s">
        <v>1845</v>
      </c>
      <c r="G596" s="287" t="s">
        <v>2031</v>
      </c>
      <c r="H596" s="287">
        <v>362132</v>
      </c>
      <c r="I596" s="287" t="s">
        <v>2033</v>
      </c>
      <c r="J596" s="287">
        <v>1811</v>
      </c>
      <c r="K596" s="287">
        <v>20</v>
      </c>
      <c r="L596" s="287">
        <v>325</v>
      </c>
      <c r="M596" s="287">
        <v>6285.1307713899996</v>
      </c>
      <c r="N596" s="287" t="s">
        <v>4274</v>
      </c>
      <c r="O596" s="288" t="s">
        <v>4249</v>
      </c>
      <c r="P596" s="195"/>
      <c r="Q596" s="195"/>
      <c r="R596" s="195"/>
      <c r="S596" s="195"/>
      <c r="T596" s="195"/>
      <c r="U596" s="198"/>
      <c r="V596" s="205"/>
    </row>
    <row r="597" spans="1:31" x14ac:dyDescent="0.25">
      <c r="A597" s="281">
        <v>593</v>
      </c>
      <c r="B597" s="282" t="s">
        <v>12</v>
      </c>
      <c r="C597" s="282" t="s">
        <v>487</v>
      </c>
      <c r="D597" s="282" t="s">
        <v>1699</v>
      </c>
      <c r="E597" s="282" t="s">
        <v>14</v>
      </c>
      <c r="F597" s="282" t="s">
        <v>489</v>
      </c>
      <c r="G597" s="282" t="s">
        <v>1700</v>
      </c>
      <c r="H597" s="282">
        <v>370970</v>
      </c>
      <c r="I597" s="282" t="s">
        <v>1702</v>
      </c>
      <c r="J597" s="282">
        <v>155</v>
      </c>
      <c r="K597" s="282">
        <v>20</v>
      </c>
      <c r="L597" s="282">
        <v>326</v>
      </c>
      <c r="M597" s="283">
        <v>6556.8997273499999</v>
      </c>
      <c r="N597" s="284" t="s">
        <v>4152</v>
      </c>
      <c r="O597" s="288" t="s">
        <v>4249</v>
      </c>
      <c r="P597" s="193" t="s">
        <v>4250</v>
      </c>
      <c r="Q597" s="193" t="s">
        <v>4249</v>
      </c>
      <c r="R597" s="193" t="s">
        <v>4250</v>
      </c>
      <c r="S597" s="193">
        <v>24.127248999999999</v>
      </c>
      <c r="T597" s="193">
        <v>87.525408999999996</v>
      </c>
      <c r="U597" s="197"/>
      <c r="V597" s="207" t="s">
        <v>4366</v>
      </c>
      <c r="W597" s="210"/>
      <c r="X597" s="185"/>
      <c r="Y597" s="185"/>
      <c r="Z597" s="185"/>
      <c r="AA597" s="185"/>
      <c r="AB597" s="185"/>
      <c r="AC597" s="185"/>
      <c r="AD597" s="185"/>
      <c r="AE597" s="185"/>
    </row>
    <row r="598" spans="1:31" x14ac:dyDescent="0.25">
      <c r="A598" s="286">
        <v>594</v>
      </c>
      <c r="B598" s="287" t="s">
        <v>12</v>
      </c>
      <c r="C598" s="287" t="s">
        <v>61</v>
      </c>
      <c r="D598" s="287" t="s">
        <v>62</v>
      </c>
      <c r="E598" s="287" t="s">
        <v>14</v>
      </c>
      <c r="F598" s="287" t="s">
        <v>63</v>
      </c>
      <c r="G598" s="287" t="s">
        <v>64</v>
      </c>
      <c r="H598" s="287">
        <v>367450</v>
      </c>
      <c r="I598" s="287" t="s">
        <v>146</v>
      </c>
      <c r="J598" s="287">
        <v>1336</v>
      </c>
      <c r="K598" s="287">
        <v>20</v>
      </c>
      <c r="L598" s="287">
        <v>335</v>
      </c>
      <c r="M598" s="287">
        <v>9303.9793944800003</v>
      </c>
      <c r="N598" s="287" t="s">
        <v>4152</v>
      </c>
      <c r="O598" s="288" t="s">
        <v>4249</v>
      </c>
      <c r="P598" s="192"/>
      <c r="Q598" s="192"/>
      <c r="R598" s="192"/>
      <c r="S598" s="192"/>
      <c r="T598" s="192"/>
      <c r="U598" s="199"/>
      <c r="V598" s="206"/>
    </row>
    <row r="599" spans="1:31" x14ac:dyDescent="0.25">
      <c r="A599" s="281">
        <v>595</v>
      </c>
      <c r="B599" s="282" t="s">
        <v>12</v>
      </c>
      <c r="C599" s="282" t="s">
        <v>487</v>
      </c>
      <c r="D599" s="282" t="s">
        <v>1699</v>
      </c>
      <c r="E599" s="282" t="s">
        <v>14</v>
      </c>
      <c r="F599" s="282" t="s">
        <v>489</v>
      </c>
      <c r="G599" s="282" t="s">
        <v>1700</v>
      </c>
      <c r="H599" s="282">
        <v>370966</v>
      </c>
      <c r="I599" s="282" t="s">
        <v>2154</v>
      </c>
      <c r="J599" s="282">
        <v>376</v>
      </c>
      <c r="K599" s="282">
        <v>20</v>
      </c>
      <c r="L599" s="282">
        <v>326</v>
      </c>
      <c r="M599" s="283">
        <v>6172.1927064499996</v>
      </c>
      <c r="N599" s="284" t="s">
        <v>4152</v>
      </c>
      <c r="O599" s="288" t="s">
        <v>4249</v>
      </c>
      <c r="P599" s="193" t="s">
        <v>4250</v>
      </c>
      <c r="Q599" s="193" t="s">
        <v>4249</v>
      </c>
      <c r="R599" s="193" t="s">
        <v>4250</v>
      </c>
      <c r="S599" s="193">
        <v>24.127248999999999</v>
      </c>
      <c r="T599" s="193">
        <v>87.525408999999996</v>
      </c>
      <c r="U599" s="197"/>
      <c r="V599" s="207" t="s">
        <v>4366</v>
      </c>
      <c r="W599" s="210"/>
      <c r="X599" s="185"/>
      <c r="Y599" s="185"/>
      <c r="Z599" s="185"/>
      <c r="AA599" s="185"/>
      <c r="AB599" s="185"/>
      <c r="AC599" s="185"/>
      <c r="AD599" s="185"/>
      <c r="AE599" s="185"/>
    </row>
    <row r="600" spans="1:31" x14ac:dyDescent="0.25">
      <c r="A600" s="286">
        <v>596</v>
      </c>
      <c r="B600" s="287" t="s">
        <v>12</v>
      </c>
      <c r="C600" s="287" t="s">
        <v>37</v>
      </c>
      <c r="D600" s="287" t="s">
        <v>93</v>
      </c>
      <c r="E600" s="287" t="s">
        <v>14</v>
      </c>
      <c r="F600" s="287" t="s">
        <v>39</v>
      </c>
      <c r="G600" s="287" t="s">
        <v>94</v>
      </c>
      <c r="H600" s="287">
        <v>356381</v>
      </c>
      <c r="I600" s="287" t="s">
        <v>2053</v>
      </c>
      <c r="J600" s="287">
        <v>91</v>
      </c>
      <c r="K600" s="287">
        <v>20</v>
      </c>
      <c r="L600" s="287">
        <v>330</v>
      </c>
      <c r="M600" s="287">
        <v>6267.5450686000004</v>
      </c>
      <c r="N600" s="287" t="s">
        <v>4274</v>
      </c>
      <c r="O600" s="288" t="s">
        <v>4249</v>
      </c>
      <c r="P600" s="195"/>
      <c r="Q600" s="195"/>
      <c r="R600" s="195"/>
      <c r="S600" s="195"/>
      <c r="T600" s="195"/>
      <c r="U600" s="198"/>
      <c r="V600" s="205"/>
    </row>
    <row r="601" spans="1:31" x14ac:dyDescent="0.25">
      <c r="A601" s="286">
        <v>597</v>
      </c>
      <c r="B601" s="287" t="s">
        <v>12</v>
      </c>
      <c r="C601" s="287" t="s">
        <v>61</v>
      </c>
      <c r="D601" s="287" t="s">
        <v>147</v>
      </c>
      <c r="E601" s="287" t="s">
        <v>14</v>
      </c>
      <c r="F601" s="287" t="s">
        <v>63</v>
      </c>
      <c r="G601" s="287" t="s">
        <v>148</v>
      </c>
      <c r="H601" s="287">
        <v>367014</v>
      </c>
      <c r="I601" s="287" t="s">
        <v>150</v>
      </c>
      <c r="J601" s="287">
        <v>759</v>
      </c>
      <c r="K601" s="287">
        <v>20</v>
      </c>
      <c r="L601" s="287">
        <v>335</v>
      </c>
      <c r="M601" s="287">
        <v>9299.7914415600007</v>
      </c>
      <c r="N601" s="287" t="s">
        <v>4152</v>
      </c>
      <c r="O601" s="288" t="s">
        <v>4249</v>
      </c>
      <c r="P601" s="192"/>
      <c r="Q601" s="192"/>
      <c r="R601" s="192"/>
      <c r="S601" s="192"/>
      <c r="T601" s="192"/>
      <c r="U601" s="199"/>
      <c r="V601" s="206"/>
    </row>
    <row r="602" spans="1:31" x14ac:dyDescent="0.25">
      <c r="A602" s="281">
        <v>598</v>
      </c>
      <c r="B602" s="282" t="s">
        <v>12</v>
      </c>
      <c r="C602" s="282" t="s">
        <v>487</v>
      </c>
      <c r="D602" s="282" t="s">
        <v>1699</v>
      </c>
      <c r="E602" s="282" t="s">
        <v>14</v>
      </c>
      <c r="F602" s="282" t="s">
        <v>489</v>
      </c>
      <c r="G602" s="282" t="s">
        <v>1700</v>
      </c>
      <c r="H602" s="282">
        <v>370972</v>
      </c>
      <c r="I602" s="282" t="s">
        <v>2184</v>
      </c>
      <c r="J602" s="282">
        <v>189</v>
      </c>
      <c r="K602" s="282">
        <v>20</v>
      </c>
      <c r="L602" s="282">
        <v>326</v>
      </c>
      <c r="M602" s="283">
        <v>6139.7427290799997</v>
      </c>
      <c r="N602" s="284" t="s">
        <v>4152</v>
      </c>
      <c r="O602" s="288" t="s">
        <v>4249</v>
      </c>
      <c r="P602" s="193" t="s">
        <v>4250</v>
      </c>
      <c r="Q602" s="193" t="s">
        <v>4249</v>
      </c>
      <c r="R602" s="193" t="s">
        <v>4250</v>
      </c>
      <c r="S602" s="193">
        <v>24.127248999999999</v>
      </c>
      <c r="T602" s="193">
        <v>87.525408999999996</v>
      </c>
      <c r="U602" s="197"/>
      <c r="V602" s="207" t="s">
        <v>4366</v>
      </c>
      <c r="W602" s="210"/>
      <c r="X602" s="185"/>
      <c r="Y602" s="185"/>
      <c r="Z602" s="185"/>
      <c r="AA602" s="185"/>
      <c r="AB602" s="185"/>
      <c r="AC602" s="185"/>
      <c r="AD602" s="185"/>
      <c r="AE602" s="185"/>
    </row>
    <row r="603" spans="1:31" x14ac:dyDescent="0.25">
      <c r="A603" s="286">
        <v>599</v>
      </c>
      <c r="B603" s="287" t="s">
        <v>12</v>
      </c>
      <c r="C603" s="287" t="s">
        <v>61</v>
      </c>
      <c r="D603" s="287" t="s">
        <v>133</v>
      </c>
      <c r="E603" s="287" t="s">
        <v>14</v>
      </c>
      <c r="F603" s="287" t="s">
        <v>63</v>
      </c>
      <c r="G603" s="287" t="s">
        <v>134</v>
      </c>
      <c r="H603" s="287">
        <v>367528</v>
      </c>
      <c r="I603" s="287" t="s">
        <v>154</v>
      </c>
      <c r="J603" s="287">
        <v>460</v>
      </c>
      <c r="K603" s="287">
        <v>20</v>
      </c>
      <c r="L603" s="287">
        <v>335</v>
      </c>
      <c r="M603" s="287">
        <v>9256.5145070399994</v>
      </c>
      <c r="N603" s="287" t="s">
        <v>4152</v>
      </c>
      <c r="O603" s="288" t="s">
        <v>4249</v>
      </c>
      <c r="P603" s="192"/>
      <c r="Q603" s="192"/>
      <c r="R603" s="192"/>
      <c r="S603" s="192"/>
      <c r="T603" s="192"/>
      <c r="U603" s="199"/>
      <c r="V603" s="206"/>
    </row>
    <row r="604" spans="1:31" x14ac:dyDescent="0.25">
      <c r="A604" s="281">
        <v>600</v>
      </c>
      <c r="B604" s="282" t="s">
        <v>12</v>
      </c>
      <c r="C604" s="282" t="s">
        <v>487</v>
      </c>
      <c r="D604" s="282" t="s">
        <v>1699</v>
      </c>
      <c r="E604" s="282" t="s">
        <v>14</v>
      </c>
      <c r="F604" s="282" t="s">
        <v>489</v>
      </c>
      <c r="G604" s="282" t="s">
        <v>1700</v>
      </c>
      <c r="H604" s="282">
        <v>370977</v>
      </c>
      <c r="I604" s="282" t="s">
        <v>2404</v>
      </c>
      <c r="J604" s="282">
        <v>367</v>
      </c>
      <c r="K604" s="282">
        <v>20</v>
      </c>
      <c r="L604" s="282">
        <v>326</v>
      </c>
      <c r="M604" s="283">
        <v>5987.2167192200004</v>
      </c>
      <c r="N604" s="284" t="s">
        <v>4278</v>
      </c>
      <c r="O604" s="288" t="s">
        <v>4249</v>
      </c>
      <c r="P604" s="193" t="s">
        <v>4250</v>
      </c>
      <c r="Q604" s="193" t="s">
        <v>4249</v>
      </c>
      <c r="R604" s="193" t="s">
        <v>4250</v>
      </c>
      <c r="S604" s="193">
        <v>24.160924000000001</v>
      </c>
      <c r="T604" s="193">
        <v>87.557704000000001</v>
      </c>
      <c r="U604" s="197"/>
      <c r="V604" s="207" t="s">
        <v>4366</v>
      </c>
      <c r="W604" s="210"/>
      <c r="X604" s="185"/>
      <c r="Y604" s="185"/>
      <c r="Z604" s="185"/>
      <c r="AA604" s="185"/>
      <c r="AB604" s="185"/>
      <c r="AC604" s="185"/>
      <c r="AD604" s="185"/>
      <c r="AE604" s="185"/>
    </row>
    <row r="605" spans="1:31" x14ac:dyDescent="0.25">
      <c r="A605" s="286">
        <v>601</v>
      </c>
      <c r="B605" s="287" t="s">
        <v>12</v>
      </c>
      <c r="C605" s="287" t="s">
        <v>45</v>
      </c>
      <c r="D605" s="287" t="s">
        <v>46</v>
      </c>
      <c r="E605" s="287" t="s">
        <v>14</v>
      </c>
      <c r="F605" s="287" t="s">
        <v>47</v>
      </c>
      <c r="G605" s="287" t="s">
        <v>48</v>
      </c>
      <c r="H605" s="287">
        <v>348007</v>
      </c>
      <c r="I605" s="287" t="s">
        <v>186</v>
      </c>
      <c r="J605" s="287">
        <v>622</v>
      </c>
      <c r="K605" s="287">
        <v>20</v>
      </c>
      <c r="L605" s="287">
        <v>328</v>
      </c>
      <c r="M605" s="287">
        <v>9080.4557161499997</v>
      </c>
      <c r="N605" s="287" t="s">
        <v>4152</v>
      </c>
      <c r="O605" s="288" t="s">
        <v>4249</v>
      </c>
      <c r="P605" s="192"/>
      <c r="Q605" s="192"/>
      <c r="R605" s="192"/>
      <c r="S605" s="192"/>
      <c r="T605" s="192"/>
      <c r="U605" s="199"/>
      <c r="V605" s="206"/>
    </row>
    <row r="606" spans="1:31" x14ac:dyDescent="0.25">
      <c r="A606" s="281">
        <v>602</v>
      </c>
      <c r="B606" s="282" t="s">
        <v>12</v>
      </c>
      <c r="C606" s="282" t="s">
        <v>487</v>
      </c>
      <c r="D606" s="282" t="s">
        <v>1699</v>
      </c>
      <c r="E606" s="282" t="s">
        <v>14</v>
      </c>
      <c r="F606" s="282" t="s">
        <v>489</v>
      </c>
      <c r="G606" s="282" t="s">
        <v>1700</v>
      </c>
      <c r="H606" s="282">
        <v>370967</v>
      </c>
      <c r="I606" s="282" t="s">
        <v>2406</v>
      </c>
      <c r="J606" s="282">
        <v>88</v>
      </c>
      <c r="K606" s="282">
        <v>20</v>
      </c>
      <c r="L606" s="282">
        <v>326</v>
      </c>
      <c r="M606" s="283">
        <v>5987.1691902000002</v>
      </c>
      <c r="N606" s="284" t="s">
        <v>4152</v>
      </c>
      <c r="O606" s="288" t="s">
        <v>4249</v>
      </c>
      <c r="P606" s="193" t="s">
        <v>4250</v>
      </c>
      <c r="Q606" s="193" t="s">
        <v>4249</v>
      </c>
      <c r="R606" s="193" t="s">
        <v>4250</v>
      </c>
      <c r="S606" s="193">
        <v>24.127248999999999</v>
      </c>
      <c r="T606" s="193">
        <v>87.525408999999996</v>
      </c>
      <c r="U606" s="197"/>
      <c r="V606" s="207" t="s">
        <v>4366</v>
      </c>
      <c r="W606" s="210"/>
      <c r="X606" s="185"/>
      <c r="Y606" s="185"/>
      <c r="Z606" s="185"/>
      <c r="AA606" s="185"/>
      <c r="AB606" s="185"/>
      <c r="AC606" s="185"/>
      <c r="AD606" s="185"/>
      <c r="AE606" s="185"/>
    </row>
    <row r="607" spans="1:31" x14ac:dyDescent="0.25">
      <c r="A607" s="286">
        <v>603</v>
      </c>
      <c r="B607" s="287" t="s">
        <v>12</v>
      </c>
      <c r="C607" s="287" t="s">
        <v>61</v>
      </c>
      <c r="D607" s="287" t="s">
        <v>147</v>
      </c>
      <c r="E607" s="287" t="s">
        <v>14</v>
      </c>
      <c r="F607" s="287" t="s">
        <v>63</v>
      </c>
      <c r="G607" s="287" t="s">
        <v>148</v>
      </c>
      <c r="H607" s="287">
        <v>367015</v>
      </c>
      <c r="I607" s="287" t="s">
        <v>192</v>
      </c>
      <c r="J607" s="287">
        <v>306</v>
      </c>
      <c r="K607" s="287">
        <v>20</v>
      </c>
      <c r="L607" s="287">
        <v>335</v>
      </c>
      <c r="M607" s="287">
        <v>9067.9259615499996</v>
      </c>
      <c r="N607" s="287" t="s">
        <v>4152</v>
      </c>
      <c r="O607" s="288" t="s">
        <v>4249</v>
      </c>
      <c r="P607" s="192"/>
      <c r="Q607" s="192"/>
      <c r="R607" s="192"/>
      <c r="S607" s="192"/>
      <c r="T607" s="192"/>
      <c r="U607" s="199"/>
      <c r="V607" s="206"/>
    </row>
    <row r="608" spans="1:31" x14ac:dyDescent="0.25">
      <c r="A608" s="281">
        <v>604</v>
      </c>
      <c r="B608" s="282" t="s">
        <v>12</v>
      </c>
      <c r="C608" s="282" t="s">
        <v>487</v>
      </c>
      <c r="D608" s="282" t="s">
        <v>1699</v>
      </c>
      <c r="E608" s="282" t="s">
        <v>14</v>
      </c>
      <c r="F608" s="282" t="s">
        <v>489</v>
      </c>
      <c r="G608" s="282" t="s">
        <v>1700</v>
      </c>
      <c r="H608" s="282">
        <v>370965</v>
      </c>
      <c r="I608" s="282" t="s">
        <v>2475</v>
      </c>
      <c r="J608" s="282">
        <v>197</v>
      </c>
      <c r="K608" s="282">
        <v>20</v>
      </c>
      <c r="L608" s="282">
        <v>326</v>
      </c>
      <c r="M608" s="283">
        <v>5936.4370632399996</v>
      </c>
      <c r="N608" s="284" t="s">
        <v>4152</v>
      </c>
      <c r="O608" s="288" t="s">
        <v>4249</v>
      </c>
      <c r="P608" s="193" t="s">
        <v>4250</v>
      </c>
      <c r="Q608" s="193" t="s">
        <v>4249</v>
      </c>
      <c r="R608" s="193" t="s">
        <v>4250</v>
      </c>
      <c r="S608" s="193">
        <v>24.127248999999999</v>
      </c>
      <c r="T608" s="193">
        <v>87.525408999999996</v>
      </c>
      <c r="U608" s="197"/>
      <c r="V608" s="207" t="s">
        <v>4366</v>
      </c>
      <c r="W608" s="210"/>
      <c r="X608" s="185"/>
      <c r="Y608" s="185"/>
      <c r="Z608" s="185"/>
      <c r="AA608" s="185"/>
      <c r="AB608" s="185"/>
      <c r="AC608" s="185"/>
      <c r="AD608" s="185"/>
      <c r="AE608" s="185"/>
    </row>
    <row r="609" spans="1:31" x14ac:dyDescent="0.25">
      <c r="A609" s="286">
        <v>605</v>
      </c>
      <c r="B609" s="287" t="s">
        <v>12</v>
      </c>
      <c r="C609" s="287" t="s">
        <v>61</v>
      </c>
      <c r="D609" s="287" t="s">
        <v>133</v>
      </c>
      <c r="E609" s="287" t="s">
        <v>14</v>
      </c>
      <c r="F609" s="287" t="s">
        <v>63</v>
      </c>
      <c r="G609" s="287" t="s">
        <v>134</v>
      </c>
      <c r="H609" s="287">
        <v>367496</v>
      </c>
      <c r="I609" s="287" t="s">
        <v>194</v>
      </c>
      <c r="J609" s="287">
        <v>1276</v>
      </c>
      <c r="K609" s="287">
        <v>20</v>
      </c>
      <c r="L609" s="287">
        <v>335</v>
      </c>
      <c r="M609" s="287">
        <v>9056.8898872200007</v>
      </c>
      <c r="N609" s="287" t="s">
        <v>4152</v>
      </c>
      <c r="O609" s="288" t="s">
        <v>4249</v>
      </c>
      <c r="P609" s="192"/>
      <c r="Q609" s="192"/>
      <c r="R609" s="192"/>
      <c r="S609" s="192"/>
      <c r="T609" s="192"/>
      <c r="U609" s="199"/>
      <c r="V609" s="206"/>
    </row>
    <row r="610" spans="1:31" x14ac:dyDescent="0.25">
      <c r="A610" s="281">
        <v>606</v>
      </c>
      <c r="B610" s="282" t="s">
        <v>12</v>
      </c>
      <c r="C610" s="282" t="s">
        <v>487</v>
      </c>
      <c r="D610" s="282" t="s">
        <v>1699</v>
      </c>
      <c r="E610" s="282" t="s">
        <v>14</v>
      </c>
      <c r="F610" s="282" t="s">
        <v>489</v>
      </c>
      <c r="G610" s="282" t="s">
        <v>1700</v>
      </c>
      <c r="H610" s="282">
        <v>370978</v>
      </c>
      <c r="I610" s="282" t="s">
        <v>2670</v>
      </c>
      <c r="J610" s="282">
        <v>41</v>
      </c>
      <c r="K610" s="282">
        <v>20</v>
      </c>
      <c r="L610" s="282">
        <v>326</v>
      </c>
      <c r="M610" s="283">
        <v>5796.1579212200004</v>
      </c>
      <c r="N610" s="284" t="s">
        <v>4152</v>
      </c>
      <c r="O610" s="288" t="s">
        <v>4249</v>
      </c>
      <c r="P610" s="193" t="s">
        <v>4250</v>
      </c>
      <c r="Q610" s="193" t="s">
        <v>4249</v>
      </c>
      <c r="R610" s="193" t="s">
        <v>4250</v>
      </c>
      <c r="S610" s="193">
        <v>24.127248999999999</v>
      </c>
      <c r="T610" s="193">
        <v>87.525408999999996</v>
      </c>
      <c r="U610" s="197"/>
      <c r="V610" s="207" t="s">
        <v>4366</v>
      </c>
      <c r="W610" s="210"/>
      <c r="X610" s="185"/>
      <c r="Y610" s="185"/>
      <c r="Z610" s="185"/>
      <c r="AA610" s="185"/>
      <c r="AB610" s="185"/>
      <c r="AC610" s="185"/>
      <c r="AD610" s="185"/>
      <c r="AE610" s="185"/>
    </row>
    <row r="611" spans="1:31" x14ac:dyDescent="0.25">
      <c r="A611" s="286">
        <v>607</v>
      </c>
      <c r="B611" s="287" t="s">
        <v>12</v>
      </c>
      <c r="C611" s="287" t="s">
        <v>23</v>
      </c>
      <c r="D611" s="287" t="s">
        <v>29</v>
      </c>
      <c r="E611" s="287" t="s">
        <v>14</v>
      </c>
      <c r="F611" s="287" t="s">
        <v>25</v>
      </c>
      <c r="G611" s="287" t="s">
        <v>30</v>
      </c>
      <c r="H611" s="287">
        <v>377010</v>
      </c>
      <c r="I611" s="287" t="s">
        <v>205</v>
      </c>
      <c r="J611" s="287">
        <v>267</v>
      </c>
      <c r="K611" s="287">
        <v>20</v>
      </c>
      <c r="L611" s="287">
        <v>343</v>
      </c>
      <c r="M611" s="287">
        <v>8969.1086912499995</v>
      </c>
      <c r="N611" s="287" t="s">
        <v>4152</v>
      </c>
      <c r="O611" s="288" t="s">
        <v>4249</v>
      </c>
      <c r="P611" s="192"/>
      <c r="Q611" s="192"/>
      <c r="R611" s="192"/>
      <c r="S611" s="192"/>
      <c r="T611" s="192"/>
      <c r="U611" s="199"/>
      <c r="V611" s="206"/>
    </row>
    <row r="612" spans="1:31" x14ac:dyDescent="0.25">
      <c r="A612" s="281">
        <v>608</v>
      </c>
      <c r="B612" s="282" t="s">
        <v>12</v>
      </c>
      <c r="C612" s="282" t="s">
        <v>487</v>
      </c>
      <c r="D612" s="282" t="s">
        <v>1699</v>
      </c>
      <c r="E612" s="282" t="s">
        <v>14</v>
      </c>
      <c r="F612" s="282" t="s">
        <v>489</v>
      </c>
      <c r="G612" s="282" t="s">
        <v>1700</v>
      </c>
      <c r="H612" s="282">
        <v>370968</v>
      </c>
      <c r="I612" s="282" t="s">
        <v>2998</v>
      </c>
      <c r="J612" s="282">
        <v>320</v>
      </c>
      <c r="K612" s="282">
        <v>20</v>
      </c>
      <c r="L612" s="282">
        <v>326</v>
      </c>
      <c r="M612" s="283">
        <v>5596.4063771299998</v>
      </c>
      <c r="N612" s="284" t="s">
        <v>4152</v>
      </c>
      <c r="O612" s="288" t="s">
        <v>4249</v>
      </c>
      <c r="P612" s="193" t="s">
        <v>4250</v>
      </c>
      <c r="Q612" s="193" t="s">
        <v>4249</v>
      </c>
      <c r="R612" s="193" t="s">
        <v>4250</v>
      </c>
      <c r="S612" s="193">
        <v>24.127248999999999</v>
      </c>
      <c r="T612" s="193">
        <v>87.525408999999996</v>
      </c>
      <c r="U612" s="197"/>
      <c r="V612" s="207" t="s">
        <v>4366</v>
      </c>
      <c r="W612" s="210"/>
      <c r="X612" s="185"/>
      <c r="Y612" s="185"/>
      <c r="Z612" s="185"/>
      <c r="AA612" s="185"/>
      <c r="AB612" s="185"/>
      <c r="AC612" s="185"/>
      <c r="AD612" s="185"/>
      <c r="AE612" s="185"/>
    </row>
    <row r="613" spans="1:31" x14ac:dyDescent="0.25">
      <c r="A613" s="286">
        <v>609</v>
      </c>
      <c r="B613" s="287" t="s">
        <v>12</v>
      </c>
      <c r="C613" s="287" t="s">
        <v>61</v>
      </c>
      <c r="D613" s="287" t="s">
        <v>133</v>
      </c>
      <c r="E613" s="287" t="s">
        <v>14</v>
      </c>
      <c r="F613" s="287" t="s">
        <v>63</v>
      </c>
      <c r="G613" s="287" t="s">
        <v>134</v>
      </c>
      <c r="H613" s="287">
        <v>367525</v>
      </c>
      <c r="I613" s="287" t="s">
        <v>186</v>
      </c>
      <c r="J613" s="287">
        <v>957</v>
      </c>
      <c r="K613" s="287">
        <v>20</v>
      </c>
      <c r="L613" s="287">
        <v>335</v>
      </c>
      <c r="M613" s="287">
        <v>8964.0197841200006</v>
      </c>
      <c r="N613" s="287" t="s">
        <v>4152</v>
      </c>
      <c r="O613" s="288" t="s">
        <v>4249</v>
      </c>
      <c r="P613" s="192"/>
      <c r="Q613" s="192"/>
      <c r="R613" s="192"/>
      <c r="S613" s="192"/>
      <c r="T613" s="192"/>
      <c r="U613" s="199"/>
      <c r="V613" s="206"/>
    </row>
    <row r="614" spans="1:31" x14ac:dyDescent="0.25">
      <c r="A614" s="281">
        <v>610</v>
      </c>
      <c r="B614" s="282" t="s">
        <v>12</v>
      </c>
      <c r="C614" s="282" t="s">
        <v>487</v>
      </c>
      <c r="D614" s="282" t="s">
        <v>1699</v>
      </c>
      <c r="E614" s="282" t="s">
        <v>14</v>
      </c>
      <c r="F614" s="282" t="s">
        <v>489</v>
      </c>
      <c r="G614" s="282" t="s">
        <v>1700</v>
      </c>
      <c r="H614" s="282">
        <v>370964</v>
      </c>
      <c r="I614" s="282" t="s">
        <v>3137</v>
      </c>
      <c r="J614" s="282">
        <v>236</v>
      </c>
      <c r="K614" s="282">
        <v>20</v>
      </c>
      <c r="L614" s="282">
        <v>326</v>
      </c>
      <c r="M614" s="283">
        <v>5511.1532650999998</v>
      </c>
      <c r="N614" s="284" t="s">
        <v>4152</v>
      </c>
      <c r="O614" s="288" t="s">
        <v>4249</v>
      </c>
      <c r="P614" s="193" t="s">
        <v>4250</v>
      </c>
      <c r="Q614" s="193" t="s">
        <v>4249</v>
      </c>
      <c r="R614" s="193" t="s">
        <v>4250</v>
      </c>
      <c r="S614" s="193">
        <v>24.127248999999999</v>
      </c>
      <c r="T614" s="193">
        <v>87.525408999999996</v>
      </c>
      <c r="U614" s="197"/>
      <c r="V614" s="207" t="s">
        <v>4366</v>
      </c>
      <c r="W614" s="210"/>
      <c r="X614" s="185"/>
      <c r="Y614" s="185"/>
      <c r="Z614" s="185"/>
      <c r="AA614" s="185"/>
      <c r="AB614" s="185"/>
      <c r="AC614" s="185"/>
      <c r="AD614" s="185"/>
      <c r="AE614" s="185"/>
    </row>
    <row r="615" spans="1:31" x14ac:dyDescent="0.25">
      <c r="A615" s="286">
        <v>611</v>
      </c>
      <c r="B615" s="287" t="s">
        <v>12</v>
      </c>
      <c r="C615" s="287" t="s">
        <v>61</v>
      </c>
      <c r="D615" s="287" t="s">
        <v>62</v>
      </c>
      <c r="E615" s="287" t="s">
        <v>14</v>
      </c>
      <c r="F615" s="287" t="s">
        <v>63</v>
      </c>
      <c r="G615" s="287" t="s">
        <v>64</v>
      </c>
      <c r="H615" s="287">
        <v>367430</v>
      </c>
      <c r="I615" s="287" t="s">
        <v>232</v>
      </c>
      <c r="J615" s="287">
        <v>2429</v>
      </c>
      <c r="K615" s="287">
        <v>20</v>
      </c>
      <c r="L615" s="287">
        <v>335</v>
      </c>
      <c r="M615" s="287">
        <v>8903.0229465800003</v>
      </c>
      <c r="N615" s="287" t="s">
        <v>4152</v>
      </c>
      <c r="O615" s="288" t="s">
        <v>4249</v>
      </c>
      <c r="P615" s="192"/>
      <c r="Q615" s="192"/>
      <c r="R615" s="192"/>
      <c r="S615" s="192"/>
      <c r="T615" s="192"/>
      <c r="U615" s="199"/>
      <c r="V615" s="206"/>
    </row>
    <row r="616" spans="1:31" x14ac:dyDescent="0.25">
      <c r="A616" s="281">
        <v>612</v>
      </c>
      <c r="B616" s="282" t="s">
        <v>12</v>
      </c>
      <c r="C616" s="282" t="s">
        <v>487</v>
      </c>
      <c r="D616" s="282" t="s">
        <v>1699</v>
      </c>
      <c r="E616" s="282" t="s">
        <v>14</v>
      </c>
      <c r="F616" s="282" t="s">
        <v>489</v>
      </c>
      <c r="G616" s="282" t="s">
        <v>1700</v>
      </c>
      <c r="H616" s="282">
        <v>370979</v>
      </c>
      <c r="I616" s="282" t="s">
        <v>3151</v>
      </c>
      <c r="J616" s="282">
        <v>57</v>
      </c>
      <c r="K616" s="282">
        <v>20</v>
      </c>
      <c r="L616" s="282">
        <v>326</v>
      </c>
      <c r="M616" s="283">
        <v>5500.2814174100004</v>
      </c>
      <c r="N616" s="284" t="s">
        <v>4278</v>
      </c>
      <c r="O616" s="288" t="s">
        <v>4249</v>
      </c>
      <c r="P616" s="193" t="s">
        <v>4250</v>
      </c>
      <c r="Q616" s="193" t="s">
        <v>4249</v>
      </c>
      <c r="R616" s="193" t="s">
        <v>4250</v>
      </c>
      <c r="S616" s="193">
        <v>24.160924000000001</v>
      </c>
      <c r="T616" s="193">
        <v>87.557704000000001</v>
      </c>
      <c r="U616" s="197"/>
      <c r="V616" s="207" t="s">
        <v>4366</v>
      </c>
      <c r="W616" s="210"/>
      <c r="X616" s="185"/>
      <c r="Y616" s="185"/>
      <c r="Z616" s="185"/>
      <c r="AA616" s="185"/>
      <c r="AB616" s="185"/>
      <c r="AC616" s="185"/>
      <c r="AD616" s="185"/>
      <c r="AE616" s="185"/>
    </row>
    <row r="617" spans="1:31" x14ac:dyDescent="0.25">
      <c r="A617" s="286">
        <v>613</v>
      </c>
      <c r="B617" s="287" t="s">
        <v>12</v>
      </c>
      <c r="C617" s="287" t="s">
        <v>61</v>
      </c>
      <c r="D617" s="287" t="s">
        <v>105</v>
      </c>
      <c r="E617" s="287" t="s">
        <v>14</v>
      </c>
      <c r="F617" s="287" t="s">
        <v>63</v>
      </c>
      <c r="G617" s="287" t="s">
        <v>106</v>
      </c>
      <c r="H617" s="287">
        <v>366964</v>
      </c>
      <c r="I617" s="287" t="s">
        <v>250</v>
      </c>
      <c r="J617" s="287">
        <v>1043</v>
      </c>
      <c r="K617" s="287">
        <v>20</v>
      </c>
      <c r="L617" s="287">
        <v>335</v>
      </c>
      <c r="M617" s="287">
        <v>8836.7200335800007</v>
      </c>
      <c r="N617" s="287" t="s">
        <v>4152</v>
      </c>
      <c r="O617" s="288" t="s">
        <v>4249</v>
      </c>
      <c r="P617" s="192"/>
      <c r="Q617" s="192"/>
      <c r="R617" s="192"/>
      <c r="S617" s="192"/>
      <c r="T617" s="192"/>
      <c r="U617" s="199"/>
      <c r="V617" s="206"/>
    </row>
    <row r="618" spans="1:31" x14ac:dyDescent="0.25">
      <c r="A618" s="281">
        <v>614</v>
      </c>
      <c r="B618" s="282" t="s">
        <v>12</v>
      </c>
      <c r="C618" s="282" t="s">
        <v>487</v>
      </c>
      <c r="D618" s="282" t="s">
        <v>1699</v>
      </c>
      <c r="E618" s="282" t="s">
        <v>14</v>
      </c>
      <c r="F618" s="282" t="s">
        <v>489</v>
      </c>
      <c r="G618" s="282" t="s">
        <v>1700</v>
      </c>
      <c r="H618" s="282">
        <v>370976</v>
      </c>
      <c r="I618" s="282" t="s">
        <v>3153</v>
      </c>
      <c r="J618" s="282">
        <v>1069</v>
      </c>
      <c r="K618" s="282">
        <v>20</v>
      </c>
      <c r="L618" s="282">
        <v>326</v>
      </c>
      <c r="M618" s="283">
        <v>5499.6150957199998</v>
      </c>
      <c r="N618" s="284" t="s">
        <v>4152</v>
      </c>
      <c r="O618" s="288" t="s">
        <v>4249</v>
      </c>
      <c r="P618" s="193" t="s">
        <v>4250</v>
      </c>
      <c r="Q618" s="193" t="s">
        <v>4249</v>
      </c>
      <c r="R618" s="193" t="s">
        <v>4250</v>
      </c>
      <c r="S618" s="193">
        <v>24.491613999999998</v>
      </c>
      <c r="T618" s="193">
        <v>87.537468000000004</v>
      </c>
      <c r="U618" s="197"/>
      <c r="V618" s="207" t="s">
        <v>4364</v>
      </c>
      <c r="W618" s="210"/>
      <c r="X618" s="185"/>
      <c r="Y618" s="185"/>
      <c r="Z618" s="185"/>
      <c r="AA618" s="185"/>
      <c r="AB618" s="185"/>
      <c r="AC618" s="185"/>
      <c r="AD618" s="185"/>
      <c r="AE618" s="185"/>
    </row>
    <row r="619" spans="1:31" x14ac:dyDescent="0.25">
      <c r="A619" s="286">
        <v>615</v>
      </c>
      <c r="B619" s="287" t="s">
        <v>12</v>
      </c>
      <c r="C619" s="287" t="s">
        <v>255</v>
      </c>
      <c r="D619" s="287" t="s">
        <v>256</v>
      </c>
      <c r="E619" s="287" t="s">
        <v>14</v>
      </c>
      <c r="F619" s="287" t="s">
        <v>257</v>
      </c>
      <c r="G619" s="287" t="s">
        <v>258</v>
      </c>
      <c r="H619" s="287">
        <v>376360</v>
      </c>
      <c r="I619" s="287" t="s">
        <v>260</v>
      </c>
      <c r="J619" s="287">
        <v>1774</v>
      </c>
      <c r="K619" s="287">
        <v>20</v>
      </c>
      <c r="L619" s="287">
        <v>331</v>
      </c>
      <c r="M619" s="287">
        <v>8815.9451199399991</v>
      </c>
      <c r="N619" s="287" t="s">
        <v>4152</v>
      </c>
      <c r="O619" s="288" t="s">
        <v>4249</v>
      </c>
      <c r="P619" s="192"/>
      <c r="Q619" s="192"/>
      <c r="R619" s="192"/>
      <c r="S619" s="192"/>
      <c r="T619" s="192"/>
      <c r="U619" s="199"/>
      <c r="V619" s="206"/>
    </row>
    <row r="620" spans="1:31" x14ac:dyDescent="0.25">
      <c r="A620" s="281">
        <v>616</v>
      </c>
      <c r="B620" s="282" t="s">
        <v>12</v>
      </c>
      <c r="C620" s="282" t="s">
        <v>487</v>
      </c>
      <c r="D620" s="282" t="s">
        <v>1699</v>
      </c>
      <c r="E620" s="282" t="s">
        <v>14</v>
      </c>
      <c r="F620" s="282" t="s">
        <v>489</v>
      </c>
      <c r="G620" s="282" t="s">
        <v>1700</v>
      </c>
      <c r="H620" s="282">
        <v>370973</v>
      </c>
      <c r="I620" s="282" t="s">
        <v>3459</v>
      </c>
      <c r="J620" s="282">
        <v>37</v>
      </c>
      <c r="K620" s="282">
        <v>20</v>
      </c>
      <c r="L620" s="282">
        <v>326</v>
      </c>
      <c r="M620" s="283">
        <v>5337.9101666799997</v>
      </c>
      <c r="N620" s="284" t="s">
        <v>4152</v>
      </c>
      <c r="O620" s="288" t="s">
        <v>4249</v>
      </c>
      <c r="P620" s="193" t="s">
        <v>4250</v>
      </c>
      <c r="Q620" s="193" t="s">
        <v>4249</v>
      </c>
      <c r="R620" s="193" t="s">
        <v>4250</v>
      </c>
      <c r="S620" s="193">
        <v>24.127248999999999</v>
      </c>
      <c r="T620" s="193">
        <v>87.525408999999996</v>
      </c>
      <c r="U620" s="197"/>
      <c r="V620" s="207" t="s">
        <v>4366</v>
      </c>
      <c r="W620" s="210"/>
      <c r="X620" s="185"/>
      <c r="Y620" s="185"/>
      <c r="Z620" s="185"/>
      <c r="AA620" s="185"/>
      <c r="AB620" s="185"/>
      <c r="AC620" s="185"/>
      <c r="AD620" s="185"/>
      <c r="AE620" s="185"/>
    </row>
    <row r="621" spans="1:31" x14ac:dyDescent="0.25">
      <c r="A621" s="286">
        <v>617</v>
      </c>
      <c r="B621" s="287" t="s">
        <v>12</v>
      </c>
      <c r="C621" s="287" t="s">
        <v>23</v>
      </c>
      <c r="D621" s="287" t="s">
        <v>29</v>
      </c>
      <c r="E621" s="287" t="s">
        <v>14</v>
      </c>
      <c r="F621" s="287" t="s">
        <v>25</v>
      </c>
      <c r="G621" s="287" t="s">
        <v>30</v>
      </c>
      <c r="H621" s="287">
        <v>377009</v>
      </c>
      <c r="I621" s="287" t="s">
        <v>264</v>
      </c>
      <c r="J621" s="287">
        <v>223</v>
      </c>
      <c r="K621" s="287">
        <v>20</v>
      </c>
      <c r="L621" s="287">
        <v>343</v>
      </c>
      <c r="M621" s="287">
        <v>8795.6422736500008</v>
      </c>
      <c r="N621" s="287" t="s">
        <v>4152</v>
      </c>
      <c r="O621" s="288" t="s">
        <v>4249</v>
      </c>
      <c r="P621" s="192"/>
      <c r="Q621" s="192"/>
      <c r="R621" s="192"/>
      <c r="S621" s="192"/>
      <c r="T621" s="192"/>
      <c r="U621" s="199"/>
      <c r="V621" s="206"/>
    </row>
    <row r="622" spans="1:31" x14ac:dyDescent="0.25">
      <c r="A622" s="281">
        <v>618</v>
      </c>
      <c r="B622" s="282" t="s">
        <v>12</v>
      </c>
      <c r="C622" s="282" t="s">
        <v>487</v>
      </c>
      <c r="D622" s="282" t="s">
        <v>1699</v>
      </c>
      <c r="E622" s="282" t="s">
        <v>14</v>
      </c>
      <c r="F622" s="282" t="s">
        <v>489</v>
      </c>
      <c r="G622" s="282" t="s">
        <v>1700</v>
      </c>
      <c r="H622" s="282">
        <v>370907</v>
      </c>
      <c r="I622" s="282" t="s">
        <v>3771</v>
      </c>
      <c r="J622" s="282">
        <v>534</v>
      </c>
      <c r="K622" s="282">
        <v>20</v>
      </c>
      <c r="L622" s="282">
        <v>326</v>
      </c>
      <c r="M622" s="283">
        <v>5206.2587799299999</v>
      </c>
      <c r="N622" s="284" t="s">
        <v>4152</v>
      </c>
      <c r="O622" s="288" t="s">
        <v>4249</v>
      </c>
      <c r="P622" s="193" t="s">
        <v>4250</v>
      </c>
      <c r="Q622" s="193" t="s">
        <v>4249</v>
      </c>
      <c r="R622" s="193" t="s">
        <v>4250</v>
      </c>
      <c r="S622" s="193">
        <v>24.225838</v>
      </c>
      <c r="T622" s="193">
        <v>87.556954000000005</v>
      </c>
      <c r="U622" s="197"/>
      <c r="V622" s="207" t="s">
        <v>4367</v>
      </c>
      <c r="W622" s="210"/>
      <c r="X622" s="185"/>
      <c r="Y622" s="185"/>
      <c r="Z622" s="185"/>
      <c r="AA622" s="185"/>
      <c r="AB622" s="185"/>
      <c r="AC622" s="185"/>
      <c r="AD622" s="185"/>
      <c r="AE622" s="185"/>
    </row>
    <row r="623" spans="1:31" x14ac:dyDescent="0.25">
      <c r="A623" s="286">
        <v>619</v>
      </c>
      <c r="B623" s="287" t="s">
        <v>12</v>
      </c>
      <c r="C623" s="287" t="s">
        <v>4514</v>
      </c>
      <c r="D623" s="287" t="s">
        <v>86</v>
      </c>
      <c r="E623" s="287" t="s">
        <v>14</v>
      </c>
      <c r="F623" s="287" t="s">
        <v>87</v>
      </c>
      <c r="G623" s="287" t="s">
        <v>88</v>
      </c>
      <c r="H623" s="287">
        <v>366362</v>
      </c>
      <c r="I623" s="287" t="s">
        <v>295</v>
      </c>
      <c r="J623" s="287">
        <v>243</v>
      </c>
      <c r="K623" s="287">
        <v>20</v>
      </c>
      <c r="L623" s="287">
        <v>338</v>
      </c>
      <c r="M623" s="287">
        <v>8716.5520918900002</v>
      </c>
      <c r="N623" s="287" t="s">
        <v>4152</v>
      </c>
      <c r="O623" s="288" t="s">
        <v>4249</v>
      </c>
      <c r="P623" s="192"/>
      <c r="Q623" s="192"/>
      <c r="R623" s="192"/>
      <c r="S623" s="192"/>
      <c r="T623" s="192"/>
      <c r="U623" s="199"/>
      <c r="V623" s="206"/>
    </row>
    <row r="624" spans="1:31" x14ac:dyDescent="0.25">
      <c r="A624" s="281">
        <v>620</v>
      </c>
      <c r="B624" s="282" t="s">
        <v>12</v>
      </c>
      <c r="C624" s="282" t="s">
        <v>487</v>
      </c>
      <c r="D624" s="282" t="s">
        <v>1699</v>
      </c>
      <c r="E624" s="282" t="s">
        <v>14</v>
      </c>
      <c r="F624" s="282" t="s">
        <v>489</v>
      </c>
      <c r="G624" s="282" t="s">
        <v>1700</v>
      </c>
      <c r="H624" s="282">
        <v>370962</v>
      </c>
      <c r="I624" s="282" t="s">
        <v>3804</v>
      </c>
      <c r="J624" s="282">
        <v>1823</v>
      </c>
      <c r="K624" s="282">
        <v>20</v>
      </c>
      <c r="L624" s="282">
        <v>326</v>
      </c>
      <c r="M624" s="283">
        <v>5184.9223357299998</v>
      </c>
      <c r="N624" s="284" t="s">
        <v>4152</v>
      </c>
      <c r="O624" s="288" t="s">
        <v>4249</v>
      </c>
      <c r="P624" s="193" t="s">
        <v>4250</v>
      </c>
      <c r="Q624" s="193" t="s">
        <v>4249</v>
      </c>
      <c r="R624" s="193" t="s">
        <v>4250</v>
      </c>
      <c r="S624" s="193">
        <v>24.127248999999999</v>
      </c>
      <c r="T624" s="193">
        <v>87.525408999999996</v>
      </c>
      <c r="U624" s="197"/>
      <c r="V624" s="207" t="s">
        <v>4366</v>
      </c>
      <c r="W624" s="210"/>
      <c r="X624" s="185"/>
      <c r="Y624" s="185"/>
      <c r="Z624" s="185"/>
      <c r="AA624" s="185"/>
      <c r="AB624" s="185"/>
      <c r="AC624" s="185"/>
      <c r="AD624" s="185"/>
      <c r="AE624" s="185"/>
    </row>
    <row r="625" spans="1:31" x14ac:dyDescent="0.25">
      <c r="A625" s="286">
        <v>621</v>
      </c>
      <c r="B625" s="287" t="s">
        <v>12</v>
      </c>
      <c r="C625" s="287" t="s">
        <v>4510</v>
      </c>
      <c r="D625" s="287" t="s">
        <v>318</v>
      </c>
      <c r="E625" s="287" t="s">
        <v>14</v>
      </c>
      <c r="F625" s="287" t="s">
        <v>215</v>
      </c>
      <c r="G625" s="287" t="s">
        <v>319</v>
      </c>
      <c r="H625" s="287">
        <v>350002</v>
      </c>
      <c r="I625" s="287" t="s">
        <v>321</v>
      </c>
      <c r="J625" s="287">
        <v>144</v>
      </c>
      <c r="K625" s="287">
        <v>20</v>
      </c>
      <c r="L625" s="287">
        <v>334</v>
      </c>
      <c r="M625" s="287">
        <v>8617.6223901400008</v>
      </c>
      <c r="N625" s="287" t="s">
        <v>4152</v>
      </c>
      <c r="O625" s="288" t="s">
        <v>4249</v>
      </c>
      <c r="P625" s="192"/>
      <c r="Q625" s="192"/>
      <c r="R625" s="192"/>
      <c r="S625" s="192"/>
      <c r="T625" s="192"/>
      <c r="U625" s="199"/>
      <c r="V625" s="206"/>
    </row>
    <row r="626" spans="1:31" x14ac:dyDescent="0.25">
      <c r="A626" s="281">
        <v>622</v>
      </c>
      <c r="B626" s="282" t="s">
        <v>12</v>
      </c>
      <c r="C626" s="282" t="s">
        <v>45</v>
      </c>
      <c r="D626" s="282" t="s">
        <v>46</v>
      </c>
      <c r="E626" s="282" t="s">
        <v>14</v>
      </c>
      <c r="F626" s="282" t="s">
        <v>47</v>
      </c>
      <c r="G626" s="282" t="s">
        <v>48</v>
      </c>
      <c r="H626" s="282">
        <v>347985</v>
      </c>
      <c r="I626" s="282" t="s">
        <v>50</v>
      </c>
      <c r="J626" s="282">
        <v>1679</v>
      </c>
      <c r="K626" s="282">
        <v>20</v>
      </c>
      <c r="L626" s="282">
        <v>328</v>
      </c>
      <c r="M626" s="283">
        <v>9831.9376500300004</v>
      </c>
      <c r="N626" s="284" t="s">
        <v>4278</v>
      </c>
      <c r="O626" s="288" t="s">
        <v>4175</v>
      </c>
      <c r="P626" s="193" t="s">
        <v>4260</v>
      </c>
      <c r="Q626" s="193" t="s">
        <v>4260</v>
      </c>
      <c r="R626" s="193" t="s">
        <v>4260</v>
      </c>
      <c r="S626" s="194" t="s">
        <v>4369</v>
      </c>
      <c r="T626" s="193" t="s">
        <v>4370</v>
      </c>
      <c r="U626" s="197"/>
      <c r="V626" s="207"/>
      <c r="W626" s="210"/>
      <c r="X626" s="185"/>
      <c r="Y626" s="185"/>
      <c r="Z626" s="185"/>
      <c r="AA626" s="185"/>
      <c r="AB626" s="185"/>
      <c r="AC626" s="185"/>
      <c r="AD626" s="185"/>
      <c r="AE626" s="185"/>
    </row>
    <row r="627" spans="1:31" x14ac:dyDescent="0.25">
      <c r="A627" s="286">
        <v>623</v>
      </c>
      <c r="B627" s="287" t="s">
        <v>12</v>
      </c>
      <c r="C627" s="287" t="s">
        <v>4514</v>
      </c>
      <c r="D627" s="287" t="s">
        <v>86</v>
      </c>
      <c r="E627" s="287" t="s">
        <v>14</v>
      </c>
      <c r="F627" s="287" t="s">
        <v>87</v>
      </c>
      <c r="G627" s="287" t="s">
        <v>88</v>
      </c>
      <c r="H627" s="287">
        <v>366360</v>
      </c>
      <c r="I627" s="287" t="s">
        <v>325</v>
      </c>
      <c r="J627" s="287">
        <v>1090</v>
      </c>
      <c r="K627" s="287">
        <v>20</v>
      </c>
      <c r="L627" s="287">
        <v>338</v>
      </c>
      <c r="M627" s="287">
        <v>8611.5696033599997</v>
      </c>
      <c r="N627" s="287" t="s">
        <v>4152</v>
      </c>
      <c r="O627" s="288" t="s">
        <v>4249</v>
      </c>
      <c r="P627" s="192"/>
      <c r="Q627" s="192"/>
      <c r="R627" s="192"/>
      <c r="S627" s="192"/>
      <c r="T627" s="192"/>
      <c r="U627" s="199"/>
      <c r="V627" s="206"/>
    </row>
    <row r="628" spans="1:31" x14ac:dyDescent="0.25">
      <c r="A628" s="281">
        <v>624</v>
      </c>
      <c r="B628" s="282" t="s">
        <v>12</v>
      </c>
      <c r="C628" s="282" t="s">
        <v>45</v>
      </c>
      <c r="D628" s="282" t="s">
        <v>46</v>
      </c>
      <c r="E628" s="282" t="s">
        <v>14</v>
      </c>
      <c r="F628" s="282" t="s">
        <v>47</v>
      </c>
      <c r="G628" s="282" t="s">
        <v>48</v>
      </c>
      <c r="H628" s="282">
        <v>347977</v>
      </c>
      <c r="I628" s="282" t="s">
        <v>58</v>
      </c>
      <c r="J628" s="282">
        <v>2399</v>
      </c>
      <c r="K628" s="282">
        <v>20</v>
      </c>
      <c r="L628" s="282">
        <v>328</v>
      </c>
      <c r="M628" s="283">
        <v>9741.5138212999991</v>
      </c>
      <c r="N628" s="284" t="s">
        <v>4142</v>
      </c>
      <c r="O628" s="288" t="s">
        <v>4175</v>
      </c>
      <c r="P628" s="193" t="s">
        <v>4260</v>
      </c>
      <c r="Q628" s="193" t="s">
        <v>4260</v>
      </c>
      <c r="R628" s="193" t="s">
        <v>4260</v>
      </c>
      <c r="S628" s="194" t="s">
        <v>4371</v>
      </c>
      <c r="T628" s="193" t="s">
        <v>4372</v>
      </c>
      <c r="U628" s="197"/>
      <c r="V628" s="207"/>
      <c r="W628" s="210"/>
      <c r="X628" s="185"/>
      <c r="Y628" s="185"/>
      <c r="Z628" s="185"/>
      <c r="AA628" s="185"/>
      <c r="AB628" s="185"/>
      <c r="AC628" s="185"/>
      <c r="AD628" s="185"/>
      <c r="AE628" s="185"/>
    </row>
    <row r="629" spans="1:31" x14ac:dyDescent="0.25">
      <c r="A629" s="286">
        <v>625</v>
      </c>
      <c r="B629" s="287" t="s">
        <v>12</v>
      </c>
      <c r="C629" s="287" t="s">
        <v>23</v>
      </c>
      <c r="D629" s="287" t="s">
        <v>115</v>
      </c>
      <c r="E629" s="287" t="s">
        <v>14</v>
      </c>
      <c r="F629" s="287" t="s">
        <v>25</v>
      </c>
      <c r="G629" s="287" t="s">
        <v>116</v>
      </c>
      <c r="H629" s="287">
        <v>377018</v>
      </c>
      <c r="I629" s="287" t="s">
        <v>367</v>
      </c>
      <c r="J629" s="287">
        <v>209</v>
      </c>
      <c r="K629" s="287">
        <v>20</v>
      </c>
      <c r="L629" s="287">
        <v>343</v>
      </c>
      <c r="M629" s="287">
        <v>8480.3365591999991</v>
      </c>
      <c r="N629" s="287" t="s">
        <v>4152</v>
      </c>
      <c r="O629" s="288" t="s">
        <v>4249</v>
      </c>
      <c r="P629" s="192"/>
      <c r="Q629" s="192"/>
      <c r="R629" s="192"/>
      <c r="S629" s="192"/>
      <c r="T629" s="192"/>
      <c r="U629" s="199"/>
      <c r="V629" s="206"/>
    </row>
    <row r="630" spans="1:31" x14ac:dyDescent="0.25">
      <c r="A630" s="281">
        <v>626</v>
      </c>
      <c r="B630" s="282" t="s">
        <v>12</v>
      </c>
      <c r="C630" s="282" t="s">
        <v>45</v>
      </c>
      <c r="D630" s="282" t="s">
        <v>46</v>
      </c>
      <c r="E630" s="282" t="s">
        <v>14</v>
      </c>
      <c r="F630" s="282" t="s">
        <v>47</v>
      </c>
      <c r="G630" s="282" t="s">
        <v>48</v>
      </c>
      <c r="H630" s="282">
        <v>348008</v>
      </c>
      <c r="I630" s="282" t="s">
        <v>242</v>
      </c>
      <c r="J630" s="282">
        <v>199</v>
      </c>
      <c r="K630" s="282">
        <v>20</v>
      </c>
      <c r="L630" s="282">
        <v>328</v>
      </c>
      <c r="M630" s="283">
        <v>8873.0919600199995</v>
      </c>
      <c r="N630" s="284" t="s">
        <v>4278</v>
      </c>
      <c r="O630" s="288" t="s">
        <v>4249</v>
      </c>
      <c r="P630" s="193" t="s">
        <v>4260</v>
      </c>
      <c r="Q630" s="193" t="s">
        <v>4260</v>
      </c>
      <c r="R630" s="193" t="s">
        <v>4260</v>
      </c>
      <c r="S630" s="194" t="s">
        <v>4373</v>
      </c>
      <c r="T630" s="193" t="s">
        <v>4374</v>
      </c>
      <c r="U630" s="197"/>
      <c r="V630" s="207"/>
      <c r="W630" s="210"/>
      <c r="X630" s="185"/>
      <c r="Y630" s="185"/>
      <c r="Z630" s="185"/>
      <c r="AA630" s="185"/>
      <c r="AB630" s="185"/>
      <c r="AC630" s="185"/>
      <c r="AD630" s="185"/>
      <c r="AE630" s="185"/>
    </row>
    <row r="631" spans="1:31" x14ac:dyDescent="0.25">
      <c r="A631" s="286">
        <v>627</v>
      </c>
      <c r="B631" s="287" t="s">
        <v>12</v>
      </c>
      <c r="C631" s="287" t="s">
        <v>4514</v>
      </c>
      <c r="D631" s="287" t="s">
        <v>86</v>
      </c>
      <c r="E631" s="287" t="s">
        <v>14</v>
      </c>
      <c r="F631" s="287" t="s">
        <v>87</v>
      </c>
      <c r="G631" s="287" t="s">
        <v>88</v>
      </c>
      <c r="H631" s="287">
        <v>366358</v>
      </c>
      <c r="I631" s="287" t="s">
        <v>375</v>
      </c>
      <c r="J631" s="287">
        <v>217</v>
      </c>
      <c r="K631" s="287">
        <v>20</v>
      </c>
      <c r="L631" s="287">
        <v>338</v>
      </c>
      <c r="M631" s="287">
        <v>8426.9615563499992</v>
      </c>
      <c r="N631" s="287" t="s">
        <v>4152</v>
      </c>
      <c r="O631" s="288" t="s">
        <v>4249</v>
      </c>
      <c r="P631" s="192"/>
      <c r="Q631" s="192"/>
      <c r="R631" s="192"/>
      <c r="S631" s="192"/>
      <c r="T631" s="192"/>
      <c r="U631" s="199"/>
      <c r="V631" s="206"/>
    </row>
    <row r="632" spans="1:31" x14ac:dyDescent="0.25">
      <c r="A632" s="281">
        <v>628</v>
      </c>
      <c r="B632" s="282" t="s">
        <v>12</v>
      </c>
      <c r="C632" s="282" t="s">
        <v>45</v>
      </c>
      <c r="D632" s="282" t="s">
        <v>46</v>
      </c>
      <c r="E632" s="282" t="s">
        <v>14</v>
      </c>
      <c r="F632" s="282" t="s">
        <v>47</v>
      </c>
      <c r="G632" s="282" t="s">
        <v>48</v>
      </c>
      <c r="H632" s="282">
        <v>347978</v>
      </c>
      <c r="I632" s="282" t="s">
        <v>520</v>
      </c>
      <c r="J632" s="282">
        <v>1348</v>
      </c>
      <c r="K632" s="282">
        <v>20</v>
      </c>
      <c r="L632" s="282">
        <v>328</v>
      </c>
      <c r="M632" s="283">
        <v>8096.1674652900001</v>
      </c>
      <c r="N632" s="284" t="s">
        <v>4142</v>
      </c>
      <c r="O632" s="288" t="s">
        <v>4175</v>
      </c>
      <c r="P632" s="193" t="s">
        <v>4260</v>
      </c>
      <c r="Q632" s="193" t="s">
        <v>4260</v>
      </c>
      <c r="R632" s="193" t="s">
        <v>4260</v>
      </c>
      <c r="S632" s="194" t="s">
        <v>4375</v>
      </c>
      <c r="T632" s="193" t="s">
        <v>4376</v>
      </c>
      <c r="U632" s="197"/>
      <c r="V632" s="207"/>
      <c r="W632" s="210"/>
      <c r="X632" s="185"/>
      <c r="Y632" s="185"/>
      <c r="Z632" s="185"/>
      <c r="AA632" s="185"/>
      <c r="AB632" s="185"/>
      <c r="AC632" s="185"/>
      <c r="AD632" s="185"/>
      <c r="AE632" s="185"/>
    </row>
    <row r="633" spans="1:31" x14ac:dyDescent="0.25">
      <c r="A633" s="286">
        <v>629</v>
      </c>
      <c r="B633" s="287" t="s">
        <v>12</v>
      </c>
      <c r="C633" s="287" t="s">
        <v>61</v>
      </c>
      <c r="D633" s="287" t="s">
        <v>147</v>
      </c>
      <c r="E633" s="287" t="s">
        <v>14</v>
      </c>
      <c r="F633" s="287" t="s">
        <v>63</v>
      </c>
      <c r="G633" s="287" t="s">
        <v>148</v>
      </c>
      <c r="H633" s="287">
        <v>367020</v>
      </c>
      <c r="I633" s="287" t="s">
        <v>387</v>
      </c>
      <c r="J633" s="287">
        <v>335</v>
      </c>
      <c r="K633" s="287">
        <v>20</v>
      </c>
      <c r="L633" s="287">
        <v>335</v>
      </c>
      <c r="M633" s="287">
        <v>8398.3903333100006</v>
      </c>
      <c r="N633" s="287" t="s">
        <v>4152</v>
      </c>
      <c r="O633" s="288" t="s">
        <v>4249</v>
      </c>
      <c r="P633" s="192"/>
      <c r="Q633" s="192"/>
      <c r="R633" s="192"/>
      <c r="S633" s="192"/>
      <c r="T633" s="192"/>
      <c r="U633" s="199"/>
      <c r="V633" s="206"/>
    </row>
    <row r="634" spans="1:31" x14ac:dyDescent="0.25">
      <c r="A634" s="281">
        <v>630</v>
      </c>
      <c r="B634" s="282" t="s">
        <v>12</v>
      </c>
      <c r="C634" s="282" t="s">
        <v>45</v>
      </c>
      <c r="D634" s="282" t="s">
        <v>46</v>
      </c>
      <c r="E634" s="282" t="s">
        <v>14</v>
      </c>
      <c r="F634" s="282" t="s">
        <v>47</v>
      </c>
      <c r="G634" s="282" t="s">
        <v>48</v>
      </c>
      <c r="H634" s="282">
        <v>347976</v>
      </c>
      <c r="I634" s="282" t="s">
        <v>685</v>
      </c>
      <c r="J634" s="282">
        <v>4</v>
      </c>
      <c r="K634" s="282">
        <v>20</v>
      </c>
      <c r="L634" s="282">
        <v>328</v>
      </c>
      <c r="M634" s="283">
        <v>7772.03888895</v>
      </c>
      <c r="N634" s="284" t="s">
        <v>4142</v>
      </c>
      <c r="O634" s="288" t="s">
        <v>4175</v>
      </c>
      <c r="P634" s="193" t="s">
        <v>4260</v>
      </c>
      <c r="Q634" s="193" t="s">
        <v>4260</v>
      </c>
      <c r="R634" s="193" t="s">
        <v>4260</v>
      </c>
      <c r="S634" s="194">
        <v>24.140499999999999</v>
      </c>
      <c r="T634" s="193" t="s">
        <v>4376</v>
      </c>
      <c r="U634" s="197"/>
      <c r="V634" s="207"/>
      <c r="W634" s="210"/>
      <c r="X634" s="185"/>
      <c r="Y634" s="185"/>
      <c r="Z634" s="185"/>
      <c r="AA634" s="185"/>
      <c r="AB634" s="185"/>
      <c r="AC634" s="185"/>
      <c r="AD634" s="185"/>
      <c r="AE634" s="185"/>
    </row>
    <row r="635" spans="1:31" x14ac:dyDescent="0.25">
      <c r="A635" s="286">
        <v>631</v>
      </c>
      <c r="B635" s="287" t="s">
        <v>12</v>
      </c>
      <c r="C635" s="287" t="s">
        <v>4510</v>
      </c>
      <c r="D635" s="287" t="s">
        <v>318</v>
      </c>
      <c r="E635" s="287" t="s">
        <v>14</v>
      </c>
      <c r="F635" s="287" t="s">
        <v>215</v>
      </c>
      <c r="G635" s="287" t="s">
        <v>319</v>
      </c>
      <c r="H635" s="287">
        <v>350005</v>
      </c>
      <c r="I635" s="287" t="s">
        <v>395</v>
      </c>
      <c r="J635" s="287">
        <v>35</v>
      </c>
      <c r="K635" s="287">
        <v>20</v>
      </c>
      <c r="L635" s="287">
        <v>334</v>
      </c>
      <c r="M635" s="287">
        <v>8359.0117090000003</v>
      </c>
      <c r="N635" s="287" t="s">
        <v>4152</v>
      </c>
      <c r="O635" s="288" t="s">
        <v>4249</v>
      </c>
      <c r="P635" s="192"/>
      <c r="Q635" s="192"/>
      <c r="R635" s="192"/>
      <c r="S635" s="192"/>
      <c r="T635" s="192"/>
      <c r="U635" s="199"/>
      <c r="V635" s="206"/>
    </row>
    <row r="636" spans="1:31" x14ac:dyDescent="0.25">
      <c r="A636" s="281">
        <v>632</v>
      </c>
      <c r="B636" s="282" t="s">
        <v>12</v>
      </c>
      <c r="C636" s="282" t="s">
        <v>45</v>
      </c>
      <c r="D636" s="282" t="s">
        <v>46</v>
      </c>
      <c r="E636" s="282" t="s">
        <v>14</v>
      </c>
      <c r="F636" s="282" t="s">
        <v>47</v>
      </c>
      <c r="G636" s="282" t="s">
        <v>48</v>
      </c>
      <c r="H636" s="282">
        <v>348019</v>
      </c>
      <c r="I636" s="282" t="s">
        <v>685</v>
      </c>
      <c r="J636" s="282">
        <v>28</v>
      </c>
      <c r="K636" s="282">
        <v>20</v>
      </c>
      <c r="L636" s="282">
        <v>328</v>
      </c>
      <c r="M636" s="283" t="s">
        <v>932</v>
      </c>
      <c r="N636" s="284" t="s">
        <v>4142</v>
      </c>
      <c r="O636" s="288" t="s">
        <v>4175</v>
      </c>
      <c r="P636" s="193" t="s">
        <v>4260</v>
      </c>
      <c r="Q636" s="193" t="s">
        <v>4260</v>
      </c>
      <c r="R636" s="193" t="s">
        <v>4260</v>
      </c>
      <c r="S636" s="194">
        <v>24.140499999999999</v>
      </c>
      <c r="T636" s="193" t="s">
        <v>4376</v>
      </c>
      <c r="U636" s="197"/>
      <c r="V636" s="207"/>
      <c r="W636" s="210"/>
      <c r="X636" s="185"/>
      <c r="Y636" s="185"/>
      <c r="Z636" s="185"/>
      <c r="AA636" s="185"/>
      <c r="AB636" s="185"/>
      <c r="AC636" s="185"/>
      <c r="AD636" s="185"/>
      <c r="AE636" s="185"/>
    </row>
    <row r="637" spans="1:31" x14ac:dyDescent="0.25">
      <c r="A637" s="286">
        <v>633</v>
      </c>
      <c r="B637" s="287" t="s">
        <v>12</v>
      </c>
      <c r="C637" s="287" t="s">
        <v>61</v>
      </c>
      <c r="D637" s="287" t="s">
        <v>147</v>
      </c>
      <c r="E637" s="287" t="s">
        <v>14</v>
      </c>
      <c r="F637" s="287" t="s">
        <v>63</v>
      </c>
      <c r="G637" s="287" t="s">
        <v>148</v>
      </c>
      <c r="H637" s="287">
        <v>367012</v>
      </c>
      <c r="I637" s="287" t="s">
        <v>409</v>
      </c>
      <c r="J637" s="287">
        <v>222</v>
      </c>
      <c r="K637" s="287">
        <v>20</v>
      </c>
      <c r="L637" s="287">
        <v>335</v>
      </c>
      <c r="M637" s="287">
        <v>8321.4020626500005</v>
      </c>
      <c r="N637" s="287" t="s">
        <v>4152</v>
      </c>
      <c r="O637" s="288" t="s">
        <v>4249</v>
      </c>
      <c r="P637" s="192"/>
      <c r="Q637" s="192"/>
      <c r="R637" s="192"/>
      <c r="S637" s="192"/>
      <c r="T637" s="192"/>
      <c r="U637" s="199"/>
      <c r="V637" s="206"/>
    </row>
    <row r="638" spans="1:31" x14ac:dyDescent="0.25">
      <c r="A638" s="281">
        <v>634</v>
      </c>
      <c r="B638" s="282" t="s">
        <v>12</v>
      </c>
      <c r="C638" s="282" t="s">
        <v>45</v>
      </c>
      <c r="D638" s="282" t="s">
        <v>46</v>
      </c>
      <c r="E638" s="282" t="s">
        <v>14</v>
      </c>
      <c r="F638" s="282" t="s">
        <v>47</v>
      </c>
      <c r="G638" s="282" t="s">
        <v>48</v>
      </c>
      <c r="H638" s="282">
        <v>348010</v>
      </c>
      <c r="I638" s="282" t="s">
        <v>1582</v>
      </c>
      <c r="J638" s="282">
        <v>167</v>
      </c>
      <c r="K638" s="282">
        <v>20</v>
      </c>
      <c r="L638" s="282">
        <v>328</v>
      </c>
      <c r="M638" s="283" t="s">
        <v>932</v>
      </c>
      <c r="N638" s="284" t="s">
        <v>4278</v>
      </c>
      <c r="O638" s="288" t="s">
        <v>4175</v>
      </c>
      <c r="P638" s="193" t="s">
        <v>4260</v>
      </c>
      <c r="Q638" s="193" t="s">
        <v>4260</v>
      </c>
      <c r="R638" s="193" t="s">
        <v>4260</v>
      </c>
      <c r="S638" s="194" t="s">
        <v>4377</v>
      </c>
      <c r="T638" s="193" t="s">
        <v>4378</v>
      </c>
      <c r="U638" s="197"/>
      <c r="V638" s="207"/>
      <c r="W638" s="210"/>
      <c r="X638" s="185"/>
      <c r="Y638" s="185"/>
      <c r="Z638" s="185"/>
      <c r="AA638" s="185"/>
      <c r="AB638" s="185"/>
      <c r="AC638" s="185"/>
      <c r="AD638" s="185"/>
      <c r="AE638" s="185"/>
    </row>
    <row r="639" spans="1:31" x14ac:dyDescent="0.25">
      <c r="A639" s="286">
        <v>635</v>
      </c>
      <c r="B639" s="287" t="s">
        <v>12</v>
      </c>
      <c r="C639" s="287" t="s">
        <v>23</v>
      </c>
      <c r="D639" s="287" t="s">
        <v>53</v>
      </c>
      <c r="E639" s="287" t="s">
        <v>14</v>
      </c>
      <c r="F639" s="287" t="s">
        <v>25</v>
      </c>
      <c r="G639" s="287" t="s">
        <v>54</v>
      </c>
      <c r="H639" s="287">
        <v>377878</v>
      </c>
      <c r="I639" s="287" t="s">
        <v>434</v>
      </c>
      <c r="J639" s="287">
        <v>510</v>
      </c>
      <c r="K639" s="287">
        <v>20</v>
      </c>
      <c r="L639" s="287">
        <v>343</v>
      </c>
      <c r="M639" s="287">
        <v>8265.3721232099997</v>
      </c>
      <c r="N639" s="287" t="s">
        <v>4152</v>
      </c>
      <c r="O639" s="288" t="s">
        <v>4249</v>
      </c>
      <c r="P639" s="192"/>
      <c r="Q639" s="192"/>
      <c r="R639" s="192"/>
      <c r="S639" s="192"/>
      <c r="T639" s="192"/>
      <c r="U639" s="199"/>
      <c r="V639" s="206"/>
    </row>
    <row r="640" spans="1:31" x14ac:dyDescent="0.25">
      <c r="A640" s="281">
        <v>636</v>
      </c>
      <c r="B640" s="282" t="s">
        <v>12</v>
      </c>
      <c r="C640" s="282" t="s">
        <v>45</v>
      </c>
      <c r="D640" s="282" t="s">
        <v>46</v>
      </c>
      <c r="E640" s="282" t="s">
        <v>14</v>
      </c>
      <c r="F640" s="282" t="s">
        <v>47</v>
      </c>
      <c r="G640" s="282" t="s">
        <v>48</v>
      </c>
      <c r="H640" s="282">
        <v>348009</v>
      </c>
      <c r="I640" s="282" t="s">
        <v>685</v>
      </c>
      <c r="J640" s="282">
        <v>105</v>
      </c>
      <c r="K640" s="282">
        <v>20</v>
      </c>
      <c r="L640" s="282">
        <v>328</v>
      </c>
      <c r="M640" s="283" t="s">
        <v>932</v>
      </c>
      <c r="N640" s="284" t="s">
        <v>4142</v>
      </c>
      <c r="O640" s="288" t="s">
        <v>4175</v>
      </c>
      <c r="P640" s="193" t="s">
        <v>4260</v>
      </c>
      <c r="Q640" s="193" t="s">
        <v>4260</v>
      </c>
      <c r="R640" s="193" t="s">
        <v>4260</v>
      </c>
      <c r="S640" s="194">
        <v>24.140499999999999</v>
      </c>
      <c r="T640" s="193" t="s">
        <v>4376</v>
      </c>
      <c r="U640" s="197"/>
      <c r="V640" s="207"/>
      <c r="W640" s="210"/>
      <c r="X640" s="185"/>
      <c r="Y640" s="185"/>
      <c r="Z640" s="185"/>
      <c r="AA640" s="185"/>
      <c r="AB640" s="185"/>
      <c r="AC640" s="185"/>
      <c r="AD640" s="185"/>
      <c r="AE640" s="185"/>
    </row>
    <row r="641" spans="1:31" x14ac:dyDescent="0.25">
      <c r="A641" s="286">
        <v>637</v>
      </c>
      <c r="B641" s="287" t="s">
        <v>12</v>
      </c>
      <c r="C641" s="287" t="s">
        <v>23</v>
      </c>
      <c r="D641" s="287" t="s">
        <v>437</v>
      </c>
      <c r="E641" s="287" t="s">
        <v>14</v>
      </c>
      <c r="F641" s="287" t="s">
        <v>25</v>
      </c>
      <c r="G641" s="287" t="s">
        <v>438</v>
      </c>
      <c r="H641" s="287">
        <v>377973</v>
      </c>
      <c r="I641" s="287" t="s">
        <v>440</v>
      </c>
      <c r="J641" s="287">
        <v>405</v>
      </c>
      <c r="K641" s="287">
        <v>20</v>
      </c>
      <c r="L641" s="287">
        <v>343</v>
      </c>
      <c r="M641" s="287">
        <v>8257.4531247699997</v>
      </c>
      <c r="N641" s="287" t="s">
        <v>4152</v>
      </c>
      <c r="O641" s="288" t="s">
        <v>4249</v>
      </c>
      <c r="P641" s="192"/>
      <c r="Q641" s="192"/>
      <c r="R641" s="192"/>
      <c r="S641" s="192"/>
      <c r="T641" s="192"/>
      <c r="U641" s="199"/>
      <c r="V641" s="206"/>
    </row>
    <row r="642" spans="1:31" x14ac:dyDescent="0.25">
      <c r="A642" s="281">
        <v>638</v>
      </c>
      <c r="B642" s="282" t="s">
        <v>12</v>
      </c>
      <c r="C642" s="282" t="s">
        <v>45</v>
      </c>
      <c r="D642" s="282" t="s">
        <v>46</v>
      </c>
      <c r="E642" s="282" t="s">
        <v>14</v>
      </c>
      <c r="F642" s="282" t="s">
        <v>47</v>
      </c>
      <c r="G642" s="282" t="s">
        <v>48</v>
      </c>
      <c r="H642" s="282">
        <v>348013</v>
      </c>
      <c r="I642" s="282" t="s">
        <v>1592</v>
      </c>
      <c r="J642" s="282">
        <v>90</v>
      </c>
      <c r="K642" s="282">
        <v>20</v>
      </c>
      <c r="L642" s="282">
        <v>328</v>
      </c>
      <c r="M642" s="283" t="s">
        <v>932</v>
      </c>
      <c r="N642" s="284" t="s">
        <v>4278</v>
      </c>
      <c r="O642" s="288" t="s">
        <v>4175</v>
      </c>
      <c r="P642" s="193" t="s">
        <v>4260</v>
      </c>
      <c r="Q642" s="193" t="s">
        <v>4260</v>
      </c>
      <c r="R642" s="193" t="s">
        <v>4260</v>
      </c>
      <c r="S642" s="194" t="s">
        <v>4379</v>
      </c>
      <c r="T642" s="193" t="s">
        <v>4380</v>
      </c>
      <c r="U642" s="197"/>
      <c r="V642" s="207"/>
      <c r="W642" s="210"/>
      <c r="X642" s="185"/>
      <c r="Y642" s="185"/>
      <c r="Z642" s="185"/>
      <c r="AA642" s="185"/>
      <c r="AB642" s="185"/>
      <c r="AC642" s="185"/>
      <c r="AD642" s="185"/>
      <c r="AE642" s="185"/>
    </row>
    <row r="643" spans="1:31" x14ac:dyDescent="0.25">
      <c r="A643" s="286">
        <v>639</v>
      </c>
      <c r="B643" s="287" t="s">
        <v>12</v>
      </c>
      <c r="C643" s="287" t="s">
        <v>13</v>
      </c>
      <c r="D643" s="287" t="s">
        <v>19</v>
      </c>
      <c r="E643" s="287" t="s">
        <v>14</v>
      </c>
      <c r="F643" s="287" t="s">
        <v>15</v>
      </c>
      <c r="G643" s="287" t="s">
        <v>20</v>
      </c>
      <c r="H643" s="287">
        <v>375165</v>
      </c>
      <c r="I643" s="287" t="s">
        <v>476</v>
      </c>
      <c r="J643" s="287">
        <v>154</v>
      </c>
      <c r="K643" s="287">
        <v>20</v>
      </c>
      <c r="L643" s="287">
        <v>606</v>
      </c>
      <c r="M643" s="287">
        <v>8185.0924191200002</v>
      </c>
      <c r="N643" s="287" t="s">
        <v>4152</v>
      </c>
      <c r="O643" s="288" t="s">
        <v>4249</v>
      </c>
      <c r="P643" s="192"/>
      <c r="Q643" s="192"/>
      <c r="R643" s="192"/>
      <c r="S643" s="192"/>
      <c r="T643" s="192"/>
      <c r="U643" s="199"/>
      <c r="V643" s="206"/>
    </row>
    <row r="644" spans="1:31" x14ac:dyDescent="0.25">
      <c r="A644" s="286">
        <v>640</v>
      </c>
      <c r="B644" s="287" t="s">
        <v>12</v>
      </c>
      <c r="C644" s="287" t="s">
        <v>45</v>
      </c>
      <c r="D644" s="287" t="s">
        <v>465</v>
      </c>
      <c r="E644" s="287" t="s">
        <v>14</v>
      </c>
      <c r="F644" s="287" t="s">
        <v>47</v>
      </c>
      <c r="G644" s="287" t="s">
        <v>466</v>
      </c>
      <c r="H644" s="287">
        <v>347942</v>
      </c>
      <c r="I644" s="287" t="s">
        <v>482</v>
      </c>
      <c r="J644" s="287">
        <v>1325</v>
      </c>
      <c r="K644" s="287">
        <v>20</v>
      </c>
      <c r="L644" s="287">
        <v>328</v>
      </c>
      <c r="M644" s="287">
        <v>8176.2516088100001</v>
      </c>
      <c r="N644" s="287" t="s">
        <v>4152</v>
      </c>
      <c r="O644" s="288" t="s">
        <v>4249</v>
      </c>
      <c r="P644" s="192"/>
      <c r="Q644" s="192"/>
      <c r="R644" s="192"/>
      <c r="S644" s="192"/>
      <c r="T644" s="192"/>
      <c r="U644" s="199"/>
      <c r="V644" s="206"/>
    </row>
    <row r="645" spans="1:31" x14ac:dyDescent="0.25">
      <c r="A645" s="281">
        <v>641</v>
      </c>
      <c r="B645" s="282" t="s">
        <v>12</v>
      </c>
      <c r="C645" s="282" t="s">
        <v>45</v>
      </c>
      <c r="D645" s="282" t="s">
        <v>46</v>
      </c>
      <c r="E645" s="282" t="s">
        <v>14</v>
      </c>
      <c r="F645" s="282" t="s">
        <v>47</v>
      </c>
      <c r="G645" s="282" t="s">
        <v>48</v>
      </c>
      <c r="H645" s="282">
        <v>348014</v>
      </c>
      <c r="I645" s="282" t="s">
        <v>1596</v>
      </c>
      <c r="J645" s="282">
        <v>269</v>
      </c>
      <c r="K645" s="282">
        <v>20</v>
      </c>
      <c r="L645" s="282">
        <v>328</v>
      </c>
      <c r="M645" s="283" t="s">
        <v>932</v>
      </c>
      <c r="N645" s="284" t="s">
        <v>4278</v>
      </c>
      <c r="O645" s="288" t="s">
        <v>4175</v>
      </c>
      <c r="P645" s="193" t="s">
        <v>4260</v>
      </c>
      <c r="Q645" s="193" t="s">
        <v>4260</v>
      </c>
      <c r="R645" s="193" t="s">
        <v>4260</v>
      </c>
      <c r="S645" s="194" t="s">
        <v>4381</v>
      </c>
      <c r="T645" s="193" t="s">
        <v>4382</v>
      </c>
      <c r="U645" s="197"/>
      <c r="V645" s="207"/>
      <c r="W645" s="210"/>
      <c r="X645" s="185"/>
      <c r="Y645" s="185"/>
      <c r="Z645" s="185"/>
      <c r="AA645" s="185"/>
      <c r="AB645" s="185"/>
      <c r="AC645" s="185"/>
      <c r="AD645" s="185"/>
      <c r="AE645" s="185"/>
    </row>
    <row r="646" spans="1:31" x14ac:dyDescent="0.25">
      <c r="A646" s="281">
        <v>642</v>
      </c>
      <c r="B646" s="282" t="s">
        <v>12</v>
      </c>
      <c r="C646" s="282" t="s">
        <v>45</v>
      </c>
      <c r="D646" s="282" t="s">
        <v>46</v>
      </c>
      <c r="E646" s="282" t="s">
        <v>14</v>
      </c>
      <c r="F646" s="282" t="s">
        <v>47</v>
      </c>
      <c r="G646" s="282" t="s">
        <v>48</v>
      </c>
      <c r="H646" s="282">
        <v>348015</v>
      </c>
      <c r="I646" s="282" t="s">
        <v>1604</v>
      </c>
      <c r="J646" s="282">
        <v>379</v>
      </c>
      <c r="K646" s="282">
        <v>20</v>
      </c>
      <c r="L646" s="282">
        <v>328</v>
      </c>
      <c r="M646" s="283" t="s">
        <v>932</v>
      </c>
      <c r="N646" s="284" t="s">
        <v>4278</v>
      </c>
      <c r="O646" s="288" t="s">
        <v>4175</v>
      </c>
      <c r="P646" s="193" t="s">
        <v>4260</v>
      </c>
      <c r="Q646" s="193" t="s">
        <v>4260</v>
      </c>
      <c r="R646" s="193" t="s">
        <v>4260</v>
      </c>
      <c r="S646" s="194" t="s">
        <v>4383</v>
      </c>
      <c r="T646" s="193" t="s">
        <v>4384</v>
      </c>
      <c r="U646" s="197"/>
      <c r="V646" s="207"/>
      <c r="W646" s="210"/>
      <c r="X646" s="185"/>
      <c r="Y646" s="185"/>
      <c r="Z646" s="185"/>
      <c r="AA646" s="185"/>
      <c r="AB646" s="185"/>
      <c r="AC646" s="185"/>
      <c r="AD646" s="185"/>
      <c r="AE646" s="185"/>
    </row>
    <row r="647" spans="1:31" x14ac:dyDescent="0.25">
      <c r="A647" s="286">
        <v>643</v>
      </c>
      <c r="B647" s="287" t="s">
        <v>12</v>
      </c>
      <c r="C647" s="287" t="s">
        <v>4510</v>
      </c>
      <c r="D647" s="287" t="s">
        <v>318</v>
      </c>
      <c r="E647" s="287" t="s">
        <v>14</v>
      </c>
      <c r="F647" s="287" t="s">
        <v>215</v>
      </c>
      <c r="G647" s="287" t="s">
        <v>319</v>
      </c>
      <c r="H647" s="287">
        <v>350006</v>
      </c>
      <c r="I647" s="287" t="s">
        <v>532</v>
      </c>
      <c r="J647" s="287">
        <v>305</v>
      </c>
      <c r="K647" s="287">
        <v>20</v>
      </c>
      <c r="L647" s="287">
        <v>334</v>
      </c>
      <c r="M647" s="287">
        <v>8094.53835506</v>
      </c>
      <c r="N647" s="287" t="s">
        <v>4152</v>
      </c>
      <c r="O647" s="288" t="s">
        <v>4249</v>
      </c>
      <c r="P647" s="192"/>
      <c r="Q647" s="192"/>
      <c r="R647" s="192"/>
      <c r="S647" s="192"/>
      <c r="T647" s="192"/>
      <c r="U647" s="199"/>
      <c r="V647" s="206"/>
    </row>
    <row r="648" spans="1:31" x14ac:dyDescent="0.25">
      <c r="A648" s="281">
        <v>644</v>
      </c>
      <c r="B648" s="282" t="s">
        <v>12</v>
      </c>
      <c r="C648" s="282" t="s">
        <v>45</v>
      </c>
      <c r="D648" s="282" t="s">
        <v>46</v>
      </c>
      <c r="E648" s="282" t="s">
        <v>14</v>
      </c>
      <c r="F648" s="282" t="s">
        <v>47</v>
      </c>
      <c r="G648" s="282" t="s">
        <v>48</v>
      </c>
      <c r="H648" s="282">
        <v>347983</v>
      </c>
      <c r="I648" s="282" t="s">
        <v>1616</v>
      </c>
      <c r="J648" s="282">
        <v>299</v>
      </c>
      <c r="K648" s="282">
        <v>20</v>
      </c>
      <c r="L648" s="282">
        <v>328</v>
      </c>
      <c r="M648" s="283" t="s">
        <v>932</v>
      </c>
      <c r="N648" s="284" t="s">
        <v>4278</v>
      </c>
      <c r="O648" s="288" t="s">
        <v>4175</v>
      </c>
      <c r="P648" s="193" t="s">
        <v>4260</v>
      </c>
      <c r="Q648" s="193" t="s">
        <v>4260</v>
      </c>
      <c r="R648" s="193" t="s">
        <v>4260</v>
      </c>
      <c r="S648" s="194" t="s">
        <v>4385</v>
      </c>
      <c r="T648" s="193" t="s">
        <v>4386</v>
      </c>
      <c r="U648" s="197"/>
      <c r="V648" s="207"/>
      <c r="W648" s="210"/>
      <c r="X648" s="185"/>
      <c r="Y648" s="185"/>
      <c r="Z648" s="185"/>
      <c r="AA648" s="185"/>
      <c r="AB648" s="185"/>
      <c r="AC648" s="185"/>
      <c r="AD648" s="185"/>
      <c r="AE648" s="185"/>
    </row>
    <row r="649" spans="1:31" x14ac:dyDescent="0.25">
      <c r="A649" s="286">
        <v>645</v>
      </c>
      <c r="B649" s="287" t="s">
        <v>12</v>
      </c>
      <c r="C649" s="287" t="s">
        <v>23</v>
      </c>
      <c r="D649" s="287" t="s">
        <v>29</v>
      </c>
      <c r="E649" s="287" t="s">
        <v>14</v>
      </c>
      <c r="F649" s="287" t="s">
        <v>25</v>
      </c>
      <c r="G649" s="287" t="s">
        <v>30</v>
      </c>
      <c r="H649" s="287">
        <v>377027</v>
      </c>
      <c r="I649" s="287" t="s">
        <v>534</v>
      </c>
      <c r="J649" s="287">
        <v>458</v>
      </c>
      <c r="K649" s="287">
        <v>20</v>
      </c>
      <c r="L649" s="287">
        <v>343</v>
      </c>
      <c r="M649" s="287">
        <v>8088.8467815200001</v>
      </c>
      <c r="N649" s="287" t="s">
        <v>4152</v>
      </c>
      <c r="O649" s="288" t="s">
        <v>4249</v>
      </c>
      <c r="P649" s="192"/>
      <c r="Q649" s="192"/>
      <c r="R649" s="192"/>
      <c r="S649" s="192"/>
      <c r="T649" s="192"/>
      <c r="U649" s="199"/>
      <c r="V649" s="206"/>
    </row>
    <row r="650" spans="1:31" x14ac:dyDescent="0.25">
      <c r="A650" s="286">
        <v>646</v>
      </c>
      <c r="B650" s="287" t="s">
        <v>12</v>
      </c>
      <c r="C650" s="287" t="s">
        <v>45</v>
      </c>
      <c r="D650" s="287" t="s">
        <v>46</v>
      </c>
      <c r="E650" s="287" t="s">
        <v>14</v>
      </c>
      <c r="F650" s="287" t="s">
        <v>47</v>
      </c>
      <c r="G650" s="287" t="s">
        <v>48</v>
      </c>
      <c r="H650" s="287">
        <v>347984</v>
      </c>
      <c r="I650" s="287" t="s">
        <v>542</v>
      </c>
      <c r="J650" s="287">
        <v>203</v>
      </c>
      <c r="K650" s="287">
        <v>20</v>
      </c>
      <c r="L650" s="287">
        <v>328</v>
      </c>
      <c r="M650" s="287">
        <v>8076.8577614599999</v>
      </c>
      <c r="N650" s="287" t="s">
        <v>4152</v>
      </c>
      <c r="O650" s="288" t="s">
        <v>4249</v>
      </c>
      <c r="P650" s="192"/>
      <c r="Q650" s="192"/>
      <c r="R650" s="192"/>
      <c r="S650" s="192"/>
      <c r="T650" s="192"/>
      <c r="U650" s="199"/>
      <c r="V650" s="206"/>
    </row>
    <row r="651" spans="1:31" x14ac:dyDescent="0.25">
      <c r="A651" s="281">
        <v>647</v>
      </c>
      <c r="B651" s="282" t="s">
        <v>12</v>
      </c>
      <c r="C651" s="282" t="s">
        <v>45</v>
      </c>
      <c r="D651" s="282" t="s">
        <v>46</v>
      </c>
      <c r="E651" s="282" t="s">
        <v>14</v>
      </c>
      <c r="F651" s="282" t="s">
        <v>47</v>
      </c>
      <c r="G651" s="282" t="s">
        <v>48</v>
      </c>
      <c r="H651" s="282">
        <v>348018</v>
      </c>
      <c r="I651" s="282" t="s">
        <v>1626</v>
      </c>
      <c r="J651" s="282">
        <v>460</v>
      </c>
      <c r="K651" s="282">
        <v>20</v>
      </c>
      <c r="L651" s="282">
        <v>328</v>
      </c>
      <c r="M651" s="283" t="s">
        <v>932</v>
      </c>
      <c r="N651" s="284" t="s">
        <v>4278</v>
      </c>
      <c r="O651" s="288" t="s">
        <v>4175</v>
      </c>
      <c r="P651" s="193" t="s">
        <v>4260</v>
      </c>
      <c r="Q651" s="193" t="s">
        <v>4260</v>
      </c>
      <c r="R651" s="193" t="s">
        <v>4260</v>
      </c>
      <c r="S651" s="194" t="s">
        <v>4387</v>
      </c>
      <c r="T651" s="193" t="s">
        <v>4388</v>
      </c>
      <c r="U651" s="197"/>
      <c r="V651" s="207"/>
      <c r="W651" s="210"/>
      <c r="X651" s="185"/>
      <c r="Y651" s="185"/>
      <c r="Z651" s="185"/>
      <c r="AA651" s="185"/>
      <c r="AB651" s="185"/>
      <c r="AC651" s="185"/>
      <c r="AD651" s="185"/>
      <c r="AE651" s="185"/>
    </row>
    <row r="652" spans="1:31" x14ac:dyDescent="0.25">
      <c r="A652" s="281">
        <v>648</v>
      </c>
      <c r="B652" s="282" t="s">
        <v>12</v>
      </c>
      <c r="C652" s="282" t="s">
        <v>45</v>
      </c>
      <c r="D652" s="282" t="s">
        <v>46</v>
      </c>
      <c r="E652" s="282" t="s">
        <v>14</v>
      </c>
      <c r="F652" s="282" t="s">
        <v>47</v>
      </c>
      <c r="G652" s="282" t="s">
        <v>48</v>
      </c>
      <c r="H652" s="282">
        <v>348016</v>
      </c>
      <c r="I652" s="282" t="s">
        <v>1628</v>
      </c>
      <c r="J652" s="282">
        <v>13</v>
      </c>
      <c r="K652" s="282">
        <v>20</v>
      </c>
      <c r="L652" s="282">
        <v>328</v>
      </c>
      <c r="M652" s="283" t="s">
        <v>932</v>
      </c>
      <c r="N652" s="284" t="s">
        <v>4278</v>
      </c>
      <c r="O652" s="288" t="s">
        <v>4175</v>
      </c>
      <c r="P652" s="193" t="s">
        <v>4260</v>
      </c>
      <c r="Q652" s="193" t="s">
        <v>4260</v>
      </c>
      <c r="R652" s="193" t="s">
        <v>4260</v>
      </c>
      <c r="S652" s="194" t="s">
        <v>4389</v>
      </c>
      <c r="T652" s="193" t="s">
        <v>4390</v>
      </c>
      <c r="U652" s="197"/>
      <c r="V652" s="207"/>
      <c r="W652" s="210"/>
      <c r="X652" s="185"/>
      <c r="Y652" s="185"/>
      <c r="Z652" s="185"/>
      <c r="AA652" s="185"/>
      <c r="AB652" s="185"/>
      <c r="AC652" s="185"/>
      <c r="AD652" s="185"/>
      <c r="AE652" s="185"/>
    </row>
    <row r="653" spans="1:31" x14ac:dyDescent="0.25">
      <c r="A653" s="286">
        <v>649</v>
      </c>
      <c r="B653" s="287" t="s">
        <v>12</v>
      </c>
      <c r="C653" s="287" t="s">
        <v>4510</v>
      </c>
      <c r="D653" s="287" t="s">
        <v>318</v>
      </c>
      <c r="E653" s="287" t="s">
        <v>14</v>
      </c>
      <c r="F653" s="287" t="s">
        <v>215</v>
      </c>
      <c r="G653" s="287" t="s">
        <v>319</v>
      </c>
      <c r="H653" s="287">
        <v>350003</v>
      </c>
      <c r="I653" s="287" t="s">
        <v>550</v>
      </c>
      <c r="J653" s="287">
        <v>119</v>
      </c>
      <c r="K653" s="287">
        <v>20</v>
      </c>
      <c r="L653" s="287">
        <v>334</v>
      </c>
      <c r="M653" s="287">
        <v>8048.6365761300003</v>
      </c>
      <c r="N653" s="287" t="s">
        <v>4152</v>
      </c>
      <c r="O653" s="288" t="s">
        <v>4249</v>
      </c>
      <c r="P653" s="192"/>
      <c r="Q653" s="192"/>
      <c r="R653" s="192"/>
      <c r="S653" s="192"/>
      <c r="T653" s="192"/>
      <c r="U653" s="199"/>
      <c r="V653" s="206"/>
    </row>
    <row r="654" spans="1:31" x14ac:dyDescent="0.25">
      <c r="A654" s="281">
        <v>650</v>
      </c>
      <c r="B654" s="282" t="s">
        <v>12</v>
      </c>
      <c r="C654" s="282" t="s">
        <v>45</v>
      </c>
      <c r="D654" s="282" t="s">
        <v>46</v>
      </c>
      <c r="E654" s="282" t="s">
        <v>14</v>
      </c>
      <c r="F654" s="282" t="s">
        <v>47</v>
      </c>
      <c r="G654" s="282" t="s">
        <v>48</v>
      </c>
      <c r="H654" s="282">
        <v>348017</v>
      </c>
      <c r="I654" s="282" t="s">
        <v>1634</v>
      </c>
      <c r="J654" s="282">
        <v>82</v>
      </c>
      <c r="K654" s="282">
        <v>20</v>
      </c>
      <c r="L654" s="282">
        <v>328</v>
      </c>
      <c r="M654" s="283" t="s">
        <v>932</v>
      </c>
      <c r="N654" s="284" t="s">
        <v>4278</v>
      </c>
      <c r="O654" s="288" t="s">
        <v>4175</v>
      </c>
      <c r="P654" s="193" t="s">
        <v>4260</v>
      </c>
      <c r="Q654" s="193" t="s">
        <v>4260</v>
      </c>
      <c r="R654" s="193" t="s">
        <v>4260</v>
      </c>
      <c r="S654" s="194" t="s">
        <v>4391</v>
      </c>
      <c r="T654" s="193" t="s">
        <v>4392</v>
      </c>
      <c r="U654" s="197"/>
      <c r="V654" s="207"/>
      <c r="W654" s="210"/>
      <c r="X654" s="185"/>
      <c r="Y654" s="185"/>
      <c r="Z654" s="185"/>
      <c r="AA654" s="185"/>
      <c r="AB654" s="185"/>
      <c r="AC654" s="185"/>
      <c r="AD654" s="185"/>
      <c r="AE654" s="185"/>
    </row>
    <row r="655" spans="1:31" x14ac:dyDescent="0.25">
      <c r="A655" s="286">
        <v>651</v>
      </c>
      <c r="B655" s="287" t="s">
        <v>12</v>
      </c>
      <c r="C655" s="287" t="s">
        <v>23</v>
      </c>
      <c r="D655" s="287" t="s">
        <v>29</v>
      </c>
      <c r="E655" s="287" t="s">
        <v>14</v>
      </c>
      <c r="F655" s="287" t="s">
        <v>25</v>
      </c>
      <c r="G655" s="287" t="s">
        <v>30</v>
      </c>
      <c r="H655" s="287">
        <v>377039</v>
      </c>
      <c r="I655" s="287" t="s">
        <v>560</v>
      </c>
      <c r="J655" s="287">
        <v>226</v>
      </c>
      <c r="K655" s="287">
        <v>20</v>
      </c>
      <c r="L655" s="287">
        <v>343</v>
      </c>
      <c r="M655" s="287">
        <v>8036.3157839699998</v>
      </c>
      <c r="N655" s="287" t="s">
        <v>4152</v>
      </c>
      <c r="O655" s="288" t="s">
        <v>4249</v>
      </c>
      <c r="P655" s="192"/>
      <c r="Q655" s="192"/>
      <c r="R655" s="192"/>
      <c r="S655" s="192"/>
      <c r="T655" s="192"/>
      <c r="U655" s="199"/>
      <c r="V655" s="206"/>
    </row>
    <row r="656" spans="1:31" x14ac:dyDescent="0.25">
      <c r="A656" s="281">
        <v>652</v>
      </c>
      <c r="B656" s="282" t="s">
        <v>12</v>
      </c>
      <c r="C656" s="282" t="s">
        <v>45</v>
      </c>
      <c r="D656" s="282" t="s">
        <v>46</v>
      </c>
      <c r="E656" s="282" t="s">
        <v>14</v>
      </c>
      <c r="F656" s="282" t="s">
        <v>47</v>
      </c>
      <c r="G656" s="282" t="s">
        <v>48</v>
      </c>
      <c r="H656" s="282">
        <v>347975</v>
      </c>
      <c r="I656" s="282" t="s">
        <v>1762</v>
      </c>
      <c r="J656" s="282">
        <v>230</v>
      </c>
      <c r="K656" s="282">
        <v>20</v>
      </c>
      <c r="L656" s="282">
        <v>328</v>
      </c>
      <c r="M656" s="283">
        <v>6508.9347361800001</v>
      </c>
      <c r="N656" s="284" t="s">
        <v>4142</v>
      </c>
      <c r="O656" s="288" t="s">
        <v>4175</v>
      </c>
      <c r="P656" s="193" t="s">
        <v>4260</v>
      </c>
      <c r="Q656" s="193" t="s">
        <v>4260</v>
      </c>
      <c r="R656" s="193" t="s">
        <v>4260</v>
      </c>
      <c r="S656" s="194" t="s">
        <v>4393</v>
      </c>
      <c r="T656" s="193" t="s">
        <v>4394</v>
      </c>
      <c r="U656" s="197"/>
      <c r="V656" s="207"/>
      <c r="W656" s="210"/>
      <c r="X656" s="185"/>
      <c r="Y656" s="185"/>
      <c r="Z656" s="185"/>
      <c r="AA656" s="185"/>
      <c r="AB656" s="185"/>
      <c r="AC656" s="185"/>
      <c r="AD656" s="185"/>
      <c r="AE656" s="185"/>
    </row>
    <row r="657" spans="1:31" x14ac:dyDescent="0.25">
      <c r="A657" s="286">
        <v>653</v>
      </c>
      <c r="B657" s="287" t="s">
        <v>12</v>
      </c>
      <c r="C657" s="287" t="s">
        <v>23</v>
      </c>
      <c r="D657" s="287" t="s">
        <v>115</v>
      </c>
      <c r="E657" s="287" t="s">
        <v>14</v>
      </c>
      <c r="F657" s="287" t="s">
        <v>25</v>
      </c>
      <c r="G657" s="287" t="s">
        <v>116</v>
      </c>
      <c r="H657" s="287">
        <v>377611</v>
      </c>
      <c r="I657" s="287" t="s">
        <v>562</v>
      </c>
      <c r="J657" s="287">
        <v>733</v>
      </c>
      <c r="K657" s="287">
        <v>20</v>
      </c>
      <c r="L657" s="287">
        <v>343</v>
      </c>
      <c r="M657" s="287">
        <v>8028.0599375900001</v>
      </c>
      <c r="N657" s="287" t="s">
        <v>4152</v>
      </c>
      <c r="O657" s="288" t="s">
        <v>4249</v>
      </c>
      <c r="P657" s="192"/>
      <c r="Q657" s="192"/>
      <c r="R657" s="192"/>
      <c r="S657" s="192"/>
      <c r="T657" s="192"/>
      <c r="U657" s="199"/>
      <c r="V657" s="206"/>
    </row>
    <row r="658" spans="1:31" x14ac:dyDescent="0.25">
      <c r="A658" s="286">
        <v>654</v>
      </c>
      <c r="B658" s="287" t="s">
        <v>12</v>
      </c>
      <c r="C658" s="287" t="s">
        <v>45</v>
      </c>
      <c r="D658" s="287" t="s">
        <v>46</v>
      </c>
      <c r="E658" s="287" t="s">
        <v>14</v>
      </c>
      <c r="F658" s="287" t="s">
        <v>47</v>
      </c>
      <c r="G658" s="287" t="s">
        <v>48</v>
      </c>
      <c r="H658" s="287">
        <v>348006</v>
      </c>
      <c r="I658" s="287" t="s">
        <v>586</v>
      </c>
      <c r="J658" s="287">
        <v>412</v>
      </c>
      <c r="K658" s="287">
        <v>20</v>
      </c>
      <c r="L658" s="287">
        <v>328</v>
      </c>
      <c r="M658" s="287">
        <v>7997.9035750100002</v>
      </c>
      <c r="N658" s="287" t="s">
        <v>4152</v>
      </c>
      <c r="O658" s="288" t="s">
        <v>4249</v>
      </c>
      <c r="P658" s="192"/>
      <c r="Q658" s="192"/>
      <c r="R658" s="192"/>
      <c r="S658" s="192"/>
      <c r="T658" s="192"/>
      <c r="U658" s="199"/>
      <c r="V658" s="206"/>
    </row>
    <row r="659" spans="1:31" x14ac:dyDescent="0.25">
      <c r="A659" s="281">
        <v>655</v>
      </c>
      <c r="B659" s="282" t="s">
        <v>12</v>
      </c>
      <c r="C659" s="282" t="s">
        <v>45</v>
      </c>
      <c r="D659" s="282" t="s">
        <v>46</v>
      </c>
      <c r="E659" s="282" t="s">
        <v>14</v>
      </c>
      <c r="F659" s="282" t="s">
        <v>47</v>
      </c>
      <c r="G659" s="282" t="s">
        <v>48</v>
      </c>
      <c r="H659" s="282">
        <v>347969</v>
      </c>
      <c r="I659" s="282" t="s">
        <v>1801</v>
      </c>
      <c r="J659" s="282">
        <v>693</v>
      </c>
      <c r="K659" s="282">
        <v>20</v>
      </c>
      <c r="L659" s="282">
        <v>328</v>
      </c>
      <c r="M659" s="283">
        <v>6478.1115493200004</v>
      </c>
      <c r="N659" s="284" t="s">
        <v>4278</v>
      </c>
      <c r="O659" s="288" t="s">
        <v>4175</v>
      </c>
      <c r="P659" s="193" t="s">
        <v>4260</v>
      </c>
      <c r="Q659" s="193" t="s">
        <v>4260</v>
      </c>
      <c r="R659" s="193" t="s">
        <v>4260</v>
      </c>
      <c r="S659" s="194" t="s">
        <v>4395</v>
      </c>
      <c r="T659" s="193" t="s">
        <v>4396</v>
      </c>
      <c r="U659" s="197"/>
      <c r="V659" s="207"/>
      <c r="W659" s="210"/>
      <c r="X659" s="185"/>
      <c r="Y659" s="185"/>
      <c r="Z659" s="185"/>
      <c r="AA659" s="185"/>
      <c r="AB659" s="185"/>
      <c r="AC659" s="185"/>
      <c r="AD659" s="185"/>
      <c r="AE659" s="185"/>
    </row>
    <row r="660" spans="1:31" x14ac:dyDescent="0.25">
      <c r="A660" s="281">
        <v>656</v>
      </c>
      <c r="B660" s="282" t="s">
        <v>12</v>
      </c>
      <c r="C660" s="282" t="s">
        <v>45</v>
      </c>
      <c r="D660" s="282" t="s">
        <v>46</v>
      </c>
      <c r="E660" s="282" t="s">
        <v>14</v>
      </c>
      <c r="F660" s="282" t="s">
        <v>47</v>
      </c>
      <c r="G660" s="282" t="s">
        <v>48</v>
      </c>
      <c r="H660" s="282">
        <v>347949</v>
      </c>
      <c r="I660" s="282" t="s">
        <v>1996</v>
      </c>
      <c r="J660" s="282">
        <v>655</v>
      </c>
      <c r="K660" s="282">
        <v>20</v>
      </c>
      <c r="L660" s="282">
        <v>328</v>
      </c>
      <c r="M660" s="283">
        <v>6300.4122020900004</v>
      </c>
      <c r="N660" s="284" t="s">
        <v>4278</v>
      </c>
      <c r="O660" s="288" t="s">
        <v>4175</v>
      </c>
      <c r="P660" s="193" t="s">
        <v>4260</v>
      </c>
      <c r="Q660" s="193" t="s">
        <v>4260</v>
      </c>
      <c r="R660" s="193" t="s">
        <v>4260</v>
      </c>
      <c r="S660" s="194" t="s">
        <v>4397</v>
      </c>
      <c r="T660" s="193" t="s">
        <v>4398</v>
      </c>
      <c r="U660" s="197"/>
      <c r="V660" s="207"/>
      <c r="W660" s="210"/>
      <c r="X660" s="185"/>
      <c r="Y660" s="185"/>
      <c r="Z660" s="185"/>
      <c r="AA660" s="185"/>
      <c r="AB660" s="185"/>
      <c r="AC660" s="185"/>
      <c r="AD660" s="185"/>
      <c r="AE660" s="185"/>
    </row>
    <row r="661" spans="1:31" x14ac:dyDescent="0.25">
      <c r="A661" s="286">
        <v>657</v>
      </c>
      <c r="B661" s="287" t="s">
        <v>12</v>
      </c>
      <c r="C661" s="287" t="s">
        <v>23</v>
      </c>
      <c r="D661" s="287" t="s">
        <v>29</v>
      </c>
      <c r="E661" s="287" t="s">
        <v>14</v>
      </c>
      <c r="F661" s="287" t="s">
        <v>25</v>
      </c>
      <c r="G661" s="287" t="s">
        <v>30</v>
      </c>
      <c r="H661" s="287">
        <v>377040</v>
      </c>
      <c r="I661" s="287" t="s">
        <v>588</v>
      </c>
      <c r="J661" s="287">
        <v>563</v>
      </c>
      <c r="K661" s="287">
        <v>20</v>
      </c>
      <c r="L661" s="287">
        <v>343</v>
      </c>
      <c r="M661" s="287">
        <v>7994.0170140800001</v>
      </c>
      <c r="N661" s="287" t="s">
        <v>4152</v>
      </c>
      <c r="O661" s="288" t="s">
        <v>4249</v>
      </c>
      <c r="P661" s="192"/>
      <c r="Q661" s="192"/>
      <c r="R661" s="192"/>
      <c r="S661" s="192"/>
      <c r="T661" s="192"/>
      <c r="U661" s="199"/>
      <c r="V661" s="206"/>
    </row>
    <row r="662" spans="1:31" x14ac:dyDescent="0.25">
      <c r="A662" s="281">
        <v>658</v>
      </c>
      <c r="B662" s="282" t="s">
        <v>12</v>
      </c>
      <c r="C662" s="282" t="s">
        <v>45</v>
      </c>
      <c r="D662" s="282" t="s">
        <v>2062</v>
      </c>
      <c r="E662" s="282" t="s">
        <v>14</v>
      </c>
      <c r="F662" s="282" t="s">
        <v>47</v>
      </c>
      <c r="G662" s="282" t="s">
        <v>2063</v>
      </c>
      <c r="H662" s="282">
        <v>347156</v>
      </c>
      <c r="I662" s="282" t="s">
        <v>3057</v>
      </c>
      <c r="J662" s="282">
        <v>1107</v>
      </c>
      <c r="K662" s="282">
        <v>20</v>
      </c>
      <c r="L662" s="282">
        <v>328</v>
      </c>
      <c r="M662" s="283">
        <v>5567.9582745799999</v>
      </c>
      <c r="N662" s="284" t="s">
        <v>4278</v>
      </c>
      <c r="O662" s="288" t="s">
        <v>4175</v>
      </c>
      <c r="P662" s="193" t="s">
        <v>4260</v>
      </c>
      <c r="Q662" s="193" t="s">
        <v>4260</v>
      </c>
      <c r="R662" s="193" t="s">
        <v>4260</v>
      </c>
      <c r="S662" s="194" t="s">
        <v>4399</v>
      </c>
      <c r="T662" s="193" t="s">
        <v>4400</v>
      </c>
      <c r="U662" s="197"/>
      <c r="V662" s="207"/>
      <c r="W662" s="210"/>
      <c r="X662" s="185"/>
      <c r="Y662" s="185"/>
      <c r="Z662" s="185"/>
      <c r="AA662" s="185"/>
      <c r="AB662" s="185"/>
      <c r="AC662" s="185"/>
      <c r="AD662" s="185"/>
      <c r="AE662" s="185"/>
    </row>
    <row r="663" spans="1:31" x14ac:dyDescent="0.25">
      <c r="A663" s="286">
        <v>659</v>
      </c>
      <c r="B663" s="287" t="s">
        <v>12</v>
      </c>
      <c r="C663" s="287" t="s">
        <v>61</v>
      </c>
      <c r="D663" s="287" t="s">
        <v>314</v>
      </c>
      <c r="E663" s="287" t="s">
        <v>14</v>
      </c>
      <c r="F663" s="287" t="s">
        <v>63</v>
      </c>
      <c r="G663" s="287" t="s">
        <v>315</v>
      </c>
      <c r="H663" s="287">
        <v>366904</v>
      </c>
      <c r="I663" s="287" t="s">
        <v>620</v>
      </c>
      <c r="J663" s="287">
        <v>76</v>
      </c>
      <c r="K663" s="287">
        <v>20</v>
      </c>
      <c r="L663" s="287">
        <v>335</v>
      </c>
      <c r="M663" s="287">
        <v>7910.0019086299999</v>
      </c>
      <c r="N663" s="287" t="s">
        <v>4152</v>
      </c>
      <c r="O663" s="288" t="s">
        <v>4249</v>
      </c>
      <c r="P663" s="192"/>
      <c r="Q663" s="192"/>
      <c r="R663" s="192"/>
      <c r="S663" s="192"/>
      <c r="T663" s="192"/>
      <c r="U663" s="199"/>
      <c r="V663" s="206"/>
    </row>
    <row r="664" spans="1:31" x14ac:dyDescent="0.25">
      <c r="A664" s="281">
        <v>660</v>
      </c>
      <c r="B664" s="282" t="s">
        <v>12</v>
      </c>
      <c r="C664" s="282" t="s">
        <v>45</v>
      </c>
      <c r="D664" s="282" t="s">
        <v>2062</v>
      </c>
      <c r="E664" s="282" t="s">
        <v>14</v>
      </c>
      <c r="F664" s="282" t="s">
        <v>47</v>
      </c>
      <c r="G664" s="282" t="s">
        <v>2063</v>
      </c>
      <c r="H664" s="282">
        <v>347172</v>
      </c>
      <c r="I664" s="282" t="s">
        <v>3542</v>
      </c>
      <c r="J664" s="282">
        <v>1872</v>
      </c>
      <c r="K664" s="282">
        <v>20</v>
      </c>
      <c r="L664" s="282">
        <v>328</v>
      </c>
      <c r="M664" s="283">
        <v>5289.5817802600004</v>
      </c>
      <c r="N664" s="284" t="s">
        <v>4152</v>
      </c>
      <c r="O664" s="288" t="s">
        <v>4175</v>
      </c>
      <c r="P664" s="193" t="s">
        <v>4260</v>
      </c>
      <c r="Q664" s="193" t="s">
        <v>4260</v>
      </c>
      <c r="R664" s="193" t="s">
        <v>4260</v>
      </c>
      <c r="S664" s="194" t="s">
        <v>4401</v>
      </c>
      <c r="T664" s="193" t="s">
        <v>4402</v>
      </c>
      <c r="U664" s="197"/>
      <c r="V664" s="207"/>
      <c r="W664" s="210"/>
      <c r="X664" s="185"/>
      <c r="Y664" s="185"/>
      <c r="Z664" s="185"/>
      <c r="AA664" s="185"/>
      <c r="AB664" s="185"/>
      <c r="AC664" s="185"/>
      <c r="AD664" s="185"/>
      <c r="AE664" s="185"/>
    </row>
    <row r="665" spans="1:31" x14ac:dyDescent="0.25">
      <c r="A665" s="286">
        <v>661</v>
      </c>
      <c r="B665" s="287" t="s">
        <v>12</v>
      </c>
      <c r="C665" s="287" t="s">
        <v>4514</v>
      </c>
      <c r="D665" s="287" t="s">
        <v>86</v>
      </c>
      <c r="E665" s="287" t="s">
        <v>14</v>
      </c>
      <c r="F665" s="287" t="s">
        <v>87</v>
      </c>
      <c r="G665" s="287" t="s">
        <v>88</v>
      </c>
      <c r="H665" s="287">
        <v>366357</v>
      </c>
      <c r="I665" s="287" t="s">
        <v>622</v>
      </c>
      <c r="J665" s="287">
        <v>176</v>
      </c>
      <c r="K665" s="287">
        <v>20</v>
      </c>
      <c r="L665" s="287">
        <v>338</v>
      </c>
      <c r="M665" s="287">
        <v>7907.3397232899997</v>
      </c>
      <c r="N665" s="287" t="s">
        <v>4152</v>
      </c>
      <c r="O665" s="288" t="s">
        <v>4249</v>
      </c>
      <c r="P665" s="192"/>
      <c r="Q665" s="192"/>
      <c r="R665" s="192"/>
      <c r="S665" s="192"/>
      <c r="T665" s="192"/>
      <c r="U665" s="199"/>
      <c r="V665" s="206"/>
    </row>
    <row r="666" spans="1:31" x14ac:dyDescent="0.25">
      <c r="A666" s="281">
        <v>662</v>
      </c>
      <c r="B666" s="282" t="s">
        <v>12</v>
      </c>
      <c r="C666" s="282" t="s">
        <v>45</v>
      </c>
      <c r="D666" s="282" t="s">
        <v>155</v>
      </c>
      <c r="E666" s="282" t="s">
        <v>14</v>
      </c>
      <c r="F666" s="282" t="s">
        <v>47</v>
      </c>
      <c r="G666" s="282" t="s">
        <v>156</v>
      </c>
      <c r="H666" s="282">
        <v>347612</v>
      </c>
      <c r="I666" s="282" t="s">
        <v>158</v>
      </c>
      <c r="J666" s="282">
        <v>412</v>
      </c>
      <c r="K666" s="282">
        <v>20</v>
      </c>
      <c r="L666" s="282">
        <v>328</v>
      </c>
      <c r="M666" s="283">
        <v>9211.2237531299997</v>
      </c>
      <c r="N666" s="284" t="s">
        <v>4278</v>
      </c>
      <c r="O666" s="288" t="s">
        <v>4249</v>
      </c>
      <c r="P666" s="193" t="s">
        <v>4260</v>
      </c>
      <c r="Q666" s="193" t="s">
        <v>4260</v>
      </c>
      <c r="R666" s="193" t="s">
        <v>4260</v>
      </c>
      <c r="S666" s="194" t="s">
        <v>4403</v>
      </c>
      <c r="T666" s="193" t="s">
        <v>4404</v>
      </c>
      <c r="U666" s="197"/>
      <c r="V666" s="207"/>
      <c r="W666" s="210"/>
      <c r="X666" s="185"/>
      <c r="Y666" s="185"/>
      <c r="Z666" s="185"/>
      <c r="AA666" s="185"/>
      <c r="AB666" s="185"/>
      <c r="AC666" s="185"/>
      <c r="AD666" s="185"/>
      <c r="AE666" s="185"/>
    </row>
    <row r="667" spans="1:31" x14ac:dyDescent="0.25">
      <c r="A667" s="286">
        <v>663</v>
      </c>
      <c r="B667" s="287" t="s">
        <v>12</v>
      </c>
      <c r="C667" s="287" t="s">
        <v>4514</v>
      </c>
      <c r="D667" s="287" t="s">
        <v>86</v>
      </c>
      <c r="E667" s="287" t="s">
        <v>14</v>
      </c>
      <c r="F667" s="287" t="s">
        <v>87</v>
      </c>
      <c r="G667" s="287" t="s">
        <v>88</v>
      </c>
      <c r="H667" s="287">
        <v>366366</v>
      </c>
      <c r="I667" s="287" t="s">
        <v>628</v>
      </c>
      <c r="J667" s="287">
        <v>177</v>
      </c>
      <c r="K667" s="287">
        <v>20</v>
      </c>
      <c r="L667" s="287">
        <v>338</v>
      </c>
      <c r="M667" s="287">
        <v>7880.0839294400002</v>
      </c>
      <c r="N667" s="287" t="s">
        <v>4152</v>
      </c>
      <c r="O667" s="288" t="s">
        <v>4249</v>
      </c>
      <c r="P667" s="192"/>
      <c r="Q667" s="192"/>
      <c r="R667" s="192"/>
      <c r="S667" s="192"/>
      <c r="T667" s="192"/>
      <c r="U667" s="199"/>
      <c r="V667" s="206"/>
    </row>
    <row r="668" spans="1:31" x14ac:dyDescent="0.25">
      <c r="A668" s="281">
        <v>664</v>
      </c>
      <c r="B668" s="282" t="s">
        <v>12</v>
      </c>
      <c r="C668" s="282" t="s">
        <v>45</v>
      </c>
      <c r="D668" s="282" t="s">
        <v>155</v>
      </c>
      <c r="E668" s="282" t="s">
        <v>14</v>
      </c>
      <c r="F668" s="282" t="s">
        <v>47</v>
      </c>
      <c r="G668" s="282" t="s">
        <v>156</v>
      </c>
      <c r="H668" s="282">
        <v>347607</v>
      </c>
      <c r="I668" s="282" t="s">
        <v>212</v>
      </c>
      <c r="J668" s="282">
        <v>1451</v>
      </c>
      <c r="K668" s="282">
        <v>20</v>
      </c>
      <c r="L668" s="282">
        <v>328</v>
      </c>
      <c r="M668" s="283">
        <v>8954.4947501700008</v>
      </c>
      <c r="N668" s="284" t="s">
        <v>4278</v>
      </c>
      <c r="O668" s="288" t="s">
        <v>4249</v>
      </c>
      <c r="P668" s="193" t="s">
        <v>4260</v>
      </c>
      <c r="Q668" s="193" t="s">
        <v>4260</v>
      </c>
      <c r="R668" s="193" t="s">
        <v>4260</v>
      </c>
      <c r="S668" s="194" t="s">
        <v>4405</v>
      </c>
      <c r="T668" s="193" t="s">
        <v>4406</v>
      </c>
      <c r="U668" s="197"/>
      <c r="V668" s="207"/>
      <c r="W668" s="210"/>
      <c r="X668" s="185"/>
      <c r="Y668" s="185"/>
      <c r="Z668" s="185"/>
      <c r="AA668" s="185"/>
      <c r="AB668" s="185"/>
      <c r="AC668" s="185"/>
      <c r="AD668" s="185"/>
      <c r="AE668" s="185"/>
    </row>
    <row r="669" spans="1:31" x14ac:dyDescent="0.25">
      <c r="A669" s="286">
        <v>665</v>
      </c>
      <c r="B669" s="287" t="s">
        <v>12</v>
      </c>
      <c r="C669" s="287" t="s">
        <v>644</v>
      </c>
      <c r="D669" s="287" t="s">
        <v>645</v>
      </c>
      <c r="E669" s="287" t="s">
        <v>14</v>
      </c>
      <c r="F669" s="287" t="s">
        <v>646</v>
      </c>
      <c r="G669" s="287" t="s">
        <v>647</v>
      </c>
      <c r="H669" s="287">
        <v>359754</v>
      </c>
      <c r="I669" s="287" t="s">
        <v>649</v>
      </c>
      <c r="J669" s="287">
        <v>92</v>
      </c>
      <c r="K669" s="287">
        <v>20</v>
      </c>
      <c r="L669" s="287">
        <v>337</v>
      </c>
      <c r="M669" s="287">
        <v>7851.6584398200002</v>
      </c>
      <c r="N669" s="287" t="s">
        <v>4152</v>
      </c>
      <c r="O669" s="288" t="s">
        <v>4249</v>
      </c>
      <c r="P669" s="192"/>
      <c r="Q669" s="192"/>
      <c r="R669" s="192"/>
      <c r="S669" s="192"/>
      <c r="T669" s="192"/>
      <c r="U669" s="199"/>
      <c r="V669" s="206"/>
    </row>
    <row r="670" spans="1:31" x14ac:dyDescent="0.25">
      <c r="A670" s="281">
        <v>666</v>
      </c>
      <c r="B670" s="282" t="s">
        <v>12</v>
      </c>
      <c r="C670" s="282" t="s">
        <v>45</v>
      </c>
      <c r="D670" s="282" t="s">
        <v>155</v>
      </c>
      <c r="E670" s="282" t="s">
        <v>14</v>
      </c>
      <c r="F670" s="282" t="s">
        <v>47</v>
      </c>
      <c r="G670" s="282" t="s">
        <v>156</v>
      </c>
      <c r="H670" s="282">
        <v>347606</v>
      </c>
      <c r="I670" s="282" t="s">
        <v>303</v>
      </c>
      <c r="J670" s="282">
        <v>642</v>
      </c>
      <c r="K670" s="282">
        <v>20</v>
      </c>
      <c r="L670" s="282">
        <v>328</v>
      </c>
      <c r="M670" s="283">
        <v>8648.3681920500003</v>
      </c>
      <c r="N670" s="284" t="s">
        <v>4278</v>
      </c>
      <c r="O670" s="288" t="s">
        <v>4175</v>
      </c>
      <c r="P670" s="193" t="s">
        <v>4260</v>
      </c>
      <c r="Q670" s="193" t="s">
        <v>4260</v>
      </c>
      <c r="R670" s="193" t="s">
        <v>4260</v>
      </c>
      <c r="S670" s="194" t="s">
        <v>4405</v>
      </c>
      <c r="T670" s="193" t="s">
        <v>4404</v>
      </c>
      <c r="U670" s="197"/>
      <c r="V670" s="207"/>
      <c r="W670" s="210"/>
      <c r="X670" s="185"/>
      <c r="Y670" s="185"/>
      <c r="Z670" s="185"/>
      <c r="AA670" s="185"/>
      <c r="AB670" s="185"/>
      <c r="AC670" s="185"/>
      <c r="AD670" s="185"/>
      <c r="AE670" s="185"/>
    </row>
    <row r="671" spans="1:31" x14ac:dyDescent="0.25">
      <c r="A671" s="286">
        <v>667</v>
      </c>
      <c r="B671" s="287" t="s">
        <v>12</v>
      </c>
      <c r="C671" s="287" t="s">
        <v>61</v>
      </c>
      <c r="D671" s="287" t="s">
        <v>62</v>
      </c>
      <c r="E671" s="287" t="s">
        <v>14</v>
      </c>
      <c r="F671" s="287" t="s">
        <v>63</v>
      </c>
      <c r="G671" s="287" t="s">
        <v>64</v>
      </c>
      <c r="H671" s="287">
        <v>367445</v>
      </c>
      <c r="I671" s="287" t="s">
        <v>653</v>
      </c>
      <c r="J671" s="287">
        <v>1042</v>
      </c>
      <c r="K671" s="287">
        <v>20</v>
      </c>
      <c r="L671" s="287">
        <v>335</v>
      </c>
      <c r="M671" s="287">
        <v>7830.8234708700002</v>
      </c>
      <c r="N671" s="287" t="s">
        <v>4152</v>
      </c>
      <c r="O671" s="288" t="s">
        <v>4249</v>
      </c>
      <c r="P671" s="192"/>
      <c r="Q671" s="192"/>
      <c r="R671" s="192"/>
      <c r="S671" s="192"/>
      <c r="T671" s="192"/>
      <c r="U671" s="199"/>
      <c r="V671" s="206"/>
    </row>
    <row r="672" spans="1:31" x14ac:dyDescent="0.25">
      <c r="A672" s="281">
        <v>668</v>
      </c>
      <c r="B672" s="282" t="s">
        <v>12</v>
      </c>
      <c r="C672" s="282" t="s">
        <v>45</v>
      </c>
      <c r="D672" s="282" t="s">
        <v>155</v>
      </c>
      <c r="E672" s="282" t="s">
        <v>14</v>
      </c>
      <c r="F672" s="282" t="s">
        <v>47</v>
      </c>
      <c r="G672" s="282" t="s">
        <v>156</v>
      </c>
      <c r="H672" s="282">
        <v>347614</v>
      </c>
      <c r="I672" s="282" t="s">
        <v>351</v>
      </c>
      <c r="J672" s="282">
        <v>66</v>
      </c>
      <c r="K672" s="282">
        <v>20</v>
      </c>
      <c r="L672" s="282">
        <v>328</v>
      </c>
      <c r="M672" s="283">
        <v>8527.8020505799996</v>
      </c>
      <c r="N672" s="284" t="s">
        <v>4278</v>
      </c>
      <c r="O672" s="288" t="s">
        <v>4175</v>
      </c>
      <c r="P672" s="193" t="s">
        <v>4260</v>
      </c>
      <c r="Q672" s="193" t="s">
        <v>4260</v>
      </c>
      <c r="R672" s="193" t="s">
        <v>4260</v>
      </c>
      <c r="S672" s="194" t="s">
        <v>4403</v>
      </c>
      <c r="T672" s="193" t="s">
        <v>4407</v>
      </c>
      <c r="U672" s="197"/>
      <c r="V672" s="207"/>
      <c r="W672" s="210"/>
      <c r="X672" s="185"/>
      <c r="Y672" s="185"/>
      <c r="Z672" s="185"/>
      <c r="AA672" s="185"/>
      <c r="AB672" s="185"/>
      <c r="AC672" s="185"/>
      <c r="AD672" s="185"/>
      <c r="AE672" s="185"/>
    </row>
    <row r="673" spans="1:31" x14ac:dyDescent="0.25">
      <c r="A673" s="286">
        <v>669</v>
      </c>
      <c r="B673" s="287" t="s">
        <v>12</v>
      </c>
      <c r="C673" s="287" t="s">
        <v>23</v>
      </c>
      <c r="D673" s="287" t="s">
        <v>437</v>
      </c>
      <c r="E673" s="287" t="s">
        <v>14</v>
      </c>
      <c r="F673" s="287" t="s">
        <v>25</v>
      </c>
      <c r="G673" s="287" t="s">
        <v>438</v>
      </c>
      <c r="H673" s="287">
        <v>377978</v>
      </c>
      <c r="I673" s="287" t="s">
        <v>669</v>
      </c>
      <c r="J673" s="287">
        <v>302</v>
      </c>
      <c r="K673" s="287">
        <v>20</v>
      </c>
      <c r="L673" s="287">
        <v>343</v>
      </c>
      <c r="M673" s="287">
        <v>7803.2473617200003</v>
      </c>
      <c r="N673" s="287" t="s">
        <v>4152</v>
      </c>
      <c r="O673" s="288" t="s">
        <v>4249</v>
      </c>
      <c r="P673" s="192"/>
      <c r="Q673" s="192"/>
      <c r="R673" s="192"/>
      <c r="S673" s="192"/>
      <c r="T673" s="192"/>
      <c r="U673" s="199"/>
      <c r="V673" s="206"/>
    </row>
    <row r="674" spans="1:31" x14ac:dyDescent="0.25">
      <c r="A674" s="281">
        <v>670</v>
      </c>
      <c r="B674" s="282" t="s">
        <v>12</v>
      </c>
      <c r="C674" s="282" t="s">
        <v>45</v>
      </c>
      <c r="D674" s="282" t="s">
        <v>155</v>
      </c>
      <c r="E674" s="282" t="s">
        <v>14</v>
      </c>
      <c r="F674" s="282" t="s">
        <v>47</v>
      </c>
      <c r="G674" s="282" t="s">
        <v>156</v>
      </c>
      <c r="H674" s="282">
        <v>347608</v>
      </c>
      <c r="I674" s="282" t="s">
        <v>401</v>
      </c>
      <c r="J674" s="282">
        <v>467</v>
      </c>
      <c r="K674" s="282">
        <v>20</v>
      </c>
      <c r="L674" s="282">
        <v>328</v>
      </c>
      <c r="M674" s="283">
        <v>8336.5254569600002</v>
      </c>
      <c r="N674" s="284" t="s">
        <v>4278</v>
      </c>
      <c r="O674" s="288" t="s">
        <v>4175</v>
      </c>
      <c r="P674" s="193" t="s">
        <v>4260</v>
      </c>
      <c r="Q674" s="193" t="s">
        <v>4260</v>
      </c>
      <c r="R674" s="193" t="s">
        <v>4260</v>
      </c>
      <c r="S674" s="194" t="s">
        <v>4408</v>
      </c>
      <c r="T674" s="193" t="s">
        <v>4409</v>
      </c>
      <c r="U674" s="197"/>
      <c r="V674" s="207"/>
      <c r="W674" s="210"/>
      <c r="X674" s="185"/>
      <c r="Y674" s="185"/>
      <c r="Z674" s="185"/>
      <c r="AA674" s="185"/>
      <c r="AB674" s="185"/>
      <c r="AC674" s="185"/>
      <c r="AD674" s="185"/>
      <c r="AE674" s="185"/>
    </row>
    <row r="675" spans="1:31" x14ac:dyDescent="0.25">
      <c r="A675" s="286">
        <v>671</v>
      </c>
      <c r="B675" s="287" t="s">
        <v>12</v>
      </c>
      <c r="C675" s="287" t="s">
        <v>61</v>
      </c>
      <c r="D675" s="287" t="s">
        <v>147</v>
      </c>
      <c r="E675" s="287" t="s">
        <v>14</v>
      </c>
      <c r="F675" s="287" t="s">
        <v>63</v>
      </c>
      <c r="G675" s="287" t="s">
        <v>148</v>
      </c>
      <c r="H675" s="287">
        <v>367021</v>
      </c>
      <c r="I675" s="287" t="s">
        <v>694</v>
      </c>
      <c r="J675" s="287">
        <v>761</v>
      </c>
      <c r="K675" s="287">
        <v>20</v>
      </c>
      <c r="L675" s="287">
        <v>335</v>
      </c>
      <c r="M675" s="287">
        <v>7758.8885294700003</v>
      </c>
      <c r="N675" s="287" t="s">
        <v>4152</v>
      </c>
      <c r="O675" s="288" t="s">
        <v>4249</v>
      </c>
      <c r="P675" s="192"/>
      <c r="Q675" s="192"/>
      <c r="R675" s="192"/>
      <c r="S675" s="192"/>
      <c r="T675" s="192"/>
      <c r="U675" s="199"/>
      <c r="V675" s="206"/>
    </row>
    <row r="676" spans="1:31" x14ac:dyDescent="0.25">
      <c r="A676" s="281">
        <v>672</v>
      </c>
      <c r="B676" s="282" t="s">
        <v>12</v>
      </c>
      <c r="C676" s="282" t="s">
        <v>45</v>
      </c>
      <c r="D676" s="282" t="s">
        <v>155</v>
      </c>
      <c r="E676" s="282" t="s">
        <v>14</v>
      </c>
      <c r="F676" s="282" t="s">
        <v>47</v>
      </c>
      <c r="G676" s="282" t="s">
        <v>156</v>
      </c>
      <c r="H676" s="282">
        <v>347900</v>
      </c>
      <c r="I676" s="282" t="s">
        <v>432</v>
      </c>
      <c r="J676" s="282">
        <v>1216</v>
      </c>
      <c r="K676" s="282">
        <v>20</v>
      </c>
      <c r="L676" s="282">
        <v>328</v>
      </c>
      <c r="M676" s="283">
        <v>8281.0101423899996</v>
      </c>
      <c r="N676" s="284" t="s">
        <v>4278</v>
      </c>
      <c r="O676" s="288" t="s">
        <v>4175</v>
      </c>
      <c r="P676" s="193" t="s">
        <v>4260</v>
      </c>
      <c r="Q676" s="193" t="s">
        <v>4260</v>
      </c>
      <c r="R676" s="193" t="s">
        <v>4260</v>
      </c>
      <c r="S676" s="194" t="s">
        <v>4410</v>
      </c>
      <c r="T676" s="193" t="s">
        <v>4411</v>
      </c>
      <c r="U676" s="197"/>
      <c r="V676" s="207"/>
      <c r="W676" s="210"/>
      <c r="X676" s="185"/>
      <c r="Y676" s="185"/>
      <c r="Z676" s="185"/>
      <c r="AA676" s="185"/>
      <c r="AB676" s="185"/>
      <c r="AC676" s="185"/>
      <c r="AD676" s="185"/>
      <c r="AE676" s="185"/>
    </row>
    <row r="677" spans="1:31" x14ac:dyDescent="0.25">
      <c r="A677" s="286">
        <v>673</v>
      </c>
      <c r="B677" s="287" t="s">
        <v>12</v>
      </c>
      <c r="C677" s="287" t="s">
        <v>4514</v>
      </c>
      <c r="D677" s="287" t="s">
        <v>86</v>
      </c>
      <c r="E677" s="287" t="s">
        <v>14</v>
      </c>
      <c r="F677" s="287" t="s">
        <v>87</v>
      </c>
      <c r="G677" s="287" t="s">
        <v>88</v>
      </c>
      <c r="H677" s="287">
        <v>366363</v>
      </c>
      <c r="I677" s="287" t="s">
        <v>706</v>
      </c>
      <c r="J677" s="287">
        <v>569</v>
      </c>
      <c r="K677" s="287">
        <v>20</v>
      </c>
      <c r="L677" s="287">
        <v>338</v>
      </c>
      <c r="M677" s="287">
        <v>7721.7814186899996</v>
      </c>
      <c r="N677" s="287" t="s">
        <v>4152</v>
      </c>
      <c r="O677" s="288" t="s">
        <v>4249</v>
      </c>
      <c r="P677" s="192"/>
      <c r="Q677" s="192"/>
      <c r="R677" s="192"/>
      <c r="S677" s="192"/>
      <c r="T677" s="192"/>
      <c r="U677" s="199"/>
      <c r="V677" s="206"/>
    </row>
    <row r="678" spans="1:31" x14ac:dyDescent="0.25">
      <c r="A678" s="281">
        <v>674</v>
      </c>
      <c r="B678" s="282" t="s">
        <v>12</v>
      </c>
      <c r="C678" s="282" t="s">
        <v>45</v>
      </c>
      <c r="D678" s="282" t="s">
        <v>155</v>
      </c>
      <c r="E678" s="282" t="s">
        <v>14</v>
      </c>
      <c r="F678" s="282" t="s">
        <v>47</v>
      </c>
      <c r="G678" s="282" t="s">
        <v>156</v>
      </c>
      <c r="H678" s="282">
        <v>347609</v>
      </c>
      <c r="I678" s="282" t="s">
        <v>830</v>
      </c>
      <c r="J678" s="282">
        <v>780</v>
      </c>
      <c r="K678" s="282">
        <v>20</v>
      </c>
      <c r="L678" s="282">
        <v>328</v>
      </c>
      <c r="M678" s="283">
        <v>7556.3031665099998</v>
      </c>
      <c r="N678" s="284" t="s">
        <v>4278</v>
      </c>
      <c r="O678" s="288" t="s">
        <v>4175</v>
      </c>
      <c r="P678" s="193" t="s">
        <v>4260</v>
      </c>
      <c r="Q678" s="193" t="s">
        <v>4260</v>
      </c>
      <c r="R678" s="193" t="s">
        <v>4260</v>
      </c>
      <c r="S678" s="194">
        <v>24.103899999999999</v>
      </c>
      <c r="T678" s="193">
        <v>83.680329999999998</v>
      </c>
      <c r="U678" s="197"/>
      <c r="V678" s="207"/>
      <c r="W678" s="210"/>
      <c r="X678" s="185"/>
      <c r="Y678" s="185"/>
      <c r="Z678" s="185"/>
      <c r="AA678" s="185"/>
      <c r="AB678" s="185"/>
      <c r="AC678" s="185"/>
      <c r="AD678" s="185"/>
      <c r="AE678" s="185"/>
    </row>
    <row r="679" spans="1:31" x14ac:dyDescent="0.25">
      <c r="A679" s="286">
        <v>675</v>
      </c>
      <c r="B679" s="287" t="s">
        <v>12</v>
      </c>
      <c r="C679" s="287" t="s">
        <v>121</v>
      </c>
      <c r="D679" s="287" t="s">
        <v>122</v>
      </c>
      <c r="E679" s="287" t="s">
        <v>14</v>
      </c>
      <c r="F679" s="287" t="s">
        <v>123</v>
      </c>
      <c r="G679" s="287" t="s">
        <v>124</v>
      </c>
      <c r="H679" s="287">
        <v>376770</v>
      </c>
      <c r="I679" s="287" t="s">
        <v>742</v>
      </c>
      <c r="J679" s="287">
        <v>606</v>
      </c>
      <c r="K679" s="287">
        <v>20</v>
      </c>
      <c r="L679" s="287">
        <v>342</v>
      </c>
      <c r="M679" s="287">
        <v>7675.3272783299999</v>
      </c>
      <c r="N679" s="287" t="s">
        <v>4152</v>
      </c>
      <c r="O679" s="288" t="s">
        <v>4249</v>
      </c>
      <c r="P679" s="192"/>
      <c r="Q679" s="192"/>
      <c r="R679" s="192"/>
      <c r="S679" s="192"/>
      <c r="T679" s="192"/>
      <c r="U679" s="199"/>
      <c r="V679" s="206"/>
    </row>
    <row r="680" spans="1:31" x14ac:dyDescent="0.25">
      <c r="A680" s="281">
        <v>676</v>
      </c>
      <c r="B680" s="282" t="s">
        <v>12</v>
      </c>
      <c r="C680" s="282" t="s">
        <v>45</v>
      </c>
      <c r="D680" s="282" t="s">
        <v>155</v>
      </c>
      <c r="E680" s="282" t="s">
        <v>14</v>
      </c>
      <c r="F680" s="282" t="s">
        <v>47</v>
      </c>
      <c r="G680" s="282" t="s">
        <v>156</v>
      </c>
      <c r="H680" s="282">
        <v>347611</v>
      </c>
      <c r="I680" s="282" t="s">
        <v>1295</v>
      </c>
      <c r="J680" s="282">
        <v>748</v>
      </c>
      <c r="K680" s="282">
        <v>20</v>
      </c>
      <c r="L680" s="282">
        <v>328</v>
      </c>
      <c r="M680" s="283">
        <v>6952.6840054699996</v>
      </c>
      <c r="N680" s="284" t="s">
        <v>4278</v>
      </c>
      <c r="O680" s="288" t="s">
        <v>4175</v>
      </c>
      <c r="P680" s="193" t="s">
        <v>4260</v>
      </c>
      <c r="Q680" s="193" t="s">
        <v>4260</v>
      </c>
      <c r="R680" s="193" t="s">
        <v>4260</v>
      </c>
      <c r="S680" s="194" t="s">
        <v>4412</v>
      </c>
      <c r="T680" s="193" t="s">
        <v>4413</v>
      </c>
      <c r="U680" s="197"/>
      <c r="V680" s="207"/>
      <c r="W680" s="210"/>
      <c r="X680" s="185"/>
      <c r="Y680" s="185"/>
      <c r="Z680" s="185"/>
      <c r="AA680" s="185"/>
      <c r="AB680" s="185"/>
      <c r="AC680" s="185"/>
      <c r="AD680" s="185"/>
      <c r="AE680" s="185"/>
    </row>
    <row r="681" spans="1:31" x14ac:dyDescent="0.25">
      <c r="A681" s="286">
        <v>677</v>
      </c>
      <c r="B681" s="287" t="s">
        <v>12</v>
      </c>
      <c r="C681" s="287" t="s">
        <v>61</v>
      </c>
      <c r="D681" s="287" t="s">
        <v>62</v>
      </c>
      <c r="E681" s="287" t="s">
        <v>14</v>
      </c>
      <c r="F681" s="287" t="s">
        <v>63</v>
      </c>
      <c r="G681" s="287" t="s">
        <v>64</v>
      </c>
      <c r="H681" s="287">
        <v>367438</v>
      </c>
      <c r="I681" s="287" t="s">
        <v>744</v>
      </c>
      <c r="J681" s="287">
        <v>894</v>
      </c>
      <c r="K681" s="287">
        <v>20</v>
      </c>
      <c r="L681" s="287">
        <v>335</v>
      </c>
      <c r="M681" s="287">
        <v>7671.4960690999997</v>
      </c>
      <c r="N681" s="287" t="s">
        <v>4152</v>
      </c>
      <c r="O681" s="288" t="s">
        <v>4249</v>
      </c>
      <c r="P681" s="192"/>
      <c r="Q681" s="192"/>
      <c r="R681" s="192"/>
      <c r="S681" s="192"/>
      <c r="T681" s="192"/>
      <c r="U681" s="199"/>
      <c r="V681" s="206"/>
    </row>
    <row r="682" spans="1:31" x14ac:dyDescent="0.25">
      <c r="A682" s="281">
        <v>678</v>
      </c>
      <c r="B682" s="282" t="s">
        <v>12</v>
      </c>
      <c r="C682" s="282" t="s">
        <v>45</v>
      </c>
      <c r="D682" s="282" t="s">
        <v>155</v>
      </c>
      <c r="E682" s="282" t="s">
        <v>14</v>
      </c>
      <c r="F682" s="282" t="s">
        <v>47</v>
      </c>
      <c r="G682" s="282" t="s">
        <v>156</v>
      </c>
      <c r="H682" s="282">
        <v>347610</v>
      </c>
      <c r="I682" s="282" t="s">
        <v>1483</v>
      </c>
      <c r="J682" s="282">
        <v>2124</v>
      </c>
      <c r="K682" s="282">
        <v>20</v>
      </c>
      <c r="L682" s="282">
        <v>328</v>
      </c>
      <c r="M682" s="283">
        <v>6741.4866382299997</v>
      </c>
      <c r="N682" s="284" t="s">
        <v>4278</v>
      </c>
      <c r="O682" s="288" t="s">
        <v>4175</v>
      </c>
      <c r="P682" s="193" t="s">
        <v>4260</v>
      </c>
      <c r="Q682" s="193" t="s">
        <v>4260</v>
      </c>
      <c r="R682" s="193" t="s">
        <v>4260</v>
      </c>
      <c r="S682" s="194" t="s">
        <v>4414</v>
      </c>
      <c r="T682" s="193" t="s">
        <v>4415</v>
      </c>
      <c r="U682" s="197"/>
      <c r="V682" s="207"/>
      <c r="W682" s="210"/>
      <c r="X682" s="185"/>
      <c r="Y682" s="185"/>
      <c r="Z682" s="185"/>
      <c r="AA682" s="185"/>
      <c r="AB682" s="185"/>
      <c r="AC682" s="185"/>
      <c r="AD682" s="185"/>
      <c r="AE682" s="185"/>
    </row>
    <row r="683" spans="1:31" x14ac:dyDescent="0.25">
      <c r="A683" s="286">
        <v>679</v>
      </c>
      <c r="B683" s="287" t="s">
        <v>12</v>
      </c>
      <c r="C683" s="287" t="s">
        <v>23</v>
      </c>
      <c r="D683" s="287" t="s">
        <v>29</v>
      </c>
      <c r="E683" s="287" t="s">
        <v>14</v>
      </c>
      <c r="F683" s="287" t="s">
        <v>25</v>
      </c>
      <c r="G683" s="287" t="s">
        <v>30</v>
      </c>
      <c r="H683" s="287">
        <v>377023</v>
      </c>
      <c r="I683" s="287" t="s">
        <v>756</v>
      </c>
      <c r="J683" s="287">
        <v>475</v>
      </c>
      <c r="K683" s="287">
        <v>20</v>
      </c>
      <c r="L683" s="287">
        <v>343</v>
      </c>
      <c r="M683" s="287">
        <v>7652.1106054100001</v>
      </c>
      <c r="N683" s="287" t="s">
        <v>4152</v>
      </c>
      <c r="O683" s="288" t="s">
        <v>4249</v>
      </c>
      <c r="P683" s="192"/>
      <c r="Q683" s="192"/>
      <c r="R683" s="192"/>
      <c r="S683" s="192"/>
      <c r="T683" s="192"/>
      <c r="U683" s="199"/>
      <c r="V683" s="206"/>
    </row>
    <row r="684" spans="1:31" x14ac:dyDescent="0.25">
      <c r="A684" s="281">
        <v>680</v>
      </c>
      <c r="B684" s="282" t="s">
        <v>12</v>
      </c>
      <c r="C684" s="282" t="s">
        <v>45</v>
      </c>
      <c r="D684" s="282" t="s">
        <v>155</v>
      </c>
      <c r="E684" s="282" t="s">
        <v>14</v>
      </c>
      <c r="F684" s="282" t="s">
        <v>47</v>
      </c>
      <c r="G684" s="282" t="s">
        <v>156</v>
      </c>
      <c r="H684" s="282">
        <v>347604</v>
      </c>
      <c r="I684" s="282" t="s">
        <v>1961</v>
      </c>
      <c r="J684" s="282">
        <v>684</v>
      </c>
      <c r="K684" s="282">
        <v>20</v>
      </c>
      <c r="L684" s="282">
        <v>328</v>
      </c>
      <c r="M684" s="283">
        <v>6335.4146370999997</v>
      </c>
      <c r="N684" s="284" t="s">
        <v>4278</v>
      </c>
      <c r="O684" s="288" t="s">
        <v>4175</v>
      </c>
      <c r="P684" s="193" t="s">
        <v>4260</v>
      </c>
      <c r="Q684" s="193" t="s">
        <v>4260</v>
      </c>
      <c r="R684" s="193" t="s">
        <v>4260</v>
      </c>
      <c r="S684" s="194" t="s">
        <v>4416</v>
      </c>
      <c r="T684" s="193" t="s">
        <v>4417</v>
      </c>
      <c r="U684" s="197"/>
      <c r="V684" s="207"/>
      <c r="W684" s="210"/>
      <c r="X684" s="185"/>
      <c r="Y684" s="185"/>
      <c r="Z684" s="185"/>
      <c r="AA684" s="185"/>
      <c r="AB684" s="185"/>
      <c r="AC684" s="185"/>
      <c r="AD684" s="185"/>
      <c r="AE684" s="185"/>
    </row>
    <row r="685" spans="1:31" x14ac:dyDescent="0.25">
      <c r="A685" s="286">
        <v>681</v>
      </c>
      <c r="B685" s="287" t="s">
        <v>12</v>
      </c>
      <c r="C685" s="287" t="s">
        <v>23</v>
      </c>
      <c r="D685" s="287" t="s">
        <v>437</v>
      </c>
      <c r="E685" s="287" t="s">
        <v>14</v>
      </c>
      <c r="F685" s="287" t="s">
        <v>25</v>
      </c>
      <c r="G685" s="287" t="s">
        <v>438</v>
      </c>
      <c r="H685" s="287">
        <v>377979</v>
      </c>
      <c r="I685" s="287" t="s">
        <v>760</v>
      </c>
      <c r="J685" s="287">
        <v>211</v>
      </c>
      <c r="K685" s="287">
        <v>20</v>
      </c>
      <c r="L685" s="287">
        <v>343</v>
      </c>
      <c r="M685" s="287">
        <v>7645.8302874399997</v>
      </c>
      <c r="N685" s="287" t="s">
        <v>4152</v>
      </c>
      <c r="O685" s="288" t="s">
        <v>4249</v>
      </c>
      <c r="P685" s="192"/>
      <c r="Q685" s="192"/>
      <c r="R685" s="192"/>
      <c r="S685" s="192"/>
      <c r="T685" s="192"/>
      <c r="U685" s="199"/>
      <c r="V685" s="206"/>
    </row>
    <row r="686" spans="1:31" x14ac:dyDescent="0.25">
      <c r="A686" s="281">
        <v>682</v>
      </c>
      <c r="B686" s="282" t="s">
        <v>12</v>
      </c>
      <c r="C686" s="282" t="s">
        <v>45</v>
      </c>
      <c r="D686" s="282" t="s">
        <v>155</v>
      </c>
      <c r="E686" s="282" t="s">
        <v>14</v>
      </c>
      <c r="F686" s="282" t="s">
        <v>47</v>
      </c>
      <c r="G686" s="282" t="s">
        <v>156</v>
      </c>
      <c r="H686" s="282">
        <v>347615</v>
      </c>
      <c r="I686" s="282" t="s">
        <v>2545</v>
      </c>
      <c r="J686" s="282">
        <v>609</v>
      </c>
      <c r="K686" s="282">
        <v>20</v>
      </c>
      <c r="L686" s="282">
        <v>328</v>
      </c>
      <c r="M686" s="283">
        <v>5881.0684072499998</v>
      </c>
      <c r="N686" s="284" t="s">
        <v>4278</v>
      </c>
      <c r="O686" s="288" t="s">
        <v>4175</v>
      </c>
      <c r="P686" s="193" t="s">
        <v>4260</v>
      </c>
      <c r="Q686" s="193" t="s">
        <v>4260</v>
      </c>
      <c r="R686" s="193" t="s">
        <v>4260</v>
      </c>
      <c r="S686" s="194">
        <v>24.048729999999999</v>
      </c>
      <c r="T686" s="193">
        <v>83.647379999999998</v>
      </c>
      <c r="U686" s="197"/>
      <c r="V686" s="207"/>
      <c r="W686" s="210"/>
      <c r="X686" s="185"/>
      <c r="Y686" s="185"/>
      <c r="Z686" s="185"/>
      <c r="AA686" s="185"/>
      <c r="AB686" s="185"/>
      <c r="AC686" s="185"/>
      <c r="AD686" s="185"/>
      <c r="AE686" s="185"/>
    </row>
    <row r="687" spans="1:31" x14ac:dyDescent="0.25">
      <c r="A687" s="286">
        <v>683</v>
      </c>
      <c r="B687" s="287" t="s">
        <v>12</v>
      </c>
      <c r="C687" s="287" t="s">
        <v>23</v>
      </c>
      <c r="D687" s="287" t="s">
        <v>29</v>
      </c>
      <c r="E687" s="287" t="s">
        <v>14</v>
      </c>
      <c r="F687" s="287" t="s">
        <v>25</v>
      </c>
      <c r="G687" s="287" t="s">
        <v>30</v>
      </c>
      <c r="H687" s="287">
        <v>377037</v>
      </c>
      <c r="I687" s="287" t="s">
        <v>768</v>
      </c>
      <c r="J687" s="287">
        <v>443</v>
      </c>
      <c r="K687" s="287">
        <v>20</v>
      </c>
      <c r="L687" s="287">
        <v>343</v>
      </c>
      <c r="M687" s="287">
        <v>7636.8932789399996</v>
      </c>
      <c r="N687" s="287" t="s">
        <v>4152</v>
      </c>
      <c r="O687" s="288" t="s">
        <v>4249</v>
      </c>
      <c r="P687" s="192"/>
      <c r="Q687" s="192"/>
      <c r="R687" s="192"/>
      <c r="S687" s="192"/>
      <c r="T687" s="192"/>
      <c r="U687" s="199"/>
      <c r="V687" s="206"/>
    </row>
    <row r="688" spans="1:31" x14ac:dyDescent="0.25">
      <c r="A688" s="281">
        <v>684</v>
      </c>
      <c r="B688" s="282" t="s">
        <v>12</v>
      </c>
      <c r="C688" s="282" t="s">
        <v>45</v>
      </c>
      <c r="D688" s="282" t="s">
        <v>155</v>
      </c>
      <c r="E688" s="282" t="s">
        <v>14</v>
      </c>
      <c r="F688" s="282" t="s">
        <v>47</v>
      </c>
      <c r="G688" s="282" t="s">
        <v>156</v>
      </c>
      <c r="H688" s="282">
        <v>347602</v>
      </c>
      <c r="I688" s="282" t="s">
        <v>3193</v>
      </c>
      <c r="J688" s="282">
        <v>905</v>
      </c>
      <c r="K688" s="282">
        <v>20</v>
      </c>
      <c r="L688" s="282">
        <v>328</v>
      </c>
      <c r="M688" s="283">
        <v>5474.0961809199998</v>
      </c>
      <c r="N688" s="284" t="s">
        <v>4278</v>
      </c>
      <c r="O688" s="288" t="s">
        <v>4175</v>
      </c>
      <c r="P688" s="193" t="s">
        <v>4260</v>
      </c>
      <c r="Q688" s="193" t="s">
        <v>4260</v>
      </c>
      <c r="R688" s="193" t="s">
        <v>4260</v>
      </c>
      <c r="S688" s="194" t="s">
        <v>4418</v>
      </c>
      <c r="T688" s="193" t="s">
        <v>4419</v>
      </c>
      <c r="U688" s="197"/>
      <c r="V688" s="207"/>
      <c r="W688" s="210"/>
      <c r="X688" s="185"/>
      <c r="Y688" s="185"/>
      <c r="Z688" s="185"/>
      <c r="AA688" s="185"/>
      <c r="AB688" s="185"/>
      <c r="AC688" s="185"/>
      <c r="AD688" s="185"/>
      <c r="AE688" s="185"/>
    </row>
    <row r="689" spans="1:31" x14ac:dyDescent="0.25">
      <c r="A689" s="286">
        <v>685</v>
      </c>
      <c r="B689" s="287" t="s">
        <v>12</v>
      </c>
      <c r="C689" s="287" t="s">
        <v>23</v>
      </c>
      <c r="D689" s="287" t="s">
        <v>115</v>
      </c>
      <c r="E689" s="287" t="s">
        <v>14</v>
      </c>
      <c r="F689" s="287" t="s">
        <v>25</v>
      </c>
      <c r="G689" s="287" t="s">
        <v>116</v>
      </c>
      <c r="H689" s="287">
        <v>377569</v>
      </c>
      <c r="I689" s="287" t="s">
        <v>770</v>
      </c>
      <c r="J689" s="287">
        <v>294</v>
      </c>
      <c r="K689" s="287">
        <v>20</v>
      </c>
      <c r="L689" s="287">
        <v>343</v>
      </c>
      <c r="M689" s="287">
        <v>7636.6938316599999</v>
      </c>
      <c r="N689" s="287" t="s">
        <v>4152</v>
      </c>
      <c r="O689" s="288" t="s">
        <v>4249</v>
      </c>
      <c r="P689" s="192"/>
      <c r="Q689" s="192"/>
      <c r="R689" s="192"/>
      <c r="S689" s="192"/>
      <c r="T689" s="192"/>
      <c r="U689" s="199"/>
      <c r="V689" s="206"/>
    </row>
    <row r="690" spans="1:31" x14ac:dyDescent="0.25">
      <c r="A690" s="281">
        <v>686</v>
      </c>
      <c r="B690" s="282" t="s">
        <v>12</v>
      </c>
      <c r="C690" s="282" t="s">
        <v>45</v>
      </c>
      <c r="D690" s="282" t="s">
        <v>155</v>
      </c>
      <c r="E690" s="282" t="s">
        <v>14</v>
      </c>
      <c r="F690" s="282" t="s">
        <v>47</v>
      </c>
      <c r="G690" s="282" t="s">
        <v>156</v>
      </c>
      <c r="H690" s="282">
        <v>347616</v>
      </c>
      <c r="I690" s="282" t="s">
        <v>3461</v>
      </c>
      <c r="J690" s="282">
        <v>2145</v>
      </c>
      <c r="K690" s="282">
        <v>20</v>
      </c>
      <c r="L690" s="282">
        <v>328</v>
      </c>
      <c r="M690" s="283">
        <v>5337.2948898000004</v>
      </c>
      <c r="N690" s="284" t="s">
        <v>4278</v>
      </c>
      <c r="O690" s="288" t="s">
        <v>4175</v>
      </c>
      <c r="P690" s="193" t="s">
        <v>4260</v>
      </c>
      <c r="Q690" s="193" t="s">
        <v>4260</v>
      </c>
      <c r="R690" s="193" t="s">
        <v>4260</v>
      </c>
      <c r="S690" s="194">
        <v>23.984760000000001</v>
      </c>
      <c r="T690" s="193">
        <v>83.661109999999994</v>
      </c>
      <c r="U690" s="197"/>
      <c r="V690" s="207"/>
      <c r="W690" s="210"/>
      <c r="X690" s="185"/>
      <c r="Y690" s="185"/>
      <c r="Z690" s="185"/>
      <c r="AA690" s="185"/>
      <c r="AB690" s="185"/>
      <c r="AC690" s="185"/>
      <c r="AD690" s="185"/>
      <c r="AE690" s="185"/>
    </row>
    <row r="691" spans="1:31" x14ac:dyDescent="0.25">
      <c r="A691" s="286">
        <v>687</v>
      </c>
      <c r="B691" s="287" t="s">
        <v>12</v>
      </c>
      <c r="C691" s="287" t="s">
        <v>255</v>
      </c>
      <c r="D691" s="287" t="s">
        <v>831</v>
      </c>
      <c r="E691" s="287" t="s">
        <v>14</v>
      </c>
      <c r="F691" s="287" t="s">
        <v>257</v>
      </c>
      <c r="G691" s="287" t="s">
        <v>832</v>
      </c>
      <c r="H691" s="287">
        <v>375545</v>
      </c>
      <c r="I691" s="287" t="s">
        <v>834</v>
      </c>
      <c r="J691" s="287">
        <v>1091</v>
      </c>
      <c r="K691" s="287">
        <v>20</v>
      </c>
      <c r="L691" s="287">
        <v>331</v>
      </c>
      <c r="M691" s="287">
        <v>7550.4754850199997</v>
      </c>
      <c r="N691" s="287" t="s">
        <v>4152</v>
      </c>
      <c r="O691" s="288" t="s">
        <v>4249</v>
      </c>
      <c r="P691" s="192"/>
      <c r="Q691" s="192"/>
      <c r="R691" s="192"/>
      <c r="S691" s="192"/>
      <c r="T691" s="192"/>
      <c r="U691" s="199"/>
      <c r="V691" s="206"/>
    </row>
    <row r="692" spans="1:31" x14ac:dyDescent="0.25">
      <c r="A692" s="281">
        <v>688</v>
      </c>
      <c r="B692" s="282" t="s">
        <v>12</v>
      </c>
      <c r="C692" s="282" t="s">
        <v>45</v>
      </c>
      <c r="D692" s="282" t="s">
        <v>1356</v>
      </c>
      <c r="E692" s="282" t="s">
        <v>14</v>
      </c>
      <c r="F692" s="282" t="s">
        <v>47</v>
      </c>
      <c r="G692" s="282" t="s">
        <v>1357</v>
      </c>
      <c r="H692" s="282">
        <v>347573</v>
      </c>
      <c r="I692" s="282" t="s">
        <v>2408</v>
      </c>
      <c r="J692" s="282">
        <v>2769</v>
      </c>
      <c r="K692" s="282">
        <v>20</v>
      </c>
      <c r="L692" s="282">
        <v>328</v>
      </c>
      <c r="M692" s="283">
        <v>5985.7486981000002</v>
      </c>
      <c r="N692" s="284" t="s">
        <v>4278</v>
      </c>
      <c r="O692" s="288" t="s">
        <v>4249</v>
      </c>
      <c r="P692" s="193" t="s">
        <v>4260</v>
      </c>
      <c r="Q692" s="193" t="s">
        <v>4260</v>
      </c>
      <c r="R692" s="193" t="s">
        <v>4260</v>
      </c>
      <c r="S692" s="194">
        <v>24.018630000000002</v>
      </c>
      <c r="T692" s="193">
        <v>83.547129999999996</v>
      </c>
      <c r="U692" s="197"/>
      <c r="V692" s="207"/>
      <c r="W692" s="210"/>
      <c r="X692" s="185"/>
      <c r="Y692" s="185"/>
      <c r="Z692" s="185"/>
      <c r="AA692" s="185"/>
      <c r="AB692" s="185"/>
      <c r="AC692" s="185"/>
      <c r="AD692" s="185"/>
      <c r="AE692" s="185"/>
    </row>
    <row r="693" spans="1:31" x14ac:dyDescent="0.25">
      <c r="A693" s="286">
        <v>689</v>
      </c>
      <c r="B693" s="287" t="s">
        <v>12</v>
      </c>
      <c r="C693" s="287" t="s">
        <v>23</v>
      </c>
      <c r="D693" s="287" t="s">
        <v>437</v>
      </c>
      <c r="E693" s="287" t="s">
        <v>14</v>
      </c>
      <c r="F693" s="287" t="s">
        <v>25</v>
      </c>
      <c r="G693" s="287" t="s">
        <v>438</v>
      </c>
      <c r="H693" s="287">
        <v>377980</v>
      </c>
      <c r="I693" s="287" t="s">
        <v>889</v>
      </c>
      <c r="J693" s="287">
        <v>320</v>
      </c>
      <c r="K693" s="287">
        <v>20</v>
      </c>
      <c r="L693" s="287">
        <v>343</v>
      </c>
      <c r="M693" s="287">
        <v>7477.6634082800001</v>
      </c>
      <c r="N693" s="287" t="s">
        <v>4152</v>
      </c>
      <c r="O693" s="288" t="s">
        <v>4249</v>
      </c>
      <c r="P693" s="192"/>
      <c r="Q693" s="192"/>
      <c r="R693" s="192"/>
      <c r="S693" s="192"/>
      <c r="T693" s="192"/>
      <c r="U693" s="199"/>
      <c r="V693" s="206"/>
    </row>
    <row r="694" spans="1:31" x14ac:dyDescent="0.25">
      <c r="A694" s="281">
        <v>690</v>
      </c>
      <c r="B694" s="282" t="s">
        <v>12</v>
      </c>
      <c r="C694" s="282" t="s">
        <v>45</v>
      </c>
      <c r="D694" s="282" t="s">
        <v>963</v>
      </c>
      <c r="E694" s="282" t="s">
        <v>14</v>
      </c>
      <c r="F694" s="282" t="s">
        <v>47</v>
      </c>
      <c r="G694" s="282" t="s">
        <v>964</v>
      </c>
      <c r="H694" s="282">
        <v>347528</v>
      </c>
      <c r="I694" s="282" t="s">
        <v>986</v>
      </c>
      <c r="J694" s="282">
        <v>580</v>
      </c>
      <c r="K694" s="282">
        <v>20</v>
      </c>
      <c r="L694" s="282">
        <v>328</v>
      </c>
      <c r="M694" s="283">
        <v>7318.9980795700003</v>
      </c>
      <c r="N694" s="284" t="s">
        <v>4148</v>
      </c>
      <c r="O694" s="288" t="s">
        <v>4249</v>
      </c>
      <c r="P694" s="193" t="s">
        <v>4260</v>
      </c>
      <c r="Q694" s="193" t="s">
        <v>4260</v>
      </c>
      <c r="R694" s="193" t="s">
        <v>4260</v>
      </c>
      <c r="S694" s="194">
        <v>24.038170000000001</v>
      </c>
      <c r="T694" s="193">
        <v>83.63476</v>
      </c>
      <c r="U694" s="197"/>
      <c r="V694" s="207"/>
      <c r="W694" s="210"/>
      <c r="X694" s="185"/>
      <c r="Y694" s="185"/>
      <c r="Z694" s="185"/>
      <c r="AA694" s="185"/>
      <c r="AB694" s="185"/>
      <c r="AC694" s="185"/>
      <c r="AD694" s="185"/>
      <c r="AE694" s="185"/>
    </row>
    <row r="695" spans="1:31" x14ac:dyDescent="0.25">
      <c r="A695" s="286">
        <v>691</v>
      </c>
      <c r="B695" s="287" t="s">
        <v>12</v>
      </c>
      <c r="C695" s="287" t="s">
        <v>13</v>
      </c>
      <c r="D695" s="287" t="s">
        <v>19</v>
      </c>
      <c r="E695" s="287" t="s">
        <v>14</v>
      </c>
      <c r="F695" s="287" t="s">
        <v>15</v>
      </c>
      <c r="G695" s="287" t="s">
        <v>20</v>
      </c>
      <c r="H695" s="287">
        <v>375167</v>
      </c>
      <c r="I695" s="287" t="s">
        <v>905</v>
      </c>
      <c r="J695" s="287">
        <v>370</v>
      </c>
      <c r="K695" s="287">
        <v>20</v>
      </c>
      <c r="L695" s="287">
        <v>606</v>
      </c>
      <c r="M695" s="287">
        <v>7450.6541672100002</v>
      </c>
      <c r="N695" s="287" t="s">
        <v>4152</v>
      </c>
      <c r="O695" s="288" t="s">
        <v>4249</v>
      </c>
      <c r="P695" s="192"/>
      <c r="Q695" s="192"/>
      <c r="R695" s="192"/>
      <c r="S695" s="192"/>
      <c r="T695" s="192"/>
      <c r="U695" s="199"/>
      <c r="V695" s="206"/>
    </row>
    <row r="696" spans="1:31" x14ac:dyDescent="0.25">
      <c r="A696" s="281">
        <v>692</v>
      </c>
      <c r="B696" s="282" t="s">
        <v>12</v>
      </c>
      <c r="C696" s="282" t="s">
        <v>45</v>
      </c>
      <c r="D696" s="282" t="s">
        <v>963</v>
      </c>
      <c r="E696" s="282" t="s">
        <v>14</v>
      </c>
      <c r="F696" s="282" t="s">
        <v>47</v>
      </c>
      <c r="G696" s="282" t="s">
        <v>964</v>
      </c>
      <c r="H696" s="282">
        <v>347534</v>
      </c>
      <c r="I696" s="282" t="s">
        <v>1836</v>
      </c>
      <c r="J696" s="282">
        <v>917</v>
      </c>
      <c r="K696" s="282">
        <v>20</v>
      </c>
      <c r="L696" s="282">
        <v>328</v>
      </c>
      <c r="M696" s="283">
        <v>6434.6202921100003</v>
      </c>
      <c r="N696" s="284" t="s">
        <v>4152</v>
      </c>
      <c r="O696" s="288" t="s">
        <v>4175</v>
      </c>
      <c r="P696" s="193" t="s">
        <v>4260</v>
      </c>
      <c r="Q696" s="193" t="s">
        <v>4260</v>
      </c>
      <c r="R696" s="193" t="s">
        <v>4260</v>
      </c>
      <c r="S696" s="194">
        <v>24.07152</v>
      </c>
      <c r="T696" s="193">
        <v>83.479659999999996</v>
      </c>
      <c r="U696" s="197"/>
      <c r="V696" s="207"/>
      <c r="W696" s="210"/>
      <c r="X696" s="185"/>
      <c r="Y696" s="185"/>
      <c r="Z696" s="185"/>
      <c r="AA696" s="185"/>
      <c r="AB696" s="185"/>
      <c r="AC696" s="185"/>
      <c r="AD696" s="185"/>
      <c r="AE696" s="185"/>
    </row>
    <row r="697" spans="1:31" x14ac:dyDescent="0.25">
      <c r="A697" s="286">
        <v>693</v>
      </c>
      <c r="B697" s="287" t="s">
        <v>12</v>
      </c>
      <c r="C697" s="287" t="s">
        <v>23</v>
      </c>
      <c r="D697" s="287" t="s">
        <v>53</v>
      </c>
      <c r="E697" s="287" t="s">
        <v>14</v>
      </c>
      <c r="F697" s="287" t="s">
        <v>25</v>
      </c>
      <c r="G697" s="287" t="s">
        <v>54</v>
      </c>
      <c r="H697" s="287">
        <v>377901</v>
      </c>
      <c r="I697" s="287" t="s">
        <v>927</v>
      </c>
      <c r="J697" s="287">
        <v>631</v>
      </c>
      <c r="K697" s="287">
        <v>20</v>
      </c>
      <c r="L697" s="287">
        <v>343</v>
      </c>
      <c r="M697" s="287">
        <v>7394.8404722300002</v>
      </c>
      <c r="N697" s="287" t="s">
        <v>4152</v>
      </c>
      <c r="O697" s="288" t="s">
        <v>4249</v>
      </c>
      <c r="P697" s="192"/>
      <c r="Q697" s="192"/>
      <c r="R697" s="192"/>
      <c r="S697" s="192"/>
      <c r="T697" s="192"/>
      <c r="U697" s="199"/>
      <c r="V697" s="206"/>
    </row>
    <row r="698" spans="1:31" s="183" customFormat="1" ht="22.5" customHeight="1" x14ac:dyDescent="0.25">
      <c r="A698" s="281">
        <v>694</v>
      </c>
      <c r="B698" s="282" t="s">
        <v>12</v>
      </c>
      <c r="C698" s="282" t="s">
        <v>45</v>
      </c>
      <c r="D698" s="282" t="s">
        <v>963</v>
      </c>
      <c r="E698" s="282" t="s">
        <v>14</v>
      </c>
      <c r="F698" s="282" t="s">
        <v>47</v>
      </c>
      <c r="G698" s="282" t="s">
        <v>964</v>
      </c>
      <c r="H698" s="282">
        <v>347521</v>
      </c>
      <c r="I698" s="282" t="s">
        <v>1807</v>
      </c>
      <c r="J698" s="282">
        <v>2882</v>
      </c>
      <c r="K698" s="282">
        <v>20</v>
      </c>
      <c r="L698" s="282">
        <v>328</v>
      </c>
      <c r="M698" s="283">
        <v>6106.29873864</v>
      </c>
      <c r="N698" s="284" t="s">
        <v>4152</v>
      </c>
      <c r="O698" s="288" t="s">
        <v>4175</v>
      </c>
      <c r="P698" s="193" t="s">
        <v>4260</v>
      </c>
      <c r="Q698" s="193" t="s">
        <v>4260</v>
      </c>
      <c r="R698" s="193" t="s">
        <v>4260</v>
      </c>
      <c r="S698" s="194" t="s">
        <v>4420</v>
      </c>
      <c r="T698" s="193" t="s">
        <v>4421</v>
      </c>
      <c r="U698" s="197"/>
      <c r="V698" s="207"/>
      <c r="W698" s="186"/>
      <c r="X698" s="185"/>
      <c r="Y698" s="185"/>
      <c r="Z698" s="185"/>
      <c r="AA698" s="185"/>
      <c r="AB698" s="185"/>
      <c r="AC698" s="185"/>
      <c r="AD698" s="185"/>
      <c r="AE698" s="185"/>
    </row>
    <row r="699" spans="1:31" s="187" customFormat="1" x14ac:dyDescent="0.25">
      <c r="A699" s="286">
        <v>695</v>
      </c>
      <c r="B699" s="287" t="s">
        <v>12</v>
      </c>
      <c r="C699" s="287" t="s">
        <v>23</v>
      </c>
      <c r="D699" s="287" t="s">
        <v>33</v>
      </c>
      <c r="E699" s="287" t="s">
        <v>14</v>
      </c>
      <c r="F699" s="287" t="s">
        <v>25</v>
      </c>
      <c r="G699" s="287" t="s">
        <v>34</v>
      </c>
      <c r="H699" s="287">
        <v>377848</v>
      </c>
      <c r="I699" s="287" t="s">
        <v>936</v>
      </c>
      <c r="J699" s="287">
        <v>415</v>
      </c>
      <c r="K699" s="287">
        <v>20</v>
      </c>
      <c r="L699" s="287">
        <v>343</v>
      </c>
      <c r="M699" s="287" t="s">
        <v>932</v>
      </c>
      <c r="N699" s="287" t="s">
        <v>4152</v>
      </c>
      <c r="O699" s="288" t="s">
        <v>4249</v>
      </c>
      <c r="P699" s="192"/>
      <c r="Q699" s="192"/>
      <c r="R699" s="192"/>
      <c r="S699" s="192"/>
      <c r="T699" s="192"/>
      <c r="U699" s="199"/>
      <c r="V699" s="206"/>
      <c r="W699" s="27"/>
      <c r="X699"/>
      <c r="Y699"/>
      <c r="Z699"/>
      <c r="AA699"/>
      <c r="AB699"/>
      <c r="AC699"/>
      <c r="AD699"/>
      <c r="AE699"/>
    </row>
    <row r="700" spans="1:31" s="185" customFormat="1" x14ac:dyDescent="0.25">
      <c r="A700" s="281">
        <v>696</v>
      </c>
      <c r="B700" s="282" t="s">
        <v>12</v>
      </c>
      <c r="C700" s="282" t="s">
        <v>45</v>
      </c>
      <c r="D700" s="282" t="s">
        <v>963</v>
      </c>
      <c r="E700" s="282" t="s">
        <v>14</v>
      </c>
      <c r="F700" s="282" t="s">
        <v>47</v>
      </c>
      <c r="G700" s="282" t="s">
        <v>964</v>
      </c>
      <c r="H700" s="282">
        <v>347533</v>
      </c>
      <c r="I700" s="282" t="s">
        <v>3024</v>
      </c>
      <c r="J700" s="282">
        <v>1876</v>
      </c>
      <c r="K700" s="282">
        <v>20</v>
      </c>
      <c r="L700" s="282">
        <v>328</v>
      </c>
      <c r="M700" s="283">
        <v>5583.8475578699999</v>
      </c>
      <c r="N700" s="284" t="s">
        <v>4152</v>
      </c>
      <c r="O700" s="288" t="s">
        <v>4175</v>
      </c>
      <c r="P700" s="193" t="s">
        <v>4260</v>
      </c>
      <c r="Q700" s="193" t="s">
        <v>4260</v>
      </c>
      <c r="R700" s="193" t="s">
        <v>4260</v>
      </c>
      <c r="S700" s="194">
        <v>24.09432</v>
      </c>
      <c r="T700" s="193">
        <v>83.468000000000004</v>
      </c>
      <c r="U700" s="197"/>
      <c r="V700" s="207"/>
      <c r="W700" s="186"/>
    </row>
    <row r="701" spans="1:31" s="185" customFormat="1" x14ac:dyDescent="0.25">
      <c r="A701" s="286">
        <v>697</v>
      </c>
      <c r="B701" s="287" t="s">
        <v>12</v>
      </c>
      <c r="C701" s="287" t="s">
        <v>61</v>
      </c>
      <c r="D701" s="287" t="s">
        <v>105</v>
      </c>
      <c r="E701" s="287" t="s">
        <v>14</v>
      </c>
      <c r="F701" s="287" t="s">
        <v>63</v>
      </c>
      <c r="G701" s="287" t="s">
        <v>106</v>
      </c>
      <c r="H701" s="287">
        <v>366977</v>
      </c>
      <c r="I701" s="287" t="s">
        <v>944</v>
      </c>
      <c r="J701" s="287">
        <v>974</v>
      </c>
      <c r="K701" s="287">
        <v>20</v>
      </c>
      <c r="L701" s="287">
        <v>335</v>
      </c>
      <c r="M701" s="287">
        <v>7368.9904825200001</v>
      </c>
      <c r="N701" s="287" t="s">
        <v>4152</v>
      </c>
      <c r="O701" s="288" t="s">
        <v>4249</v>
      </c>
      <c r="P701" s="192"/>
      <c r="Q701" s="192"/>
      <c r="R701" s="192"/>
      <c r="S701" s="192"/>
      <c r="T701" s="192"/>
      <c r="U701" s="199"/>
      <c r="V701" s="206"/>
      <c r="W701" s="27"/>
      <c r="X701"/>
      <c r="Y701"/>
      <c r="Z701"/>
      <c r="AA701"/>
      <c r="AB701"/>
      <c r="AC701"/>
      <c r="AD701"/>
      <c r="AE701"/>
    </row>
    <row r="702" spans="1:31" s="185" customFormat="1" x14ac:dyDescent="0.25">
      <c r="A702" s="281">
        <v>698</v>
      </c>
      <c r="B702" s="282" t="s">
        <v>12</v>
      </c>
      <c r="C702" s="282" t="s">
        <v>45</v>
      </c>
      <c r="D702" s="282" t="s">
        <v>975</v>
      </c>
      <c r="E702" s="282" t="s">
        <v>14</v>
      </c>
      <c r="F702" s="282" t="s">
        <v>47</v>
      </c>
      <c r="G702" s="282" t="s">
        <v>976</v>
      </c>
      <c r="H702" s="282">
        <v>347204</v>
      </c>
      <c r="I702" s="282" t="s">
        <v>978</v>
      </c>
      <c r="J702" s="282">
        <v>722</v>
      </c>
      <c r="K702" s="282">
        <v>20</v>
      </c>
      <c r="L702" s="282">
        <v>328</v>
      </c>
      <c r="M702" s="283">
        <v>7327.12068834</v>
      </c>
      <c r="N702" s="284" t="s">
        <v>4278</v>
      </c>
      <c r="O702" s="288" t="s">
        <v>4175</v>
      </c>
      <c r="P702" s="193" t="s">
        <v>4260</v>
      </c>
      <c r="Q702" s="193" t="s">
        <v>4260</v>
      </c>
      <c r="R702" s="193" t="s">
        <v>4260</v>
      </c>
      <c r="S702" s="194">
        <v>24.027249999999999</v>
      </c>
      <c r="T702" s="193" t="s">
        <v>4422</v>
      </c>
      <c r="U702" s="197"/>
      <c r="V702" s="207"/>
      <c r="W702" s="186"/>
    </row>
    <row r="703" spans="1:31" s="185" customFormat="1" x14ac:dyDescent="0.25">
      <c r="A703" s="286">
        <v>699</v>
      </c>
      <c r="B703" s="287" t="s">
        <v>12</v>
      </c>
      <c r="C703" s="287" t="s">
        <v>23</v>
      </c>
      <c r="D703" s="287" t="s">
        <v>115</v>
      </c>
      <c r="E703" s="287" t="s">
        <v>14</v>
      </c>
      <c r="F703" s="287" t="s">
        <v>25</v>
      </c>
      <c r="G703" s="287" t="s">
        <v>116</v>
      </c>
      <c r="H703" s="287">
        <v>377570</v>
      </c>
      <c r="I703" s="287" t="s">
        <v>950</v>
      </c>
      <c r="J703" s="287">
        <v>864</v>
      </c>
      <c r="K703" s="287">
        <v>20</v>
      </c>
      <c r="L703" s="287">
        <v>343</v>
      </c>
      <c r="M703" s="287">
        <v>7363.9118633099997</v>
      </c>
      <c r="N703" s="287" t="s">
        <v>4152</v>
      </c>
      <c r="O703" s="288" t="s">
        <v>4249</v>
      </c>
      <c r="P703" s="192"/>
      <c r="Q703" s="192"/>
      <c r="R703" s="192"/>
      <c r="S703" s="192"/>
      <c r="T703" s="192"/>
      <c r="U703" s="199"/>
      <c r="V703" s="206"/>
      <c r="W703" s="27"/>
      <c r="X703"/>
      <c r="Y703"/>
      <c r="Z703"/>
      <c r="AA703"/>
      <c r="AB703"/>
      <c r="AC703"/>
      <c r="AD703"/>
      <c r="AE703"/>
    </row>
    <row r="704" spans="1:31" s="185" customFormat="1" x14ac:dyDescent="0.25">
      <c r="A704" s="281">
        <v>700</v>
      </c>
      <c r="B704" s="282" t="s">
        <v>12</v>
      </c>
      <c r="C704" s="282" t="s">
        <v>45</v>
      </c>
      <c r="D704" s="282" t="s">
        <v>975</v>
      </c>
      <c r="E704" s="282" t="s">
        <v>14</v>
      </c>
      <c r="F704" s="282" t="s">
        <v>47</v>
      </c>
      <c r="G704" s="282" t="s">
        <v>976</v>
      </c>
      <c r="H704" s="282">
        <v>347197</v>
      </c>
      <c r="I704" s="282" t="s">
        <v>1499</v>
      </c>
      <c r="J704" s="282">
        <v>854</v>
      </c>
      <c r="K704" s="282">
        <v>20</v>
      </c>
      <c r="L704" s="282">
        <v>328</v>
      </c>
      <c r="M704" s="283">
        <v>6714.2001771400001</v>
      </c>
      <c r="N704" s="284" t="s">
        <v>4278</v>
      </c>
      <c r="O704" s="288" t="s">
        <v>4175</v>
      </c>
      <c r="P704" s="193" t="s">
        <v>4260</v>
      </c>
      <c r="Q704" s="193" t="s">
        <v>4260</v>
      </c>
      <c r="R704" s="193" t="s">
        <v>4260</v>
      </c>
      <c r="S704" s="194" t="s">
        <v>4423</v>
      </c>
      <c r="T704" s="193" t="s">
        <v>4424</v>
      </c>
      <c r="U704" s="197"/>
      <c r="V704" s="207"/>
      <c r="W704" s="186"/>
    </row>
    <row r="705" spans="1:31" s="185" customFormat="1" x14ac:dyDescent="0.25">
      <c r="A705" s="286">
        <v>701</v>
      </c>
      <c r="B705" s="287" t="s">
        <v>12</v>
      </c>
      <c r="C705" s="287" t="s">
        <v>23</v>
      </c>
      <c r="D705" s="287" t="s">
        <v>437</v>
      </c>
      <c r="E705" s="287" t="s">
        <v>14</v>
      </c>
      <c r="F705" s="287" t="s">
        <v>25</v>
      </c>
      <c r="G705" s="287" t="s">
        <v>438</v>
      </c>
      <c r="H705" s="287">
        <v>377935</v>
      </c>
      <c r="I705" s="287" t="s">
        <v>960</v>
      </c>
      <c r="J705" s="287">
        <v>474</v>
      </c>
      <c r="K705" s="287">
        <v>20</v>
      </c>
      <c r="L705" s="287">
        <v>343</v>
      </c>
      <c r="M705" s="287">
        <v>7354.2654508200003</v>
      </c>
      <c r="N705" s="287" t="s">
        <v>4152</v>
      </c>
      <c r="O705" s="288" t="s">
        <v>4249</v>
      </c>
      <c r="P705" s="192"/>
      <c r="Q705" s="192"/>
      <c r="R705" s="192"/>
      <c r="S705" s="192"/>
      <c r="T705" s="192"/>
      <c r="U705" s="199"/>
      <c r="V705" s="206"/>
      <c r="W705" s="27"/>
      <c r="X705"/>
      <c r="Y705"/>
      <c r="Z705"/>
      <c r="AA705"/>
      <c r="AB705"/>
      <c r="AC705"/>
      <c r="AD705"/>
      <c r="AE705"/>
    </row>
    <row r="706" spans="1:31" s="185" customFormat="1" x14ac:dyDescent="0.25">
      <c r="A706" s="281">
        <v>702</v>
      </c>
      <c r="B706" s="282" t="s">
        <v>12</v>
      </c>
      <c r="C706" s="282" t="s">
        <v>45</v>
      </c>
      <c r="D706" s="282" t="s">
        <v>975</v>
      </c>
      <c r="E706" s="282" t="s">
        <v>14</v>
      </c>
      <c r="F706" s="282" t="s">
        <v>47</v>
      </c>
      <c r="G706" s="282" t="s">
        <v>976</v>
      </c>
      <c r="H706" s="282">
        <v>347205</v>
      </c>
      <c r="I706" s="282" t="s">
        <v>1908</v>
      </c>
      <c r="J706" s="282">
        <v>865</v>
      </c>
      <c r="K706" s="282">
        <v>20</v>
      </c>
      <c r="L706" s="282">
        <v>328</v>
      </c>
      <c r="M706" s="283">
        <v>6379.1778301499999</v>
      </c>
      <c r="N706" s="284" t="s">
        <v>4278</v>
      </c>
      <c r="O706" s="288" t="s">
        <v>4175</v>
      </c>
      <c r="P706" s="193" t="s">
        <v>4260</v>
      </c>
      <c r="Q706" s="193" t="s">
        <v>4260</v>
      </c>
      <c r="R706" s="193" t="s">
        <v>4260</v>
      </c>
      <c r="S706" s="194">
        <v>24.483619999999998</v>
      </c>
      <c r="T706" s="193">
        <v>83.633380000000002</v>
      </c>
      <c r="U706" s="197"/>
      <c r="V706" s="207"/>
      <c r="W706" s="186"/>
    </row>
    <row r="707" spans="1:31" s="185" customFormat="1" x14ac:dyDescent="0.25">
      <c r="A707" s="286">
        <v>703</v>
      </c>
      <c r="B707" s="287" t="s">
        <v>12</v>
      </c>
      <c r="C707" s="287" t="s">
        <v>23</v>
      </c>
      <c r="D707" s="287" t="s">
        <v>437</v>
      </c>
      <c r="E707" s="287" t="s">
        <v>14</v>
      </c>
      <c r="F707" s="287" t="s">
        <v>25</v>
      </c>
      <c r="G707" s="287" t="s">
        <v>438</v>
      </c>
      <c r="H707" s="287">
        <v>377976</v>
      </c>
      <c r="I707" s="287" t="s">
        <v>962</v>
      </c>
      <c r="J707" s="287">
        <v>892</v>
      </c>
      <c r="K707" s="287">
        <v>20</v>
      </c>
      <c r="L707" s="287">
        <v>343</v>
      </c>
      <c r="M707" s="287">
        <v>7353.7878433799997</v>
      </c>
      <c r="N707" s="287" t="s">
        <v>4152</v>
      </c>
      <c r="O707" s="288" t="s">
        <v>4249</v>
      </c>
      <c r="P707" s="192"/>
      <c r="Q707" s="192"/>
      <c r="R707" s="192"/>
      <c r="S707" s="192"/>
      <c r="T707" s="192"/>
      <c r="U707" s="199"/>
      <c r="V707" s="206"/>
      <c r="W707" s="27"/>
      <c r="X707"/>
      <c r="Y707"/>
      <c r="Z707"/>
      <c r="AA707"/>
      <c r="AB707"/>
      <c r="AC707"/>
      <c r="AD707"/>
      <c r="AE707"/>
    </row>
    <row r="708" spans="1:31" s="185" customFormat="1" x14ac:dyDescent="0.25">
      <c r="A708" s="286">
        <v>704</v>
      </c>
      <c r="B708" s="287" t="s">
        <v>12</v>
      </c>
      <c r="C708" s="287" t="s">
        <v>45</v>
      </c>
      <c r="D708" s="287" t="s">
        <v>963</v>
      </c>
      <c r="E708" s="287" t="s">
        <v>14</v>
      </c>
      <c r="F708" s="287" t="s">
        <v>47</v>
      </c>
      <c r="G708" s="287" t="s">
        <v>964</v>
      </c>
      <c r="H708" s="287">
        <v>347532</v>
      </c>
      <c r="I708" s="287" t="s">
        <v>966</v>
      </c>
      <c r="J708" s="287">
        <v>214</v>
      </c>
      <c r="K708" s="287">
        <v>20</v>
      </c>
      <c r="L708" s="287">
        <v>328</v>
      </c>
      <c r="M708" s="287">
        <v>7350.1454742300002</v>
      </c>
      <c r="N708" s="287" t="s">
        <v>4152</v>
      </c>
      <c r="O708" s="288" t="s">
        <v>4249</v>
      </c>
      <c r="P708" s="192"/>
      <c r="Q708" s="192"/>
      <c r="R708" s="192"/>
      <c r="S708" s="192"/>
      <c r="T708" s="192"/>
      <c r="U708" s="199"/>
      <c r="V708" s="206"/>
      <c r="W708" s="27"/>
      <c r="X708"/>
      <c r="Y708"/>
      <c r="Z708"/>
      <c r="AA708"/>
      <c r="AB708"/>
      <c r="AC708"/>
      <c r="AD708"/>
      <c r="AE708"/>
    </row>
    <row r="709" spans="1:31" s="185" customFormat="1" x14ac:dyDescent="0.25">
      <c r="A709" s="281">
        <v>705</v>
      </c>
      <c r="B709" s="282" t="s">
        <v>12</v>
      </c>
      <c r="C709" s="282" t="s">
        <v>45</v>
      </c>
      <c r="D709" s="282" t="s">
        <v>975</v>
      </c>
      <c r="E709" s="282" t="s">
        <v>14</v>
      </c>
      <c r="F709" s="282" t="s">
        <v>47</v>
      </c>
      <c r="G709" s="282" t="s">
        <v>976</v>
      </c>
      <c r="H709" s="282">
        <v>347203</v>
      </c>
      <c r="I709" s="282" t="s">
        <v>1910</v>
      </c>
      <c r="J709" s="282">
        <v>2622</v>
      </c>
      <c r="K709" s="282">
        <v>20</v>
      </c>
      <c r="L709" s="282">
        <v>328</v>
      </c>
      <c r="M709" s="283">
        <v>6376.4917834199996</v>
      </c>
      <c r="N709" s="284" t="s">
        <v>4278</v>
      </c>
      <c r="O709" s="288" t="s">
        <v>4175</v>
      </c>
      <c r="P709" s="193" t="s">
        <v>4260</v>
      </c>
      <c r="Q709" s="193" t="s">
        <v>4260</v>
      </c>
      <c r="R709" s="193" t="s">
        <v>4260</v>
      </c>
      <c r="S709" s="194" t="s">
        <v>4425</v>
      </c>
      <c r="T709" s="193" t="s">
        <v>4426</v>
      </c>
      <c r="U709" s="197"/>
      <c r="V709" s="207"/>
      <c r="W709" s="186"/>
    </row>
    <row r="710" spans="1:31" s="185" customFormat="1" x14ac:dyDescent="0.25">
      <c r="A710" s="281">
        <v>706</v>
      </c>
      <c r="B710" s="282" t="s">
        <v>12</v>
      </c>
      <c r="C710" s="282" t="s">
        <v>45</v>
      </c>
      <c r="D710" s="282" t="s">
        <v>975</v>
      </c>
      <c r="E710" s="282" t="s">
        <v>14</v>
      </c>
      <c r="F710" s="282" t="s">
        <v>47</v>
      </c>
      <c r="G710" s="282" t="s">
        <v>976</v>
      </c>
      <c r="H710" s="282">
        <v>347206</v>
      </c>
      <c r="I710" s="282" t="s">
        <v>1942</v>
      </c>
      <c r="J710" s="282">
        <v>1768</v>
      </c>
      <c r="K710" s="282">
        <v>20</v>
      </c>
      <c r="L710" s="282">
        <v>328</v>
      </c>
      <c r="M710" s="283">
        <v>6349.4565037499997</v>
      </c>
      <c r="N710" s="284" t="s">
        <v>4278</v>
      </c>
      <c r="O710" s="288" t="s">
        <v>4175</v>
      </c>
      <c r="P710" s="193" t="s">
        <v>4260</v>
      </c>
      <c r="Q710" s="193" t="s">
        <v>4260</v>
      </c>
      <c r="R710" s="193" t="s">
        <v>4260</v>
      </c>
      <c r="S710" s="194">
        <v>24.482679999999998</v>
      </c>
      <c r="T710" s="193">
        <v>83.635009999999994</v>
      </c>
      <c r="U710" s="197"/>
      <c r="V710" s="207"/>
      <c r="W710" s="186"/>
    </row>
    <row r="711" spans="1:31" s="185" customFormat="1" x14ac:dyDescent="0.25">
      <c r="A711" s="286">
        <v>707</v>
      </c>
      <c r="B711" s="287" t="s">
        <v>12</v>
      </c>
      <c r="C711" s="287" t="s">
        <v>61</v>
      </c>
      <c r="D711" s="287" t="s">
        <v>62</v>
      </c>
      <c r="E711" s="287" t="s">
        <v>14</v>
      </c>
      <c r="F711" s="287" t="s">
        <v>63</v>
      </c>
      <c r="G711" s="287" t="s">
        <v>64</v>
      </c>
      <c r="H711" s="287">
        <v>367444</v>
      </c>
      <c r="I711" s="287" t="s">
        <v>970</v>
      </c>
      <c r="J711" s="287">
        <v>1522</v>
      </c>
      <c r="K711" s="287">
        <v>20</v>
      </c>
      <c r="L711" s="287">
        <v>335</v>
      </c>
      <c r="M711" s="287">
        <v>7335.4045089499996</v>
      </c>
      <c r="N711" s="287" t="s">
        <v>4152</v>
      </c>
      <c r="O711" s="288" t="s">
        <v>4249</v>
      </c>
      <c r="P711" s="192"/>
      <c r="Q711" s="192"/>
      <c r="R711" s="192"/>
      <c r="S711" s="192"/>
      <c r="T711" s="192"/>
      <c r="U711" s="199"/>
      <c r="V711" s="206"/>
      <c r="W711" s="27"/>
      <c r="X711"/>
      <c r="Y711"/>
      <c r="Z711"/>
      <c r="AA711"/>
      <c r="AB711"/>
      <c r="AC711"/>
      <c r="AD711"/>
      <c r="AE711"/>
    </row>
    <row r="712" spans="1:31" s="185" customFormat="1" x14ac:dyDescent="0.25">
      <c r="A712" s="281">
        <v>708</v>
      </c>
      <c r="B712" s="282" t="s">
        <v>12</v>
      </c>
      <c r="C712" s="282" t="s">
        <v>45</v>
      </c>
      <c r="D712" s="282" t="s">
        <v>975</v>
      </c>
      <c r="E712" s="282" t="s">
        <v>14</v>
      </c>
      <c r="F712" s="282" t="s">
        <v>47</v>
      </c>
      <c r="G712" s="282" t="s">
        <v>976</v>
      </c>
      <c r="H712" s="282">
        <v>347198</v>
      </c>
      <c r="I712" s="282" t="s">
        <v>2278</v>
      </c>
      <c r="J712" s="282">
        <v>1940</v>
      </c>
      <c r="K712" s="282">
        <v>20</v>
      </c>
      <c r="L712" s="282">
        <v>328</v>
      </c>
      <c r="M712" s="283">
        <v>6075.5559199899999</v>
      </c>
      <c r="N712" s="284" t="s">
        <v>4278</v>
      </c>
      <c r="O712" s="288" t="s">
        <v>4175</v>
      </c>
      <c r="P712" s="193" t="s">
        <v>4260</v>
      </c>
      <c r="Q712" s="193" t="s">
        <v>4260</v>
      </c>
      <c r="R712" s="193" t="s">
        <v>4260</v>
      </c>
      <c r="S712" s="194" t="s">
        <v>4427</v>
      </c>
      <c r="T712" s="193" t="s">
        <v>4428</v>
      </c>
      <c r="U712" s="197"/>
      <c r="V712" s="207"/>
      <c r="W712" s="210"/>
    </row>
    <row r="713" spans="1:31" s="185" customFormat="1" x14ac:dyDescent="0.25">
      <c r="A713" s="286">
        <v>709</v>
      </c>
      <c r="B713" s="287" t="s">
        <v>12</v>
      </c>
      <c r="C713" s="287" t="s">
        <v>23</v>
      </c>
      <c r="D713" s="287" t="s">
        <v>29</v>
      </c>
      <c r="E713" s="287" t="s">
        <v>14</v>
      </c>
      <c r="F713" s="287" t="s">
        <v>25</v>
      </c>
      <c r="G713" s="287" t="s">
        <v>30</v>
      </c>
      <c r="H713" s="287">
        <v>376993</v>
      </c>
      <c r="I713" s="287" t="s">
        <v>972</v>
      </c>
      <c r="J713" s="287">
        <v>988</v>
      </c>
      <c r="K713" s="287">
        <v>20</v>
      </c>
      <c r="L713" s="287">
        <v>343</v>
      </c>
      <c r="M713" s="287">
        <v>7331.9231317399999</v>
      </c>
      <c r="N713" s="287" t="s">
        <v>4152</v>
      </c>
      <c r="O713" s="288" t="s">
        <v>4249</v>
      </c>
      <c r="P713" s="192"/>
      <c r="Q713" s="192"/>
      <c r="R713" s="192"/>
      <c r="S713" s="192"/>
      <c r="T713" s="192"/>
      <c r="U713" s="199"/>
      <c r="V713" s="206"/>
      <c r="W713" s="208"/>
      <c r="X713"/>
      <c r="Y713"/>
      <c r="Z713"/>
      <c r="AA713"/>
      <c r="AB713"/>
      <c r="AC713"/>
      <c r="AD713"/>
      <c r="AE713"/>
    </row>
    <row r="714" spans="1:31" s="185" customFormat="1" x14ac:dyDescent="0.25">
      <c r="A714" s="281">
        <v>710</v>
      </c>
      <c r="B714" s="282" t="s">
        <v>12</v>
      </c>
      <c r="C714" s="282" t="s">
        <v>45</v>
      </c>
      <c r="D714" s="282" t="s">
        <v>975</v>
      </c>
      <c r="E714" s="282" t="s">
        <v>14</v>
      </c>
      <c r="F714" s="282" t="s">
        <v>47</v>
      </c>
      <c r="G714" s="282" t="s">
        <v>976</v>
      </c>
      <c r="H714" s="282">
        <v>347207</v>
      </c>
      <c r="I714" s="282" t="s">
        <v>3072</v>
      </c>
      <c r="J714" s="282">
        <v>933</v>
      </c>
      <c r="K714" s="282">
        <v>20</v>
      </c>
      <c r="L714" s="282">
        <v>328</v>
      </c>
      <c r="M714" s="283">
        <v>5557.19204997</v>
      </c>
      <c r="N714" s="284" t="s">
        <v>4278</v>
      </c>
      <c r="O714" s="288" t="s">
        <v>4175</v>
      </c>
      <c r="P714" s="193" t="s">
        <v>4260</v>
      </c>
      <c r="Q714" s="193" t="s">
        <v>4260</v>
      </c>
      <c r="R714" s="193" t="s">
        <v>4260</v>
      </c>
      <c r="S714" s="194" t="s">
        <v>4429</v>
      </c>
      <c r="T714" s="193" t="s">
        <v>4430</v>
      </c>
      <c r="U714" s="197"/>
      <c r="V714" s="207"/>
      <c r="W714" s="210"/>
    </row>
    <row r="715" spans="1:31" s="185" customFormat="1" x14ac:dyDescent="0.25">
      <c r="A715" s="286">
        <v>711</v>
      </c>
      <c r="B715" s="287" t="s">
        <v>12</v>
      </c>
      <c r="C715" s="287" t="s">
        <v>255</v>
      </c>
      <c r="D715" s="287" t="s">
        <v>256</v>
      </c>
      <c r="E715" s="287" t="s">
        <v>14</v>
      </c>
      <c r="F715" s="287" t="s">
        <v>257</v>
      </c>
      <c r="G715" s="287" t="s">
        <v>258</v>
      </c>
      <c r="H715" s="287">
        <v>376361</v>
      </c>
      <c r="I715" s="287" t="s">
        <v>974</v>
      </c>
      <c r="J715" s="287">
        <v>1724</v>
      </c>
      <c r="K715" s="287">
        <v>20</v>
      </c>
      <c r="L715" s="287">
        <v>331</v>
      </c>
      <c r="M715" s="287">
        <v>7329.2423993800003</v>
      </c>
      <c r="N715" s="287" t="s">
        <v>4152</v>
      </c>
      <c r="O715" s="288" t="s">
        <v>4249</v>
      </c>
      <c r="P715" s="192"/>
      <c r="Q715" s="192"/>
      <c r="R715" s="192"/>
      <c r="S715" s="192"/>
      <c r="T715" s="192"/>
      <c r="U715" s="199"/>
      <c r="V715" s="206"/>
      <c r="W715" s="208"/>
      <c r="X715"/>
      <c r="Y715"/>
      <c r="Z715"/>
      <c r="AA715"/>
      <c r="AB715"/>
      <c r="AC715"/>
      <c r="AD715"/>
      <c r="AE715"/>
    </row>
    <row r="716" spans="1:31" s="185" customFormat="1" x14ac:dyDescent="0.25">
      <c r="A716" s="281">
        <v>712</v>
      </c>
      <c r="B716" s="282" t="s">
        <v>12</v>
      </c>
      <c r="C716" s="282" t="s">
        <v>45</v>
      </c>
      <c r="D716" s="282" t="s">
        <v>975</v>
      </c>
      <c r="E716" s="282" t="s">
        <v>14</v>
      </c>
      <c r="F716" s="282" t="s">
        <v>47</v>
      </c>
      <c r="G716" s="282" t="s">
        <v>976</v>
      </c>
      <c r="H716" s="282">
        <v>347209</v>
      </c>
      <c r="I716" s="282" t="s">
        <v>4045</v>
      </c>
      <c r="J716" s="282">
        <v>636</v>
      </c>
      <c r="K716" s="282">
        <v>20</v>
      </c>
      <c r="L716" s="282">
        <v>328</v>
      </c>
      <c r="M716" s="283">
        <v>5047.9818591900003</v>
      </c>
      <c r="N716" s="284" t="s">
        <v>4278</v>
      </c>
      <c r="O716" s="288" t="s">
        <v>4175</v>
      </c>
      <c r="P716" s="193" t="s">
        <v>4260</v>
      </c>
      <c r="Q716" s="193" t="s">
        <v>4260</v>
      </c>
      <c r="R716" s="193" t="s">
        <v>4260</v>
      </c>
      <c r="S716" s="194">
        <v>24.478750000000002</v>
      </c>
      <c r="T716" s="193">
        <v>83.168980000000005</v>
      </c>
      <c r="U716" s="197"/>
      <c r="V716" s="207"/>
      <c r="W716" s="210"/>
    </row>
    <row r="717" spans="1:31" s="185" customFormat="1" x14ac:dyDescent="0.25">
      <c r="A717" s="286">
        <v>713</v>
      </c>
      <c r="B717" s="287" t="s">
        <v>12</v>
      </c>
      <c r="C717" s="287" t="s">
        <v>23</v>
      </c>
      <c r="D717" s="287" t="s">
        <v>437</v>
      </c>
      <c r="E717" s="287" t="s">
        <v>14</v>
      </c>
      <c r="F717" s="287" t="s">
        <v>25</v>
      </c>
      <c r="G717" s="287" t="s">
        <v>438</v>
      </c>
      <c r="H717" s="287">
        <v>377974</v>
      </c>
      <c r="I717" s="287" t="s">
        <v>988</v>
      </c>
      <c r="J717" s="287">
        <v>1271</v>
      </c>
      <c r="K717" s="287">
        <v>20</v>
      </c>
      <c r="L717" s="287">
        <v>343</v>
      </c>
      <c r="M717" s="287">
        <v>7315.1652912099999</v>
      </c>
      <c r="N717" s="287" t="s">
        <v>4152</v>
      </c>
      <c r="O717" s="288" t="s">
        <v>4249</v>
      </c>
      <c r="P717" s="192"/>
      <c r="Q717" s="192"/>
      <c r="R717" s="192"/>
      <c r="S717" s="192"/>
      <c r="T717" s="192"/>
      <c r="U717" s="199"/>
      <c r="V717" s="206"/>
      <c r="W717" s="208"/>
      <c r="X717"/>
      <c r="Y717"/>
      <c r="Z717"/>
      <c r="AA717"/>
      <c r="AB717"/>
      <c r="AC717"/>
      <c r="AD717"/>
      <c r="AE717"/>
    </row>
    <row r="718" spans="1:31" s="185" customFormat="1" x14ac:dyDescent="0.25">
      <c r="A718" s="281">
        <v>714</v>
      </c>
      <c r="B718" s="282" t="s">
        <v>12</v>
      </c>
      <c r="C718" s="282" t="s">
        <v>45</v>
      </c>
      <c r="D718" s="282" t="s">
        <v>404</v>
      </c>
      <c r="E718" s="282" t="s">
        <v>14</v>
      </c>
      <c r="F718" s="282" t="s">
        <v>47</v>
      </c>
      <c r="G718" s="282" t="s">
        <v>405</v>
      </c>
      <c r="H718" s="282">
        <v>347134</v>
      </c>
      <c r="I718" s="282" t="s">
        <v>407</v>
      </c>
      <c r="J718" s="282">
        <v>449</v>
      </c>
      <c r="K718" s="282">
        <v>20</v>
      </c>
      <c r="L718" s="282">
        <v>328</v>
      </c>
      <c r="M718" s="283">
        <v>8332.0441547699993</v>
      </c>
      <c r="N718" s="284" t="s">
        <v>4278</v>
      </c>
      <c r="O718" s="288" t="s">
        <v>4175</v>
      </c>
      <c r="P718" s="193" t="s">
        <v>4260</v>
      </c>
      <c r="Q718" s="193" t="s">
        <v>4260</v>
      </c>
      <c r="R718" s="193" t="s">
        <v>4260</v>
      </c>
      <c r="S718" s="194" t="s">
        <v>4431</v>
      </c>
      <c r="T718" s="193" t="s">
        <v>4432</v>
      </c>
      <c r="U718" s="197"/>
      <c r="V718" s="207"/>
      <c r="W718" s="210"/>
    </row>
    <row r="719" spans="1:31" s="185" customFormat="1" x14ac:dyDescent="0.25">
      <c r="A719" s="286">
        <v>715</v>
      </c>
      <c r="B719" s="287" t="s">
        <v>12</v>
      </c>
      <c r="C719" s="287" t="s">
        <v>644</v>
      </c>
      <c r="D719" s="287" t="s">
        <v>645</v>
      </c>
      <c r="E719" s="287" t="s">
        <v>14</v>
      </c>
      <c r="F719" s="287" t="s">
        <v>646</v>
      </c>
      <c r="G719" s="287" t="s">
        <v>647</v>
      </c>
      <c r="H719" s="287">
        <v>359753</v>
      </c>
      <c r="I719" s="287" t="s">
        <v>990</v>
      </c>
      <c r="J719" s="287">
        <v>632</v>
      </c>
      <c r="K719" s="287">
        <v>20</v>
      </c>
      <c r="L719" s="287">
        <v>337</v>
      </c>
      <c r="M719" s="287">
        <v>7314.8194833899997</v>
      </c>
      <c r="N719" s="287" t="s">
        <v>4152</v>
      </c>
      <c r="O719" s="288" t="s">
        <v>4249</v>
      </c>
      <c r="P719" s="192"/>
      <c r="Q719" s="192"/>
      <c r="R719" s="192"/>
      <c r="S719" s="192"/>
      <c r="T719" s="192"/>
      <c r="U719" s="199"/>
      <c r="V719" s="206"/>
      <c r="W719" s="208"/>
      <c r="X719"/>
      <c r="Y719"/>
      <c r="Z719"/>
      <c r="AA719"/>
      <c r="AB719"/>
      <c r="AC719"/>
      <c r="AD719"/>
      <c r="AE719"/>
    </row>
    <row r="720" spans="1:31" s="185" customFormat="1" x14ac:dyDescent="0.25">
      <c r="A720" s="281">
        <v>716</v>
      </c>
      <c r="B720" s="282" t="s">
        <v>12</v>
      </c>
      <c r="C720" s="282" t="s">
        <v>45</v>
      </c>
      <c r="D720" s="282" t="s">
        <v>404</v>
      </c>
      <c r="E720" s="282" t="s">
        <v>14</v>
      </c>
      <c r="F720" s="282" t="s">
        <v>47</v>
      </c>
      <c r="G720" s="282" t="s">
        <v>405</v>
      </c>
      <c r="H720" s="282">
        <v>347135</v>
      </c>
      <c r="I720" s="282" t="s">
        <v>1521</v>
      </c>
      <c r="J720" s="282">
        <v>669</v>
      </c>
      <c r="K720" s="282">
        <v>20</v>
      </c>
      <c r="L720" s="282">
        <v>328</v>
      </c>
      <c r="M720" s="283">
        <v>6702.7551008199998</v>
      </c>
      <c r="N720" s="284" t="s">
        <v>4278</v>
      </c>
      <c r="O720" s="288" t="s">
        <v>4175</v>
      </c>
      <c r="P720" s="193" t="s">
        <v>4260</v>
      </c>
      <c r="Q720" s="193" t="s">
        <v>4260</v>
      </c>
      <c r="R720" s="193" t="s">
        <v>4260</v>
      </c>
      <c r="S720" s="194" t="s">
        <v>4433</v>
      </c>
      <c r="T720" s="193" t="s">
        <v>4434</v>
      </c>
      <c r="U720" s="197"/>
      <c r="V720" s="207"/>
      <c r="W720" s="210"/>
    </row>
    <row r="721" spans="1:31" s="185" customFormat="1" x14ac:dyDescent="0.25">
      <c r="A721" s="286">
        <v>717</v>
      </c>
      <c r="B721" s="287" t="s">
        <v>12</v>
      </c>
      <c r="C721" s="287" t="s">
        <v>607</v>
      </c>
      <c r="D721" s="287" t="s">
        <v>608</v>
      </c>
      <c r="E721" s="287" t="s">
        <v>14</v>
      </c>
      <c r="F721" s="287" t="s">
        <v>609</v>
      </c>
      <c r="G721" s="287" t="s">
        <v>610</v>
      </c>
      <c r="H721" s="287">
        <v>374027</v>
      </c>
      <c r="I721" s="287" t="s">
        <v>1000</v>
      </c>
      <c r="J721" s="287">
        <v>863</v>
      </c>
      <c r="K721" s="287">
        <v>20</v>
      </c>
      <c r="L721" s="287">
        <v>339</v>
      </c>
      <c r="M721" s="287">
        <v>7308.3980799499996</v>
      </c>
      <c r="N721" s="287" t="s">
        <v>4152</v>
      </c>
      <c r="O721" s="288" t="s">
        <v>4249</v>
      </c>
      <c r="P721" s="192"/>
      <c r="Q721" s="192"/>
      <c r="R721" s="192"/>
      <c r="S721" s="192"/>
      <c r="T721" s="192"/>
      <c r="U721" s="199"/>
      <c r="V721" s="206"/>
      <c r="W721" s="208"/>
      <c r="X721"/>
      <c r="Y721"/>
      <c r="Z721"/>
      <c r="AA721"/>
      <c r="AB721"/>
      <c r="AC721"/>
      <c r="AD721"/>
      <c r="AE721"/>
    </row>
    <row r="722" spans="1:31" s="185" customFormat="1" x14ac:dyDescent="0.25">
      <c r="A722" s="281">
        <v>718</v>
      </c>
      <c r="B722" s="282" t="s">
        <v>12</v>
      </c>
      <c r="C722" s="282" t="s">
        <v>45</v>
      </c>
      <c r="D722" s="282" t="s">
        <v>404</v>
      </c>
      <c r="E722" s="282" t="s">
        <v>14</v>
      </c>
      <c r="F722" s="282" t="s">
        <v>47</v>
      </c>
      <c r="G722" s="282" t="s">
        <v>405</v>
      </c>
      <c r="H722" s="282">
        <v>347137</v>
      </c>
      <c r="I722" s="282" t="s">
        <v>3059</v>
      </c>
      <c r="J722" s="282">
        <v>2335</v>
      </c>
      <c r="K722" s="282">
        <v>20</v>
      </c>
      <c r="L722" s="282">
        <v>328</v>
      </c>
      <c r="M722" s="283">
        <v>5567.68626399</v>
      </c>
      <c r="N722" s="284" t="s">
        <v>4278</v>
      </c>
      <c r="O722" s="288" t="s">
        <v>4175</v>
      </c>
      <c r="P722" s="193" t="s">
        <v>4260</v>
      </c>
      <c r="Q722" s="193" t="s">
        <v>4260</v>
      </c>
      <c r="R722" s="193" t="s">
        <v>4260</v>
      </c>
      <c r="S722" s="194" t="s">
        <v>4435</v>
      </c>
      <c r="T722" s="193" t="s">
        <v>4436</v>
      </c>
      <c r="U722" s="197"/>
      <c r="V722" s="207"/>
      <c r="W722" s="210"/>
    </row>
    <row r="723" spans="1:31" s="185" customFormat="1" x14ac:dyDescent="0.25">
      <c r="A723" s="286">
        <v>719</v>
      </c>
      <c r="B723" s="287" t="s">
        <v>12</v>
      </c>
      <c r="C723" s="287" t="s">
        <v>37</v>
      </c>
      <c r="D723" s="287" t="s">
        <v>38</v>
      </c>
      <c r="E723" s="287" t="s">
        <v>14</v>
      </c>
      <c r="F723" s="287" t="s">
        <v>39</v>
      </c>
      <c r="G723" s="287" t="s">
        <v>40</v>
      </c>
      <c r="H723" s="287">
        <v>357731</v>
      </c>
      <c r="I723" s="287" t="s">
        <v>1062</v>
      </c>
      <c r="J723" s="287">
        <v>644</v>
      </c>
      <c r="K723" s="287">
        <v>20</v>
      </c>
      <c r="L723" s="287">
        <v>330</v>
      </c>
      <c r="M723" s="287">
        <v>7227.1152866599996</v>
      </c>
      <c r="N723" s="287" t="s">
        <v>4152</v>
      </c>
      <c r="O723" s="288" t="s">
        <v>4249</v>
      </c>
      <c r="P723" s="192"/>
      <c r="Q723" s="192"/>
      <c r="R723" s="192"/>
      <c r="S723" s="192"/>
      <c r="T723" s="192"/>
      <c r="U723" s="199"/>
      <c r="V723" s="206"/>
      <c r="W723" s="208"/>
      <c r="X723"/>
      <c r="Y723"/>
      <c r="Z723"/>
      <c r="AA723"/>
      <c r="AB723"/>
      <c r="AC723"/>
      <c r="AD723"/>
      <c r="AE723"/>
    </row>
    <row r="724" spans="1:31" s="185" customFormat="1" x14ac:dyDescent="0.25">
      <c r="A724" s="281">
        <v>720</v>
      </c>
      <c r="B724" s="282" t="s">
        <v>12</v>
      </c>
      <c r="C724" s="282" t="s">
        <v>45</v>
      </c>
      <c r="D724" s="282" t="s">
        <v>404</v>
      </c>
      <c r="E724" s="282" t="s">
        <v>14</v>
      </c>
      <c r="F724" s="282" t="s">
        <v>47</v>
      </c>
      <c r="G724" s="282" t="s">
        <v>405</v>
      </c>
      <c r="H724" s="282">
        <v>347136</v>
      </c>
      <c r="I724" s="282" t="s">
        <v>3281</v>
      </c>
      <c r="J724" s="282">
        <v>995</v>
      </c>
      <c r="K724" s="282">
        <v>20</v>
      </c>
      <c r="L724" s="282">
        <v>328</v>
      </c>
      <c r="M724" s="283">
        <v>5258.1610223600001</v>
      </c>
      <c r="N724" s="284" t="s">
        <v>4278</v>
      </c>
      <c r="O724" s="288" t="s">
        <v>4175</v>
      </c>
      <c r="P724" s="193" t="s">
        <v>4260</v>
      </c>
      <c r="Q724" s="193" t="s">
        <v>4260</v>
      </c>
      <c r="R724" s="193" t="s">
        <v>4260</v>
      </c>
      <c r="S724" s="194" t="s">
        <v>4437</v>
      </c>
      <c r="T724" s="193" t="s">
        <v>4438</v>
      </c>
      <c r="U724" s="197"/>
      <c r="V724" s="207"/>
      <c r="W724" s="210"/>
    </row>
    <row r="725" spans="1:31" s="185" customFormat="1" x14ac:dyDescent="0.25">
      <c r="A725" s="286">
        <v>721</v>
      </c>
      <c r="B725" s="287" t="s">
        <v>12</v>
      </c>
      <c r="C725" s="287" t="s">
        <v>23</v>
      </c>
      <c r="D725" s="287" t="s">
        <v>29</v>
      </c>
      <c r="E725" s="287" t="s">
        <v>14</v>
      </c>
      <c r="F725" s="287" t="s">
        <v>25</v>
      </c>
      <c r="G725" s="287" t="s">
        <v>30</v>
      </c>
      <c r="H725" s="287">
        <v>377028</v>
      </c>
      <c r="I725" s="287" t="s">
        <v>1087</v>
      </c>
      <c r="J725" s="287">
        <v>522</v>
      </c>
      <c r="K725" s="287">
        <v>20</v>
      </c>
      <c r="L725" s="287">
        <v>343</v>
      </c>
      <c r="M725" s="287">
        <v>7195.1486783600003</v>
      </c>
      <c r="N725" s="287" t="s">
        <v>4152</v>
      </c>
      <c r="O725" s="288" t="s">
        <v>4249</v>
      </c>
      <c r="P725" s="192"/>
      <c r="Q725" s="192"/>
      <c r="R725" s="192"/>
      <c r="S725" s="192"/>
      <c r="T725" s="192"/>
      <c r="U725" s="199"/>
      <c r="V725" s="206"/>
      <c r="W725" s="208"/>
      <c r="X725"/>
      <c r="Y725"/>
      <c r="Z725"/>
      <c r="AA725"/>
      <c r="AB725"/>
      <c r="AC725"/>
      <c r="AD725"/>
      <c r="AE725"/>
    </row>
    <row r="726" spans="1:31" s="185" customFormat="1" x14ac:dyDescent="0.25">
      <c r="A726" s="281">
        <v>722</v>
      </c>
      <c r="B726" s="282" t="s">
        <v>12</v>
      </c>
      <c r="C726" s="282" t="s">
        <v>45</v>
      </c>
      <c r="D726" s="282" t="s">
        <v>404</v>
      </c>
      <c r="E726" s="282" t="s">
        <v>14</v>
      </c>
      <c r="F726" s="282" t="s">
        <v>47</v>
      </c>
      <c r="G726" s="282" t="s">
        <v>405</v>
      </c>
      <c r="H726" s="282">
        <v>347140</v>
      </c>
      <c r="I726" s="282" t="s">
        <v>3724</v>
      </c>
      <c r="J726" s="282">
        <v>913</v>
      </c>
      <c r="K726" s="282">
        <v>20</v>
      </c>
      <c r="L726" s="282">
        <v>328</v>
      </c>
      <c r="M726" s="283">
        <v>5230.1739728900002</v>
      </c>
      <c r="N726" s="284" t="s">
        <v>4148</v>
      </c>
      <c r="O726" s="288" t="s">
        <v>4175</v>
      </c>
      <c r="P726" s="193" t="s">
        <v>4260</v>
      </c>
      <c r="Q726" s="193" t="s">
        <v>4260</v>
      </c>
      <c r="R726" s="193" t="s">
        <v>4260</v>
      </c>
      <c r="S726" s="194" t="s">
        <v>4439</v>
      </c>
      <c r="T726" s="193" t="s">
        <v>4440</v>
      </c>
      <c r="U726" s="197"/>
      <c r="V726" s="207"/>
      <c r="W726" s="210"/>
    </row>
    <row r="727" spans="1:31" s="185" customFormat="1" x14ac:dyDescent="0.25">
      <c r="A727" s="286">
        <v>723</v>
      </c>
      <c r="B727" s="287" t="s">
        <v>12</v>
      </c>
      <c r="C727" s="287" t="s">
        <v>23</v>
      </c>
      <c r="D727" s="287" t="s">
        <v>29</v>
      </c>
      <c r="E727" s="287" t="s">
        <v>14</v>
      </c>
      <c r="F727" s="287" t="s">
        <v>25</v>
      </c>
      <c r="G727" s="287" t="s">
        <v>30</v>
      </c>
      <c r="H727" s="287">
        <v>377031</v>
      </c>
      <c r="I727" s="287" t="s">
        <v>1089</v>
      </c>
      <c r="J727" s="287">
        <v>149</v>
      </c>
      <c r="K727" s="287">
        <v>20</v>
      </c>
      <c r="L727" s="287">
        <v>343</v>
      </c>
      <c r="M727" s="287">
        <v>7194.6055818200002</v>
      </c>
      <c r="N727" s="287" t="s">
        <v>4152</v>
      </c>
      <c r="O727" s="288" t="s">
        <v>4249</v>
      </c>
      <c r="P727" s="192"/>
      <c r="Q727" s="192"/>
      <c r="R727" s="192"/>
      <c r="S727" s="192"/>
      <c r="T727" s="192"/>
      <c r="U727" s="199"/>
      <c r="V727" s="206"/>
      <c r="W727" s="208"/>
      <c r="X727"/>
      <c r="Y727"/>
      <c r="Z727"/>
      <c r="AA727"/>
      <c r="AB727"/>
      <c r="AC727"/>
      <c r="AD727"/>
      <c r="AE727"/>
    </row>
    <row r="728" spans="1:31" s="185" customFormat="1" x14ac:dyDescent="0.25">
      <c r="A728" s="281">
        <v>724</v>
      </c>
      <c r="B728" s="282" t="s">
        <v>12</v>
      </c>
      <c r="C728" s="282" t="s">
        <v>45</v>
      </c>
      <c r="D728" s="282" t="s">
        <v>404</v>
      </c>
      <c r="E728" s="282" t="s">
        <v>14</v>
      </c>
      <c r="F728" s="282" t="s">
        <v>47</v>
      </c>
      <c r="G728" s="282" t="s">
        <v>405</v>
      </c>
      <c r="H728" s="282">
        <v>347139</v>
      </c>
      <c r="I728" s="282" t="s">
        <v>3740</v>
      </c>
      <c r="J728" s="282">
        <v>2753</v>
      </c>
      <c r="K728" s="282">
        <v>20</v>
      </c>
      <c r="L728" s="282">
        <v>328</v>
      </c>
      <c r="M728" s="283">
        <v>5221.9071432500004</v>
      </c>
      <c r="N728" s="284" t="s">
        <v>4148</v>
      </c>
      <c r="O728" s="288" t="s">
        <v>4175</v>
      </c>
      <c r="P728" s="193" t="s">
        <v>4260</v>
      </c>
      <c r="Q728" s="193" t="s">
        <v>4260</v>
      </c>
      <c r="R728" s="193" t="s">
        <v>4260</v>
      </c>
      <c r="S728" s="194" t="s">
        <v>4441</v>
      </c>
      <c r="T728" s="193" t="s">
        <v>4442</v>
      </c>
      <c r="U728" s="197"/>
      <c r="V728" s="207"/>
      <c r="W728" s="210"/>
    </row>
    <row r="729" spans="1:31" s="185" customFormat="1" x14ac:dyDescent="0.25">
      <c r="A729" s="286">
        <v>725</v>
      </c>
      <c r="B729" s="287" t="s">
        <v>12</v>
      </c>
      <c r="C729" s="287" t="s">
        <v>23</v>
      </c>
      <c r="D729" s="287" t="s">
        <v>29</v>
      </c>
      <c r="E729" s="287" t="s">
        <v>14</v>
      </c>
      <c r="F729" s="287" t="s">
        <v>25</v>
      </c>
      <c r="G729" s="287" t="s">
        <v>30</v>
      </c>
      <c r="H729" s="287">
        <v>376997</v>
      </c>
      <c r="I729" s="287" t="s">
        <v>1097</v>
      </c>
      <c r="J729" s="287">
        <v>1087</v>
      </c>
      <c r="K729" s="287">
        <v>20</v>
      </c>
      <c r="L729" s="287">
        <v>343</v>
      </c>
      <c r="M729" s="287">
        <v>7181.33044367</v>
      </c>
      <c r="N729" s="287" t="s">
        <v>4152</v>
      </c>
      <c r="O729" s="288" t="s">
        <v>4249</v>
      </c>
      <c r="P729" s="192"/>
      <c r="Q729" s="192"/>
      <c r="R729" s="192"/>
      <c r="S729" s="192"/>
      <c r="T729" s="192"/>
      <c r="U729" s="199"/>
      <c r="V729" s="206"/>
      <c r="W729" s="208"/>
      <c r="X729"/>
      <c r="Y729"/>
      <c r="Z729"/>
      <c r="AA729"/>
      <c r="AB729"/>
      <c r="AC729"/>
      <c r="AD729"/>
      <c r="AE729"/>
    </row>
    <row r="730" spans="1:31" s="185" customFormat="1" x14ac:dyDescent="0.25">
      <c r="A730" s="281">
        <v>726</v>
      </c>
      <c r="B730" s="282" t="s">
        <v>12</v>
      </c>
      <c r="C730" s="282" t="s">
        <v>45</v>
      </c>
      <c r="D730" s="282" t="s">
        <v>465</v>
      </c>
      <c r="E730" s="282" t="s">
        <v>14</v>
      </c>
      <c r="F730" s="282" t="s">
        <v>47</v>
      </c>
      <c r="G730" s="282" t="s">
        <v>466</v>
      </c>
      <c r="H730" s="282">
        <v>347939</v>
      </c>
      <c r="I730" s="282" t="s">
        <v>468</v>
      </c>
      <c r="J730" s="282">
        <v>620</v>
      </c>
      <c r="K730" s="282">
        <v>20</v>
      </c>
      <c r="L730" s="282">
        <v>328</v>
      </c>
      <c r="M730" s="283">
        <v>8199.2257402100004</v>
      </c>
      <c r="N730" s="284" t="s">
        <v>4141</v>
      </c>
      <c r="O730" s="288" t="s">
        <v>4175</v>
      </c>
      <c r="P730" s="193" t="s">
        <v>4260</v>
      </c>
      <c r="Q730" s="193" t="s">
        <v>4260</v>
      </c>
      <c r="R730" s="193" t="s">
        <v>4260</v>
      </c>
      <c r="S730" s="194" t="s">
        <v>4443</v>
      </c>
      <c r="T730" s="193" t="s">
        <v>4444</v>
      </c>
      <c r="U730" s="197"/>
      <c r="V730" s="207"/>
      <c r="W730" s="210"/>
    </row>
    <row r="731" spans="1:31" s="185" customFormat="1" x14ac:dyDescent="0.25">
      <c r="A731" s="286">
        <v>727</v>
      </c>
      <c r="B731" s="287" t="s">
        <v>12</v>
      </c>
      <c r="C731" s="287" t="s">
        <v>61</v>
      </c>
      <c r="D731" s="287" t="s">
        <v>62</v>
      </c>
      <c r="E731" s="287" t="s">
        <v>14</v>
      </c>
      <c r="F731" s="287" t="s">
        <v>63</v>
      </c>
      <c r="G731" s="287" t="s">
        <v>64</v>
      </c>
      <c r="H731" s="287">
        <v>367437</v>
      </c>
      <c r="I731" s="287" t="s">
        <v>1121</v>
      </c>
      <c r="J731" s="287">
        <v>1134</v>
      </c>
      <c r="K731" s="287">
        <v>20</v>
      </c>
      <c r="L731" s="287">
        <v>335</v>
      </c>
      <c r="M731" s="287">
        <v>7153.4913743500001</v>
      </c>
      <c r="N731" s="287" t="s">
        <v>4152</v>
      </c>
      <c r="O731" s="288" t="s">
        <v>4249</v>
      </c>
      <c r="P731" s="192"/>
      <c r="Q731" s="192"/>
      <c r="R731" s="192"/>
      <c r="S731" s="192"/>
      <c r="T731" s="192"/>
      <c r="U731" s="199"/>
      <c r="V731" s="206"/>
      <c r="W731" s="208"/>
      <c r="X731"/>
      <c r="Y731"/>
      <c r="Z731"/>
      <c r="AA731"/>
      <c r="AB731"/>
      <c r="AC731"/>
      <c r="AD731"/>
      <c r="AE731"/>
    </row>
    <row r="732" spans="1:31" s="185" customFormat="1" x14ac:dyDescent="0.25">
      <c r="A732" s="281">
        <v>728</v>
      </c>
      <c r="B732" s="282" t="s">
        <v>12</v>
      </c>
      <c r="C732" s="282" t="s">
        <v>45</v>
      </c>
      <c r="D732" s="282" t="s">
        <v>465</v>
      </c>
      <c r="E732" s="282" t="s">
        <v>14</v>
      </c>
      <c r="F732" s="282" t="s">
        <v>47</v>
      </c>
      <c r="G732" s="282" t="s">
        <v>466</v>
      </c>
      <c r="H732" s="282">
        <v>347944</v>
      </c>
      <c r="I732" s="282" t="s">
        <v>1232</v>
      </c>
      <c r="J732" s="282">
        <v>54</v>
      </c>
      <c r="K732" s="282">
        <v>20</v>
      </c>
      <c r="L732" s="282">
        <v>328</v>
      </c>
      <c r="M732" s="283">
        <v>7021.9712707099998</v>
      </c>
      <c r="N732" s="284" t="s">
        <v>4141</v>
      </c>
      <c r="O732" s="288" t="s">
        <v>4175</v>
      </c>
      <c r="P732" s="193" t="s">
        <v>4260</v>
      </c>
      <c r="Q732" s="193" t="s">
        <v>4260</v>
      </c>
      <c r="R732" s="193" t="s">
        <v>4260</v>
      </c>
      <c r="S732" s="194" t="s">
        <v>4445</v>
      </c>
      <c r="T732" s="193" t="s">
        <v>4446</v>
      </c>
      <c r="U732" s="197"/>
      <c r="V732" s="207"/>
      <c r="W732" s="210"/>
    </row>
    <row r="733" spans="1:31" s="185" customFormat="1" x14ac:dyDescent="0.25">
      <c r="A733" s="286">
        <v>729</v>
      </c>
      <c r="B733" s="287" t="s">
        <v>12</v>
      </c>
      <c r="C733" s="287" t="s">
        <v>13</v>
      </c>
      <c r="D733" s="287" t="s">
        <v>19</v>
      </c>
      <c r="E733" s="287" t="s">
        <v>14</v>
      </c>
      <c r="F733" s="287" t="s">
        <v>15</v>
      </c>
      <c r="G733" s="287" t="s">
        <v>20</v>
      </c>
      <c r="H733" s="287">
        <v>375169</v>
      </c>
      <c r="I733" s="287" t="s">
        <v>1123</v>
      </c>
      <c r="J733" s="287">
        <v>569</v>
      </c>
      <c r="K733" s="287">
        <v>20</v>
      </c>
      <c r="L733" s="287">
        <v>606</v>
      </c>
      <c r="M733" s="287">
        <v>7150.5115727399998</v>
      </c>
      <c r="N733" s="287" t="s">
        <v>4152</v>
      </c>
      <c r="O733" s="288" t="s">
        <v>4249</v>
      </c>
      <c r="P733" s="192"/>
      <c r="Q733" s="192"/>
      <c r="R733" s="192"/>
      <c r="S733" s="192"/>
      <c r="T733" s="192"/>
      <c r="U733" s="199"/>
      <c r="V733" s="206"/>
      <c r="W733" s="208"/>
      <c r="X733"/>
      <c r="Y733"/>
      <c r="Z733"/>
      <c r="AA733"/>
      <c r="AB733"/>
      <c r="AC733"/>
      <c r="AD733"/>
      <c r="AE733"/>
    </row>
    <row r="734" spans="1:31" s="185" customFormat="1" x14ac:dyDescent="0.25">
      <c r="A734" s="281">
        <v>730</v>
      </c>
      <c r="B734" s="282" t="s">
        <v>12</v>
      </c>
      <c r="C734" s="282" t="s">
        <v>45</v>
      </c>
      <c r="D734" s="282" t="s">
        <v>465</v>
      </c>
      <c r="E734" s="282" t="s">
        <v>14</v>
      </c>
      <c r="F734" s="282" t="s">
        <v>47</v>
      </c>
      <c r="G734" s="282" t="s">
        <v>466</v>
      </c>
      <c r="H734" s="282">
        <v>347922</v>
      </c>
      <c r="I734" s="282" t="s">
        <v>1561</v>
      </c>
      <c r="J734" s="282">
        <v>163</v>
      </c>
      <c r="K734" s="282">
        <v>20</v>
      </c>
      <c r="L734" s="282">
        <v>328</v>
      </c>
      <c r="M734" s="283">
        <v>6671.9835216700003</v>
      </c>
      <c r="N734" s="284" t="s">
        <v>4278</v>
      </c>
      <c r="O734" s="288" t="s">
        <v>4175</v>
      </c>
      <c r="P734" s="193" t="s">
        <v>4260</v>
      </c>
      <c r="Q734" s="193" t="s">
        <v>4260</v>
      </c>
      <c r="R734" s="193" t="s">
        <v>4260</v>
      </c>
      <c r="S734" s="194" t="s">
        <v>4447</v>
      </c>
      <c r="T734" s="193" t="s">
        <v>4448</v>
      </c>
      <c r="U734" s="197"/>
      <c r="V734" s="207"/>
      <c r="W734" s="210"/>
    </row>
    <row r="735" spans="1:31" s="185" customFormat="1" x14ac:dyDescent="0.25">
      <c r="A735" s="286">
        <v>731</v>
      </c>
      <c r="B735" s="287" t="s">
        <v>12</v>
      </c>
      <c r="C735" s="287" t="s">
        <v>23</v>
      </c>
      <c r="D735" s="287" t="s">
        <v>437</v>
      </c>
      <c r="E735" s="287" t="s">
        <v>14</v>
      </c>
      <c r="F735" s="287" t="s">
        <v>25</v>
      </c>
      <c r="G735" s="287" t="s">
        <v>438</v>
      </c>
      <c r="H735" s="287">
        <v>377968</v>
      </c>
      <c r="I735" s="287" t="s">
        <v>1147</v>
      </c>
      <c r="J735" s="287">
        <v>735</v>
      </c>
      <c r="K735" s="287">
        <v>20</v>
      </c>
      <c r="L735" s="287">
        <v>343</v>
      </c>
      <c r="M735" s="287">
        <v>7126.0054497199999</v>
      </c>
      <c r="N735" s="287" t="s">
        <v>4152</v>
      </c>
      <c r="O735" s="288" t="s">
        <v>4249</v>
      </c>
      <c r="P735" s="192"/>
      <c r="Q735" s="192"/>
      <c r="R735" s="192"/>
      <c r="S735" s="192"/>
      <c r="T735" s="192"/>
      <c r="U735" s="199"/>
      <c r="V735" s="206"/>
      <c r="W735" s="208"/>
      <c r="X735"/>
      <c r="Y735"/>
      <c r="Z735"/>
      <c r="AA735"/>
      <c r="AB735"/>
      <c r="AC735"/>
      <c r="AD735"/>
      <c r="AE735"/>
    </row>
    <row r="736" spans="1:31" s="185" customFormat="1" x14ac:dyDescent="0.25">
      <c r="A736" s="281">
        <v>732</v>
      </c>
      <c r="B736" s="282" t="s">
        <v>12</v>
      </c>
      <c r="C736" s="282" t="s">
        <v>45</v>
      </c>
      <c r="D736" s="282" t="s">
        <v>465</v>
      </c>
      <c r="E736" s="282" t="s">
        <v>14</v>
      </c>
      <c r="F736" s="282" t="s">
        <v>47</v>
      </c>
      <c r="G736" s="282" t="s">
        <v>466</v>
      </c>
      <c r="H736" s="282">
        <v>347940</v>
      </c>
      <c r="I736" s="282" t="s">
        <v>1575</v>
      </c>
      <c r="J736" s="282">
        <v>726</v>
      </c>
      <c r="K736" s="282">
        <v>20</v>
      </c>
      <c r="L736" s="282">
        <v>328</v>
      </c>
      <c r="M736" s="283">
        <v>6662.9078931599997</v>
      </c>
      <c r="N736" s="284" t="s">
        <v>4141</v>
      </c>
      <c r="O736" s="288" t="s">
        <v>4175</v>
      </c>
      <c r="P736" s="193" t="s">
        <v>4260</v>
      </c>
      <c r="Q736" s="193" t="s">
        <v>4260</v>
      </c>
      <c r="R736" s="193" t="s">
        <v>4260</v>
      </c>
      <c r="S736" s="194" t="s">
        <v>4449</v>
      </c>
      <c r="T736" s="193" t="s">
        <v>4450</v>
      </c>
      <c r="U736" s="197"/>
      <c r="V736" s="207"/>
      <c r="W736" s="210"/>
    </row>
    <row r="737" spans="1:31" s="185" customFormat="1" x14ac:dyDescent="0.25">
      <c r="A737" s="286">
        <v>733</v>
      </c>
      <c r="B737" s="287" t="s">
        <v>12</v>
      </c>
      <c r="C737" s="287" t="s">
        <v>23</v>
      </c>
      <c r="D737" s="287" t="s">
        <v>29</v>
      </c>
      <c r="E737" s="287" t="s">
        <v>14</v>
      </c>
      <c r="F737" s="287" t="s">
        <v>25</v>
      </c>
      <c r="G737" s="287" t="s">
        <v>30</v>
      </c>
      <c r="H737" s="287">
        <v>376992</v>
      </c>
      <c r="I737" s="287" t="s">
        <v>1163</v>
      </c>
      <c r="J737" s="287">
        <v>348</v>
      </c>
      <c r="K737" s="287">
        <v>20</v>
      </c>
      <c r="L737" s="287">
        <v>343</v>
      </c>
      <c r="M737" s="287">
        <v>7113.3706883699997</v>
      </c>
      <c r="N737" s="287" t="s">
        <v>4152</v>
      </c>
      <c r="O737" s="288" t="s">
        <v>4249</v>
      </c>
      <c r="P737" s="192"/>
      <c r="Q737" s="192"/>
      <c r="R737" s="192"/>
      <c r="S737" s="192"/>
      <c r="T737" s="192"/>
      <c r="U737" s="199"/>
      <c r="V737" s="206"/>
      <c r="W737" s="208"/>
      <c r="X737"/>
      <c r="Y737"/>
      <c r="Z737"/>
      <c r="AA737"/>
      <c r="AB737"/>
      <c r="AC737"/>
      <c r="AD737"/>
      <c r="AE737"/>
    </row>
    <row r="738" spans="1:31" s="185" customFormat="1" x14ac:dyDescent="0.25">
      <c r="A738" s="281">
        <v>734</v>
      </c>
      <c r="B738" s="282" t="s">
        <v>12</v>
      </c>
      <c r="C738" s="282" t="s">
        <v>45</v>
      </c>
      <c r="D738" s="282" t="s">
        <v>465</v>
      </c>
      <c r="E738" s="282" t="s">
        <v>14</v>
      </c>
      <c r="F738" s="282" t="s">
        <v>47</v>
      </c>
      <c r="G738" s="282" t="s">
        <v>466</v>
      </c>
      <c r="H738" s="282">
        <v>347912</v>
      </c>
      <c r="I738" s="282" t="s">
        <v>1660</v>
      </c>
      <c r="J738" s="282">
        <v>691</v>
      </c>
      <c r="K738" s="282">
        <v>20</v>
      </c>
      <c r="L738" s="282">
        <v>328</v>
      </c>
      <c r="M738" s="283">
        <v>6595.06808267</v>
      </c>
      <c r="N738" s="284" t="s">
        <v>4278</v>
      </c>
      <c r="O738" s="288" t="s">
        <v>4175</v>
      </c>
      <c r="P738" s="193" t="s">
        <v>4260</v>
      </c>
      <c r="Q738" s="193" t="s">
        <v>4260</v>
      </c>
      <c r="R738" s="193" t="s">
        <v>4260</v>
      </c>
      <c r="S738" s="194" t="s">
        <v>4451</v>
      </c>
      <c r="T738" s="193" t="s">
        <v>4452</v>
      </c>
      <c r="U738" s="197"/>
      <c r="V738" s="207"/>
      <c r="W738" s="210"/>
    </row>
    <row r="739" spans="1:31" s="185" customFormat="1" x14ac:dyDescent="0.25">
      <c r="A739" s="286">
        <v>735</v>
      </c>
      <c r="B739" s="287" t="s">
        <v>12</v>
      </c>
      <c r="C739" s="287" t="s">
        <v>61</v>
      </c>
      <c r="D739" s="287" t="s">
        <v>62</v>
      </c>
      <c r="E739" s="287" t="s">
        <v>14</v>
      </c>
      <c r="F739" s="287" t="s">
        <v>63</v>
      </c>
      <c r="G739" s="287" t="s">
        <v>64</v>
      </c>
      <c r="H739" s="287">
        <v>367457</v>
      </c>
      <c r="I739" s="287" t="s">
        <v>450</v>
      </c>
      <c r="J739" s="287">
        <v>1230</v>
      </c>
      <c r="K739" s="287">
        <v>20</v>
      </c>
      <c r="L739" s="287">
        <v>335</v>
      </c>
      <c r="M739" s="287">
        <v>7104.5391791900001</v>
      </c>
      <c r="N739" s="287" t="s">
        <v>4152</v>
      </c>
      <c r="O739" s="288" t="s">
        <v>4249</v>
      </c>
      <c r="P739" s="192"/>
      <c r="Q739" s="192"/>
      <c r="R739" s="192"/>
      <c r="S739" s="192"/>
      <c r="T739" s="192"/>
      <c r="U739" s="199"/>
      <c r="V739" s="206"/>
      <c r="W739" s="208"/>
      <c r="X739"/>
      <c r="Y739"/>
      <c r="Z739"/>
      <c r="AA739"/>
      <c r="AB739"/>
      <c r="AC739"/>
      <c r="AD739"/>
      <c r="AE739"/>
    </row>
    <row r="740" spans="1:31" s="185" customFormat="1" x14ac:dyDescent="0.25">
      <c r="A740" s="281">
        <v>736</v>
      </c>
      <c r="B740" s="282" t="s">
        <v>12</v>
      </c>
      <c r="C740" s="282" t="s">
        <v>45</v>
      </c>
      <c r="D740" s="282" t="s">
        <v>465</v>
      </c>
      <c r="E740" s="282" t="s">
        <v>14</v>
      </c>
      <c r="F740" s="282" t="s">
        <v>47</v>
      </c>
      <c r="G740" s="282" t="s">
        <v>466</v>
      </c>
      <c r="H740" s="282">
        <v>347938</v>
      </c>
      <c r="I740" s="282" t="s">
        <v>1742</v>
      </c>
      <c r="J740" s="282">
        <v>1038</v>
      </c>
      <c r="K740" s="282">
        <v>20</v>
      </c>
      <c r="L740" s="282">
        <v>328</v>
      </c>
      <c r="M740" s="283">
        <v>6529.0930987800002</v>
      </c>
      <c r="N740" s="284" t="s">
        <v>4278</v>
      </c>
      <c r="O740" s="288" t="s">
        <v>4175</v>
      </c>
      <c r="P740" s="193" t="s">
        <v>4260</v>
      </c>
      <c r="Q740" s="193" t="s">
        <v>4260</v>
      </c>
      <c r="R740" s="193" t="s">
        <v>4260</v>
      </c>
      <c r="S740" s="194" t="s">
        <v>4453</v>
      </c>
      <c r="T740" s="193" t="s">
        <v>4454</v>
      </c>
      <c r="U740" s="197"/>
      <c r="V740" s="207"/>
      <c r="W740" s="210"/>
    </row>
    <row r="741" spans="1:31" s="185" customFormat="1" x14ac:dyDescent="0.25">
      <c r="A741" s="286">
        <v>737</v>
      </c>
      <c r="B741" s="287" t="s">
        <v>12</v>
      </c>
      <c r="C741" s="287" t="s">
        <v>23</v>
      </c>
      <c r="D741" s="287" t="s">
        <v>29</v>
      </c>
      <c r="E741" s="287" t="s">
        <v>14</v>
      </c>
      <c r="F741" s="287" t="s">
        <v>25</v>
      </c>
      <c r="G741" s="287" t="s">
        <v>30</v>
      </c>
      <c r="H741" s="287">
        <v>376978</v>
      </c>
      <c r="I741" s="287" t="s">
        <v>1190</v>
      </c>
      <c r="J741" s="287">
        <v>1268</v>
      </c>
      <c r="K741" s="287">
        <v>20</v>
      </c>
      <c r="L741" s="287">
        <v>343</v>
      </c>
      <c r="M741" s="287">
        <v>7072.3193260300004</v>
      </c>
      <c r="N741" s="287" t="s">
        <v>4152</v>
      </c>
      <c r="O741" s="288" t="s">
        <v>4249</v>
      </c>
      <c r="P741" s="192"/>
      <c r="Q741" s="192"/>
      <c r="R741" s="192"/>
      <c r="S741" s="192"/>
      <c r="T741" s="192"/>
      <c r="U741" s="199"/>
      <c r="V741" s="206"/>
      <c r="W741" s="208"/>
      <c r="X741"/>
      <c r="Y741"/>
      <c r="Z741"/>
      <c r="AA741"/>
      <c r="AB741"/>
      <c r="AC741"/>
      <c r="AD741"/>
      <c r="AE741"/>
    </row>
    <row r="742" spans="1:31" s="185" customFormat="1" x14ac:dyDescent="0.25">
      <c r="A742" s="281">
        <v>738</v>
      </c>
      <c r="B742" s="282" t="s">
        <v>12</v>
      </c>
      <c r="C742" s="282" t="s">
        <v>45</v>
      </c>
      <c r="D742" s="282" t="s">
        <v>465</v>
      </c>
      <c r="E742" s="282" t="s">
        <v>14</v>
      </c>
      <c r="F742" s="282" t="s">
        <v>47</v>
      </c>
      <c r="G742" s="282" t="s">
        <v>466</v>
      </c>
      <c r="H742" s="282">
        <v>347921</v>
      </c>
      <c r="I742" s="282" t="s">
        <v>2105</v>
      </c>
      <c r="J742" s="282">
        <v>1192</v>
      </c>
      <c r="K742" s="282">
        <v>20</v>
      </c>
      <c r="L742" s="282">
        <v>328</v>
      </c>
      <c r="M742" s="283">
        <v>6216.7658644000003</v>
      </c>
      <c r="N742" s="284" t="s">
        <v>4278</v>
      </c>
      <c r="O742" s="288" t="s">
        <v>4175</v>
      </c>
      <c r="P742" s="193" t="s">
        <v>4260</v>
      </c>
      <c r="Q742" s="193" t="s">
        <v>4260</v>
      </c>
      <c r="R742" s="193" t="s">
        <v>4260</v>
      </c>
      <c r="S742" s="194" t="s">
        <v>4455</v>
      </c>
      <c r="T742" s="193" t="s">
        <v>4456</v>
      </c>
      <c r="U742" s="197"/>
      <c r="V742" s="207"/>
      <c r="W742" s="210"/>
    </row>
    <row r="743" spans="1:31" s="185" customFormat="1" x14ac:dyDescent="0.25">
      <c r="A743" s="286">
        <v>739</v>
      </c>
      <c r="B743" s="287" t="s">
        <v>12</v>
      </c>
      <c r="C743" s="287" t="s">
        <v>13</v>
      </c>
      <c r="D743" s="287" t="s">
        <v>19</v>
      </c>
      <c r="E743" s="287" t="s">
        <v>14</v>
      </c>
      <c r="F743" s="287" t="s">
        <v>15</v>
      </c>
      <c r="G743" s="287" t="s">
        <v>20</v>
      </c>
      <c r="H743" s="287">
        <v>375166</v>
      </c>
      <c r="I743" s="287" t="s">
        <v>1204</v>
      </c>
      <c r="J743" s="287">
        <v>305</v>
      </c>
      <c r="K743" s="287">
        <v>20</v>
      </c>
      <c r="L743" s="287">
        <v>606</v>
      </c>
      <c r="M743" s="287">
        <v>7064.53807805</v>
      </c>
      <c r="N743" s="287" t="s">
        <v>4152</v>
      </c>
      <c r="O743" s="288" t="s">
        <v>4249</v>
      </c>
      <c r="P743" s="192"/>
      <c r="Q743" s="192"/>
      <c r="R743" s="192"/>
      <c r="S743" s="192"/>
      <c r="T743" s="192"/>
      <c r="U743" s="199"/>
      <c r="V743" s="206"/>
      <c r="W743" s="208"/>
      <c r="X743"/>
      <c r="Y743"/>
      <c r="Z743"/>
      <c r="AA743"/>
      <c r="AB743"/>
      <c r="AC743"/>
      <c r="AD743"/>
      <c r="AE743"/>
    </row>
    <row r="744" spans="1:31" s="185" customFormat="1" x14ac:dyDescent="0.25">
      <c r="A744" s="286">
        <v>740</v>
      </c>
      <c r="B744" s="287" t="s">
        <v>12</v>
      </c>
      <c r="C744" s="287" t="s">
        <v>45</v>
      </c>
      <c r="D744" s="287" t="s">
        <v>465</v>
      </c>
      <c r="E744" s="287" t="s">
        <v>14</v>
      </c>
      <c r="F744" s="287" t="s">
        <v>47</v>
      </c>
      <c r="G744" s="287" t="s">
        <v>466</v>
      </c>
      <c r="H744" s="287">
        <v>347943</v>
      </c>
      <c r="I744" s="287" t="s">
        <v>1208</v>
      </c>
      <c r="J744" s="287">
        <v>1005</v>
      </c>
      <c r="K744" s="287">
        <v>20</v>
      </c>
      <c r="L744" s="287">
        <v>328</v>
      </c>
      <c r="M744" s="287">
        <v>7059.0580977500003</v>
      </c>
      <c r="N744" s="287" t="s">
        <v>4152</v>
      </c>
      <c r="O744" s="288" t="s">
        <v>4249</v>
      </c>
      <c r="P744" s="192"/>
      <c r="Q744" s="192"/>
      <c r="R744" s="192"/>
      <c r="S744" s="192"/>
      <c r="T744" s="192"/>
      <c r="U744" s="199"/>
      <c r="V744" s="206"/>
      <c r="W744" s="208"/>
      <c r="X744"/>
      <c r="Y744"/>
      <c r="Z744"/>
      <c r="AA744"/>
      <c r="AB744"/>
      <c r="AC744"/>
      <c r="AD744"/>
      <c r="AE744"/>
    </row>
    <row r="745" spans="1:31" s="185" customFormat="1" x14ac:dyDescent="0.25">
      <c r="A745" s="281">
        <v>741</v>
      </c>
      <c r="B745" s="282" t="s">
        <v>12</v>
      </c>
      <c r="C745" s="282" t="s">
        <v>45</v>
      </c>
      <c r="D745" s="282" t="s">
        <v>465</v>
      </c>
      <c r="E745" s="282" t="s">
        <v>14</v>
      </c>
      <c r="F745" s="282" t="s">
        <v>47</v>
      </c>
      <c r="G745" s="282" t="s">
        <v>466</v>
      </c>
      <c r="H745" s="282">
        <v>347915</v>
      </c>
      <c r="I745" s="282" t="s">
        <v>2113</v>
      </c>
      <c r="J745" s="282">
        <v>2078</v>
      </c>
      <c r="K745" s="282">
        <v>20</v>
      </c>
      <c r="L745" s="282">
        <v>328</v>
      </c>
      <c r="M745" s="283">
        <v>6212.9771007400004</v>
      </c>
      <c r="N745" s="284" t="s">
        <v>4278</v>
      </c>
      <c r="O745" s="288" t="s">
        <v>4175</v>
      </c>
      <c r="P745" s="193" t="s">
        <v>4260</v>
      </c>
      <c r="Q745" s="193" t="s">
        <v>4260</v>
      </c>
      <c r="R745" s="193" t="s">
        <v>4260</v>
      </c>
      <c r="S745" s="194" t="s">
        <v>4457</v>
      </c>
      <c r="T745" s="193" t="s">
        <v>4458</v>
      </c>
      <c r="U745" s="197"/>
      <c r="V745" s="207"/>
      <c r="W745" s="210"/>
    </row>
    <row r="746" spans="1:31" s="185" customFormat="1" x14ac:dyDescent="0.25">
      <c r="A746" s="281">
        <v>742</v>
      </c>
      <c r="B746" s="282" t="s">
        <v>12</v>
      </c>
      <c r="C746" s="282" t="s">
        <v>45</v>
      </c>
      <c r="D746" s="282" t="s">
        <v>465</v>
      </c>
      <c r="E746" s="282" t="s">
        <v>14</v>
      </c>
      <c r="F746" s="282" t="s">
        <v>47</v>
      </c>
      <c r="G746" s="282" t="s">
        <v>466</v>
      </c>
      <c r="H746" s="282">
        <v>347917</v>
      </c>
      <c r="I746" s="282" t="s">
        <v>700</v>
      </c>
      <c r="J746" s="282">
        <v>553</v>
      </c>
      <c r="K746" s="282">
        <v>20</v>
      </c>
      <c r="L746" s="282">
        <v>328</v>
      </c>
      <c r="M746" s="283">
        <v>6025.5245335700001</v>
      </c>
      <c r="N746" s="284" t="s">
        <v>4141</v>
      </c>
      <c r="O746" s="288" t="s">
        <v>4175</v>
      </c>
      <c r="P746" s="193" t="s">
        <v>4260</v>
      </c>
      <c r="Q746" s="193" t="s">
        <v>4260</v>
      </c>
      <c r="R746" s="193" t="s">
        <v>4260</v>
      </c>
      <c r="S746" s="194" t="s">
        <v>4459</v>
      </c>
      <c r="T746" s="193" t="s">
        <v>4460</v>
      </c>
      <c r="U746" s="197"/>
      <c r="V746" s="207"/>
      <c r="W746" s="210"/>
    </row>
    <row r="747" spans="1:31" s="185" customFormat="1" x14ac:dyDescent="0.25">
      <c r="A747" s="286">
        <v>743</v>
      </c>
      <c r="B747" s="287" t="s">
        <v>12</v>
      </c>
      <c r="C747" s="287" t="s">
        <v>23</v>
      </c>
      <c r="D747" s="287" t="s">
        <v>29</v>
      </c>
      <c r="E747" s="287" t="s">
        <v>14</v>
      </c>
      <c r="F747" s="287" t="s">
        <v>25</v>
      </c>
      <c r="G747" s="287" t="s">
        <v>30</v>
      </c>
      <c r="H747" s="287">
        <v>377030</v>
      </c>
      <c r="I747" s="287" t="s">
        <v>1228</v>
      </c>
      <c r="J747" s="287">
        <v>454</v>
      </c>
      <c r="K747" s="287">
        <v>20</v>
      </c>
      <c r="L747" s="287">
        <v>343</v>
      </c>
      <c r="M747" s="287">
        <v>7027.2557331500002</v>
      </c>
      <c r="N747" s="287" t="s">
        <v>4152</v>
      </c>
      <c r="O747" s="288" t="s">
        <v>4249</v>
      </c>
      <c r="P747" s="192"/>
      <c r="Q747" s="192"/>
      <c r="R747" s="192"/>
      <c r="S747" s="192"/>
      <c r="T747" s="192"/>
      <c r="U747" s="199"/>
      <c r="V747" s="206"/>
      <c r="W747" s="208"/>
      <c r="X747"/>
      <c r="Y747"/>
      <c r="Z747"/>
      <c r="AA747"/>
      <c r="AB747"/>
      <c r="AC747"/>
      <c r="AD747"/>
      <c r="AE747"/>
    </row>
    <row r="748" spans="1:31" s="185" customFormat="1" x14ac:dyDescent="0.25">
      <c r="A748" s="286">
        <v>744</v>
      </c>
      <c r="B748" s="287" t="s">
        <v>12</v>
      </c>
      <c r="C748" s="287" t="s">
        <v>45</v>
      </c>
      <c r="D748" s="287" t="s">
        <v>963</v>
      </c>
      <c r="E748" s="287" t="s">
        <v>14</v>
      </c>
      <c r="F748" s="287" t="s">
        <v>47</v>
      </c>
      <c r="G748" s="287" t="s">
        <v>964</v>
      </c>
      <c r="H748" s="287">
        <v>347535</v>
      </c>
      <c r="I748" s="287" t="s">
        <v>1237</v>
      </c>
      <c r="J748" s="287">
        <v>35</v>
      </c>
      <c r="K748" s="287">
        <v>20</v>
      </c>
      <c r="L748" s="287">
        <v>328</v>
      </c>
      <c r="M748" s="287">
        <v>7010.5326776700003</v>
      </c>
      <c r="N748" s="287" t="s">
        <v>4152</v>
      </c>
      <c r="O748" s="288" t="s">
        <v>4249</v>
      </c>
      <c r="P748" s="192"/>
      <c r="Q748" s="192"/>
      <c r="R748" s="192"/>
      <c r="S748" s="192"/>
      <c r="T748" s="192"/>
      <c r="U748" s="199"/>
      <c r="V748" s="206"/>
      <c r="W748" s="208"/>
      <c r="X748"/>
      <c r="Y748"/>
      <c r="Z748"/>
      <c r="AA748"/>
      <c r="AB748"/>
      <c r="AC748"/>
      <c r="AD748"/>
      <c r="AE748"/>
    </row>
    <row r="749" spans="1:31" s="185" customFormat="1" x14ac:dyDescent="0.25">
      <c r="A749" s="281">
        <v>745</v>
      </c>
      <c r="B749" s="282" t="s">
        <v>12</v>
      </c>
      <c r="C749" s="282" t="s">
        <v>45</v>
      </c>
      <c r="D749" s="282" t="s">
        <v>465</v>
      </c>
      <c r="E749" s="282" t="s">
        <v>14</v>
      </c>
      <c r="F749" s="282" t="s">
        <v>47</v>
      </c>
      <c r="G749" s="282" t="s">
        <v>466</v>
      </c>
      <c r="H749" s="282">
        <v>347919</v>
      </c>
      <c r="I749" s="282" t="s">
        <v>2622</v>
      </c>
      <c r="J749" s="282">
        <v>1114</v>
      </c>
      <c r="K749" s="282">
        <v>20</v>
      </c>
      <c r="L749" s="282">
        <v>328</v>
      </c>
      <c r="M749" s="283">
        <v>5828.76442365</v>
      </c>
      <c r="N749" s="284" t="s">
        <v>4278</v>
      </c>
      <c r="O749" s="288" t="s">
        <v>4175</v>
      </c>
      <c r="P749" s="193" t="s">
        <v>4260</v>
      </c>
      <c r="Q749" s="193" t="s">
        <v>4260</v>
      </c>
      <c r="R749" s="193" t="s">
        <v>4260</v>
      </c>
      <c r="S749" s="194" t="s">
        <v>4461</v>
      </c>
      <c r="T749" s="193" t="s">
        <v>4462</v>
      </c>
      <c r="U749" s="197"/>
      <c r="V749" s="207"/>
      <c r="W749" s="210"/>
    </row>
    <row r="750" spans="1:31" s="185" customFormat="1" x14ac:dyDescent="0.25">
      <c r="A750" s="281">
        <v>746</v>
      </c>
      <c r="B750" s="282" t="s">
        <v>12</v>
      </c>
      <c r="C750" s="282" t="s">
        <v>45</v>
      </c>
      <c r="D750" s="282" t="s">
        <v>465</v>
      </c>
      <c r="E750" s="282" t="s">
        <v>14</v>
      </c>
      <c r="F750" s="282" t="s">
        <v>47</v>
      </c>
      <c r="G750" s="282" t="s">
        <v>466</v>
      </c>
      <c r="H750" s="282">
        <v>347914</v>
      </c>
      <c r="I750" s="282" t="s">
        <v>1503</v>
      </c>
      <c r="J750" s="282">
        <v>1481</v>
      </c>
      <c r="K750" s="282">
        <v>20</v>
      </c>
      <c r="L750" s="282">
        <v>328</v>
      </c>
      <c r="M750" s="283">
        <v>5817.6726042299997</v>
      </c>
      <c r="N750" s="284" t="s">
        <v>4278</v>
      </c>
      <c r="O750" s="288" t="s">
        <v>4175</v>
      </c>
      <c r="P750" s="193" t="s">
        <v>4260</v>
      </c>
      <c r="Q750" s="193" t="s">
        <v>4260</v>
      </c>
      <c r="R750" s="193" t="s">
        <v>4260</v>
      </c>
      <c r="S750" s="194" t="s">
        <v>4463</v>
      </c>
      <c r="T750" s="193" t="s">
        <v>4464</v>
      </c>
      <c r="U750" s="197"/>
      <c r="V750" s="207"/>
      <c r="W750" s="210"/>
    </row>
    <row r="751" spans="1:31" s="185" customFormat="1" x14ac:dyDescent="0.25">
      <c r="A751" s="286">
        <v>747</v>
      </c>
      <c r="B751" s="287" t="s">
        <v>12</v>
      </c>
      <c r="C751" s="287" t="s">
        <v>644</v>
      </c>
      <c r="D751" s="287" t="s">
        <v>645</v>
      </c>
      <c r="E751" s="287" t="s">
        <v>14</v>
      </c>
      <c r="F751" s="287" t="s">
        <v>646</v>
      </c>
      <c r="G751" s="287" t="s">
        <v>647</v>
      </c>
      <c r="H751" s="287">
        <v>359752</v>
      </c>
      <c r="I751" s="287" t="s">
        <v>1265</v>
      </c>
      <c r="J751" s="287">
        <v>425</v>
      </c>
      <c r="K751" s="287">
        <v>20</v>
      </c>
      <c r="L751" s="287">
        <v>337</v>
      </c>
      <c r="M751" s="287">
        <v>6979.2659118399997</v>
      </c>
      <c r="N751" s="287" t="s">
        <v>4152</v>
      </c>
      <c r="O751" s="288" t="s">
        <v>4249</v>
      </c>
      <c r="P751" s="192"/>
      <c r="Q751" s="192"/>
      <c r="R751" s="192"/>
      <c r="S751" s="192"/>
      <c r="T751" s="192"/>
      <c r="U751" s="199"/>
      <c r="V751" s="206"/>
      <c r="W751" s="208"/>
      <c r="X751"/>
      <c r="Y751"/>
      <c r="Z751"/>
      <c r="AA751"/>
      <c r="AB751"/>
      <c r="AC751"/>
      <c r="AD751"/>
      <c r="AE751"/>
    </row>
    <row r="752" spans="1:31" s="185" customFormat="1" x14ac:dyDescent="0.25">
      <c r="A752" s="281">
        <v>748</v>
      </c>
      <c r="B752" s="282" t="s">
        <v>12</v>
      </c>
      <c r="C752" s="282" t="s">
        <v>45</v>
      </c>
      <c r="D752" s="282" t="s">
        <v>465</v>
      </c>
      <c r="E752" s="282" t="s">
        <v>14</v>
      </c>
      <c r="F752" s="282" t="s">
        <v>47</v>
      </c>
      <c r="G752" s="282" t="s">
        <v>466</v>
      </c>
      <c r="H752" s="282">
        <v>347920</v>
      </c>
      <c r="I752" s="282" t="s">
        <v>2937</v>
      </c>
      <c r="J752" s="282">
        <v>1598</v>
      </c>
      <c r="K752" s="282">
        <v>20</v>
      </c>
      <c r="L752" s="282">
        <v>328</v>
      </c>
      <c r="M752" s="283">
        <v>5628.4601144400003</v>
      </c>
      <c r="N752" s="284" t="s">
        <v>4278</v>
      </c>
      <c r="O752" s="288" t="s">
        <v>4175</v>
      </c>
      <c r="P752" s="193" t="s">
        <v>4260</v>
      </c>
      <c r="Q752" s="193" t="s">
        <v>4260</v>
      </c>
      <c r="R752" s="193" t="s">
        <v>4260</v>
      </c>
      <c r="S752" s="194" t="s">
        <v>4465</v>
      </c>
      <c r="T752" s="193" t="s">
        <v>4462</v>
      </c>
      <c r="U752" s="197"/>
      <c r="V752" s="207"/>
      <c r="W752" s="210"/>
    </row>
    <row r="753" spans="1:31" s="185" customFormat="1" x14ac:dyDescent="0.25">
      <c r="A753" s="286">
        <v>749</v>
      </c>
      <c r="B753" s="287" t="s">
        <v>12</v>
      </c>
      <c r="C753" s="287" t="s">
        <v>121</v>
      </c>
      <c r="D753" s="287" t="s">
        <v>121</v>
      </c>
      <c r="E753" s="287" t="s">
        <v>14</v>
      </c>
      <c r="F753" s="287" t="s">
        <v>123</v>
      </c>
      <c r="G753" s="287" t="s">
        <v>1285</v>
      </c>
      <c r="H753" s="287">
        <v>376396</v>
      </c>
      <c r="I753" s="287" t="s">
        <v>1287</v>
      </c>
      <c r="J753" s="287">
        <v>1102</v>
      </c>
      <c r="K753" s="287">
        <v>20</v>
      </c>
      <c r="L753" s="287">
        <v>342</v>
      </c>
      <c r="M753" s="287">
        <v>6963.7286977800004</v>
      </c>
      <c r="N753" s="287" t="s">
        <v>4152</v>
      </c>
      <c r="O753" s="288" t="s">
        <v>4249</v>
      </c>
      <c r="P753" s="192"/>
      <c r="Q753" s="192"/>
      <c r="R753" s="192"/>
      <c r="S753" s="192"/>
      <c r="T753" s="192"/>
      <c r="U753" s="199"/>
      <c r="V753" s="206"/>
      <c r="W753" s="208"/>
      <c r="X753"/>
      <c r="Y753"/>
      <c r="Z753"/>
      <c r="AA753"/>
      <c r="AB753"/>
      <c r="AC753"/>
      <c r="AD753"/>
      <c r="AE753"/>
    </row>
    <row r="754" spans="1:31" s="185" customFormat="1" x14ac:dyDescent="0.25">
      <c r="A754" s="281">
        <v>750</v>
      </c>
      <c r="B754" s="282" t="s">
        <v>12</v>
      </c>
      <c r="C754" s="282" t="s">
        <v>45</v>
      </c>
      <c r="D754" s="282" t="s">
        <v>465</v>
      </c>
      <c r="E754" s="282" t="s">
        <v>14</v>
      </c>
      <c r="F754" s="282" t="s">
        <v>47</v>
      </c>
      <c r="G754" s="282" t="s">
        <v>466</v>
      </c>
      <c r="H754" s="282">
        <v>347936</v>
      </c>
      <c r="I754" s="282" t="s">
        <v>3002</v>
      </c>
      <c r="J754" s="282">
        <v>1356</v>
      </c>
      <c r="K754" s="282">
        <v>20</v>
      </c>
      <c r="L754" s="282">
        <v>328</v>
      </c>
      <c r="M754" s="283">
        <v>5592.3448916200005</v>
      </c>
      <c r="N754" s="284" t="s">
        <v>4141</v>
      </c>
      <c r="O754" s="288" t="s">
        <v>4175</v>
      </c>
      <c r="P754" s="193" t="s">
        <v>4260</v>
      </c>
      <c r="Q754" s="193" t="s">
        <v>4260</v>
      </c>
      <c r="R754" s="193" t="s">
        <v>4260</v>
      </c>
      <c r="S754" s="194" t="s">
        <v>4466</v>
      </c>
      <c r="T754" s="193" t="s">
        <v>4467</v>
      </c>
      <c r="U754" s="197"/>
      <c r="V754" s="207"/>
      <c r="W754" s="210"/>
    </row>
    <row r="755" spans="1:31" s="185" customFormat="1" x14ac:dyDescent="0.25">
      <c r="A755" s="286">
        <v>751</v>
      </c>
      <c r="B755" s="287" t="s">
        <v>12</v>
      </c>
      <c r="C755" s="287" t="s">
        <v>4510</v>
      </c>
      <c r="D755" s="287" t="s">
        <v>318</v>
      </c>
      <c r="E755" s="287" t="s">
        <v>14</v>
      </c>
      <c r="F755" s="287" t="s">
        <v>215</v>
      </c>
      <c r="G755" s="287" t="s">
        <v>319</v>
      </c>
      <c r="H755" s="287">
        <v>350004</v>
      </c>
      <c r="I755" s="287" t="s">
        <v>1299</v>
      </c>
      <c r="J755" s="287">
        <v>131</v>
      </c>
      <c r="K755" s="287">
        <v>20</v>
      </c>
      <c r="L755" s="287">
        <v>334</v>
      </c>
      <c r="M755" s="287">
        <v>6951.4064758499999</v>
      </c>
      <c r="N755" s="287" t="s">
        <v>4152</v>
      </c>
      <c r="O755" s="288" t="s">
        <v>4249</v>
      </c>
      <c r="P755" s="192"/>
      <c r="Q755" s="192"/>
      <c r="R755" s="192"/>
      <c r="S755" s="192"/>
      <c r="T755" s="192"/>
      <c r="U755" s="199"/>
      <c r="V755" s="206"/>
      <c r="W755" s="208"/>
      <c r="X755"/>
      <c r="Y755"/>
      <c r="Z755"/>
      <c r="AA755"/>
      <c r="AB755"/>
      <c r="AC755"/>
      <c r="AD755"/>
      <c r="AE755"/>
    </row>
    <row r="756" spans="1:31" s="185" customFormat="1" x14ac:dyDescent="0.25">
      <c r="A756" s="281">
        <v>752</v>
      </c>
      <c r="B756" s="282" t="s">
        <v>12</v>
      </c>
      <c r="C756" s="282" t="s">
        <v>45</v>
      </c>
      <c r="D756" s="282" t="s">
        <v>2081</v>
      </c>
      <c r="E756" s="282" t="s">
        <v>14</v>
      </c>
      <c r="F756" s="282" t="s">
        <v>47</v>
      </c>
      <c r="G756" s="282" t="s">
        <v>2082</v>
      </c>
      <c r="H756" s="282">
        <v>347412</v>
      </c>
      <c r="I756" s="282" t="s">
        <v>2084</v>
      </c>
      <c r="J756" s="282">
        <v>2500</v>
      </c>
      <c r="K756" s="282">
        <v>20</v>
      </c>
      <c r="L756" s="282">
        <v>328</v>
      </c>
      <c r="M756" s="283">
        <v>6247.6617022399996</v>
      </c>
      <c r="N756" s="284" t="s">
        <v>4278</v>
      </c>
      <c r="O756" s="288" t="s">
        <v>4175</v>
      </c>
      <c r="P756" s="193" t="s">
        <v>4260</v>
      </c>
      <c r="Q756" s="193" t="s">
        <v>4260</v>
      </c>
      <c r="R756" s="193" t="s">
        <v>4260</v>
      </c>
      <c r="S756" s="194">
        <v>24.163609999999998</v>
      </c>
      <c r="T756" s="193">
        <v>83.645030000000006</v>
      </c>
      <c r="U756" s="197"/>
      <c r="V756" s="207"/>
      <c r="W756" s="210"/>
    </row>
    <row r="757" spans="1:31" s="185" customFormat="1" x14ac:dyDescent="0.25">
      <c r="A757" s="286">
        <v>753</v>
      </c>
      <c r="B757" s="287" t="s">
        <v>12</v>
      </c>
      <c r="C757" s="287" t="s">
        <v>61</v>
      </c>
      <c r="D757" s="287" t="s">
        <v>133</v>
      </c>
      <c r="E757" s="287" t="s">
        <v>14</v>
      </c>
      <c r="F757" s="287" t="s">
        <v>63</v>
      </c>
      <c r="G757" s="287" t="s">
        <v>134</v>
      </c>
      <c r="H757" s="287">
        <v>367523</v>
      </c>
      <c r="I757" s="287" t="s">
        <v>1337</v>
      </c>
      <c r="J757" s="287">
        <v>719</v>
      </c>
      <c r="K757" s="287">
        <v>20</v>
      </c>
      <c r="L757" s="287">
        <v>335</v>
      </c>
      <c r="M757" s="287">
        <v>6932.7235822700004</v>
      </c>
      <c r="N757" s="287" t="s">
        <v>4152</v>
      </c>
      <c r="O757" s="288" t="s">
        <v>4249</v>
      </c>
      <c r="P757" s="192"/>
      <c r="Q757" s="192"/>
      <c r="R757" s="192"/>
      <c r="S757" s="192"/>
      <c r="T757" s="192"/>
      <c r="U757" s="199"/>
      <c r="V757" s="206"/>
      <c r="W757" s="208"/>
      <c r="X757"/>
      <c r="Y757"/>
      <c r="Z757"/>
      <c r="AA757"/>
      <c r="AB757"/>
      <c r="AC757"/>
      <c r="AD757"/>
      <c r="AE757"/>
    </row>
    <row r="758" spans="1:31" s="185" customFormat="1" x14ac:dyDescent="0.25">
      <c r="A758" s="281">
        <v>754</v>
      </c>
      <c r="B758" s="282" t="s">
        <v>12</v>
      </c>
      <c r="C758" s="282" t="s">
        <v>45</v>
      </c>
      <c r="D758" s="282" t="s">
        <v>2081</v>
      </c>
      <c r="E758" s="282" t="s">
        <v>14</v>
      </c>
      <c r="F758" s="282" t="s">
        <v>47</v>
      </c>
      <c r="G758" s="282" t="s">
        <v>2082</v>
      </c>
      <c r="H758" s="282">
        <v>347398</v>
      </c>
      <c r="I758" s="282" t="s">
        <v>2512</v>
      </c>
      <c r="J758" s="282">
        <v>398</v>
      </c>
      <c r="K758" s="282">
        <v>20</v>
      </c>
      <c r="L758" s="282">
        <v>328</v>
      </c>
      <c r="M758" s="283">
        <v>5911.6899656599999</v>
      </c>
      <c r="N758" s="284" t="s">
        <v>4152</v>
      </c>
      <c r="O758" s="288" t="s">
        <v>4175</v>
      </c>
      <c r="P758" s="193" t="s">
        <v>4260</v>
      </c>
      <c r="Q758" s="193" t="s">
        <v>4260</v>
      </c>
      <c r="R758" s="193" t="s">
        <v>4260</v>
      </c>
      <c r="S758" s="194" t="s">
        <v>4468</v>
      </c>
      <c r="T758" s="193" t="s">
        <v>4469</v>
      </c>
      <c r="U758" s="197"/>
      <c r="V758" s="207"/>
      <c r="W758" s="210"/>
    </row>
    <row r="759" spans="1:31" s="185" customFormat="1" x14ac:dyDescent="0.25">
      <c r="A759" s="286">
        <v>755</v>
      </c>
      <c r="B759" s="287" t="s">
        <v>12</v>
      </c>
      <c r="C759" s="287" t="s">
        <v>23</v>
      </c>
      <c r="D759" s="287" t="s">
        <v>29</v>
      </c>
      <c r="E759" s="287" t="s">
        <v>14</v>
      </c>
      <c r="F759" s="287" t="s">
        <v>25</v>
      </c>
      <c r="G759" s="287" t="s">
        <v>30</v>
      </c>
      <c r="H759" s="287">
        <v>376979</v>
      </c>
      <c r="I759" s="287" t="s">
        <v>1349</v>
      </c>
      <c r="J759" s="287">
        <v>328</v>
      </c>
      <c r="K759" s="287">
        <v>20</v>
      </c>
      <c r="L759" s="287">
        <v>343</v>
      </c>
      <c r="M759" s="287">
        <v>6928.7113346100004</v>
      </c>
      <c r="N759" s="287" t="s">
        <v>4152</v>
      </c>
      <c r="O759" s="288" t="s">
        <v>4249</v>
      </c>
      <c r="P759" s="192"/>
      <c r="Q759" s="192"/>
      <c r="R759" s="192"/>
      <c r="S759" s="192"/>
      <c r="T759" s="192"/>
      <c r="U759" s="199"/>
      <c r="V759" s="206"/>
      <c r="W759" s="208"/>
      <c r="X759"/>
      <c r="Y759"/>
      <c r="Z759"/>
      <c r="AA759"/>
      <c r="AB759"/>
      <c r="AC759"/>
      <c r="AD759"/>
      <c r="AE759"/>
    </row>
    <row r="760" spans="1:31" s="185" customFormat="1" x14ac:dyDescent="0.25">
      <c r="A760" s="286">
        <v>756</v>
      </c>
      <c r="B760" s="287" t="s">
        <v>12</v>
      </c>
      <c r="C760" s="287" t="s">
        <v>67</v>
      </c>
      <c r="D760" s="287" t="s">
        <v>68</v>
      </c>
      <c r="E760" s="287" t="s">
        <v>14</v>
      </c>
      <c r="F760" s="287" t="s">
        <v>69</v>
      </c>
      <c r="G760" s="287" t="s">
        <v>70</v>
      </c>
      <c r="H760" s="287">
        <v>348533</v>
      </c>
      <c r="I760" s="287" t="s">
        <v>1351</v>
      </c>
      <c r="J760" s="287">
        <v>471</v>
      </c>
      <c r="K760" s="287">
        <v>20</v>
      </c>
      <c r="L760" s="287">
        <v>323</v>
      </c>
      <c r="M760" s="287">
        <v>6925.5975655599996</v>
      </c>
      <c r="N760" s="287" t="s">
        <v>4152</v>
      </c>
      <c r="O760" s="288" t="s">
        <v>4249</v>
      </c>
      <c r="P760" s="192"/>
      <c r="Q760" s="192"/>
      <c r="R760" s="192"/>
      <c r="S760" s="192"/>
      <c r="T760" s="192"/>
      <c r="U760" s="199"/>
      <c r="V760" s="206"/>
      <c r="W760" s="208"/>
      <c r="X760"/>
      <c r="Y760"/>
      <c r="Z760"/>
      <c r="AA760"/>
      <c r="AB760"/>
      <c r="AC760"/>
      <c r="AD760"/>
      <c r="AE760"/>
    </row>
    <row r="761" spans="1:31" s="185" customFormat="1" x14ac:dyDescent="0.25">
      <c r="A761" s="281">
        <v>757</v>
      </c>
      <c r="B761" s="282" t="s">
        <v>12</v>
      </c>
      <c r="C761" s="282" t="s">
        <v>45</v>
      </c>
      <c r="D761" s="282" t="s">
        <v>2081</v>
      </c>
      <c r="E761" s="282" t="s">
        <v>14</v>
      </c>
      <c r="F761" s="282" t="s">
        <v>47</v>
      </c>
      <c r="G761" s="282" t="s">
        <v>2082</v>
      </c>
      <c r="H761" s="282">
        <v>347400</v>
      </c>
      <c r="I761" s="282" t="s">
        <v>2883</v>
      </c>
      <c r="J761" s="282">
        <v>1136</v>
      </c>
      <c r="K761" s="282">
        <v>20</v>
      </c>
      <c r="L761" s="282">
        <v>328</v>
      </c>
      <c r="M761" s="283">
        <v>5667.2438548500004</v>
      </c>
      <c r="N761" s="284" t="s">
        <v>4278</v>
      </c>
      <c r="O761" s="288" t="s">
        <v>4175</v>
      </c>
      <c r="P761" s="193" t="s">
        <v>4260</v>
      </c>
      <c r="Q761" s="193" t="s">
        <v>4260</v>
      </c>
      <c r="R761" s="193" t="s">
        <v>4260</v>
      </c>
      <c r="S761" s="194" t="s">
        <v>4470</v>
      </c>
      <c r="T761" s="193" t="s">
        <v>4471</v>
      </c>
      <c r="U761" s="197"/>
      <c r="V761" s="207"/>
      <c r="W761" s="210"/>
    </row>
    <row r="762" spans="1:31" s="185" customFormat="1" x14ac:dyDescent="0.25">
      <c r="A762" s="281">
        <v>758</v>
      </c>
      <c r="B762" s="282" t="s">
        <v>12</v>
      </c>
      <c r="C762" s="282" t="s">
        <v>45</v>
      </c>
      <c r="D762" s="282" t="s">
        <v>2081</v>
      </c>
      <c r="E762" s="282" t="s">
        <v>14</v>
      </c>
      <c r="F762" s="282" t="s">
        <v>47</v>
      </c>
      <c r="G762" s="282" t="s">
        <v>2082</v>
      </c>
      <c r="H762" s="282">
        <v>347406</v>
      </c>
      <c r="I762" s="282" t="s">
        <v>2974</v>
      </c>
      <c r="J762" s="282">
        <v>718</v>
      </c>
      <c r="K762" s="282">
        <v>20</v>
      </c>
      <c r="L762" s="282">
        <v>328</v>
      </c>
      <c r="M762" s="283">
        <v>5608.9437211200002</v>
      </c>
      <c r="N762" s="284" t="s">
        <v>4152</v>
      </c>
      <c r="O762" s="288" t="s">
        <v>4175</v>
      </c>
      <c r="P762" s="193" t="s">
        <v>4260</v>
      </c>
      <c r="Q762" s="193" t="s">
        <v>4260</v>
      </c>
      <c r="R762" s="193" t="s">
        <v>4260</v>
      </c>
      <c r="S762" s="194">
        <v>24.143380000000001</v>
      </c>
      <c r="T762" s="193">
        <v>83.887060000000005</v>
      </c>
      <c r="U762" s="197"/>
      <c r="V762" s="207"/>
      <c r="W762" s="210"/>
    </row>
    <row r="763" spans="1:31" s="185" customFormat="1" x14ac:dyDescent="0.25">
      <c r="A763" s="286">
        <v>759</v>
      </c>
      <c r="B763" s="287" t="s">
        <v>12</v>
      </c>
      <c r="C763" s="287" t="s">
        <v>61</v>
      </c>
      <c r="D763" s="287" t="s">
        <v>62</v>
      </c>
      <c r="E763" s="287" t="s">
        <v>14</v>
      </c>
      <c r="F763" s="287" t="s">
        <v>63</v>
      </c>
      <c r="G763" s="287" t="s">
        <v>64</v>
      </c>
      <c r="H763" s="287">
        <v>367412</v>
      </c>
      <c r="I763" s="287" t="s">
        <v>332</v>
      </c>
      <c r="J763" s="287">
        <v>1207</v>
      </c>
      <c r="K763" s="287">
        <v>20</v>
      </c>
      <c r="L763" s="287">
        <v>335</v>
      </c>
      <c r="M763" s="287">
        <v>6881.8715122699996</v>
      </c>
      <c r="N763" s="287" t="s">
        <v>4152</v>
      </c>
      <c r="O763" s="288" t="s">
        <v>4249</v>
      </c>
      <c r="P763" s="192"/>
      <c r="Q763" s="192"/>
      <c r="R763" s="192"/>
      <c r="S763" s="192"/>
      <c r="T763" s="192"/>
      <c r="U763" s="199"/>
      <c r="V763" s="206"/>
      <c r="W763" s="208"/>
      <c r="X763"/>
      <c r="Y763"/>
      <c r="Z763"/>
      <c r="AA763"/>
      <c r="AB763"/>
      <c r="AC763"/>
      <c r="AD763"/>
      <c r="AE763"/>
    </row>
    <row r="764" spans="1:31" s="185" customFormat="1" x14ac:dyDescent="0.25">
      <c r="A764" s="281">
        <v>760</v>
      </c>
      <c r="B764" s="282" t="s">
        <v>12</v>
      </c>
      <c r="C764" s="282" t="s">
        <v>45</v>
      </c>
      <c r="D764" s="282" t="s">
        <v>2081</v>
      </c>
      <c r="E764" s="282" t="s">
        <v>14</v>
      </c>
      <c r="F764" s="282" t="s">
        <v>47</v>
      </c>
      <c r="G764" s="282" t="s">
        <v>2082</v>
      </c>
      <c r="H764" s="282">
        <v>347404</v>
      </c>
      <c r="I764" s="282" t="s">
        <v>3769</v>
      </c>
      <c r="J764" s="282">
        <v>393</v>
      </c>
      <c r="K764" s="282">
        <v>20</v>
      </c>
      <c r="L764" s="282">
        <v>328</v>
      </c>
      <c r="M764" s="283">
        <v>5209.2106109400002</v>
      </c>
      <c r="N764" s="284" t="s">
        <v>4278</v>
      </c>
      <c r="O764" s="288" t="s">
        <v>4175</v>
      </c>
      <c r="P764" s="193" t="s">
        <v>4260</v>
      </c>
      <c r="Q764" s="193" t="s">
        <v>4260</v>
      </c>
      <c r="R764" s="193" t="s">
        <v>4260</v>
      </c>
      <c r="S764" s="194" t="s">
        <v>4472</v>
      </c>
      <c r="T764" s="193" t="s">
        <v>4473</v>
      </c>
      <c r="U764" s="197"/>
      <c r="V764" s="207"/>
      <c r="W764" s="210"/>
    </row>
    <row r="765" spans="1:31" s="185" customFormat="1" x14ac:dyDescent="0.25">
      <c r="A765" s="286">
        <v>761</v>
      </c>
      <c r="B765" s="287" t="s">
        <v>12</v>
      </c>
      <c r="C765" s="287" t="s">
        <v>61</v>
      </c>
      <c r="D765" s="287" t="s">
        <v>147</v>
      </c>
      <c r="E765" s="287" t="s">
        <v>14</v>
      </c>
      <c r="F765" s="287" t="s">
        <v>63</v>
      </c>
      <c r="G765" s="287" t="s">
        <v>148</v>
      </c>
      <c r="H765" s="287">
        <v>367054</v>
      </c>
      <c r="I765" s="287" t="s">
        <v>1372</v>
      </c>
      <c r="J765" s="287">
        <v>77</v>
      </c>
      <c r="K765" s="287">
        <v>20</v>
      </c>
      <c r="L765" s="287">
        <v>335</v>
      </c>
      <c r="M765" s="287">
        <v>6881.7681848100001</v>
      </c>
      <c r="N765" s="287" t="s">
        <v>4152</v>
      </c>
      <c r="O765" s="288" t="s">
        <v>4249</v>
      </c>
      <c r="P765" s="192"/>
      <c r="Q765" s="192"/>
      <c r="R765" s="192"/>
      <c r="S765" s="192"/>
      <c r="T765" s="192"/>
      <c r="U765" s="199"/>
      <c r="V765" s="206"/>
      <c r="W765" s="208"/>
      <c r="X765"/>
      <c r="Y765"/>
      <c r="Z765"/>
      <c r="AA765"/>
      <c r="AB765"/>
      <c r="AC765"/>
      <c r="AD765"/>
      <c r="AE765"/>
    </row>
    <row r="766" spans="1:31" s="185" customFormat="1" x14ac:dyDescent="0.25">
      <c r="A766" s="281">
        <v>762</v>
      </c>
      <c r="B766" s="282" t="s">
        <v>12</v>
      </c>
      <c r="C766" s="282" t="s">
        <v>45</v>
      </c>
      <c r="D766" s="282" t="s">
        <v>2081</v>
      </c>
      <c r="E766" s="282" t="s">
        <v>14</v>
      </c>
      <c r="F766" s="282" t="s">
        <v>47</v>
      </c>
      <c r="G766" s="282" t="s">
        <v>2082</v>
      </c>
      <c r="H766" s="282">
        <v>347402</v>
      </c>
      <c r="I766" s="282" t="s">
        <v>4113</v>
      </c>
      <c r="J766" s="282">
        <v>1</v>
      </c>
      <c r="K766" s="282">
        <v>20</v>
      </c>
      <c r="L766" s="282">
        <v>328</v>
      </c>
      <c r="M766" s="283">
        <v>5011.8118335600002</v>
      </c>
      <c r="N766" s="284" t="s">
        <v>4278</v>
      </c>
      <c r="O766" s="288" t="s">
        <v>4175</v>
      </c>
      <c r="P766" s="193" t="s">
        <v>4260</v>
      </c>
      <c r="Q766" s="193" t="s">
        <v>4260</v>
      </c>
      <c r="R766" s="193" t="s">
        <v>4260</v>
      </c>
      <c r="S766" s="194" t="s">
        <v>4474</v>
      </c>
      <c r="T766" s="193" t="s">
        <v>4475</v>
      </c>
      <c r="U766" s="197"/>
      <c r="V766" s="207"/>
      <c r="W766" s="210"/>
    </row>
    <row r="767" spans="1:31" s="185" customFormat="1" x14ac:dyDescent="0.25">
      <c r="A767" s="286">
        <v>763</v>
      </c>
      <c r="B767" s="287" t="s">
        <v>12</v>
      </c>
      <c r="C767" s="287" t="s">
        <v>121</v>
      </c>
      <c r="D767" s="287" t="s">
        <v>1360</v>
      </c>
      <c r="E767" s="287" t="s">
        <v>14</v>
      </c>
      <c r="F767" s="287" t="s">
        <v>123</v>
      </c>
      <c r="G767" s="287" t="s">
        <v>1361</v>
      </c>
      <c r="H767" s="287">
        <v>376572</v>
      </c>
      <c r="I767" s="287" t="s">
        <v>1377</v>
      </c>
      <c r="J767" s="287">
        <v>838</v>
      </c>
      <c r="K767" s="287">
        <v>20</v>
      </c>
      <c r="L767" s="287">
        <v>342</v>
      </c>
      <c r="M767" s="287">
        <v>6878.7638870299998</v>
      </c>
      <c r="N767" s="287" t="s">
        <v>4152</v>
      </c>
      <c r="O767" s="288" t="s">
        <v>4249</v>
      </c>
      <c r="P767" s="192"/>
      <c r="Q767" s="192"/>
      <c r="R767" s="192"/>
      <c r="S767" s="192"/>
      <c r="T767" s="192"/>
      <c r="U767" s="199"/>
      <c r="V767" s="206"/>
      <c r="W767" s="208"/>
      <c r="X767"/>
      <c r="Y767"/>
      <c r="Z767"/>
      <c r="AA767"/>
      <c r="AB767"/>
      <c r="AC767"/>
      <c r="AD767"/>
      <c r="AE767"/>
    </row>
    <row r="768" spans="1:31" s="185" customFormat="1" x14ac:dyDescent="0.25">
      <c r="A768" s="281">
        <v>764</v>
      </c>
      <c r="B768" s="282" t="s">
        <v>12</v>
      </c>
      <c r="C768" s="282" t="s">
        <v>45</v>
      </c>
      <c r="D768" s="282" t="s">
        <v>640</v>
      </c>
      <c r="E768" s="282" t="s">
        <v>14</v>
      </c>
      <c r="F768" s="282" t="s">
        <v>47</v>
      </c>
      <c r="G768" s="282" t="s">
        <v>641</v>
      </c>
      <c r="H768" s="282">
        <v>347906</v>
      </c>
      <c r="I768" s="282" t="s">
        <v>643</v>
      </c>
      <c r="J768" s="282">
        <v>1533</v>
      </c>
      <c r="K768" s="282">
        <v>20</v>
      </c>
      <c r="L768" s="282">
        <v>328</v>
      </c>
      <c r="M768" s="283">
        <v>7851.9545010800002</v>
      </c>
      <c r="N768" s="284" t="s">
        <v>4278</v>
      </c>
      <c r="O768" s="288" t="s">
        <v>4175</v>
      </c>
      <c r="P768" s="193" t="s">
        <v>4260</v>
      </c>
      <c r="Q768" s="193" t="s">
        <v>4260</v>
      </c>
      <c r="R768" s="193" t="s">
        <v>4260</v>
      </c>
      <c r="S768" s="194" t="s">
        <v>4476</v>
      </c>
      <c r="T768" s="193" t="s">
        <v>4477</v>
      </c>
      <c r="U768" s="197"/>
      <c r="V768" s="207"/>
      <c r="W768" s="210"/>
    </row>
    <row r="769" spans="1:31" s="185" customFormat="1" x14ac:dyDescent="0.25">
      <c r="A769" s="286">
        <v>765</v>
      </c>
      <c r="B769" s="287" t="s">
        <v>12</v>
      </c>
      <c r="C769" s="287" t="s">
        <v>61</v>
      </c>
      <c r="D769" s="287" t="s">
        <v>314</v>
      </c>
      <c r="E769" s="287" t="s">
        <v>14</v>
      </c>
      <c r="F769" s="287" t="s">
        <v>63</v>
      </c>
      <c r="G769" s="287" t="s">
        <v>315</v>
      </c>
      <c r="H769" s="287">
        <v>366905</v>
      </c>
      <c r="I769" s="287" t="s">
        <v>1393</v>
      </c>
      <c r="J769" s="287">
        <v>174</v>
      </c>
      <c r="K769" s="287">
        <v>20</v>
      </c>
      <c r="L769" s="287">
        <v>335</v>
      </c>
      <c r="M769" s="287">
        <v>6846.0921846299998</v>
      </c>
      <c r="N769" s="287" t="s">
        <v>4152</v>
      </c>
      <c r="O769" s="288" t="s">
        <v>4249</v>
      </c>
      <c r="P769" s="192"/>
      <c r="Q769" s="192"/>
      <c r="R769" s="192"/>
      <c r="S769" s="192"/>
      <c r="T769" s="192"/>
      <c r="U769" s="199"/>
      <c r="V769" s="206"/>
      <c r="W769" s="208"/>
      <c r="X769"/>
      <c r="Y769"/>
      <c r="Z769"/>
      <c r="AA769"/>
      <c r="AB769"/>
      <c r="AC769"/>
      <c r="AD769"/>
      <c r="AE769"/>
    </row>
    <row r="770" spans="1:31" s="185" customFormat="1" x14ac:dyDescent="0.25">
      <c r="A770" s="286">
        <v>766</v>
      </c>
      <c r="B770" s="287" t="s">
        <v>12</v>
      </c>
      <c r="C770" s="287" t="s">
        <v>45</v>
      </c>
      <c r="D770" s="287" t="s">
        <v>465</v>
      </c>
      <c r="E770" s="287" t="s">
        <v>14</v>
      </c>
      <c r="F770" s="287" t="s">
        <v>47</v>
      </c>
      <c r="G770" s="287" t="s">
        <v>466</v>
      </c>
      <c r="H770" s="287">
        <v>347935</v>
      </c>
      <c r="I770" s="287" t="s">
        <v>1397</v>
      </c>
      <c r="J770" s="287">
        <v>1640</v>
      </c>
      <c r="K770" s="287">
        <v>20</v>
      </c>
      <c r="L770" s="287">
        <v>328</v>
      </c>
      <c r="M770" s="287">
        <v>6838.4417437000002</v>
      </c>
      <c r="N770" s="287" t="s">
        <v>4152</v>
      </c>
      <c r="O770" s="288" t="s">
        <v>4249</v>
      </c>
      <c r="P770" s="192"/>
      <c r="Q770" s="192"/>
      <c r="R770" s="192"/>
      <c r="S770" s="192"/>
      <c r="T770" s="192"/>
      <c r="U770" s="199"/>
      <c r="V770" s="206"/>
      <c r="W770" s="208"/>
      <c r="X770"/>
      <c r="Y770"/>
      <c r="Z770"/>
      <c r="AA770"/>
      <c r="AB770"/>
      <c r="AC770"/>
      <c r="AD770"/>
      <c r="AE770"/>
    </row>
    <row r="771" spans="1:31" s="185" customFormat="1" x14ac:dyDescent="0.25">
      <c r="A771" s="281">
        <v>767</v>
      </c>
      <c r="B771" s="282" t="s">
        <v>12</v>
      </c>
      <c r="C771" s="282" t="s">
        <v>45</v>
      </c>
      <c r="D771" s="282" t="s">
        <v>640</v>
      </c>
      <c r="E771" s="282" t="s">
        <v>14</v>
      </c>
      <c r="F771" s="282" t="s">
        <v>47</v>
      </c>
      <c r="G771" s="282" t="s">
        <v>641</v>
      </c>
      <c r="H771" s="282">
        <v>347613</v>
      </c>
      <c r="I771" s="282" t="s">
        <v>432</v>
      </c>
      <c r="J771" s="282">
        <v>208</v>
      </c>
      <c r="K771" s="282">
        <v>20</v>
      </c>
      <c r="L771" s="282">
        <v>328</v>
      </c>
      <c r="M771" s="283">
        <v>7767.5786593700004</v>
      </c>
      <c r="N771" s="284" t="s">
        <v>4278</v>
      </c>
      <c r="O771" s="288" t="s">
        <v>4175</v>
      </c>
      <c r="P771" s="193" t="s">
        <v>4260</v>
      </c>
      <c r="Q771" s="193" t="s">
        <v>4260</v>
      </c>
      <c r="R771" s="193" t="s">
        <v>4260</v>
      </c>
      <c r="S771" s="194" t="s">
        <v>4410</v>
      </c>
      <c r="T771" s="193" t="s">
        <v>4411</v>
      </c>
      <c r="U771" s="197"/>
      <c r="V771" s="207"/>
      <c r="W771" s="210"/>
    </row>
    <row r="772" spans="1:31" s="185" customFormat="1" x14ac:dyDescent="0.25">
      <c r="A772" s="281">
        <v>768</v>
      </c>
      <c r="B772" s="282" t="s">
        <v>12</v>
      </c>
      <c r="C772" s="282" t="s">
        <v>45</v>
      </c>
      <c r="D772" s="282" t="s">
        <v>640</v>
      </c>
      <c r="E772" s="282" t="s">
        <v>14</v>
      </c>
      <c r="F772" s="282" t="s">
        <v>47</v>
      </c>
      <c r="G772" s="282" t="s">
        <v>641</v>
      </c>
      <c r="H772" s="282">
        <v>347907</v>
      </c>
      <c r="I772" s="282" t="s">
        <v>789</v>
      </c>
      <c r="J772" s="282">
        <v>1106</v>
      </c>
      <c r="K772" s="282">
        <v>20</v>
      </c>
      <c r="L772" s="282">
        <v>328</v>
      </c>
      <c r="M772" s="283">
        <v>7611.8653734199997</v>
      </c>
      <c r="N772" s="284" t="s">
        <v>4278</v>
      </c>
      <c r="O772" s="288" t="s">
        <v>4175</v>
      </c>
      <c r="P772" s="193" t="s">
        <v>4260</v>
      </c>
      <c r="Q772" s="193" t="s">
        <v>4260</v>
      </c>
      <c r="R772" s="193" t="s">
        <v>4260</v>
      </c>
      <c r="S772" s="194" t="s">
        <v>4478</v>
      </c>
      <c r="T772" s="193" t="s">
        <v>4479</v>
      </c>
      <c r="U772" s="197"/>
      <c r="V772" s="207"/>
      <c r="W772" s="210"/>
    </row>
    <row r="773" spans="1:31" s="185" customFormat="1" x14ac:dyDescent="0.25">
      <c r="A773" s="286">
        <v>769</v>
      </c>
      <c r="B773" s="287" t="s">
        <v>12</v>
      </c>
      <c r="C773" s="287" t="s">
        <v>23</v>
      </c>
      <c r="D773" s="287" t="s">
        <v>29</v>
      </c>
      <c r="E773" s="287" t="s">
        <v>14</v>
      </c>
      <c r="F773" s="287" t="s">
        <v>25</v>
      </c>
      <c r="G773" s="287" t="s">
        <v>30</v>
      </c>
      <c r="H773" s="287">
        <v>377024</v>
      </c>
      <c r="I773" s="287" t="s">
        <v>1413</v>
      </c>
      <c r="J773" s="287">
        <v>573</v>
      </c>
      <c r="K773" s="287">
        <v>20</v>
      </c>
      <c r="L773" s="287">
        <v>343</v>
      </c>
      <c r="M773" s="287">
        <v>6813.22812918</v>
      </c>
      <c r="N773" s="287" t="s">
        <v>4152</v>
      </c>
      <c r="O773" s="288" t="s">
        <v>4249</v>
      </c>
      <c r="P773" s="192"/>
      <c r="Q773" s="192"/>
      <c r="R773" s="192"/>
      <c r="S773" s="192"/>
      <c r="T773" s="192"/>
      <c r="U773" s="199"/>
      <c r="V773" s="206"/>
      <c r="W773" s="208"/>
      <c r="X773"/>
      <c r="Y773"/>
      <c r="Z773"/>
      <c r="AA773"/>
      <c r="AB773"/>
      <c r="AC773"/>
      <c r="AD773"/>
      <c r="AE773"/>
    </row>
    <row r="774" spans="1:31" s="185" customFormat="1" x14ac:dyDescent="0.25">
      <c r="A774" s="281">
        <v>770</v>
      </c>
      <c r="B774" s="282" t="s">
        <v>12</v>
      </c>
      <c r="C774" s="282" t="s">
        <v>45</v>
      </c>
      <c r="D774" s="282" t="s">
        <v>640</v>
      </c>
      <c r="E774" s="282" t="s">
        <v>14</v>
      </c>
      <c r="F774" s="282" t="s">
        <v>47</v>
      </c>
      <c r="G774" s="282" t="s">
        <v>641</v>
      </c>
      <c r="H774" s="282">
        <v>347897</v>
      </c>
      <c r="I774" s="282" t="s">
        <v>1218</v>
      </c>
      <c r="J774" s="282">
        <v>370</v>
      </c>
      <c r="K774" s="282">
        <v>20</v>
      </c>
      <c r="L774" s="282">
        <v>328</v>
      </c>
      <c r="M774" s="283">
        <v>7037.3955449599998</v>
      </c>
      <c r="N774" s="284" t="s">
        <v>4278</v>
      </c>
      <c r="O774" s="288" t="s">
        <v>4175</v>
      </c>
      <c r="P774" s="193" t="s">
        <v>4260</v>
      </c>
      <c r="Q774" s="193" t="s">
        <v>4260</v>
      </c>
      <c r="R774" s="193" t="s">
        <v>4260</v>
      </c>
      <c r="S774" s="194" t="s">
        <v>4480</v>
      </c>
      <c r="T774" s="193" t="s">
        <v>4481</v>
      </c>
      <c r="U774" s="197"/>
      <c r="V774" s="207"/>
      <c r="W774" s="210"/>
    </row>
    <row r="775" spans="1:31" s="185" customFormat="1" x14ac:dyDescent="0.25">
      <c r="A775" s="286">
        <v>771</v>
      </c>
      <c r="B775" s="287" t="s">
        <v>12</v>
      </c>
      <c r="C775" s="287" t="s">
        <v>23</v>
      </c>
      <c r="D775" s="287" t="s">
        <v>29</v>
      </c>
      <c r="E775" s="287" t="s">
        <v>14</v>
      </c>
      <c r="F775" s="287" t="s">
        <v>25</v>
      </c>
      <c r="G775" s="287" t="s">
        <v>30</v>
      </c>
      <c r="H775" s="287">
        <v>377032</v>
      </c>
      <c r="I775" s="287" t="s">
        <v>1423</v>
      </c>
      <c r="J775" s="287">
        <v>307</v>
      </c>
      <c r="K775" s="287">
        <v>20</v>
      </c>
      <c r="L775" s="287">
        <v>343</v>
      </c>
      <c r="M775" s="287">
        <v>6796.7350593299998</v>
      </c>
      <c r="N775" s="287" t="s">
        <v>4152</v>
      </c>
      <c r="O775" s="288" t="s">
        <v>4249</v>
      </c>
      <c r="P775" s="192"/>
      <c r="Q775" s="192"/>
      <c r="R775" s="192"/>
      <c r="S775" s="192"/>
      <c r="T775" s="192"/>
      <c r="U775" s="199"/>
      <c r="V775" s="206"/>
      <c r="W775" s="208"/>
      <c r="X775"/>
      <c r="Y775"/>
      <c r="Z775"/>
      <c r="AA775"/>
      <c r="AB775"/>
      <c r="AC775"/>
      <c r="AD775"/>
      <c r="AE775"/>
    </row>
    <row r="776" spans="1:31" s="185" customFormat="1" x14ac:dyDescent="0.25">
      <c r="A776" s="281">
        <v>772</v>
      </c>
      <c r="B776" s="282" t="s">
        <v>12</v>
      </c>
      <c r="C776" s="282" t="s">
        <v>45</v>
      </c>
      <c r="D776" s="282" t="s">
        <v>640</v>
      </c>
      <c r="E776" s="282" t="s">
        <v>14</v>
      </c>
      <c r="F776" s="282" t="s">
        <v>47</v>
      </c>
      <c r="G776" s="282" t="s">
        <v>641</v>
      </c>
      <c r="H776" s="282">
        <v>347908</v>
      </c>
      <c r="I776" s="282" t="s">
        <v>1263</v>
      </c>
      <c r="J776" s="282">
        <v>1232</v>
      </c>
      <c r="K776" s="282">
        <v>20</v>
      </c>
      <c r="L776" s="282">
        <v>328</v>
      </c>
      <c r="M776" s="283">
        <v>6987.1983237599998</v>
      </c>
      <c r="N776" s="284" t="s">
        <v>4278</v>
      </c>
      <c r="O776" s="288" t="s">
        <v>4175</v>
      </c>
      <c r="P776" s="193" t="s">
        <v>4260</v>
      </c>
      <c r="Q776" s="193" t="s">
        <v>4260</v>
      </c>
      <c r="R776" s="193" t="s">
        <v>4260</v>
      </c>
      <c r="S776" s="194" t="s">
        <v>4482</v>
      </c>
      <c r="T776" s="193" t="s">
        <v>4483</v>
      </c>
      <c r="U776" s="197"/>
      <c r="V776" s="207"/>
      <c r="W776" s="210"/>
    </row>
    <row r="777" spans="1:31" s="185" customFormat="1" x14ac:dyDescent="0.25">
      <c r="A777" s="286">
        <v>773</v>
      </c>
      <c r="B777" s="287" t="s">
        <v>12</v>
      </c>
      <c r="C777" s="287" t="s">
        <v>13</v>
      </c>
      <c r="D777" s="287" t="s">
        <v>680</v>
      </c>
      <c r="E777" s="287" t="s">
        <v>14</v>
      </c>
      <c r="F777" s="287" t="s">
        <v>15</v>
      </c>
      <c r="G777" s="287" t="s">
        <v>681</v>
      </c>
      <c r="H777" s="287">
        <v>375352</v>
      </c>
      <c r="I777" s="287" t="s">
        <v>1437</v>
      </c>
      <c r="J777" s="287">
        <v>296</v>
      </c>
      <c r="K777" s="287">
        <v>20</v>
      </c>
      <c r="L777" s="287">
        <v>606</v>
      </c>
      <c r="M777" s="287">
        <v>6781.0729780399997</v>
      </c>
      <c r="N777" s="287" t="s">
        <v>4152</v>
      </c>
      <c r="O777" s="288" t="s">
        <v>4249</v>
      </c>
      <c r="P777" s="192"/>
      <c r="Q777" s="192"/>
      <c r="R777" s="192"/>
      <c r="S777" s="192"/>
      <c r="T777" s="192"/>
      <c r="U777" s="199"/>
      <c r="V777" s="206"/>
      <c r="W777" s="208"/>
      <c r="X777"/>
      <c r="Y777"/>
      <c r="Z777"/>
      <c r="AA777"/>
      <c r="AB777"/>
      <c r="AC777"/>
      <c r="AD777"/>
      <c r="AE777"/>
    </row>
    <row r="778" spans="1:31" s="185" customFormat="1" x14ac:dyDescent="0.25">
      <c r="A778" s="281">
        <v>774</v>
      </c>
      <c r="B778" s="282" t="s">
        <v>12</v>
      </c>
      <c r="C778" s="282" t="s">
        <v>45</v>
      </c>
      <c r="D778" s="282" t="s">
        <v>640</v>
      </c>
      <c r="E778" s="282" t="s">
        <v>14</v>
      </c>
      <c r="F778" s="282" t="s">
        <v>47</v>
      </c>
      <c r="G778" s="282" t="s">
        <v>641</v>
      </c>
      <c r="H778" s="282">
        <v>347896</v>
      </c>
      <c r="I778" s="282" t="s">
        <v>1529</v>
      </c>
      <c r="J778" s="282">
        <v>368</v>
      </c>
      <c r="K778" s="282">
        <v>20</v>
      </c>
      <c r="L778" s="282">
        <v>328</v>
      </c>
      <c r="M778" s="283">
        <v>6690.7654222700003</v>
      </c>
      <c r="N778" s="284" t="s">
        <v>4278</v>
      </c>
      <c r="O778" s="288" t="s">
        <v>4175</v>
      </c>
      <c r="P778" s="193" t="s">
        <v>4260</v>
      </c>
      <c r="Q778" s="193" t="s">
        <v>4260</v>
      </c>
      <c r="R778" s="193" t="s">
        <v>4260</v>
      </c>
      <c r="S778" s="194" t="s">
        <v>4484</v>
      </c>
      <c r="T778" s="193" t="s">
        <v>4413</v>
      </c>
      <c r="U778" s="197"/>
      <c r="V778" s="207"/>
      <c r="W778" s="210"/>
    </row>
    <row r="779" spans="1:31" s="185" customFormat="1" x14ac:dyDescent="0.25">
      <c r="A779" s="286">
        <v>775</v>
      </c>
      <c r="B779" s="287" t="s">
        <v>12</v>
      </c>
      <c r="C779" s="287" t="s">
        <v>23</v>
      </c>
      <c r="D779" s="287" t="s">
        <v>437</v>
      </c>
      <c r="E779" s="287" t="s">
        <v>14</v>
      </c>
      <c r="F779" s="287" t="s">
        <v>25</v>
      </c>
      <c r="G779" s="287" t="s">
        <v>438</v>
      </c>
      <c r="H779" s="287">
        <v>377932</v>
      </c>
      <c r="I779" s="287" t="s">
        <v>1441</v>
      </c>
      <c r="J779" s="287">
        <v>289</v>
      </c>
      <c r="K779" s="287">
        <v>20</v>
      </c>
      <c r="L779" s="287">
        <v>343</v>
      </c>
      <c r="M779" s="287">
        <v>6776.8693079100003</v>
      </c>
      <c r="N779" s="287" t="s">
        <v>4152</v>
      </c>
      <c r="O779" s="288" t="s">
        <v>4249</v>
      </c>
      <c r="P779" s="192"/>
      <c r="Q779" s="192"/>
      <c r="R779" s="192"/>
      <c r="S779" s="192"/>
      <c r="T779" s="192"/>
      <c r="U779" s="199"/>
      <c r="V779" s="206"/>
      <c r="W779" s="208"/>
      <c r="X779"/>
      <c r="Y779"/>
      <c r="Z779"/>
      <c r="AA779"/>
      <c r="AB779"/>
      <c r="AC779"/>
      <c r="AD779"/>
      <c r="AE779"/>
    </row>
    <row r="780" spans="1:31" s="185" customFormat="1" x14ac:dyDescent="0.25">
      <c r="A780" s="281">
        <v>776</v>
      </c>
      <c r="B780" s="282" t="s">
        <v>12</v>
      </c>
      <c r="C780" s="282" t="s">
        <v>45</v>
      </c>
      <c r="D780" s="282" t="s">
        <v>640</v>
      </c>
      <c r="E780" s="282" t="s">
        <v>14</v>
      </c>
      <c r="F780" s="282" t="s">
        <v>47</v>
      </c>
      <c r="G780" s="282" t="s">
        <v>641</v>
      </c>
      <c r="H780" s="282">
        <v>347898</v>
      </c>
      <c r="I780" s="282" t="s">
        <v>1670</v>
      </c>
      <c r="J780" s="282">
        <v>882</v>
      </c>
      <c r="K780" s="282">
        <v>20</v>
      </c>
      <c r="L780" s="282">
        <v>328</v>
      </c>
      <c r="M780" s="283">
        <v>6591.6638474700003</v>
      </c>
      <c r="N780" s="284" t="s">
        <v>4278</v>
      </c>
      <c r="O780" s="288" t="s">
        <v>4175</v>
      </c>
      <c r="P780" s="193" t="s">
        <v>4260</v>
      </c>
      <c r="Q780" s="193" t="s">
        <v>4260</v>
      </c>
      <c r="R780" s="193" t="s">
        <v>4260</v>
      </c>
      <c r="S780" s="194" t="s">
        <v>4485</v>
      </c>
      <c r="T780" s="193" t="s">
        <v>4486</v>
      </c>
      <c r="U780" s="197"/>
      <c r="V780" s="207"/>
      <c r="W780" s="210"/>
    </row>
    <row r="781" spans="1:31" s="185" customFormat="1" x14ac:dyDescent="0.25">
      <c r="A781" s="286">
        <v>777</v>
      </c>
      <c r="B781" s="287" t="s">
        <v>12</v>
      </c>
      <c r="C781" s="287" t="s">
        <v>23</v>
      </c>
      <c r="D781" s="287" t="s">
        <v>1448</v>
      </c>
      <c r="E781" s="287" t="s">
        <v>14</v>
      </c>
      <c r="F781" s="287" t="s">
        <v>25</v>
      </c>
      <c r="G781" s="287" t="s">
        <v>1449</v>
      </c>
      <c r="H781" s="287">
        <v>377258</v>
      </c>
      <c r="I781" s="287" t="s">
        <v>1451</v>
      </c>
      <c r="J781" s="287">
        <v>1126</v>
      </c>
      <c r="K781" s="287">
        <v>20</v>
      </c>
      <c r="L781" s="287">
        <v>343</v>
      </c>
      <c r="M781" s="287">
        <v>6766.1381212799997</v>
      </c>
      <c r="N781" s="287" t="s">
        <v>4152</v>
      </c>
      <c r="O781" s="288" t="s">
        <v>4249</v>
      </c>
      <c r="P781" s="192"/>
      <c r="Q781" s="192"/>
      <c r="R781" s="192"/>
      <c r="S781" s="192"/>
      <c r="T781" s="192"/>
      <c r="U781" s="199"/>
      <c r="V781" s="206"/>
      <c r="W781" s="208"/>
      <c r="X781"/>
      <c r="Y781"/>
      <c r="Z781"/>
      <c r="AA781"/>
      <c r="AB781"/>
      <c r="AC781"/>
      <c r="AD781"/>
      <c r="AE781"/>
    </row>
    <row r="782" spans="1:31" s="185" customFormat="1" x14ac:dyDescent="0.25">
      <c r="A782" s="281">
        <v>778</v>
      </c>
      <c r="B782" s="282" t="s">
        <v>12</v>
      </c>
      <c r="C782" s="282" t="s">
        <v>45</v>
      </c>
      <c r="D782" s="282" t="s">
        <v>640</v>
      </c>
      <c r="E782" s="282" t="s">
        <v>14</v>
      </c>
      <c r="F782" s="282" t="s">
        <v>47</v>
      </c>
      <c r="G782" s="282" t="s">
        <v>641</v>
      </c>
      <c r="H782" s="282">
        <v>347901</v>
      </c>
      <c r="I782" s="282" t="s">
        <v>1916</v>
      </c>
      <c r="J782" s="282">
        <v>1753</v>
      </c>
      <c r="K782" s="282">
        <v>20</v>
      </c>
      <c r="L782" s="282">
        <v>328</v>
      </c>
      <c r="M782" s="283">
        <v>6372.9820352099996</v>
      </c>
      <c r="N782" s="284" t="s">
        <v>4278</v>
      </c>
      <c r="O782" s="288" t="s">
        <v>4175</v>
      </c>
      <c r="P782" s="193" t="s">
        <v>4260</v>
      </c>
      <c r="Q782" s="193" t="s">
        <v>4260</v>
      </c>
      <c r="R782" s="193" t="s">
        <v>4260</v>
      </c>
      <c r="S782" s="194" t="s">
        <v>4487</v>
      </c>
      <c r="T782" s="193" t="s">
        <v>4488</v>
      </c>
      <c r="U782" s="197"/>
      <c r="V782" s="207"/>
      <c r="W782" s="210"/>
    </row>
    <row r="783" spans="1:31" s="185" customFormat="1" x14ac:dyDescent="0.25">
      <c r="A783" s="286">
        <v>779</v>
      </c>
      <c r="B783" s="287" t="s">
        <v>12</v>
      </c>
      <c r="C783" s="287" t="s">
        <v>61</v>
      </c>
      <c r="D783" s="287" t="s">
        <v>147</v>
      </c>
      <c r="E783" s="287" t="s">
        <v>14</v>
      </c>
      <c r="F783" s="287" t="s">
        <v>63</v>
      </c>
      <c r="G783" s="287" t="s">
        <v>148</v>
      </c>
      <c r="H783" s="287">
        <v>367052</v>
      </c>
      <c r="I783" s="287" t="s">
        <v>1455</v>
      </c>
      <c r="J783" s="287">
        <v>2271</v>
      </c>
      <c r="K783" s="287">
        <v>20</v>
      </c>
      <c r="L783" s="287">
        <v>335</v>
      </c>
      <c r="M783" s="287">
        <v>6764.0130869200002</v>
      </c>
      <c r="N783" s="287" t="s">
        <v>4152</v>
      </c>
      <c r="O783" s="288" t="s">
        <v>4249</v>
      </c>
      <c r="P783" s="192"/>
      <c r="Q783" s="192"/>
      <c r="R783" s="192"/>
      <c r="S783" s="192"/>
      <c r="T783" s="192"/>
      <c r="U783" s="199"/>
      <c r="V783" s="206"/>
      <c r="W783" s="208"/>
      <c r="X783"/>
      <c r="Y783"/>
      <c r="Z783"/>
      <c r="AA783"/>
      <c r="AB783"/>
      <c r="AC783"/>
      <c r="AD783"/>
      <c r="AE783"/>
    </row>
    <row r="784" spans="1:31" s="185" customFormat="1" x14ac:dyDescent="0.25">
      <c r="A784" s="281">
        <v>780</v>
      </c>
      <c r="B784" s="282" t="s">
        <v>12</v>
      </c>
      <c r="C784" s="282" t="s">
        <v>45</v>
      </c>
      <c r="D784" s="282" t="s">
        <v>640</v>
      </c>
      <c r="E784" s="282" t="s">
        <v>14</v>
      </c>
      <c r="F784" s="282" t="s">
        <v>47</v>
      </c>
      <c r="G784" s="282" t="s">
        <v>641</v>
      </c>
      <c r="H784" s="282">
        <v>347859</v>
      </c>
      <c r="I784" s="282" t="s">
        <v>1801</v>
      </c>
      <c r="J784" s="282">
        <v>622</v>
      </c>
      <c r="K784" s="282">
        <v>20</v>
      </c>
      <c r="L784" s="282">
        <v>328</v>
      </c>
      <c r="M784" s="283">
        <v>6340.8323735399999</v>
      </c>
      <c r="N784" s="284" t="s">
        <v>4278</v>
      </c>
      <c r="O784" s="288" t="s">
        <v>4175</v>
      </c>
      <c r="P784" s="193" t="s">
        <v>4260</v>
      </c>
      <c r="Q784" s="193" t="s">
        <v>4260</v>
      </c>
      <c r="R784" s="193" t="s">
        <v>4260</v>
      </c>
      <c r="S784" s="194" t="s">
        <v>4395</v>
      </c>
      <c r="T784" s="193" t="s">
        <v>4396</v>
      </c>
      <c r="U784" s="197"/>
      <c r="V784" s="207"/>
      <c r="W784" s="210"/>
    </row>
    <row r="785" spans="1:31" s="185" customFormat="1" x14ac:dyDescent="0.25">
      <c r="A785" s="286">
        <v>781</v>
      </c>
      <c r="B785" s="287" t="s">
        <v>12</v>
      </c>
      <c r="C785" s="287" t="s">
        <v>61</v>
      </c>
      <c r="D785" s="287" t="s">
        <v>105</v>
      </c>
      <c r="E785" s="287" t="s">
        <v>14</v>
      </c>
      <c r="F785" s="287" t="s">
        <v>63</v>
      </c>
      <c r="G785" s="287" t="s">
        <v>106</v>
      </c>
      <c r="H785" s="287">
        <v>366974</v>
      </c>
      <c r="I785" s="287" t="s">
        <v>1459</v>
      </c>
      <c r="J785" s="287">
        <v>1215</v>
      </c>
      <c r="K785" s="287">
        <v>20</v>
      </c>
      <c r="L785" s="287">
        <v>335</v>
      </c>
      <c r="M785" s="287">
        <v>6762.4976624999999</v>
      </c>
      <c r="N785" s="287" t="s">
        <v>4152</v>
      </c>
      <c r="O785" s="288" t="s">
        <v>4249</v>
      </c>
      <c r="P785" s="192"/>
      <c r="Q785" s="192"/>
      <c r="R785" s="192"/>
      <c r="S785" s="192"/>
      <c r="T785" s="192"/>
      <c r="U785" s="199"/>
      <c r="V785" s="206"/>
      <c r="W785" s="208"/>
      <c r="X785"/>
      <c r="Y785"/>
      <c r="Z785"/>
      <c r="AA785"/>
      <c r="AB785"/>
      <c r="AC785"/>
      <c r="AD785"/>
      <c r="AE785"/>
    </row>
    <row r="786" spans="1:31" s="185" customFormat="1" x14ac:dyDescent="0.25">
      <c r="A786" s="281">
        <v>782</v>
      </c>
      <c r="B786" s="282" t="s">
        <v>12</v>
      </c>
      <c r="C786" s="282" t="s">
        <v>45</v>
      </c>
      <c r="D786" s="282" t="s">
        <v>640</v>
      </c>
      <c r="E786" s="282" t="s">
        <v>14</v>
      </c>
      <c r="F786" s="282" t="s">
        <v>47</v>
      </c>
      <c r="G786" s="282" t="s">
        <v>641</v>
      </c>
      <c r="H786" s="282">
        <v>347905</v>
      </c>
      <c r="I786" s="282" t="s">
        <v>2042</v>
      </c>
      <c r="J786" s="282">
        <v>457</v>
      </c>
      <c r="K786" s="282">
        <v>20</v>
      </c>
      <c r="L786" s="282">
        <v>328</v>
      </c>
      <c r="M786" s="283">
        <v>6278.3862372699996</v>
      </c>
      <c r="N786" s="284" t="s">
        <v>4278</v>
      </c>
      <c r="O786" s="288" t="s">
        <v>4175</v>
      </c>
      <c r="P786" s="193" t="s">
        <v>4260</v>
      </c>
      <c r="Q786" s="193" t="s">
        <v>4260</v>
      </c>
      <c r="R786" s="193" t="s">
        <v>4260</v>
      </c>
      <c r="S786" s="194" t="s">
        <v>4489</v>
      </c>
      <c r="T786" s="193" t="s">
        <v>4490</v>
      </c>
      <c r="U786" s="197"/>
      <c r="V786" s="207"/>
      <c r="W786" s="210"/>
    </row>
    <row r="787" spans="1:31" s="185" customFormat="1" x14ac:dyDescent="0.25">
      <c r="A787" s="286">
        <v>783</v>
      </c>
      <c r="B787" s="287" t="s">
        <v>12</v>
      </c>
      <c r="C787" s="287" t="s">
        <v>121</v>
      </c>
      <c r="D787" s="287" t="s">
        <v>122</v>
      </c>
      <c r="E787" s="287" t="s">
        <v>14</v>
      </c>
      <c r="F787" s="287" t="s">
        <v>123</v>
      </c>
      <c r="G787" s="287" t="s">
        <v>124</v>
      </c>
      <c r="H787" s="287">
        <v>376769</v>
      </c>
      <c r="I787" s="287" t="s">
        <v>1463</v>
      </c>
      <c r="J787" s="287">
        <v>350</v>
      </c>
      <c r="K787" s="287">
        <v>20</v>
      </c>
      <c r="L787" s="287">
        <v>342</v>
      </c>
      <c r="M787" s="287">
        <v>6759.3163883799998</v>
      </c>
      <c r="N787" s="287" t="s">
        <v>4152</v>
      </c>
      <c r="O787" s="288" t="s">
        <v>4249</v>
      </c>
      <c r="P787" s="192"/>
      <c r="Q787" s="192"/>
      <c r="R787" s="192"/>
      <c r="S787" s="192"/>
      <c r="T787" s="192"/>
      <c r="U787" s="199"/>
      <c r="V787" s="206"/>
      <c r="W787" s="208"/>
      <c r="X787"/>
      <c r="Y787"/>
      <c r="Z787"/>
      <c r="AA787"/>
      <c r="AB787"/>
      <c r="AC787"/>
      <c r="AD787"/>
      <c r="AE787"/>
    </row>
    <row r="788" spans="1:31" s="185" customFormat="1" x14ac:dyDescent="0.25">
      <c r="A788" s="281">
        <v>784</v>
      </c>
      <c r="B788" s="282" t="s">
        <v>12</v>
      </c>
      <c r="C788" s="282" t="s">
        <v>45</v>
      </c>
      <c r="D788" s="282" t="s">
        <v>640</v>
      </c>
      <c r="E788" s="282" t="s">
        <v>14</v>
      </c>
      <c r="F788" s="282" t="s">
        <v>47</v>
      </c>
      <c r="G788" s="282" t="s">
        <v>641</v>
      </c>
      <c r="H788" s="282">
        <v>347858</v>
      </c>
      <c r="I788" s="282" t="s">
        <v>2266</v>
      </c>
      <c r="J788" s="282">
        <v>244</v>
      </c>
      <c r="K788" s="282">
        <v>20</v>
      </c>
      <c r="L788" s="282">
        <v>328</v>
      </c>
      <c r="M788" s="283">
        <v>6081.8608103799997</v>
      </c>
      <c r="N788" s="284" t="s">
        <v>4152</v>
      </c>
      <c r="O788" s="288" t="s">
        <v>4175</v>
      </c>
      <c r="P788" s="193" t="s">
        <v>4260</v>
      </c>
      <c r="Q788" s="193" t="s">
        <v>4260</v>
      </c>
      <c r="R788" s="193" t="s">
        <v>4260</v>
      </c>
      <c r="S788" s="194">
        <v>24.042459999999998</v>
      </c>
      <c r="T788" s="193">
        <v>83.683080000000004</v>
      </c>
      <c r="U788" s="197"/>
      <c r="V788" s="207"/>
      <c r="W788" s="210"/>
    </row>
    <row r="789" spans="1:31" s="185" customFormat="1" x14ac:dyDescent="0.25">
      <c r="A789" s="286">
        <v>785</v>
      </c>
      <c r="B789" s="287" t="s">
        <v>12</v>
      </c>
      <c r="C789" s="287" t="s">
        <v>23</v>
      </c>
      <c r="D789" s="287" t="s">
        <v>53</v>
      </c>
      <c r="E789" s="287" t="s">
        <v>14</v>
      </c>
      <c r="F789" s="287" t="s">
        <v>25</v>
      </c>
      <c r="G789" s="287" t="s">
        <v>54</v>
      </c>
      <c r="H789" s="287">
        <v>377879</v>
      </c>
      <c r="I789" s="287" t="s">
        <v>1481</v>
      </c>
      <c r="J789" s="287">
        <v>825</v>
      </c>
      <c r="K789" s="287">
        <v>20</v>
      </c>
      <c r="L789" s="287">
        <v>343</v>
      </c>
      <c r="M789" s="287">
        <v>6741.5824653199998</v>
      </c>
      <c r="N789" s="287" t="s">
        <v>4152</v>
      </c>
      <c r="O789" s="288" t="s">
        <v>4249</v>
      </c>
      <c r="P789" s="192"/>
      <c r="Q789" s="192"/>
      <c r="R789" s="192"/>
      <c r="S789" s="192"/>
      <c r="T789" s="192"/>
      <c r="U789" s="199"/>
      <c r="V789" s="206"/>
      <c r="W789" s="208"/>
      <c r="X789"/>
      <c r="Y789"/>
      <c r="Z789"/>
      <c r="AA789"/>
      <c r="AB789"/>
      <c r="AC789"/>
      <c r="AD789"/>
      <c r="AE789"/>
    </row>
    <row r="790" spans="1:31" s="185" customFormat="1" x14ac:dyDescent="0.25">
      <c r="A790" s="281">
        <v>786</v>
      </c>
      <c r="B790" s="282" t="s">
        <v>12</v>
      </c>
      <c r="C790" s="282" t="s">
        <v>45</v>
      </c>
      <c r="D790" s="282" t="s">
        <v>640</v>
      </c>
      <c r="E790" s="282" t="s">
        <v>14</v>
      </c>
      <c r="F790" s="282" t="s">
        <v>47</v>
      </c>
      <c r="G790" s="282" t="s">
        <v>641</v>
      </c>
      <c r="H790" s="282">
        <v>347848</v>
      </c>
      <c r="I790" s="282" t="s">
        <v>2286</v>
      </c>
      <c r="J790" s="282">
        <v>1</v>
      </c>
      <c r="K790" s="282">
        <v>20</v>
      </c>
      <c r="L790" s="282">
        <v>328</v>
      </c>
      <c r="M790" s="283">
        <v>6066.0340768100004</v>
      </c>
      <c r="N790" s="284" t="s">
        <v>4278</v>
      </c>
      <c r="O790" s="288" t="s">
        <v>4175</v>
      </c>
      <c r="P790" s="193" t="s">
        <v>4260</v>
      </c>
      <c r="Q790" s="193" t="s">
        <v>4260</v>
      </c>
      <c r="R790" s="193" t="s">
        <v>4260</v>
      </c>
      <c r="S790" s="194" t="s">
        <v>4491</v>
      </c>
      <c r="T790" s="193" t="s">
        <v>4492</v>
      </c>
      <c r="U790" s="197"/>
      <c r="V790" s="207"/>
      <c r="W790" s="210"/>
    </row>
    <row r="791" spans="1:31" s="185" customFormat="1" x14ac:dyDescent="0.25">
      <c r="A791" s="286">
        <v>787</v>
      </c>
      <c r="B791" s="287" t="s">
        <v>12</v>
      </c>
      <c r="C791" s="287" t="s">
        <v>61</v>
      </c>
      <c r="D791" s="287" t="s">
        <v>147</v>
      </c>
      <c r="E791" s="287" t="s">
        <v>14</v>
      </c>
      <c r="F791" s="287" t="s">
        <v>63</v>
      </c>
      <c r="G791" s="287" t="s">
        <v>148</v>
      </c>
      <c r="H791" s="287">
        <v>367011</v>
      </c>
      <c r="I791" s="287" t="s">
        <v>1375</v>
      </c>
      <c r="J791" s="287">
        <v>767</v>
      </c>
      <c r="K791" s="287">
        <v>20</v>
      </c>
      <c r="L791" s="287">
        <v>335</v>
      </c>
      <c r="M791" s="287" t="s">
        <v>932</v>
      </c>
      <c r="N791" s="287" t="s">
        <v>4152</v>
      </c>
      <c r="O791" s="288" t="s">
        <v>4249</v>
      </c>
      <c r="P791" s="192"/>
      <c r="Q791" s="192"/>
      <c r="R791" s="192"/>
      <c r="S791" s="192"/>
      <c r="T791" s="192"/>
      <c r="U791" s="199"/>
      <c r="V791" s="206"/>
      <c r="W791" s="208"/>
      <c r="X791"/>
      <c r="Y791"/>
      <c r="Z791"/>
      <c r="AA791"/>
      <c r="AB791"/>
      <c r="AC791"/>
      <c r="AD791"/>
      <c r="AE791"/>
    </row>
    <row r="792" spans="1:31" s="185" customFormat="1" x14ac:dyDescent="0.25">
      <c r="A792" s="281">
        <v>788</v>
      </c>
      <c r="B792" s="282" t="s">
        <v>12</v>
      </c>
      <c r="C792" s="282" t="s">
        <v>45</v>
      </c>
      <c r="D792" s="282" t="s">
        <v>640</v>
      </c>
      <c r="E792" s="282" t="s">
        <v>14</v>
      </c>
      <c r="F792" s="282" t="s">
        <v>47</v>
      </c>
      <c r="G792" s="282" t="s">
        <v>641</v>
      </c>
      <c r="H792" s="282">
        <v>347833</v>
      </c>
      <c r="I792" s="282" t="s">
        <v>2353</v>
      </c>
      <c r="J792" s="282">
        <v>674</v>
      </c>
      <c r="K792" s="282">
        <v>20</v>
      </c>
      <c r="L792" s="282">
        <v>328</v>
      </c>
      <c r="M792" s="283">
        <v>6022.5835695699998</v>
      </c>
      <c r="N792" s="284" t="s">
        <v>4278</v>
      </c>
      <c r="O792" s="288" t="s">
        <v>4175</v>
      </c>
      <c r="P792" s="193" t="s">
        <v>4260</v>
      </c>
      <c r="Q792" s="193" t="s">
        <v>4260</v>
      </c>
      <c r="R792" s="193" t="s">
        <v>4260</v>
      </c>
      <c r="S792" s="194" t="s">
        <v>4493</v>
      </c>
      <c r="T792" s="193" t="s">
        <v>4494</v>
      </c>
      <c r="U792" s="197"/>
      <c r="V792" s="207"/>
      <c r="W792" s="210"/>
    </row>
    <row r="793" spans="1:31" s="185" customFormat="1" x14ac:dyDescent="0.25">
      <c r="A793" s="286">
        <v>789</v>
      </c>
      <c r="B793" s="287" t="s">
        <v>12</v>
      </c>
      <c r="C793" s="287" t="s">
        <v>61</v>
      </c>
      <c r="D793" s="287" t="s">
        <v>326</v>
      </c>
      <c r="E793" s="287" t="s">
        <v>14</v>
      </c>
      <c r="F793" s="287" t="s">
        <v>63</v>
      </c>
      <c r="G793" s="287" t="s">
        <v>327</v>
      </c>
      <c r="H793" s="287">
        <v>367183</v>
      </c>
      <c r="I793" s="287" t="s">
        <v>1509</v>
      </c>
      <c r="J793" s="287">
        <v>514</v>
      </c>
      <c r="K793" s="287">
        <v>20</v>
      </c>
      <c r="L793" s="287">
        <v>335</v>
      </c>
      <c r="M793" s="287" t="s">
        <v>932</v>
      </c>
      <c r="N793" s="287" t="s">
        <v>4152</v>
      </c>
      <c r="O793" s="288" t="s">
        <v>4249</v>
      </c>
      <c r="P793" s="192"/>
      <c r="Q793" s="192"/>
      <c r="R793" s="192"/>
      <c r="S793" s="192"/>
      <c r="T793" s="192"/>
      <c r="U793" s="199"/>
      <c r="V793" s="206"/>
      <c r="W793" s="208"/>
      <c r="X793"/>
      <c r="Y793"/>
      <c r="Z793"/>
      <c r="AA793"/>
      <c r="AB793"/>
      <c r="AC793"/>
      <c r="AD793"/>
      <c r="AE793"/>
    </row>
    <row r="794" spans="1:31" s="185" customFormat="1" x14ac:dyDescent="0.25">
      <c r="A794" s="281">
        <v>790</v>
      </c>
      <c r="B794" s="282" t="s">
        <v>12</v>
      </c>
      <c r="C794" s="282" t="s">
        <v>45</v>
      </c>
      <c r="D794" s="282" t="s">
        <v>640</v>
      </c>
      <c r="E794" s="282" t="s">
        <v>14</v>
      </c>
      <c r="F794" s="282" t="s">
        <v>47</v>
      </c>
      <c r="G794" s="282" t="s">
        <v>641</v>
      </c>
      <c r="H794" s="282">
        <v>347891</v>
      </c>
      <c r="I794" s="282" t="s">
        <v>2626</v>
      </c>
      <c r="J794" s="282">
        <v>1025</v>
      </c>
      <c r="K794" s="282">
        <v>20</v>
      </c>
      <c r="L794" s="282">
        <v>328</v>
      </c>
      <c r="M794" s="283">
        <v>5825.5243742499997</v>
      </c>
      <c r="N794" s="284" t="s">
        <v>4278</v>
      </c>
      <c r="O794" s="288" t="s">
        <v>4175</v>
      </c>
      <c r="P794" s="193" t="s">
        <v>4260</v>
      </c>
      <c r="Q794" s="193" t="s">
        <v>4260</v>
      </c>
      <c r="R794" s="193" t="s">
        <v>4260</v>
      </c>
      <c r="S794" s="194" t="s">
        <v>4495</v>
      </c>
      <c r="T794" s="193" t="s">
        <v>4444</v>
      </c>
      <c r="U794" s="197"/>
      <c r="V794" s="207"/>
      <c r="W794" s="210"/>
    </row>
    <row r="795" spans="1:31" s="185" customFormat="1" x14ac:dyDescent="0.25">
      <c r="A795" s="286">
        <v>791</v>
      </c>
      <c r="B795" s="287" t="s">
        <v>12</v>
      </c>
      <c r="C795" s="287" t="s">
        <v>61</v>
      </c>
      <c r="D795" s="287" t="s">
        <v>326</v>
      </c>
      <c r="E795" s="287" t="s">
        <v>14</v>
      </c>
      <c r="F795" s="287" t="s">
        <v>63</v>
      </c>
      <c r="G795" s="287" t="s">
        <v>327</v>
      </c>
      <c r="H795" s="287">
        <v>367181</v>
      </c>
      <c r="I795" s="287" t="s">
        <v>1511</v>
      </c>
      <c r="J795" s="287">
        <v>264</v>
      </c>
      <c r="K795" s="287">
        <v>20</v>
      </c>
      <c r="L795" s="287">
        <v>335</v>
      </c>
      <c r="M795" s="287" t="s">
        <v>932</v>
      </c>
      <c r="N795" s="287" t="s">
        <v>4152</v>
      </c>
      <c r="O795" s="288" t="s">
        <v>4249</v>
      </c>
      <c r="P795" s="192"/>
      <c r="Q795" s="192"/>
      <c r="R795" s="192"/>
      <c r="S795" s="192"/>
      <c r="T795" s="192"/>
      <c r="U795" s="199"/>
      <c r="V795" s="206"/>
      <c r="W795" s="208"/>
      <c r="X795"/>
      <c r="Y795"/>
      <c r="Z795"/>
      <c r="AA795"/>
      <c r="AB795"/>
      <c r="AC795"/>
      <c r="AD795"/>
      <c r="AE795"/>
    </row>
    <row r="796" spans="1:31" s="185" customFormat="1" x14ac:dyDescent="0.25">
      <c r="A796" s="281">
        <v>792</v>
      </c>
      <c r="B796" s="282" t="s">
        <v>12</v>
      </c>
      <c r="C796" s="282" t="s">
        <v>45</v>
      </c>
      <c r="D796" s="282" t="s">
        <v>640</v>
      </c>
      <c r="E796" s="282" t="s">
        <v>14</v>
      </c>
      <c r="F796" s="282" t="s">
        <v>47</v>
      </c>
      <c r="G796" s="282" t="s">
        <v>641</v>
      </c>
      <c r="H796" s="282">
        <v>347854</v>
      </c>
      <c r="I796" s="282" t="s">
        <v>2653</v>
      </c>
      <c r="J796" s="282">
        <v>243</v>
      </c>
      <c r="K796" s="282">
        <v>20</v>
      </c>
      <c r="L796" s="282">
        <v>328</v>
      </c>
      <c r="M796" s="283">
        <v>5810.2138647399997</v>
      </c>
      <c r="N796" s="284" t="s">
        <v>4278</v>
      </c>
      <c r="O796" s="288" t="s">
        <v>4175</v>
      </c>
      <c r="P796" s="193" t="s">
        <v>4260</v>
      </c>
      <c r="Q796" s="193" t="s">
        <v>4260</v>
      </c>
      <c r="R796" s="193" t="s">
        <v>4260</v>
      </c>
      <c r="S796" s="194" t="s">
        <v>4496</v>
      </c>
      <c r="T796" s="193" t="s">
        <v>4497</v>
      </c>
      <c r="U796" s="197"/>
      <c r="V796" s="207"/>
      <c r="W796" s="210"/>
    </row>
    <row r="797" spans="1:31" s="185" customFormat="1" x14ac:dyDescent="0.25">
      <c r="A797" s="286">
        <v>793</v>
      </c>
      <c r="B797" s="287" t="s">
        <v>12</v>
      </c>
      <c r="C797" s="287" t="s">
        <v>61</v>
      </c>
      <c r="D797" s="287" t="s">
        <v>326</v>
      </c>
      <c r="E797" s="287" t="s">
        <v>14</v>
      </c>
      <c r="F797" s="287" t="s">
        <v>63</v>
      </c>
      <c r="G797" s="287" t="s">
        <v>327</v>
      </c>
      <c r="H797" s="287">
        <v>367180</v>
      </c>
      <c r="I797" s="287" t="s">
        <v>1515</v>
      </c>
      <c r="J797" s="287">
        <v>750</v>
      </c>
      <c r="K797" s="287">
        <v>20</v>
      </c>
      <c r="L797" s="287">
        <v>335</v>
      </c>
      <c r="M797" s="287" t="s">
        <v>932</v>
      </c>
      <c r="N797" s="287" t="s">
        <v>4152</v>
      </c>
      <c r="O797" s="288" t="s">
        <v>4249</v>
      </c>
      <c r="P797" s="192"/>
      <c r="Q797" s="192"/>
      <c r="R797" s="192"/>
      <c r="S797" s="192"/>
      <c r="T797" s="192"/>
      <c r="U797" s="199"/>
      <c r="V797" s="206"/>
      <c r="W797" s="208"/>
      <c r="X797"/>
      <c r="Y797"/>
      <c r="Z797"/>
      <c r="AA797"/>
      <c r="AB797"/>
      <c r="AC797"/>
      <c r="AD797"/>
      <c r="AE797"/>
    </row>
    <row r="798" spans="1:31" s="185" customFormat="1" x14ac:dyDescent="0.25">
      <c r="A798" s="281">
        <v>794</v>
      </c>
      <c r="B798" s="282" t="s">
        <v>12</v>
      </c>
      <c r="C798" s="282" t="s">
        <v>45</v>
      </c>
      <c r="D798" s="282" t="s">
        <v>640</v>
      </c>
      <c r="E798" s="282" t="s">
        <v>14</v>
      </c>
      <c r="F798" s="282" t="s">
        <v>47</v>
      </c>
      <c r="G798" s="282" t="s">
        <v>641</v>
      </c>
      <c r="H798" s="282">
        <v>347831</v>
      </c>
      <c r="I798" s="282" t="s">
        <v>2742</v>
      </c>
      <c r="J798" s="282">
        <v>1725</v>
      </c>
      <c r="K798" s="282">
        <v>20</v>
      </c>
      <c r="L798" s="282">
        <v>328</v>
      </c>
      <c r="M798" s="283">
        <v>5760.0153088699999</v>
      </c>
      <c r="N798" s="284" t="s">
        <v>4278</v>
      </c>
      <c r="O798" s="288" t="s">
        <v>4175</v>
      </c>
      <c r="P798" s="193" t="s">
        <v>4260</v>
      </c>
      <c r="Q798" s="193" t="s">
        <v>4260</v>
      </c>
      <c r="R798" s="193" t="s">
        <v>4260</v>
      </c>
      <c r="S798" s="194" t="s">
        <v>4498</v>
      </c>
      <c r="T798" s="193" t="s">
        <v>4499</v>
      </c>
      <c r="U798" s="197"/>
      <c r="V798" s="207"/>
      <c r="W798" s="210"/>
    </row>
    <row r="799" spans="1:31" s="185" customFormat="1" x14ac:dyDescent="0.25">
      <c r="A799" s="286">
        <v>795</v>
      </c>
      <c r="B799" s="287" t="s">
        <v>12</v>
      </c>
      <c r="C799" s="287" t="s">
        <v>61</v>
      </c>
      <c r="D799" s="287" t="s">
        <v>326</v>
      </c>
      <c r="E799" s="287" t="s">
        <v>14</v>
      </c>
      <c r="F799" s="287" t="s">
        <v>63</v>
      </c>
      <c r="G799" s="287" t="s">
        <v>327</v>
      </c>
      <c r="H799" s="287">
        <v>367182</v>
      </c>
      <c r="I799" s="287" t="s">
        <v>1525</v>
      </c>
      <c r="J799" s="287">
        <v>873</v>
      </c>
      <c r="K799" s="287">
        <v>20</v>
      </c>
      <c r="L799" s="287">
        <v>335</v>
      </c>
      <c r="M799" s="287" t="s">
        <v>932</v>
      </c>
      <c r="N799" s="287" t="s">
        <v>4152</v>
      </c>
      <c r="O799" s="288" t="s">
        <v>4249</v>
      </c>
      <c r="P799" s="192"/>
      <c r="Q799" s="192"/>
      <c r="R799" s="192"/>
      <c r="S799" s="192"/>
      <c r="T799" s="192"/>
      <c r="U799" s="199"/>
      <c r="V799" s="206"/>
      <c r="W799" s="208"/>
      <c r="X799"/>
      <c r="Y799"/>
      <c r="Z799"/>
      <c r="AA799"/>
      <c r="AB799"/>
      <c r="AC799"/>
      <c r="AD799"/>
      <c r="AE799"/>
    </row>
    <row r="800" spans="1:31" s="185" customFormat="1" x14ac:dyDescent="0.25">
      <c r="A800" s="281">
        <v>796</v>
      </c>
      <c r="B800" s="282" t="s">
        <v>12</v>
      </c>
      <c r="C800" s="282" t="s">
        <v>45</v>
      </c>
      <c r="D800" s="282" t="s">
        <v>640</v>
      </c>
      <c r="E800" s="282" t="s">
        <v>14</v>
      </c>
      <c r="F800" s="282" t="s">
        <v>47</v>
      </c>
      <c r="G800" s="282" t="s">
        <v>641</v>
      </c>
      <c r="H800" s="282">
        <v>347894</v>
      </c>
      <c r="I800" s="282" t="s">
        <v>2793</v>
      </c>
      <c r="J800" s="282">
        <v>155</v>
      </c>
      <c r="K800" s="282">
        <v>20</v>
      </c>
      <c r="L800" s="282">
        <v>328</v>
      </c>
      <c r="M800" s="283">
        <v>5723.4148558500001</v>
      </c>
      <c r="N800" s="284" t="s">
        <v>4152</v>
      </c>
      <c r="O800" s="288" t="s">
        <v>4175</v>
      </c>
      <c r="P800" s="193" t="s">
        <v>4260</v>
      </c>
      <c r="Q800" s="193" t="s">
        <v>4260</v>
      </c>
      <c r="R800" s="193" t="s">
        <v>4260</v>
      </c>
      <c r="S800" s="194" t="s">
        <v>4500</v>
      </c>
      <c r="T800" s="193" t="s">
        <v>4501</v>
      </c>
      <c r="U800" s="197"/>
      <c r="V800" s="207"/>
      <c r="W800" s="210"/>
    </row>
    <row r="801" spans="1:31" s="185" customFormat="1" x14ac:dyDescent="0.25">
      <c r="A801" s="286">
        <v>797</v>
      </c>
      <c r="B801" s="287" t="s">
        <v>12</v>
      </c>
      <c r="C801" s="287" t="s">
        <v>61</v>
      </c>
      <c r="D801" s="287" t="s">
        <v>326</v>
      </c>
      <c r="E801" s="287" t="s">
        <v>14</v>
      </c>
      <c r="F801" s="287" t="s">
        <v>63</v>
      </c>
      <c r="G801" s="287" t="s">
        <v>327</v>
      </c>
      <c r="H801" s="287">
        <v>367179</v>
      </c>
      <c r="I801" s="287" t="s">
        <v>1531</v>
      </c>
      <c r="J801" s="287">
        <v>37</v>
      </c>
      <c r="K801" s="287">
        <v>20</v>
      </c>
      <c r="L801" s="287">
        <v>335</v>
      </c>
      <c r="M801" s="287" t="s">
        <v>932</v>
      </c>
      <c r="N801" s="287" t="s">
        <v>4152</v>
      </c>
      <c r="O801" s="288" t="s">
        <v>4249</v>
      </c>
      <c r="P801" s="192"/>
      <c r="Q801" s="192"/>
      <c r="R801" s="192"/>
      <c r="S801" s="192"/>
      <c r="T801" s="192"/>
      <c r="U801" s="199"/>
      <c r="V801" s="206"/>
      <c r="W801" s="208"/>
      <c r="X801"/>
      <c r="Y801"/>
      <c r="Z801"/>
      <c r="AA801"/>
      <c r="AB801"/>
      <c r="AC801"/>
      <c r="AD801"/>
      <c r="AE801"/>
    </row>
    <row r="802" spans="1:31" s="185" customFormat="1" x14ac:dyDescent="0.25">
      <c r="A802" s="281">
        <v>798</v>
      </c>
      <c r="B802" s="282" t="s">
        <v>12</v>
      </c>
      <c r="C802" s="282" t="s">
        <v>45</v>
      </c>
      <c r="D802" s="282" t="s">
        <v>640</v>
      </c>
      <c r="E802" s="282" t="s">
        <v>14</v>
      </c>
      <c r="F802" s="282" t="s">
        <v>47</v>
      </c>
      <c r="G802" s="282" t="s">
        <v>641</v>
      </c>
      <c r="H802" s="282">
        <v>347839</v>
      </c>
      <c r="I802" s="282" t="s">
        <v>2953</v>
      </c>
      <c r="J802" s="282">
        <v>241</v>
      </c>
      <c r="K802" s="282">
        <v>20</v>
      </c>
      <c r="L802" s="282">
        <v>328</v>
      </c>
      <c r="M802" s="283">
        <v>5618.6583838200004</v>
      </c>
      <c r="N802" s="284" t="s">
        <v>4278</v>
      </c>
      <c r="O802" s="288" t="s">
        <v>4249</v>
      </c>
      <c r="P802" s="193" t="s">
        <v>4260</v>
      </c>
      <c r="Q802" s="193" t="s">
        <v>4260</v>
      </c>
      <c r="R802" s="193" t="s">
        <v>4260</v>
      </c>
      <c r="S802" s="194" t="s">
        <v>4502</v>
      </c>
      <c r="T802" s="193" t="s">
        <v>4503</v>
      </c>
      <c r="U802" s="197"/>
      <c r="V802" s="207"/>
      <c r="W802" s="210"/>
    </row>
    <row r="803" spans="1:31" s="185" customFormat="1" x14ac:dyDescent="0.25">
      <c r="A803" s="286">
        <v>799</v>
      </c>
      <c r="B803" s="287" t="s">
        <v>12</v>
      </c>
      <c r="C803" s="287" t="s">
        <v>61</v>
      </c>
      <c r="D803" s="287" t="s">
        <v>326</v>
      </c>
      <c r="E803" s="287" t="s">
        <v>14</v>
      </c>
      <c r="F803" s="287" t="s">
        <v>63</v>
      </c>
      <c r="G803" s="287" t="s">
        <v>327</v>
      </c>
      <c r="H803" s="287">
        <v>367178</v>
      </c>
      <c r="I803" s="287" t="s">
        <v>1535</v>
      </c>
      <c r="J803" s="287">
        <v>1303</v>
      </c>
      <c r="K803" s="287">
        <v>20</v>
      </c>
      <c r="L803" s="287">
        <v>335</v>
      </c>
      <c r="M803" s="287" t="s">
        <v>932</v>
      </c>
      <c r="N803" s="287" t="s">
        <v>4152</v>
      </c>
      <c r="O803" s="288" t="s">
        <v>4249</v>
      </c>
      <c r="P803" s="192"/>
      <c r="Q803" s="192"/>
      <c r="R803" s="192"/>
      <c r="S803" s="192"/>
      <c r="T803" s="192"/>
      <c r="U803" s="199"/>
      <c r="V803" s="206"/>
      <c r="W803" s="208"/>
      <c r="X803"/>
      <c r="Y803"/>
      <c r="Z803"/>
      <c r="AA803"/>
      <c r="AB803"/>
      <c r="AC803"/>
      <c r="AD803"/>
      <c r="AE803"/>
    </row>
    <row r="804" spans="1:31" s="185" customFormat="1" x14ac:dyDescent="0.25">
      <c r="A804" s="281">
        <v>800</v>
      </c>
      <c r="B804" s="282" t="s">
        <v>12</v>
      </c>
      <c r="C804" s="282" t="s">
        <v>45</v>
      </c>
      <c r="D804" s="282" t="s">
        <v>640</v>
      </c>
      <c r="E804" s="282" t="s">
        <v>14</v>
      </c>
      <c r="F804" s="282" t="s">
        <v>47</v>
      </c>
      <c r="G804" s="282" t="s">
        <v>641</v>
      </c>
      <c r="H804" s="282">
        <v>347904</v>
      </c>
      <c r="I804" s="282" t="s">
        <v>1862</v>
      </c>
      <c r="J804" s="282">
        <v>1514</v>
      </c>
      <c r="K804" s="282">
        <v>20</v>
      </c>
      <c r="L804" s="282">
        <v>328</v>
      </c>
      <c r="M804" s="283">
        <v>5443.9756093200003</v>
      </c>
      <c r="N804" s="284" t="s">
        <v>4278</v>
      </c>
      <c r="O804" s="288" t="s">
        <v>4175</v>
      </c>
      <c r="P804" s="193" t="s">
        <v>4260</v>
      </c>
      <c r="Q804" s="193" t="s">
        <v>4260</v>
      </c>
      <c r="R804" s="193" t="s">
        <v>4260</v>
      </c>
      <c r="S804" s="194" t="s">
        <v>4504</v>
      </c>
      <c r="T804" s="193" t="s">
        <v>4505</v>
      </c>
      <c r="U804" s="197"/>
      <c r="V804" s="207"/>
      <c r="W804" s="210"/>
    </row>
    <row r="805" spans="1:31" s="185" customFormat="1" x14ac:dyDescent="0.25">
      <c r="A805" s="286">
        <v>801</v>
      </c>
      <c r="B805" s="287" t="s">
        <v>12</v>
      </c>
      <c r="C805" s="287" t="s">
        <v>61</v>
      </c>
      <c r="D805" s="287" t="s">
        <v>326</v>
      </c>
      <c r="E805" s="287" t="s">
        <v>14</v>
      </c>
      <c r="F805" s="287" t="s">
        <v>63</v>
      </c>
      <c r="G805" s="287" t="s">
        <v>327</v>
      </c>
      <c r="H805" s="287">
        <v>367177</v>
      </c>
      <c r="I805" s="287" t="s">
        <v>1537</v>
      </c>
      <c r="J805" s="287">
        <v>433</v>
      </c>
      <c r="K805" s="287">
        <v>20</v>
      </c>
      <c r="L805" s="287">
        <v>335</v>
      </c>
      <c r="M805" s="287" t="s">
        <v>932</v>
      </c>
      <c r="N805" s="287" t="s">
        <v>4152</v>
      </c>
      <c r="O805" s="288" t="s">
        <v>4249</v>
      </c>
      <c r="P805" s="192"/>
      <c r="Q805" s="192"/>
      <c r="R805" s="192"/>
      <c r="S805" s="192"/>
      <c r="T805" s="192"/>
      <c r="U805" s="199"/>
      <c r="V805" s="206"/>
      <c r="W805" s="208"/>
      <c r="X805"/>
      <c r="Y805"/>
      <c r="Z805"/>
      <c r="AA805"/>
      <c r="AB805"/>
      <c r="AC805"/>
      <c r="AD805"/>
      <c r="AE805"/>
    </row>
    <row r="806" spans="1:31" s="185" customFormat="1" x14ac:dyDescent="0.25">
      <c r="A806" s="281">
        <v>802</v>
      </c>
      <c r="B806" s="282" t="s">
        <v>12</v>
      </c>
      <c r="C806" s="282" t="s">
        <v>45</v>
      </c>
      <c r="D806" s="282" t="s">
        <v>640</v>
      </c>
      <c r="E806" s="282" t="s">
        <v>14</v>
      </c>
      <c r="F806" s="282" t="s">
        <v>47</v>
      </c>
      <c r="G806" s="282" t="s">
        <v>641</v>
      </c>
      <c r="H806" s="282">
        <v>347903</v>
      </c>
      <c r="I806" s="282" t="s">
        <v>3263</v>
      </c>
      <c r="J806" s="282">
        <v>1333</v>
      </c>
      <c r="K806" s="282">
        <v>20</v>
      </c>
      <c r="L806" s="282">
        <v>328</v>
      </c>
      <c r="M806" s="283">
        <v>5439.2982430900001</v>
      </c>
      <c r="N806" s="284" t="s">
        <v>4278</v>
      </c>
      <c r="O806" s="288" t="s">
        <v>4175</v>
      </c>
      <c r="P806" s="193" t="s">
        <v>4260</v>
      </c>
      <c r="Q806" s="193" t="s">
        <v>4260</v>
      </c>
      <c r="R806" s="193" t="s">
        <v>4260</v>
      </c>
      <c r="S806" s="194" t="s">
        <v>4506</v>
      </c>
      <c r="T806" s="193" t="s">
        <v>4507</v>
      </c>
      <c r="U806" s="197"/>
      <c r="V806" s="207"/>
      <c r="W806" s="210"/>
    </row>
    <row r="807" spans="1:31" s="185" customFormat="1" x14ac:dyDescent="0.25">
      <c r="A807" s="286">
        <v>803</v>
      </c>
      <c r="B807" s="287" t="s">
        <v>12</v>
      </c>
      <c r="C807" s="287" t="s">
        <v>61</v>
      </c>
      <c r="D807" s="287" t="s">
        <v>326</v>
      </c>
      <c r="E807" s="287" t="s">
        <v>14</v>
      </c>
      <c r="F807" s="287" t="s">
        <v>63</v>
      </c>
      <c r="G807" s="287" t="s">
        <v>327</v>
      </c>
      <c r="H807" s="287">
        <v>367184</v>
      </c>
      <c r="I807" s="287" t="s">
        <v>639</v>
      </c>
      <c r="J807" s="287">
        <v>206</v>
      </c>
      <c r="K807" s="287">
        <v>20</v>
      </c>
      <c r="L807" s="287">
        <v>335</v>
      </c>
      <c r="M807" s="287" t="s">
        <v>932</v>
      </c>
      <c r="N807" s="287" t="s">
        <v>4152</v>
      </c>
      <c r="O807" s="288" t="s">
        <v>4249</v>
      </c>
      <c r="P807" s="192"/>
      <c r="Q807" s="192"/>
      <c r="R807" s="192"/>
      <c r="S807" s="192"/>
      <c r="T807" s="192"/>
      <c r="U807" s="199"/>
      <c r="V807" s="206"/>
      <c r="W807" s="208"/>
      <c r="X807"/>
      <c r="Y807"/>
      <c r="Z807"/>
      <c r="AA807"/>
      <c r="AB807"/>
      <c r="AC807"/>
      <c r="AD807"/>
      <c r="AE807"/>
    </row>
    <row r="808" spans="1:31" s="185" customFormat="1" x14ac:dyDescent="0.25">
      <c r="A808" s="281">
        <v>804</v>
      </c>
      <c r="B808" s="282" t="s">
        <v>12</v>
      </c>
      <c r="C808" s="282" t="s">
        <v>45</v>
      </c>
      <c r="D808" s="282" t="s">
        <v>640</v>
      </c>
      <c r="E808" s="282" t="s">
        <v>14</v>
      </c>
      <c r="F808" s="282" t="s">
        <v>47</v>
      </c>
      <c r="G808" s="282" t="s">
        <v>641</v>
      </c>
      <c r="H808" s="282">
        <v>347832</v>
      </c>
      <c r="I808" s="282" t="s">
        <v>3031</v>
      </c>
      <c r="J808" s="282">
        <v>1080</v>
      </c>
      <c r="K808" s="282">
        <v>20</v>
      </c>
      <c r="L808" s="282">
        <v>328</v>
      </c>
      <c r="M808" s="283">
        <v>5421.7981099199997</v>
      </c>
      <c r="N808" s="284" t="s">
        <v>4278</v>
      </c>
      <c r="O808" s="288" t="s">
        <v>4175</v>
      </c>
      <c r="P808" s="193" t="s">
        <v>4260</v>
      </c>
      <c r="Q808" s="193" t="s">
        <v>4260</v>
      </c>
      <c r="R808" s="193" t="s">
        <v>4260</v>
      </c>
      <c r="S808" s="194" t="s">
        <v>4508</v>
      </c>
      <c r="T808" s="193" t="s">
        <v>4419</v>
      </c>
      <c r="U808" s="197"/>
      <c r="V808" s="207"/>
      <c r="W808" s="210"/>
    </row>
    <row r="809" spans="1:31" s="185" customFormat="1" x14ac:dyDescent="0.25">
      <c r="A809" s="286">
        <v>805</v>
      </c>
      <c r="B809" s="287" t="s">
        <v>12</v>
      </c>
      <c r="C809" s="287" t="s">
        <v>61</v>
      </c>
      <c r="D809" s="287" t="s">
        <v>326</v>
      </c>
      <c r="E809" s="287" t="s">
        <v>14</v>
      </c>
      <c r="F809" s="287" t="s">
        <v>63</v>
      </c>
      <c r="G809" s="287" t="s">
        <v>327</v>
      </c>
      <c r="H809" s="287">
        <v>367185</v>
      </c>
      <c r="I809" s="287" t="s">
        <v>1540</v>
      </c>
      <c r="J809" s="287">
        <v>281</v>
      </c>
      <c r="K809" s="287">
        <v>20</v>
      </c>
      <c r="L809" s="287">
        <v>335</v>
      </c>
      <c r="M809" s="287" t="s">
        <v>932</v>
      </c>
      <c r="N809" s="287" t="s">
        <v>4152</v>
      </c>
      <c r="O809" s="288" t="s">
        <v>4249</v>
      </c>
      <c r="P809" s="192"/>
      <c r="Q809" s="192"/>
      <c r="R809" s="192"/>
      <c r="S809" s="192"/>
      <c r="T809" s="192"/>
      <c r="U809" s="199"/>
      <c r="V809" s="206"/>
      <c r="W809" s="208"/>
      <c r="X809"/>
      <c r="Y809"/>
      <c r="Z809"/>
      <c r="AA809"/>
      <c r="AB809"/>
      <c r="AC809"/>
      <c r="AD809"/>
      <c r="AE809"/>
    </row>
    <row r="810" spans="1:31" s="185" customFormat="1" x14ac:dyDescent="0.25">
      <c r="A810" s="281">
        <v>806</v>
      </c>
      <c r="B810" s="282" t="s">
        <v>12</v>
      </c>
      <c r="C810" s="282" t="s">
        <v>45</v>
      </c>
      <c r="D810" s="282" t="s">
        <v>640</v>
      </c>
      <c r="E810" s="282" t="s">
        <v>14</v>
      </c>
      <c r="F810" s="282" t="s">
        <v>47</v>
      </c>
      <c r="G810" s="282" t="s">
        <v>641</v>
      </c>
      <c r="H810" s="282">
        <v>347892</v>
      </c>
      <c r="I810" s="282" t="s">
        <v>3767</v>
      </c>
      <c r="J810" s="282">
        <v>541</v>
      </c>
      <c r="K810" s="282">
        <v>20</v>
      </c>
      <c r="L810" s="282">
        <v>328</v>
      </c>
      <c r="M810" s="283">
        <v>5209.5794620899997</v>
      </c>
      <c r="N810" s="284" t="s">
        <v>4278</v>
      </c>
      <c r="O810" s="288" t="s">
        <v>4175</v>
      </c>
      <c r="P810" s="193" t="s">
        <v>4260</v>
      </c>
      <c r="Q810" s="193" t="s">
        <v>4260</v>
      </c>
      <c r="R810" s="193" t="s">
        <v>4260</v>
      </c>
      <c r="S810" s="194">
        <v>24.141500000000001</v>
      </c>
      <c r="T810" s="193">
        <v>83.87397</v>
      </c>
      <c r="U810" s="197"/>
      <c r="V810" s="207"/>
      <c r="W810" s="210"/>
    </row>
    <row r="811" spans="1:31" s="185" customFormat="1" x14ac:dyDescent="0.25">
      <c r="A811" s="286">
        <v>807</v>
      </c>
      <c r="B811" s="287" t="s">
        <v>12</v>
      </c>
      <c r="C811" s="287" t="s">
        <v>61</v>
      </c>
      <c r="D811" s="287" t="s">
        <v>326</v>
      </c>
      <c r="E811" s="287" t="s">
        <v>14</v>
      </c>
      <c r="F811" s="287" t="s">
        <v>63</v>
      </c>
      <c r="G811" s="287" t="s">
        <v>327</v>
      </c>
      <c r="H811" s="287">
        <v>367186</v>
      </c>
      <c r="I811" s="287" t="s">
        <v>1557</v>
      </c>
      <c r="J811" s="287">
        <v>433</v>
      </c>
      <c r="K811" s="287">
        <v>20</v>
      </c>
      <c r="L811" s="287">
        <v>335</v>
      </c>
      <c r="M811" s="287" t="s">
        <v>932</v>
      </c>
      <c r="N811" s="287" t="s">
        <v>4152</v>
      </c>
      <c r="O811" s="288" t="s">
        <v>4249</v>
      </c>
      <c r="P811" s="192"/>
      <c r="Q811" s="192"/>
      <c r="R811" s="192"/>
      <c r="S811" s="192"/>
      <c r="T811" s="192"/>
      <c r="U811" s="199"/>
      <c r="V811" s="206"/>
      <c r="W811" s="208"/>
      <c r="X811"/>
      <c r="Y811"/>
      <c r="Z811"/>
      <c r="AA811"/>
      <c r="AB811"/>
      <c r="AC811"/>
      <c r="AD811"/>
      <c r="AE811"/>
    </row>
    <row r="812" spans="1:31" s="185" customFormat="1" x14ac:dyDescent="0.25">
      <c r="A812" s="281">
        <v>808</v>
      </c>
      <c r="B812" s="282" t="s">
        <v>12</v>
      </c>
      <c r="C812" s="282" t="s">
        <v>45</v>
      </c>
      <c r="D812" s="282" t="s">
        <v>640</v>
      </c>
      <c r="E812" s="282" t="s">
        <v>14</v>
      </c>
      <c r="F812" s="282" t="s">
        <v>47</v>
      </c>
      <c r="G812" s="282" t="s">
        <v>641</v>
      </c>
      <c r="H812" s="282">
        <v>347841</v>
      </c>
      <c r="I812" s="282" t="s">
        <v>700</v>
      </c>
      <c r="J812" s="282">
        <v>97</v>
      </c>
      <c r="K812" s="282">
        <v>20</v>
      </c>
      <c r="L812" s="282">
        <v>328</v>
      </c>
      <c r="M812" s="283">
        <v>5007.9205807500002</v>
      </c>
      <c r="N812" s="284" t="s">
        <v>4141</v>
      </c>
      <c r="O812" s="288" t="s">
        <v>4175</v>
      </c>
      <c r="P812" s="193" t="s">
        <v>4260</v>
      </c>
      <c r="Q812" s="193" t="s">
        <v>4260</v>
      </c>
      <c r="R812" s="193" t="s">
        <v>4260</v>
      </c>
      <c r="S812" s="194" t="s">
        <v>4459</v>
      </c>
      <c r="T812" s="193" t="s">
        <v>4460</v>
      </c>
      <c r="U812" s="197"/>
      <c r="V812" s="207"/>
      <c r="W812" s="210"/>
    </row>
    <row r="813" spans="1:31" s="185" customFormat="1" x14ac:dyDescent="0.25">
      <c r="A813" s="286">
        <v>809</v>
      </c>
      <c r="B813" s="287" t="s">
        <v>12</v>
      </c>
      <c r="C813" s="287" t="s">
        <v>37</v>
      </c>
      <c r="D813" s="287" t="s">
        <v>93</v>
      </c>
      <c r="E813" s="287" t="s">
        <v>14</v>
      </c>
      <c r="F813" s="287" t="s">
        <v>39</v>
      </c>
      <c r="G813" s="287" t="s">
        <v>94</v>
      </c>
      <c r="H813" s="287">
        <v>356201</v>
      </c>
      <c r="I813" s="287" t="s">
        <v>1563</v>
      </c>
      <c r="J813" s="287">
        <v>26</v>
      </c>
      <c r="K813" s="287">
        <v>20</v>
      </c>
      <c r="L813" s="287">
        <v>330</v>
      </c>
      <c r="M813" s="287">
        <v>6670.7466621399999</v>
      </c>
      <c r="N813" s="287" t="s">
        <v>4152</v>
      </c>
      <c r="O813" s="288" t="s">
        <v>4249</v>
      </c>
      <c r="P813" s="192"/>
      <c r="Q813" s="192"/>
      <c r="R813" s="192"/>
      <c r="S813" s="192"/>
      <c r="T813" s="192"/>
      <c r="U813" s="199"/>
      <c r="V813" s="206"/>
      <c r="W813" s="208"/>
      <c r="X813"/>
      <c r="Y813"/>
      <c r="Z813"/>
      <c r="AA813"/>
      <c r="AB813"/>
      <c r="AC813"/>
      <c r="AD813"/>
      <c r="AE813"/>
    </row>
    <row r="814" spans="1:31" s="185" customFormat="1" x14ac:dyDescent="0.25">
      <c r="A814" s="281">
        <v>810</v>
      </c>
      <c r="B814" s="282" t="s">
        <v>12</v>
      </c>
      <c r="C814" s="282" t="s">
        <v>165</v>
      </c>
      <c r="D814" s="282" t="s">
        <v>1968</v>
      </c>
      <c r="E814" s="282" t="s">
        <v>14</v>
      </c>
      <c r="F814" s="282" t="s">
        <v>167</v>
      </c>
      <c r="G814" s="282" t="s">
        <v>1969</v>
      </c>
      <c r="H814" s="282">
        <v>350641</v>
      </c>
      <c r="I814" s="282" t="s">
        <v>1971</v>
      </c>
      <c r="J814" s="282">
        <v>455</v>
      </c>
      <c r="K814" s="282">
        <v>20</v>
      </c>
      <c r="L814" s="282">
        <v>329</v>
      </c>
      <c r="M814" s="283">
        <v>6317.7595374800003</v>
      </c>
      <c r="N814" s="284" t="s">
        <v>4146</v>
      </c>
      <c r="O814" s="288" t="s">
        <v>4249</v>
      </c>
      <c r="P814" s="193" t="s">
        <v>4250</v>
      </c>
      <c r="Q814" s="193" t="s">
        <v>4249</v>
      </c>
      <c r="R814" s="193" t="s">
        <v>4250</v>
      </c>
      <c r="S814" s="193"/>
      <c r="T814" s="193"/>
      <c r="U814" s="197"/>
      <c r="V814" s="207"/>
      <c r="W814" s="210"/>
    </row>
    <row r="815" spans="1:31" s="185" customFormat="1" x14ac:dyDescent="0.25">
      <c r="A815" s="286">
        <v>811</v>
      </c>
      <c r="B815" s="287" t="s">
        <v>12</v>
      </c>
      <c r="C815" s="287" t="s">
        <v>23</v>
      </c>
      <c r="D815" s="287" t="s">
        <v>29</v>
      </c>
      <c r="E815" s="287" t="s">
        <v>14</v>
      </c>
      <c r="F815" s="287" t="s">
        <v>25</v>
      </c>
      <c r="G815" s="287" t="s">
        <v>30</v>
      </c>
      <c r="H815" s="287">
        <v>377029</v>
      </c>
      <c r="I815" s="287" t="s">
        <v>1569</v>
      </c>
      <c r="J815" s="287">
        <v>540</v>
      </c>
      <c r="K815" s="287">
        <v>20</v>
      </c>
      <c r="L815" s="287">
        <v>343</v>
      </c>
      <c r="M815" s="287">
        <v>6668.6025057400002</v>
      </c>
      <c r="N815" s="287" t="s">
        <v>4152</v>
      </c>
      <c r="O815" s="288" t="s">
        <v>4249</v>
      </c>
      <c r="P815" s="192"/>
      <c r="Q815" s="192"/>
      <c r="R815" s="192"/>
      <c r="S815" s="192"/>
      <c r="T815" s="192"/>
      <c r="U815" s="199"/>
      <c r="V815" s="206"/>
      <c r="W815" s="208"/>
      <c r="X815"/>
      <c r="Y815"/>
      <c r="Z815"/>
      <c r="AA815"/>
      <c r="AB815"/>
      <c r="AC815"/>
      <c r="AD815"/>
      <c r="AE815"/>
    </row>
    <row r="816" spans="1:31" s="185" customFormat="1" x14ac:dyDescent="0.25">
      <c r="A816" s="286">
        <v>812</v>
      </c>
      <c r="B816" s="287" t="s">
        <v>12</v>
      </c>
      <c r="C816" s="287" t="s">
        <v>45</v>
      </c>
      <c r="D816" s="287" t="s">
        <v>46</v>
      </c>
      <c r="E816" s="287" t="s">
        <v>14</v>
      </c>
      <c r="F816" s="287" t="s">
        <v>47</v>
      </c>
      <c r="G816" s="287" t="s">
        <v>48</v>
      </c>
      <c r="H816" s="287">
        <v>348011</v>
      </c>
      <c r="I816" s="287" t="s">
        <v>1580</v>
      </c>
      <c r="J816" s="287">
        <v>312</v>
      </c>
      <c r="K816" s="287">
        <v>20</v>
      </c>
      <c r="L816" s="287">
        <v>328</v>
      </c>
      <c r="M816" s="287" t="s">
        <v>932</v>
      </c>
      <c r="N816" s="287" t="s">
        <v>4152</v>
      </c>
      <c r="O816" s="288" t="s">
        <v>4249</v>
      </c>
      <c r="P816" s="192"/>
      <c r="Q816" s="192"/>
      <c r="R816" s="192"/>
      <c r="S816" s="192"/>
      <c r="T816" s="192"/>
      <c r="U816" s="199"/>
      <c r="V816" s="206"/>
      <c r="W816" s="208"/>
      <c r="X816"/>
      <c r="Y816"/>
      <c r="Z816"/>
      <c r="AA816"/>
      <c r="AB816"/>
      <c r="AC816"/>
      <c r="AD816"/>
      <c r="AE816"/>
    </row>
    <row r="817" spans="1:31" s="185" customFormat="1" x14ac:dyDescent="0.25">
      <c r="A817" s="281">
        <v>813</v>
      </c>
      <c r="B817" s="282" t="s">
        <v>12</v>
      </c>
      <c r="C817" s="282" t="s">
        <v>165</v>
      </c>
      <c r="D817" s="282" t="s">
        <v>1968</v>
      </c>
      <c r="E817" s="282" t="s">
        <v>14</v>
      </c>
      <c r="F817" s="282" t="s">
        <v>167</v>
      </c>
      <c r="G817" s="282" t="s">
        <v>1969</v>
      </c>
      <c r="H817" s="282">
        <v>350591</v>
      </c>
      <c r="I817" s="282" t="s">
        <v>2188</v>
      </c>
      <c r="J817" s="282">
        <v>341</v>
      </c>
      <c r="K817" s="282">
        <v>20</v>
      </c>
      <c r="L817" s="282">
        <v>329</v>
      </c>
      <c r="M817" s="283">
        <v>6138.6724467200002</v>
      </c>
      <c r="N817" s="284" t="s">
        <v>4146</v>
      </c>
      <c r="O817" s="288" t="s">
        <v>4249</v>
      </c>
      <c r="P817" s="193" t="s">
        <v>4250</v>
      </c>
      <c r="Q817" s="193" t="s">
        <v>4249</v>
      </c>
      <c r="R817" s="193" t="s">
        <v>4250</v>
      </c>
      <c r="S817" s="193"/>
      <c r="T817" s="193"/>
      <c r="U817" s="197"/>
      <c r="V817" s="207"/>
      <c r="W817" s="210"/>
    </row>
    <row r="818" spans="1:31" s="185" customFormat="1" x14ac:dyDescent="0.25">
      <c r="A818" s="281">
        <v>814</v>
      </c>
      <c r="B818" s="282" t="s">
        <v>12</v>
      </c>
      <c r="C818" s="282" t="s">
        <v>165</v>
      </c>
      <c r="D818" s="282" t="s">
        <v>1968</v>
      </c>
      <c r="E818" s="282" t="s">
        <v>14</v>
      </c>
      <c r="F818" s="282" t="s">
        <v>167</v>
      </c>
      <c r="G818" s="282" t="s">
        <v>1969</v>
      </c>
      <c r="H818" s="282">
        <v>350584</v>
      </c>
      <c r="I818" s="282" t="s">
        <v>2614</v>
      </c>
      <c r="J818" s="282">
        <v>642</v>
      </c>
      <c r="K818" s="282">
        <v>20</v>
      </c>
      <c r="L818" s="282">
        <v>329</v>
      </c>
      <c r="M818" s="283">
        <v>5832.3823372099996</v>
      </c>
      <c r="N818" s="284" t="s">
        <v>4146</v>
      </c>
      <c r="O818" s="288" t="s">
        <v>4249</v>
      </c>
      <c r="P818" s="193" t="s">
        <v>4250</v>
      </c>
      <c r="Q818" s="193" t="s">
        <v>4249</v>
      </c>
      <c r="R818" s="193" t="s">
        <v>4250</v>
      </c>
      <c r="S818" s="193"/>
      <c r="T818" s="193"/>
      <c r="U818" s="197"/>
      <c r="V818" s="207"/>
      <c r="W818" s="210"/>
    </row>
    <row r="819" spans="1:31" s="185" customFormat="1" x14ac:dyDescent="0.25">
      <c r="A819" s="286">
        <v>815</v>
      </c>
      <c r="B819" s="287" t="s">
        <v>12</v>
      </c>
      <c r="C819" s="287" t="s">
        <v>644</v>
      </c>
      <c r="D819" s="287" t="s">
        <v>645</v>
      </c>
      <c r="E819" s="287" t="s">
        <v>14</v>
      </c>
      <c r="F819" s="287" t="s">
        <v>646</v>
      </c>
      <c r="G819" s="287" t="s">
        <v>647</v>
      </c>
      <c r="H819" s="287">
        <v>359755</v>
      </c>
      <c r="I819" s="287" t="s">
        <v>1585</v>
      </c>
      <c r="J819" s="287">
        <v>776</v>
      </c>
      <c r="K819" s="287">
        <v>20</v>
      </c>
      <c r="L819" s="287">
        <v>337</v>
      </c>
      <c r="M819" s="287">
        <v>6655.2900617599998</v>
      </c>
      <c r="N819" s="287" t="s">
        <v>4152</v>
      </c>
      <c r="O819" s="288" t="s">
        <v>4249</v>
      </c>
      <c r="P819" s="192"/>
      <c r="Q819" s="192"/>
      <c r="R819" s="192"/>
      <c r="S819" s="192"/>
      <c r="T819" s="192"/>
      <c r="U819" s="199"/>
      <c r="V819" s="206"/>
      <c r="W819" s="208"/>
      <c r="X819"/>
      <c r="Y819"/>
      <c r="Z819"/>
      <c r="AA819"/>
      <c r="AB819"/>
      <c r="AC819"/>
      <c r="AD819"/>
      <c r="AE819"/>
    </row>
    <row r="820" spans="1:31" s="185" customFormat="1" x14ac:dyDescent="0.25">
      <c r="A820" s="286">
        <v>816</v>
      </c>
      <c r="B820" s="287" t="s">
        <v>12</v>
      </c>
      <c r="C820" s="287" t="s">
        <v>45</v>
      </c>
      <c r="D820" s="287" t="s">
        <v>46</v>
      </c>
      <c r="E820" s="287" t="s">
        <v>14</v>
      </c>
      <c r="F820" s="287" t="s">
        <v>47</v>
      </c>
      <c r="G820" s="287" t="s">
        <v>48</v>
      </c>
      <c r="H820" s="287">
        <v>348020</v>
      </c>
      <c r="I820" s="287" t="s">
        <v>1610</v>
      </c>
      <c r="J820" s="287">
        <v>675</v>
      </c>
      <c r="K820" s="287">
        <v>20</v>
      </c>
      <c r="L820" s="287">
        <v>328</v>
      </c>
      <c r="M820" s="287" t="s">
        <v>932</v>
      </c>
      <c r="N820" s="287" t="s">
        <v>4152</v>
      </c>
      <c r="O820" s="288" t="s">
        <v>4249</v>
      </c>
      <c r="P820" s="192"/>
      <c r="Q820" s="192"/>
      <c r="R820" s="192"/>
      <c r="S820" s="192"/>
      <c r="T820" s="192"/>
      <c r="U820" s="199"/>
      <c r="V820" s="206"/>
      <c r="W820" s="208"/>
      <c r="X820"/>
      <c r="Y820"/>
      <c r="Z820"/>
      <c r="AA820"/>
      <c r="AB820"/>
      <c r="AC820"/>
      <c r="AD820"/>
      <c r="AE820"/>
    </row>
    <row r="821" spans="1:31" s="185" customFormat="1" x14ac:dyDescent="0.25">
      <c r="A821" s="281">
        <v>817</v>
      </c>
      <c r="B821" s="282" t="s">
        <v>12</v>
      </c>
      <c r="C821" s="282" t="s">
        <v>165</v>
      </c>
      <c r="D821" s="282" t="s">
        <v>1968</v>
      </c>
      <c r="E821" s="282" t="s">
        <v>14</v>
      </c>
      <c r="F821" s="282" t="s">
        <v>167</v>
      </c>
      <c r="G821" s="282" t="s">
        <v>1969</v>
      </c>
      <c r="H821" s="282">
        <v>350590</v>
      </c>
      <c r="I821" s="282" t="s">
        <v>2681</v>
      </c>
      <c r="J821" s="282">
        <v>433</v>
      </c>
      <c r="K821" s="282">
        <v>20</v>
      </c>
      <c r="L821" s="282">
        <v>329</v>
      </c>
      <c r="M821" s="283">
        <v>5789.9286794700001</v>
      </c>
      <c r="N821" s="284" t="s">
        <v>4146</v>
      </c>
      <c r="O821" s="288" t="s">
        <v>4249</v>
      </c>
      <c r="P821" s="193" t="s">
        <v>4250</v>
      </c>
      <c r="Q821" s="193" t="s">
        <v>4249</v>
      </c>
      <c r="R821" s="193" t="s">
        <v>4250</v>
      </c>
      <c r="S821" s="193"/>
      <c r="T821" s="193"/>
      <c r="U821" s="197"/>
      <c r="V821" s="207"/>
      <c r="W821" s="210"/>
    </row>
    <row r="822" spans="1:31" s="185" customFormat="1" x14ac:dyDescent="0.25">
      <c r="A822" s="281">
        <v>818</v>
      </c>
      <c r="B822" s="282" t="s">
        <v>12</v>
      </c>
      <c r="C822" s="282" t="s">
        <v>165</v>
      </c>
      <c r="D822" s="282" t="s">
        <v>1968</v>
      </c>
      <c r="E822" s="282" t="s">
        <v>14</v>
      </c>
      <c r="F822" s="282" t="s">
        <v>167</v>
      </c>
      <c r="G822" s="282" t="s">
        <v>1969</v>
      </c>
      <c r="H822" s="282">
        <v>350636</v>
      </c>
      <c r="I822" s="282" t="s">
        <v>2986</v>
      </c>
      <c r="J822" s="282">
        <v>196</v>
      </c>
      <c r="K822" s="282">
        <v>20</v>
      </c>
      <c r="L822" s="282">
        <v>329</v>
      </c>
      <c r="M822" s="283">
        <v>5603.4673381399998</v>
      </c>
      <c r="N822" s="284" t="s">
        <v>4147</v>
      </c>
      <c r="O822" s="288" t="s">
        <v>4249</v>
      </c>
      <c r="P822" s="193" t="s">
        <v>4250</v>
      </c>
      <c r="Q822" s="193" t="s">
        <v>4249</v>
      </c>
      <c r="R822" s="193" t="s">
        <v>4250</v>
      </c>
      <c r="S822" s="193"/>
      <c r="T822" s="193"/>
      <c r="U822" s="197"/>
      <c r="V822" s="207"/>
      <c r="W822" s="210"/>
    </row>
    <row r="823" spans="1:31" s="185" customFormat="1" x14ac:dyDescent="0.25">
      <c r="A823" s="286">
        <v>819</v>
      </c>
      <c r="B823" s="287" t="s">
        <v>12</v>
      </c>
      <c r="C823" s="287" t="s">
        <v>644</v>
      </c>
      <c r="D823" s="287" t="s">
        <v>645</v>
      </c>
      <c r="E823" s="287" t="s">
        <v>14</v>
      </c>
      <c r="F823" s="287" t="s">
        <v>646</v>
      </c>
      <c r="G823" s="287" t="s">
        <v>647</v>
      </c>
      <c r="H823" s="287">
        <v>359782</v>
      </c>
      <c r="I823" s="287" t="s">
        <v>1624</v>
      </c>
      <c r="J823" s="287">
        <v>126</v>
      </c>
      <c r="K823" s="287">
        <v>20</v>
      </c>
      <c r="L823" s="287">
        <v>337</v>
      </c>
      <c r="M823" s="287">
        <v>6621.4086230700004</v>
      </c>
      <c r="N823" s="287" t="s">
        <v>4152</v>
      </c>
      <c r="O823" s="288" t="s">
        <v>4249</v>
      </c>
      <c r="P823" s="192"/>
      <c r="Q823" s="192"/>
      <c r="R823" s="192"/>
      <c r="S823" s="192"/>
      <c r="T823" s="192"/>
      <c r="U823" s="199"/>
      <c r="V823" s="206"/>
      <c r="W823" s="208"/>
      <c r="X823"/>
      <c r="Y823"/>
      <c r="Z823"/>
      <c r="AA823"/>
      <c r="AB823"/>
      <c r="AC823"/>
      <c r="AD823"/>
      <c r="AE823"/>
    </row>
    <row r="824" spans="1:31" s="185" customFormat="1" x14ac:dyDescent="0.25">
      <c r="A824" s="286">
        <v>820</v>
      </c>
      <c r="B824" s="287" t="s">
        <v>12</v>
      </c>
      <c r="C824" s="287" t="s">
        <v>45</v>
      </c>
      <c r="D824" s="287" t="s">
        <v>640</v>
      </c>
      <c r="E824" s="287" t="s">
        <v>14</v>
      </c>
      <c r="F824" s="287" t="s">
        <v>47</v>
      </c>
      <c r="G824" s="287" t="s">
        <v>641</v>
      </c>
      <c r="H824" s="287">
        <v>347834</v>
      </c>
      <c r="I824" s="287" t="s">
        <v>1632</v>
      </c>
      <c r="J824" s="287">
        <v>269</v>
      </c>
      <c r="K824" s="287">
        <v>20</v>
      </c>
      <c r="L824" s="287">
        <v>328</v>
      </c>
      <c r="M824" s="287">
        <v>6618.6884129099999</v>
      </c>
      <c r="N824" s="287" t="s">
        <v>4152</v>
      </c>
      <c r="O824" s="288" t="s">
        <v>4249</v>
      </c>
      <c r="P824" s="192"/>
      <c r="Q824" s="192"/>
      <c r="R824" s="192"/>
      <c r="S824" s="192"/>
      <c r="T824" s="192"/>
      <c r="U824" s="199"/>
      <c r="V824" s="206"/>
      <c r="W824" s="208"/>
      <c r="X824"/>
      <c r="Y824"/>
      <c r="Z824"/>
      <c r="AA824"/>
      <c r="AB824"/>
      <c r="AC824"/>
      <c r="AD824"/>
      <c r="AE824"/>
    </row>
    <row r="825" spans="1:31" s="185" customFormat="1" x14ac:dyDescent="0.25">
      <c r="A825" s="281">
        <v>821</v>
      </c>
      <c r="B825" s="282" t="s">
        <v>12</v>
      </c>
      <c r="C825" s="282" t="s">
        <v>165</v>
      </c>
      <c r="D825" s="282" t="s">
        <v>1968</v>
      </c>
      <c r="E825" s="282" t="s">
        <v>14</v>
      </c>
      <c r="F825" s="282" t="s">
        <v>167</v>
      </c>
      <c r="G825" s="282" t="s">
        <v>1969</v>
      </c>
      <c r="H825" s="282">
        <v>350639</v>
      </c>
      <c r="I825" s="282" t="s">
        <v>3114</v>
      </c>
      <c r="J825" s="282">
        <v>590</v>
      </c>
      <c r="K825" s="282">
        <v>20</v>
      </c>
      <c r="L825" s="282">
        <v>329</v>
      </c>
      <c r="M825" s="283">
        <v>5531.11819277</v>
      </c>
      <c r="N825" s="284" t="s">
        <v>4146</v>
      </c>
      <c r="O825" s="288" t="s">
        <v>4249</v>
      </c>
      <c r="P825" s="193" t="s">
        <v>4250</v>
      </c>
      <c r="Q825" s="193" t="s">
        <v>4249</v>
      </c>
      <c r="R825" s="193" t="s">
        <v>4250</v>
      </c>
      <c r="S825" s="193"/>
      <c r="T825" s="193"/>
      <c r="U825" s="197"/>
      <c r="V825" s="207"/>
      <c r="W825" s="210"/>
    </row>
    <row r="826" spans="1:31" s="185" customFormat="1" x14ac:dyDescent="0.25">
      <c r="A826" s="281">
        <v>822</v>
      </c>
      <c r="B826" s="282" t="s">
        <v>12</v>
      </c>
      <c r="C826" s="282" t="s">
        <v>165</v>
      </c>
      <c r="D826" s="282" t="s">
        <v>1968</v>
      </c>
      <c r="E826" s="282" t="s">
        <v>14</v>
      </c>
      <c r="F826" s="282" t="s">
        <v>167</v>
      </c>
      <c r="G826" s="282" t="s">
        <v>1969</v>
      </c>
      <c r="H826" s="282">
        <v>350637</v>
      </c>
      <c r="I826" s="282" t="s">
        <v>3180</v>
      </c>
      <c r="J826" s="282">
        <v>674</v>
      </c>
      <c r="K826" s="282">
        <v>20</v>
      </c>
      <c r="L826" s="282">
        <v>329</v>
      </c>
      <c r="M826" s="283">
        <v>5480.9601010799997</v>
      </c>
      <c r="N826" s="284" t="s">
        <v>4147</v>
      </c>
      <c r="O826" s="288" t="s">
        <v>4249</v>
      </c>
      <c r="P826" s="193" t="s">
        <v>4250</v>
      </c>
      <c r="Q826" s="193" t="s">
        <v>4249</v>
      </c>
      <c r="R826" s="193" t="s">
        <v>4250</v>
      </c>
      <c r="S826" s="193"/>
      <c r="T826" s="193"/>
      <c r="U826" s="197"/>
      <c r="V826" s="207"/>
      <c r="W826" s="210"/>
    </row>
    <row r="827" spans="1:31" s="185" customFormat="1" x14ac:dyDescent="0.25">
      <c r="A827" s="286">
        <v>823</v>
      </c>
      <c r="B827" s="287" t="s">
        <v>12</v>
      </c>
      <c r="C827" s="287" t="s">
        <v>801</v>
      </c>
      <c r="D827" s="287" t="s">
        <v>1641</v>
      </c>
      <c r="E827" s="287" t="s">
        <v>14</v>
      </c>
      <c r="F827" s="287" t="s">
        <v>803</v>
      </c>
      <c r="G827" s="287" t="s">
        <v>1642</v>
      </c>
      <c r="H827" s="287">
        <v>368685</v>
      </c>
      <c r="I827" s="287" t="s">
        <v>1644</v>
      </c>
      <c r="J827" s="287">
        <v>360</v>
      </c>
      <c r="K827" s="287">
        <v>20</v>
      </c>
      <c r="L827" s="287">
        <v>332</v>
      </c>
      <c r="M827" s="287">
        <v>6606.79411635</v>
      </c>
      <c r="N827" s="287" t="s">
        <v>4152</v>
      </c>
      <c r="O827" s="288" t="s">
        <v>4249</v>
      </c>
      <c r="P827" s="192"/>
      <c r="Q827" s="192"/>
      <c r="R827" s="192"/>
      <c r="S827" s="192"/>
      <c r="T827" s="192"/>
      <c r="U827" s="199"/>
      <c r="V827" s="206"/>
      <c r="W827" s="208"/>
      <c r="X827"/>
      <c r="Y827"/>
      <c r="Z827"/>
      <c r="AA827"/>
      <c r="AB827"/>
      <c r="AC827"/>
      <c r="AD827"/>
      <c r="AE827"/>
    </row>
    <row r="828" spans="1:31" s="185" customFormat="1" x14ac:dyDescent="0.25">
      <c r="A828" s="281">
        <v>824</v>
      </c>
      <c r="B828" s="282" t="s">
        <v>12</v>
      </c>
      <c r="C828" s="282" t="s">
        <v>165</v>
      </c>
      <c r="D828" s="282" t="s">
        <v>1968</v>
      </c>
      <c r="E828" s="282" t="s">
        <v>14</v>
      </c>
      <c r="F828" s="282" t="s">
        <v>167</v>
      </c>
      <c r="G828" s="282" t="s">
        <v>1969</v>
      </c>
      <c r="H828" s="282">
        <v>350679</v>
      </c>
      <c r="I828" s="282" t="s">
        <v>3239</v>
      </c>
      <c r="J828" s="282">
        <v>378</v>
      </c>
      <c r="K828" s="282">
        <v>20</v>
      </c>
      <c r="L828" s="282">
        <v>329</v>
      </c>
      <c r="M828" s="283">
        <v>5454.6651973899998</v>
      </c>
      <c r="N828" s="284" t="s">
        <v>4146</v>
      </c>
      <c r="O828" s="288" t="s">
        <v>4249</v>
      </c>
      <c r="P828" s="193" t="s">
        <v>4250</v>
      </c>
      <c r="Q828" s="193" t="s">
        <v>4249</v>
      </c>
      <c r="R828" s="193" t="s">
        <v>4250</v>
      </c>
      <c r="S828" s="193"/>
      <c r="T828" s="193"/>
      <c r="U828" s="197"/>
      <c r="V828" s="207"/>
      <c r="W828" s="210"/>
    </row>
    <row r="829" spans="1:31" s="185" customFormat="1" x14ac:dyDescent="0.25">
      <c r="A829" s="286">
        <v>825</v>
      </c>
      <c r="B829" s="287" t="s">
        <v>12</v>
      </c>
      <c r="C829" s="287" t="s">
        <v>61</v>
      </c>
      <c r="D829" s="287" t="s">
        <v>62</v>
      </c>
      <c r="E829" s="287" t="s">
        <v>14</v>
      </c>
      <c r="F829" s="287" t="s">
        <v>63</v>
      </c>
      <c r="G829" s="287" t="s">
        <v>64</v>
      </c>
      <c r="H829" s="287">
        <v>367456</v>
      </c>
      <c r="I829" s="287" t="s">
        <v>1652</v>
      </c>
      <c r="J829" s="287">
        <v>282</v>
      </c>
      <c r="K829" s="287">
        <v>20</v>
      </c>
      <c r="L829" s="287">
        <v>335</v>
      </c>
      <c r="M829" s="287">
        <v>6597.3284236500003</v>
      </c>
      <c r="N829" s="287" t="s">
        <v>4152</v>
      </c>
      <c r="O829" s="288" t="s">
        <v>4249</v>
      </c>
      <c r="P829" s="192"/>
      <c r="Q829" s="192"/>
      <c r="R829" s="192"/>
      <c r="S829" s="192"/>
      <c r="T829" s="192"/>
      <c r="U829" s="199"/>
      <c r="V829" s="206"/>
      <c r="W829" s="208"/>
      <c r="X829"/>
      <c r="Y829"/>
      <c r="Z829"/>
      <c r="AA829"/>
      <c r="AB829"/>
      <c r="AC829"/>
      <c r="AD829"/>
      <c r="AE829"/>
    </row>
    <row r="830" spans="1:31" s="185" customFormat="1" x14ac:dyDescent="0.25">
      <c r="A830" s="281">
        <v>826</v>
      </c>
      <c r="B830" s="282" t="s">
        <v>12</v>
      </c>
      <c r="C830" s="282" t="s">
        <v>165</v>
      </c>
      <c r="D830" s="282" t="s">
        <v>1968</v>
      </c>
      <c r="E830" s="282" t="s">
        <v>14</v>
      </c>
      <c r="F830" s="282" t="s">
        <v>167</v>
      </c>
      <c r="G830" s="282" t="s">
        <v>1969</v>
      </c>
      <c r="H830" s="282">
        <v>350594</v>
      </c>
      <c r="I830" s="282" t="s">
        <v>3296</v>
      </c>
      <c r="J830" s="282">
        <v>267</v>
      </c>
      <c r="K830" s="282">
        <v>20</v>
      </c>
      <c r="L830" s="282">
        <v>329</v>
      </c>
      <c r="M830" s="283">
        <v>5424.8179564499997</v>
      </c>
      <c r="N830" s="284" t="s">
        <v>4146</v>
      </c>
      <c r="O830" s="288" t="s">
        <v>4249</v>
      </c>
      <c r="P830" s="193" t="s">
        <v>4250</v>
      </c>
      <c r="Q830" s="193" t="s">
        <v>4249</v>
      </c>
      <c r="R830" s="193" t="s">
        <v>4250</v>
      </c>
      <c r="S830" s="193"/>
      <c r="T830" s="193"/>
      <c r="U830" s="197"/>
      <c r="V830" s="207"/>
      <c r="W830" s="210"/>
    </row>
    <row r="831" spans="1:31" s="185" customFormat="1" x14ac:dyDescent="0.25">
      <c r="A831" s="286">
        <v>827</v>
      </c>
      <c r="B831" s="287" t="s">
        <v>12</v>
      </c>
      <c r="C831" s="287" t="s">
        <v>23</v>
      </c>
      <c r="D831" s="287" t="s">
        <v>437</v>
      </c>
      <c r="E831" s="287" t="s">
        <v>14</v>
      </c>
      <c r="F831" s="287" t="s">
        <v>25</v>
      </c>
      <c r="G831" s="287" t="s">
        <v>438</v>
      </c>
      <c r="H831" s="287">
        <v>377975</v>
      </c>
      <c r="I831" s="287" t="s">
        <v>1682</v>
      </c>
      <c r="J831" s="287">
        <v>1013</v>
      </c>
      <c r="K831" s="287">
        <v>20</v>
      </c>
      <c r="L831" s="287">
        <v>343</v>
      </c>
      <c r="M831" s="287">
        <v>6572.3717559999996</v>
      </c>
      <c r="N831" s="287" t="s">
        <v>4152</v>
      </c>
      <c r="O831" s="288" t="s">
        <v>4249</v>
      </c>
      <c r="P831" s="192"/>
      <c r="Q831" s="192"/>
      <c r="R831" s="192"/>
      <c r="S831" s="192"/>
      <c r="T831" s="192"/>
      <c r="U831" s="199"/>
      <c r="V831" s="206"/>
      <c r="W831" s="208"/>
      <c r="X831"/>
      <c r="Y831"/>
      <c r="Z831"/>
      <c r="AA831"/>
      <c r="AB831"/>
      <c r="AC831"/>
      <c r="AD831"/>
      <c r="AE831"/>
    </row>
    <row r="832" spans="1:31" s="185" customFormat="1" x14ac:dyDescent="0.25">
      <c r="A832" s="281">
        <v>828</v>
      </c>
      <c r="B832" s="282" t="s">
        <v>12</v>
      </c>
      <c r="C832" s="282" t="s">
        <v>165</v>
      </c>
      <c r="D832" s="282" t="s">
        <v>1968</v>
      </c>
      <c r="E832" s="282" t="s">
        <v>14</v>
      </c>
      <c r="F832" s="282" t="s">
        <v>167</v>
      </c>
      <c r="G832" s="282" t="s">
        <v>1969</v>
      </c>
      <c r="H832" s="282">
        <v>350646</v>
      </c>
      <c r="I832" s="282" t="s">
        <v>3339</v>
      </c>
      <c r="J832" s="282">
        <v>157</v>
      </c>
      <c r="K832" s="282">
        <v>20</v>
      </c>
      <c r="L832" s="282">
        <v>329</v>
      </c>
      <c r="M832" s="283">
        <v>5405.45108953</v>
      </c>
      <c r="N832" s="284" t="s">
        <v>4146</v>
      </c>
      <c r="O832" s="288" t="s">
        <v>4249</v>
      </c>
      <c r="P832" s="193" t="s">
        <v>4250</v>
      </c>
      <c r="Q832" s="193" t="s">
        <v>4249</v>
      </c>
      <c r="R832" s="193" t="s">
        <v>4250</v>
      </c>
      <c r="S832" s="193"/>
      <c r="T832" s="193"/>
      <c r="U832" s="197"/>
      <c r="V832" s="207"/>
      <c r="W832" s="210"/>
    </row>
    <row r="833" spans="1:31" s="185" customFormat="1" x14ac:dyDescent="0.25">
      <c r="A833" s="286">
        <v>829</v>
      </c>
      <c r="B833" s="287" t="s">
        <v>12</v>
      </c>
      <c r="C833" s="287" t="s">
        <v>61</v>
      </c>
      <c r="D833" s="287" t="s">
        <v>133</v>
      </c>
      <c r="E833" s="287" t="s">
        <v>14</v>
      </c>
      <c r="F833" s="287" t="s">
        <v>63</v>
      </c>
      <c r="G833" s="287" t="s">
        <v>134</v>
      </c>
      <c r="H833" s="287">
        <v>367527</v>
      </c>
      <c r="I833" s="287" t="s">
        <v>1712</v>
      </c>
      <c r="J833" s="287">
        <v>998</v>
      </c>
      <c r="K833" s="287">
        <v>20</v>
      </c>
      <c r="L833" s="287">
        <v>335</v>
      </c>
      <c r="M833" s="287" t="s">
        <v>932</v>
      </c>
      <c r="N833" s="287" t="s">
        <v>4152</v>
      </c>
      <c r="O833" s="288" t="s">
        <v>4249</v>
      </c>
      <c r="P833" s="192"/>
      <c r="Q833" s="192"/>
      <c r="R833" s="192"/>
      <c r="S833" s="192"/>
      <c r="T833" s="192"/>
      <c r="U833" s="199"/>
      <c r="V833" s="206"/>
      <c r="W833" s="208"/>
      <c r="X833"/>
      <c r="Y833"/>
      <c r="Z833"/>
      <c r="AA833"/>
      <c r="AB833"/>
      <c r="AC833"/>
      <c r="AD833"/>
      <c r="AE833"/>
    </row>
    <row r="834" spans="1:31" s="185" customFormat="1" x14ac:dyDescent="0.25">
      <c r="A834" s="281">
        <v>830</v>
      </c>
      <c r="B834" s="282" t="s">
        <v>12</v>
      </c>
      <c r="C834" s="282" t="s">
        <v>165</v>
      </c>
      <c r="D834" s="282" t="s">
        <v>1968</v>
      </c>
      <c r="E834" s="282" t="s">
        <v>14</v>
      </c>
      <c r="F834" s="282" t="s">
        <v>167</v>
      </c>
      <c r="G834" s="282" t="s">
        <v>1969</v>
      </c>
      <c r="H834" s="282">
        <v>350585</v>
      </c>
      <c r="I834" s="282" t="s">
        <v>3373</v>
      </c>
      <c r="J834" s="282">
        <v>97</v>
      </c>
      <c r="K834" s="282">
        <v>20</v>
      </c>
      <c r="L834" s="282">
        <v>329</v>
      </c>
      <c r="M834" s="283">
        <v>5387.6428398899998</v>
      </c>
      <c r="N834" s="284" t="s">
        <v>4146</v>
      </c>
      <c r="O834" s="288" t="s">
        <v>4249</v>
      </c>
      <c r="P834" s="193" t="s">
        <v>4250</v>
      </c>
      <c r="Q834" s="193" t="s">
        <v>4249</v>
      </c>
      <c r="R834" s="193" t="s">
        <v>4250</v>
      </c>
      <c r="S834" s="193"/>
      <c r="T834" s="193"/>
      <c r="U834" s="197"/>
      <c r="V834" s="207"/>
      <c r="W834" s="210"/>
    </row>
    <row r="835" spans="1:31" s="185" customFormat="1" x14ac:dyDescent="0.25">
      <c r="A835" s="286">
        <v>831</v>
      </c>
      <c r="B835" s="287" t="s">
        <v>12</v>
      </c>
      <c r="C835" s="287" t="s">
        <v>61</v>
      </c>
      <c r="D835" s="287" t="s">
        <v>133</v>
      </c>
      <c r="E835" s="287" t="s">
        <v>14</v>
      </c>
      <c r="F835" s="287" t="s">
        <v>63</v>
      </c>
      <c r="G835" s="287" t="s">
        <v>134</v>
      </c>
      <c r="H835" s="287">
        <v>367526</v>
      </c>
      <c r="I835" s="287" t="s">
        <v>1715</v>
      </c>
      <c r="J835" s="287">
        <v>189</v>
      </c>
      <c r="K835" s="287">
        <v>20</v>
      </c>
      <c r="L835" s="287">
        <v>335</v>
      </c>
      <c r="M835" s="287" t="s">
        <v>932</v>
      </c>
      <c r="N835" s="287" t="s">
        <v>4152</v>
      </c>
      <c r="O835" s="288" t="s">
        <v>4249</v>
      </c>
      <c r="P835" s="192"/>
      <c r="Q835" s="192"/>
      <c r="R835" s="192"/>
      <c r="S835" s="192"/>
      <c r="T835" s="192"/>
      <c r="U835" s="199"/>
      <c r="V835" s="206"/>
      <c r="W835" s="208"/>
      <c r="X835"/>
      <c r="Y835"/>
      <c r="Z835"/>
      <c r="AA835"/>
      <c r="AB835"/>
      <c r="AC835"/>
      <c r="AD835"/>
      <c r="AE835"/>
    </row>
    <row r="836" spans="1:31" s="185" customFormat="1" x14ac:dyDescent="0.25">
      <c r="A836" s="281">
        <v>832</v>
      </c>
      <c r="B836" s="282" t="s">
        <v>12</v>
      </c>
      <c r="C836" s="282" t="s">
        <v>165</v>
      </c>
      <c r="D836" s="282" t="s">
        <v>1968</v>
      </c>
      <c r="E836" s="282" t="s">
        <v>14</v>
      </c>
      <c r="F836" s="282" t="s">
        <v>167</v>
      </c>
      <c r="G836" s="282" t="s">
        <v>1969</v>
      </c>
      <c r="H836" s="282">
        <v>350579</v>
      </c>
      <c r="I836" s="282" t="s">
        <v>3385</v>
      </c>
      <c r="J836" s="282">
        <v>66</v>
      </c>
      <c r="K836" s="282">
        <v>20</v>
      </c>
      <c r="L836" s="282">
        <v>329</v>
      </c>
      <c r="M836" s="283">
        <v>5384.6073120900001</v>
      </c>
      <c r="N836" s="284" t="s">
        <v>4146</v>
      </c>
      <c r="O836" s="288" t="s">
        <v>4249</v>
      </c>
      <c r="P836" s="193" t="s">
        <v>4250</v>
      </c>
      <c r="Q836" s="193" t="s">
        <v>4249</v>
      </c>
      <c r="R836" s="193" t="s">
        <v>4250</v>
      </c>
      <c r="S836" s="193"/>
      <c r="T836" s="193"/>
      <c r="U836" s="197"/>
      <c r="V836" s="207"/>
      <c r="W836" s="210"/>
    </row>
    <row r="837" spans="1:31" s="185" customFormat="1" x14ac:dyDescent="0.25">
      <c r="A837" s="286">
        <v>833</v>
      </c>
      <c r="B837" s="287" t="s">
        <v>12</v>
      </c>
      <c r="C837" s="287" t="s">
        <v>255</v>
      </c>
      <c r="D837" s="287" t="s">
        <v>332</v>
      </c>
      <c r="E837" s="287" t="s">
        <v>14</v>
      </c>
      <c r="F837" s="287" t="s">
        <v>257</v>
      </c>
      <c r="G837" s="287" t="s">
        <v>333</v>
      </c>
      <c r="H837" s="287">
        <v>375489</v>
      </c>
      <c r="I837" s="287" t="s">
        <v>1717</v>
      </c>
      <c r="J837" s="287">
        <v>1635</v>
      </c>
      <c r="K837" s="287">
        <v>20</v>
      </c>
      <c r="L837" s="287">
        <v>331</v>
      </c>
      <c r="M837" s="287">
        <v>6552.4418605000001</v>
      </c>
      <c r="N837" s="287" t="s">
        <v>4152</v>
      </c>
      <c r="O837" s="288" t="s">
        <v>4249</v>
      </c>
      <c r="P837" s="192"/>
      <c r="Q837" s="192"/>
      <c r="R837" s="192"/>
      <c r="S837" s="192"/>
      <c r="T837" s="192"/>
      <c r="U837" s="199"/>
      <c r="V837" s="206"/>
      <c r="W837" s="208"/>
      <c r="X837"/>
      <c r="Y837"/>
      <c r="Z837"/>
      <c r="AA837"/>
      <c r="AB837"/>
      <c r="AC837"/>
      <c r="AD837"/>
      <c r="AE837"/>
    </row>
    <row r="838" spans="1:31" s="185" customFormat="1" x14ac:dyDescent="0.25">
      <c r="A838" s="281">
        <v>834</v>
      </c>
      <c r="B838" s="282" t="s">
        <v>12</v>
      </c>
      <c r="C838" s="282" t="s">
        <v>165</v>
      </c>
      <c r="D838" s="282" t="s">
        <v>1968</v>
      </c>
      <c r="E838" s="282" t="s">
        <v>14</v>
      </c>
      <c r="F838" s="282" t="s">
        <v>167</v>
      </c>
      <c r="G838" s="282" t="s">
        <v>1969</v>
      </c>
      <c r="H838" s="282">
        <v>350647</v>
      </c>
      <c r="I838" s="282" t="s">
        <v>3473</v>
      </c>
      <c r="J838" s="282">
        <v>339</v>
      </c>
      <c r="K838" s="282">
        <v>20</v>
      </c>
      <c r="L838" s="282">
        <v>329</v>
      </c>
      <c r="M838" s="283">
        <v>5327.9128732899999</v>
      </c>
      <c r="N838" s="284" t="s">
        <v>4146</v>
      </c>
      <c r="O838" s="288" t="s">
        <v>4249</v>
      </c>
      <c r="P838" s="193" t="s">
        <v>4250</v>
      </c>
      <c r="Q838" s="193" t="s">
        <v>4249</v>
      </c>
      <c r="R838" s="193" t="s">
        <v>4250</v>
      </c>
      <c r="S838" s="193"/>
      <c r="T838" s="193"/>
      <c r="U838" s="197"/>
      <c r="V838" s="207"/>
      <c r="W838" s="210"/>
    </row>
    <row r="839" spans="1:31" s="185" customFormat="1" x14ac:dyDescent="0.25">
      <c r="A839" s="286">
        <v>835</v>
      </c>
      <c r="B839" s="287" t="s">
        <v>12</v>
      </c>
      <c r="C839" s="287" t="s">
        <v>23</v>
      </c>
      <c r="D839" s="287" t="s">
        <v>437</v>
      </c>
      <c r="E839" s="287" t="s">
        <v>14</v>
      </c>
      <c r="F839" s="287" t="s">
        <v>25</v>
      </c>
      <c r="G839" s="287" t="s">
        <v>438</v>
      </c>
      <c r="H839" s="287">
        <v>377921</v>
      </c>
      <c r="I839" s="287" t="s">
        <v>1723</v>
      </c>
      <c r="J839" s="287">
        <v>867</v>
      </c>
      <c r="K839" s="287">
        <v>20</v>
      </c>
      <c r="L839" s="287">
        <v>343</v>
      </c>
      <c r="M839" s="287">
        <v>6542.0494342000002</v>
      </c>
      <c r="N839" s="287" t="s">
        <v>4152</v>
      </c>
      <c r="O839" s="288" t="s">
        <v>4249</v>
      </c>
      <c r="P839" s="192"/>
      <c r="Q839" s="192"/>
      <c r="R839" s="192"/>
      <c r="S839" s="192"/>
      <c r="T839" s="192"/>
      <c r="U839" s="199"/>
      <c r="V839" s="206"/>
      <c r="W839" s="208"/>
      <c r="X839"/>
      <c r="Y839"/>
      <c r="Z839"/>
      <c r="AA839"/>
      <c r="AB839"/>
      <c r="AC839"/>
      <c r="AD839"/>
      <c r="AE839"/>
    </row>
    <row r="840" spans="1:31" s="185" customFormat="1" x14ac:dyDescent="0.25">
      <c r="A840" s="281">
        <v>836</v>
      </c>
      <c r="B840" s="282" t="s">
        <v>12</v>
      </c>
      <c r="C840" s="282" t="s">
        <v>165</v>
      </c>
      <c r="D840" s="282" t="s">
        <v>1968</v>
      </c>
      <c r="E840" s="282" t="s">
        <v>14</v>
      </c>
      <c r="F840" s="282" t="s">
        <v>167</v>
      </c>
      <c r="G840" s="282" t="s">
        <v>1969</v>
      </c>
      <c r="H840" s="282">
        <v>350578</v>
      </c>
      <c r="I840" s="282" t="s">
        <v>3563</v>
      </c>
      <c r="J840" s="282">
        <v>47</v>
      </c>
      <c r="K840" s="282">
        <v>20</v>
      </c>
      <c r="L840" s="282">
        <v>329</v>
      </c>
      <c r="M840" s="283">
        <v>5285.7881215300004</v>
      </c>
      <c r="N840" s="284" t="s">
        <v>4146</v>
      </c>
      <c r="O840" s="288" t="s">
        <v>4249</v>
      </c>
      <c r="P840" s="193" t="s">
        <v>4250</v>
      </c>
      <c r="Q840" s="193" t="s">
        <v>4249</v>
      </c>
      <c r="R840" s="193" t="s">
        <v>4250</v>
      </c>
      <c r="S840" s="193"/>
      <c r="T840" s="193"/>
      <c r="U840" s="197"/>
      <c r="V840" s="207"/>
      <c r="W840" s="210"/>
    </row>
    <row r="841" spans="1:31" s="185" customFormat="1" x14ac:dyDescent="0.25">
      <c r="A841" s="286">
        <v>837</v>
      </c>
      <c r="B841" s="287" t="s">
        <v>12</v>
      </c>
      <c r="C841" s="287" t="s">
        <v>644</v>
      </c>
      <c r="D841" s="287" t="s">
        <v>645</v>
      </c>
      <c r="E841" s="287" t="s">
        <v>14</v>
      </c>
      <c r="F841" s="287" t="s">
        <v>646</v>
      </c>
      <c r="G841" s="287" t="s">
        <v>647</v>
      </c>
      <c r="H841" s="287">
        <v>359809</v>
      </c>
      <c r="I841" s="287" t="s">
        <v>1728</v>
      </c>
      <c r="J841" s="287">
        <v>71</v>
      </c>
      <c r="K841" s="287">
        <v>20</v>
      </c>
      <c r="L841" s="287">
        <v>337</v>
      </c>
      <c r="M841" s="287">
        <v>6537.4263993599998</v>
      </c>
      <c r="N841" s="287" t="s">
        <v>4152</v>
      </c>
      <c r="O841" s="288" t="s">
        <v>4249</v>
      </c>
      <c r="P841" s="192"/>
      <c r="Q841" s="192"/>
      <c r="R841" s="192"/>
      <c r="S841" s="192"/>
      <c r="T841" s="192"/>
      <c r="U841" s="199"/>
      <c r="V841" s="206"/>
      <c r="W841" s="208"/>
      <c r="X841"/>
      <c r="Y841"/>
      <c r="Z841"/>
      <c r="AA841"/>
      <c r="AB841"/>
      <c r="AC841"/>
      <c r="AD841"/>
      <c r="AE841"/>
    </row>
    <row r="842" spans="1:31" s="185" customFormat="1" x14ac:dyDescent="0.25">
      <c r="A842" s="286">
        <v>838</v>
      </c>
      <c r="B842" s="287" t="s">
        <v>12</v>
      </c>
      <c r="C842" s="287" t="s">
        <v>45</v>
      </c>
      <c r="D842" s="287" t="s">
        <v>640</v>
      </c>
      <c r="E842" s="287" t="s">
        <v>14</v>
      </c>
      <c r="F842" s="287" t="s">
        <v>47</v>
      </c>
      <c r="G842" s="287" t="s">
        <v>641</v>
      </c>
      <c r="H842" s="287">
        <v>347860</v>
      </c>
      <c r="I842" s="287" t="s">
        <v>1805</v>
      </c>
      <c r="J842" s="287">
        <v>454</v>
      </c>
      <c r="K842" s="287">
        <v>20</v>
      </c>
      <c r="L842" s="287">
        <v>328</v>
      </c>
      <c r="M842" s="287">
        <v>6474.2983783500003</v>
      </c>
      <c r="N842" s="287" t="s">
        <v>4152</v>
      </c>
      <c r="O842" s="288" t="s">
        <v>4249</v>
      </c>
      <c r="P842" s="192"/>
      <c r="Q842" s="192"/>
      <c r="R842" s="192"/>
      <c r="S842" s="192"/>
      <c r="T842" s="192"/>
      <c r="U842" s="199"/>
      <c r="V842" s="206"/>
      <c r="W842" s="208"/>
      <c r="X842"/>
      <c r="Y842"/>
      <c r="Z842"/>
      <c r="AA842"/>
      <c r="AB842"/>
      <c r="AC842"/>
      <c r="AD842"/>
      <c r="AE842"/>
    </row>
    <row r="843" spans="1:31" s="185" customFormat="1" x14ac:dyDescent="0.25">
      <c r="A843" s="281">
        <v>839</v>
      </c>
      <c r="B843" s="282" t="s">
        <v>12</v>
      </c>
      <c r="C843" s="282" t="s">
        <v>165</v>
      </c>
      <c r="D843" s="282" t="s">
        <v>1968</v>
      </c>
      <c r="E843" s="282" t="s">
        <v>14</v>
      </c>
      <c r="F843" s="282" t="s">
        <v>167</v>
      </c>
      <c r="G843" s="282" t="s">
        <v>1969</v>
      </c>
      <c r="H843" s="282">
        <v>350581</v>
      </c>
      <c r="I843" s="282" t="s">
        <v>3626</v>
      </c>
      <c r="J843" s="282">
        <v>15</v>
      </c>
      <c r="K843" s="282">
        <v>20</v>
      </c>
      <c r="L843" s="282">
        <v>329</v>
      </c>
      <c r="M843" s="283">
        <v>5264.75677989</v>
      </c>
      <c r="N843" s="284" t="s">
        <v>4146</v>
      </c>
      <c r="O843" s="288" t="s">
        <v>4249</v>
      </c>
      <c r="P843" s="193" t="s">
        <v>4250</v>
      </c>
      <c r="Q843" s="193" t="s">
        <v>4249</v>
      </c>
      <c r="R843" s="193" t="s">
        <v>4250</v>
      </c>
      <c r="S843" s="193"/>
      <c r="T843" s="193"/>
      <c r="U843" s="197"/>
      <c r="V843" s="207"/>
      <c r="W843" s="210"/>
    </row>
    <row r="844" spans="1:31" s="185" customFormat="1" x14ac:dyDescent="0.25">
      <c r="A844" s="281">
        <v>840</v>
      </c>
      <c r="B844" s="282" t="s">
        <v>12</v>
      </c>
      <c r="C844" s="282" t="s">
        <v>165</v>
      </c>
      <c r="D844" s="282" t="s">
        <v>1968</v>
      </c>
      <c r="E844" s="282" t="s">
        <v>14</v>
      </c>
      <c r="F844" s="282" t="s">
        <v>167</v>
      </c>
      <c r="G844" s="282" t="s">
        <v>1969</v>
      </c>
      <c r="H844" s="282">
        <v>350800</v>
      </c>
      <c r="I844" s="282" t="s">
        <v>3855</v>
      </c>
      <c r="J844" s="282">
        <v>212</v>
      </c>
      <c r="K844" s="282">
        <v>20</v>
      </c>
      <c r="L844" s="282">
        <v>329</v>
      </c>
      <c r="M844" s="283">
        <v>5149.9894780100003</v>
      </c>
      <c r="N844" s="284" t="s">
        <v>4146</v>
      </c>
      <c r="O844" s="288" t="s">
        <v>4249</v>
      </c>
      <c r="P844" s="193" t="s">
        <v>4250</v>
      </c>
      <c r="Q844" s="193" t="s">
        <v>4249</v>
      </c>
      <c r="R844" s="193" t="s">
        <v>4250</v>
      </c>
      <c r="S844" s="193"/>
      <c r="T844" s="193"/>
      <c r="U844" s="197"/>
      <c r="V844" s="207"/>
      <c r="W844" s="210"/>
    </row>
    <row r="845" spans="1:31" s="185" customFormat="1" x14ac:dyDescent="0.25">
      <c r="A845" s="286">
        <v>841</v>
      </c>
      <c r="B845" s="287" t="s">
        <v>12</v>
      </c>
      <c r="C845" s="287" t="s">
        <v>4514</v>
      </c>
      <c r="D845" s="287" t="s">
        <v>450</v>
      </c>
      <c r="E845" s="287" t="s">
        <v>14</v>
      </c>
      <c r="F845" s="287" t="s">
        <v>87</v>
      </c>
      <c r="G845" s="287" t="s">
        <v>906</v>
      </c>
      <c r="H845" s="287">
        <v>366097</v>
      </c>
      <c r="I845" s="287" t="s">
        <v>1814</v>
      </c>
      <c r="J845" s="287">
        <v>284</v>
      </c>
      <c r="K845" s="287">
        <v>20</v>
      </c>
      <c r="L845" s="287">
        <v>338</v>
      </c>
      <c r="M845" s="287">
        <v>6464.9873468899996</v>
      </c>
      <c r="N845" s="287" t="s">
        <v>4152</v>
      </c>
      <c r="O845" s="288" t="s">
        <v>4249</v>
      </c>
      <c r="P845" s="192"/>
      <c r="Q845" s="192"/>
      <c r="R845" s="192"/>
      <c r="S845" s="192"/>
      <c r="T845" s="192"/>
      <c r="U845" s="199"/>
      <c r="V845" s="206"/>
      <c r="W845" s="208"/>
      <c r="X845"/>
      <c r="Y845"/>
      <c r="Z845"/>
      <c r="AA845"/>
      <c r="AB845"/>
      <c r="AC845"/>
      <c r="AD845"/>
      <c r="AE845"/>
    </row>
    <row r="846" spans="1:31" s="185" customFormat="1" x14ac:dyDescent="0.25">
      <c r="A846" s="281">
        <v>842</v>
      </c>
      <c r="B846" s="282" t="s">
        <v>12</v>
      </c>
      <c r="C846" s="282" t="s">
        <v>165</v>
      </c>
      <c r="D846" s="282" t="s">
        <v>1968</v>
      </c>
      <c r="E846" s="282" t="s">
        <v>14</v>
      </c>
      <c r="F846" s="282" t="s">
        <v>167</v>
      </c>
      <c r="G846" s="282" t="s">
        <v>1969</v>
      </c>
      <c r="H846" s="282">
        <v>350589</v>
      </c>
      <c r="I846" s="282" t="s">
        <v>4000</v>
      </c>
      <c r="J846" s="282">
        <v>259</v>
      </c>
      <c r="K846" s="282">
        <v>20</v>
      </c>
      <c r="L846" s="282">
        <v>329</v>
      </c>
      <c r="M846" s="283">
        <v>5066.6581620999996</v>
      </c>
      <c r="N846" s="284" t="s">
        <v>4146</v>
      </c>
      <c r="O846" s="288" t="s">
        <v>4249</v>
      </c>
      <c r="P846" s="193" t="s">
        <v>4250</v>
      </c>
      <c r="Q846" s="193" t="s">
        <v>4249</v>
      </c>
      <c r="R846" s="193" t="s">
        <v>4250</v>
      </c>
      <c r="S846" s="193"/>
      <c r="T846" s="193"/>
      <c r="U846" s="197"/>
      <c r="V846" s="207"/>
      <c r="W846" s="210"/>
    </row>
    <row r="847" spans="1:31" s="185" customFormat="1" x14ac:dyDescent="0.25">
      <c r="A847" s="286">
        <v>843</v>
      </c>
      <c r="B847" s="287" t="s">
        <v>12</v>
      </c>
      <c r="C847" s="287" t="s">
        <v>61</v>
      </c>
      <c r="D847" s="287" t="s">
        <v>147</v>
      </c>
      <c r="E847" s="287" t="s">
        <v>14</v>
      </c>
      <c r="F847" s="287" t="s">
        <v>63</v>
      </c>
      <c r="G847" s="287" t="s">
        <v>148</v>
      </c>
      <c r="H847" s="287">
        <v>367016</v>
      </c>
      <c r="I847" s="287" t="s">
        <v>1819</v>
      </c>
      <c r="J847" s="287">
        <v>1287</v>
      </c>
      <c r="K847" s="287">
        <v>20</v>
      </c>
      <c r="L847" s="287">
        <v>335</v>
      </c>
      <c r="M847" s="287">
        <v>6461.8110109899999</v>
      </c>
      <c r="N847" s="287" t="s">
        <v>4152</v>
      </c>
      <c r="O847" s="288" t="s">
        <v>4249</v>
      </c>
      <c r="P847" s="192"/>
      <c r="Q847" s="192"/>
      <c r="R847" s="192"/>
      <c r="S847" s="192"/>
      <c r="T847" s="192"/>
      <c r="U847" s="199"/>
      <c r="V847" s="206"/>
      <c r="W847" s="208"/>
      <c r="X847"/>
      <c r="Y847"/>
      <c r="Z847"/>
      <c r="AA847"/>
      <c r="AB847"/>
      <c r="AC847"/>
      <c r="AD847"/>
      <c r="AE847"/>
    </row>
    <row r="848" spans="1:31" s="185" customFormat="1" x14ac:dyDescent="0.25">
      <c r="A848" s="281">
        <v>844</v>
      </c>
      <c r="B848" s="282" t="s">
        <v>12</v>
      </c>
      <c r="C848" s="282" t="s">
        <v>165</v>
      </c>
      <c r="D848" s="282" t="s">
        <v>1968</v>
      </c>
      <c r="E848" s="282" t="s">
        <v>14</v>
      </c>
      <c r="F848" s="282" t="s">
        <v>167</v>
      </c>
      <c r="G848" s="282" t="s">
        <v>1969</v>
      </c>
      <c r="H848" s="282">
        <v>350648</v>
      </c>
      <c r="I848" s="282" t="s">
        <v>4135</v>
      </c>
      <c r="J848" s="282">
        <v>60</v>
      </c>
      <c r="K848" s="282">
        <v>20</v>
      </c>
      <c r="L848" s="282">
        <v>329</v>
      </c>
      <c r="M848" s="283">
        <v>5000.6221968099999</v>
      </c>
      <c r="N848" s="284" t="s">
        <v>4146</v>
      </c>
      <c r="O848" s="288" t="s">
        <v>4249</v>
      </c>
      <c r="P848" s="193" t="s">
        <v>4250</v>
      </c>
      <c r="Q848" s="193" t="s">
        <v>4249</v>
      </c>
      <c r="R848" s="193" t="s">
        <v>4250</v>
      </c>
      <c r="S848" s="193"/>
      <c r="T848" s="193"/>
      <c r="U848" s="197"/>
      <c r="V848" s="207"/>
      <c r="W848" s="210"/>
    </row>
    <row r="849" spans="1:31" s="185" customFormat="1" x14ac:dyDescent="0.25">
      <c r="A849" s="286">
        <v>845</v>
      </c>
      <c r="B849" s="287" t="s">
        <v>12</v>
      </c>
      <c r="C849" s="287" t="s">
        <v>255</v>
      </c>
      <c r="D849" s="287" t="s">
        <v>256</v>
      </c>
      <c r="E849" s="287" t="s">
        <v>14</v>
      </c>
      <c r="F849" s="287" t="s">
        <v>257</v>
      </c>
      <c r="G849" s="287" t="s">
        <v>258</v>
      </c>
      <c r="H849" s="287">
        <v>376357</v>
      </c>
      <c r="I849" s="287" t="s">
        <v>1825</v>
      </c>
      <c r="J849" s="287">
        <v>1258</v>
      </c>
      <c r="K849" s="287">
        <v>20</v>
      </c>
      <c r="L849" s="287">
        <v>331</v>
      </c>
      <c r="M849" s="287">
        <v>6457.7092244400001</v>
      </c>
      <c r="N849" s="287" t="s">
        <v>4152</v>
      </c>
      <c r="O849" s="288" t="s">
        <v>4249</v>
      </c>
      <c r="P849" s="192"/>
      <c r="Q849" s="192"/>
      <c r="R849" s="192"/>
      <c r="S849" s="192"/>
      <c r="T849" s="192"/>
      <c r="U849" s="199"/>
      <c r="V849" s="206"/>
      <c r="W849" s="208"/>
      <c r="X849"/>
      <c r="Y849"/>
      <c r="Z849"/>
      <c r="AA849"/>
      <c r="AB849"/>
      <c r="AC849"/>
      <c r="AD849"/>
      <c r="AE849"/>
    </row>
    <row r="850" spans="1:31" s="185" customFormat="1" x14ac:dyDescent="0.25">
      <c r="A850" s="281">
        <v>846</v>
      </c>
      <c r="B850" s="282" t="s">
        <v>12</v>
      </c>
      <c r="C850" s="282" t="s">
        <v>165</v>
      </c>
      <c r="D850" s="282" t="s">
        <v>2433</v>
      </c>
      <c r="E850" s="282" t="s">
        <v>14</v>
      </c>
      <c r="F850" s="282" t="s">
        <v>167</v>
      </c>
      <c r="G850" s="282" t="s">
        <v>2434</v>
      </c>
      <c r="H850" s="282">
        <v>350885</v>
      </c>
      <c r="I850" s="282" t="s">
        <v>2436</v>
      </c>
      <c r="J850" s="282">
        <v>534</v>
      </c>
      <c r="K850" s="282">
        <v>20</v>
      </c>
      <c r="L850" s="282">
        <v>329</v>
      </c>
      <c r="M850" s="283">
        <v>5967.6943791000003</v>
      </c>
      <c r="N850" s="284" t="s">
        <v>4147</v>
      </c>
      <c r="O850" s="288" t="s">
        <v>4249</v>
      </c>
      <c r="P850" s="193" t="s">
        <v>4250</v>
      </c>
      <c r="Q850" s="193" t="s">
        <v>4249</v>
      </c>
      <c r="R850" s="193" t="s">
        <v>4250</v>
      </c>
      <c r="S850" s="193"/>
      <c r="T850" s="193"/>
      <c r="U850" s="197"/>
      <c r="V850" s="207"/>
      <c r="W850" s="210"/>
    </row>
    <row r="851" spans="1:31" s="185" customFormat="1" x14ac:dyDescent="0.25">
      <c r="A851" s="286">
        <v>847</v>
      </c>
      <c r="B851" s="287" t="s">
        <v>12</v>
      </c>
      <c r="C851" s="287" t="s">
        <v>644</v>
      </c>
      <c r="D851" s="287" t="s">
        <v>645</v>
      </c>
      <c r="E851" s="287" t="s">
        <v>14</v>
      </c>
      <c r="F851" s="287" t="s">
        <v>646</v>
      </c>
      <c r="G851" s="287" t="s">
        <v>647</v>
      </c>
      <c r="H851" s="287">
        <v>359770</v>
      </c>
      <c r="I851" s="287" t="s">
        <v>1827</v>
      </c>
      <c r="J851" s="287">
        <v>164</v>
      </c>
      <c r="K851" s="287">
        <v>20</v>
      </c>
      <c r="L851" s="287">
        <v>337</v>
      </c>
      <c r="M851" s="287">
        <v>6446.5768506799996</v>
      </c>
      <c r="N851" s="287" t="s">
        <v>4152</v>
      </c>
      <c r="O851" s="288" t="s">
        <v>4249</v>
      </c>
      <c r="P851" s="192"/>
      <c r="Q851" s="192"/>
      <c r="R851" s="192"/>
      <c r="S851" s="192"/>
      <c r="T851" s="192"/>
      <c r="U851" s="199"/>
      <c r="V851" s="206"/>
      <c r="W851" s="208"/>
      <c r="X851"/>
      <c r="Y851"/>
      <c r="Z851"/>
      <c r="AA851"/>
      <c r="AB851"/>
      <c r="AC851"/>
      <c r="AD851"/>
      <c r="AE851"/>
    </row>
    <row r="852" spans="1:31" s="185" customFormat="1" x14ac:dyDescent="0.25">
      <c r="A852" s="281">
        <v>848</v>
      </c>
      <c r="B852" s="282" t="s">
        <v>12</v>
      </c>
      <c r="C852" s="282" t="s">
        <v>165</v>
      </c>
      <c r="D852" s="282" t="s">
        <v>2433</v>
      </c>
      <c r="E852" s="282" t="s">
        <v>14</v>
      </c>
      <c r="F852" s="282" t="s">
        <v>167</v>
      </c>
      <c r="G852" s="282" t="s">
        <v>2434</v>
      </c>
      <c r="H852" s="282">
        <v>350550</v>
      </c>
      <c r="I852" s="282" t="s">
        <v>3355</v>
      </c>
      <c r="J852" s="282">
        <v>49</v>
      </c>
      <c r="K852" s="282">
        <v>20</v>
      </c>
      <c r="L852" s="282">
        <v>329</v>
      </c>
      <c r="M852" s="283">
        <v>5398.53813386</v>
      </c>
      <c r="N852" s="284" t="s">
        <v>4147</v>
      </c>
      <c r="O852" s="288" t="s">
        <v>4249</v>
      </c>
      <c r="P852" s="193" t="s">
        <v>4250</v>
      </c>
      <c r="Q852" s="193" t="s">
        <v>4249</v>
      </c>
      <c r="R852" s="193" t="s">
        <v>4250</v>
      </c>
      <c r="S852" s="193"/>
      <c r="T852" s="193"/>
      <c r="U852" s="197"/>
      <c r="V852" s="207"/>
      <c r="W852" s="210"/>
    </row>
    <row r="853" spans="1:31" s="185" customFormat="1" x14ac:dyDescent="0.25">
      <c r="A853" s="286">
        <v>849</v>
      </c>
      <c r="B853" s="287" t="s">
        <v>12</v>
      </c>
      <c r="C853" s="287" t="s">
        <v>23</v>
      </c>
      <c r="D853" s="287" t="s">
        <v>29</v>
      </c>
      <c r="E853" s="287" t="s">
        <v>14</v>
      </c>
      <c r="F853" s="287" t="s">
        <v>25</v>
      </c>
      <c r="G853" s="287" t="s">
        <v>30</v>
      </c>
      <c r="H853" s="287">
        <v>377006</v>
      </c>
      <c r="I853" s="287" t="s">
        <v>1840</v>
      </c>
      <c r="J853" s="287">
        <v>637</v>
      </c>
      <c r="K853" s="287">
        <v>20</v>
      </c>
      <c r="L853" s="287">
        <v>343</v>
      </c>
      <c r="M853" s="287">
        <v>6428.3560300099998</v>
      </c>
      <c r="N853" s="287" t="s">
        <v>4152</v>
      </c>
      <c r="O853" s="288" t="s">
        <v>4249</v>
      </c>
      <c r="P853" s="192"/>
      <c r="Q853" s="192"/>
      <c r="R853" s="192"/>
      <c r="S853" s="192"/>
      <c r="T853" s="192"/>
      <c r="U853" s="199"/>
      <c r="V853" s="206"/>
      <c r="W853" s="208"/>
      <c r="X853"/>
      <c r="Y853"/>
      <c r="Z853"/>
      <c r="AA853"/>
      <c r="AB853"/>
      <c r="AC853"/>
      <c r="AD853"/>
      <c r="AE853"/>
    </row>
    <row r="854" spans="1:31" s="185" customFormat="1" x14ac:dyDescent="0.25">
      <c r="A854" s="281">
        <v>850</v>
      </c>
      <c r="B854" s="282" t="s">
        <v>12</v>
      </c>
      <c r="C854" s="282" t="s">
        <v>165</v>
      </c>
      <c r="D854" s="282" t="s">
        <v>2433</v>
      </c>
      <c r="E854" s="282" t="s">
        <v>14</v>
      </c>
      <c r="F854" s="282" t="s">
        <v>167</v>
      </c>
      <c r="G854" s="282" t="s">
        <v>2434</v>
      </c>
      <c r="H854" s="282">
        <v>350884</v>
      </c>
      <c r="I854" s="282" t="s">
        <v>3493</v>
      </c>
      <c r="J854" s="282">
        <v>458</v>
      </c>
      <c r="K854" s="282">
        <v>20</v>
      </c>
      <c r="L854" s="282">
        <v>329</v>
      </c>
      <c r="M854" s="283">
        <v>5318.3956746599997</v>
      </c>
      <c r="N854" s="284" t="s">
        <v>4147</v>
      </c>
      <c r="O854" s="288" t="s">
        <v>4249</v>
      </c>
      <c r="P854" s="193" t="s">
        <v>4250</v>
      </c>
      <c r="Q854" s="193" t="s">
        <v>4249</v>
      </c>
      <c r="R854" s="193" t="s">
        <v>4250</v>
      </c>
      <c r="S854" s="193"/>
      <c r="T854" s="193"/>
      <c r="U854" s="197"/>
      <c r="V854" s="207"/>
      <c r="W854" s="210"/>
    </row>
    <row r="855" spans="1:31" s="185" customFormat="1" x14ac:dyDescent="0.25">
      <c r="A855" s="286">
        <v>851</v>
      </c>
      <c r="B855" s="287" t="s">
        <v>12</v>
      </c>
      <c r="C855" s="287" t="s">
        <v>23</v>
      </c>
      <c r="D855" s="287" t="s">
        <v>29</v>
      </c>
      <c r="E855" s="287" t="s">
        <v>14</v>
      </c>
      <c r="F855" s="287" t="s">
        <v>25</v>
      </c>
      <c r="G855" s="287" t="s">
        <v>30</v>
      </c>
      <c r="H855" s="287">
        <v>377007</v>
      </c>
      <c r="I855" s="287" t="s">
        <v>1884</v>
      </c>
      <c r="J855" s="287">
        <v>841</v>
      </c>
      <c r="K855" s="287">
        <v>20</v>
      </c>
      <c r="L855" s="287">
        <v>343</v>
      </c>
      <c r="M855" s="287">
        <v>6395.10031901</v>
      </c>
      <c r="N855" s="287" t="s">
        <v>4152</v>
      </c>
      <c r="O855" s="288" t="s">
        <v>4249</v>
      </c>
      <c r="P855" s="192"/>
      <c r="Q855" s="192"/>
      <c r="R855" s="192"/>
      <c r="S855" s="192"/>
      <c r="T855" s="192"/>
      <c r="U855" s="199"/>
      <c r="V855" s="206"/>
      <c r="W855" s="208"/>
      <c r="X855"/>
      <c r="Y855"/>
      <c r="Z855"/>
      <c r="AA855"/>
      <c r="AB855"/>
      <c r="AC855"/>
      <c r="AD855"/>
      <c r="AE855"/>
    </row>
    <row r="856" spans="1:31" s="185" customFormat="1" x14ac:dyDescent="0.25">
      <c r="A856" s="281">
        <v>852</v>
      </c>
      <c r="B856" s="282" t="s">
        <v>12</v>
      </c>
      <c r="C856" s="282" t="s">
        <v>165</v>
      </c>
      <c r="D856" s="282" t="s">
        <v>2054</v>
      </c>
      <c r="E856" s="282" t="s">
        <v>14</v>
      </c>
      <c r="F856" s="282" t="s">
        <v>167</v>
      </c>
      <c r="G856" s="282" t="s">
        <v>3029</v>
      </c>
      <c r="H856" s="282">
        <v>352595</v>
      </c>
      <c r="I856" s="282" t="s">
        <v>3031</v>
      </c>
      <c r="J856" s="282">
        <v>158</v>
      </c>
      <c r="K856" s="282">
        <v>20</v>
      </c>
      <c r="L856" s="282">
        <v>329</v>
      </c>
      <c r="M856" s="283">
        <v>5581.3119065499995</v>
      </c>
      <c r="N856" s="284" t="s">
        <v>4278</v>
      </c>
      <c r="O856" s="288" t="s">
        <v>4249</v>
      </c>
      <c r="P856" s="193" t="s">
        <v>4250</v>
      </c>
      <c r="Q856" s="193" t="s">
        <v>4249</v>
      </c>
      <c r="R856" s="193" t="s">
        <v>4250</v>
      </c>
      <c r="S856" s="193">
        <v>24.104932999999999</v>
      </c>
      <c r="T856" s="193">
        <v>86.120102000000003</v>
      </c>
      <c r="U856" s="197"/>
      <c r="V856" s="207">
        <v>45205</v>
      </c>
      <c r="W856" s="210"/>
    </row>
    <row r="857" spans="1:31" s="185" customFormat="1" x14ac:dyDescent="0.25">
      <c r="A857" s="286">
        <v>853</v>
      </c>
      <c r="B857" s="287" t="s">
        <v>12</v>
      </c>
      <c r="C857" s="287" t="s">
        <v>61</v>
      </c>
      <c r="D857" s="287" t="s">
        <v>147</v>
      </c>
      <c r="E857" s="287" t="s">
        <v>14</v>
      </c>
      <c r="F857" s="287" t="s">
        <v>63</v>
      </c>
      <c r="G857" s="287" t="s">
        <v>148</v>
      </c>
      <c r="H857" s="287">
        <v>367017</v>
      </c>
      <c r="I857" s="287" t="s">
        <v>1904</v>
      </c>
      <c r="J857" s="287">
        <v>826</v>
      </c>
      <c r="K857" s="287">
        <v>20</v>
      </c>
      <c r="L857" s="287">
        <v>335</v>
      </c>
      <c r="M857" s="287">
        <v>6380.4030306000004</v>
      </c>
      <c r="N857" s="287" t="s">
        <v>4152</v>
      </c>
      <c r="O857" s="288" t="s">
        <v>4249</v>
      </c>
      <c r="P857" s="192"/>
      <c r="Q857" s="192"/>
      <c r="R857" s="192"/>
      <c r="S857" s="192"/>
      <c r="T857" s="192"/>
      <c r="U857" s="199"/>
      <c r="V857" s="206"/>
      <c r="W857" s="208"/>
      <c r="X857"/>
      <c r="Y857"/>
      <c r="Z857"/>
      <c r="AA857"/>
      <c r="AB857"/>
      <c r="AC857"/>
      <c r="AD857"/>
      <c r="AE857"/>
    </row>
    <row r="858" spans="1:31" s="185" customFormat="1" x14ac:dyDescent="0.25">
      <c r="A858" s="281">
        <v>854</v>
      </c>
      <c r="B858" s="282" t="s">
        <v>12</v>
      </c>
      <c r="C858" s="282" t="s">
        <v>165</v>
      </c>
      <c r="D858" s="282" t="s">
        <v>2054</v>
      </c>
      <c r="E858" s="282" t="s">
        <v>14</v>
      </c>
      <c r="F858" s="282" t="s">
        <v>167</v>
      </c>
      <c r="G858" s="282" t="s">
        <v>3029</v>
      </c>
      <c r="H858" s="282">
        <v>352594</v>
      </c>
      <c r="I858" s="282" t="s">
        <v>3422</v>
      </c>
      <c r="J858" s="282">
        <v>50</v>
      </c>
      <c r="K858" s="282">
        <v>20</v>
      </c>
      <c r="L858" s="282">
        <v>329</v>
      </c>
      <c r="M858" s="283">
        <v>5355.8737354799996</v>
      </c>
      <c r="N858" s="284" t="s">
        <v>4278</v>
      </c>
      <c r="O858" s="288" t="s">
        <v>4249</v>
      </c>
      <c r="P858" s="193" t="s">
        <v>4250</v>
      </c>
      <c r="Q858" s="193" t="s">
        <v>4249</v>
      </c>
      <c r="R858" s="193" t="s">
        <v>4250</v>
      </c>
      <c r="S858" s="193"/>
      <c r="T858" s="193"/>
      <c r="U858" s="197"/>
      <c r="V858" s="207"/>
      <c r="W858" s="210"/>
    </row>
    <row r="859" spans="1:31" s="185" customFormat="1" x14ac:dyDescent="0.25">
      <c r="A859" s="286">
        <v>855</v>
      </c>
      <c r="B859" s="287" t="s">
        <v>12</v>
      </c>
      <c r="C859" s="287" t="s">
        <v>61</v>
      </c>
      <c r="D859" s="287" t="s">
        <v>314</v>
      </c>
      <c r="E859" s="287" t="s">
        <v>14</v>
      </c>
      <c r="F859" s="287" t="s">
        <v>63</v>
      </c>
      <c r="G859" s="287" t="s">
        <v>315</v>
      </c>
      <c r="H859" s="287">
        <v>366898</v>
      </c>
      <c r="I859" s="287" t="s">
        <v>1928</v>
      </c>
      <c r="J859" s="287">
        <v>781</v>
      </c>
      <c r="K859" s="287">
        <v>20</v>
      </c>
      <c r="L859" s="287">
        <v>335</v>
      </c>
      <c r="M859" s="287">
        <v>6359.2856134000003</v>
      </c>
      <c r="N859" s="287" t="s">
        <v>4152</v>
      </c>
      <c r="O859" s="288" t="s">
        <v>4249</v>
      </c>
      <c r="P859" s="192"/>
      <c r="Q859" s="192"/>
      <c r="R859" s="192"/>
      <c r="S859" s="192"/>
      <c r="T859" s="192"/>
      <c r="U859" s="199"/>
      <c r="V859" s="206"/>
      <c r="W859" s="208"/>
      <c r="X859"/>
      <c r="Y859"/>
      <c r="Z859"/>
      <c r="AA859"/>
      <c r="AB859"/>
      <c r="AC859"/>
      <c r="AD859"/>
      <c r="AE859"/>
    </row>
    <row r="860" spans="1:31" s="185" customFormat="1" x14ac:dyDescent="0.25">
      <c r="A860" s="281">
        <v>856</v>
      </c>
      <c r="B860" s="282" t="s">
        <v>12</v>
      </c>
      <c r="C860" s="282" t="s">
        <v>165</v>
      </c>
      <c r="D860" s="282" t="s">
        <v>2054</v>
      </c>
      <c r="E860" s="282" t="s">
        <v>14</v>
      </c>
      <c r="F860" s="282" t="s">
        <v>167</v>
      </c>
      <c r="G860" s="282" t="s">
        <v>3029</v>
      </c>
      <c r="H860" s="282">
        <v>352597</v>
      </c>
      <c r="I860" s="282" t="s">
        <v>1184</v>
      </c>
      <c r="J860" s="282">
        <v>85</v>
      </c>
      <c r="K860" s="282">
        <v>20</v>
      </c>
      <c r="L860" s="282">
        <v>329</v>
      </c>
      <c r="M860" s="283">
        <v>5178.7141827799996</v>
      </c>
      <c r="N860" s="284" t="s">
        <v>4278</v>
      </c>
      <c r="O860" s="288" t="s">
        <v>4249</v>
      </c>
      <c r="P860" s="193" t="s">
        <v>4250</v>
      </c>
      <c r="Q860" s="193" t="s">
        <v>4249</v>
      </c>
      <c r="R860" s="193" t="s">
        <v>4250</v>
      </c>
      <c r="S860" s="193"/>
      <c r="T860" s="193"/>
      <c r="U860" s="197"/>
      <c r="V860" s="207"/>
      <c r="W860" s="210"/>
    </row>
    <row r="861" spans="1:31" s="185" customFormat="1" x14ac:dyDescent="0.25">
      <c r="A861" s="286">
        <v>857</v>
      </c>
      <c r="B861" s="287" t="s">
        <v>12</v>
      </c>
      <c r="C861" s="287" t="s">
        <v>23</v>
      </c>
      <c r="D861" s="287" t="s">
        <v>33</v>
      </c>
      <c r="E861" s="287" t="s">
        <v>14</v>
      </c>
      <c r="F861" s="287" t="s">
        <v>25</v>
      </c>
      <c r="G861" s="287" t="s">
        <v>34</v>
      </c>
      <c r="H861" s="287">
        <v>377762</v>
      </c>
      <c r="I861" s="287" t="s">
        <v>1940</v>
      </c>
      <c r="J861" s="287">
        <v>156</v>
      </c>
      <c r="K861" s="287">
        <v>20</v>
      </c>
      <c r="L861" s="287">
        <v>343</v>
      </c>
      <c r="M861" s="287">
        <v>6350.46700745</v>
      </c>
      <c r="N861" s="287" t="s">
        <v>4152</v>
      </c>
      <c r="O861" s="288" t="s">
        <v>4249</v>
      </c>
      <c r="P861" s="192"/>
      <c r="Q861" s="192"/>
      <c r="R861" s="192"/>
      <c r="S861" s="192"/>
      <c r="T861" s="192"/>
      <c r="U861" s="199"/>
      <c r="V861" s="206"/>
      <c r="W861" s="208"/>
      <c r="X861"/>
      <c r="Y861"/>
      <c r="Z861"/>
      <c r="AA861"/>
      <c r="AB861"/>
      <c r="AC861"/>
      <c r="AD861"/>
      <c r="AE861"/>
    </row>
    <row r="862" spans="1:31" s="185" customFormat="1" x14ac:dyDescent="0.25">
      <c r="A862" s="281">
        <v>858</v>
      </c>
      <c r="B862" s="282" t="s">
        <v>12</v>
      </c>
      <c r="C862" s="282" t="s">
        <v>165</v>
      </c>
      <c r="D862" s="282" t="s">
        <v>2054</v>
      </c>
      <c r="E862" s="282" t="s">
        <v>14</v>
      </c>
      <c r="F862" s="282" t="s">
        <v>167</v>
      </c>
      <c r="G862" s="282" t="s">
        <v>3029</v>
      </c>
      <c r="H862" s="282">
        <v>352593</v>
      </c>
      <c r="I862" s="282" t="s">
        <v>3842</v>
      </c>
      <c r="J862" s="282">
        <v>122</v>
      </c>
      <c r="K862" s="282">
        <v>20</v>
      </c>
      <c r="L862" s="282">
        <v>329</v>
      </c>
      <c r="M862" s="283">
        <v>5164.83487315</v>
      </c>
      <c r="N862" s="284" t="s">
        <v>4278</v>
      </c>
      <c r="O862" s="288" t="s">
        <v>4249</v>
      </c>
      <c r="P862" s="193" t="s">
        <v>4250</v>
      </c>
      <c r="Q862" s="193" t="s">
        <v>4249</v>
      </c>
      <c r="R862" s="193" t="s">
        <v>4250</v>
      </c>
      <c r="S862" s="193"/>
      <c r="T862" s="193"/>
      <c r="U862" s="197"/>
      <c r="V862" s="207"/>
      <c r="W862" s="210"/>
    </row>
    <row r="863" spans="1:31" s="185" customFormat="1" x14ac:dyDescent="0.25">
      <c r="A863" s="286">
        <v>859</v>
      </c>
      <c r="B863" s="287" t="s">
        <v>12</v>
      </c>
      <c r="C863" s="287" t="s">
        <v>644</v>
      </c>
      <c r="D863" s="287" t="s">
        <v>645</v>
      </c>
      <c r="E863" s="287" t="s">
        <v>14</v>
      </c>
      <c r="F863" s="287" t="s">
        <v>646</v>
      </c>
      <c r="G863" s="287" t="s">
        <v>647</v>
      </c>
      <c r="H863" s="287">
        <v>359781</v>
      </c>
      <c r="I863" s="287" t="s">
        <v>1951</v>
      </c>
      <c r="J863" s="287">
        <v>47</v>
      </c>
      <c r="K863" s="287">
        <v>20</v>
      </c>
      <c r="L863" s="287">
        <v>337</v>
      </c>
      <c r="M863" s="287">
        <v>6337.2148831100003</v>
      </c>
      <c r="N863" s="287" t="s">
        <v>4152</v>
      </c>
      <c r="O863" s="288" t="s">
        <v>4249</v>
      </c>
      <c r="P863" s="192"/>
      <c r="Q863" s="192"/>
      <c r="R863" s="192"/>
      <c r="S863" s="192"/>
      <c r="T863" s="192"/>
      <c r="U863" s="199"/>
      <c r="V863" s="206"/>
      <c r="W863" s="208"/>
      <c r="X863"/>
      <c r="Y863"/>
      <c r="Z863"/>
      <c r="AA863"/>
      <c r="AB863"/>
      <c r="AC863"/>
      <c r="AD863"/>
      <c r="AE863"/>
    </row>
    <row r="864" spans="1:31" s="185" customFormat="1" x14ac:dyDescent="0.25">
      <c r="A864" s="281">
        <v>860</v>
      </c>
      <c r="B864" s="282" t="s">
        <v>12</v>
      </c>
      <c r="C864" s="282" t="s">
        <v>165</v>
      </c>
      <c r="D864" s="282" t="s">
        <v>2054</v>
      </c>
      <c r="E864" s="282" t="s">
        <v>14</v>
      </c>
      <c r="F864" s="282" t="s">
        <v>167</v>
      </c>
      <c r="G864" s="282" t="s">
        <v>3029</v>
      </c>
      <c r="H864" s="282">
        <v>352711</v>
      </c>
      <c r="I864" s="282" t="s">
        <v>3986</v>
      </c>
      <c r="J864" s="282">
        <v>124</v>
      </c>
      <c r="K864" s="282">
        <v>20</v>
      </c>
      <c r="L864" s="282">
        <v>329</v>
      </c>
      <c r="M864" s="283">
        <v>5075.2796547899998</v>
      </c>
      <c r="N864" s="284" t="s">
        <v>4147</v>
      </c>
      <c r="O864" s="288" t="s">
        <v>4249</v>
      </c>
      <c r="P864" s="193" t="s">
        <v>4250</v>
      </c>
      <c r="Q864" s="193" t="s">
        <v>4249</v>
      </c>
      <c r="R864" s="193" t="s">
        <v>4250</v>
      </c>
      <c r="S864" s="193"/>
      <c r="T864" s="193"/>
      <c r="U864" s="197"/>
      <c r="V864" s="207"/>
      <c r="W864" s="210"/>
    </row>
    <row r="865" spans="1:31" s="185" customFormat="1" x14ac:dyDescent="0.25">
      <c r="A865" s="286">
        <v>861</v>
      </c>
      <c r="B865" s="287" t="s">
        <v>12</v>
      </c>
      <c r="C865" s="287" t="s">
        <v>121</v>
      </c>
      <c r="D865" s="287" t="s">
        <v>122</v>
      </c>
      <c r="E865" s="287" t="s">
        <v>14</v>
      </c>
      <c r="F865" s="287" t="s">
        <v>123</v>
      </c>
      <c r="G865" s="287" t="s">
        <v>124</v>
      </c>
      <c r="H865" s="287">
        <v>376772</v>
      </c>
      <c r="I865" s="287" t="s">
        <v>1957</v>
      </c>
      <c r="J865" s="287">
        <v>185</v>
      </c>
      <c r="K865" s="287">
        <v>20</v>
      </c>
      <c r="L865" s="287">
        <v>342</v>
      </c>
      <c r="M865" s="287">
        <v>6336.2700088399997</v>
      </c>
      <c r="N865" s="287" t="s">
        <v>4152</v>
      </c>
      <c r="O865" s="288" t="s">
        <v>4249</v>
      </c>
      <c r="P865" s="192"/>
      <c r="Q865" s="192"/>
      <c r="R865" s="192"/>
      <c r="S865" s="192"/>
      <c r="T865" s="192"/>
      <c r="U865" s="199"/>
      <c r="V865" s="206"/>
      <c r="W865" s="208"/>
      <c r="X865"/>
      <c r="Y865"/>
      <c r="Z865"/>
      <c r="AA865"/>
      <c r="AB865"/>
      <c r="AC865"/>
      <c r="AD865"/>
      <c r="AE865"/>
    </row>
    <row r="866" spans="1:31" s="185" customFormat="1" x14ac:dyDescent="0.25">
      <c r="A866" s="281">
        <v>862</v>
      </c>
      <c r="B866" s="282" t="s">
        <v>12</v>
      </c>
      <c r="C866" s="282" t="s">
        <v>165</v>
      </c>
      <c r="D866" s="282" t="s">
        <v>2054</v>
      </c>
      <c r="E866" s="282" t="s">
        <v>14</v>
      </c>
      <c r="F866" s="282" t="s">
        <v>167</v>
      </c>
      <c r="G866" s="282" t="s">
        <v>3029</v>
      </c>
      <c r="H866" s="282">
        <v>352592</v>
      </c>
      <c r="I866" s="282" t="s">
        <v>4055</v>
      </c>
      <c r="J866" s="282">
        <v>428</v>
      </c>
      <c r="K866" s="282">
        <v>20</v>
      </c>
      <c r="L866" s="282">
        <v>329</v>
      </c>
      <c r="M866" s="283">
        <v>5043.7624727000002</v>
      </c>
      <c r="N866" s="284" t="s">
        <v>4278</v>
      </c>
      <c r="O866" s="288" t="s">
        <v>4249</v>
      </c>
      <c r="P866" s="193" t="s">
        <v>4250</v>
      </c>
      <c r="Q866" s="193" t="s">
        <v>4249</v>
      </c>
      <c r="R866" s="193" t="s">
        <v>4250</v>
      </c>
      <c r="S866" s="193"/>
      <c r="T866" s="193"/>
      <c r="U866" s="197"/>
      <c r="V866" s="207"/>
      <c r="W866" s="210"/>
    </row>
    <row r="867" spans="1:31" s="185" customFormat="1" x14ac:dyDescent="0.25">
      <c r="A867" s="286">
        <v>863</v>
      </c>
      <c r="B867" s="287" t="s">
        <v>12</v>
      </c>
      <c r="C867" s="287" t="s">
        <v>23</v>
      </c>
      <c r="D867" s="287" t="s">
        <v>29</v>
      </c>
      <c r="E867" s="287" t="s">
        <v>14</v>
      </c>
      <c r="F867" s="287" t="s">
        <v>25</v>
      </c>
      <c r="G867" s="287" t="s">
        <v>30</v>
      </c>
      <c r="H867" s="287">
        <v>377022</v>
      </c>
      <c r="I867" s="287" t="s">
        <v>1963</v>
      </c>
      <c r="J867" s="287">
        <v>624</v>
      </c>
      <c r="K867" s="287">
        <v>20</v>
      </c>
      <c r="L867" s="287">
        <v>343</v>
      </c>
      <c r="M867" s="287">
        <v>6334.4947692699998</v>
      </c>
      <c r="N867" s="287" t="s">
        <v>4152</v>
      </c>
      <c r="O867" s="288" t="s">
        <v>4249</v>
      </c>
      <c r="P867" s="192"/>
      <c r="Q867" s="192"/>
      <c r="R867" s="192"/>
      <c r="S867" s="192"/>
      <c r="T867" s="192"/>
      <c r="U867" s="199"/>
      <c r="V867" s="206"/>
      <c r="W867" s="208"/>
      <c r="X867"/>
      <c r="Y867"/>
      <c r="Z867"/>
      <c r="AA867"/>
      <c r="AB867"/>
      <c r="AC867"/>
      <c r="AD867"/>
      <c r="AE867"/>
    </row>
    <row r="868" spans="1:31" s="185" customFormat="1" x14ac:dyDescent="0.25">
      <c r="A868" s="281">
        <v>864</v>
      </c>
      <c r="B868" s="282" t="s">
        <v>12</v>
      </c>
      <c r="C868" s="282" t="s">
        <v>165</v>
      </c>
      <c r="D868" s="282" t="s">
        <v>2054</v>
      </c>
      <c r="E868" s="282" t="s">
        <v>14</v>
      </c>
      <c r="F868" s="282" t="s">
        <v>167</v>
      </c>
      <c r="G868" s="282" t="s">
        <v>3029</v>
      </c>
      <c r="H868" s="282">
        <v>352702</v>
      </c>
      <c r="I868" s="282" t="s">
        <v>1289</v>
      </c>
      <c r="J868" s="282">
        <v>630</v>
      </c>
      <c r="K868" s="282">
        <v>20</v>
      </c>
      <c r="L868" s="282">
        <v>329</v>
      </c>
      <c r="M868" s="283">
        <v>5014.9468599900001</v>
      </c>
      <c r="N868" s="284" t="s">
        <v>4278</v>
      </c>
      <c r="O868" s="288" t="s">
        <v>4249</v>
      </c>
      <c r="P868" s="193" t="s">
        <v>4250</v>
      </c>
      <c r="Q868" s="193" t="s">
        <v>4249</v>
      </c>
      <c r="R868" s="193" t="s">
        <v>4250</v>
      </c>
      <c r="S868" s="193">
        <v>23.952797</v>
      </c>
      <c r="T868" s="193">
        <v>85.931403000000003</v>
      </c>
      <c r="U868" s="197"/>
      <c r="V868" s="207">
        <v>45205</v>
      </c>
      <c r="W868" s="210"/>
    </row>
    <row r="869" spans="1:31" s="185" customFormat="1" x14ac:dyDescent="0.25">
      <c r="A869" s="286">
        <v>865</v>
      </c>
      <c r="B869" s="287" t="s">
        <v>12</v>
      </c>
      <c r="C869" s="287" t="s">
        <v>23</v>
      </c>
      <c r="D869" s="287" t="s">
        <v>437</v>
      </c>
      <c r="E869" s="287" t="s">
        <v>14</v>
      </c>
      <c r="F869" s="287" t="s">
        <v>25</v>
      </c>
      <c r="G869" s="287" t="s">
        <v>438</v>
      </c>
      <c r="H869" s="287">
        <v>377967</v>
      </c>
      <c r="I869" s="287" t="s">
        <v>1977</v>
      </c>
      <c r="J869" s="287">
        <v>1088</v>
      </c>
      <c r="K869" s="287">
        <v>20</v>
      </c>
      <c r="L869" s="287">
        <v>343</v>
      </c>
      <c r="M869" s="287">
        <v>6314.5915316000001</v>
      </c>
      <c r="N869" s="287" t="s">
        <v>4152</v>
      </c>
      <c r="O869" s="288" t="s">
        <v>4249</v>
      </c>
      <c r="P869" s="192"/>
      <c r="Q869" s="192"/>
      <c r="R869" s="192"/>
      <c r="S869" s="192"/>
      <c r="T869" s="192"/>
      <c r="U869" s="199"/>
      <c r="V869" s="206"/>
      <c r="W869" s="208"/>
      <c r="X869"/>
      <c r="Y869"/>
      <c r="Z869"/>
      <c r="AA869"/>
      <c r="AB869"/>
      <c r="AC869"/>
      <c r="AD869"/>
      <c r="AE869"/>
    </row>
    <row r="870" spans="1:31" s="185" customFormat="1" x14ac:dyDescent="0.25">
      <c r="A870" s="281">
        <v>866</v>
      </c>
      <c r="B870" s="282" t="s">
        <v>12</v>
      </c>
      <c r="C870" s="282" t="s">
        <v>165</v>
      </c>
      <c r="D870" s="282" t="s">
        <v>166</v>
      </c>
      <c r="E870" s="282" t="s">
        <v>14</v>
      </c>
      <c r="F870" s="282" t="s">
        <v>167</v>
      </c>
      <c r="G870" s="282" t="s">
        <v>168</v>
      </c>
      <c r="H870" s="282">
        <v>350244</v>
      </c>
      <c r="I870" s="282" t="s">
        <v>590</v>
      </c>
      <c r="J870" s="282">
        <v>691</v>
      </c>
      <c r="K870" s="282">
        <v>20</v>
      </c>
      <c r="L870" s="282">
        <v>329</v>
      </c>
      <c r="M870" s="283">
        <v>7993.3449905699999</v>
      </c>
      <c r="N870" s="284" t="s">
        <v>4147</v>
      </c>
      <c r="O870" s="288" t="s">
        <v>4249</v>
      </c>
      <c r="P870" s="193" t="s">
        <v>4250</v>
      </c>
      <c r="Q870" s="193" t="s">
        <v>4249</v>
      </c>
      <c r="R870" s="193" t="s">
        <v>4250</v>
      </c>
      <c r="S870" s="193"/>
      <c r="T870" s="193"/>
      <c r="U870" s="197"/>
      <c r="V870" s="207"/>
      <c r="W870" s="210"/>
    </row>
    <row r="871" spans="1:31" s="185" customFormat="1" x14ac:dyDescent="0.25">
      <c r="A871" s="286">
        <v>867</v>
      </c>
      <c r="B871" s="287" t="s">
        <v>12</v>
      </c>
      <c r="C871" s="287" t="s">
        <v>644</v>
      </c>
      <c r="D871" s="287" t="s">
        <v>645</v>
      </c>
      <c r="E871" s="287" t="s">
        <v>14</v>
      </c>
      <c r="F871" s="287" t="s">
        <v>646</v>
      </c>
      <c r="G871" s="287" t="s">
        <v>647</v>
      </c>
      <c r="H871" s="287">
        <v>359778</v>
      </c>
      <c r="I871" s="287" t="s">
        <v>1992</v>
      </c>
      <c r="J871" s="287">
        <v>177</v>
      </c>
      <c r="K871" s="287">
        <v>20</v>
      </c>
      <c r="L871" s="287">
        <v>337</v>
      </c>
      <c r="M871" s="287">
        <v>6301.7381162199999</v>
      </c>
      <c r="N871" s="287" t="s">
        <v>4152</v>
      </c>
      <c r="O871" s="288" t="s">
        <v>4249</v>
      </c>
      <c r="P871" s="192"/>
      <c r="Q871" s="192"/>
      <c r="R871" s="192"/>
      <c r="S871" s="192"/>
      <c r="T871" s="192"/>
      <c r="U871" s="199"/>
      <c r="V871" s="206"/>
      <c r="W871" s="208"/>
      <c r="X871"/>
      <c r="Y871"/>
      <c r="Z871"/>
      <c r="AA871"/>
      <c r="AB871"/>
      <c r="AC871"/>
      <c r="AD871"/>
      <c r="AE871"/>
    </row>
    <row r="872" spans="1:31" s="185" customFormat="1" x14ac:dyDescent="0.25">
      <c r="A872" s="281">
        <v>868</v>
      </c>
      <c r="B872" s="282" t="s">
        <v>12</v>
      </c>
      <c r="C872" s="282" t="s">
        <v>165</v>
      </c>
      <c r="D872" s="282" t="s">
        <v>166</v>
      </c>
      <c r="E872" s="282" t="s">
        <v>14</v>
      </c>
      <c r="F872" s="282" t="s">
        <v>167</v>
      </c>
      <c r="G872" s="282" t="s">
        <v>168</v>
      </c>
      <c r="H872" s="282">
        <v>350330</v>
      </c>
      <c r="I872" s="282" t="s">
        <v>746</v>
      </c>
      <c r="J872" s="282">
        <v>257</v>
      </c>
      <c r="K872" s="282">
        <v>20</v>
      </c>
      <c r="L872" s="282">
        <v>329</v>
      </c>
      <c r="M872" s="283">
        <v>7670.9980671200001</v>
      </c>
      <c r="N872" s="284" t="s">
        <v>4147</v>
      </c>
      <c r="O872" s="288" t="s">
        <v>4249</v>
      </c>
      <c r="P872" s="193" t="s">
        <v>4250</v>
      </c>
      <c r="Q872" s="193" t="s">
        <v>4249</v>
      </c>
      <c r="R872" s="193" t="s">
        <v>4250</v>
      </c>
      <c r="S872" s="193"/>
      <c r="T872" s="193"/>
      <c r="U872" s="197"/>
      <c r="V872" s="207"/>
      <c r="W872" s="210"/>
    </row>
    <row r="873" spans="1:31" s="185" customFormat="1" x14ac:dyDescent="0.25">
      <c r="A873" s="286">
        <v>869</v>
      </c>
      <c r="B873" s="287" t="s">
        <v>12</v>
      </c>
      <c r="C873" s="287" t="s">
        <v>61</v>
      </c>
      <c r="D873" s="287" t="s">
        <v>662</v>
      </c>
      <c r="E873" s="287" t="s">
        <v>14</v>
      </c>
      <c r="F873" s="287" t="s">
        <v>63</v>
      </c>
      <c r="G873" s="287" t="s">
        <v>663</v>
      </c>
      <c r="H873" s="287">
        <v>367423</v>
      </c>
      <c r="I873" s="287" t="s">
        <v>1998</v>
      </c>
      <c r="J873" s="287">
        <v>450</v>
      </c>
      <c r="K873" s="287">
        <v>20</v>
      </c>
      <c r="L873" s="287">
        <v>335</v>
      </c>
      <c r="M873" s="287">
        <v>6300.2307740099995</v>
      </c>
      <c r="N873" s="287" t="s">
        <v>4152</v>
      </c>
      <c r="O873" s="288" t="s">
        <v>4249</v>
      </c>
      <c r="P873" s="192"/>
      <c r="Q873" s="192"/>
      <c r="R873" s="192"/>
      <c r="S873" s="192"/>
      <c r="T873" s="192"/>
      <c r="U873" s="199"/>
      <c r="V873" s="206"/>
      <c r="W873" s="208"/>
      <c r="X873"/>
      <c r="Y873"/>
      <c r="Z873"/>
      <c r="AA873"/>
      <c r="AB873"/>
      <c r="AC873"/>
      <c r="AD873"/>
      <c r="AE873"/>
    </row>
    <row r="874" spans="1:31" s="185" customFormat="1" x14ac:dyDescent="0.25">
      <c r="A874" s="286">
        <v>870</v>
      </c>
      <c r="B874" s="287" t="s">
        <v>12</v>
      </c>
      <c r="C874" s="287" t="s">
        <v>67</v>
      </c>
      <c r="D874" s="287" t="s">
        <v>2034</v>
      </c>
      <c r="E874" s="287" t="s">
        <v>14</v>
      </c>
      <c r="F874" s="287" t="s">
        <v>69</v>
      </c>
      <c r="G874" s="287" t="s">
        <v>2035</v>
      </c>
      <c r="H874" s="287">
        <v>348837</v>
      </c>
      <c r="I874" s="287" t="s">
        <v>136</v>
      </c>
      <c r="J874" s="287">
        <v>421</v>
      </c>
      <c r="K874" s="287">
        <v>20</v>
      </c>
      <c r="L874" s="287">
        <v>323</v>
      </c>
      <c r="M874" s="287">
        <v>6283.5141569899997</v>
      </c>
      <c r="N874" s="287" t="s">
        <v>4152</v>
      </c>
      <c r="O874" s="288" t="s">
        <v>4249</v>
      </c>
      <c r="P874" s="192"/>
      <c r="Q874" s="192"/>
      <c r="R874" s="192"/>
      <c r="S874" s="192"/>
      <c r="T874" s="192"/>
      <c r="U874" s="199"/>
      <c r="V874" s="206"/>
      <c r="W874" s="208"/>
      <c r="X874"/>
      <c r="Y874"/>
      <c r="Z874"/>
      <c r="AA874"/>
      <c r="AB874"/>
      <c r="AC874"/>
      <c r="AD874"/>
      <c r="AE874"/>
    </row>
    <row r="875" spans="1:31" s="185" customFormat="1" x14ac:dyDescent="0.25">
      <c r="A875" s="281">
        <v>871</v>
      </c>
      <c r="B875" s="282" t="s">
        <v>12</v>
      </c>
      <c r="C875" s="282" t="s">
        <v>165</v>
      </c>
      <c r="D875" s="282" t="s">
        <v>166</v>
      </c>
      <c r="E875" s="282" t="s">
        <v>14</v>
      </c>
      <c r="F875" s="282" t="s">
        <v>167</v>
      </c>
      <c r="G875" s="282" t="s">
        <v>168</v>
      </c>
      <c r="H875" s="282">
        <v>350334</v>
      </c>
      <c r="I875" s="282" t="s">
        <v>866</v>
      </c>
      <c r="J875" s="282">
        <v>200</v>
      </c>
      <c r="K875" s="282">
        <v>20</v>
      </c>
      <c r="L875" s="282">
        <v>329</v>
      </c>
      <c r="M875" s="283">
        <v>7499.7714448400002</v>
      </c>
      <c r="N875" s="284" t="s">
        <v>4141</v>
      </c>
      <c r="O875" s="288" t="s">
        <v>4249</v>
      </c>
      <c r="P875" s="193" t="s">
        <v>4250</v>
      </c>
      <c r="Q875" s="193" t="s">
        <v>4249</v>
      </c>
      <c r="R875" s="193" t="s">
        <v>4250</v>
      </c>
      <c r="S875" s="193"/>
      <c r="T875" s="193"/>
      <c r="U875" s="197"/>
      <c r="V875" s="207"/>
      <c r="W875" s="210"/>
    </row>
    <row r="876" spans="1:31" s="185" customFormat="1" x14ac:dyDescent="0.25">
      <c r="A876" s="281">
        <v>872</v>
      </c>
      <c r="B876" s="282" t="s">
        <v>12</v>
      </c>
      <c r="C876" s="282" t="s">
        <v>165</v>
      </c>
      <c r="D876" s="282" t="s">
        <v>166</v>
      </c>
      <c r="E876" s="282" t="s">
        <v>14</v>
      </c>
      <c r="F876" s="282" t="s">
        <v>167</v>
      </c>
      <c r="G876" s="282" t="s">
        <v>168</v>
      </c>
      <c r="H876" s="282">
        <v>350342</v>
      </c>
      <c r="I876" s="282" t="s">
        <v>1367</v>
      </c>
      <c r="J876" s="282">
        <v>178</v>
      </c>
      <c r="K876" s="282">
        <v>20</v>
      </c>
      <c r="L876" s="282">
        <v>329</v>
      </c>
      <c r="M876" s="283">
        <v>6910.1014372500003</v>
      </c>
      <c r="N876" s="284" t="s">
        <v>4264</v>
      </c>
      <c r="O876" s="288" t="s">
        <v>4249</v>
      </c>
      <c r="P876" s="193" t="s">
        <v>4250</v>
      </c>
      <c r="Q876" s="193" t="s">
        <v>4250</v>
      </c>
      <c r="R876" s="193" t="s">
        <v>4250</v>
      </c>
      <c r="S876" s="193"/>
      <c r="T876" s="193"/>
      <c r="U876" s="197"/>
      <c r="V876" s="207"/>
      <c r="W876" s="210"/>
    </row>
    <row r="877" spans="1:31" s="185" customFormat="1" x14ac:dyDescent="0.25">
      <c r="A877" s="286">
        <v>873</v>
      </c>
      <c r="B877" s="287" t="s">
        <v>12</v>
      </c>
      <c r="C877" s="287" t="s">
        <v>255</v>
      </c>
      <c r="D877" s="287" t="s">
        <v>332</v>
      </c>
      <c r="E877" s="287" t="s">
        <v>14</v>
      </c>
      <c r="F877" s="287" t="s">
        <v>257</v>
      </c>
      <c r="G877" s="287" t="s">
        <v>333</v>
      </c>
      <c r="H877" s="287">
        <v>375454</v>
      </c>
      <c r="I877" s="287" t="s">
        <v>2061</v>
      </c>
      <c r="J877" s="287">
        <v>844</v>
      </c>
      <c r="K877" s="287">
        <v>20</v>
      </c>
      <c r="L877" s="287">
        <v>331</v>
      </c>
      <c r="M877" s="287">
        <v>6263.7376378400004</v>
      </c>
      <c r="N877" s="287" t="s">
        <v>4152</v>
      </c>
      <c r="O877" s="288" t="s">
        <v>4249</v>
      </c>
      <c r="P877" s="192"/>
      <c r="Q877" s="192"/>
      <c r="R877" s="192"/>
      <c r="S877" s="192"/>
      <c r="T877" s="192"/>
      <c r="U877" s="199"/>
      <c r="V877" s="206"/>
      <c r="W877" s="208"/>
      <c r="X877"/>
      <c r="Y877"/>
      <c r="Z877"/>
      <c r="AA877"/>
      <c r="AB877"/>
      <c r="AC877"/>
      <c r="AD877"/>
      <c r="AE877"/>
    </row>
    <row r="878" spans="1:31" s="185" customFormat="1" x14ac:dyDescent="0.25">
      <c r="A878" s="281">
        <v>874</v>
      </c>
      <c r="B878" s="282" t="s">
        <v>12</v>
      </c>
      <c r="C878" s="282" t="s">
        <v>165</v>
      </c>
      <c r="D878" s="282" t="s">
        <v>166</v>
      </c>
      <c r="E878" s="282" t="s">
        <v>14</v>
      </c>
      <c r="F878" s="282" t="s">
        <v>167</v>
      </c>
      <c r="G878" s="282" t="s">
        <v>168</v>
      </c>
      <c r="H878" s="282">
        <v>350242</v>
      </c>
      <c r="I878" s="282" t="s">
        <v>1409</v>
      </c>
      <c r="J878" s="282">
        <v>836</v>
      </c>
      <c r="K878" s="282">
        <v>20</v>
      </c>
      <c r="L878" s="282">
        <v>329</v>
      </c>
      <c r="M878" s="283">
        <v>6821.1921711599998</v>
      </c>
      <c r="N878" s="284" t="s">
        <v>4147</v>
      </c>
      <c r="O878" s="288" t="s">
        <v>4249</v>
      </c>
      <c r="P878" s="193" t="s">
        <v>4250</v>
      </c>
      <c r="Q878" s="193" t="s">
        <v>4249</v>
      </c>
      <c r="R878" s="193" t="s">
        <v>4250</v>
      </c>
      <c r="S878" s="193"/>
      <c r="T878" s="193"/>
      <c r="U878" s="197"/>
      <c r="V878" s="207"/>
      <c r="W878" s="210"/>
    </row>
    <row r="879" spans="1:31" s="185" customFormat="1" x14ac:dyDescent="0.25">
      <c r="A879" s="286">
        <v>875</v>
      </c>
      <c r="B879" s="287" t="s">
        <v>12</v>
      </c>
      <c r="C879" s="287" t="s">
        <v>801</v>
      </c>
      <c r="D879" s="287" t="s">
        <v>1641</v>
      </c>
      <c r="E879" s="287" t="s">
        <v>14</v>
      </c>
      <c r="F879" s="287" t="s">
        <v>803</v>
      </c>
      <c r="G879" s="287" t="s">
        <v>1642</v>
      </c>
      <c r="H879" s="287">
        <v>368686</v>
      </c>
      <c r="I879" s="287" t="s">
        <v>2068</v>
      </c>
      <c r="J879" s="287">
        <v>853</v>
      </c>
      <c r="K879" s="287">
        <v>20</v>
      </c>
      <c r="L879" s="287">
        <v>332</v>
      </c>
      <c r="M879" s="287">
        <v>6258.7612310200002</v>
      </c>
      <c r="N879" s="287" t="s">
        <v>4152</v>
      </c>
      <c r="O879" s="288" t="s">
        <v>4249</v>
      </c>
      <c r="P879" s="192"/>
      <c r="Q879" s="192"/>
      <c r="R879" s="192"/>
      <c r="S879" s="192"/>
      <c r="T879" s="192"/>
      <c r="U879" s="199"/>
      <c r="V879" s="206"/>
      <c r="W879" s="208"/>
      <c r="X879"/>
      <c r="Y879"/>
      <c r="Z879"/>
      <c r="AA879"/>
      <c r="AB879"/>
      <c r="AC879"/>
      <c r="AD879"/>
      <c r="AE879"/>
    </row>
    <row r="880" spans="1:31" s="185" customFormat="1" x14ac:dyDescent="0.25">
      <c r="A880" s="281">
        <v>876</v>
      </c>
      <c r="B880" s="282" t="s">
        <v>12</v>
      </c>
      <c r="C880" s="282" t="s">
        <v>165</v>
      </c>
      <c r="D880" s="282" t="s">
        <v>166</v>
      </c>
      <c r="E880" s="282" t="s">
        <v>14</v>
      </c>
      <c r="F880" s="282" t="s">
        <v>167</v>
      </c>
      <c r="G880" s="282" t="s">
        <v>168</v>
      </c>
      <c r="H880" s="282">
        <v>350341</v>
      </c>
      <c r="I880" s="282" t="s">
        <v>1501</v>
      </c>
      <c r="J880" s="282">
        <v>289</v>
      </c>
      <c r="K880" s="282">
        <v>20</v>
      </c>
      <c r="L880" s="282">
        <v>329</v>
      </c>
      <c r="M880" s="283">
        <v>6712.8537821</v>
      </c>
      <c r="N880" s="284" t="s">
        <v>4147</v>
      </c>
      <c r="O880" s="288" t="s">
        <v>4249</v>
      </c>
      <c r="P880" s="193" t="s">
        <v>4250</v>
      </c>
      <c r="Q880" s="193" t="s">
        <v>4249</v>
      </c>
      <c r="R880" s="193" t="s">
        <v>4250</v>
      </c>
      <c r="S880" s="193"/>
      <c r="T880" s="193"/>
      <c r="U880" s="197"/>
      <c r="V880" s="207"/>
      <c r="W880" s="210"/>
    </row>
    <row r="881" spans="1:31" s="185" customFormat="1" x14ac:dyDescent="0.25">
      <c r="A881" s="286">
        <v>877</v>
      </c>
      <c r="B881" s="287" t="s">
        <v>12</v>
      </c>
      <c r="C881" s="287" t="s">
        <v>4510</v>
      </c>
      <c r="D881" s="287" t="s">
        <v>318</v>
      </c>
      <c r="E881" s="287" t="s">
        <v>14</v>
      </c>
      <c r="F881" s="287" t="s">
        <v>215</v>
      </c>
      <c r="G881" s="287" t="s">
        <v>319</v>
      </c>
      <c r="H881" s="287">
        <v>350001</v>
      </c>
      <c r="I881" s="287" t="s">
        <v>1200</v>
      </c>
      <c r="J881" s="287">
        <v>663</v>
      </c>
      <c r="K881" s="287">
        <v>20</v>
      </c>
      <c r="L881" s="287">
        <v>334</v>
      </c>
      <c r="M881" s="287">
        <v>6189.8674110600004</v>
      </c>
      <c r="N881" s="287" t="s">
        <v>4152</v>
      </c>
      <c r="O881" s="288" t="s">
        <v>4249</v>
      </c>
      <c r="P881" s="192"/>
      <c r="Q881" s="192"/>
      <c r="R881" s="192"/>
      <c r="S881" s="192"/>
      <c r="T881" s="192"/>
      <c r="U881" s="199"/>
      <c r="V881" s="206"/>
      <c r="W881" s="208"/>
      <c r="X881"/>
      <c r="Y881"/>
      <c r="Z881"/>
      <c r="AA881"/>
      <c r="AB881"/>
      <c r="AC881"/>
      <c r="AD881"/>
      <c r="AE881"/>
    </row>
    <row r="882" spans="1:31" s="185" customFormat="1" x14ac:dyDescent="0.25">
      <c r="A882" s="281">
        <v>878</v>
      </c>
      <c r="B882" s="282" t="s">
        <v>12</v>
      </c>
      <c r="C882" s="282" t="s">
        <v>165</v>
      </c>
      <c r="D882" s="282" t="s">
        <v>166</v>
      </c>
      <c r="E882" s="282" t="s">
        <v>14</v>
      </c>
      <c r="F882" s="282" t="s">
        <v>167</v>
      </c>
      <c r="G882" s="282" t="s">
        <v>168</v>
      </c>
      <c r="H882" s="282">
        <v>350332</v>
      </c>
      <c r="I882" s="282" t="s">
        <v>1686</v>
      </c>
      <c r="J882" s="282">
        <v>203</v>
      </c>
      <c r="K882" s="282">
        <v>20</v>
      </c>
      <c r="L882" s="282">
        <v>329</v>
      </c>
      <c r="M882" s="283">
        <v>6570.2749185000002</v>
      </c>
      <c r="N882" s="284" t="s">
        <v>4141</v>
      </c>
      <c r="O882" s="288" t="s">
        <v>4249</v>
      </c>
      <c r="P882" s="193" t="s">
        <v>4250</v>
      </c>
      <c r="Q882" s="193" t="s">
        <v>4249</v>
      </c>
      <c r="R882" s="193" t="s">
        <v>4250</v>
      </c>
      <c r="S882" s="193"/>
      <c r="T882" s="193"/>
      <c r="U882" s="197"/>
      <c r="V882" s="207"/>
      <c r="W882" s="210"/>
    </row>
    <row r="883" spans="1:31" s="185" customFormat="1" x14ac:dyDescent="0.25">
      <c r="A883" s="286">
        <v>879</v>
      </c>
      <c r="B883" s="287" t="s">
        <v>12</v>
      </c>
      <c r="C883" s="287" t="s">
        <v>121</v>
      </c>
      <c r="D883" s="287" t="s">
        <v>1865</v>
      </c>
      <c r="E883" s="287" t="s">
        <v>14</v>
      </c>
      <c r="F883" s="287" t="s">
        <v>123</v>
      </c>
      <c r="G883" s="287" t="s">
        <v>1866</v>
      </c>
      <c r="H883" s="287">
        <v>376630</v>
      </c>
      <c r="I883" s="287" t="s">
        <v>2166</v>
      </c>
      <c r="J883" s="287">
        <v>335</v>
      </c>
      <c r="K883" s="287">
        <v>20</v>
      </c>
      <c r="L883" s="287">
        <v>342</v>
      </c>
      <c r="M883" s="287">
        <v>6154.4588626900004</v>
      </c>
      <c r="N883" s="287" t="s">
        <v>4152</v>
      </c>
      <c r="O883" s="288" t="s">
        <v>4249</v>
      </c>
      <c r="P883" s="192"/>
      <c r="Q883" s="192"/>
      <c r="R883" s="192"/>
      <c r="S883" s="192"/>
      <c r="T883" s="192"/>
      <c r="U883" s="199"/>
      <c r="V883" s="206"/>
      <c r="W883" s="208"/>
      <c r="X883"/>
      <c r="Y883"/>
      <c r="Z883"/>
      <c r="AA883"/>
      <c r="AB883"/>
      <c r="AC883"/>
      <c r="AD883"/>
      <c r="AE883"/>
    </row>
    <row r="884" spans="1:31" s="185" customFormat="1" x14ac:dyDescent="0.25">
      <c r="A884" s="281">
        <v>880</v>
      </c>
      <c r="B884" s="282" t="s">
        <v>12</v>
      </c>
      <c r="C884" s="282" t="s">
        <v>165</v>
      </c>
      <c r="D884" s="282" t="s">
        <v>166</v>
      </c>
      <c r="E884" s="282" t="s">
        <v>14</v>
      </c>
      <c r="F884" s="282" t="s">
        <v>167</v>
      </c>
      <c r="G884" s="282" t="s">
        <v>168</v>
      </c>
      <c r="H884" s="282">
        <v>350243</v>
      </c>
      <c r="I884" s="282" t="s">
        <v>2127</v>
      </c>
      <c r="J884" s="282">
        <v>558</v>
      </c>
      <c r="K884" s="282">
        <v>20</v>
      </c>
      <c r="L884" s="282">
        <v>329</v>
      </c>
      <c r="M884" s="283">
        <v>6196.4630167599998</v>
      </c>
      <c r="N884" s="284" t="s">
        <v>4147</v>
      </c>
      <c r="O884" s="288" t="s">
        <v>4249</v>
      </c>
      <c r="P884" s="193" t="s">
        <v>4250</v>
      </c>
      <c r="Q884" s="193" t="s">
        <v>4249</v>
      </c>
      <c r="R884" s="193" t="s">
        <v>4250</v>
      </c>
      <c r="S884" s="193"/>
      <c r="T884" s="193"/>
      <c r="U884" s="197"/>
      <c r="V884" s="207"/>
      <c r="W884" s="210"/>
    </row>
    <row r="885" spans="1:31" s="185" customFormat="1" x14ac:dyDescent="0.25">
      <c r="A885" s="286">
        <v>881</v>
      </c>
      <c r="B885" s="287" t="s">
        <v>12</v>
      </c>
      <c r="C885" s="287" t="s">
        <v>23</v>
      </c>
      <c r="D885" s="287" t="s">
        <v>29</v>
      </c>
      <c r="E885" s="287" t="s">
        <v>14</v>
      </c>
      <c r="F885" s="287" t="s">
        <v>25</v>
      </c>
      <c r="G885" s="287" t="s">
        <v>30</v>
      </c>
      <c r="H885" s="287">
        <v>377036</v>
      </c>
      <c r="I885" s="287" t="s">
        <v>2170</v>
      </c>
      <c r="J885" s="287">
        <v>148</v>
      </c>
      <c r="K885" s="287">
        <v>20</v>
      </c>
      <c r="L885" s="287">
        <v>343</v>
      </c>
      <c r="M885" s="287">
        <v>6146.9428376599999</v>
      </c>
      <c r="N885" s="287" t="s">
        <v>4152</v>
      </c>
      <c r="O885" s="288" t="s">
        <v>4249</v>
      </c>
      <c r="P885" s="192"/>
      <c r="Q885" s="192"/>
      <c r="R885" s="192"/>
      <c r="S885" s="192"/>
      <c r="T885" s="192"/>
      <c r="U885" s="199"/>
      <c r="V885" s="206"/>
      <c r="W885" s="208"/>
      <c r="X885"/>
      <c r="Y885"/>
      <c r="Z885"/>
      <c r="AA885"/>
      <c r="AB885"/>
      <c r="AC885"/>
      <c r="AD885"/>
      <c r="AE885"/>
    </row>
    <row r="886" spans="1:31" s="185" customFormat="1" x14ac:dyDescent="0.25">
      <c r="A886" s="281">
        <v>882</v>
      </c>
      <c r="B886" s="282" t="s">
        <v>12</v>
      </c>
      <c r="C886" s="282" t="s">
        <v>165</v>
      </c>
      <c r="D886" s="282" t="s">
        <v>166</v>
      </c>
      <c r="E886" s="282" t="s">
        <v>14</v>
      </c>
      <c r="F886" s="282" t="s">
        <v>167</v>
      </c>
      <c r="G886" s="282" t="s">
        <v>168</v>
      </c>
      <c r="H886" s="282">
        <v>350089</v>
      </c>
      <c r="I886" s="282" t="s">
        <v>2260</v>
      </c>
      <c r="J886" s="282">
        <v>129</v>
      </c>
      <c r="K886" s="282">
        <v>20</v>
      </c>
      <c r="L886" s="282">
        <v>329</v>
      </c>
      <c r="M886" s="283">
        <v>6084.7995476599999</v>
      </c>
      <c r="N886" s="284" t="s">
        <v>4141</v>
      </c>
      <c r="O886" s="288" t="s">
        <v>4249</v>
      </c>
      <c r="P886" s="193" t="s">
        <v>4249</v>
      </c>
      <c r="Q886" s="193" t="s">
        <v>4249</v>
      </c>
      <c r="R886" s="193" t="s">
        <v>4249</v>
      </c>
      <c r="S886" s="193"/>
      <c r="T886" s="193"/>
      <c r="U886" s="197"/>
      <c r="V886" s="207"/>
      <c r="W886" s="210"/>
    </row>
    <row r="887" spans="1:31" s="185" customFormat="1" x14ac:dyDescent="0.25">
      <c r="A887" s="286">
        <v>883</v>
      </c>
      <c r="B887" s="287" t="s">
        <v>12</v>
      </c>
      <c r="C887" s="287" t="s">
        <v>121</v>
      </c>
      <c r="D887" s="287" t="s">
        <v>1865</v>
      </c>
      <c r="E887" s="287" t="s">
        <v>14</v>
      </c>
      <c r="F887" s="287" t="s">
        <v>123</v>
      </c>
      <c r="G887" s="287" t="s">
        <v>1866</v>
      </c>
      <c r="H887" s="287">
        <v>376629</v>
      </c>
      <c r="I887" s="287" t="s">
        <v>2172</v>
      </c>
      <c r="J887" s="287">
        <v>1153</v>
      </c>
      <c r="K887" s="287">
        <v>20</v>
      </c>
      <c r="L887" s="287">
        <v>342</v>
      </c>
      <c r="M887" s="287">
        <v>6145.8549644599998</v>
      </c>
      <c r="N887" s="287" t="s">
        <v>4152</v>
      </c>
      <c r="O887" s="288" t="s">
        <v>4249</v>
      </c>
      <c r="P887" s="192"/>
      <c r="Q887" s="192"/>
      <c r="R887" s="192"/>
      <c r="S887" s="192"/>
      <c r="T887" s="192"/>
      <c r="U887" s="199"/>
      <c r="V887" s="206"/>
      <c r="W887" s="208"/>
      <c r="X887"/>
      <c r="Y887"/>
      <c r="Z887"/>
      <c r="AA887"/>
      <c r="AB887"/>
      <c r="AC887"/>
      <c r="AD887"/>
      <c r="AE887"/>
    </row>
    <row r="888" spans="1:31" s="185" customFormat="1" x14ac:dyDescent="0.25">
      <c r="A888" s="281">
        <v>884</v>
      </c>
      <c r="B888" s="282" t="s">
        <v>12</v>
      </c>
      <c r="C888" s="282" t="s">
        <v>165</v>
      </c>
      <c r="D888" s="282" t="s">
        <v>166</v>
      </c>
      <c r="E888" s="282" t="s">
        <v>14</v>
      </c>
      <c r="F888" s="282" t="s">
        <v>167</v>
      </c>
      <c r="G888" s="282" t="s">
        <v>168</v>
      </c>
      <c r="H888" s="282">
        <v>350343</v>
      </c>
      <c r="I888" s="282" t="s">
        <v>2587</v>
      </c>
      <c r="J888" s="282">
        <v>782</v>
      </c>
      <c r="K888" s="282">
        <v>20</v>
      </c>
      <c r="L888" s="282">
        <v>329</v>
      </c>
      <c r="M888" s="283">
        <v>5850.98449059</v>
      </c>
      <c r="N888" s="284" t="s">
        <v>4147</v>
      </c>
      <c r="O888" s="288" t="s">
        <v>4249</v>
      </c>
      <c r="P888" s="193" t="s">
        <v>4250</v>
      </c>
      <c r="Q888" s="193" t="s">
        <v>4249</v>
      </c>
      <c r="R888" s="193" t="s">
        <v>4250</v>
      </c>
      <c r="S888" s="193"/>
      <c r="T888" s="193"/>
      <c r="U888" s="197"/>
      <c r="V888" s="207"/>
      <c r="W888" s="210"/>
    </row>
    <row r="889" spans="1:31" s="185" customFormat="1" x14ac:dyDescent="0.25">
      <c r="A889" s="286">
        <v>885</v>
      </c>
      <c r="B889" s="287" t="s">
        <v>12</v>
      </c>
      <c r="C889" s="287" t="s">
        <v>255</v>
      </c>
      <c r="D889" s="287" t="s">
        <v>332</v>
      </c>
      <c r="E889" s="287" t="s">
        <v>14</v>
      </c>
      <c r="F889" s="287" t="s">
        <v>257</v>
      </c>
      <c r="G889" s="287" t="s">
        <v>333</v>
      </c>
      <c r="H889" s="287">
        <v>375457</v>
      </c>
      <c r="I889" s="287" t="s">
        <v>1652</v>
      </c>
      <c r="J889" s="287">
        <v>1156</v>
      </c>
      <c r="K889" s="287">
        <v>20</v>
      </c>
      <c r="L889" s="287">
        <v>331</v>
      </c>
      <c r="M889" s="287">
        <v>6144.4374717600003</v>
      </c>
      <c r="N889" s="287" t="s">
        <v>4152</v>
      </c>
      <c r="O889" s="288" t="s">
        <v>4249</v>
      </c>
      <c r="P889" s="192"/>
      <c r="Q889" s="192"/>
      <c r="R889" s="192"/>
      <c r="S889" s="192"/>
      <c r="T889" s="192"/>
      <c r="U889" s="199"/>
      <c r="V889" s="206"/>
      <c r="W889" s="208"/>
      <c r="X889"/>
      <c r="Y889"/>
      <c r="Z889"/>
      <c r="AA889"/>
      <c r="AB889"/>
      <c r="AC889"/>
      <c r="AD889"/>
      <c r="AE889"/>
    </row>
    <row r="890" spans="1:31" s="185" customFormat="1" x14ac:dyDescent="0.25">
      <c r="A890" s="281">
        <v>886</v>
      </c>
      <c r="B890" s="282" t="s">
        <v>12</v>
      </c>
      <c r="C890" s="282" t="s">
        <v>165</v>
      </c>
      <c r="D890" s="282" t="s">
        <v>166</v>
      </c>
      <c r="E890" s="282" t="s">
        <v>14</v>
      </c>
      <c r="F890" s="282" t="s">
        <v>167</v>
      </c>
      <c r="G890" s="282" t="s">
        <v>168</v>
      </c>
      <c r="H890" s="282">
        <v>350319</v>
      </c>
      <c r="I890" s="282" t="s">
        <v>2744</v>
      </c>
      <c r="J890" s="282">
        <v>363</v>
      </c>
      <c r="K890" s="282">
        <v>20</v>
      </c>
      <c r="L890" s="282">
        <v>329</v>
      </c>
      <c r="M890" s="283">
        <v>5758.1704029499997</v>
      </c>
      <c r="N890" s="284" t="s">
        <v>4141</v>
      </c>
      <c r="O890" s="288" t="s">
        <v>4249</v>
      </c>
      <c r="P890" s="193" t="s">
        <v>4250</v>
      </c>
      <c r="Q890" s="193" t="s">
        <v>4249</v>
      </c>
      <c r="R890" s="193" t="s">
        <v>4250</v>
      </c>
      <c r="S890" s="193"/>
      <c r="T890" s="193"/>
      <c r="U890" s="197"/>
      <c r="V890" s="207"/>
      <c r="W890" s="210"/>
    </row>
    <row r="891" spans="1:31" s="185" customFormat="1" x14ac:dyDescent="0.25">
      <c r="A891" s="286">
        <v>887</v>
      </c>
      <c r="B891" s="287" t="s">
        <v>12</v>
      </c>
      <c r="C891" s="287" t="s">
        <v>4514</v>
      </c>
      <c r="D891" s="287" t="s">
        <v>1414</v>
      </c>
      <c r="E891" s="287" t="s">
        <v>14</v>
      </c>
      <c r="F891" s="287" t="s">
        <v>87</v>
      </c>
      <c r="G891" s="287" t="s">
        <v>1415</v>
      </c>
      <c r="H891" s="287">
        <v>366799</v>
      </c>
      <c r="I891" s="287" t="s">
        <v>2180</v>
      </c>
      <c r="J891" s="287">
        <v>485</v>
      </c>
      <c r="K891" s="287">
        <v>20</v>
      </c>
      <c r="L891" s="287">
        <v>338</v>
      </c>
      <c r="M891" s="287">
        <v>6142.0147996400001</v>
      </c>
      <c r="N891" s="287" t="s">
        <v>4152</v>
      </c>
      <c r="O891" s="288" t="s">
        <v>4249</v>
      </c>
      <c r="P891" s="192"/>
      <c r="Q891" s="192"/>
      <c r="R891" s="192"/>
      <c r="S891" s="192"/>
      <c r="T891" s="192"/>
      <c r="U891" s="199"/>
      <c r="V891" s="206"/>
      <c r="W891" s="208"/>
      <c r="X891"/>
      <c r="Y891"/>
      <c r="Z891"/>
      <c r="AA891"/>
      <c r="AB891"/>
      <c r="AC891"/>
      <c r="AD891"/>
      <c r="AE891"/>
    </row>
    <row r="892" spans="1:31" s="185" customFormat="1" x14ac:dyDescent="0.25">
      <c r="A892" s="281">
        <v>888</v>
      </c>
      <c r="B892" s="282" t="s">
        <v>12</v>
      </c>
      <c r="C892" s="282" t="s">
        <v>165</v>
      </c>
      <c r="D892" s="282" t="s">
        <v>166</v>
      </c>
      <c r="E892" s="282" t="s">
        <v>14</v>
      </c>
      <c r="F892" s="282" t="s">
        <v>167</v>
      </c>
      <c r="G892" s="282" t="s">
        <v>168</v>
      </c>
      <c r="H892" s="282">
        <v>350284</v>
      </c>
      <c r="I892" s="282" t="s">
        <v>2899</v>
      </c>
      <c r="J892" s="282">
        <v>1496</v>
      </c>
      <c r="K892" s="282">
        <v>20</v>
      </c>
      <c r="L892" s="282">
        <v>329</v>
      </c>
      <c r="M892" s="283">
        <v>5650.2172464900004</v>
      </c>
      <c r="N892" s="284" t="s">
        <v>4147</v>
      </c>
      <c r="O892" s="288" t="s">
        <v>4249</v>
      </c>
      <c r="P892" s="193" t="s">
        <v>4250</v>
      </c>
      <c r="Q892" s="193" t="s">
        <v>4249</v>
      </c>
      <c r="R892" s="193" t="s">
        <v>4250</v>
      </c>
      <c r="S892" s="193"/>
      <c r="T892" s="193"/>
      <c r="U892" s="197"/>
      <c r="V892" s="207"/>
      <c r="W892" s="210"/>
    </row>
    <row r="893" spans="1:31" s="185" customFormat="1" x14ac:dyDescent="0.25">
      <c r="A893" s="286">
        <v>889</v>
      </c>
      <c r="B893" s="287" t="s">
        <v>12</v>
      </c>
      <c r="C893" s="287" t="s">
        <v>4514</v>
      </c>
      <c r="D893" s="287" t="s">
        <v>86</v>
      </c>
      <c r="E893" s="287" t="s">
        <v>14</v>
      </c>
      <c r="F893" s="287" t="s">
        <v>87</v>
      </c>
      <c r="G893" s="287" t="s">
        <v>88</v>
      </c>
      <c r="H893" s="287">
        <v>366326</v>
      </c>
      <c r="I893" s="287" t="s">
        <v>2204</v>
      </c>
      <c r="J893" s="287">
        <v>126</v>
      </c>
      <c r="K893" s="287">
        <v>20</v>
      </c>
      <c r="L893" s="287">
        <v>338</v>
      </c>
      <c r="M893" s="287">
        <v>6125.9843869400001</v>
      </c>
      <c r="N893" s="287" t="s">
        <v>4152</v>
      </c>
      <c r="O893" s="288" t="s">
        <v>4249</v>
      </c>
      <c r="P893" s="192"/>
      <c r="Q893" s="192"/>
      <c r="R893" s="192"/>
      <c r="S893" s="192"/>
      <c r="T893" s="192"/>
      <c r="U893" s="199"/>
      <c r="V893" s="206"/>
      <c r="W893" s="208"/>
      <c r="X893"/>
      <c r="Y893"/>
      <c r="Z893"/>
      <c r="AA893"/>
      <c r="AB893"/>
      <c r="AC893"/>
      <c r="AD893"/>
      <c r="AE893"/>
    </row>
    <row r="894" spans="1:31" s="185" customFormat="1" x14ac:dyDescent="0.25">
      <c r="A894" s="281">
        <v>890</v>
      </c>
      <c r="B894" s="282" t="s">
        <v>12</v>
      </c>
      <c r="C894" s="282" t="s">
        <v>165</v>
      </c>
      <c r="D894" s="282" t="s">
        <v>166</v>
      </c>
      <c r="E894" s="282" t="s">
        <v>14</v>
      </c>
      <c r="F894" s="282" t="s">
        <v>167</v>
      </c>
      <c r="G894" s="282" t="s">
        <v>168</v>
      </c>
      <c r="H894" s="282">
        <v>350327</v>
      </c>
      <c r="I894" s="282" t="s">
        <v>3002</v>
      </c>
      <c r="J894" s="282">
        <v>329</v>
      </c>
      <c r="K894" s="282">
        <v>20</v>
      </c>
      <c r="L894" s="282">
        <v>329</v>
      </c>
      <c r="M894" s="283">
        <v>5534.91579912</v>
      </c>
      <c r="N894" s="284" t="s">
        <v>4147</v>
      </c>
      <c r="O894" s="288" t="s">
        <v>4249</v>
      </c>
      <c r="P894" s="193" t="s">
        <v>4250</v>
      </c>
      <c r="Q894" s="193" t="s">
        <v>4249</v>
      </c>
      <c r="R894" s="193" t="s">
        <v>4250</v>
      </c>
      <c r="S894" s="193"/>
      <c r="T894" s="193"/>
      <c r="U894" s="197"/>
      <c r="V894" s="207"/>
      <c r="W894" s="210"/>
    </row>
    <row r="895" spans="1:31" s="185" customFormat="1" x14ac:dyDescent="0.25">
      <c r="A895" s="286">
        <v>891</v>
      </c>
      <c r="B895" s="287" t="s">
        <v>12</v>
      </c>
      <c r="C895" s="287" t="s">
        <v>644</v>
      </c>
      <c r="D895" s="287" t="s">
        <v>645</v>
      </c>
      <c r="E895" s="287" t="s">
        <v>14</v>
      </c>
      <c r="F895" s="287" t="s">
        <v>646</v>
      </c>
      <c r="G895" s="287" t="s">
        <v>647</v>
      </c>
      <c r="H895" s="287">
        <v>359771</v>
      </c>
      <c r="I895" s="287" t="s">
        <v>2230</v>
      </c>
      <c r="J895" s="287">
        <v>58</v>
      </c>
      <c r="K895" s="287">
        <v>20</v>
      </c>
      <c r="L895" s="287">
        <v>337</v>
      </c>
      <c r="M895" s="287">
        <v>6107.6881535000002</v>
      </c>
      <c r="N895" s="287" t="s">
        <v>4152</v>
      </c>
      <c r="O895" s="288" t="s">
        <v>4249</v>
      </c>
      <c r="P895" s="192"/>
      <c r="Q895" s="192"/>
      <c r="R895" s="192"/>
      <c r="S895" s="192"/>
      <c r="T895" s="192"/>
      <c r="U895" s="199"/>
      <c r="V895" s="206"/>
      <c r="W895" s="208"/>
      <c r="X895"/>
      <c r="Y895"/>
      <c r="Z895"/>
      <c r="AA895"/>
      <c r="AB895"/>
      <c r="AC895"/>
      <c r="AD895"/>
      <c r="AE895"/>
    </row>
    <row r="896" spans="1:31" s="185" customFormat="1" x14ac:dyDescent="0.25">
      <c r="A896" s="281">
        <v>892</v>
      </c>
      <c r="B896" s="282" t="s">
        <v>12</v>
      </c>
      <c r="C896" s="282" t="s">
        <v>165</v>
      </c>
      <c r="D896" s="282" t="s">
        <v>166</v>
      </c>
      <c r="E896" s="282" t="s">
        <v>14</v>
      </c>
      <c r="F896" s="282" t="s">
        <v>167</v>
      </c>
      <c r="G896" s="282" t="s">
        <v>168</v>
      </c>
      <c r="H896" s="282">
        <v>350283</v>
      </c>
      <c r="I896" s="282" t="s">
        <v>3302</v>
      </c>
      <c r="J896" s="282">
        <v>154</v>
      </c>
      <c r="K896" s="282">
        <v>20</v>
      </c>
      <c r="L896" s="282">
        <v>329</v>
      </c>
      <c r="M896" s="283">
        <v>5422.6196464699997</v>
      </c>
      <c r="N896" s="284" t="s">
        <v>4141</v>
      </c>
      <c r="O896" s="288" t="s">
        <v>4249</v>
      </c>
      <c r="P896" s="193" t="s">
        <v>4250</v>
      </c>
      <c r="Q896" s="193" t="s">
        <v>4249</v>
      </c>
      <c r="R896" s="193" t="s">
        <v>4250</v>
      </c>
      <c r="S896" s="193"/>
      <c r="T896" s="193"/>
      <c r="U896" s="197"/>
      <c r="V896" s="207"/>
      <c r="W896" s="210"/>
    </row>
    <row r="897" spans="1:31" s="185" customFormat="1" x14ac:dyDescent="0.25">
      <c r="A897" s="286">
        <v>893</v>
      </c>
      <c r="B897" s="287" t="s">
        <v>12</v>
      </c>
      <c r="C897" s="287" t="s">
        <v>61</v>
      </c>
      <c r="D897" s="287" t="s">
        <v>62</v>
      </c>
      <c r="E897" s="287" t="s">
        <v>14</v>
      </c>
      <c r="F897" s="287" t="s">
        <v>63</v>
      </c>
      <c r="G897" s="287" t="s">
        <v>64</v>
      </c>
      <c r="H897" s="287">
        <v>367439</v>
      </c>
      <c r="I897" s="287" t="s">
        <v>375</v>
      </c>
      <c r="J897" s="287">
        <v>454</v>
      </c>
      <c r="K897" s="287">
        <v>20</v>
      </c>
      <c r="L897" s="287">
        <v>335</v>
      </c>
      <c r="M897" s="287">
        <v>6100.1457265099998</v>
      </c>
      <c r="N897" s="287" t="s">
        <v>4152</v>
      </c>
      <c r="O897" s="288" t="s">
        <v>4249</v>
      </c>
      <c r="P897" s="192"/>
      <c r="Q897" s="192"/>
      <c r="R897" s="192"/>
      <c r="S897" s="192"/>
      <c r="T897" s="192"/>
      <c r="U897" s="199"/>
      <c r="V897" s="206"/>
      <c r="W897" s="208"/>
      <c r="X897"/>
      <c r="Y897"/>
      <c r="Z897"/>
      <c r="AA897"/>
      <c r="AB897"/>
      <c r="AC897"/>
      <c r="AD897"/>
      <c r="AE897"/>
    </row>
    <row r="898" spans="1:31" s="185" customFormat="1" x14ac:dyDescent="0.25">
      <c r="A898" s="281">
        <v>894</v>
      </c>
      <c r="B898" s="282" t="s">
        <v>12</v>
      </c>
      <c r="C898" s="282" t="s">
        <v>165</v>
      </c>
      <c r="D898" s="282" t="s">
        <v>166</v>
      </c>
      <c r="E898" s="282" t="s">
        <v>14</v>
      </c>
      <c r="F898" s="282" t="s">
        <v>167</v>
      </c>
      <c r="G898" s="282" t="s">
        <v>168</v>
      </c>
      <c r="H898" s="282">
        <v>350325</v>
      </c>
      <c r="I898" s="282" t="s">
        <v>700</v>
      </c>
      <c r="J898" s="282">
        <v>1303</v>
      </c>
      <c r="K898" s="282">
        <v>20</v>
      </c>
      <c r="L898" s="282">
        <v>329</v>
      </c>
      <c r="M898" s="283">
        <v>5374.1722832200003</v>
      </c>
      <c r="N898" s="284" t="s">
        <v>4141</v>
      </c>
      <c r="O898" s="288" t="s">
        <v>4249</v>
      </c>
      <c r="P898" s="193" t="s">
        <v>4250</v>
      </c>
      <c r="Q898" s="193" t="s">
        <v>4249</v>
      </c>
      <c r="R898" s="193" t="s">
        <v>4250</v>
      </c>
      <c r="S898" s="193"/>
      <c r="T898" s="193"/>
      <c r="U898" s="197"/>
      <c r="V898" s="207"/>
      <c r="W898" s="210"/>
    </row>
    <row r="899" spans="1:31" s="185" customFormat="1" x14ac:dyDescent="0.25">
      <c r="A899" s="286">
        <v>895</v>
      </c>
      <c r="B899" s="287" t="s">
        <v>12</v>
      </c>
      <c r="C899" s="287" t="s">
        <v>61</v>
      </c>
      <c r="D899" s="287" t="s">
        <v>2245</v>
      </c>
      <c r="E899" s="287" t="s">
        <v>14</v>
      </c>
      <c r="F899" s="287" t="s">
        <v>63</v>
      </c>
      <c r="G899" s="287" t="s">
        <v>2246</v>
      </c>
      <c r="H899" s="287">
        <v>367601</v>
      </c>
      <c r="I899" s="287" t="s">
        <v>2248</v>
      </c>
      <c r="J899" s="287">
        <v>231</v>
      </c>
      <c r="K899" s="287">
        <v>20</v>
      </c>
      <c r="L899" s="287">
        <v>335</v>
      </c>
      <c r="M899" s="287">
        <v>6089.1486078500002</v>
      </c>
      <c r="N899" s="287" t="s">
        <v>4152</v>
      </c>
      <c r="O899" s="288" t="s">
        <v>4249</v>
      </c>
      <c r="P899" s="192"/>
      <c r="Q899" s="192"/>
      <c r="R899" s="192"/>
      <c r="S899" s="192"/>
      <c r="T899" s="192"/>
      <c r="U899" s="199"/>
      <c r="V899" s="206"/>
      <c r="W899" s="208"/>
      <c r="X899"/>
      <c r="Y899"/>
      <c r="Z899"/>
      <c r="AA899"/>
      <c r="AB899"/>
      <c r="AC899"/>
      <c r="AD899"/>
      <c r="AE899"/>
    </row>
    <row r="900" spans="1:31" s="185" customFormat="1" x14ac:dyDescent="0.25">
      <c r="A900" s="281">
        <v>896</v>
      </c>
      <c r="B900" s="282" t="s">
        <v>12</v>
      </c>
      <c r="C900" s="282" t="s">
        <v>165</v>
      </c>
      <c r="D900" s="282" t="s">
        <v>166</v>
      </c>
      <c r="E900" s="282" t="s">
        <v>14</v>
      </c>
      <c r="F900" s="282" t="s">
        <v>167</v>
      </c>
      <c r="G900" s="282" t="s">
        <v>168</v>
      </c>
      <c r="H900" s="282">
        <v>350240</v>
      </c>
      <c r="I900" s="282" t="s">
        <v>3755</v>
      </c>
      <c r="J900" s="282">
        <v>715</v>
      </c>
      <c r="K900" s="282">
        <v>20</v>
      </c>
      <c r="L900" s="282">
        <v>329</v>
      </c>
      <c r="M900" s="283">
        <v>5216.7999085600004</v>
      </c>
      <c r="N900" s="284" t="s">
        <v>4147</v>
      </c>
      <c r="O900" s="288" t="s">
        <v>4249</v>
      </c>
      <c r="P900" s="193" t="s">
        <v>4250</v>
      </c>
      <c r="Q900" s="193" t="s">
        <v>4249</v>
      </c>
      <c r="R900" s="193" t="s">
        <v>4250</v>
      </c>
      <c r="S900" s="193"/>
      <c r="T900" s="193"/>
      <c r="U900" s="197"/>
      <c r="V900" s="207"/>
      <c r="W900" s="210"/>
    </row>
    <row r="901" spans="1:31" s="185" customFormat="1" x14ac:dyDescent="0.25">
      <c r="A901" s="286">
        <v>897</v>
      </c>
      <c r="B901" s="287" t="s">
        <v>12</v>
      </c>
      <c r="C901" s="287" t="s">
        <v>13</v>
      </c>
      <c r="D901" s="287" t="s">
        <v>19</v>
      </c>
      <c r="E901" s="287" t="s">
        <v>14</v>
      </c>
      <c r="F901" s="287" t="s">
        <v>15</v>
      </c>
      <c r="G901" s="287" t="s">
        <v>20</v>
      </c>
      <c r="H901" s="287">
        <v>375163</v>
      </c>
      <c r="I901" s="287" t="s">
        <v>2284</v>
      </c>
      <c r="J901" s="287">
        <v>178</v>
      </c>
      <c r="K901" s="287">
        <v>20</v>
      </c>
      <c r="L901" s="287">
        <v>606</v>
      </c>
      <c r="M901" s="287">
        <v>6066.2916298099999</v>
      </c>
      <c r="N901" s="287" t="s">
        <v>4152</v>
      </c>
      <c r="O901" s="288" t="s">
        <v>4249</v>
      </c>
      <c r="P901" s="192"/>
      <c r="Q901" s="192"/>
      <c r="R901" s="192"/>
      <c r="S901" s="192"/>
      <c r="T901" s="192"/>
      <c r="U901" s="199"/>
      <c r="V901" s="206"/>
      <c r="W901" s="208"/>
      <c r="X901"/>
      <c r="Y901"/>
      <c r="Z901"/>
      <c r="AA901"/>
      <c r="AB901"/>
      <c r="AC901"/>
      <c r="AD901"/>
      <c r="AE901"/>
    </row>
    <row r="902" spans="1:31" s="185" customFormat="1" x14ac:dyDescent="0.25">
      <c r="A902" s="281">
        <v>898</v>
      </c>
      <c r="B902" s="282" t="s">
        <v>12</v>
      </c>
      <c r="C902" s="282" t="s">
        <v>165</v>
      </c>
      <c r="D902" s="282" t="s">
        <v>166</v>
      </c>
      <c r="E902" s="282" t="s">
        <v>14</v>
      </c>
      <c r="F902" s="282" t="s">
        <v>167</v>
      </c>
      <c r="G902" s="282" t="s">
        <v>168</v>
      </c>
      <c r="H902" s="282">
        <v>350326</v>
      </c>
      <c r="I902" s="282" t="s">
        <v>4024</v>
      </c>
      <c r="J902" s="282">
        <v>89</v>
      </c>
      <c r="K902" s="282">
        <v>20</v>
      </c>
      <c r="L902" s="282">
        <v>329</v>
      </c>
      <c r="M902" s="283">
        <v>5057.0238848999998</v>
      </c>
      <c r="N902" s="284" t="s">
        <v>4264</v>
      </c>
      <c r="O902" s="288" t="s">
        <v>4249</v>
      </c>
      <c r="P902" s="193" t="s">
        <v>4250</v>
      </c>
      <c r="Q902" s="193" t="s">
        <v>4250</v>
      </c>
      <c r="R902" s="193" t="s">
        <v>4250</v>
      </c>
      <c r="S902" s="193"/>
      <c r="T902" s="193"/>
      <c r="U902" s="197"/>
      <c r="V902" s="207"/>
      <c r="W902" s="210"/>
    </row>
    <row r="903" spans="1:31" s="185" customFormat="1" x14ac:dyDescent="0.25">
      <c r="A903" s="286">
        <v>899</v>
      </c>
      <c r="B903" s="287" t="s">
        <v>12</v>
      </c>
      <c r="C903" s="287" t="s">
        <v>4514</v>
      </c>
      <c r="D903" s="287" t="s">
        <v>450</v>
      </c>
      <c r="E903" s="287" t="s">
        <v>14</v>
      </c>
      <c r="F903" s="287" t="s">
        <v>87</v>
      </c>
      <c r="G903" s="287" t="s">
        <v>906</v>
      </c>
      <c r="H903" s="287">
        <v>366114</v>
      </c>
      <c r="I903" s="287" t="s">
        <v>2290</v>
      </c>
      <c r="J903" s="287">
        <v>303</v>
      </c>
      <c r="K903" s="287">
        <v>20</v>
      </c>
      <c r="L903" s="287">
        <v>338</v>
      </c>
      <c r="M903" s="287">
        <v>6064.9612929000004</v>
      </c>
      <c r="N903" s="287" t="s">
        <v>4152</v>
      </c>
      <c r="O903" s="288" t="s">
        <v>4249</v>
      </c>
      <c r="P903" s="192"/>
      <c r="Q903" s="192"/>
      <c r="R903" s="192"/>
      <c r="S903" s="192"/>
      <c r="T903" s="192"/>
      <c r="U903" s="199"/>
      <c r="V903" s="206"/>
      <c r="W903" s="208"/>
      <c r="X903"/>
      <c r="Y903"/>
      <c r="Z903"/>
      <c r="AA903"/>
      <c r="AB903"/>
      <c r="AC903"/>
      <c r="AD903"/>
      <c r="AE903"/>
    </row>
    <row r="904" spans="1:31" s="185" customFormat="1" x14ac:dyDescent="0.25">
      <c r="A904" s="281">
        <v>900</v>
      </c>
      <c r="B904" s="282" t="s">
        <v>12</v>
      </c>
      <c r="C904" s="282" t="s">
        <v>165</v>
      </c>
      <c r="D904" s="282" t="s">
        <v>165</v>
      </c>
      <c r="E904" s="282" t="s">
        <v>14</v>
      </c>
      <c r="F904" s="282" t="s">
        <v>167</v>
      </c>
      <c r="G904" s="282" t="s">
        <v>2109</v>
      </c>
      <c r="H904" s="282">
        <v>352206</v>
      </c>
      <c r="I904" s="282" t="s">
        <v>2111</v>
      </c>
      <c r="J904" s="282">
        <v>75</v>
      </c>
      <c r="K904" s="282">
        <v>20</v>
      </c>
      <c r="L904" s="282">
        <v>329</v>
      </c>
      <c r="M904" s="283">
        <v>6214.0452356799997</v>
      </c>
      <c r="N904" s="284" t="s">
        <v>4278</v>
      </c>
      <c r="O904" s="288" t="s">
        <v>4249</v>
      </c>
      <c r="P904" s="193" t="s">
        <v>4250</v>
      </c>
      <c r="Q904" s="193" t="s">
        <v>4249</v>
      </c>
      <c r="R904" s="193" t="s">
        <v>4250</v>
      </c>
      <c r="S904" s="193"/>
      <c r="T904" s="193"/>
      <c r="U904" s="197"/>
      <c r="V904" s="207"/>
      <c r="W904" s="210"/>
    </row>
    <row r="905" spans="1:31" s="185" customFormat="1" x14ac:dyDescent="0.25">
      <c r="A905" s="286">
        <v>901</v>
      </c>
      <c r="B905" s="287" t="s">
        <v>12</v>
      </c>
      <c r="C905" s="287" t="s">
        <v>13</v>
      </c>
      <c r="D905" s="287" t="s">
        <v>19</v>
      </c>
      <c r="E905" s="287" t="s">
        <v>14</v>
      </c>
      <c r="F905" s="287" t="s">
        <v>15</v>
      </c>
      <c r="G905" s="287" t="s">
        <v>20</v>
      </c>
      <c r="H905" s="287">
        <v>375162</v>
      </c>
      <c r="I905" s="287" t="s">
        <v>2309</v>
      </c>
      <c r="J905" s="287">
        <v>130</v>
      </c>
      <c r="K905" s="287">
        <v>20</v>
      </c>
      <c r="L905" s="287">
        <v>606</v>
      </c>
      <c r="M905" s="287">
        <v>6052.2997996300001</v>
      </c>
      <c r="N905" s="287" t="s">
        <v>4152</v>
      </c>
      <c r="O905" s="288" t="s">
        <v>4249</v>
      </c>
      <c r="P905" s="192"/>
      <c r="Q905" s="192"/>
      <c r="R905" s="192"/>
      <c r="S905" s="192"/>
      <c r="T905" s="192"/>
      <c r="U905" s="199"/>
      <c r="V905" s="206"/>
      <c r="W905" s="208"/>
      <c r="X905"/>
      <c r="Y905"/>
      <c r="Z905"/>
      <c r="AA905"/>
      <c r="AB905"/>
      <c r="AC905"/>
      <c r="AD905"/>
      <c r="AE905"/>
    </row>
    <row r="906" spans="1:31" s="185" customFormat="1" x14ac:dyDescent="0.25">
      <c r="A906" s="281">
        <v>902</v>
      </c>
      <c r="B906" s="282" t="s">
        <v>12</v>
      </c>
      <c r="C906" s="282" t="s">
        <v>165</v>
      </c>
      <c r="D906" s="282" t="s">
        <v>165</v>
      </c>
      <c r="E906" s="282" t="s">
        <v>14</v>
      </c>
      <c r="F906" s="282" t="s">
        <v>167</v>
      </c>
      <c r="G906" s="282" t="s">
        <v>2109</v>
      </c>
      <c r="H906" s="282">
        <v>352205</v>
      </c>
      <c r="I906" s="282" t="s">
        <v>2206</v>
      </c>
      <c r="J906" s="282">
        <v>977</v>
      </c>
      <c r="K906" s="282">
        <v>20</v>
      </c>
      <c r="L906" s="282">
        <v>329</v>
      </c>
      <c r="M906" s="283">
        <v>6122.8827290899999</v>
      </c>
      <c r="N906" s="284" t="s">
        <v>4147</v>
      </c>
      <c r="O906" s="288" t="s">
        <v>4249</v>
      </c>
      <c r="P906" s="193" t="s">
        <v>4250</v>
      </c>
      <c r="Q906" s="193" t="s">
        <v>4249</v>
      </c>
      <c r="R906" s="193" t="s">
        <v>4250</v>
      </c>
      <c r="S906" s="193"/>
      <c r="T906" s="193"/>
      <c r="U906" s="197"/>
      <c r="V906" s="207"/>
      <c r="W906" s="210"/>
    </row>
    <row r="907" spans="1:31" s="185" customFormat="1" x14ac:dyDescent="0.25">
      <c r="A907" s="286">
        <v>903</v>
      </c>
      <c r="B907" s="287" t="s">
        <v>12</v>
      </c>
      <c r="C907" s="287" t="s">
        <v>23</v>
      </c>
      <c r="D907" s="287" t="s">
        <v>437</v>
      </c>
      <c r="E907" s="287" t="s">
        <v>14</v>
      </c>
      <c r="F907" s="287" t="s">
        <v>25</v>
      </c>
      <c r="G907" s="287" t="s">
        <v>438</v>
      </c>
      <c r="H907" s="287">
        <v>377990</v>
      </c>
      <c r="I907" s="287" t="s">
        <v>2316</v>
      </c>
      <c r="J907" s="287">
        <v>323</v>
      </c>
      <c r="K907" s="287">
        <v>20</v>
      </c>
      <c r="L907" s="287">
        <v>343</v>
      </c>
      <c r="M907" s="287">
        <v>6048.77476957</v>
      </c>
      <c r="N907" s="287" t="s">
        <v>4152</v>
      </c>
      <c r="O907" s="288" t="s">
        <v>4249</v>
      </c>
      <c r="P907" s="192"/>
      <c r="Q907" s="192"/>
      <c r="R907" s="192"/>
      <c r="S907" s="192"/>
      <c r="T907" s="192"/>
      <c r="U907" s="199"/>
      <c r="V907" s="206"/>
      <c r="W907" s="208"/>
      <c r="X907"/>
      <c r="Y907"/>
      <c r="Z907"/>
      <c r="AA907"/>
      <c r="AB907"/>
      <c r="AC907"/>
      <c r="AD907"/>
      <c r="AE907"/>
    </row>
    <row r="908" spans="1:31" s="185" customFormat="1" x14ac:dyDescent="0.25">
      <c r="A908" s="281">
        <v>904</v>
      </c>
      <c r="B908" s="282" t="s">
        <v>12</v>
      </c>
      <c r="C908" s="282" t="s">
        <v>165</v>
      </c>
      <c r="D908" s="282" t="s">
        <v>165</v>
      </c>
      <c r="E908" s="282" t="s">
        <v>14</v>
      </c>
      <c r="F908" s="282" t="s">
        <v>167</v>
      </c>
      <c r="G908" s="282" t="s">
        <v>2109</v>
      </c>
      <c r="H908" s="282">
        <v>352204</v>
      </c>
      <c r="I908" s="282" t="s">
        <v>3053</v>
      </c>
      <c r="J908" s="282">
        <v>1111</v>
      </c>
      <c r="K908" s="282">
        <v>20</v>
      </c>
      <c r="L908" s="282">
        <v>329</v>
      </c>
      <c r="M908" s="283">
        <v>5572.1619723399999</v>
      </c>
      <c r="N908" s="284" t="s">
        <v>4147</v>
      </c>
      <c r="O908" s="288" t="s">
        <v>4249</v>
      </c>
      <c r="P908" s="193" t="s">
        <v>4250</v>
      </c>
      <c r="Q908" s="193" t="s">
        <v>4249</v>
      </c>
      <c r="R908" s="193" t="s">
        <v>4250</v>
      </c>
      <c r="S908" s="193"/>
      <c r="T908" s="193"/>
      <c r="U908" s="197"/>
      <c r="V908" s="207"/>
      <c r="W908" s="210"/>
    </row>
    <row r="909" spans="1:31" s="185" customFormat="1" x14ac:dyDescent="0.25">
      <c r="A909" s="286">
        <v>905</v>
      </c>
      <c r="B909" s="287" t="s">
        <v>12</v>
      </c>
      <c r="C909" s="287" t="s">
        <v>801</v>
      </c>
      <c r="D909" s="287" t="s">
        <v>1641</v>
      </c>
      <c r="E909" s="287" t="s">
        <v>14</v>
      </c>
      <c r="F909" s="287" t="s">
        <v>803</v>
      </c>
      <c r="G909" s="287" t="s">
        <v>1642</v>
      </c>
      <c r="H909" s="287">
        <v>368693</v>
      </c>
      <c r="I909" s="287" t="s">
        <v>2328</v>
      </c>
      <c r="J909" s="287">
        <v>182</v>
      </c>
      <c r="K909" s="287">
        <v>20</v>
      </c>
      <c r="L909" s="287">
        <v>332</v>
      </c>
      <c r="M909" s="287">
        <v>6044.3645402900001</v>
      </c>
      <c r="N909" s="287" t="s">
        <v>4152</v>
      </c>
      <c r="O909" s="288" t="s">
        <v>4249</v>
      </c>
      <c r="P909" s="192"/>
      <c r="Q909" s="192"/>
      <c r="R909" s="192"/>
      <c r="S909" s="192"/>
      <c r="T909" s="192"/>
      <c r="U909" s="199"/>
      <c r="V909" s="206"/>
      <c r="W909" s="208"/>
      <c r="X909"/>
      <c r="Y909"/>
      <c r="Z909"/>
      <c r="AA909"/>
      <c r="AB909"/>
      <c r="AC909"/>
      <c r="AD909"/>
      <c r="AE909"/>
    </row>
    <row r="910" spans="1:31" s="185" customFormat="1" x14ac:dyDescent="0.25">
      <c r="A910" s="286">
        <v>906</v>
      </c>
      <c r="B910" s="287" t="s">
        <v>12</v>
      </c>
      <c r="C910" s="287" t="s">
        <v>487</v>
      </c>
      <c r="D910" s="287" t="s">
        <v>488</v>
      </c>
      <c r="E910" s="287" t="s">
        <v>14</v>
      </c>
      <c r="F910" s="287" t="s">
        <v>489</v>
      </c>
      <c r="G910" s="287" t="s">
        <v>490</v>
      </c>
      <c r="H910" s="287">
        <v>370631</v>
      </c>
      <c r="I910" s="287" t="s">
        <v>2349</v>
      </c>
      <c r="J910" s="287">
        <v>317</v>
      </c>
      <c r="K910" s="287">
        <v>20</v>
      </c>
      <c r="L910" s="287">
        <v>326</v>
      </c>
      <c r="M910" s="287">
        <v>6022.8708086699999</v>
      </c>
      <c r="N910" s="287" t="s">
        <v>4152</v>
      </c>
      <c r="O910" s="288" t="s">
        <v>4249</v>
      </c>
      <c r="P910" s="192"/>
      <c r="Q910" s="192"/>
      <c r="R910" s="192"/>
      <c r="S910" s="192"/>
      <c r="T910" s="192"/>
      <c r="U910" s="199"/>
      <c r="V910" s="206"/>
      <c r="W910" s="208"/>
      <c r="X910"/>
      <c r="Y910"/>
      <c r="Z910"/>
      <c r="AA910"/>
      <c r="AB910"/>
      <c r="AC910"/>
      <c r="AD910"/>
      <c r="AE910"/>
    </row>
    <row r="911" spans="1:31" s="185" customFormat="1" x14ac:dyDescent="0.25">
      <c r="A911" s="281">
        <v>907</v>
      </c>
      <c r="B911" s="282" t="s">
        <v>12</v>
      </c>
      <c r="C911" s="282" t="s">
        <v>165</v>
      </c>
      <c r="D911" s="282" t="s">
        <v>165</v>
      </c>
      <c r="E911" s="282" t="s">
        <v>14</v>
      </c>
      <c r="F911" s="282" t="s">
        <v>167</v>
      </c>
      <c r="G911" s="282" t="s">
        <v>2109</v>
      </c>
      <c r="H911" s="282">
        <v>352149</v>
      </c>
      <c r="I911" s="282" t="s">
        <v>3133</v>
      </c>
      <c r="J911" s="282">
        <v>64</v>
      </c>
      <c r="K911" s="282">
        <v>20</v>
      </c>
      <c r="L911" s="282">
        <v>329</v>
      </c>
      <c r="M911" s="283">
        <v>5513.67455505</v>
      </c>
      <c r="N911" s="284" t="s">
        <v>4147</v>
      </c>
      <c r="O911" s="288" t="s">
        <v>4249</v>
      </c>
      <c r="P911" s="193" t="s">
        <v>4250</v>
      </c>
      <c r="Q911" s="193" t="s">
        <v>4249</v>
      </c>
      <c r="R911" s="193" t="s">
        <v>4250</v>
      </c>
      <c r="S911" s="193"/>
      <c r="T911" s="193"/>
      <c r="U911" s="197"/>
      <c r="V911" s="207"/>
      <c r="W911" s="210"/>
    </row>
    <row r="912" spans="1:31" s="185" customFormat="1" x14ac:dyDescent="0.25">
      <c r="A912" s="281">
        <v>908</v>
      </c>
      <c r="B912" s="282" t="s">
        <v>12</v>
      </c>
      <c r="C912" s="282" t="s">
        <v>165</v>
      </c>
      <c r="D912" s="282" t="s">
        <v>165</v>
      </c>
      <c r="E912" s="282" t="s">
        <v>14</v>
      </c>
      <c r="F912" s="282" t="s">
        <v>167</v>
      </c>
      <c r="G912" s="282" t="s">
        <v>2109</v>
      </c>
      <c r="H912" s="282">
        <v>352207</v>
      </c>
      <c r="I912" s="282" t="s">
        <v>3273</v>
      </c>
      <c r="J912" s="282">
        <v>1928</v>
      </c>
      <c r="K912" s="282">
        <v>20</v>
      </c>
      <c r="L912" s="282">
        <v>329</v>
      </c>
      <c r="M912" s="283">
        <v>5435.1910158999999</v>
      </c>
      <c r="N912" s="284" t="s">
        <v>4147</v>
      </c>
      <c r="O912" s="288" t="s">
        <v>4249</v>
      </c>
      <c r="P912" s="193" t="s">
        <v>4250</v>
      </c>
      <c r="Q912" s="193" t="s">
        <v>4249</v>
      </c>
      <c r="R912" s="193" t="s">
        <v>4250</v>
      </c>
      <c r="S912" s="193"/>
      <c r="T912" s="193"/>
      <c r="U912" s="197"/>
      <c r="V912" s="207"/>
      <c r="W912" s="210"/>
    </row>
    <row r="913" spans="1:31" s="185" customFormat="1" x14ac:dyDescent="0.25">
      <c r="A913" s="286">
        <v>909</v>
      </c>
      <c r="B913" s="287" t="s">
        <v>12</v>
      </c>
      <c r="C913" s="287" t="s">
        <v>61</v>
      </c>
      <c r="D913" s="287" t="s">
        <v>133</v>
      </c>
      <c r="E913" s="287" t="s">
        <v>14</v>
      </c>
      <c r="F913" s="287" t="s">
        <v>63</v>
      </c>
      <c r="G913" s="287" t="s">
        <v>134</v>
      </c>
      <c r="H913" s="287">
        <v>367516</v>
      </c>
      <c r="I913" s="287" t="s">
        <v>612</v>
      </c>
      <c r="J913" s="287">
        <v>579</v>
      </c>
      <c r="K913" s="287">
        <v>20</v>
      </c>
      <c r="L913" s="287">
        <v>335</v>
      </c>
      <c r="M913" s="287">
        <v>5996.2947497599998</v>
      </c>
      <c r="N913" s="287" t="s">
        <v>4152</v>
      </c>
      <c r="O913" s="288" t="s">
        <v>4249</v>
      </c>
      <c r="P913" s="192"/>
      <c r="Q913" s="192"/>
      <c r="R913" s="192"/>
      <c r="S913" s="192"/>
      <c r="T913" s="192"/>
      <c r="U913" s="199"/>
      <c r="V913" s="206"/>
      <c r="W913" s="208"/>
      <c r="X913"/>
      <c r="Y913"/>
      <c r="Z913"/>
      <c r="AA913"/>
      <c r="AB913"/>
      <c r="AC913"/>
      <c r="AD913"/>
      <c r="AE913"/>
    </row>
    <row r="914" spans="1:31" s="185" customFormat="1" x14ac:dyDescent="0.25">
      <c r="A914" s="281">
        <v>910</v>
      </c>
      <c r="B914" s="282" t="s">
        <v>12</v>
      </c>
      <c r="C914" s="282" t="s">
        <v>165</v>
      </c>
      <c r="D914" s="282" t="s">
        <v>165</v>
      </c>
      <c r="E914" s="282" t="s">
        <v>14</v>
      </c>
      <c r="F914" s="282" t="s">
        <v>167</v>
      </c>
      <c r="G914" s="282" t="s">
        <v>2109</v>
      </c>
      <c r="H914" s="282">
        <v>352203</v>
      </c>
      <c r="I914" s="282" t="s">
        <v>3726</v>
      </c>
      <c r="J914" s="282">
        <v>458</v>
      </c>
      <c r="K914" s="282">
        <v>20</v>
      </c>
      <c r="L914" s="282">
        <v>329</v>
      </c>
      <c r="M914" s="283">
        <v>5229.9233432800002</v>
      </c>
      <c r="N914" s="284" t="s">
        <v>4147</v>
      </c>
      <c r="O914" s="288" t="s">
        <v>4249</v>
      </c>
      <c r="P914" s="193" t="s">
        <v>4250</v>
      </c>
      <c r="Q914" s="193" t="s">
        <v>4249</v>
      </c>
      <c r="R914" s="193" t="s">
        <v>4250</v>
      </c>
      <c r="S914" s="193"/>
      <c r="T914" s="193"/>
      <c r="U914" s="197"/>
      <c r="V914" s="207"/>
      <c r="W914" s="210"/>
    </row>
    <row r="915" spans="1:31" s="185" customFormat="1" x14ac:dyDescent="0.25">
      <c r="A915" s="286">
        <v>911</v>
      </c>
      <c r="B915" s="287" t="s">
        <v>12</v>
      </c>
      <c r="C915" s="287" t="s">
        <v>121</v>
      </c>
      <c r="D915" s="287" t="s">
        <v>1865</v>
      </c>
      <c r="E915" s="287" t="s">
        <v>14</v>
      </c>
      <c r="F915" s="287" t="s">
        <v>123</v>
      </c>
      <c r="G915" s="287" t="s">
        <v>1866</v>
      </c>
      <c r="H915" s="287">
        <v>376631</v>
      </c>
      <c r="I915" s="287" t="s">
        <v>2419</v>
      </c>
      <c r="J915" s="287">
        <v>723</v>
      </c>
      <c r="K915" s="287">
        <v>20</v>
      </c>
      <c r="L915" s="287">
        <v>342</v>
      </c>
      <c r="M915" s="287">
        <v>5977.10587037</v>
      </c>
      <c r="N915" s="287" t="s">
        <v>4152</v>
      </c>
      <c r="O915" s="288" t="s">
        <v>4249</v>
      </c>
      <c r="P915" s="192"/>
      <c r="Q915" s="192"/>
      <c r="R915" s="192"/>
      <c r="S915" s="192"/>
      <c r="T915" s="192"/>
      <c r="U915" s="199"/>
      <c r="V915" s="206"/>
      <c r="W915" s="208"/>
      <c r="X915"/>
      <c r="Y915"/>
      <c r="Z915"/>
      <c r="AA915"/>
      <c r="AB915"/>
      <c r="AC915"/>
      <c r="AD915"/>
      <c r="AE915"/>
    </row>
    <row r="916" spans="1:31" s="185" customFormat="1" x14ac:dyDescent="0.25">
      <c r="A916" s="281">
        <v>912</v>
      </c>
      <c r="B916" s="282" t="s">
        <v>12</v>
      </c>
      <c r="C916" s="282" t="s">
        <v>165</v>
      </c>
      <c r="D916" s="282" t="s">
        <v>165</v>
      </c>
      <c r="E916" s="282" t="s">
        <v>14</v>
      </c>
      <c r="F916" s="282" t="s">
        <v>167</v>
      </c>
      <c r="G916" s="282" t="s">
        <v>2109</v>
      </c>
      <c r="H916" s="282">
        <v>352072</v>
      </c>
      <c r="I916" s="282" t="s">
        <v>3806</v>
      </c>
      <c r="J916" s="282">
        <v>509</v>
      </c>
      <c r="K916" s="282">
        <v>20</v>
      </c>
      <c r="L916" s="282">
        <v>329</v>
      </c>
      <c r="M916" s="283">
        <v>5184.8954456600004</v>
      </c>
      <c r="N916" s="284" t="s">
        <v>4147</v>
      </c>
      <c r="O916" s="288" t="s">
        <v>4249</v>
      </c>
      <c r="P916" s="193" t="s">
        <v>4250</v>
      </c>
      <c r="Q916" s="193" t="s">
        <v>4249</v>
      </c>
      <c r="R916" s="193" t="s">
        <v>4250</v>
      </c>
      <c r="S916" s="193"/>
      <c r="T916" s="193"/>
      <c r="U916" s="197"/>
      <c r="V916" s="207"/>
      <c r="W916" s="210"/>
    </row>
    <row r="917" spans="1:31" s="185" customFormat="1" x14ac:dyDescent="0.25">
      <c r="A917" s="286">
        <v>913</v>
      </c>
      <c r="B917" s="287" t="s">
        <v>12</v>
      </c>
      <c r="C917" s="287" t="s">
        <v>61</v>
      </c>
      <c r="D917" s="287" t="s">
        <v>662</v>
      </c>
      <c r="E917" s="287" t="s">
        <v>14</v>
      </c>
      <c r="F917" s="287" t="s">
        <v>63</v>
      </c>
      <c r="G917" s="287" t="s">
        <v>663</v>
      </c>
      <c r="H917" s="287">
        <v>367421</v>
      </c>
      <c r="I917" s="287" t="s">
        <v>1924</v>
      </c>
      <c r="J917" s="287">
        <v>1770</v>
      </c>
      <c r="K917" s="287">
        <v>20</v>
      </c>
      <c r="L917" s="287">
        <v>335</v>
      </c>
      <c r="M917" s="287">
        <v>5973.8061787400002</v>
      </c>
      <c r="N917" s="287" t="s">
        <v>4152</v>
      </c>
      <c r="O917" s="288" t="s">
        <v>4249</v>
      </c>
      <c r="P917" s="192"/>
      <c r="Q917" s="192"/>
      <c r="R917" s="192"/>
      <c r="S917" s="192"/>
      <c r="T917" s="192"/>
      <c r="U917" s="199"/>
      <c r="V917" s="206"/>
      <c r="W917" s="208"/>
      <c r="X917"/>
      <c r="Y917"/>
      <c r="Z917"/>
      <c r="AA917"/>
      <c r="AB917"/>
      <c r="AC917"/>
      <c r="AD917"/>
      <c r="AE917"/>
    </row>
    <row r="918" spans="1:31" s="185" customFormat="1" x14ac:dyDescent="0.25">
      <c r="A918" s="281">
        <v>914</v>
      </c>
      <c r="B918" s="282" t="s">
        <v>12</v>
      </c>
      <c r="C918" s="282" t="s">
        <v>165</v>
      </c>
      <c r="D918" s="282" t="s">
        <v>165</v>
      </c>
      <c r="E918" s="282" t="s">
        <v>14</v>
      </c>
      <c r="F918" s="282" t="s">
        <v>167</v>
      </c>
      <c r="G918" s="282" t="s">
        <v>2109</v>
      </c>
      <c r="H918" s="282">
        <v>352202</v>
      </c>
      <c r="I918" s="282" t="s">
        <v>1289</v>
      </c>
      <c r="J918" s="282">
        <v>93</v>
      </c>
      <c r="K918" s="282">
        <v>20</v>
      </c>
      <c r="L918" s="282">
        <v>329</v>
      </c>
      <c r="M918" s="283">
        <v>5104.53433064</v>
      </c>
      <c r="N918" s="284" t="s">
        <v>4147</v>
      </c>
      <c r="O918" s="288" t="s">
        <v>4249</v>
      </c>
      <c r="P918" s="193" t="s">
        <v>4250</v>
      </c>
      <c r="Q918" s="193" t="s">
        <v>4249</v>
      </c>
      <c r="R918" s="193" t="s">
        <v>4250</v>
      </c>
      <c r="S918" s="193"/>
      <c r="T918" s="193"/>
      <c r="U918" s="197"/>
      <c r="V918" s="207"/>
      <c r="W918" s="210"/>
    </row>
    <row r="919" spans="1:31" s="185" customFormat="1" x14ac:dyDescent="0.25">
      <c r="A919" s="286">
        <v>915</v>
      </c>
      <c r="B919" s="287" t="s">
        <v>12</v>
      </c>
      <c r="C919" s="287" t="s">
        <v>37</v>
      </c>
      <c r="D919" s="287" t="s">
        <v>38</v>
      </c>
      <c r="E919" s="287" t="s">
        <v>14</v>
      </c>
      <c r="F919" s="287" t="s">
        <v>39</v>
      </c>
      <c r="G919" s="287" t="s">
        <v>40</v>
      </c>
      <c r="H919" s="287">
        <v>357891</v>
      </c>
      <c r="I919" s="287" t="s">
        <v>2440</v>
      </c>
      <c r="J919" s="287">
        <v>133</v>
      </c>
      <c r="K919" s="287">
        <v>20</v>
      </c>
      <c r="L919" s="287">
        <v>330</v>
      </c>
      <c r="M919" s="287">
        <v>5961.1672501900002</v>
      </c>
      <c r="N919" s="287" t="s">
        <v>4152</v>
      </c>
      <c r="O919" s="288" t="s">
        <v>4249</v>
      </c>
      <c r="P919" s="192"/>
      <c r="Q919" s="192"/>
      <c r="R919" s="192"/>
      <c r="S919" s="192"/>
      <c r="T919" s="192"/>
      <c r="U919" s="199"/>
      <c r="V919" s="206"/>
      <c r="W919" s="208"/>
      <c r="X919"/>
      <c r="Y919"/>
      <c r="Z919"/>
      <c r="AA919"/>
      <c r="AB919"/>
      <c r="AC919"/>
      <c r="AD919"/>
      <c r="AE919"/>
    </row>
    <row r="920" spans="1:31" s="185" customFormat="1" x14ac:dyDescent="0.25">
      <c r="A920" s="281">
        <v>916</v>
      </c>
      <c r="B920" s="282" t="s">
        <v>12</v>
      </c>
      <c r="C920" s="282" t="s">
        <v>165</v>
      </c>
      <c r="D920" s="282" t="s">
        <v>165</v>
      </c>
      <c r="E920" s="282" t="s">
        <v>14</v>
      </c>
      <c r="F920" s="282" t="s">
        <v>167</v>
      </c>
      <c r="G920" s="282" t="s">
        <v>2109</v>
      </c>
      <c r="H920" s="282">
        <v>352073</v>
      </c>
      <c r="I920" s="282" t="s">
        <v>3966</v>
      </c>
      <c r="J920" s="282">
        <v>102</v>
      </c>
      <c r="K920" s="282">
        <v>20</v>
      </c>
      <c r="L920" s="282">
        <v>329</v>
      </c>
      <c r="M920" s="283">
        <v>5084.4469842199996</v>
      </c>
      <c r="N920" s="284" t="s">
        <v>4147</v>
      </c>
      <c r="O920" s="288" t="s">
        <v>4249</v>
      </c>
      <c r="P920" s="193" t="s">
        <v>4250</v>
      </c>
      <c r="Q920" s="193" t="s">
        <v>4249</v>
      </c>
      <c r="R920" s="193" t="s">
        <v>4250</v>
      </c>
      <c r="S920" s="193">
        <v>24.201578999999999</v>
      </c>
      <c r="T920" s="193">
        <v>86.198987000000002</v>
      </c>
      <c r="U920" s="197"/>
      <c r="V920" s="207">
        <v>45205</v>
      </c>
      <c r="W920" s="210"/>
    </row>
    <row r="921" spans="1:31" s="185" customFormat="1" x14ac:dyDescent="0.25">
      <c r="A921" s="286">
        <v>917</v>
      </c>
      <c r="B921" s="287" t="s">
        <v>12</v>
      </c>
      <c r="C921" s="287" t="s">
        <v>61</v>
      </c>
      <c r="D921" s="287" t="s">
        <v>133</v>
      </c>
      <c r="E921" s="287" t="s">
        <v>14</v>
      </c>
      <c r="F921" s="287" t="s">
        <v>63</v>
      </c>
      <c r="G921" s="287" t="s">
        <v>134</v>
      </c>
      <c r="H921" s="287">
        <v>367522</v>
      </c>
      <c r="I921" s="287" t="s">
        <v>2448</v>
      </c>
      <c r="J921" s="287">
        <v>800</v>
      </c>
      <c r="K921" s="287">
        <v>20</v>
      </c>
      <c r="L921" s="287">
        <v>335</v>
      </c>
      <c r="M921" s="287">
        <v>5955.6350003199996</v>
      </c>
      <c r="N921" s="287" t="s">
        <v>4152</v>
      </c>
      <c r="O921" s="288" t="s">
        <v>4249</v>
      </c>
      <c r="P921" s="192"/>
      <c r="Q921" s="192"/>
      <c r="R921" s="192"/>
      <c r="S921" s="192"/>
      <c r="T921" s="192"/>
      <c r="U921" s="199"/>
      <c r="V921" s="206"/>
      <c r="W921" s="208"/>
      <c r="X921"/>
      <c r="Y921"/>
      <c r="Z921"/>
      <c r="AA921"/>
      <c r="AB921"/>
      <c r="AC921"/>
      <c r="AD921"/>
      <c r="AE921"/>
    </row>
    <row r="922" spans="1:31" s="185" customFormat="1" x14ac:dyDescent="0.25">
      <c r="A922" s="286">
        <v>918</v>
      </c>
      <c r="B922" s="287" t="s">
        <v>12</v>
      </c>
      <c r="C922" s="287" t="s">
        <v>45</v>
      </c>
      <c r="D922" s="287" t="s">
        <v>46</v>
      </c>
      <c r="E922" s="287" t="s">
        <v>14</v>
      </c>
      <c r="F922" s="287" t="s">
        <v>47</v>
      </c>
      <c r="G922" s="287" t="s">
        <v>48</v>
      </c>
      <c r="H922" s="287">
        <v>347951</v>
      </c>
      <c r="I922" s="287" t="s">
        <v>2456</v>
      </c>
      <c r="J922" s="287">
        <v>648</v>
      </c>
      <c r="K922" s="287">
        <v>20</v>
      </c>
      <c r="L922" s="287">
        <v>328</v>
      </c>
      <c r="M922" s="287">
        <v>5953.9864455500001</v>
      </c>
      <c r="N922" s="287" t="s">
        <v>4152</v>
      </c>
      <c r="O922" s="288" t="s">
        <v>4249</v>
      </c>
      <c r="P922" s="192"/>
      <c r="Q922" s="192"/>
      <c r="R922" s="192"/>
      <c r="S922" s="192"/>
      <c r="T922" s="192"/>
      <c r="U922" s="199"/>
      <c r="V922" s="206"/>
      <c r="W922" s="208"/>
      <c r="X922"/>
      <c r="Y922"/>
      <c r="Z922"/>
      <c r="AA922"/>
      <c r="AB922"/>
      <c r="AC922"/>
      <c r="AD922"/>
      <c r="AE922"/>
    </row>
    <row r="923" spans="1:31" s="185" customFormat="1" x14ac:dyDescent="0.25">
      <c r="A923" s="281">
        <v>919</v>
      </c>
      <c r="B923" s="282" t="s">
        <v>12</v>
      </c>
      <c r="C923" s="282" t="s">
        <v>165</v>
      </c>
      <c r="D923" s="282" t="s">
        <v>3503</v>
      </c>
      <c r="E923" s="282" t="s">
        <v>14</v>
      </c>
      <c r="F923" s="282" t="s">
        <v>167</v>
      </c>
      <c r="G923" s="282" t="s">
        <v>3504</v>
      </c>
      <c r="H923" s="282">
        <v>352952</v>
      </c>
      <c r="I923" s="282" t="s">
        <v>3506</v>
      </c>
      <c r="J923" s="282">
        <v>641</v>
      </c>
      <c r="K923" s="282">
        <v>20</v>
      </c>
      <c r="L923" s="282">
        <v>329</v>
      </c>
      <c r="M923" s="283">
        <v>5312.51110754</v>
      </c>
      <c r="N923" s="284" t="s">
        <v>4147</v>
      </c>
      <c r="O923" s="288" t="s">
        <v>4249</v>
      </c>
      <c r="P923" s="193" t="s">
        <v>4250</v>
      </c>
      <c r="Q923" s="193" t="s">
        <v>4249</v>
      </c>
      <c r="R923" s="193" t="s">
        <v>4250</v>
      </c>
      <c r="S923" s="193"/>
      <c r="T923" s="193"/>
      <c r="U923" s="197"/>
      <c r="V923" s="207"/>
      <c r="W923" s="210"/>
    </row>
    <row r="924" spans="1:31" s="185" customFormat="1" x14ac:dyDescent="0.25">
      <c r="A924" s="286">
        <v>920</v>
      </c>
      <c r="B924" s="287" t="s">
        <v>12</v>
      </c>
      <c r="C924" s="287" t="s">
        <v>487</v>
      </c>
      <c r="D924" s="287" t="s">
        <v>488</v>
      </c>
      <c r="E924" s="287" t="s">
        <v>14</v>
      </c>
      <c r="F924" s="287" t="s">
        <v>489</v>
      </c>
      <c r="G924" s="287" t="s">
        <v>490</v>
      </c>
      <c r="H924" s="287">
        <v>370797</v>
      </c>
      <c r="I924" s="287" t="s">
        <v>2472</v>
      </c>
      <c r="J924" s="287">
        <v>79</v>
      </c>
      <c r="K924" s="287">
        <v>20</v>
      </c>
      <c r="L924" s="287">
        <v>326</v>
      </c>
      <c r="M924" s="287">
        <v>5939.6684666399997</v>
      </c>
      <c r="N924" s="287" t="s">
        <v>4152</v>
      </c>
      <c r="O924" s="288" t="s">
        <v>4249</v>
      </c>
      <c r="P924" s="192"/>
      <c r="Q924" s="192"/>
      <c r="R924" s="192"/>
      <c r="S924" s="192"/>
      <c r="T924" s="192"/>
      <c r="U924" s="199"/>
      <c r="V924" s="206"/>
      <c r="W924" s="208"/>
      <c r="X924"/>
      <c r="Y924"/>
      <c r="Z924"/>
      <c r="AA924"/>
      <c r="AB924"/>
      <c r="AC924"/>
      <c r="AD924"/>
      <c r="AE924"/>
    </row>
    <row r="925" spans="1:31" s="185" customFormat="1" x14ac:dyDescent="0.25">
      <c r="A925" s="281">
        <v>921</v>
      </c>
      <c r="B925" s="282" t="s">
        <v>12</v>
      </c>
      <c r="C925" s="282" t="s">
        <v>165</v>
      </c>
      <c r="D925" s="282" t="s">
        <v>3503</v>
      </c>
      <c r="E925" s="282" t="s">
        <v>14</v>
      </c>
      <c r="F925" s="282" t="s">
        <v>167</v>
      </c>
      <c r="G925" s="282" t="s">
        <v>3504</v>
      </c>
      <c r="H925" s="282">
        <v>352955</v>
      </c>
      <c r="I925" s="282" t="s">
        <v>3904</v>
      </c>
      <c r="J925" s="282">
        <v>627</v>
      </c>
      <c r="K925" s="282">
        <v>20</v>
      </c>
      <c r="L925" s="282">
        <v>329</v>
      </c>
      <c r="M925" s="283">
        <v>5115.7640062099999</v>
      </c>
      <c r="N925" s="284" t="s">
        <v>4147</v>
      </c>
      <c r="O925" s="288" t="s">
        <v>4249</v>
      </c>
      <c r="P925" s="193" t="s">
        <v>4250</v>
      </c>
      <c r="Q925" s="193" t="s">
        <v>4249</v>
      </c>
      <c r="R925" s="193" t="s">
        <v>4250</v>
      </c>
      <c r="S925" s="193"/>
      <c r="T925" s="193"/>
      <c r="U925" s="197"/>
      <c r="V925" s="207"/>
      <c r="W925" s="210"/>
    </row>
    <row r="926" spans="1:31" s="185" customFormat="1" x14ac:dyDescent="0.25">
      <c r="A926" s="281">
        <v>922</v>
      </c>
      <c r="B926" s="282" t="s">
        <v>12</v>
      </c>
      <c r="C926" s="282" t="s">
        <v>165</v>
      </c>
      <c r="D926" s="282" t="s">
        <v>575</v>
      </c>
      <c r="E926" s="282" t="s">
        <v>14</v>
      </c>
      <c r="F926" s="282" t="s">
        <v>167</v>
      </c>
      <c r="G926" s="282" t="s">
        <v>576</v>
      </c>
      <c r="H926" s="282">
        <v>350568</v>
      </c>
      <c r="I926" s="282" t="s">
        <v>578</v>
      </c>
      <c r="J926" s="282">
        <v>286</v>
      </c>
      <c r="K926" s="282">
        <v>20</v>
      </c>
      <c r="L926" s="282">
        <v>329</v>
      </c>
      <c r="M926" s="283">
        <v>8011.4599090900001</v>
      </c>
      <c r="N926" s="284" t="s">
        <v>4147</v>
      </c>
      <c r="O926" s="288" t="s">
        <v>4249</v>
      </c>
      <c r="P926" s="193" t="s">
        <v>4250</v>
      </c>
      <c r="Q926" s="193" t="s">
        <v>4249</v>
      </c>
      <c r="R926" s="193" t="s">
        <v>4250</v>
      </c>
      <c r="S926" s="193"/>
      <c r="T926" s="193"/>
      <c r="U926" s="197"/>
      <c r="V926" s="207"/>
      <c r="W926" s="210"/>
    </row>
    <row r="927" spans="1:31" s="185" customFormat="1" x14ac:dyDescent="0.25">
      <c r="A927" s="286">
        <v>923</v>
      </c>
      <c r="B927" s="287" t="s">
        <v>12</v>
      </c>
      <c r="C927" s="287" t="s">
        <v>644</v>
      </c>
      <c r="D927" s="287" t="s">
        <v>645</v>
      </c>
      <c r="E927" s="287" t="s">
        <v>14</v>
      </c>
      <c r="F927" s="287" t="s">
        <v>646</v>
      </c>
      <c r="G927" s="287" t="s">
        <v>647</v>
      </c>
      <c r="H927" s="287">
        <v>359798</v>
      </c>
      <c r="I927" s="287" t="s">
        <v>184</v>
      </c>
      <c r="J927" s="287">
        <v>102</v>
      </c>
      <c r="K927" s="287">
        <v>20</v>
      </c>
      <c r="L927" s="287">
        <v>337</v>
      </c>
      <c r="M927" s="287">
        <v>5924.5661665600001</v>
      </c>
      <c r="N927" s="287" t="s">
        <v>4152</v>
      </c>
      <c r="O927" s="288" t="s">
        <v>4249</v>
      </c>
      <c r="P927" s="192"/>
      <c r="Q927" s="192"/>
      <c r="R927" s="192"/>
      <c r="S927" s="192"/>
      <c r="T927" s="192"/>
      <c r="U927" s="199"/>
      <c r="V927" s="206"/>
      <c r="W927" s="208"/>
      <c r="X927"/>
      <c r="Y927"/>
      <c r="Z927"/>
      <c r="AA927"/>
      <c r="AB927"/>
      <c r="AC927"/>
      <c r="AD927"/>
      <c r="AE927"/>
    </row>
    <row r="928" spans="1:31" s="185" customFormat="1" x14ac:dyDescent="0.25">
      <c r="A928" s="281">
        <v>924</v>
      </c>
      <c r="B928" s="282" t="s">
        <v>12</v>
      </c>
      <c r="C928" s="282" t="s">
        <v>165</v>
      </c>
      <c r="D928" s="282" t="s">
        <v>575</v>
      </c>
      <c r="E928" s="282" t="s">
        <v>14</v>
      </c>
      <c r="F928" s="282" t="s">
        <v>167</v>
      </c>
      <c r="G928" s="282" t="s">
        <v>576</v>
      </c>
      <c r="H928" s="282">
        <v>350563</v>
      </c>
      <c r="I928" s="282" t="s">
        <v>942</v>
      </c>
      <c r="J928" s="282">
        <v>106</v>
      </c>
      <c r="K928" s="282">
        <v>20</v>
      </c>
      <c r="L928" s="282">
        <v>329</v>
      </c>
      <c r="M928" s="283">
        <v>7379.3053657</v>
      </c>
      <c r="N928" s="284" t="s">
        <v>4147</v>
      </c>
      <c r="O928" s="288" t="s">
        <v>4249</v>
      </c>
      <c r="P928" s="193" t="s">
        <v>4250</v>
      </c>
      <c r="Q928" s="193" t="s">
        <v>4249</v>
      </c>
      <c r="R928" s="193" t="s">
        <v>4250</v>
      </c>
      <c r="S928" s="193"/>
      <c r="T928" s="193"/>
      <c r="U928" s="197"/>
      <c r="V928" s="207"/>
      <c r="W928" s="210"/>
    </row>
    <row r="929" spans="1:31" s="185" customFormat="1" x14ac:dyDescent="0.25">
      <c r="A929" s="286">
        <v>925</v>
      </c>
      <c r="B929" s="287" t="s">
        <v>12</v>
      </c>
      <c r="C929" s="287" t="s">
        <v>721</v>
      </c>
      <c r="D929" s="287" t="s">
        <v>1158</v>
      </c>
      <c r="E929" s="287" t="s">
        <v>14</v>
      </c>
      <c r="F929" s="287" t="s">
        <v>723</v>
      </c>
      <c r="G929" s="287" t="s">
        <v>1159</v>
      </c>
      <c r="H929" s="287">
        <v>379037</v>
      </c>
      <c r="I929" s="287" t="s">
        <v>2514</v>
      </c>
      <c r="J929" s="287">
        <v>1351</v>
      </c>
      <c r="K929" s="287">
        <v>20</v>
      </c>
      <c r="L929" s="287">
        <v>341</v>
      </c>
      <c r="M929" s="287">
        <v>5911.5276940800004</v>
      </c>
      <c r="N929" s="287" t="s">
        <v>4152</v>
      </c>
      <c r="O929" s="288" t="s">
        <v>4249</v>
      </c>
      <c r="P929" s="192"/>
      <c r="Q929" s="192"/>
      <c r="R929" s="192"/>
      <c r="S929" s="192"/>
      <c r="T929" s="192"/>
      <c r="U929" s="199"/>
      <c r="V929" s="206"/>
      <c r="W929" s="208"/>
      <c r="X929"/>
      <c r="Y929"/>
      <c r="Z929"/>
      <c r="AA929"/>
      <c r="AB929"/>
      <c r="AC929"/>
      <c r="AD929"/>
      <c r="AE929"/>
    </row>
    <row r="930" spans="1:31" s="185" customFormat="1" x14ac:dyDescent="0.25">
      <c r="A930" s="281">
        <v>926</v>
      </c>
      <c r="B930" s="282" t="s">
        <v>12</v>
      </c>
      <c r="C930" s="282" t="s">
        <v>165</v>
      </c>
      <c r="D930" s="282" t="s">
        <v>575</v>
      </c>
      <c r="E930" s="282" t="s">
        <v>14</v>
      </c>
      <c r="F930" s="282" t="s">
        <v>167</v>
      </c>
      <c r="G930" s="282" t="s">
        <v>576</v>
      </c>
      <c r="H930" s="282">
        <v>350562</v>
      </c>
      <c r="I930" s="282" t="s">
        <v>1024</v>
      </c>
      <c r="J930" s="282">
        <v>103</v>
      </c>
      <c r="K930" s="282">
        <v>20</v>
      </c>
      <c r="L930" s="282">
        <v>329</v>
      </c>
      <c r="M930" s="283">
        <v>7282.6992453800003</v>
      </c>
      <c r="N930" s="284" t="s">
        <v>4147</v>
      </c>
      <c r="O930" s="288" t="s">
        <v>4249</v>
      </c>
      <c r="P930" s="193" t="s">
        <v>4250</v>
      </c>
      <c r="Q930" s="193" t="s">
        <v>4249</v>
      </c>
      <c r="R930" s="193" t="s">
        <v>4250</v>
      </c>
      <c r="S930" s="193"/>
      <c r="T930" s="193"/>
      <c r="U930" s="197"/>
      <c r="V930" s="207"/>
      <c r="W930" s="210"/>
    </row>
    <row r="931" spans="1:31" s="185" customFormat="1" x14ac:dyDescent="0.25">
      <c r="A931" s="286">
        <v>927</v>
      </c>
      <c r="B931" s="287" t="s">
        <v>12</v>
      </c>
      <c r="C931" s="287" t="s">
        <v>23</v>
      </c>
      <c r="D931" s="287" t="s">
        <v>171</v>
      </c>
      <c r="E931" s="287" t="s">
        <v>14</v>
      </c>
      <c r="F931" s="287" t="s">
        <v>25</v>
      </c>
      <c r="G931" s="287" t="s">
        <v>172</v>
      </c>
      <c r="H931" s="287">
        <v>377684</v>
      </c>
      <c r="I931" s="287" t="s">
        <v>2525</v>
      </c>
      <c r="J931" s="287">
        <v>317</v>
      </c>
      <c r="K931" s="287">
        <v>20</v>
      </c>
      <c r="L931" s="287">
        <v>343</v>
      </c>
      <c r="M931" s="287">
        <v>5895.4752011800001</v>
      </c>
      <c r="N931" s="287" t="s">
        <v>4152</v>
      </c>
      <c r="O931" s="288" t="s">
        <v>4249</v>
      </c>
      <c r="P931" s="192"/>
      <c r="Q931" s="192"/>
      <c r="R931" s="192"/>
      <c r="S931" s="192"/>
      <c r="T931" s="192"/>
      <c r="U931" s="199"/>
      <c r="V931" s="206"/>
      <c r="W931" s="208"/>
      <c r="X931"/>
      <c r="Y931"/>
      <c r="Z931"/>
      <c r="AA931"/>
      <c r="AB931"/>
      <c r="AC931"/>
      <c r="AD931"/>
      <c r="AE931"/>
    </row>
    <row r="932" spans="1:31" s="185" customFormat="1" x14ac:dyDescent="0.25">
      <c r="A932" s="281">
        <v>928</v>
      </c>
      <c r="B932" s="282" t="s">
        <v>12</v>
      </c>
      <c r="C932" s="282" t="s">
        <v>165</v>
      </c>
      <c r="D932" s="282" t="s">
        <v>575</v>
      </c>
      <c r="E932" s="282" t="s">
        <v>14</v>
      </c>
      <c r="F932" s="282" t="s">
        <v>167</v>
      </c>
      <c r="G932" s="282" t="s">
        <v>576</v>
      </c>
      <c r="H932" s="282">
        <v>350565</v>
      </c>
      <c r="I932" s="282" t="s">
        <v>1028</v>
      </c>
      <c r="J932" s="282">
        <v>267</v>
      </c>
      <c r="K932" s="282">
        <v>20</v>
      </c>
      <c r="L932" s="282">
        <v>329</v>
      </c>
      <c r="M932" s="283">
        <v>7276.6122350200003</v>
      </c>
      <c r="N932" s="284" t="s">
        <v>4147</v>
      </c>
      <c r="O932" s="288" t="s">
        <v>4249</v>
      </c>
      <c r="P932" s="193" t="s">
        <v>4250</v>
      </c>
      <c r="Q932" s="193" t="s">
        <v>4249</v>
      </c>
      <c r="R932" s="193" t="s">
        <v>4250</v>
      </c>
      <c r="S932" s="193"/>
      <c r="T932" s="193"/>
      <c r="U932" s="197"/>
      <c r="V932" s="207"/>
      <c r="W932" s="210"/>
    </row>
    <row r="933" spans="1:31" s="185" customFormat="1" x14ac:dyDescent="0.25">
      <c r="A933" s="286">
        <v>929</v>
      </c>
      <c r="B933" s="287" t="s">
        <v>12</v>
      </c>
      <c r="C933" s="287" t="s">
        <v>121</v>
      </c>
      <c r="D933" s="287" t="s">
        <v>1360</v>
      </c>
      <c r="E933" s="287" t="s">
        <v>14</v>
      </c>
      <c r="F933" s="287" t="s">
        <v>123</v>
      </c>
      <c r="G933" s="287" t="s">
        <v>1361</v>
      </c>
      <c r="H933" s="287">
        <v>376571</v>
      </c>
      <c r="I933" s="287" t="s">
        <v>2529</v>
      </c>
      <c r="J933" s="287">
        <v>1809</v>
      </c>
      <c r="K933" s="287">
        <v>20</v>
      </c>
      <c r="L933" s="287">
        <v>342</v>
      </c>
      <c r="M933" s="287">
        <v>5889.4529509900003</v>
      </c>
      <c r="N933" s="287" t="s">
        <v>4152</v>
      </c>
      <c r="O933" s="288" t="s">
        <v>4249</v>
      </c>
      <c r="P933" s="192"/>
      <c r="Q933" s="192"/>
      <c r="R933" s="192"/>
      <c r="S933" s="192"/>
      <c r="T933" s="192"/>
      <c r="U933" s="199"/>
      <c r="V933" s="206"/>
      <c r="W933" s="208"/>
      <c r="X933"/>
      <c r="Y933"/>
      <c r="Z933"/>
      <c r="AA933"/>
      <c r="AB933"/>
      <c r="AC933"/>
      <c r="AD933"/>
      <c r="AE933"/>
    </row>
    <row r="934" spans="1:31" s="185" customFormat="1" x14ac:dyDescent="0.25">
      <c r="A934" s="281">
        <v>930</v>
      </c>
      <c r="B934" s="282" t="s">
        <v>12</v>
      </c>
      <c r="C934" s="282" t="s">
        <v>165</v>
      </c>
      <c r="D934" s="282" t="s">
        <v>575</v>
      </c>
      <c r="E934" s="282" t="s">
        <v>14</v>
      </c>
      <c r="F934" s="282" t="s">
        <v>167</v>
      </c>
      <c r="G934" s="282" t="s">
        <v>576</v>
      </c>
      <c r="H934" s="282">
        <v>350567</v>
      </c>
      <c r="I934" s="282" t="s">
        <v>1058</v>
      </c>
      <c r="J934" s="282">
        <v>432</v>
      </c>
      <c r="K934" s="282">
        <v>20</v>
      </c>
      <c r="L934" s="282">
        <v>329</v>
      </c>
      <c r="M934" s="283">
        <v>7229.2712133900004</v>
      </c>
      <c r="N934" s="284" t="s">
        <v>4147</v>
      </c>
      <c r="O934" s="288" t="s">
        <v>4249</v>
      </c>
      <c r="P934" s="193" t="s">
        <v>4250</v>
      </c>
      <c r="Q934" s="193" t="s">
        <v>4249</v>
      </c>
      <c r="R934" s="193" t="s">
        <v>4250</v>
      </c>
      <c r="S934" s="193"/>
      <c r="T934" s="193"/>
      <c r="U934" s="197"/>
      <c r="V934" s="207"/>
      <c r="W934" s="210"/>
    </row>
    <row r="935" spans="1:31" s="185" customFormat="1" x14ac:dyDescent="0.25">
      <c r="A935" s="286">
        <v>931</v>
      </c>
      <c r="B935" s="287" t="s">
        <v>12</v>
      </c>
      <c r="C935" s="287" t="s">
        <v>644</v>
      </c>
      <c r="D935" s="287" t="s">
        <v>645</v>
      </c>
      <c r="E935" s="287" t="s">
        <v>14</v>
      </c>
      <c r="F935" s="287" t="s">
        <v>646</v>
      </c>
      <c r="G935" s="287" t="s">
        <v>647</v>
      </c>
      <c r="H935" s="287">
        <v>359866</v>
      </c>
      <c r="I935" s="287" t="s">
        <v>2523</v>
      </c>
      <c r="J935" s="287">
        <v>60</v>
      </c>
      <c r="K935" s="287">
        <v>20</v>
      </c>
      <c r="L935" s="287">
        <v>337</v>
      </c>
      <c r="M935" s="287">
        <v>5885.5172766699998</v>
      </c>
      <c r="N935" s="287" t="s">
        <v>4152</v>
      </c>
      <c r="O935" s="288" t="s">
        <v>4249</v>
      </c>
      <c r="P935" s="192"/>
      <c r="Q935" s="192"/>
      <c r="R935" s="192"/>
      <c r="S935" s="192"/>
      <c r="T935" s="192"/>
      <c r="U935" s="199"/>
      <c r="V935" s="206"/>
      <c r="W935" s="208"/>
      <c r="X935"/>
      <c r="Y935"/>
      <c r="Z935"/>
      <c r="AA935"/>
      <c r="AB935"/>
      <c r="AC935"/>
      <c r="AD935"/>
      <c r="AE935"/>
    </row>
    <row r="936" spans="1:31" s="185" customFormat="1" x14ac:dyDescent="0.25">
      <c r="A936" s="281">
        <v>932</v>
      </c>
      <c r="B936" s="282" t="s">
        <v>12</v>
      </c>
      <c r="C936" s="282" t="s">
        <v>165</v>
      </c>
      <c r="D936" s="282" t="s">
        <v>575</v>
      </c>
      <c r="E936" s="282" t="s">
        <v>14</v>
      </c>
      <c r="F936" s="282" t="s">
        <v>167</v>
      </c>
      <c r="G936" s="282" t="s">
        <v>576</v>
      </c>
      <c r="H936" s="282">
        <v>350566</v>
      </c>
      <c r="I936" s="282" t="s">
        <v>1139</v>
      </c>
      <c r="J936" s="282">
        <v>229</v>
      </c>
      <c r="K936" s="282">
        <v>20</v>
      </c>
      <c r="L936" s="282">
        <v>329</v>
      </c>
      <c r="M936" s="283">
        <v>7132.6755005599998</v>
      </c>
      <c r="N936" s="284" t="s">
        <v>4147</v>
      </c>
      <c r="O936" s="288" t="s">
        <v>4249</v>
      </c>
      <c r="P936" s="193" t="s">
        <v>4250</v>
      </c>
      <c r="Q936" s="193" t="s">
        <v>4249</v>
      </c>
      <c r="R936" s="193" t="s">
        <v>4250</v>
      </c>
      <c r="S936" s="193"/>
      <c r="T936" s="193"/>
      <c r="U936" s="197"/>
      <c r="V936" s="207"/>
      <c r="W936" s="210"/>
    </row>
    <row r="937" spans="1:31" s="185" customFormat="1" x14ac:dyDescent="0.25">
      <c r="A937" s="286">
        <v>933</v>
      </c>
      <c r="B937" s="287" t="s">
        <v>12</v>
      </c>
      <c r="C937" s="287" t="s">
        <v>61</v>
      </c>
      <c r="D937" s="287" t="s">
        <v>147</v>
      </c>
      <c r="E937" s="287" t="s">
        <v>14</v>
      </c>
      <c r="F937" s="287" t="s">
        <v>63</v>
      </c>
      <c r="G937" s="287" t="s">
        <v>148</v>
      </c>
      <c r="H937" s="287">
        <v>367022</v>
      </c>
      <c r="I937" s="287" t="s">
        <v>2553</v>
      </c>
      <c r="J937" s="287">
        <v>274</v>
      </c>
      <c r="K937" s="287">
        <v>20</v>
      </c>
      <c r="L937" s="287">
        <v>335</v>
      </c>
      <c r="M937" s="287">
        <v>5878.8180891399998</v>
      </c>
      <c r="N937" s="287" t="s">
        <v>4152</v>
      </c>
      <c r="O937" s="288" t="s">
        <v>4249</v>
      </c>
      <c r="P937" s="192"/>
      <c r="Q937" s="192"/>
      <c r="R937" s="192"/>
      <c r="S937" s="192"/>
      <c r="T937" s="192"/>
      <c r="U937" s="199"/>
      <c r="V937" s="206"/>
      <c r="W937" s="208"/>
      <c r="X937"/>
      <c r="Y937"/>
      <c r="Z937"/>
      <c r="AA937"/>
      <c r="AB937"/>
      <c r="AC937"/>
      <c r="AD937"/>
      <c r="AE937"/>
    </row>
    <row r="938" spans="1:31" s="185" customFormat="1" x14ac:dyDescent="0.25">
      <c r="A938" s="281">
        <v>934</v>
      </c>
      <c r="B938" s="282" t="s">
        <v>12</v>
      </c>
      <c r="C938" s="282" t="s">
        <v>165</v>
      </c>
      <c r="D938" s="282" t="s">
        <v>575</v>
      </c>
      <c r="E938" s="282" t="s">
        <v>14</v>
      </c>
      <c r="F938" s="282" t="s">
        <v>167</v>
      </c>
      <c r="G938" s="282" t="s">
        <v>576</v>
      </c>
      <c r="H938" s="282">
        <v>350408</v>
      </c>
      <c r="I938" s="282" t="s">
        <v>1270</v>
      </c>
      <c r="J938" s="282">
        <v>429</v>
      </c>
      <c r="K938" s="282">
        <v>20</v>
      </c>
      <c r="L938" s="282">
        <v>329</v>
      </c>
      <c r="M938" s="283">
        <v>6968.7838539699997</v>
      </c>
      <c r="N938" s="284" t="s">
        <v>4147</v>
      </c>
      <c r="O938" s="288" t="s">
        <v>4249</v>
      </c>
      <c r="P938" s="193" t="s">
        <v>4250</v>
      </c>
      <c r="Q938" s="193" t="s">
        <v>4249</v>
      </c>
      <c r="R938" s="193" t="s">
        <v>4250</v>
      </c>
      <c r="S938" s="193"/>
      <c r="T938" s="193"/>
      <c r="U938" s="197"/>
      <c r="V938" s="207"/>
      <c r="W938" s="210"/>
    </row>
    <row r="939" spans="1:31" s="185" customFormat="1" x14ac:dyDescent="0.25">
      <c r="A939" s="286">
        <v>935</v>
      </c>
      <c r="B939" s="287" t="s">
        <v>12</v>
      </c>
      <c r="C939" s="287" t="s">
        <v>801</v>
      </c>
      <c r="D939" s="287" t="s">
        <v>802</v>
      </c>
      <c r="E939" s="287" t="s">
        <v>14</v>
      </c>
      <c r="F939" s="287" t="s">
        <v>803</v>
      </c>
      <c r="G939" s="287" t="s">
        <v>804</v>
      </c>
      <c r="H939" s="287">
        <v>368866</v>
      </c>
      <c r="I939" s="287" t="s">
        <v>2585</v>
      </c>
      <c r="J939" s="287">
        <v>1142</v>
      </c>
      <c r="K939" s="287">
        <v>20</v>
      </c>
      <c r="L939" s="287">
        <v>332</v>
      </c>
      <c r="M939" s="287">
        <v>5854.0736394200003</v>
      </c>
      <c r="N939" s="287" t="s">
        <v>4152</v>
      </c>
      <c r="O939" s="288" t="s">
        <v>4249</v>
      </c>
      <c r="P939" s="192"/>
      <c r="Q939" s="192"/>
      <c r="R939" s="192"/>
      <c r="S939" s="192"/>
      <c r="T939" s="192"/>
      <c r="U939" s="199"/>
      <c r="V939" s="206"/>
      <c r="W939" s="208"/>
      <c r="X939"/>
      <c r="Y939"/>
      <c r="Z939"/>
      <c r="AA939"/>
      <c r="AB939"/>
      <c r="AC939"/>
      <c r="AD939"/>
      <c r="AE939"/>
    </row>
    <row r="940" spans="1:31" s="185" customFormat="1" x14ac:dyDescent="0.25">
      <c r="A940" s="281">
        <v>936</v>
      </c>
      <c r="B940" s="282" t="s">
        <v>12</v>
      </c>
      <c r="C940" s="282" t="s">
        <v>165</v>
      </c>
      <c r="D940" s="282" t="s">
        <v>575</v>
      </c>
      <c r="E940" s="282" t="s">
        <v>14</v>
      </c>
      <c r="F940" s="282" t="s">
        <v>167</v>
      </c>
      <c r="G940" s="282" t="s">
        <v>576</v>
      </c>
      <c r="H940" s="282">
        <v>350564</v>
      </c>
      <c r="I940" s="282" t="s">
        <v>1708</v>
      </c>
      <c r="J940" s="282">
        <v>160</v>
      </c>
      <c r="K940" s="282">
        <v>20</v>
      </c>
      <c r="L940" s="282">
        <v>329</v>
      </c>
      <c r="M940" s="283">
        <v>6471.4485034999998</v>
      </c>
      <c r="N940" s="284" t="s">
        <v>4147</v>
      </c>
      <c r="O940" s="288" t="s">
        <v>4249</v>
      </c>
      <c r="P940" s="193" t="s">
        <v>4250</v>
      </c>
      <c r="Q940" s="193" t="s">
        <v>4249</v>
      </c>
      <c r="R940" s="193" t="s">
        <v>4250</v>
      </c>
      <c r="S940" s="193"/>
      <c r="T940" s="193"/>
      <c r="U940" s="197"/>
      <c r="V940" s="207"/>
      <c r="W940" s="210"/>
    </row>
    <row r="941" spans="1:31" s="185" customFormat="1" x14ac:dyDescent="0.25">
      <c r="A941" s="286">
        <v>937</v>
      </c>
      <c r="B941" s="287" t="s">
        <v>12</v>
      </c>
      <c r="C941" s="287" t="s">
        <v>644</v>
      </c>
      <c r="D941" s="287" t="s">
        <v>645</v>
      </c>
      <c r="E941" s="287" t="s">
        <v>14</v>
      </c>
      <c r="F941" s="287" t="s">
        <v>646</v>
      </c>
      <c r="G941" s="287" t="s">
        <v>647</v>
      </c>
      <c r="H941" s="287">
        <v>359776</v>
      </c>
      <c r="I941" s="287" t="s">
        <v>2601</v>
      </c>
      <c r="J941" s="287">
        <v>52</v>
      </c>
      <c r="K941" s="287">
        <v>20</v>
      </c>
      <c r="L941" s="287">
        <v>337</v>
      </c>
      <c r="M941" s="287">
        <v>5841.82842532</v>
      </c>
      <c r="N941" s="287" t="s">
        <v>4152</v>
      </c>
      <c r="O941" s="288" t="s">
        <v>4249</v>
      </c>
      <c r="P941" s="192"/>
      <c r="Q941" s="192"/>
      <c r="R941" s="192"/>
      <c r="S941" s="192"/>
      <c r="T941" s="192"/>
      <c r="U941" s="199"/>
      <c r="V941" s="206"/>
      <c r="W941" s="208"/>
      <c r="X941"/>
      <c r="Y941"/>
      <c r="Z941"/>
      <c r="AA941"/>
      <c r="AB941"/>
      <c r="AC941"/>
      <c r="AD941"/>
      <c r="AE941"/>
    </row>
    <row r="942" spans="1:31" s="185" customFormat="1" x14ac:dyDescent="0.25">
      <c r="A942" s="281">
        <v>938</v>
      </c>
      <c r="B942" s="282" t="s">
        <v>12</v>
      </c>
      <c r="C942" s="282" t="s">
        <v>165</v>
      </c>
      <c r="D942" s="282" t="s">
        <v>575</v>
      </c>
      <c r="E942" s="282" t="s">
        <v>14</v>
      </c>
      <c r="F942" s="282" t="s">
        <v>167</v>
      </c>
      <c r="G942" s="282" t="s">
        <v>576</v>
      </c>
      <c r="H942" s="282">
        <v>350407</v>
      </c>
      <c r="I942" s="282" t="s">
        <v>1858</v>
      </c>
      <c r="J942" s="282">
        <v>196</v>
      </c>
      <c r="K942" s="282">
        <v>20</v>
      </c>
      <c r="L942" s="282">
        <v>329</v>
      </c>
      <c r="M942" s="283">
        <v>6416.1236361600004</v>
      </c>
      <c r="N942" s="284" t="s">
        <v>4147</v>
      </c>
      <c r="O942" s="288" t="s">
        <v>4249</v>
      </c>
      <c r="P942" s="193" t="s">
        <v>4250</v>
      </c>
      <c r="Q942" s="193" t="s">
        <v>4249</v>
      </c>
      <c r="R942" s="193" t="s">
        <v>4250</v>
      </c>
      <c r="S942" s="193"/>
      <c r="T942" s="193"/>
      <c r="U942" s="197"/>
      <c r="V942" s="207"/>
      <c r="W942" s="210"/>
    </row>
    <row r="943" spans="1:31" s="185" customFormat="1" x14ac:dyDescent="0.25">
      <c r="A943" s="286">
        <v>939</v>
      </c>
      <c r="B943" s="287" t="s">
        <v>12</v>
      </c>
      <c r="C943" s="287" t="s">
        <v>644</v>
      </c>
      <c r="D943" s="287" t="s">
        <v>645</v>
      </c>
      <c r="E943" s="287" t="s">
        <v>14</v>
      </c>
      <c r="F943" s="287" t="s">
        <v>646</v>
      </c>
      <c r="G943" s="287" t="s">
        <v>647</v>
      </c>
      <c r="H943" s="287">
        <v>359779</v>
      </c>
      <c r="I943" s="287" t="s">
        <v>2618</v>
      </c>
      <c r="J943" s="287">
        <v>43</v>
      </c>
      <c r="K943" s="287">
        <v>20</v>
      </c>
      <c r="L943" s="287">
        <v>337</v>
      </c>
      <c r="M943" s="287">
        <v>5831.6045861599996</v>
      </c>
      <c r="N943" s="287" t="s">
        <v>4152</v>
      </c>
      <c r="O943" s="288" t="s">
        <v>4249</v>
      </c>
      <c r="P943" s="192"/>
      <c r="Q943" s="192"/>
      <c r="R943" s="192"/>
      <c r="S943" s="192"/>
      <c r="T943" s="192"/>
      <c r="U943" s="199"/>
      <c r="V943" s="206"/>
      <c r="W943" s="208"/>
      <c r="X943"/>
      <c r="Y943"/>
      <c r="Z943"/>
      <c r="AA943"/>
      <c r="AB943"/>
      <c r="AC943"/>
      <c r="AD943"/>
      <c r="AE943"/>
    </row>
    <row r="944" spans="1:31" s="185" customFormat="1" x14ac:dyDescent="0.25">
      <c r="A944" s="281">
        <v>940</v>
      </c>
      <c r="B944" s="282" t="s">
        <v>12</v>
      </c>
      <c r="C944" s="282" t="s">
        <v>165</v>
      </c>
      <c r="D944" s="282" t="s">
        <v>575</v>
      </c>
      <c r="E944" s="282" t="s">
        <v>14</v>
      </c>
      <c r="F944" s="282" t="s">
        <v>167</v>
      </c>
      <c r="G944" s="282" t="s">
        <v>576</v>
      </c>
      <c r="H944" s="282">
        <v>350399</v>
      </c>
      <c r="I944" s="282" t="s">
        <v>1944</v>
      </c>
      <c r="J944" s="282">
        <v>72</v>
      </c>
      <c r="K944" s="282">
        <v>20</v>
      </c>
      <c r="L944" s="282">
        <v>329</v>
      </c>
      <c r="M944" s="283">
        <v>6347.4946167999997</v>
      </c>
      <c r="N944" s="284" t="s">
        <v>4147</v>
      </c>
      <c r="O944" s="288" t="s">
        <v>4249</v>
      </c>
      <c r="P944" s="193" t="s">
        <v>4250</v>
      </c>
      <c r="Q944" s="193" t="s">
        <v>4249</v>
      </c>
      <c r="R944" s="193" t="s">
        <v>4250</v>
      </c>
      <c r="S944" s="193"/>
      <c r="T944" s="193"/>
      <c r="U944" s="197"/>
      <c r="V944" s="207"/>
      <c r="W944" s="210"/>
    </row>
    <row r="945" spans="1:31" s="185" customFormat="1" x14ac:dyDescent="0.25">
      <c r="A945" s="286">
        <v>941</v>
      </c>
      <c r="B945" s="287" t="s">
        <v>12</v>
      </c>
      <c r="C945" s="287" t="s">
        <v>255</v>
      </c>
      <c r="D945" s="287" t="s">
        <v>2644</v>
      </c>
      <c r="E945" s="287" t="s">
        <v>14</v>
      </c>
      <c r="F945" s="287" t="s">
        <v>257</v>
      </c>
      <c r="G945" s="287" t="s">
        <v>2645</v>
      </c>
      <c r="H945" s="287">
        <v>376311</v>
      </c>
      <c r="I945" s="287" t="s">
        <v>2647</v>
      </c>
      <c r="J945" s="287">
        <v>827</v>
      </c>
      <c r="K945" s="287">
        <v>20</v>
      </c>
      <c r="L945" s="287">
        <v>331</v>
      </c>
      <c r="M945" s="287">
        <v>5815.8600113599996</v>
      </c>
      <c r="N945" s="287" t="s">
        <v>4152</v>
      </c>
      <c r="O945" s="288" t="s">
        <v>4249</v>
      </c>
      <c r="P945" s="192"/>
      <c r="Q945" s="192"/>
      <c r="R945" s="192"/>
      <c r="S945" s="192"/>
      <c r="T945" s="192"/>
      <c r="U945" s="199"/>
      <c r="V945" s="206"/>
      <c r="W945" s="208"/>
      <c r="X945"/>
      <c r="Y945"/>
      <c r="Z945"/>
      <c r="AA945"/>
      <c r="AB945"/>
      <c r="AC945"/>
      <c r="AD945"/>
      <c r="AE945"/>
    </row>
    <row r="946" spans="1:31" s="185" customFormat="1" x14ac:dyDescent="0.25">
      <c r="A946" s="281">
        <v>942</v>
      </c>
      <c r="B946" s="282" t="s">
        <v>12</v>
      </c>
      <c r="C946" s="282" t="s">
        <v>165</v>
      </c>
      <c r="D946" s="282" t="s">
        <v>575</v>
      </c>
      <c r="E946" s="282" t="s">
        <v>14</v>
      </c>
      <c r="F946" s="282" t="s">
        <v>167</v>
      </c>
      <c r="G946" s="282" t="s">
        <v>576</v>
      </c>
      <c r="H946" s="282">
        <v>350363</v>
      </c>
      <c r="I946" s="282" t="s">
        <v>2088</v>
      </c>
      <c r="J946" s="282">
        <v>162</v>
      </c>
      <c r="K946" s="282">
        <v>20</v>
      </c>
      <c r="L946" s="282">
        <v>329</v>
      </c>
      <c r="M946" s="283">
        <v>6240.7871462200001</v>
      </c>
      <c r="N946" s="284" t="s">
        <v>4147</v>
      </c>
      <c r="O946" s="288" t="s">
        <v>4249</v>
      </c>
      <c r="P946" s="193" t="s">
        <v>4250</v>
      </c>
      <c r="Q946" s="193" t="s">
        <v>4249</v>
      </c>
      <c r="R946" s="193" t="s">
        <v>4250</v>
      </c>
      <c r="S946" s="193"/>
      <c r="T946" s="193"/>
      <c r="U946" s="197"/>
      <c r="V946" s="207"/>
      <c r="W946" s="210"/>
    </row>
    <row r="947" spans="1:31" s="185" customFormat="1" x14ac:dyDescent="0.25">
      <c r="A947" s="286">
        <v>943</v>
      </c>
      <c r="B947" s="287" t="s">
        <v>12</v>
      </c>
      <c r="C947" s="287" t="s">
        <v>61</v>
      </c>
      <c r="D947" s="287" t="s">
        <v>2245</v>
      </c>
      <c r="E947" s="287" t="s">
        <v>14</v>
      </c>
      <c r="F947" s="287" t="s">
        <v>63</v>
      </c>
      <c r="G947" s="287" t="s">
        <v>2246</v>
      </c>
      <c r="H947" s="287">
        <v>367531</v>
      </c>
      <c r="I947" s="287" t="s">
        <v>2651</v>
      </c>
      <c r="J947" s="287">
        <v>339</v>
      </c>
      <c r="K947" s="287">
        <v>20</v>
      </c>
      <c r="L947" s="287">
        <v>335</v>
      </c>
      <c r="M947" s="287">
        <v>5811.7153168599998</v>
      </c>
      <c r="N947" s="287" t="s">
        <v>4152</v>
      </c>
      <c r="O947" s="288" t="s">
        <v>4249</v>
      </c>
      <c r="P947" s="192"/>
      <c r="Q947" s="192"/>
      <c r="R947" s="192"/>
      <c r="S947" s="192"/>
      <c r="T947" s="192"/>
      <c r="U947" s="199"/>
      <c r="V947" s="206"/>
      <c r="W947" s="208"/>
      <c r="X947"/>
      <c r="Y947"/>
      <c r="Z947"/>
      <c r="AA947"/>
      <c r="AB947"/>
      <c r="AC947"/>
      <c r="AD947"/>
      <c r="AE947"/>
    </row>
    <row r="948" spans="1:31" s="185" customFormat="1" x14ac:dyDescent="0.25">
      <c r="A948" s="281">
        <v>944</v>
      </c>
      <c r="B948" s="282" t="s">
        <v>12</v>
      </c>
      <c r="C948" s="282" t="s">
        <v>165</v>
      </c>
      <c r="D948" s="282" t="s">
        <v>575</v>
      </c>
      <c r="E948" s="282" t="s">
        <v>14</v>
      </c>
      <c r="F948" s="282" t="s">
        <v>167</v>
      </c>
      <c r="G948" s="282" t="s">
        <v>576</v>
      </c>
      <c r="H948" s="282">
        <v>350379</v>
      </c>
      <c r="I948" s="282" t="s">
        <v>2152</v>
      </c>
      <c r="J948" s="282">
        <v>328</v>
      </c>
      <c r="K948" s="282">
        <v>20</v>
      </c>
      <c r="L948" s="282">
        <v>329</v>
      </c>
      <c r="M948" s="283">
        <v>6173.6180695599996</v>
      </c>
      <c r="N948" s="284" t="s">
        <v>4147</v>
      </c>
      <c r="O948" s="288" t="s">
        <v>4249</v>
      </c>
      <c r="P948" s="193" t="s">
        <v>4250</v>
      </c>
      <c r="Q948" s="193" t="s">
        <v>4249</v>
      </c>
      <c r="R948" s="193" t="s">
        <v>4250</v>
      </c>
      <c r="S948" s="193"/>
      <c r="T948" s="193"/>
      <c r="U948" s="197"/>
      <c r="V948" s="207"/>
      <c r="W948" s="210"/>
    </row>
    <row r="949" spans="1:31" s="185" customFormat="1" x14ac:dyDescent="0.25">
      <c r="A949" s="286">
        <v>945</v>
      </c>
      <c r="B949" s="287" t="s">
        <v>12</v>
      </c>
      <c r="C949" s="287" t="s">
        <v>23</v>
      </c>
      <c r="D949" s="287" t="s">
        <v>171</v>
      </c>
      <c r="E949" s="287" t="s">
        <v>14</v>
      </c>
      <c r="F949" s="287" t="s">
        <v>25</v>
      </c>
      <c r="G949" s="287" t="s">
        <v>172</v>
      </c>
      <c r="H949" s="287">
        <v>377751</v>
      </c>
      <c r="I949" s="287" t="s">
        <v>2689</v>
      </c>
      <c r="J949" s="287">
        <v>958</v>
      </c>
      <c r="K949" s="287">
        <v>20</v>
      </c>
      <c r="L949" s="287">
        <v>343</v>
      </c>
      <c r="M949" s="287">
        <v>5785.3058921100001</v>
      </c>
      <c r="N949" s="287" t="s">
        <v>4152</v>
      </c>
      <c r="O949" s="288" t="s">
        <v>4249</v>
      </c>
      <c r="P949" s="192"/>
      <c r="Q949" s="192"/>
      <c r="R949" s="192"/>
      <c r="S949" s="192"/>
      <c r="T949" s="192"/>
      <c r="U949" s="199"/>
      <c r="V949" s="206"/>
      <c r="W949" s="208"/>
      <c r="X949"/>
      <c r="Y949"/>
      <c r="Z949"/>
      <c r="AA949"/>
      <c r="AB949"/>
      <c r="AC949"/>
      <c r="AD949"/>
      <c r="AE949"/>
    </row>
    <row r="950" spans="1:31" s="185" customFormat="1" x14ac:dyDescent="0.25">
      <c r="A950" s="281">
        <v>946</v>
      </c>
      <c r="B950" s="282" t="s">
        <v>12</v>
      </c>
      <c r="C950" s="282" t="s">
        <v>165</v>
      </c>
      <c r="D950" s="282" t="s">
        <v>575</v>
      </c>
      <c r="E950" s="282" t="s">
        <v>14</v>
      </c>
      <c r="F950" s="282" t="s">
        <v>167</v>
      </c>
      <c r="G950" s="282" t="s">
        <v>576</v>
      </c>
      <c r="H950" s="282">
        <v>350364</v>
      </c>
      <c r="I950" s="282" t="s">
        <v>2216</v>
      </c>
      <c r="J950" s="282">
        <v>303</v>
      </c>
      <c r="K950" s="282">
        <v>20</v>
      </c>
      <c r="L950" s="282">
        <v>329</v>
      </c>
      <c r="M950" s="283">
        <v>6118.8626935100001</v>
      </c>
      <c r="N950" s="284" t="s">
        <v>4147</v>
      </c>
      <c r="O950" s="288" t="s">
        <v>4249</v>
      </c>
      <c r="P950" s="193" t="s">
        <v>4250</v>
      </c>
      <c r="Q950" s="193" t="s">
        <v>4249</v>
      </c>
      <c r="R950" s="193" t="s">
        <v>4250</v>
      </c>
      <c r="S950" s="193"/>
      <c r="T950" s="193"/>
      <c r="U950" s="197"/>
      <c r="V950" s="207"/>
      <c r="W950" s="210"/>
    </row>
    <row r="951" spans="1:31" s="185" customFormat="1" x14ac:dyDescent="0.25">
      <c r="A951" s="286">
        <v>947</v>
      </c>
      <c r="B951" s="287" t="s">
        <v>12</v>
      </c>
      <c r="C951" s="287" t="s">
        <v>644</v>
      </c>
      <c r="D951" s="287" t="s">
        <v>645</v>
      </c>
      <c r="E951" s="287" t="s">
        <v>14</v>
      </c>
      <c r="F951" s="287" t="s">
        <v>646</v>
      </c>
      <c r="G951" s="287" t="s">
        <v>647</v>
      </c>
      <c r="H951" s="287">
        <v>359772</v>
      </c>
      <c r="I951" s="287" t="s">
        <v>2720</v>
      </c>
      <c r="J951" s="287">
        <v>120</v>
      </c>
      <c r="K951" s="287">
        <v>20</v>
      </c>
      <c r="L951" s="287">
        <v>337</v>
      </c>
      <c r="M951" s="287">
        <v>5769.8081044199998</v>
      </c>
      <c r="N951" s="287" t="s">
        <v>4152</v>
      </c>
      <c r="O951" s="288" t="s">
        <v>4249</v>
      </c>
      <c r="P951" s="192"/>
      <c r="Q951" s="192"/>
      <c r="R951" s="192"/>
      <c r="S951" s="192"/>
      <c r="T951" s="192"/>
      <c r="U951" s="199"/>
      <c r="V951" s="206"/>
      <c r="W951" s="208"/>
      <c r="X951"/>
      <c r="Y951"/>
      <c r="Z951"/>
      <c r="AA951"/>
      <c r="AB951"/>
      <c r="AC951"/>
      <c r="AD951"/>
      <c r="AE951"/>
    </row>
    <row r="952" spans="1:31" s="185" customFormat="1" x14ac:dyDescent="0.25">
      <c r="A952" s="281">
        <v>948</v>
      </c>
      <c r="B952" s="282" t="s">
        <v>12</v>
      </c>
      <c r="C952" s="282" t="s">
        <v>165</v>
      </c>
      <c r="D952" s="282" t="s">
        <v>575</v>
      </c>
      <c r="E952" s="282" t="s">
        <v>14</v>
      </c>
      <c r="F952" s="282" t="s">
        <v>167</v>
      </c>
      <c r="G952" s="282" t="s">
        <v>576</v>
      </c>
      <c r="H952" s="282">
        <v>350561</v>
      </c>
      <c r="I952" s="282" t="s">
        <v>2222</v>
      </c>
      <c r="J952" s="282">
        <v>116</v>
      </c>
      <c r="K952" s="282">
        <v>20</v>
      </c>
      <c r="L952" s="282">
        <v>329</v>
      </c>
      <c r="M952" s="283">
        <v>6113.6168201099999</v>
      </c>
      <c r="N952" s="284" t="s">
        <v>4147</v>
      </c>
      <c r="O952" s="288" t="s">
        <v>4249</v>
      </c>
      <c r="P952" s="193" t="s">
        <v>4250</v>
      </c>
      <c r="Q952" s="193" t="s">
        <v>4249</v>
      </c>
      <c r="R952" s="193" t="s">
        <v>4250</v>
      </c>
      <c r="S952" s="193"/>
      <c r="T952" s="193"/>
      <c r="U952" s="197"/>
      <c r="V952" s="207"/>
      <c r="W952" s="210"/>
    </row>
    <row r="953" spans="1:31" s="185" customFormat="1" x14ac:dyDescent="0.25">
      <c r="A953" s="286">
        <v>949</v>
      </c>
      <c r="B953" s="287" t="s">
        <v>12</v>
      </c>
      <c r="C953" s="287" t="s">
        <v>61</v>
      </c>
      <c r="D953" s="287" t="s">
        <v>314</v>
      </c>
      <c r="E953" s="287" t="s">
        <v>14</v>
      </c>
      <c r="F953" s="287" t="s">
        <v>63</v>
      </c>
      <c r="G953" s="287" t="s">
        <v>315</v>
      </c>
      <c r="H953" s="287">
        <v>366867</v>
      </c>
      <c r="I953" s="287" t="s">
        <v>2728</v>
      </c>
      <c r="J953" s="287">
        <v>94</v>
      </c>
      <c r="K953" s="287">
        <v>20</v>
      </c>
      <c r="L953" s="287">
        <v>335</v>
      </c>
      <c r="M953" s="287">
        <v>5767.3968205600004</v>
      </c>
      <c r="N953" s="287" t="s">
        <v>4152</v>
      </c>
      <c r="O953" s="288" t="s">
        <v>4249</v>
      </c>
      <c r="P953" s="192"/>
      <c r="Q953" s="192"/>
      <c r="R953" s="192"/>
      <c r="S953" s="192"/>
      <c r="T953" s="192"/>
      <c r="U953" s="199"/>
      <c r="V953" s="206"/>
      <c r="W953" s="208"/>
      <c r="X953"/>
      <c r="Y953"/>
      <c r="Z953"/>
      <c r="AA953"/>
      <c r="AB953"/>
      <c r="AC953"/>
      <c r="AD953"/>
      <c r="AE953"/>
    </row>
    <row r="954" spans="1:31" s="185" customFormat="1" x14ac:dyDescent="0.25">
      <c r="A954" s="281">
        <v>950</v>
      </c>
      <c r="B954" s="282" t="s">
        <v>12</v>
      </c>
      <c r="C954" s="282" t="s">
        <v>165</v>
      </c>
      <c r="D954" s="282" t="s">
        <v>575</v>
      </c>
      <c r="E954" s="282" t="s">
        <v>14</v>
      </c>
      <c r="F954" s="282" t="s">
        <v>167</v>
      </c>
      <c r="G954" s="282" t="s">
        <v>576</v>
      </c>
      <c r="H954" s="282">
        <v>350394</v>
      </c>
      <c r="I954" s="282" t="s">
        <v>2280</v>
      </c>
      <c r="J954" s="282">
        <v>271</v>
      </c>
      <c r="K954" s="282">
        <v>20</v>
      </c>
      <c r="L954" s="282">
        <v>329</v>
      </c>
      <c r="M954" s="283">
        <v>6067.9165336200003</v>
      </c>
      <c r="N954" s="284" t="s">
        <v>4147</v>
      </c>
      <c r="O954" s="288" t="s">
        <v>4249</v>
      </c>
      <c r="P954" s="193" t="s">
        <v>4250</v>
      </c>
      <c r="Q954" s="193" t="s">
        <v>4249</v>
      </c>
      <c r="R954" s="193" t="s">
        <v>4250</v>
      </c>
      <c r="S954" s="193"/>
      <c r="T954" s="193"/>
      <c r="U954" s="197"/>
      <c r="V954" s="207"/>
      <c r="W954" s="210"/>
    </row>
    <row r="955" spans="1:31" s="185" customFormat="1" x14ac:dyDescent="0.25">
      <c r="A955" s="286">
        <v>951</v>
      </c>
      <c r="B955" s="287" t="s">
        <v>12</v>
      </c>
      <c r="C955" s="287" t="s">
        <v>23</v>
      </c>
      <c r="D955" s="287" t="s">
        <v>29</v>
      </c>
      <c r="E955" s="287" t="s">
        <v>14</v>
      </c>
      <c r="F955" s="287" t="s">
        <v>25</v>
      </c>
      <c r="G955" s="287" t="s">
        <v>30</v>
      </c>
      <c r="H955" s="287">
        <v>377038</v>
      </c>
      <c r="I955" s="287" t="s">
        <v>2734</v>
      </c>
      <c r="J955" s="287">
        <v>154</v>
      </c>
      <c r="K955" s="287">
        <v>20</v>
      </c>
      <c r="L955" s="287">
        <v>343</v>
      </c>
      <c r="M955" s="287">
        <v>5764.34539038</v>
      </c>
      <c r="N955" s="287" t="s">
        <v>4152</v>
      </c>
      <c r="O955" s="288" t="s">
        <v>4249</v>
      </c>
      <c r="P955" s="192"/>
      <c r="Q955" s="192"/>
      <c r="R955" s="192"/>
      <c r="S955" s="192"/>
      <c r="T955" s="192"/>
      <c r="U955" s="199"/>
      <c r="V955" s="206"/>
      <c r="W955" s="208"/>
      <c r="X955"/>
      <c r="Y955"/>
      <c r="Z955"/>
      <c r="AA955"/>
      <c r="AB955"/>
      <c r="AC955"/>
      <c r="AD955"/>
      <c r="AE955"/>
    </row>
    <row r="956" spans="1:31" s="185" customFormat="1" x14ac:dyDescent="0.25">
      <c r="A956" s="281">
        <v>952</v>
      </c>
      <c r="B956" s="282" t="s">
        <v>12</v>
      </c>
      <c r="C956" s="282" t="s">
        <v>165</v>
      </c>
      <c r="D956" s="282" t="s">
        <v>575</v>
      </c>
      <c r="E956" s="282" t="s">
        <v>14</v>
      </c>
      <c r="F956" s="282" t="s">
        <v>167</v>
      </c>
      <c r="G956" s="282" t="s">
        <v>576</v>
      </c>
      <c r="H956" s="282">
        <v>350400</v>
      </c>
      <c r="I956" s="282" t="s">
        <v>2379</v>
      </c>
      <c r="J956" s="282">
        <v>316</v>
      </c>
      <c r="K956" s="282">
        <v>20</v>
      </c>
      <c r="L956" s="282">
        <v>329</v>
      </c>
      <c r="M956" s="283">
        <v>5999.7351815800002</v>
      </c>
      <c r="N956" s="284" t="s">
        <v>4147</v>
      </c>
      <c r="O956" s="288" t="s">
        <v>4249</v>
      </c>
      <c r="P956" s="193" t="s">
        <v>4250</v>
      </c>
      <c r="Q956" s="193" t="s">
        <v>4249</v>
      </c>
      <c r="R956" s="193" t="s">
        <v>4250</v>
      </c>
      <c r="S956" s="193"/>
      <c r="T956" s="193"/>
      <c r="U956" s="197"/>
      <c r="V956" s="207"/>
      <c r="W956" s="210"/>
    </row>
    <row r="957" spans="1:31" s="185" customFormat="1" x14ac:dyDescent="0.25">
      <c r="A957" s="286">
        <v>953</v>
      </c>
      <c r="B957" s="287" t="s">
        <v>12</v>
      </c>
      <c r="C957" s="287" t="s">
        <v>61</v>
      </c>
      <c r="D957" s="287" t="s">
        <v>147</v>
      </c>
      <c r="E957" s="287" t="s">
        <v>14</v>
      </c>
      <c r="F957" s="287" t="s">
        <v>63</v>
      </c>
      <c r="G957" s="287" t="s">
        <v>148</v>
      </c>
      <c r="H957" s="287">
        <v>367046</v>
      </c>
      <c r="I957" s="287" t="s">
        <v>2736</v>
      </c>
      <c r="J957" s="287">
        <v>608</v>
      </c>
      <c r="K957" s="287">
        <v>20</v>
      </c>
      <c r="L957" s="287">
        <v>335</v>
      </c>
      <c r="M957" s="287">
        <v>5763.28066494</v>
      </c>
      <c r="N957" s="287" t="s">
        <v>4152</v>
      </c>
      <c r="O957" s="288" t="s">
        <v>4249</v>
      </c>
      <c r="P957" s="192"/>
      <c r="Q957" s="192"/>
      <c r="R957" s="192"/>
      <c r="S957" s="192"/>
      <c r="T957" s="192"/>
      <c r="U957" s="199"/>
      <c r="V957" s="206"/>
      <c r="W957" s="208"/>
      <c r="X957"/>
      <c r="Y957"/>
      <c r="Z957"/>
      <c r="AA957"/>
      <c r="AB957"/>
      <c r="AC957"/>
      <c r="AD957"/>
      <c r="AE957"/>
    </row>
    <row r="958" spans="1:31" s="185" customFormat="1" x14ac:dyDescent="0.25">
      <c r="A958" s="281">
        <v>954</v>
      </c>
      <c r="B958" s="282" t="s">
        <v>12</v>
      </c>
      <c r="C958" s="282" t="s">
        <v>165</v>
      </c>
      <c r="D958" s="282" t="s">
        <v>575</v>
      </c>
      <c r="E958" s="282" t="s">
        <v>14</v>
      </c>
      <c r="F958" s="282" t="s">
        <v>167</v>
      </c>
      <c r="G958" s="282" t="s">
        <v>576</v>
      </c>
      <c r="H958" s="282">
        <v>350395</v>
      </c>
      <c r="I958" s="282" t="s">
        <v>2347</v>
      </c>
      <c r="J958" s="282">
        <v>507</v>
      </c>
      <c r="K958" s="282">
        <v>20</v>
      </c>
      <c r="L958" s="282">
        <v>329</v>
      </c>
      <c r="M958" s="283">
        <v>5918.6499988200003</v>
      </c>
      <c r="N958" s="284" t="s">
        <v>4147</v>
      </c>
      <c r="O958" s="288" t="s">
        <v>4249</v>
      </c>
      <c r="P958" s="193" t="s">
        <v>4250</v>
      </c>
      <c r="Q958" s="193" t="s">
        <v>4249</v>
      </c>
      <c r="R958" s="193" t="s">
        <v>4250</v>
      </c>
      <c r="S958" s="193"/>
      <c r="T958" s="193"/>
      <c r="U958" s="197"/>
      <c r="V958" s="207"/>
      <c r="W958" s="210"/>
    </row>
    <row r="959" spans="1:31" s="185" customFormat="1" x14ac:dyDescent="0.25">
      <c r="A959" s="286">
        <v>955</v>
      </c>
      <c r="B959" s="287" t="s">
        <v>12</v>
      </c>
      <c r="C959" s="287" t="s">
        <v>61</v>
      </c>
      <c r="D959" s="287" t="s">
        <v>2245</v>
      </c>
      <c r="E959" s="287" t="s">
        <v>14</v>
      </c>
      <c r="F959" s="287" t="s">
        <v>63</v>
      </c>
      <c r="G959" s="287" t="s">
        <v>2246</v>
      </c>
      <c r="H959" s="287">
        <v>367599</v>
      </c>
      <c r="I959" s="287" t="s">
        <v>2770</v>
      </c>
      <c r="J959" s="287">
        <v>44</v>
      </c>
      <c r="K959" s="287">
        <v>20</v>
      </c>
      <c r="L959" s="287">
        <v>335</v>
      </c>
      <c r="M959" s="287">
        <v>5738.9828834700002</v>
      </c>
      <c r="N959" s="287" t="s">
        <v>4152</v>
      </c>
      <c r="O959" s="288" t="s">
        <v>4249</v>
      </c>
      <c r="P959" s="192"/>
      <c r="Q959" s="192"/>
      <c r="R959" s="192"/>
      <c r="S959" s="192"/>
      <c r="T959" s="192"/>
      <c r="U959" s="199"/>
      <c r="V959" s="206"/>
      <c r="W959" s="208"/>
      <c r="X959"/>
      <c r="Y959"/>
      <c r="Z959"/>
      <c r="AA959"/>
      <c r="AB959"/>
      <c r="AC959"/>
      <c r="AD959"/>
      <c r="AE959"/>
    </row>
    <row r="960" spans="1:31" s="185" customFormat="1" x14ac:dyDescent="0.25">
      <c r="A960" s="281">
        <v>956</v>
      </c>
      <c r="B960" s="282" t="s">
        <v>12</v>
      </c>
      <c r="C960" s="282" t="s">
        <v>165</v>
      </c>
      <c r="D960" s="282" t="s">
        <v>575</v>
      </c>
      <c r="E960" s="282" t="s">
        <v>14</v>
      </c>
      <c r="F960" s="282" t="s">
        <v>167</v>
      </c>
      <c r="G960" s="282" t="s">
        <v>576</v>
      </c>
      <c r="H960" s="282">
        <v>350366</v>
      </c>
      <c r="I960" s="282" t="s">
        <v>2643</v>
      </c>
      <c r="J960" s="282">
        <v>145</v>
      </c>
      <c r="K960" s="282">
        <v>20</v>
      </c>
      <c r="L960" s="282">
        <v>329</v>
      </c>
      <c r="M960" s="283">
        <v>5817.1724836900003</v>
      </c>
      <c r="N960" s="284" t="s">
        <v>4147</v>
      </c>
      <c r="O960" s="288" t="s">
        <v>4249</v>
      </c>
      <c r="P960" s="193" t="s">
        <v>4250</v>
      </c>
      <c r="Q960" s="193" t="s">
        <v>4249</v>
      </c>
      <c r="R960" s="193" t="s">
        <v>4250</v>
      </c>
      <c r="S960" s="193"/>
      <c r="T960" s="193"/>
      <c r="U960" s="197"/>
      <c r="V960" s="207"/>
      <c r="W960" s="210"/>
    </row>
    <row r="961" spans="1:31" s="185" customFormat="1" x14ac:dyDescent="0.25">
      <c r="A961" s="286">
        <v>957</v>
      </c>
      <c r="B961" s="287" t="s">
        <v>12</v>
      </c>
      <c r="C961" s="287" t="s">
        <v>23</v>
      </c>
      <c r="D961" s="287" t="s">
        <v>29</v>
      </c>
      <c r="E961" s="287" t="s">
        <v>14</v>
      </c>
      <c r="F961" s="287" t="s">
        <v>25</v>
      </c>
      <c r="G961" s="287" t="s">
        <v>30</v>
      </c>
      <c r="H961" s="287">
        <v>376980</v>
      </c>
      <c r="I961" s="287" t="s">
        <v>2787</v>
      </c>
      <c r="J961" s="287">
        <v>559</v>
      </c>
      <c r="K961" s="287">
        <v>20</v>
      </c>
      <c r="L961" s="287">
        <v>343</v>
      </c>
      <c r="M961" s="287">
        <v>5726.7527595700003</v>
      </c>
      <c r="N961" s="287" t="s">
        <v>4152</v>
      </c>
      <c r="O961" s="288" t="s">
        <v>4249</v>
      </c>
      <c r="P961" s="192"/>
      <c r="Q961" s="192"/>
      <c r="R961" s="192"/>
      <c r="S961" s="192"/>
      <c r="T961" s="192"/>
      <c r="U961" s="199"/>
      <c r="V961" s="206"/>
      <c r="W961" s="208"/>
      <c r="X961"/>
      <c r="Y961"/>
      <c r="Z961"/>
      <c r="AA961"/>
      <c r="AB961"/>
      <c r="AC961"/>
      <c r="AD961"/>
      <c r="AE961"/>
    </row>
    <row r="962" spans="1:31" s="185" customFormat="1" x14ac:dyDescent="0.25">
      <c r="A962" s="281">
        <v>958</v>
      </c>
      <c r="B962" s="282" t="s">
        <v>12</v>
      </c>
      <c r="C962" s="282" t="s">
        <v>165</v>
      </c>
      <c r="D962" s="282" t="s">
        <v>575</v>
      </c>
      <c r="E962" s="282" t="s">
        <v>14</v>
      </c>
      <c r="F962" s="282" t="s">
        <v>167</v>
      </c>
      <c r="G962" s="282" t="s">
        <v>576</v>
      </c>
      <c r="H962" s="282">
        <v>350406</v>
      </c>
      <c r="I962" s="282" t="s">
        <v>2286</v>
      </c>
      <c r="J962" s="282">
        <v>179</v>
      </c>
      <c r="K962" s="282">
        <v>20</v>
      </c>
      <c r="L962" s="282">
        <v>329</v>
      </c>
      <c r="M962" s="283">
        <v>5805.5431172500003</v>
      </c>
      <c r="N962" s="284" t="s">
        <v>4147</v>
      </c>
      <c r="O962" s="288" t="s">
        <v>4249</v>
      </c>
      <c r="P962" s="193" t="s">
        <v>4250</v>
      </c>
      <c r="Q962" s="193" t="s">
        <v>4249</v>
      </c>
      <c r="R962" s="193" t="s">
        <v>4250</v>
      </c>
      <c r="S962" s="193"/>
      <c r="T962" s="193"/>
      <c r="U962" s="197"/>
      <c r="V962" s="207"/>
      <c r="W962" s="210"/>
    </row>
    <row r="963" spans="1:31" s="185" customFormat="1" x14ac:dyDescent="0.25">
      <c r="A963" s="286">
        <v>959</v>
      </c>
      <c r="B963" s="287" t="s">
        <v>12</v>
      </c>
      <c r="C963" s="287" t="s">
        <v>23</v>
      </c>
      <c r="D963" s="287" t="s">
        <v>115</v>
      </c>
      <c r="E963" s="287" t="s">
        <v>14</v>
      </c>
      <c r="F963" s="287" t="s">
        <v>25</v>
      </c>
      <c r="G963" s="287" t="s">
        <v>116</v>
      </c>
      <c r="H963" s="287">
        <v>377568</v>
      </c>
      <c r="I963" s="287" t="s">
        <v>2789</v>
      </c>
      <c r="J963" s="287">
        <v>501</v>
      </c>
      <c r="K963" s="287">
        <v>20</v>
      </c>
      <c r="L963" s="287">
        <v>343</v>
      </c>
      <c r="M963" s="287">
        <v>5726.3765637300003</v>
      </c>
      <c r="N963" s="287" t="s">
        <v>4152</v>
      </c>
      <c r="O963" s="288" t="s">
        <v>4249</v>
      </c>
      <c r="P963" s="192"/>
      <c r="Q963" s="192"/>
      <c r="R963" s="192"/>
      <c r="S963" s="192"/>
      <c r="T963" s="192"/>
      <c r="U963" s="199"/>
      <c r="V963" s="206"/>
      <c r="W963" s="208"/>
      <c r="X963"/>
      <c r="Y963"/>
      <c r="Z963"/>
      <c r="AA963"/>
      <c r="AB963"/>
      <c r="AC963"/>
      <c r="AD963"/>
      <c r="AE963"/>
    </row>
    <row r="964" spans="1:31" s="185" customFormat="1" x14ac:dyDescent="0.25">
      <c r="A964" s="281">
        <v>960</v>
      </c>
      <c r="B964" s="282" t="s">
        <v>12</v>
      </c>
      <c r="C964" s="282" t="s">
        <v>165</v>
      </c>
      <c r="D964" s="282" t="s">
        <v>575</v>
      </c>
      <c r="E964" s="282" t="s">
        <v>14</v>
      </c>
      <c r="F964" s="282" t="s">
        <v>167</v>
      </c>
      <c r="G964" s="282" t="s">
        <v>576</v>
      </c>
      <c r="H964" s="282">
        <v>350365</v>
      </c>
      <c r="I964" s="282" t="s">
        <v>2679</v>
      </c>
      <c r="J964" s="282">
        <v>574</v>
      </c>
      <c r="K964" s="282">
        <v>20</v>
      </c>
      <c r="L964" s="282">
        <v>329</v>
      </c>
      <c r="M964" s="283">
        <v>5791.9428472899999</v>
      </c>
      <c r="N964" s="284" t="s">
        <v>4147</v>
      </c>
      <c r="O964" s="288" t="s">
        <v>4249</v>
      </c>
      <c r="P964" s="193" t="s">
        <v>4250</v>
      </c>
      <c r="Q964" s="193" t="s">
        <v>4249</v>
      </c>
      <c r="R964" s="193" t="s">
        <v>4250</v>
      </c>
      <c r="S964" s="193"/>
      <c r="T964" s="193"/>
      <c r="U964" s="197"/>
      <c r="V964" s="207"/>
      <c r="W964" s="210"/>
    </row>
    <row r="965" spans="1:31" s="185" customFormat="1" x14ac:dyDescent="0.25">
      <c r="A965" s="286">
        <v>961</v>
      </c>
      <c r="B965" s="287" t="s">
        <v>12</v>
      </c>
      <c r="C965" s="287" t="s">
        <v>644</v>
      </c>
      <c r="D965" s="287" t="s">
        <v>811</v>
      </c>
      <c r="E965" s="287" t="s">
        <v>14</v>
      </c>
      <c r="F965" s="287" t="s">
        <v>646</v>
      </c>
      <c r="G965" s="287" t="s">
        <v>812</v>
      </c>
      <c r="H965" s="287">
        <v>360086</v>
      </c>
      <c r="I965" s="287" t="s">
        <v>2791</v>
      </c>
      <c r="J965" s="287">
        <v>55</v>
      </c>
      <c r="K965" s="287">
        <v>20</v>
      </c>
      <c r="L965" s="287">
        <v>337</v>
      </c>
      <c r="M965" s="287">
        <v>5724.3707326699996</v>
      </c>
      <c r="N965" s="287" t="s">
        <v>4152</v>
      </c>
      <c r="O965" s="288" t="s">
        <v>4249</v>
      </c>
      <c r="P965" s="192"/>
      <c r="Q965" s="192"/>
      <c r="R965" s="192"/>
      <c r="S965" s="192"/>
      <c r="T965" s="192"/>
      <c r="U965" s="199"/>
      <c r="V965" s="206"/>
      <c r="W965" s="208"/>
      <c r="X965"/>
      <c r="Y965"/>
      <c r="Z965"/>
      <c r="AA965"/>
      <c r="AB965"/>
      <c r="AC965"/>
      <c r="AD965"/>
      <c r="AE965"/>
    </row>
    <row r="966" spans="1:31" s="185" customFormat="1" x14ac:dyDescent="0.25">
      <c r="A966" s="286">
        <v>962</v>
      </c>
      <c r="B966" s="287" t="s">
        <v>12</v>
      </c>
      <c r="C966" s="287" t="s">
        <v>45</v>
      </c>
      <c r="D966" s="287" t="s">
        <v>46</v>
      </c>
      <c r="E966" s="287" t="s">
        <v>14</v>
      </c>
      <c r="F966" s="287" t="s">
        <v>47</v>
      </c>
      <c r="G966" s="287" t="s">
        <v>48</v>
      </c>
      <c r="H966" s="287">
        <v>347968</v>
      </c>
      <c r="I966" s="287" t="s">
        <v>2797</v>
      </c>
      <c r="J966" s="287">
        <v>1183</v>
      </c>
      <c r="K966" s="287">
        <v>20</v>
      </c>
      <c r="L966" s="287">
        <v>328</v>
      </c>
      <c r="M966" s="287">
        <v>5718.0964078099996</v>
      </c>
      <c r="N966" s="287" t="s">
        <v>4152</v>
      </c>
      <c r="O966" s="288" t="s">
        <v>4249</v>
      </c>
      <c r="P966" s="192"/>
      <c r="Q966" s="192"/>
      <c r="R966" s="192"/>
      <c r="S966" s="192"/>
      <c r="T966" s="192"/>
      <c r="U966" s="199"/>
      <c r="V966" s="206"/>
      <c r="W966" s="208"/>
      <c r="X966"/>
      <c r="Y966"/>
      <c r="Z966"/>
      <c r="AA966"/>
      <c r="AB966"/>
      <c r="AC966"/>
      <c r="AD966"/>
      <c r="AE966"/>
    </row>
    <row r="967" spans="1:31" s="185" customFormat="1" x14ac:dyDescent="0.25">
      <c r="A967" s="281">
        <v>963</v>
      </c>
      <c r="B967" s="282" t="s">
        <v>12</v>
      </c>
      <c r="C967" s="282" t="s">
        <v>165</v>
      </c>
      <c r="D967" s="282" t="s">
        <v>575</v>
      </c>
      <c r="E967" s="282" t="s">
        <v>14</v>
      </c>
      <c r="F967" s="282" t="s">
        <v>167</v>
      </c>
      <c r="G967" s="282" t="s">
        <v>576</v>
      </c>
      <c r="H967" s="282">
        <v>350438</v>
      </c>
      <c r="I967" s="282" t="s">
        <v>2879</v>
      </c>
      <c r="J967" s="282">
        <v>386</v>
      </c>
      <c r="K967" s="282">
        <v>20</v>
      </c>
      <c r="L967" s="282">
        <v>329</v>
      </c>
      <c r="M967" s="283">
        <v>5667.7292284200003</v>
      </c>
      <c r="N967" s="284" t="s">
        <v>4147</v>
      </c>
      <c r="O967" s="288" t="s">
        <v>4249</v>
      </c>
      <c r="P967" s="193" t="s">
        <v>4250</v>
      </c>
      <c r="Q967" s="193" t="s">
        <v>4249</v>
      </c>
      <c r="R967" s="193" t="s">
        <v>4250</v>
      </c>
      <c r="S967" s="193"/>
      <c r="T967" s="193"/>
      <c r="U967" s="197"/>
      <c r="V967" s="207"/>
      <c r="W967" s="210"/>
    </row>
    <row r="968" spans="1:31" s="185" customFormat="1" x14ac:dyDescent="0.25">
      <c r="A968" s="281">
        <v>964</v>
      </c>
      <c r="B968" s="282" t="s">
        <v>12</v>
      </c>
      <c r="C968" s="282" t="s">
        <v>165</v>
      </c>
      <c r="D968" s="282" t="s">
        <v>575</v>
      </c>
      <c r="E968" s="282" t="s">
        <v>14</v>
      </c>
      <c r="F968" s="282" t="s">
        <v>167</v>
      </c>
      <c r="G968" s="282" t="s">
        <v>576</v>
      </c>
      <c r="H968" s="282">
        <v>350397</v>
      </c>
      <c r="I968" s="282" t="s">
        <v>3089</v>
      </c>
      <c r="J968" s="282">
        <v>329</v>
      </c>
      <c r="K968" s="282">
        <v>20</v>
      </c>
      <c r="L968" s="282">
        <v>329</v>
      </c>
      <c r="M968" s="283">
        <v>5540.9951188900004</v>
      </c>
      <c r="N968" s="284" t="s">
        <v>4147</v>
      </c>
      <c r="O968" s="288" t="s">
        <v>4249</v>
      </c>
      <c r="P968" s="193" t="s">
        <v>4250</v>
      </c>
      <c r="Q968" s="193" t="s">
        <v>4249</v>
      </c>
      <c r="R968" s="193" t="s">
        <v>4250</v>
      </c>
      <c r="S968" s="193"/>
      <c r="T968" s="193"/>
      <c r="U968" s="197"/>
      <c r="V968" s="207"/>
      <c r="W968" s="210"/>
    </row>
    <row r="969" spans="1:31" s="185" customFormat="1" x14ac:dyDescent="0.25">
      <c r="A969" s="286">
        <v>965</v>
      </c>
      <c r="B969" s="287" t="s">
        <v>12</v>
      </c>
      <c r="C969" s="287" t="s">
        <v>23</v>
      </c>
      <c r="D969" s="287" t="s">
        <v>29</v>
      </c>
      <c r="E969" s="287" t="s">
        <v>14</v>
      </c>
      <c r="F969" s="287" t="s">
        <v>25</v>
      </c>
      <c r="G969" s="287" t="s">
        <v>30</v>
      </c>
      <c r="H969" s="287">
        <v>377033</v>
      </c>
      <c r="I969" s="287" t="s">
        <v>2824</v>
      </c>
      <c r="J969" s="287">
        <v>190</v>
      </c>
      <c r="K969" s="287">
        <v>20</v>
      </c>
      <c r="L969" s="287">
        <v>343</v>
      </c>
      <c r="M969" s="287">
        <v>5705.5046556400002</v>
      </c>
      <c r="N969" s="287" t="s">
        <v>4152</v>
      </c>
      <c r="O969" s="288" t="s">
        <v>4249</v>
      </c>
      <c r="P969" s="192"/>
      <c r="Q969" s="192"/>
      <c r="R969" s="192"/>
      <c r="S969" s="192"/>
      <c r="T969" s="192"/>
      <c r="U969" s="199"/>
      <c r="V969" s="206"/>
      <c r="W969" s="208"/>
      <c r="X969"/>
      <c r="Y969"/>
      <c r="Z969"/>
      <c r="AA969"/>
      <c r="AB969"/>
      <c r="AC969"/>
      <c r="AD969"/>
      <c r="AE969"/>
    </row>
    <row r="970" spans="1:31" s="185" customFormat="1" x14ac:dyDescent="0.25">
      <c r="A970" s="281">
        <v>966</v>
      </c>
      <c r="B970" s="282" t="s">
        <v>12</v>
      </c>
      <c r="C970" s="282" t="s">
        <v>165</v>
      </c>
      <c r="D970" s="282" t="s">
        <v>575</v>
      </c>
      <c r="E970" s="282" t="s">
        <v>14</v>
      </c>
      <c r="F970" s="282" t="s">
        <v>167</v>
      </c>
      <c r="G970" s="282" t="s">
        <v>576</v>
      </c>
      <c r="H970" s="282">
        <v>350362</v>
      </c>
      <c r="I970" s="282" t="s">
        <v>3347</v>
      </c>
      <c r="J970" s="282">
        <v>66</v>
      </c>
      <c r="K970" s="282">
        <v>20</v>
      </c>
      <c r="L970" s="282">
        <v>329</v>
      </c>
      <c r="M970" s="283">
        <v>5400.5276215399999</v>
      </c>
      <c r="N970" s="284" t="s">
        <v>4147</v>
      </c>
      <c r="O970" s="288" t="s">
        <v>4249</v>
      </c>
      <c r="P970" s="193" t="s">
        <v>4250</v>
      </c>
      <c r="Q970" s="193" t="s">
        <v>4249</v>
      </c>
      <c r="R970" s="193" t="s">
        <v>4250</v>
      </c>
      <c r="S970" s="193"/>
      <c r="T970" s="193"/>
      <c r="U970" s="197"/>
      <c r="V970" s="207"/>
      <c r="W970" s="210"/>
    </row>
    <row r="971" spans="1:31" s="185" customFormat="1" x14ac:dyDescent="0.25">
      <c r="A971" s="286">
        <v>967</v>
      </c>
      <c r="B971" s="287" t="s">
        <v>12</v>
      </c>
      <c r="C971" s="287" t="s">
        <v>644</v>
      </c>
      <c r="D971" s="287" t="s">
        <v>645</v>
      </c>
      <c r="E971" s="287" t="s">
        <v>14</v>
      </c>
      <c r="F971" s="287" t="s">
        <v>646</v>
      </c>
      <c r="G971" s="287" t="s">
        <v>647</v>
      </c>
      <c r="H971" s="287">
        <v>359774</v>
      </c>
      <c r="I971" s="287" t="s">
        <v>2828</v>
      </c>
      <c r="J971" s="287">
        <v>85</v>
      </c>
      <c r="K971" s="287">
        <v>20</v>
      </c>
      <c r="L971" s="287">
        <v>337</v>
      </c>
      <c r="M971" s="287">
        <v>5698.1735230100003</v>
      </c>
      <c r="N971" s="287" t="s">
        <v>4152</v>
      </c>
      <c r="O971" s="288" t="s">
        <v>4249</v>
      </c>
      <c r="P971" s="192"/>
      <c r="Q971" s="192"/>
      <c r="R971" s="192"/>
      <c r="S971" s="192"/>
      <c r="T971" s="192"/>
      <c r="U971" s="199"/>
      <c r="V971" s="206"/>
      <c r="W971" s="208"/>
      <c r="X971"/>
      <c r="Y971"/>
      <c r="Z971"/>
      <c r="AA971"/>
      <c r="AB971"/>
      <c r="AC971"/>
      <c r="AD971"/>
      <c r="AE971"/>
    </row>
    <row r="972" spans="1:31" s="185" customFormat="1" x14ac:dyDescent="0.25">
      <c r="A972" s="281">
        <v>968</v>
      </c>
      <c r="B972" s="282" t="s">
        <v>12</v>
      </c>
      <c r="C972" s="282" t="s">
        <v>165</v>
      </c>
      <c r="D972" s="282" t="s">
        <v>575</v>
      </c>
      <c r="E972" s="282" t="s">
        <v>14</v>
      </c>
      <c r="F972" s="282" t="s">
        <v>167</v>
      </c>
      <c r="G972" s="282" t="s">
        <v>576</v>
      </c>
      <c r="H972" s="282">
        <v>350409</v>
      </c>
      <c r="I972" s="282" t="s">
        <v>4094</v>
      </c>
      <c r="J972" s="282">
        <v>898</v>
      </c>
      <c r="K972" s="282">
        <v>20</v>
      </c>
      <c r="L972" s="282">
        <v>329</v>
      </c>
      <c r="M972" s="283">
        <v>5020.4472814999999</v>
      </c>
      <c r="N972" s="284" t="s">
        <v>4147</v>
      </c>
      <c r="O972" s="288" t="s">
        <v>4249</v>
      </c>
      <c r="P972" s="193" t="s">
        <v>4250</v>
      </c>
      <c r="Q972" s="193" t="s">
        <v>4249</v>
      </c>
      <c r="R972" s="193" t="s">
        <v>4250</v>
      </c>
      <c r="S972" s="193"/>
      <c r="T972" s="193"/>
      <c r="U972" s="197"/>
      <c r="V972" s="207"/>
      <c r="W972" s="210"/>
    </row>
    <row r="973" spans="1:31" s="185" customFormat="1" x14ac:dyDescent="0.25">
      <c r="A973" s="286">
        <v>969</v>
      </c>
      <c r="B973" s="287" t="s">
        <v>12</v>
      </c>
      <c r="C973" s="287" t="s">
        <v>721</v>
      </c>
      <c r="D973" s="287" t="s">
        <v>2834</v>
      </c>
      <c r="E973" s="287" t="s">
        <v>14</v>
      </c>
      <c r="F973" s="287" t="s">
        <v>723</v>
      </c>
      <c r="G973" s="287" t="s">
        <v>2835</v>
      </c>
      <c r="H973" s="287">
        <v>378793</v>
      </c>
      <c r="I973" s="287" t="s">
        <v>2837</v>
      </c>
      <c r="J973" s="287">
        <v>553</v>
      </c>
      <c r="K973" s="287">
        <v>20</v>
      </c>
      <c r="L973" s="287">
        <v>341</v>
      </c>
      <c r="M973" s="287">
        <v>5694.3901789900001</v>
      </c>
      <c r="N973" s="287" t="s">
        <v>4152</v>
      </c>
      <c r="O973" s="288" t="s">
        <v>4249</v>
      </c>
      <c r="P973" s="192"/>
      <c r="Q973" s="192"/>
      <c r="R973" s="192"/>
      <c r="S973" s="192"/>
      <c r="T973" s="192"/>
      <c r="U973" s="199"/>
      <c r="V973" s="206"/>
      <c r="W973" s="208"/>
      <c r="X973"/>
      <c r="Y973"/>
      <c r="Z973"/>
      <c r="AA973"/>
      <c r="AB973"/>
      <c r="AC973"/>
      <c r="AD973"/>
      <c r="AE973"/>
    </row>
    <row r="974" spans="1:31" s="185" customFormat="1" x14ac:dyDescent="0.25">
      <c r="A974" s="281">
        <v>970</v>
      </c>
      <c r="B974" s="282" t="s">
        <v>12</v>
      </c>
      <c r="C974" s="282" t="s">
        <v>165</v>
      </c>
      <c r="D974" s="282" t="s">
        <v>575</v>
      </c>
      <c r="E974" s="282" t="s">
        <v>14</v>
      </c>
      <c r="F974" s="282" t="s">
        <v>167</v>
      </c>
      <c r="G974" s="282" t="s">
        <v>576</v>
      </c>
      <c r="H974" s="282">
        <v>350380</v>
      </c>
      <c r="I974" s="282" t="s">
        <v>4096</v>
      </c>
      <c r="J974" s="282">
        <v>450</v>
      </c>
      <c r="K974" s="282">
        <v>20</v>
      </c>
      <c r="L974" s="282">
        <v>329</v>
      </c>
      <c r="M974" s="283">
        <v>5019.5240623</v>
      </c>
      <c r="N974" s="284" t="s">
        <v>4147</v>
      </c>
      <c r="O974" s="288" t="s">
        <v>4249</v>
      </c>
      <c r="P974" s="193" t="s">
        <v>4250</v>
      </c>
      <c r="Q974" s="193" t="s">
        <v>4249</v>
      </c>
      <c r="R974" s="193" t="s">
        <v>4250</v>
      </c>
      <c r="S974" s="193"/>
      <c r="T974" s="193"/>
      <c r="U974" s="197"/>
      <c r="V974" s="207"/>
      <c r="W974" s="210"/>
    </row>
    <row r="975" spans="1:31" s="185" customFormat="1" x14ac:dyDescent="0.25">
      <c r="A975" s="286">
        <v>971</v>
      </c>
      <c r="B975" s="287" t="s">
        <v>12</v>
      </c>
      <c r="C975" s="287" t="s">
        <v>644</v>
      </c>
      <c r="D975" s="287" t="s">
        <v>645</v>
      </c>
      <c r="E975" s="287" t="s">
        <v>14</v>
      </c>
      <c r="F975" s="287" t="s">
        <v>646</v>
      </c>
      <c r="G975" s="287" t="s">
        <v>647</v>
      </c>
      <c r="H975" s="287">
        <v>359804</v>
      </c>
      <c r="I975" s="287" t="s">
        <v>2853</v>
      </c>
      <c r="J975" s="287">
        <v>84</v>
      </c>
      <c r="K975" s="287">
        <v>20</v>
      </c>
      <c r="L975" s="287">
        <v>337</v>
      </c>
      <c r="M975" s="287">
        <v>5689.2304419100001</v>
      </c>
      <c r="N975" s="287" t="s">
        <v>4152</v>
      </c>
      <c r="O975" s="288" t="s">
        <v>4249</v>
      </c>
      <c r="P975" s="192"/>
      <c r="Q975" s="192"/>
      <c r="R975" s="192"/>
      <c r="S975" s="192"/>
      <c r="T975" s="192"/>
      <c r="U975" s="199"/>
      <c r="V975" s="206"/>
      <c r="W975" s="208"/>
      <c r="X975"/>
      <c r="Y975"/>
      <c r="Z975"/>
      <c r="AA975"/>
      <c r="AB975"/>
      <c r="AC975"/>
      <c r="AD975"/>
      <c r="AE975"/>
    </row>
    <row r="976" spans="1:31" s="185" customFormat="1" x14ac:dyDescent="0.25">
      <c r="A976" s="281">
        <v>972</v>
      </c>
      <c r="B976" s="282" t="s">
        <v>12</v>
      </c>
      <c r="C976" s="282" t="s">
        <v>37</v>
      </c>
      <c r="D976" s="282" t="s">
        <v>93</v>
      </c>
      <c r="E976" s="282" t="s">
        <v>14</v>
      </c>
      <c r="F976" s="282" t="s">
        <v>39</v>
      </c>
      <c r="G976" s="282" t="s">
        <v>94</v>
      </c>
      <c r="H976" s="282">
        <v>356198</v>
      </c>
      <c r="I976" s="282" t="s">
        <v>1131</v>
      </c>
      <c r="J976" s="282">
        <v>144</v>
      </c>
      <c r="K976" s="282">
        <v>20</v>
      </c>
      <c r="L976" s="282">
        <v>330</v>
      </c>
      <c r="M976" s="283">
        <v>7143.8826207299999</v>
      </c>
      <c r="N976" s="284" t="s">
        <v>4152</v>
      </c>
      <c r="O976" s="288" t="s">
        <v>4249</v>
      </c>
      <c r="P976" s="193" t="s">
        <v>4249</v>
      </c>
      <c r="Q976" s="193" t="s">
        <v>4249</v>
      </c>
      <c r="R976" s="193" t="s">
        <v>4250</v>
      </c>
      <c r="S976" s="193">
        <v>24.900268000000001</v>
      </c>
      <c r="T976" s="193">
        <v>87.423484999999999</v>
      </c>
      <c r="U976" s="197"/>
      <c r="V976" s="207"/>
      <c r="W976" s="210"/>
    </row>
    <row r="977" spans="1:31" s="185" customFormat="1" x14ac:dyDescent="0.25">
      <c r="A977" s="286">
        <v>973</v>
      </c>
      <c r="B977" s="287" t="s">
        <v>12</v>
      </c>
      <c r="C977" s="287" t="s">
        <v>255</v>
      </c>
      <c r="D977" s="287" t="s">
        <v>256</v>
      </c>
      <c r="E977" s="287" t="s">
        <v>14</v>
      </c>
      <c r="F977" s="287" t="s">
        <v>257</v>
      </c>
      <c r="G977" s="287" t="s">
        <v>258</v>
      </c>
      <c r="H977" s="287">
        <v>376362</v>
      </c>
      <c r="I977" s="287" t="s">
        <v>2881</v>
      </c>
      <c r="J977" s="287">
        <v>806</v>
      </c>
      <c r="K977" s="287">
        <v>20</v>
      </c>
      <c r="L977" s="287">
        <v>331</v>
      </c>
      <c r="M977" s="287">
        <v>5667.3522745700002</v>
      </c>
      <c r="N977" s="287" t="s">
        <v>4152</v>
      </c>
      <c r="O977" s="288" t="s">
        <v>4249</v>
      </c>
      <c r="P977" s="192"/>
      <c r="Q977" s="192"/>
      <c r="R977" s="192"/>
      <c r="S977" s="192"/>
      <c r="T977" s="192"/>
      <c r="U977" s="199"/>
      <c r="V977" s="206"/>
      <c r="W977" s="208"/>
      <c r="X977"/>
      <c r="Y977"/>
      <c r="Z977"/>
      <c r="AA977"/>
      <c r="AB977"/>
      <c r="AC977"/>
      <c r="AD977"/>
      <c r="AE977"/>
    </row>
    <row r="978" spans="1:31" s="185" customFormat="1" x14ac:dyDescent="0.25">
      <c r="A978" s="281">
        <v>974</v>
      </c>
      <c r="B978" s="282" t="s">
        <v>12</v>
      </c>
      <c r="C978" s="282" t="s">
        <v>37</v>
      </c>
      <c r="D978" s="282" t="s">
        <v>93</v>
      </c>
      <c r="E978" s="282" t="s">
        <v>14</v>
      </c>
      <c r="F978" s="282" t="s">
        <v>39</v>
      </c>
      <c r="G978" s="282" t="s">
        <v>94</v>
      </c>
      <c r="H978" s="282">
        <v>356229</v>
      </c>
      <c r="I978" s="282" t="s">
        <v>1812</v>
      </c>
      <c r="J978" s="282">
        <v>67</v>
      </c>
      <c r="K978" s="282">
        <v>20</v>
      </c>
      <c r="L978" s="282">
        <v>330</v>
      </c>
      <c r="M978" s="283">
        <v>6467.0680226599998</v>
      </c>
      <c r="N978" s="284" t="s">
        <v>4152</v>
      </c>
      <c r="O978" s="288" t="s">
        <v>4249</v>
      </c>
      <c r="P978" s="193" t="s">
        <v>4249</v>
      </c>
      <c r="Q978" s="193" t="s">
        <v>4249</v>
      </c>
      <c r="R978" s="193" t="s">
        <v>4250</v>
      </c>
      <c r="S978" s="193">
        <v>24.891072000000001</v>
      </c>
      <c r="T978" s="193">
        <v>87.353953000000004</v>
      </c>
      <c r="U978" s="197"/>
      <c r="V978" s="207"/>
      <c r="W978" s="210"/>
    </row>
    <row r="979" spans="1:31" s="185" customFormat="1" x14ac:dyDescent="0.25">
      <c r="A979" s="286">
        <v>975</v>
      </c>
      <c r="B979" s="287" t="s">
        <v>12</v>
      </c>
      <c r="C979" s="287" t="s">
        <v>13</v>
      </c>
      <c r="D979" s="287" t="s">
        <v>19</v>
      </c>
      <c r="E979" s="287" t="s">
        <v>14</v>
      </c>
      <c r="F979" s="287" t="s">
        <v>15</v>
      </c>
      <c r="G979" s="287" t="s">
        <v>20</v>
      </c>
      <c r="H979" s="287">
        <v>375168</v>
      </c>
      <c r="I979" s="287" t="s">
        <v>2887</v>
      </c>
      <c r="J979" s="287">
        <v>714</v>
      </c>
      <c r="K979" s="287">
        <v>20</v>
      </c>
      <c r="L979" s="287">
        <v>606</v>
      </c>
      <c r="M979" s="287">
        <v>5665.0385998900001</v>
      </c>
      <c r="N979" s="287" t="s">
        <v>4152</v>
      </c>
      <c r="O979" s="288" t="s">
        <v>4249</v>
      </c>
      <c r="P979" s="192"/>
      <c r="Q979" s="192"/>
      <c r="R979" s="192"/>
      <c r="S979" s="192"/>
      <c r="T979" s="192"/>
      <c r="U979" s="199"/>
      <c r="V979" s="206"/>
      <c r="W979" s="208"/>
      <c r="X979"/>
      <c r="Y979"/>
      <c r="Z979"/>
      <c r="AA979"/>
      <c r="AB979"/>
      <c r="AC979"/>
      <c r="AD979"/>
      <c r="AE979"/>
    </row>
    <row r="980" spans="1:31" s="185" customFormat="1" x14ac:dyDescent="0.25">
      <c r="A980" s="281">
        <v>976</v>
      </c>
      <c r="B980" s="282" t="s">
        <v>12</v>
      </c>
      <c r="C980" s="282" t="s">
        <v>37</v>
      </c>
      <c r="D980" s="282" t="s">
        <v>93</v>
      </c>
      <c r="E980" s="282" t="s">
        <v>14</v>
      </c>
      <c r="F980" s="282" t="s">
        <v>39</v>
      </c>
      <c r="G980" s="282" t="s">
        <v>94</v>
      </c>
      <c r="H980" s="282">
        <v>356255</v>
      </c>
      <c r="I980" s="282" t="s">
        <v>2013</v>
      </c>
      <c r="J980" s="282">
        <v>53</v>
      </c>
      <c r="K980" s="282">
        <v>20</v>
      </c>
      <c r="L980" s="282">
        <v>330</v>
      </c>
      <c r="M980" s="283" t="s">
        <v>932</v>
      </c>
      <c r="N980" s="284" t="s">
        <v>4152</v>
      </c>
      <c r="O980" s="288" t="s">
        <v>4249</v>
      </c>
      <c r="P980" s="193" t="s">
        <v>4249</v>
      </c>
      <c r="Q980" s="193" t="s">
        <v>4249</v>
      </c>
      <c r="R980" s="193" t="s">
        <v>4250</v>
      </c>
      <c r="S980" s="193">
        <v>24.891072000000001</v>
      </c>
      <c r="T980" s="193">
        <v>87.353953000000004</v>
      </c>
      <c r="U980" s="197"/>
      <c r="V980" s="207"/>
      <c r="W980" s="210"/>
    </row>
    <row r="981" spans="1:31" s="185" customFormat="1" x14ac:dyDescent="0.25">
      <c r="A981" s="286">
        <v>977</v>
      </c>
      <c r="B981" s="287" t="s">
        <v>12</v>
      </c>
      <c r="C981" s="287" t="s">
        <v>61</v>
      </c>
      <c r="D981" s="287" t="s">
        <v>2245</v>
      </c>
      <c r="E981" s="287" t="s">
        <v>14</v>
      </c>
      <c r="F981" s="287" t="s">
        <v>63</v>
      </c>
      <c r="G981" s="287" t="s">
        <v>2246</v>
      </c>
      <c r="H981" s="287">
        <v>367605</v>
      </c>
      <c r="I981" s="287" t="s">
        <v>2891</v>
      </c>
      <c r="J981" s="287">
        <v>358</v>
      </c>
      <c r="K981" s="287">
        <v>20</v>
      </c>
      <c r="L981" s="287">
        <v>335</v>
      </c>
      <c r="M981" s="287">
        <v>5660.5449474300003</v>
      </c>
      <c r="N981" s="287" t="s">
        <v>4152</v>
      </c>
      <c r="O981" s="288" t="s">
        <v>4249</v>
      </c>
      <c r="P981" s="192"/>
      <c r="Q981" s="192"/>
      <c r="R981" s="192"/>
      <c r="S981" s="192"/>
      <c r="T981" s="192"/>
      <c r="U981" s="199"/>
      <c r="V981" s="206"/>
      <c r="W981" s="208"/>
      <c r="X981"/>
      <c r="Y981"/>
      <c r="Z981"/>
      <c r="AA981"/>
      <c r="AB981"/>
      <c r="AC981"/>
      <c r="AD981"/>
      <c r="AE981"/>
    </row>
    <row r="982" spans="1:31" s="185" customFormat="1" x14ac:dyDescent="0.25">
      <c r="A982" s="281">
        <v>978</v>
      </c>
      <c r="B982" s="282" t="s">
        <v>12</v>
      </c>
      <c r="C982" s="282" t="s">
        <v>37</v>
      </c>
      <c r="D982" s="282" t="s">
        <v>93</v>
      </c>
      <c r="E982" s="282" t="s">
        <v>14</v>
      </c>
      <c r="F982" s="282" t="s">
        <v>39</v>
      </c>
      <c r="G982" s="282" t="s">
        <v>94</v>
      </c>
      <c r="H982" s="282">
        <v>356359</v>
      </c>
      <c r="I982" s="282" t="s">
        <v>2074</v>
      </c>
      <c r="J982" s="282">
        <v>76</v>
      </c>
      <c r="K982" s="282">
        <v>20</v>
      </c>
      <c r="L982" s="282">
        <v>330</v>
      </c>
      <c r="M982" s="283">
        <v>6256.32463585</v>
      </c>
      <c r="N982" s="284" t="s">
        <v>4152</v>
      </c>
      <c r="O982" s="288" t="s">
        <v>4249</v>
      </c>
      <c r="P982" s="193" t="s">
        <v>4249</v>
      </c>
      <c r="Q982" s="193" t="s">
        <v>4249</v>
      </c>
      <c r="R982" s="193" t="s">
        <v>4250</v>
      </c>
      <c r="S982" s="193">
        <v>24.966259999999998</v>
      </c>
      <c r="T982" s="193">
        <v>87.420901999999998</v>
      </c>
      <c r="U982" s="197"/>
      <c r="V982" s="207"/>
      <c r="W982" s="210"/>
    </row>
    <row r="983" spans="1:31" s="185" customFormat="1" x14ac:dyDescent="0.25">
      <c r="A983" s="286">
        <v>979</v>
      </c>
      <c r="B983" s="287" t="s">
        <v>12</v>
      </c>
      <c r="C983" s="287" t="s">
        <v>801</v>
      </c>
      <c r="D983" s="287" t="s">
        <v>1641</v>
      </c>
      <c r="E983" s="287" t="s">
        <v>14</v>
      </c>
      <c r="F983" s="287" t="s">
        <v>803</v>
      </c>
      <c r="G983" s="287" t="s">
        <v>1642</v>
      </c>
      <c r="H983" s="287">
        <v>368684</v>
      </c>
      <c r="I983" s="287" t="s">
        <v>2909</v>
      </c>
      <c r="J983" s="287">
        <v>638</v>
      </c>
      <c r="K983" s="287">
        <v>20</v>
      </c>
      <c r="L983" s="287">
        <v>332</v>
      </c>
      <c r="M983" s="287">
        <v>5641.3509761799996</v>
      </c>
      <c r="N983" s="287" t="s">
        <v>4152</v>
      </c>
      <c r="O983" s="288" t="s">
        <v>4249</v>
      </c>
      <c r="P983" s="192"/>
      <c r="Q983" s="192"/>
      <c r="R983" s="192"/>
      <c r="S983" s="192"/>
      <c r="T983" s="192"/>
      <c r="U983" s="199"/>
      <c r="V983" s="206"/>
      <c r="W983" s="208"/>
      <c r="X983"/>
      <c r="Y983"/>
      <c r="Z983"/>
      <c r="AA983"/>
      <c r="AB983"/>
      <c r="AC983"/>
      <c r="AD983"/>
      <c r="AE983"/>
    </row>
    <row r="984" spans="1:31" s="185" customFormat="1" x14ac:dyDescent="0.25">
      <c r="A984" s="281">
        <v>980</v>
      </c>
      <c r="B984" s="282" t="s">
        <v>12</v>
      </c>
      <c r="C984" s="282" t="s">
        <v>37</v>
      </c>
      <c r="D984" s="282" t="s">
        <v>93</v>
      </c>
      <c r="E984" s="282" t="s">
        <v>14</v>
      </c>
      <c r="F984" s="282" t="s">
        <v>39</v>
      </c>
      <c r="G984" s="282" t="s">
        <v>94</v>
      </c>
      <c r="H984" s="282">
        <v>356391</v>
      </c>
      <c r="I984" s="282" t="s">
        <v>2117</v>
      </c>
      <c r="J984" s="282">
        <v>67</v>
      </c>
      <c r="K984" s="282">
        <v>20</v>
      </c>
      <c r="L984" s="282">
        <v>330</v>
      </c>
      <c r="M984" s="283">
        <v>6209.9132855400003</v>
      </c>
      <c r="N984" s="284" t="s">
        <v>4152</v>
      </c>
      <c r="O984" s="288" t="s">
        <v>4249</v>
      </c>
      <c r="P984" s="193" t="s">
        <v>4249</v>
      </c>
      <c r="Q984" s="193" t="s">
        <v>4249</v>
      </c>
      <c r="R984" s="193" t="s">
        <v>4250</v>
      </c>
      <c r="S984" s="193">
        <v>24.895249</v>
      </c>
      <c r="T984" s="193">
        <v>87.423385999999994</v>
      </c>
      <c r="U984" s="197"/>
      <c r="V984" s="207"/>
      <c r="W984" s="210"/>
    </row>
    <row r="985" spans="1:31" s="185" customFormat="1" x14ac:dyDescent="0.25">
      <c r="A985" s="286">
        <v>981</v>
      </c>
      <c r="B985" s="287" t="s">
        <v>12</v>
      </c>
      <c r="C985" s="287" t="s">
        <v>607</v>
      </c>
      <c r="D985" s="287" t="s">
        <v>2546</v>
      </c>
      <c r="E985" s="287" t="s">
        <v>14</v>
      </c>
      <c r="F985" s="287" t="s">
        <v>609</v>
      </c>
      <c r="G985" s="287" t="s">
        <v>2547</v>
      </c>
      <c r="H985" s="287">
        <v>374419</v>
      </c>
      <c r="I985" s="287" t="s">
        <v>2957</v>
      </c>
      <c r="J985" s="287">
        <v>403</v>
      </c>
      <c r="K985" s="287">
        <v>20</v>
      </c>
      <c r="L985" s="287">
        <v>339</v>
      </c>
      <c r="M985" s="287">
        <v>5616.0277972000004</v>
      </c>
      <c r="N985" s="287" t="s">
        <v>4152</v>
      </c>
      <c r="O985" s="288" t="s">
        <v>4249</v>
      </c>
      <c r="P985" s="192"/>
      <c r="Q985" s="192"/>
      <c r="R985" s="192"/>
      <c r="S985" s="192"/>
      <c r="T985" s="192"/>
      <c r="U985" s="199"/>
      <c r="V985" s="206"/>
      <c r="W985" s="208"/>
      <c r="X985"/>
      <c r="Y985"/>
      <c r="Z985"/>
      <c r="AA985"/>
      <c r="AB985"/>
      <c r="AC985"/>
      <c r="AD985"/>
      <c r="AE985"/>
    </row>
    <row r="986" spans="1:31" s="185" customFormat="1" x14ac:dyDescent="0.25">
      <c r="A986" s="281">
        <v>982</v>
      </c>
      <c r="B986" s="282" t="s">
        <v>12</v>
      </c>
      <c r="C986" s="282" t="s">
        <v>37</v>
      </c>
      <c r="D986" s="282" t="s">
        <v>93</v>
      </c>
      <c r="E986" s="282" t="s">
        <v>14</v>
      </c>
      <c r="F986" s="282" t="s">
        <v>39</v>
      </c>
      <c r="G986" s="282" t="s">
        <v>94</v>
      </c>
      <c r="H986" s="282">
        <v>356222</v>
      </c>
      <c r="I986" s="282" t="s">
        <v>2264</v>
      </c>
      <c r="J986" s="282">
        <v>215</v>
      </c>
      <c r="K986" s="282">
        <v>20</v>
      </c>
      <c r="L986" s="282">
        <v>330</v>
      </c>
      <c r="M986" s="283">
        <v>6082.0727708699997</v>
      </c>
      <c r="N986" s="284" t="s">
        <v>4152</v>
      </c>
      <c r="O986" s="288" t="s">
        <v>4249</v>
      </c>
      <c r="P986" s="193" t="s">
        <v>4249</v>
      </c>
      <c r="Q986" s="193" t="s">
        <v>4249</v>
      </c>
      <c r="R986" s="193" t="s">
        <v>4250</v>
      </c>
      <c r="S986" s="193">
        <v>24.900268000000001</v>
      </c>
      <c r="T986" s="193">
        <v>87.423484999999999</v>
      </c>
      <c r="U986" s="197"/>
      <c r="V986" s="207"/>
      <c r="W986" s="210"/>
    </row>
    <row r="987" spans="1:31" s="185" customFormat="1" x14ac:dyDescent="0.25">
      <c r="A987" s="286">
        <v>983</v>
      </c>
      <c r="B987" s="287" t="s">
        <v>12</v>
      </c>
      <c r="C987" s="287" t="s">
        <v>525</v>
      </c>
      <c r="D987" s="287" t="s">
        <v>2323</v>
      </c>
      <c r="E987" s="287" t="s">
        <v>14</v>
      </c>
      <c r="F987" s="287" t="s">
        <v>527</v>
      </c>
      <c r="G987" s="287" t="s">
        <v>2324</v>
      </c>
      <c r="H987" s="287">
        <v>363818</v>
      </c>
      <c r="I987" s="287" t="s">
        <v>2988</v>
      </c>
      <c r="J987" s="287">
        <v>224</v>
      </c>
      <c r="K987" s="287">
        <v>20</v>
      </c>
      <c r="L987" s="287">
        <v>327</v>
      </c>
      <c r="M987" s="287">
        <v>5603.32859887</v>
      </c>
      <c r="N987" s="287" t="s">
        <v>4152</v>
      </c>
      <c r="O987" s="288" t="s">
        <v>4249</v>
      </c>
      <c r="P987" s="192"/>
      <c r="Q987" s="192"/>
      <c r="R987" s="192"/>
      <c r="S987" s="192"/>
      <c r="T987" s="192"/>
      <c r="U987" s="199"/>
      <c r="V987" s="206"/>
      <c r="W987" s="208"/>
      <c r="X987"/>
      <c r="Y987"/>
      <c r="Z987"/>
      <c r="AA987"/>
      <c r="AB987"/>
      <c r="AC987"/>
      <c r="AD987"/>
      <c r="AE987"/>
    </row>
    <row r="988" spans="1:31" s="185" customFormat="1" x14ac:dyDescent="0.25">
      <c r="A988" s="281">
        <v>984</v>
      </c>
      <c r="B988" s="282" t="s">
        <v>12</v>
      </c>
      <c r="C988" s="282" t="s">
        <v>37</v>
      </c>
      <c r="D988" s="282" t="s">
        <v>93</v>
      </c>
      <c r="E988" s="282" t="s">
        <v>14</v>
      </c>
      <c r="F988" s="282" t="s">
        <v>39</v>
      </c>
      <c r="G988" s="282" t="s">
        <v>94</v>
      </c>
      <c r="H988" s="282">
        <v>356411</v>
      </c>
      <c r="I988" s="282" t="s">
        <v>2342</v>
      </c>
      <c r="J988" s="282">
        <v>246</v>
      </c>
      <c r="K988" s="282">
        <v>20</v>
      </c>
      <c r="L988" s="282">
        <v>330</v>
      </c>
      <c r="M988" s="283">
        <v>6027.2871182899999</v>
      </c>
      <c r="N988" s="284" t="s">
        <v>4152</v>
      </c>
      <c r="O988" s="288" t="s">
        <v>4249</v>
      </c>
      <c r="P988" s="193" t="s">
        <v>4249</v>
      </c>
      <c r="Q988" s="193" t="s">
        <v>4249</v>
      </c>
      <c r="R988" s="193" t="s">
        <v>4250</v>
      </c>
      <c r="S988" s="193">
        <v>24.966259999999998</v>
      </c>
      <c r="T988" s="193">
        <v>87.420901999999998</v>
      </c>
      <c r="U988" s="197"/>
      <c r="V988" s="207"/>
      <c r="W988" s="210"/>
    </row>
    <row r="989" spans="1:31" s="185" customFormat="1" x14ac:dyDescent="0.25">
      <c r="A989" s="286">
        <v>985</v>
      </c>
      <c r="B989" s="287" t="s">
        <v>12</v>
      </c>
      <c r="C989" s="287" t="s">
        <v>644</v>
      </c>
      <c r="D989" s="287" t="s">
        <v>645</v>
      </c>
      <c r="E989" s="287" t="s">
        <v>14</v>
      </c>
      <c r="F989" s="287" t="s">
        <v>646</v>
      </c>
      <c r="G989" s="287" t="s">
        <v>647</v>
      </c>
      <c r="H989" s="287">
        <v>359777</v>
      </c>
      <c r="I989" s="287" t="s">
        <v>3014</v>
      </c>
      <c r="J989" s="287">
        <v>96</v>
      </c>
      <c r="K989" s="287">
        <v>20</v>
      </c>
      <c r="L989" s="287">
        <v>337</v>
      </c>
      <c r="M989" s="287">
        <v>5588.6615674900004</v>
      </c>
      <c r="N989" s="287" t="s">
        <v>4152</v>
      </c>
      <c r="O989" s="288" t="s">
        <v>4249</v>
      </c>
      <c r="P989" s="192"/>
      <c r="Q989" s="192"/>
      <c r="R989" s="192"/>
      <c r="S989" s="192"/>
      <c r="T989" s="192"/>
      <c r="U989" s="199"/>
      <c r="V989" s="206"/>
      <c r="W989" s="208"/>
      <c r="X989"/>
      <c r="Y989"/>
      <c r="Z989"/>
      <c r="AA989"/>
      <c r="AB989"/>
      <c r="AC989"/>
      <c r="AD989"/>
      <c r="AE989"/>
    </row>
    <row r="990" spans="1:31" s="185" customFormat="1" x14ac:dyDescent="0.25">
      <c r="A990" s="286">
        <v>986</v>
      </c>
      <c r="B990" s="287" t="s">
        <v>12</v>
      </c>
      <c r="C990" s="287" t="s">
        <v>37</v>
      </c>
      <c r="D990" s="287" t="s">
        <v>93</v>
      </c>
      <c r="E990" s="287" t="s">
        <v>14</v>
      </c>
      <c r="F990" s="287" t="s">
        <v>39</v>
      </c>
      <c r="G990" s="287" t="s">
        <v>94</v>
      </c>
      <c r="H990" s="287">
        <v>358700</v>
      </c>
      <c r="I990" s="287" t="s">
        <v>3018</v>
      </c>
      <c r="J990" s="287">
        <v>234</v>
      </c>
      <c r="K990" s="287">
        <v>20</v>
      </c>
      <c r="L990" s="287">
        <v>330</v>
      </c>
      <c r="M990" s="287">
        <v>5588.24553913</v>
      </c>
      <c r="N990" s="287" t="s">
        <v>4152</v>
      </c>
      <c r="O990" s="288" t="s">
        <v>4249</v>
      </c>
      <c r="P990" s="192"/>
      <c r="Q990" s="192"/>
      <c r="R990" s="192"/>
      <c r="S990" s="192"/>
      <c r="T990" s="192"/>
      <c r="U990" s="199"/>
      <c r="V990" s="206"/>
      <c r="W990" s="208"/>
      <c r="X990"/>
      <c r="Y990"/>
      <c r="Z990"/>
      <c r="AA990"/>
      <c r="AB990"/>
      <c r="AC990"/>
      <c r="AD990"/>
      <c r="AE990"/>
    </row>
    <row r="991" spans="1:31" s="185" customFormat="1" x14ac:dyDescent="0.25">
      <c r="A991" s="281">
        <v>987</v>
      </c>
      <c r="B991" s="282" t="s">
        <v>12</v>
      </c>
      <c r="C991" s="282" t="s">
        <v>37</v>
      </c>
      <c r="D991" s="282" t="s">
        <v>93</v>
      </c>
      <c r="E991" s="282" t="s">
        <v>14</v>
      </c>
      <c r="F991" s="282" t="s">
        <v>39</v>
      </c>
      <c r="G991" s="282" t="s">
        <v>94</v>
      </c>
      <c r="H991" s="282">
        <v>356337</v>
      </c>
      <c r="I991" s="282" t="s">
        <v>2369</v>
      </c>
      <c r="J991" s="282">
        <v>94</v>
      </c>
      <c r="K991" s="282">
        <v>20</v>
      </c>
      <c r="L991" s="282">
        <v>330</v>
      </c>
      <c r="M991" s="283">
        <v>6011.0410906400002</v>
      </c>
      <c r="N991" s="284" t="s">
        <v>4152</v>
      </c>
      <c r="O991" s="288" t="s">
        <v>4249</v>
      </c>
      <c r="P991" s="193" t="s">
        <v>4249</v>
      </c>
      <c r="Q991" s="193" t="s">
        <v>4249</v>
      </c>
      <c r="R991" s="193" t="s">
        <v>4250</v>
      </c>
      <c r="S991" s="193">
        <v>25.043313999999999</v>
      </c>
      <c r="T991" s="193">
        <v>87.426907999999997</v>
      </c>
      <c r="U991" s="197"/>
      <c r="V991" s="207"/>
      <c r="W991" s="210"/>
    </row>
    <row r="992" spans="1:31" s="185" customFormat="1" x14ac:dyDescent="0.25">
      <c r="A992" s="281">
        <v>988</v>
      </c>
      <c r="B992" s="282" t="s">
        <v>12</v>
      </c>
      <c r="C992" s="282" t="s">
        <v>37</v>
      </c>
      <c r="D992" s="282" t="s">
        <v>93</v>
      </c>
      <c r="E992" s="282" t="s">
        <v>14</v>
      </c>
      <c r="F992" s="282" t="s">
        <v>39</v>
      </c>
      <c r="G992" s="282" t="s">
        <v>94</v>
      </c>
      <c r="H992" s="282">
        <v>356336</v>
      </c>
      <c r="I992" s="282" t="s">
        <v>2480</v>
      </c>
      <c r="J992" s="282">
        <v>46</v>
      </c>
      <c r="K992" s="282">
        <v>20</v>
      </c>
      <c r="L992" s="282">
        <v>330</v>
      </c>
      <c r="M992" s="283">
        <v>5932.9086409600004</v>
      </c>
      <c r="N992" s="284" t="s">
        <v>4152</v>
      </c>
      <c r="O992" s="288" t="s">
        <v>4249</v>
      </c>
      <c r="P992" s="193" t="s">
        <v>4249</v>
      </c>
      <c r="Q992" s="193" t="s">
        <v>4249</v>
      </c>
      <c r="R992" s="193" t="s">
        <v>4250</v>
      </c>
      <c r="S992" s="193">
        <v>25.043313999999999</v>
      </c>
      <c r="T992" s="193">
        <v>87.426907999999997</v>
      </c>
      <c r="U992" s="197"/>
      <c r="V992" s="207"/>
      <c r="W992" s="210"/>
    </row>
    <row r="993" spans="1:31" s="185" customFormat="1" x14ac:dyDescent="0.25">
      <c r="A993" s="286">
        <v>989</v>
      </c>
      <c r="B993" s="287" t="s">
        <v>12</v>
      </c>
      <c r="C993" s="287" t="s">
        <v>2926</v>
      </c>
      <c r="D993" s="287" t="s">
        <v>2927</v>
      </c>
      <c r="E993" s="287" t="s">
        <v>14</v>
      </c>
      <c r="F993" s="287" t="s">
        <v>2928</v>
      </c>
      <c r="G993" s="287" t="s">
        <v>2929</v>
      </c>
      <c r="H993" s="287">
        <v>373288</v>
      </c>
      <c r="I993" s="287" t="s">
        <v>3028</v>
      </c>
      <c r="J993" s="287">
        <v>160</v>
      </c>
      <c r="K993" s="287">
        <v>20</v>
      </c>
      <c r="L993" s="287">
        <v>333</v>
      </c>
      <c r="M993" s="287">
        <v>5581.9363561800001</v>
      </c>
      <c r="N993" s="287" t="s">
        <v>4152</v>
      </c>
      <c r="O993" s="288" t="s">
        <v>4249</v>
      </c>
      <c r="P993" s="192"/>
      <c r="Q993" s="192"/>
      <c r="R993" s="192"/>
      <c r="S993" s="192"/>
      <c r="T993" s="192"/>
      <c r="U993" s="199"/>
      <c r="V993" s="206"/>
      <c r="W993" s="208"/>
      <c r="X993"/>
      <c r="Y993"/>
      <c r="Z993"/>
      <c r="AA993"/>
      <c r="AB993"/>
      <c r="AC993"/>
      <c r="AD993"/>
      <c r="AE993"/>
    </row>
    <row r="994" spans="1:31" s="185" customFormat="1" x14ac:dyDescent="0.25">
      <c r="A994" s="281">
        <v>990</v>
      </c>
      <c r="B994" s="282" t="s">
        <v>12</v>
      </c>
      <c r="C994" s="282" t="s">
        <v>37</v>
      </c>
      <c r="D994" s="282" t="s">
        <v>93</v>
      </c>
      <c r="E994" s="282" t="s">
        <v>14</v>
      </c>
      <c r="F994" s="282" t="s">
        <v>39</v>
      </c>
      <c r="G994" s="282" t="s">
        <v>94</v>
      </c>
      <c r="H994" s="282">
        <v>356385</v>
      </c>
      <c r="I994" s="282" t="s">
        <v>2499</v>
      </c>
      <c r="J994" s="282">
        <v>638</v>
      </c>
      <c r="K994" s="282">
        <v>20</v>
      </c>
      <c r="L994" s="282">
        <v>330</v>
      </c>
      <c r="M994" s="283">
        <v>5920.0565855200002</v>
      </c>
      <c r="N994" s="284" t="s">
        <v>4152</v>
      </c>
      <c r="O994" s="288" t="s">
        <v>4249</v>
      </c>
      <c r="P994" s="193" t="s">
        <v>4249</v>
      </c>
      <c r="Q994" s="193" t="s">
        <v>4249</v>
      </c>
      <c r="R994" s="193" t="s">
        <v>4250</v>
      </c>
      <c r="S994" s="193">
        <v>24.966259999999998</v>
      </c>
      <c r="T994" s="193">
        <v>87.420901999999998</v>
      </c>
      <c r="U994" s="197"/>
      <c r="V994" s="207"/>
      <c r="W994" s="210"/>
    </row>
    <row r="995" spans="1:31" s="185" customFormat="1" x14ac:dyDescent="0.25">
      <c r="A995" s="286">
        <v>991</v>
      </c>
      <c r="B995" s="287" t="s">
        <v>12</v>
      </c>
      <c r="C995" s="287" t="s">
        <v>801</v>
      </c>
      <c r="D995" s="287" t="s">
        <v>1641</v>
      </c>
      <c r="E995" s="287" t="s">
        <v>14</v>
      </c>
      <c r="F995" s="287" t="s">
        <v>803</v>
      </c>
      <c r="G995" s="287" t="s">
        <v>1642</v>
      </c>
      <c r="H995" s="287">
        <v>368692</v>
      </c>
      <c r="I995" s="287" t="s">
        <v>3041</v>
      </c>
      <c r="J995" s="287">
        <v>616</v>
      </c>
      <c r="K995" s="287">
        <v>20</v>
      </c>
      <c r="L995" s="287">
        <v>332</v>
      </c>
      <c r="M995" s="287">
        <v>5578.1786605300003</v>
      </c>
      <c r="N995" s="287" t="s">
        <v>4152</v>
      </c>
      <c r="O995" s="288" t="s">
        <v>4249</v>
      </c>
      <c r="P995" s="192"/>
      <c r="Q995" s="192"/>
      <c r="R995" s="192"/>
      <c r="S995" s="192"/>
      <c r="T995" s="192"/>
      <c r="U995" s="199"/>
      <c r="V995" s="206"/>
      <c r="W995" s="208"/>
      <c r="X995"/>
      <c r="Y995"/>
      <c r="Z995"/>
      <c r="AA995"/>
      <c r="AB995"/>
      <c r="AC995"/>
      <c r="AD995"/>
      <c r="AE995"/>
    </row>
    <row r="996" spans="1:31" s="185" customFormat="1" x14ac:dyDescent="0.25">
      <c r="A996" s="281">
        <v>992</v>
      </c>
      <c r="B996" s="282" t="s">
        <v>12</v>
      </c>
      <c r="C996" s="282" t="s">
        <v>37</v>
      </c>
      <c r="D996" s="282" t="s">
        <v>93</v>
      </c>
      <c r="E996" s="282" t="s">
        <v>14</v>
      </c>
      <c r="F996" s="282" t="s">
        <v>39</v>
      </c>
      <c r="G996" s="282" t="s">
        <v>94</v>
      </c>
      <c r="H996" s="282">
        <v>356334</v>
      </c>
      <c r="I996" s="282" t="s">
        <v>2531</v>
      </c>
      <c r="J996" s="282">
        <v>108</v>
      </c>
      <c r="K996" s="282">
        <v>20</v>
      </c>
      <c r="L996" s="282">
        <v>330</v>
      </c>
      <c r="M996" s="283">
        <v>5889.0526481799998</v>
      </c>
      <c r="N996" s="284" t="s">
        <v>4152</v>
      </c>
      <c r="O996" s="288" t="s">
        <v>4249</v>
      </c>
      <c r="P996" s="193" t="s">
        <v>4249</v>
      </c>
      <c r="Q996" s="193" t="s">
        <v>4249</v>
      </c>
      <c r="R996" s="193" t="s">
        <v>4250</v>
      </c>
      <c r="S996" s="193">
        <v>25.043313999999999</v>
      </c>
      <c r="T996" s="193">
        <v>87.426907999999997</v>
      </c>
      <c r="U996" s="197"/>
      <c r="V996" s="207"/>
      <c r="W996" s="210"/>
    </row>
    <row r="997" spans="1:31" s="185" customFormat="1" x14ac:dyDescent="0.25">
      <c r="A997" s="286">
        <v>993</v>
      </c>
      <c r="B997" s="287" t="s">
        <v>12</v>
      </c>
      <c r="C997" s="287" t="s">
        <v>23</v>
      </c>
      <c r="D997" s="287" t="s">
        <v>171</v>
      </c>
      <c r="E997" s="287" t="s">
        <v>14</v>
      </c>
      <c r="F997" s="287" t="s">
        <v>25</v>
      </c>
      <c r="G997" s="287" t="s">
        <v>172</v>
      </c>
      <c r="H997" s="287">
        <v>377728</v>
      </c>
      <c r="I997" s="287" t="s">
        <v>3045</v>
      </c>
      <c r="J997" s="287">
        <v>236</v>
      </c>
      <c r="K997" s="287">
        <v>20</v>
      </c>
      <c r="L997" s="287">
        <v>343</v>
      </c>
      <c r="M997" s="287">
        <v>5576.9656735999997</v>
      </c>
      <c r="N997" s="287" t="s">
        <v>4152</v>
      </c>
      <c r="O997" s="288" t="s">
        <v>4249</v>
      </c>
      <c r="P997" s="192"/>
      <c r="Q997" s="192"/>
      <c r="R997" s="192"/>
      <c r="S997" s="192"/>
      <c r="T997" s="192"/>
      <c r="U997" s="199"/>
      <c r="V997" s="206"/>
      <c r="W997" s="208"/>
      <c r="X997"/>
      <c r="Y997"/>
      <c r="Z997"/>
      <c r="AA997"/>
      <c r="AB997"/>
      <c r="AC997"/>
      <c r="AD997"/>
      <c r="AE997"/>
    </row>
    <row r="998" spans="1:31" s="185" customFormat="1" x14ac:dyDescent="0.25">
      <c r="A998" s="281">
        <v>994</v>
      </c>
      <c r="B998" s="282" t="s">
        <v>12</v>
      </c>
      <c r="C998" s="282" t="s">
        <v>37</v>
      </c>
      <c r="D998" s="282" t="s">
        <v>93</v>
      </c>
      <c r="E998" s="282" t="s">
        <v>14</v>
      </c>
      <c r="F998" s="282" t="s">
        <v>39</v>
      </c>
      <c r="G998" s="282" t="s">
        <v>94</v>
      </c>
      <c r="H998" s="282">
        <v>356225</v>
      </c>
      <c r="I998" s="282" t="s">
        <v>2541</v>
      </c>
      <c r="J998" s="282">
        <v>344</v>
      </c>
      <c r="K998" s="282">
        <v>20</v>
      </c>
      <c r="L998" s="282">
        <v>330</v>
      </c>
      <c r="M998" s="283">
        <v>5884.7367226099996</v>
      </c>
      <c r="N998" s="284" t="s">
        <v>4152</v>
      </c>
      <c r="O998" s="288" t="s">
        <v>4249</v>
      </c>
      <c r="P998" s="193" t="s">
        <v>4249</v>
      </c>
      <c r="Q998" s="193" t="s">
        <v>4249</v>
      </c>
      <c r="R998" s="193" t="s">
        <v>4250</v>
      </c>
      <c r="S998" s="193">
        <v>24.891072000000001</v>
      </c>
      <c r="T998" s="193">
        <v>87.353953000000004</v>
      </c>
      <c r="U998" s="197"/>
      <c r="V998" s="207"/>
      <c r="W998" s="210"/>
    </row>
    <row r="999" spans="1:31" s="185" customFormat="1" x14ac:dyDescent="0.25">
      <c r="A999" s="286">
        <v>995</v>
      </c>
      <c r="B999" s="287" t="s">
        <v>12</v>
      </c>
      <c r="C999" s="287" t="s">
        <v>644</v>
      </c>
      <c r="D999" s="287" t="s">
        <v>645</v>
      </c>
      <c r="E999" s="287" t="s">
        <v>14</v>
      </c>
      <c r="F999" s="287" t="s">
        <v>646</v>
      </c>
      <c r="G999" s="287" t="s">
        <v>647</v>
      </c>
      <c r="H999" s="287">
        <v>359756</v>
      </c>
      <c r="I999" s="287" t="s">
        <v>3047</v>
      </c>
      <c r="J999" s="287">
        <v>124</v>
      </c>
      <c r="K999" s="287">
        <v>20</v>
      </c>
      <c r="L999" s="287">
        <v>337</v>
      </c>
      <c r="M999" s="287">
        <v>5575.4756533700001</v>
      </c>
      <c r="N999" s="287" t="s">
        <v>4152</v>
      </c>
      <c r="O999" s="288" t="s">
        <v>4249</v>
      </c>
      <c r="P999" s="192"/>
      <c r="Q999" s="192"/>
      <c r="R999" s="192"/>
      <c r="S999" s="192"/>
      <c r="T999" s="192"/>
      <c r="U999" s="199"/>
      <c r="V999" s="206"/>
      <c r="W999" s="208"/>
      <c r="X999"/>
      <c r="Y999"/>
      <c r="Z999"/>
      <c r="AA999"/>
      <c r="AB999"/>
      <c r="AC999"/>
      <c r="AD999"/>
      <c r="AE999"/>
    </row>
    <row r="1000" spans="1:31" s="185" customFormat="1" x14ac:dyDescent="0.25">
      <c r="A1000" s="281">
        <v>996</v>
      </c>
      <c r="B1000" s="282" t="s">
        <v>12</v>
      </c>
      <c r="C1000" s="282" t="s">
        <v>37</v>
      </c>
      <c r="D1000" s="282" t="s">
        <v>93</v>
      </c>
      <c r="E1000" s="282" t="s">
        <v>14</v>
      </c>
      <c r="F1000" s="282" t="s">
        <v>39</v>
      </c>
      <c r="G1000" s="282" t="s">
        <v>94</v>
      </c>
      <c r="H1000" s="282">
        <v>356335</v>
      </c>
      <c r="I1000" s="282" t="s">
        <v>2571</v>
      </c>
      <c r="J1000" s="282">
        <v>35</v>
      </c>
      <c r="K1000" s="282">
        <v>20</v>
      </c>
      <c r="L1000" s="282">
        <v>330</v>
      </c>
      <c r="M1000" s="283">
        <v>5867.0900342599998</v>
      </c>
      <c r="N1000" s="284" t="s">
        <v>4152</v>
      </c>
      <c r="O1000" s="288" t="s">
        <v>4249</v>
      </c>
      <c r="P1000" s="193" t="s">
        <v>4249</v>
      </c>
      <c r="Q1000" s="193" t="s">
        <v>4249</v>
      </c>
      <c r="R1000" s="193" t="s">
        <v>4250</v>
      </c>
      <c r="S1000" s="193">
        <v>25.043313999999999</v>
      </c>
      <c r="T1000" s="193">
        <v>87.426907999999997</v>
      </c>
      <c r="U1000" s="197"/>
      <c r="V1000" s="207"/>
      <c r="W1000" s="210"/>
    </row>
    <row r="1001" spans="1:31" s="185" customFormat="1" x14ac:dyDescent="0.25">
      <c r="A1001" s="286">
        <v>997</v>
      </c>
      <c r="B1001" s="287" t="s">
        <v>12</v>
      </c>
      <c r="C1001" s="287" t="s">
        <v>23</v>
      </c>
      <c r="D1001" s="287" t="s">
        <v>171</v>
      </c>
      <c r="E1001" s="287" t="s">
        <v>14</v>
      </c>
      <c r="F1001" s="287" t="s">
        <v>25</v>
      </c>
      <c r="G1001" s="287" t="s">
        <v>172</v>
      </c>
      <c r="H1001" s="287">
        <v>377699</v>
      </c>
      <c r="I1001" s="287" t="s">
        <v>3051</v>
      </c>
      <c r="J1001" s="287">
        <v>436</v>
      </c>
      <c r="K1001" s="287">
        <v>20</v>
      </c>
      <c r="L1001" s="287">
        <v>343</v>
      </c>
      <c r="M1001" s="287">
        <v>5573.4675824200003</v>
      </c>
      <c r="N1001" s="287" t="s">
        <v>4152</v>
      </c>
      <c r="O1001" s="288" t="s">
        <v>4249</v>
      </c>
      <c r="P1001" s="192"/>
      <c r="Q1001" s="192"/>
      <c r="R1001" s="192"/>
      <c r="S1001" s="192"/>
      <c r="T1001" s="192"/>
      <c r="U1001" s="199"/>
      <c r="V1001" s="206"/>
      <c r="W1001" s="208"/>
      <c r="X1001"/>
      <c r="Y1001"/>
      <c r="Z1001"/>
      <c r="AA1001"/>
      <c r="AB1001"/>
      <c r="AC1001"/>
      <c r="AD1001"/>
      <c r="AE1001"/>
    </row>
    <row r="1002" spans="1:31" s="185" customFormat="1" x14ac:dyDescent="0.25">
      <c r="A1002" s="281">
        <v>998</v>
      </c>
      <c r="B1002" s="282" t="s">
        <v>12</v>
      </c>
      <c r="C1002" s="282" t="s">
        <v>37</v>
      </c>
      <c r="D1002" s="282" t="s">
        <v>93</v>
      </c>
      <c r="E1002" s="282" t="s">
        <v>14</v>
      </c>
      <c r="F1002" s="282" t="s">
        <v>39</v>
      </c>
      <c r="G1002" s="282" t="s">
        <v>94</v>
      </c>
      <c r="H1002" s="282">
        <v>356068</v>
      </c>
      <c r="I1002" s="282" t="s">
        <v>2583</v>
      </c>
      <c r="J1002" s="282">
        <v>42</v>
      </c>
      <c r="K1002" s="282">
        <v>20</v>
      </c>
      <c r="L1002" s="282">
        <v>330</v>
      </c>
      <c r="M1002" s="283">
        <v>5855.3808500799996</v>
      </c>
      <c r="N1002" s="284" t="s">
        <v>4278</v>
      </c>
      <c r="O1002" s="288" t="s">
        <v>4249</v>
      </c>
      <c r="P1002" s="193" t="s">
        <v>4249</v>
      </c>
      <c r="Q1002" s="193" t="s">
        <v>4249</v>
      </c>
      <c r="R1002" s="193" t="s">
        <v>4250</v>
      </c>
      <c r="S1002" s="193">
        <v>25.050166000000001</v>
      </c>
      <c r="T1002" s="193">
        <v>87.458878999999996</v>
      </c>
      <c r="U1002" s="197"/>
      <c r="V1002" s="207"/>
      <c r="W1002" s="210"/>
    </row>
    <row r="1003" spans="1:31" s="185" customFormat="1" x14ac:dyDescent="0.25">
      <c r="A1003" s="286">
        <v>999</v>
      </c>
      <c r="B1003" s="287" t="s">
        <v>12</v>
      </c>
      <c r="C1003" s="287" t="s">
        <v>644</v>
      </c>
      <c r="D1003" s="287" t="s">
        <v>645</v>
      </c>
      <c r="E1003" s="287" t="s">
        <v>14</v>
      </c>
      <c r="F1003" s="287" t="s">
        <v>646</v>
      </c>
      <c r="G1003" s="287" t="s">
        <v>647</v>
      </c>
      <c r="H1003" s="287">
        <v>359811</v>
      </c>
      <c r="I1003" s="287" t="s">
        <v>2033</v>
      </c>
      <c r="J1003" s="287">
        <v>111</v>
      </c>
      <c r="K1003" s="287">
        <v>20</v>
      </c>
      <c r="L1003" s="287">
        <v>337</v>
      </c>
      <c r="M1003" s="287">
        <v>5565.7574126899999</v>
      </c>
      <c r="N1003" s="287" t="s">
        <v>4152</v>
      </c>
      <c r="O1003" s="288" t="s">
        <v>4249</v>
      </c>
      <c r="P1003" s="192"/>
      <c r="Q1003" s="192"/>
      <c r="R1003" s="192"/>
      <c r="S1003" s="192"/>
      <c r="T1003" s="192"/>
      <c r="U1003" s="199"/>
      <c r="V1003" s="206"/>
      <c r="W1003" s="208"/>
      <c r="X1003"/>
      <c r="Y1003"/>
      <c r="Z1003"/>
      <c r="AA1003"/>
      <c r="AB1003"/>
      <c r="AC1003"/>
      <c r="AD1003"/>
      <c r="AE1003"/>
    </row>
    <row r="1004" spans="1:31" s="185" customFormat="1" x14ac:dyDescent="0.25">
      <c r="A1004" s="281">
        <v>1000</v>
      </c>
      <c r="B1004" s="282" t="s">
        <v>12</v>
      </c>
      <c r="C1004" s="282" t="s">
        <v>37</v>
      </c>
      <c r="D1004" s="282" t="s">
        <v>93</v>
      </c>
      <c r="E1004" s="282" t="s">
        <v>14</v>
      </c>
      <c r="F1004" s="282" t="s">
        <v>39</v>
      </c>
      <c r="G1004" s="282" t="s">
        <v>94</v>
      </c>
      <c r="H1004" s="282">
        <v>356368</v>
      </c>
      <c r="I1004" s="282" t="s">
        <v>2591</v>
      </c>
      <c r="J1004" s="282">
        <v>295</v>
      </c>
      <c r="K1004" s="282">
        <v>20</v>
      </c>
      <c r="L1004" s="282">
        <v>330</v>
      </c>
      <c r="M1004" s="283">
        <v>5850.0295904799996</v>
      </c>
      <c r="N1004" s="284" t="s">
        <v>4152</v>
      </c>
      <c r="O1004" s="288" t="s">
        <v>4249</v>
      </c>
      <c r="P1004" s="193" t="s">
        <v>4249</v>
      </c>
      <c r="Q1004" s="193" t="s">
        <v>4249</v>
      </c>
      <c r="R1004" s="193" t="s">
        <v>4250</v>
      </c>
      <c r="S1004" s="193">
        <v>25.008807999999998</v>
      </c>
      <c r="T1004" s="193">
        <v>87.333560000000006</v>
      </c>
      <c r="U1004" s="197"/>
      <c r="V1004" s="207"/>
      <c r="W1004" s="210"/>
    </row>
    <row r="1005" spans="1:31" s="185" customFormat="1" x14ac:dyDescent="0.25">
      <c r="A1005" s="286">
        <v>1001</v>
      </c>
      <c r="B1005" s="287" t="s">
        <v>12</v>
      </c>
      <c r="C1005" s="287" t="s">
        <v>61</v>
      </c>
      <c r="D1005" s="287" t="s">
        <v>314</v>
      </c>
      <c r="E1005" s="287" t="s">
        <v>14</v>
      </c>
      <c r="F1005" s="287" t="s">
        <v>63</v>
      </c>
      <c r="G1005" s="287" t="s">
        <v>315</v>
      </c>
      <c r="H1005" s="287">
        <v>366907</v>
      </c>
      <c r="I1005" s="287" t="s">
        <v>3085</v>
      </c>
      <c r="J1005" s="287">
        <v>856</v>
      </c>
      <c r="K1005" s="287">
        <v>20</v>
      </c>
      <c r="L1005" s="287">
        <v>335</v>
      </c>
      <c r="M1005" s="287">
        <v>5542.7630902000001</v>
      </c>
      <c r="N1005" s="287" t="s">
        <v>4152</v>
      </c>
      <c r="O1005" s="288" t="s">
        <v>4249</v>
      </c>
      <c r="P1005" s="192"/>
      <c r="Q1005" s="192"/>
      <c r="R1005" s="192"/>
      <c r="S1005" s="192"/>
      <c r="T1005" s="192"/>
      <c r="U1005" s="199"/>
      <c r="V1005" s="206"/>
      <c r="W1005" s="208"/>
      <c r="X1005"/>
      <c r="Y1005"/>
      <c r="Z1005"/>
      <c r="AA1005"/>
      <c r="AB1005"/>
      <c r="AC1005"/>
      <c r="AD1005"/>
      <c r="AE1005"/>
    </row>
    <row r="1006" spans="1:31" s="185" customFormat="1" x14ac:dyDescent="0.25">
      <c r="A1006" s="281">
        <v>1002</v>
      </c>
      <c r="B1006" s="282" t="s">
        <v>12</v>
      </c>
      <c r="C1006" s="282" t="s">
        <v>37</v>
      </c>
      <c r="D1006" s="282" t="s">
        <v>93</v>
      </c>
      <c r="E1006" s="282" t="s">
        <v>14</v>
      </c>
      <c r="F1006" s="282" t="s">
        <v>39</v>
      </c>
      <c r="G1006" s="282" t="s">
        <v>94</v>
      </c>
      <c r="H1006" s="282">
        <v>356390</v>
      </c>
      <c r="I1006" s="282" t="s">
        <v>2603</v>
      </c>
      <c r="J1006" s="282">
        <v>66</v>
      </c>
      <c r="K1006" s="282">
        <v>20</v>
      </c>
      <c r="L1006" s="282">
        <v>330</v>
      </c>
      <c r="M1006" s="283">
        <v>5841.2072479199996</v>
      </c>
      <c r="N1006" s="284" t="s">
        <v>4152</v>
      </c>
      <c r="O1006" s="288" t="s">
        <v>4249</v>
      </c>
      <c r="P1006" s="193" t="s">
        <v>4249</v>
      </c>
      <c r="Q1006" s="193" t="s">
        <v>4249</v>
      </c>
      <c r="R1006" s="193" t="s">
        <v>4250</v>
      </c>
      <c r="S1006" s="193">
        <v>24.900268000000001</v>
      </c>
      <c r="T1006" s="193">
        <v>87.423484999999999</v>
      </c>
      <c r="U1006" s="197"/>
      <c r="V1006" s="207"/>
      <c r="W1006" s="210"/>
    </row>
    <row r="1007" spans="1:31" s="185" customFormat="1" x14ac:dyDescent="0.25">
      <c r="A1007" s="286">
        <v>1003</v>
      </c>
      <c r="B1007" s="287" t="s">
        <v>12</v>
      </c>
      <c r="C1007" s="287" t="s">
        <v>23</v>
      </c>
      <c r="D1007" s="287" t="s">
        <v>29</v>
      </c>
      <c r="E1007" s="287" t="s">
        <v>14</v>
      </c>
      <c r="F1007" s="287" t="s">
        <v>25</v>
      </c>
      <c r="G1007" s="287" t="s">
        <v>30</v>
      </c>
      <c r="H1007" s="287">
        <v>377026</v>
      </c>
      <c r="I1007" s="287" t="s">
        <v>3135</v>
      </c>
      <c r="J1007" s="287">
        <v>805</v>
      </c>
      <c r="K1007" s="287">
        <v>20</v>
      </c>
      <c r="L1007" s="287">
        <v>343</v>
      </c>
      <c r="M1007" s="287">
        <v>5513.4934566600004</v>
      </c>
      <c r="N1007" s="287" t="s">
        <v>4152</v>
      </c>
      <c r="O1007" s="288" t="s">
        <v>4249</v>
      </c>
      <c r="P1007" s="192"/>
      <c r="Q1007" s="192"/>
      <c r="R1007" s="192"/>
      <c r="S1007" s="192"/>
      <c r="T1007" s="192"/>
      <c r="U1007" s="199"/>
      <c r="V1007" s="206"/>
      <c r="W1007" s="208"/>
      <c r="X1007"/>
      <c r="Y1007"/>
      <c r="Z1007"/>
      <c r="AA1007"/>
      <c r="AB1007"/>
      <c r="AC1007"/>
      <c r="AD1007"/>
      <c r="AE1007"/>
    </row>
    <row r="1008" spans="1:31" s="185" customFormat="1" x14ac:dyDescent="0.25">
      <c r="A1008" s="281">
        <v>1004</v>
      </c>
      <c r="B1008" s="282" t="s">
        <v>12</v>
      </c>
      <c r="C1008" s="282" t="s">
        <v>37</v>
      </c>
      <c r="D1008" s="282" t="s">
        <v>93</v>
      </c>
      <c r="E1008" s="282" t="s">
        <v>14</v>
      </c>
      <c r="F1008" s="282" t="s">
        <v>39</v>
      </c>
      <c r="G1008" s="282" t="s">
        <v>94</v>
      </c>
      <c r="H1008" s="282">
        <v>356333</v>
      </c>
      <c r="I1008" s="282" t="s">
        <v>2807</v>
      </c>
      <c r="J1008" s="282">
        <v>55</v>
      </c>
      <c r="K1008" s="282">
        <v>20</v>
      </c>
      <c r="L1008" s="282">
        <v>330</v>
      </c>
      <c r="M1008" s="283">
        <v>5712.4880915900003</v>
      </c>
      <c r="N1008" s="284" t="s">
        <v>4278</v>
      </c>
      <c r="O1008" s="288" t="s">
        <v>4249</v>
      </c>
      <c r="P1008" s="193" t="s">
        <v>4249</v>
      </c>
      <c r="Q1008" s="193" t="s">
        <v>4249</v>
      </c>
      <c r="R1008" s="193" t="s">
        <v>4250</v>
      </c>
      <c r="S1008" s="193">
        <v>25.050166000000001</v>
      </c>
      <c r="T1008" s="193">
        <v>87.458878999999996</v>
      </c>
      <c r="U1008" s="197"/>
      <c r="V1008" s="207"/>
      <c r="W1008" s="210"/>
    </row>
    <row r="1009" spans="1:31" s="185" customFormat="1" x14ac:dyDescent="0.25">
      <c r="A1009" s="286">
        <v>1005</v>
      </c>
      <c r="B1009" s="287" t="s">
        <v>12</v>
      </c>
      <c r="C1009" s="287" t="s">
        <v>23</v>
      </c>
      <c r="D1009" s="287" t="s">
        <v>29</v>
      </c>
      <c r="E1009" s="287" t="s">
        <v>14</v>
      </c>
      <c r="F1009" s="287" t="s">
        <v>25</v>
      </c>
      <c r="G1009" s="287" t="s">
        <v>30</v>
      </c>
      <c r="H1009" s="287">
        <v>376995</v>
      </c>
      <c r="I1009" s="287" t="s">
        <v>3159</v>
      </c>
      <c r="J1009" s="287">
        <v>676</v>
      </c>
      <c r="K1009" s="287">
        <v>20</v>
      </c>
      <c r="L1009" s="287">
        <v>343</v>
      </c>
      <c r="M1009" s="287">
        <v>5497.9891133499996</v>
      </c>
      <c r="N1009" s="287" t="s">
        <v>4152</v>
      </c>
      <c r="O1009" s="288" t="s">
        <v>4249</v>
      </c>
      <c r="P1009" s="192"/>
      <c r="Q1009" s="192"/>
      <c r="R1009" s="192"/>
      <c r="S1009" s="192"/>
      <c r="T1009" s="192"/>
      <c r="U1009" s="199"/>
      <c r="V1009" s="206"/>
      <c r="W1009" s="208"/>
      <c r="X1009"/>
      <c r="Y1009"/>
      <c r="Z1009"/>
      <c r="AA1009"/>
      <c r="AB1009"/>
      <c r="AC1009"/>
      <c r="AD1009"/>
      <c r="AE1009"/>
    </row>
    <row r="1010" spans="1:31" s="185" customFormat="1" x14ac:dyDescent="0.25">
      <c r="A1010" s="281">
        <v>1006</v>
      </c>
      <c r="B1010" s="282" t="s">
        <v>12</v>
      </c>
      <c r="C1010" s="282" t="s">
        <v>37</v>
      </c>
      <c r="D1010" s="282" t="s">
        <v>93</v>
      </c>
      <c r="E1010" s="282" t="s">
        <v>14</v>
      </c>
      <c r="F1010" s="282" t="s">
        <v>39</v>
      </c>
      <c r="G1010" s="282" t="s">
        <v>94</v>
      </c>
      <c r="H1010" s="282">
        <v>356369</v>
      </c>
      <c r="I1010" s="282" t="s">
        <v>2867</v>
      </c>
      <c r="J1010" s="282">
        <v>144</v>
      </c>
      <c r="K1010" s="282">
        <v>20</v>
      </c>
      <c r="L1010" s="282">
        <v>330</v>
      </c>
      <c r="M1010" s="283">
        <v>5679.2291276599999</v>
      </c>
      <c r="N1010" s="284" t="s">
        <v>4152</v>
      </c>
      <c r="O1010" s="288" t="s">
        <v>4249</v>
      </c>
      <c r="P1010" s="193" t="s">
        <v>4249</v>
      </c>
      <c r="Q1010" s="193" t="s">
        <v>4249</v>
      </c>
      <c r="R1010" s="193" t="s">
        <v>4250</v>
      </c>
      <c r="S1010" s="193">
        <v>25.008807999999998</v>
      </c>
      <c r="T1010" s="193">
        <v>87.333560000000006</v>
      </c>
      <c r="U1010" s="197"/>
      <c r="V1010" s="207"/>
      <c r="W1010" s="210"/>
    </row>
    <row r="1011" spans="1:31" s="185" customFormat="1" x14ac:dyDescent="0.25">
      <c r="A1011" s="286">
        <v>1007</v>
      </c>
      <c r="B1011" s="287" t="s">
        <v>12</v>
      </c>
      <c r="C1011" s="287" t="s">
        <v>121</v>
      </c>
      <c r="D1011" s="287" t="s">
        <v>122</v>
      </c>
      <c r="E1011" s="287" t="s">
        <v>14</v>
      </c>
      <c r="F1011" s="287" t="s">
        <v>123</v>
      </c>
      <c r="G1011" s="287" t="s">
        <v>124</v>
      </c>
      <c r="H1011" s="287">
        <v>376788</v>
      </c>
      <c r="I1011" s="287" t="s">
        <v>3197</v>
      </c>
      <c r="J1011" s="287">
        <v>918</v>
      </c>
      <c r="K1011" s="287">
        <v>20</v>
      </c>
      <c r="L1011" s="287">
        <v>342</v>
      </c>
      <c r="M1011" s="287">
        <v>5472.7505507100004</v>
      </c>
      <c r="N1011" s="287" t="s">
        <v>4152</v>
      </c>
      <c r="O1011" s="288" t="s">
        <v>4249</v>
      </c>
      <c r="P1011" s="192"/>
      <c r="Q1011" s="192"/>
      <c r="R1011" s="192"/>
      <c r="S1011" s="192"/>
      <c r="T1011" s="192"/>
      <c r="U1011" s="199"/>
      <c r="V1011" s="206"/>
      <c r="W1011" s="208"/>
      <c r="X1011"/>
      <c r="Y1011"/>
      <c r="Z1011"/>
      <c r="AA1011"/>
      <c r="AB1011"/>
      <c r="AC1011"/>
      <c r="AD1011"/>
      <c r="AE1011"/>
    </row>
    <row r="1012" spans="1:31" s="185" customFormat="1" x14ac:dyDescent="0.25">
      <c r="A1012" s="281">
        <v>1008</v>
      </c>
      <c r="B1012" s="282" t="s">
        <v>12</v>
      </c>
      <c r="C1012" s="282" t="s">
        <v>37</v>
      </c>
      <c r="D1012" s="282" t="s">
        <v>93</v>
      </c>
      <c r="E1012" s="282" t="s">
        <v>14</v>
      </c>
      <c r="F1012" s="282" t="s">
        <v>39</v>
      </c>
      <c r="G1012" s="282" t="s">
        <v>94</v>
      </c>
      <c r="H1012" s="282">
        <v>356401</v>
      </c>
      <c r="I1012" s="282" t="s">
        <v>2875</v>
      </c>
      <c r="J1012" s="282">
        <v>258</v>
      </c>
      <c r="K1012" s="282">
        <v>20</v>
      </c>
      <c r="L1012" s="282">
        <v>330</v>
      </c>
      <c r="M1012" s="283">
        <v>5671.4759480700004</v>
      </c>
      <c r="N1012" s="284" t="s">
        <v>4152</v>
      </c>
      <c r="O1012" s="288" t="s">
        <v>4249</v>
      </c>
      <c r="P1012" s="193" t="s">
        <v>4249</v>
      </c>
      <c r="Q1012" s="193" t="s">
        <v>4249</v>
      </c>
      <c r="R1012" s="193" t="s">
        <v>4250</v>
      </c>
      <c r="S1012" s="193">
        <v>24.895249</v>
      </c>
      <c r="T1012" s="193">
        <v>87.423385999999994</v>
      </c>
      <c r="U1012" s="197"/>
      <c r="V1012" s="207"/>
      <c r="W1012" s="210"/>
    </row>
    <row r="1013" spans="1:31" s="185" customFormat="1" x14ac:dyDescent="0.25">
      <c r="A1013" s="286">
        <v>1009</v>
      </c>
      <c r="B1013" s="287" t="s">
        <v>12</v>
      </c>
      <c r="C1013" s="287" t="s">
        <v>801</v>
      </c>
      <c r="D1013" s="287" t="s">
        <v>1641</v>
      </c>
      <c r="E1013" s="287" t="s">
        <v>14</v>
      </c>
      <c r="F1013" s="287" t="s">
        <v>803</v>
      </c>
      <c r="G1013" s="287" t="s">
        <v>1642</v>
      </c>
      <c r="H1013" s="287">
        <v>368690</v>
      </c>
      <c r="I1013" s="287" t="s">
        <v>3221</v>
      </c>
      <c r="J1013" s="287">
        <v>1563</v>
      </c>
      <c r="K1013" s="287">
        <v>20</v>
      </c>
      <c r="L1013" s="287">
        <v>332</v>
      </c>
      <c r="M1013" s="287">
        <v>5460.6486686500002</v>
      </c>
      <c r="N1013" s="287" t="s">
        <v>4152</v>
      </c>
      <c r="O1013" s="288" t="s">
        <v>4249</v>
      </c>
      <c r="P1013" s="192"/>
      <c r="Q1013" s="192"/>
      <c r="R1013" s="192"/>
      <c r="S1013" s="192"/>
      <c r="T1013" s="192"/>
      <c r="U1013" s="199"/>
      <c r="V1013" s="206"/>
      <c r="W1013" s="208"/>
      <c r="X1013"/>
      <c r="Y1013"/>
      <c r="Z1013"/>
      <c r="AA1013"/>
      <c r="AB1013"/>
      <c r="AC1013"/>
      <c r="AD1013"/>
      <c r="AE1013"/>
    </row>
    <row r="1014" spans="1:31" s="185" customFormat="1" x14ac:dyDescent="0.25">
      <c r="A1014" s="281">
        <v>1010</v>
      </c>
      <c r="B1014" s="282" t="s">
        <v>12</v>
      </c>
      <c r="C1014" s="282" t="s">
        <v>37</v>
      </c>
      <c r="D1014" s="282" t="s">
        <v>93</v>
      </c>
      <c r="E1014" s="282" t="s">
        <v>14</v>
      </c>
      <c r="F1014" s="282" t="s">
        <v>39</v>
      </c>
      <c r="G1014" s="282" t="s">
        <v>94</v>
      </c>
      <c r="H1014" s="282">
        <v>356383</v>
      </c>
      <c r="I1014" s="282" t="s">
        <v>2905</v>
      </c>
      <c r="J1014" s="282">
        <v>217</v>
      </c>
      <c r="K1014" s="282">
        <v>20</v>
      </c>
      <c r="L1014" s="282">
        <v>330</v>
      </c>
      <c r="M1014" s="283">
        <v>5645.0962325999999</v>
      </c>
      <c r="N1014" s="284" t="s">
        <v>4152</v>
      </c>
      <c r="O1014" s="288" t="s">
        <v>4249</v>
      </c>
      <c r="P1014" s="193" t="s">
        <v>4249</v>
      </c>
      <c r="Q1014" s="193" t="s">
        <v>4249</v>
      </c>
      <c r="R1014" s="193" t="s">
        <v>4250</v>
      </c>
      <c r="S1014" s="193">
        <v>24.966259999999998</v>
      </c>
      <c r="T1014" s="193">
        <v>87.420901999999998</v>
      </c>
      <c r="U1014" s="197"/>
      <c r="V1014" s="207"/>
      <c r="W1014" s="210"/>
    </row>
    <row r="1015" spans="1:31" s="185" customFormat="1" x14ac:dyDescent="0.25">
      <c r="A1015" s="286">
        <v>1011</v>
      </c>
      <c r="B1015" s="287" t="s">
        <v>12</v>
      </c>
      <c r="C1015" s="287" t="s">
        <v>255</v>
      </c>
      <c r="D1015" s="287" t="s">
        <v>1414</v>
      </c>
      <c r="E1015" s="287" t="s">
        <v>14</v>
      </c>
      <c r="F1015" s="287" t="s">
        <v>257</v>
      </c>
      <c r="G1015" s="287" t="s">
        <v>1551</v>
      </c>
      <c r="H1015" s="287">
        <v>376080</v>
      </c>
      <c r="I1015" s="287" t="s">
        <v>3250</v>
      </c>
      <c r="J1015" s="287">
        <v>1178</v>
      </c>
      <c r="K1015" s="287">
        <v>20</v>
      </c>
      <c r="L1015" s="287">
        <v>331</v>
      </c>
      <c r="M1015" s="287">
        <v>5451.3769629899998</v>
      </c>
      <c r="N1015" s="287" t="s">
        <v>4152</v>
      </c>
      <c r="O1015" s="288" t="s">
        <v>4249</v>
      </c>
      <c r="P1015" s="192"/>
      <c r="Q1015" s="192"/>
      <c r="R1015" s="192"/>
      <c r="S1015" s="192"/>
      <c r="T1015" s="192"/>
      <c r="U1015" s="199"/>
      <c r="V1015" s="206"/>
      <c r="W1015" s="208"/>
      <c r="X1015"/>
      <c r="Y1015"/>
      <c r="Z1015"/>
      <c r="AA1015"/>
      <c r="AB1015"/>
      <c r="AC1015"/>
      <c r="AD1015"/>
      <c r="AE1015"/>
    </row>
    <row r="1016" spans="1:31" s="185" customFormat="1" x14ac:dyDescent="0.25">
      <c r="A1016" s="281">
        <v>1012</v>
      </c>
      <c r="B1016" s="282" t="s">
        <v>12</v>
      </c>
      <c r="C1016" s="282" t="s">
        <v>37</v>
      </c>
      <c r="D1016" s="282" t="s">
        <v>93</v>
      </c>
      <c r="E1016" s="282" t="s">
        <v>14</v>
      </c>
      <c r="F1016" s="282" t="s">
        <v>39</v>
      </c>
      <c r="G1016" s="282" t="s">
        <v>94</v>
      </c>
      <c r="H1016" s="282">
        <v>356367</v>
      </c>
      <c r="I1016" s="282" t="s">
        <v>3111</v>
      </c>
      <c r="J1016" s="282">
        <v>306</v>
      </c>
      <c r="K1016" s="282">
        <v>20</v>
      </c>
      <c r="L1016" s="282">
        <v>330</v>
      </c>
      <c r="M1016" s="283">
        <v>5532.1502668200001</v>
      </c>
      <c r="N1016" s="284" t="s">
        <v>4152</v>
      </c>
      <c r="O1016" s="288" t="s">
        <v>4249</v>
      </c>
      <c r="P1016" s="193" t="s">
        <v>4249</v>
      </c>
      <c r="Q1016" s="193" t="s">
        <v>4249</v>
      </c>
      <c r="R1016" s="193" t="s">
        <v>4250</v>
      </c>
      <c r="S1016" s="193">
        <v>24.966259999999998</v>
      </c>
      <c r="T1016" s="193">
        <v>87.420901999999998</v>
      </c>
      <c r="U1016" s="197"/>
      <c r="V1016" s="207"/>
      <c r="W1016" s="210"/>
    </row>
    <row r="1017" spans="1:31" s="185" customFormat="1" x14ac:dyDescent="0.25">
      <c r="A1017" s="286">
        <v>1013</v>
      </c>
      <c r="B1017" s="287" t="s">
        <v>12</v>
      </c>
      <c r="C1017" s="287" t="s">
        <v>121</v>
      </c>
      <c r="D1017" s="287" t="s">
        <v>122</v>
      </c>
      <c r="E1017" s="287" t="s">
        <v>14</v>
      </c>
      <c r="F1017" s="287" t="s">
        <v>123</v>
      </c>
      <c r="G1017" s="287" t="s">
        <v>124</v>
      </c>
      <c r="H1017" s="287">
        <v>376776</v>
      </c>
      <c r="I1017" s="287" t="s">
        <v>3265</v>
      </c>
      <c r="J1017" s="287">
        <v>2608</v>
      </c>
      <c r="K1017" s="287">
        <v>20</v>
      </c>
      <c r="L1017" s="287">
        <v>342</v>
      </c>
      <c r="M1017" s="287">
        <v>5439.0474723200005</v>
      </c>
      <c r="N1017" s="287" t="s">
        <v>4152</v>
      </c>
      <c r="O1017" s="288" t="s">
        <v>4249</v>
      </c>
      <c r="P1017" s="192"/>
      <c r="Q1017" s="192"/>
      <c r="R1017" s="192"/>
      <c r="S1017" s="192"/>
      <c r="T1017" s="192"/>
      <c r="U1017" s="199"/>
      <c r="V1017" s="206"/>
      <c r="W1017" s="208"/>
      <c r="X1017"/>
      <c r="Y1017"/>
      <c r="Z1017"/>
      <c r="AA1017"/>
      <c r="AB1017"/>
      <c r="AC1017"/>
      <c r="AD1017"/>
      <c r="AE1017"/>
    </row>
    <row r="1018" spans="1:31" s="185" customFormat="1" x14ac:dyDescent="0.25">
      <c r="A1018" s="281">
        <v>1014</v>
      </c>
      <c r="B1018" s="282" t="s">
        <v>12</v>
      </c>
      <c r="C1018" s="282" t="s">
        <v>37</v>
      </c>
      <c r="D1018" s="282" t="s">
        <v>93</v>
      </c>
      <c r="E1018" s="282" t="s">
        <v>14</v>
      </c>
      <c r="F1018" s="282" t="s">
        <v>39</v>
      </c>
      <c r="G1018" s="282" t="s">
        <v>94</v>
      </c>
      <c r="H1018" s="282">
        <v>356371</v>
      </c>
      <c r="I1018" s="282" t="s">
        <v>3188</v>
      </c>
      <c r="J1018" s="282">
        <v>729</v>
      </c>
      <c r="K1018" s="282">
        <v>20</v>
      </c>
      <c r="L1018" s="282">
        <v>330</v>
      </c>
      <c r="M1018" s="283">
        <v>5479.51096504</v>
      </c>
      <c r="N1018" s="284" t="s">
        <v>4152</v>
      </c>
      <c r="O1018" s="288" t="s">
        <v>4249</v>
      </c>
      <c r="P1018" s="193" t="s">
        <v>4249</v>
      </c>
      <c r="Q1018" s="193" t="s">
        <v>4249</v>
      </c>
      <c r="R1018" s="193" t="s">
        <v>4250</v>
      </c>
      <c r="S1018" s="193">
        <v>24.966259999999998</v>
      </c>
      <c r="T1018" s="193">
        <v>87.420901999999998</v>
      </c>
      <c r="U1018" s="197"/>
      <c r="V1018" s="207"/>
      <c r="W1018" s="210"/>
    </row>
    <row r="1019" spans="1:31" s="185" customFormat="1" x14ac:dyDescent="0.25">
      <c r="A1019" s="286">
        <v>1015</v>
      </c>
      <c r="B1019" s="287" t="s">
        <v>12</v>
      </c>
      <c r="C1019" s="287" t="s">
        <v>255</v>
      </c>
      <c r="D1019" s="287" t="s">
        <v>831</v>
      </c>
      <c r="E1019" s="287" t="s">
        <v>14</v>
      </c>
      <c r="F1019" s="287" t="s">
        <v>257</v>
      </c>
      <c r="G1019" s="287" t="s">
        <v>832</v>
      </c>
      <c r="H1019" s="287">
        <v>375544</v>
      </c>
      <c r="I1019" s="287" t="s">
        <v>3267</v>
      </c>
      <c r="J1019" s="287">
        <v>350</v>
      </c>
      <c r="K1019" s="287">
        <v>20</v>
      </c>
      <c r="L1019" s="287">
        <v>331</v>
      </c>
      <c r="M1019" s="287">
        <v>5438.9461951499998</v>
      </c>
      <c r="N1019" s="287" t="s">
        <v>4152</v>
      </c>
      <c r="O1019" s="288" t="s">
        <v>4249</v>
      </c>
      <c r="P1019" s="192"/>
      <c r="Q1019" s="192"/>
      <c r="R1019" s="192"/>
      <c r="S1019" s="192"/>
      <c r="T1019" s="192"/>
      <c r="U1019" s="199"/>
      <c r="V1019" s="206"/>
      <c r="W1019" s="208"/>
      <c r="X1019"/>
      <c r="Y1019"/>
      <c r="Z1019"/>
      <c r="AA1019"/>
      <c r="AB1019"/>
      <c r="AC1019"/>
      <c r="AD1019"/>
      <c r="AE1019"/>
    </row>
    <row r="1020" spans="1:31" s="185" customFormat="1" x14ac:dyDescent="0.25">
      <c r="A1020" s="286">
        <v>1016</v>
      </c>
      <c r="B1020" s="287" t="s">
        <v>12</v>
      </c>
      <c r="C1020" s="287" t="s">
        <v>45</v>
      </c>
      <c r="D1020" s="287" t="s">
        <v>46</v>
      </c>
      <c r="E1020" s="287" t="s">
        <v>14</v>
      </c>
      <c r="F1020" s="287" t="s">
        <v>47</v>
      </c>
      <c r="G1020" s="287" t="s">
        <v>48</v>
      </c>
      <c r="H1020" s="287">
        <v>347952</v>
      </c>
      <c r="I1020" s="287" t="s">
        <v>3281</v>
      </c>
      <c r="J1020" s="287">
        <v>295</v>
      </c>
      <c r="K1020" s="287">
        <v>20</v>
      </c>
      <c r="L1020" s="287">
        <v>328</v>
      </c>
      <c r="M1020" s="287">
        <v>5433.0394270799998</v>
      </c>
      <c r="N1020" s="287" t="s">
        <v>4152</v>
      </c>
      <c r="O1020" s="288" t="s">
        <v>4249</v>
      </c>
      <c r="P1020" s="192"/>
      <c r="Q1020" s="192"/>
      <c r="R1020" s="192"/>
      <c r="S1020" s="192"/>
      <c r="T1020" s="192"/>
      <c r="U1020" s="199"/>
      <c r="V1020" s="206"/>
      <c r="W1020" s="208"/>
      <c r="X1020"/>
      <c r="Y1020"/>
      <c r="Z1020"/>
      <c r="AA1020"/>
      <c r="AB1020"/>
      <c r="AC1020"/>
      <c r="AD1020"/>
      <c r="AE1020"/>
    </row>
    <row r="1021" spans="1:31" s="185" customFormat="1" x14ac:dyDescent="0.25">
      <c r="A1021" s="281">
        <v>1017</v>
      </c>
      <c r="B1021" s="282" t="s">
        <v>12</v>
      </c>
      <c r="C1021" s="282" t="s">
        <v>37</v>
      </c>
      <c r="D1021" s="282" t="s">
        <v>93</v>
      </c>
      <c r="E1021" s="282" t="s">
        <v>14</v>
      </c>
      <c r="F1021" s="282" t="s">
        <v>39</v>
      </c>
      <c r="G1021" s="282" t="s">
        <v>94</v>
      </c>
      <c r="H1021" s="282">
        <v>356407</v>
      </c>
      <c r="I1021" s="282" t="s">
        <v>3213</v>
      </c>
      <c r="J1021" s="282">
        <v>244</v>
      </c>
      <c r="K1021" s="282">
        <v>20</v>
      </c>
      <c r="L1021" s="282">
        <v>330</v>
      </c>
      <c r="M1021" s="283">
        <v>5462.5422959699999</v>
      </c>
      <c r="N1021" s="284" t="s">
        <v>4152</v>
      </c>
      <c r="O1021" s="288" t="s">
        <v>4249</v>
      </c>
      <c r="P1021" s="193" t="s">
        <v>4249</v>
      </c>
      <c r="Q1021" s="193" t="s">
        <v>4249</v>
      </c>
      <c r="R1021" s="193" t="s">
        <v>4250</v>
      </c>
      <c r="S1021" s="193">
        <v>24.966259999999998</v>
      </c>
      <c r="T1021" s="193">
        <v>87.420901999999998</v>
      </c>
      <c r="U1021" s="197"/>
      <c r="V1021" s="207"/>
      <c r="W1021" s="210"/>
    </row>
    <row r="1022" spans="1:31" s="185" customFormat="1" x14ac:dyDescent="0.25">
      <c r="A1022" s="286">
        <v>1018</v>
      </c>
      <c r="B1022" s="287" t="s">
        <v>12</v>
      </c>
      <c r="C1022" s="287" t="s">
        <v>487</v>
      </c>
      <c r="D1022" s="287" t="s">
        <v>2310</v>
      </c>
      <c r="E1022" s="287" t="s">
        <v>14</v>
      </c>
      <c r="F1022" s="287" t="s">
        <v>489</v>
      </c>
      <c r="G1022" s="287" t="s">
        <v>2311</v>
      </c>
      <c r="H1022" s="287">
        <v>372199</v>
      </c>
      <c r="I1022" s="287" t="s">
        <v>3287</v>
      </c>
      <c r="J1022" s="287">
        <v>369</v>
      </c>
      <c r="K1022" s="287">
        <v>20</v>
      </c>
      <c r="L1022" s="287">
        <v>326</v>
      </c>
      <c r="M1022" s="287">
        <v>5432.1098037199999</v>
      </c>
      <c r="N1022" s="287" t="s">
        <v>4152</v>
      </c>
      <c r="O1022" s="288" t="s">
        <v>4249</v>
      </c>
      <c r="P1022" s="192"/>
      <c r="Q1022" s="192"/>
      <c r="R1022" s="192"/>
      <c r="S1022" s="192"/>
      <c r="T1022" s="192"/>
      <c r="U1022" s="199"/>
      <c r="V1022" s="206"/>
      <c r="W1022" s="208"/>
      <c r="X1022"/>
      <c r="Y1022"/>
      <c r="Z1022"/>
      <c r="AA1022"/>
      <c r="AB1022"/>
      <c r="AC1022"/>
      <c r="AD1022"/>
      <c r="AE1022"/>
    </row>
    <row r="1023" spans="1:31" s="185" customFormat="1" x14ac:dyDescent="0.25">
      <c r="A1023" s="281">
        <v>1019</v>
      </c>
      <c r="B1023" s="282" t="s">
        <v>12</v>
      </c>
      <c r="C1023" s="282" t="s">
        <v>37</v>
      </c>
      <c r="D1023" s="282" t="s">
        <v>93</v>
      </c>
      <c r="E1023" s="282" t="s">
        <v>14</v>
      </c>
      <c r="F1023" s="282" t="s">
        <v>39</v>
      </c>
      <c r="G1023" s="282" t="s">
        <v>94</v>
      </c>
      <c r="H1023" s="282">
        <v>356382</v>
      </c>
      <c r="I1023" s="282" t="s">
        <v>3229</v>
      </c>
      <c r="J1023" s="282">
        <v>604</v>
      </c>
      <c r="K1023" s="282">
        <v>20</v>
      </c>
      <c r="L1023" s="282">
        <v>330</v>
      </c>
      <c r="M1023" s="283">
        <v>5457.2316373499998</v>
      </c>
      <c r="N1023" s="284" t="s">
        <v>4152</v>
      </c>
      <c r="O1023" s="288" t="s">
        <v>4249</v>
      </c>
      <c r="P1023" s="193" t="s">
        <v>4249</v>
      </c>
      <c r="Q1023" s="193" t="s">
        <v>4249</v>
      </c>
      <c r="R1023" s="193" t="s">
        <v>4250</v>
      </c>
      <c r="S1023" s="193">
        <v>24.966259999999998</v>
      </c>
      <c r="T1023" s="193">
        <v>87.420901999999998</v>
      </c>
      <c r="U1023" s="197"/>
      <c r="V1023" s="207"/>
      <c r="W1023" s="210"/>
    </row>
    <row r="1024" spans="1:31" s="185" customFormat="1" x14ac:dyDescent="0.25">
      <c r="A1024" s="281">
        <v>1020</v>
      </c>
      <c r="B1024" s="282" t="s">
        <v>12</v>
      </c>
      <c r="C1024" s="282" t="s">
        <v>37</v>
      </c>
      <c r="D1024" s="282" t="s">
        <v>93</v>
      </c>
      <c r="E1024" s="282" t="s">
        <v>14</v>
      </c>
      <c r="F1024" s="282" t="s">
        <v>39</v>
      </c>
      <c r="G1024" s="282" t="s">
        <v>94</v>
      </c>
      <c r="H1024" s="282">
        <v>356365</v>
      </c>
      <c r="I1024" s="282" t="s">
        <v>1638</v>
      </c>
      <c r="J1024" s="282">
        <v>163</v>
      </c>
      <c r="K1024" s="282">
        <v>20</v>
      </c>
      <c r="L1024" s="282">
        <v>330</v>
      </c>
      <c r="M1024" s="283">
        <v>5430.86350803</v>
      </c>
      <c r="N1024" s="284" t="s">
        <v>4152</v>
      </c>
      <c r="O1024" s="288" t="s">
        <v>4249</v>
      </c>
      <c r="P1024" s="193" t="s">
        <v>4249</v>
      </c>
      <c r="Q1024" s="193" t="s">
        <v>4249</v>
      </c>
      <c r="R1024" s="193" t="s">
        <v>4250</v>
      </c>
      <c r="S1024" s="193">
        <v>24.966259999999998</v>
      </c>
      <c r="T1024" s="193">
        <v>87.420901999999998</v>
      </c>
      <c r="U1024" s="197"/>
      <c r="V1024" s="207"/>
      <c r="W1024" s="210"/>
    </row>
    <row r="1025" spans="1:31" s="185" customFormat="1" x14ac:dyDescent="0.25">
      <c r="A1025" s="286">
        <v>1021</v>
      </c>
      <c r="B1025" s="287" t="s">
        <v>12</v>
      </c>
      <c r="C1025" s="287" t="s">
        <v>801</v>
      </c>
      <c r="D1025" s="287" t="s">
        <v>1641</v>
      </c>
      <c r="E1025" s="287" t="s">
        <v>14</v>
      </c>
      <c r="F1025" s="287" t="s">
        <v>803</v>
      </c>
      <c r="G1025" s="287" t="s">
        <v>1642</v>
      </c>
      <c r="H1025" s="287">
        <v>368694</v>
      </c>
      <c r="I1025" s="287" t="s">
        <v>3300</v>
      </c>
      <c r="J1025" s="287">
        <v>195</v>
      </c>
      <c r="K1025" s="287">
        <v>20</v>
      </c>
      <c r="L1025" s="287">
        <v>332</v>
      </c>
      <c r="M1025" s="287">
        <v>5423.5466664799997</v>
      </c>
      <c r="N1025" s="287" t="s">
        <v>4152</v>
      </c>
      <c r="O1025" s="288" t="s">
        <v>4249</v>
      </c>
      <c r="P1025" s="192"/>
      <c r="Q1025" s="192"/>
      <c r="R1025" s="192"/>
      <c r="S1025" s="192"/>
      <c r="T1025" s="192"/>
      <c r="U1025" s="199"/>
      <c r="V1025" s="206"/>
      <c r="W1025" s="208"/>
      <c r="X1025"/>
      <c r="Y1025"/>
      <c r="Z1025"/>
      <c r="AA1025"/>
      <c r="AB1025"/>
      <c r="AC1025"/>
      <c r="AD1025"/>
      <c r="AE1025"/>
    </row>
    <row r="1026" spans="1:31" s="185" customFormat="1" x14ac:dyDescent="0.25">
      <c r="A1026" s="281">
        <v>1022</v>
      </c>
      <c r="B1026" s="282" t="s">
        <v>12</v>
      </c>
      <c r="C1026" s="282" t="s">
        <v>37</v>
      </c>
      <c r="D1026" s="282" t="s">
        <v>93</v>
      </c>
      <c r="E1026" s="282" t="s">
        <v>14</v>
      </c>
      <c r="F1026" s="282" t="s">
        <v>39</v>
      </c>
      <c r="G1026" s="282" t="s">
        <v>94</v>
      </c>
      <c r="H1026" s="282">
        <v>356133</v>
      </c>
      <c r="I1026" s="282" t="s">
        <v>3322</v>
      </c>
      <c r="J1026" s="282">
        <v>37</v>
      </c>
      <c r="K1026" s="282">
        <v>20</v>
      </c>
      <c r="L1026" s="282">
        <v>330</v>
      </c>
      <c r="M1026" s="283">
        <v>5415.0906551799999</v>
      </c>
      <c r="N1026" s="284" t="s">
        <v>4278</v>
      </c>
      <c r="O1026" s="288" t="s">
        <v>4249</v>
      </c>
      <c r="P1026" s="193" t="s">
        <v>4249</v>
      </c>
      <c r="Q1026" s="193" t="s">
        <v>4249</v>
      </c>
      <c r="R1026" s="193" t="s">
        <v>4250</v>
      </c>
      <c r="S1026" s="193">
        <v>25.050166000000001</v>
      </c>
      <c r="T1026" s="193">
        <v>87.458878999999996</v>
      </c>
      <c r="U1026" s="197"/>
      <c r="V1026" s="207"/>
      <c r="W1026" s="210"/>
    </row>
    <row r="1027" spans="1:31" s="185" customFormat="1" x14ac:dyDescent="0.25">
      <c r="A1027" s="286">
        <v>1023</v>
      </c>
      <c r="B1027" s="287" t="s">
        <v>12</v>
      </c>
      <c r="C1027" s="287" t="s">
        <v>23</v>
      </c>
      <c r="D1027" s="287" t="s">
        <v>29</v>
      </c>
      <c r="E1027" s="287" t="s">
        <v>14</v>
      </c>
      <c r="F1027" s="287" t="s">
        <v>25</v>
      </c>
      <c r="G1027" s="287" t="s">
        <v>30</v>
      </c>
      <c r="H1027" s="287">
        <v>377025</v>
      </c>
      <c r="I1027" s="287" t="s">
        <v>3307</v>
      </c>
      <c r="J1027" s="287">
        <v>1014</v>
      </c>
      <c r="K1027" s="287">
        <v>20</v>
      </c>
      <c r="L1027" s="287">
        <v>343</v>
      </c>
      <c r="M1027" s="287">
        <v>5420.8638200699997</v>
      </c>
      <c r="N1027" s="287" t="s">
        <v>4152</v>
      </c>
      <c r="O1027" s="288" t="s">
        <v>4249</v>
      </c>
      <c r="P1027" s="192"/>
      <c r="Q1027" s="192"/>
      <c r="R1027" s="192"/>
      <c r="S1027" s="192"/>
      <c r="T1027" s="192"/>
      <c r="U1027" s="199"/>
      <c r="V1027" s="206"/>
      <c r="W1027" s="208"/>
      <c r="X1027"/>
      <c r="Y1027"/>
      <c r="Z1027"/>
      <c r="AA1027"/>
      <c r="AB1027"/>
      <c r="AC1027"/>
      <c r="AD1027"/>
      <c r="AE1027"/>
    </row>
    <row r="1028" spans="1:31" s="185" customFormat="1" x14ac:dyDescent="0.25">
      <c r="A1028" s="281">
        <v>1024</v>
      </c>
      <c r="B1028" s="282" t="s">
        <v>12</v>
      </c>
      <c r="C1028" s="282" t="s">
        <v>37</v>
      </c>
      <c r="D1028" s="282" t="s">
        <v>93</v>
      </c>
      <c r="E1028" s="282" t="s">
        <v>14</v>
      </c>
      <c r="F1028" s="282" t="s">
        <v>39</v>
      </c>
      <c r="G1028" s="282" t="s">
        <v>94</v>
      </c>
      <c r="H1028" s="282">
        <v>356408</v>
      </c>
      <c r="I1028" s="282" t="s">
        <v>526</v>
      </c>
      <c r="J1028" s="282">
        <v>765</v>
      </c>
      <c r="K1028" s="282">
        <v>20</v>
      </c>
      <c r="L1028" s="282">
        <v>330</v>
      </c>
      <c r="M1028" s="283">
        <v>5312.7969240800003</v>
      </c>
      <c r="N1028" s="284" t="s">
        <v>4152</v>
      </c>
      <c r="O1028" s="288" t="s">
        <v>4249</v>
      </c>
      <c r="P1028" s="193" t="s">
        <v>4249</v>
      </c>
      <c r="Q1028" s="193" t="s">
        <v>4249</v>
      </c>
      <c r="R1028" s="193" t="s">
        <v>4250</v>
      </c>
      <c r="S1028" s="193">
        <v>24.966259999999998</v>
      </c>
      <c r="T1028" s="193">
        <v>87.420901999999998</v>
      </c>
      <c r="U1028" s="197"/>
      <c r="V1028" s="207"/>
      <c r="W1028" s="210"/>
    </row>
    <row r="1029" spans="1:31" s="185" customFormat="1" x14ac:dyDescent="0.25">
      <c r="A1029" s="286">
        <v>1025</v>
      </c>
      <c r="B1029" s="287" t="s">
        <v>12</v>
      </c>
      <c r="C1029" s="287" t="s">
        <v>61</v>
      </c>
      <c r="D1029" s="287" t="s">
        <v>147</v>
      </c>
      <c r="E1029" s="287" t="s">
        <v>14</v>
      </c>
      <c r="F1029" s="287" t="s">
        <v>63</v>
      </c>
      <c r="G1029" s="287" t="s">
        <v>148</v>
      </c>
      <c r="H1029" s="287">
        <v>367053</v>
      </c>
      <c r="I1029" s="287" t="s">
        <v>3314</v>
      </c>
      <c r="J1029" s="287">
        <v>705</v>
      </c>
      <c r="K1029" s="287">
        <v>20</v>
      </c>
      <c r="L1029" s="287">
        <v>335</v>
      </c>
      <c r="M1029" s="287">
        <v>5418.9312525599998</v>
      </c>
      <c r="N1029" s="287" t="s">
        <v>4152</v>
      </c>
      <c r="O1029" s="288" t="s">
        <v>4249</v>
      </c>
      <c r="P1029" s="192"/>
      <c r="Q1029" s="192"/>
      <c r="R1029" s="192"/>
      <c r="S1029" s="192"/>
      <c r="T1029" s="192"/>
      <c r="U1029" s="199"/>
      <c r="V1029" s="206"/>
      <c r="W1029" s="208"/>
      <c r="X1029"/>
      <c r="Y1029"/>
      <c r="Z1029"/>
      <c r="AA1029"/>
      <c r="AB1029"/>
      <c r="AC1029"/>
      <c r="AD1029"/>
      <c r="AE1029"/>
    </row>
    <row r="1030" spans="1:31" s="185" customFormat="1" x14ac:dyDescent="0.25">
      <c r="A1030" s="281">
        <v>1026</v>
      </c>
      <c r="B1030" s="282" t="s">
        <v>12</v>
      </c>
      <c r="C1030" s="282" t="s">
        <v>37</v>
      </c>
      <c r="D1030" s="282" t="s">
        <v>93</v>
      </c>
      <c r="E1030" s="282" t="s">
        <v>14</v>
      </c>
      <c r="F1030" s="282" t="s">
        <v>39</v>
      </c>
      <c r="G1030" s="282" t="s">
        <v>94</v>
      </c>
      <c r="H1030" s="282">
        <v>356357</v>
      </c>
      <c r="I1030" s="282" t="s">
        <v>3555</v>
      </c>
      <c r="J1030" s="282">
        <v>83</v>
      </c>
      <c r="K1030" s="282">
        <v>20</v>
      </c>
      <c r="L1030" s="282">
        <v>330</v>
      </c>
      <c r="M1030" s="283">
        <v>5286.9891683300002</v>
      </c>
      <c r="N1030" s="284" t="s">
        <v>4152</v>
      </c>
      <c r="O1030" s="288" t="s">
        <v>4249</v>
      </c>
      <c r="P1030" s="193" t="s">
        <v>4249</v>
      </c>
      <c r="Q1030" s="193" t="s">
        <v>4249</v>
      </c>
      <c r="R1030" s="193" t="s">
        <v>4250</v>
      </c>
      <c r="S1030" s="193">
        <v>24.966259999999998</v>
      </c>
      <c r="T1030" s="193">
        <v>87.420901999999998</v>
      </c>
      <c r="U1030" s="197"/>
      <c r="V1030" s="207"/>
      <c r="W1030" s="210"/>
    </row>
    <row r="1031" spans="1:31" s="185" customFormat="1" x14ac:dyDescent="0.25">
      <c r="A1031" s="286">
        <v>1027</v>
      </c>
      <c r="B1031" s="287" t="s">
        <v>12</v>
      </c>
      <c r="C1031" s="287" t="s">
        <v>721</v>
      </c>
      <c r="D1031" s="287" t="s">
        <v>1158</v>
      </c>
      <c r="E1031" s="287" t="s">
        <v>14</v>
      </c>
      <c r="F1031" s="287" t="s">
        <v>723</v>
      </c>
      <c r="G1031" s="287" t="s">
        <v>1159</v>
      </c>
      <c r="H1031" s="287">
        <v>379040</v>
      </c>
      <c r="I1031" s="287" t="s">
        <v>3351</v>
      </c>
      <c r="J1031" s="287">
        <v>669</v>
      </c>
      <c r="K1031" s="287">
        <v>20</v>
      </c>
      <c r="L1031" s="287">
        <v>341</v>
      </c>
      <c r="M1031" s="287">
        <v>5399.67787348</v>
      </c>
      <c r="N1031" s="287" t="s">
        <v>4152</v>
      </c>
      <c r="O1031" s="288" t="s">
        <v>4249</v>
      </c>
      <c r="P1031" s="192"/>
      <c r="Q1031" s="192"/>
      <c r="R1031" s="192"/>
      <c r="S1031" s="192"/>
      <c r="T1031" s="192"/>
      <c r="U1031" s="199"/>
      <c r="V1031" s="206"/>
      <c r="W1031" s="208"/>
      <c r="X1031"/>
      <c r="Y1031"/>
      <c r="Z1031"/>
      <c r="AA1031"/>
      <c r="AB1031"/>
      <c r="AC1031"/>
      <c r="AD1031"/>
      <c r="AE1031"/>
    </row>
    <row r="1032" spans="1:31" s="185" customFormat="1" x14ac:dyDescent="0.25">
      <c r="A1032" s="281">
        <v>1028</v>
      </c>
      <c r="B1032" s="282" t="s">
        <v>12</v>
      </c>
      <c r="C1032" s="282" t="s">
        <v>37</v>
      </c>
      <c r="D1032" s="282" t="s">
        <v>93</v>
      </c>
      <c r="E1032" s="282" t="s">
        <v>14</v>
      </c>
      <c r="F1032" s="282" t="s">
        <v>39</v>
      </c>
      <c r="G1032" s="282" t="s">
        <v>94</v>
      </c>
      <c r="H1032" s="282">
        <v>356443</v>
      </c>
      <c r="I1032" s="282" t="s">
        <v>3700</v>
      </c>
      <c r="J1032" s="282">
        <v>150</v>
      </c>
      <c r="K1032" s="282">
        <v>20</v>
      </c>
      <c r="L1032" s="282">
        <v>330</v>
      </c>
      <c r="M1032" s="283">
        <v>5242.7122026500001</v>
      </c>
      <c r="N1032" s="284" t="s">
        <v>4152</v>
      </c>
      <c r="O1032" s="288" t="s">
        <v>4249</v>
      </c>
      <c r="P1032" s="193" t="s">
        <v>4249</v>
      </c>
      <c r="Q1032" s="193" t="s">
        <v>4249</v>
      </c>
      <c r="R1032" s="193" t="s">
        <v>4250</v>
      </c>
      <c r="S1032" s="193">
        <v>24.895249</v>
      </c>
      <c r="T1032" s="193">
        <v>87.423385999999994</v>
      </c>
      <c r="U1032" s="197"/>
      <c r="V1032" s="207"/>
      <c r="W1032" s="210"/>
    </row>
    <row r="1033" spans="1:31" s="185" customFormat="1" x14ac:dyDescent="0.25">
      <c r="A1033" s="286">
        <v>1029</v>
      </c>
      <c r="B1033" s="287" t="s">
        <v>12</v>
      </c>
      <c r="C1033" s="287" t="s">
        <v>644</v>
      </c>
      <c r="D1033" s="287" t="s">
        <v>645</v>
      </c>
      <c r="E1033" s="287" t="s">
        <v>14</v>
      </c>
      <c r="F1033" s="287" t="s">
        <v>646</v>
      </c>
      <c r="G1033" s="287" t="s">
        <v>647</v>
      </c>
      <c r="H1033" s="287">
        <v>359775</v>
      </c>
      <c r="I1033" s="287" t="s">
        <v>3365</v>
      </c>
      <c r="J1033" s="287">
        <v>164</v>
      </c>
      <c r="K1033" s="287">
        <v>20</v>
      </c>
      <c r="L1033" s="287">
        <v>337</v>
      </c>
      <c r="M1033" s="287">
        <v>5393.7594456300003</v>
      </c>
      <c r="N1033" s="287" t="s">
        <v>4152</v>
      </c>
      <c r="O1033" s="288" t="s">
        <v>4249</v>
      </c>
      <c r="P1033" s="192"/>
      <c r="Q1033" s="192"/>
      <c r="R1033" s="192"/>
      <c r="S1033" s="192"/>
      <c r="T1033" s="192"/>
      <c r="U1033" s="199"/>
      <c r="V1033" s="206"/>
      <c r="W1033" s="208"/>
      <c r="X1033"/>
      <c r="Y1033"/>
      <c r="Z1033"/>
      <c r="AA1033"/>
      <c r="AB1033"/>
      <c r="AC1033"/>
      <c r="AD1033"/>
      <c r="AE1033"/>
    </row>
    <row r="1034" spans="1:31" s="185" customFormat="1" x14ac:dyDescent="0.25">
      <c r="A1034" s="281">
        <v>1030</v>
      </c>
      <c r="B1034" s="282" t="s">
        <v>12</v>
      </c>
      <c r="C1034" s="282" t="s">
        <v>37</v>
      </c>
      <c r="D1034" s="282" t="s">
        <v>93</v>
      </c>
      <c r="E1034" s="282" t="s">
        <v>14</v>
      </c>
      <c r="F1034" s="282" t="s">
        <v>39</v>
      </c>
      <c r="G1034" s="282" t="s">
        <v>94</v>
      </c>
      <c r="H1034" s="282">
        <v>356384</v>
      </c>
      <c r="I1034" s="282" t="s">
        <v>3794</v>
      </c>
      <c r="J1034" s="282">
        <v>445</v>
      </c>
      <c r="K1034" s="282">
        <v>20</v>
      </c>
      <c r="L1034" s="282">
        <v>330</v>
      </c>
      <c r="M1034" s="283">
        <v>5194.6941472500002</v>
      </c>
      <c r="N1034" s="284" t="s">
        <v>4152</v>
      </c>
      <c r="O1034" s="288" t="s">
        <v>4249</v>
      </c>
      <c r="P1034" s="193" t="s">
        <v>4249</v>
      </c>
      <c r="Q1034" s="193" t="s">
        <v>4249</v>
      </c>
      <c r="R1034" s="193" t="s">
        <v>4250</v>
      </c>
      <c r="S1034" s="193">
        <v>24.966259999999998</v>
      </c>
      <c r="T1034" s="193">
        <v>87.420901999999998</v>
      </c>
      <c r="U1034" s="197"/>
      <c r="V1034" s="207"/>
      <c r="W1034" s="210"/>
    </row>
    <row r="1035" spans="1:31" s="185" customFormat="1" x14ac:dyDescent="0.25">
      <c r="A1035" s="286">
        <v>1031</v>
      </c>
      <c r="B1035" s="287" t="s">
        <v>12</v>
      </c>
      <c r="C1035" s="287" t="s">
        <v>23</v>
      </c>
      <c r="D1035" s="287" t="s">
        <v>29</v>
      </c>
      <c r="E1035" s="287" t="s">
        <v>14</v>
      </c>
      <c r="F1035" s="287" t="s">
        <v>25</v>
      </c>
      <c r="G1035" s="287" t="s">
        <v>30</v>
      </c>
      <c r="H1035" s="287">
        <v>377019</v>
      </c>
      <c r="I1035" s="287" t="s">
        <v>3369</v>
      </c>
      <c r="J1035" s="287">
        <v>1036</v>
      </c>
      <c r="K1035" s="287">
        <v>20</v>
      </c>
      <c r="L1035" s="287">
        <v>343</v>
      </c>
      <c r="M1035" s="287">
        <v>5390.8619314600001</v>
      </c>
      <c r="N1035" s="287" t="s">
        <v>4152</v>
      </c>
      <c r="O1035" s="288" t="s">
        <v>4249</v>
      </c>
      <c r="P1035" s="192"/>
      <c r="Q1035" s="192"/>
      <c r="R1035" s="192"/>
      <c r="S1035" s="192"/>
      <c r="T1035" s="192"/>
      <c r="U1035" s="199"/>
      <c r="V1035" s="206"/>
      <c r="W1035" s="208"/>
      <c r="X1035"/>
      <c r="Y1035"/>
      <c r="Z1035"/>
      <c r="AA1035"/>
      <c r="AB1035"/>
      <c r="AC1035"/>
      <c r="AD1035"/>
      <c r="AE1035"/>
    </row>
    <row r="1036" spans="1:31" s="185" customFormat="1" x14ac:dyDescent="0.25">
      <c r="A1036" s="286">
        <v>1032</v>
      </c>
      <c r="B1036" s="287" t="s">
        <v>12</v>
      </c>
      <c r="C1036" s="287" t="s">
        <v>45</v>
      </c>
      <c r="D1036" s="287" t="s">
        <v>963</v>
      </c>
      <c r="E1036" s="287" t="s">
        <v>14</v>
      </c>
      <c r="F1036" s="287" t="s">
        <v>47</v>
      </c>
      <c r="G1036" s="287" t="s">
        <v>964</v>
      </c>
      <c r="H1036" s="287">
        <v>347527</v>
      </c>
      <c r="I1036" s="287" t="s">
        <v>3389</v>
      </c>
      <c r="J1036" s="287">
        <v>112</v>
      </c>
      <c r="K1036" s="287">
        <v>20</v>
      </c>
      <c r="L1036" s="287">
        <v>328</v>
      </c>
      <c r="M1036" s="287">
        <v>5383.4578332999999</v>
      </c>
      <c r="N1036" s="287" t="s">
        <v>4152</v>
      </c>
      <c r="O1036" s="288" t="s">
        <v>4249</v>
      </c>
      <c r="P1036" s="192"/>
      <c r="Q1036" s="192"/>
      <c r="R1036" s="192"/>
      <c r="S1036" s="192"/>
      <c r="T1036" s="192"/>
      <c r="U1036" s="199"/>
      <c r="V1036" s="206"/>
      <c r="W1036" s="208"/>
      <c r="X1036"/>
      <c r="Y1036"/>
      <c r="Z1036"/>
      <c r="AA1036"/>
      <c r="AB1036"/>
      <c r="AC1036"/>
      <c r="AD1036"/>
      <c r="AE1036"/>
    </row>
    <row r="1037" spans="1:31" s="185" customFormat="1" x14ac:dyDescent="0.25">
      <c r="A1037" s="281">
        <v>1033</v>
      </c>
      <c r="B1037" s="282" t="s">
        <v>12</v>
      </c>
      <c r="C1037" s="282" t="s">
        <v>37</v>
      </c>
      <c r="D1037" s="282" t="s">
        <v>93</v>
      </c>
      <c r="E1037" s="282" t="s">
        <v>14</v>
      </c>
      <c r="F1037" s="282" t="s">
        <v>39</v>
      </c>
      <c r="G1037" s="282" t="s">
        <v>94</v>
      </c>
      <c r="H1037" s="282">
        <v>356193</v>
      </c>
      <c r="I1037" s="282" t="s">
        <v>1461</v>
      </c>
      <c r="J1037" s="282">
        <v>180</v>
      </c>
      <c r="K1037" s="282">
        <v>20</v>
      </c>
      <c r="L1037" s="282">
        <v>330</v>
      </c>
      <c r="M1037" s="283">
        <v>5127.3434769300002</v>
      </c>
      <c r="N1037" s="284" t="s">
        <v>4152</v>
      </c>
      <c r="O1037" s="288" t="s">
        <v>4249</v>
      </c>
      <c r="P1037" s="193" t="s">
        <v>4249</v>
      </c>
      <c r="Q1037" s="193" t="s">
        <v>4249</v>
      </c>
      <c r="R1037" s="193" t="s">
        <v>4250</v>
      </c>
      <c r="S1037" s="193">
        <v>24.900268000000001</v>
      </c>
      <c r="T1037" s="193">
        <v>87.423484999999999</v>
      </c>
      <c r="U1037" s="197"/>
      <c r="V1037" s="207"/>
      <c r="W1037" s="210"/>
    </row>
    <row r="1038" spans="1:31" s="185" customFormat="1" x14ac:dyDescent="0.25">
      <c r="A1038" s="281">
        <v>1034</v>
      </c>
      <c r="B1038" s="282" t="s">
        <v>12</v>
      </c>
      <c r="C1038" s="282" t="s">
        <v>37</v>
      </c>
      <c r="D1038" s="282" t="s">
        <v>93</v>
      </c>
      <c r="E1038" s="282" t="s">
        <v>14</v>
      </c>
      <c r="F1038" s="282" t="s">
        <v>39</v>
      </c>
      <c r="G1038" s="282" t="s">
        <v>94</v>
      </c>
      <c r="H1038" s="282">
        <v>356134</v>
      </c>
      <c r="I1038" s="282" t="s">
        <v>3902</v>
      </c>
      <c r="J1038" s="282">
        <v>36</v>
      </c>
      <c r="K1038" s="282">
        <v>20</v>
      </c>
      <c r="L1038" s="282">
        <v>330</v>
      </c>
      <c r="M1038" s="283">
        <v>5116.5824148700003</v>
      </c>
      <c r="N1038" s="284" t="s">
        <v>4152</v>
      </c>
      <c r="O1038" s="288" t="s">
        <v>4249</v>
      </c>
      <c r="P1038" s="193" t="s">
        <v>4249</v>
      </c>
      <c r="Q1038" s="193" t="s">
        <v>4249</v>
      </c>
      <c r="R1038" s="193" t="s">
        <v>4250</v>
      </c>
      <c r="S1038" s="193">
        <v>24.966259999999998</v>
      </c>
      <c r="T1038" s="193">
        <v>87.420901999999998</v>
      </c>
      <c r="U1038" s="197"/>
      <c r="V1038" s="207"/>
      <c r="W1038" s="210"/>
    </row>
    <row r="1039" spans="1:31" s="185" customFormat="1" x14ac:dyDescent="0.25">
      <c r="A1039" s="286">
        <v>1035</v>
      </c>
      <c r="B1039" s="287" t="s">
        <v>12</v>
      </c>
      <c r="C1039" s="287" t="s">
        <v>644</v>
      </c>
      <c r="D1039" s="287" t="s">
        <v>645</v>
      </c>
      <c r="E1039" s="287" t="s">
        <v>14</v>
      </c>
      <c r="F1039" s="287" t="s">
        <v>646</v>
      </c>
      <c r="G1039" s="287" t="s">
        <v>647</v>
      </c>
      <c r="H1039" s="287">
        <v>359793</v>
      </c>
      <c r="I1039" s="287" t="s">
        <v>3391</v>
      </c>
      <c r="J1039" s="287">
        <v>35</v>
      </c>
      <c r="K1039" s="287">
        <v>20</v>
      </c>
      <c r="L1039" s="287">
        <v>337</v>
      </c>
      <c r="M1039" s="287">
        <v>5383.0180138200003</v>
      </c>
      <c r="N1039" s="287" t="s">
        <v>4152</v>
      </c>
      <c r="O1039" s="288" t="s">
        <v>4249</v>
      </c>
      <c r="P1039" s="192"/>
      <c r="Q1039" s="192"/>
      <c r="R1039" s="192"/>
      <c r="S1039" s="192"/>
      <c r="T1039" s="192"/>
      <c r="U1039" s="199"/>
      <c r="V1039" s="206"/>
      <c r="W1039" s="208"/>
      <c r="X1039"/>
      <c r="Y1039"/>
      <c r="Z1039"/>
      <c r="AA1039"/>
      <c r="AB1039"/>
      <c r="AC1039"/>
      <c r="AD1039"/>
      <c r="AE1039"/>
    </row>
    <row r="1040" spans="1:31" s="185" customFormat="1" x14ac:dyDescent="0.25">
      <c r="A1040" s="281">
        <v>1036</v>
      </c>
      <c r="B1040" s="282" t="s">
        <v>12</v>
      </c>
      <c r="C1040" s="282" t="s">
        <v>37</v>
      </c>
      <c r="D1040" s="282" t="s">
        <v>93</v>
      </c>
      <c r="E1040" s="282" t="s">
        <v>14</v>
      </c>
      <c r="F1040" s="282" t="s">
        <v>39</v>
      </c>
      <c r="G1040" s="282" t="s">
        <v>94</v>
      </c>
      <c r="H1040" s="282">
        <v>356192</v>
      </c>
      <c r="I1040" s="282" t="s">
        <v>3906</v>
      </c>
      <c r="J1040" s="282">
        <v>62</v>
      </c>
      <c r="K1040" s="282">
        <v>20</v>
      </c>
      <c r="L1040" s="282">
        <v>330</v>
      </c>
      <c r="M1040" s="283">
        <v>5114.2027863900003</v>
      </c>
      <c r="N1040" s="284" t="s">
        <v>4152</v>
      </c>
      <c r="O1040" s="288" t="s">
        <v>4249</v>
      </c>
      <c r="P1040" s="193" t="s">
        <v>4249</v>
      </c>
      <c r="Q1040" s="193" t="s">
        <v>4249</v>
      </c>
      <c r="R1040" s="193" t="s">
        <v>4250</v>
      </c>
      <c r="S1040" s="193">
        <v>24.966259999999998</v>
      </c>
      <c r="T1040" s="193">
        <v>87.420901999999998</v>
      </c>
      <c r="U1040" s="197"/>
      <c r="V1040" s="207"/>
      <c r="W1040" s="210"/>
    </row>
    <row r="1041" spans="1:31" s="185" customFormat="1" x14ac:dyDescent="0.25">
      <c r="A1041" s="286">
        <v>1037</v>
      </c>
      <c r="B1041" s="287" t="s">
        <v>12</v>
      </c>
      <c r="C1041" s="287" t="s">
        <v>525</v>
      </c>
      <c r="D1041" s="287" t="s">
        <v>2323</v>
      </c>
      <c r="E1041" s="287" t="s">
        <v>14</v>
      </c>
      <c r="F1041" s="287" t="s">
        <v>527</v>
      </c>
      <c r="G1041" s="287" t="s">
        <v>2324</v>
      </c>
      <c r="H1041" s="287">
        <v>363815</v>
      </c>
      <c r="I1041" s="287" t="s">
        <v>3403</v>
      </c>
      <c r="J1041" s="287">
        <v>145</v>
      </c>
      <c r="K1041" s="287">
        <v>20</v>
      </c>
      <c r="L1041" s="287">
        <v>327</v>
      </c>
      <c r="M1041" s="287">
        <v>5373.2533483200004</v>
      </c>
      <c r="N1041" s="287" t="s">
        <v>4152</v>
      </c>
      <c r="O1041" s="288" t="s">
        <v>4249</v>
      </c>
      <c r="P1041" s="192"/>
      <c r="Q1041" s="192"/>
      <c r="R1041" s="192"/>
      <c r="S1041" s="192"/>
      <c r="T1041" s="192"/>
      <c r="U1041" s="199"/>
      <c r="V1041" s="206"/>
      <c r="W1041" s="208"/>
      <c r="X1041"/>
      <c r="Y1041"/>
      <c r="Z1041"/>
      <c r="AA1041"/>
      <c r="AB1041"/>
      <c r="AC1041"/>
      <c r="AD1041"/>
      <c r="AE1041"/>
    </row>
    <row r="1042" spans="1:31" s="185" customFormat="1" x14ac:dyDescent="0.25">
      <c r="A1042" s="286">
        <v>1038</v>
      </c>
      <c r="B1042" s="287" t="s">
        <v>12</v>
      </c>
      <c r="C1042" s="287" t="s">
        <v>67</v>
      </c>
      <c r="D1042" s="287" t="s">
        <v>2034</v>
      </c>
      <c r="E1042" s="287" t="s">
        <v>14</v>
      </c>
      <c r="F1042" s="287" t="s">
        <v>69</v>
      </c>
      <c r="G1042" s="287" t="s">
        <v>2035</v>
      </c>
      <c r="H1042" s="287">
        <v>348836</v>
      </c>
      <c r="I1042" s="287" t="s">
        <v>3410</v>
      </c>
      <c r="J1042" s="287">
        <v>229</v>
      </c>
      <c r="K1042" s="287">
        <v>20</v>
      </c>
      <c r="L1042" s="287">
        <v>323</v>
      </c>
      <c r="M1042" s="287">
        <v>5367.89302606</v>
      </c>
      <c r="N1042" s="287" t="s">
        <v>4152</v>
      </c>
      <c r="O1042" s="288" t="s">
        <v>4249</v>
      </c>
      <c r="P1042" s="192"/>
      <c r="Q1042" s="192"/>
      <c r="R1042" s="192"/>
      <c r="S1042" s="192"/>
      <c r="T1042" s="192"/>
      <c r="U1042" s="199"/>
      <c r="V1042" s="206"/>
      <c r="W1042" s="208"/>
      <c r="X1042"/>
      <c r="Y1042"/>
      <c r="Z1042"/>
      <c r="AA1042"/>
      <c r="AB1042"/>
      <c r="AC1042"/>
      <c r="AD1042"/>
      <c r="AE1042"/>
    </row>
    <row r="1043" spans="1:31" s="185" customFormat="1" x14ac:dyDescent="0.25">
      <c r="A1043" s="281">
        <v>1039</v>
      </c>
      <c r="B1043" s="282" t="s">
        <v>12</v>
      </c>
      <c r="C1043" s="282" t="s">
        <v>37</v>
      </c>
      <c r="D1043" s="282" t="s">
        <v>93</v>
      </c>
      <c r="E1043" s="282" t="s">
        <v>14</v>
      </c>
      <c r="F1043" s="282" t="s">
        <v>39</v>
      </c>
      <c r="G1043" s="282" t="s">
        <v>94</v>
      </c>
      <c r="H1043" s="282">
        <v>356406</v>
      </c>
      <c r="I1043" s="282" t="s">
        <v>3952</v>
      </c>
      <c r="J1043" s="282">
        <v>447</v>
      </c>
      <c r="K1043" s="282">
        <v>20</v>
      </c>
      <c r="L1043" s="282">
        <v>330</v>
      </c>
      <c r="M1043" s="283">
        <v>5090.2795187600004</v>
      </c>
      <c r="N1043" s="284" t="s">
        <v>4152</v>
      </c>
      <c r="O1043" s="288" t="s">
        <v>4249</v>
      </c>
      <c r="P1043" s="193" t="s">
        <v>4249</v>
      </c>
      <c r="Q1043" s="193" t="s">
        <v>4249</v>
      </c>
      <c r="R1043" s="193" t="s">
        <v>4250</v>
      </c>
      <c r="S1043" s="193">
        <v>24.966259999999998</v>
      </c>
      <c r="T1043" s="193">
        <v>87.420901999999998</v>
      </c>
      <c r="U1043" s="197"/>
      <c r="V1043" s="207"/>
      <c r="W1043" s="210"/>
    </row>
    <row r="1044" spans="1:31" s="185" customFormat="1" x14ac:dyDescent="0.25">
      <c r="A1044" s="281">
        <v>1040</v>
      </c>
      <c r="B1044" s="282" t="s">
        <v>12</v>
      </c>
      <c r="C1044" s="282" t="s">
        <v>37</v>
      </c>
      <c r="D1044" s="282" t="s">
        <v>93</v>
      </c>
      <c r="E1044" s="282" t="s">
        <v>14</v>
      </c>
      <c r="F1044" s="282" t="s">
        <v>39</v>
      </c>
      <c r="G1044" s="282" t="s">
        <v>94</v>
      </c>
      <c r="H1044" s="282">
        <v>356147</v>
      </c>
      <c r="I1044" s="282" t="s">
        <v>4034</v>
      </c>
      <c r="J1044" s="282">
        <v>78</v>
      </c>
      <c r="K1044" s="282">
        <v>20</v>
      </c>
      <c r="L1044" s="282">
        <v>330</v>
      </c>
      <c r="M1044" s="283">
        <v>5052.9479074000001</v>
      </c>
      <c r="N1044" s="284" t="s">
        <v>4278</v>
      </c>
      <c r="O1044" s="288" t="s">
        <v>4249</v>
      </c>
      <c r="P1044" s="193" t="s">
        <v>4249</v>
      </c>
      <c r="Q1044" s="193" t="s">
        <v>4249</v>
      </c>
      <c r="R1044" s="193" t="s">
        <v>4250</v>
      </c>
      <c r="S1044" s="193">
        <v>25.050166000000001</v>
      </c>
      <c r="T1044" s="193">
        <v>87.458878999999996</v>
      </c>
      <c r="U1044" s="197"/>
      <c r="V1044" s="207"/>
      <c r="W1044" s="210"/>
    </row>
    <row r="1045" spans="1:31" s="185" customFormat="1" x14ac:dyDescent="0.25">
      <c r="A1045" s="286">
        <v>1041</v>
      </c>
      <c r="B1045" s="287" t="s">
        <v>12</v>
      </c>
      <c r="C1045" s="287" t="s">
        <v>13</v>
      </c>
      <c r="D1045" s="287" t="s">
        <v>680</v>
      </c>
      <c r="E1045" s="287" t="s">
        <v>14</v>
      </c>
      <c r="F1045" s="287" t="s">
        <v>15</v>
      </c>
      <c r="G1045" s="287" t="s">
        <v>681</v>
      </c>
      <c r="H1045" s="287">
        <v>375355</v>
      </c>
      <c r="I1045" s="287" t="s">
        <v>3463</v>
      </c>
      <c r="J1045" s="287">
        <v>653</v>
      </c>
      <c r="K1045" s="287">
        <v>20</v>
      </c>
      <c r="L1045" s="287">
        <v>606</v>
      </c>
      <c r="M1045" s="287">
        <v>5334.4106047400001</v>
      </c>
      <c r="N1045" s="287" t="s">
        <v>4152</v>
      </c>
      <c r="O1045" s="288" t="s">
        <v>4249</v>
      </c>
      <c r="P1045" s="192"/>
      <c r="Q1045" s="192"/>
      <c r="R1045" s="192"/>
      <c r="S1045" s="192"/>
      <c r="T1045" s="192"/>
      <c r="U1045" s="199"/>
      <c r="V1045" s="206"/>
      <c r="W1045" s="208"/>
      <c r="X1045"/>
      <c r="Y1045"/>
      <c r="Z1045"/>
      <c r="AA1045"/>
      <c r="AB1045"/>
      <c r="AC1045"/>
      <c r="AD1045"/>
      <c r="AE1045"/>
    </row>
    <row r="1046" spans="1:31" s="185" customFormat="1" x14ac:dyDescent="0.25">
      <c r="A1046" s="281">
        <v>1042</v>
      </c>
      <c r="B1046" s="282" t="s">
        <v>12</v>
      </c>
      <c r="C1046" s="282" t="s">
        <v>37</v>
      </c>
      <c r="D1046" s="282" t="s">
        <v>38</v>
      </c>
      <c r="E1046" s="282" t="s">
        <v>14</v>
      </c>
      <c r="F1046" s="282" t="s">
        <v>39</v>
      </c>
      <c r="G1046" s="282" t="s">
        <v>40</v>
      </c>
      <c r="H1046" s="282">
        <v>357640</v>
      </c>
      <c r="I1046" s="282" t="s">
        <v>332</v>
      </c>
      <c r="J1046" s="282">
        <v>93</v>
      </c>
      <c r="K1046" s="282">
        <v>20</v>
      </c>
      <c r="L1046" s="282">
        <v>330</v>
      </c>
      <c r="M1046" s="283">
        <v>7098.7545694099999</v>
      </c>
      <c r="N1046" s="284" t="s">
        <v>4278</v>
      </c>
      <c r="O1046" s="288" t="s">
        <v>4249</v>
      </c>
      <c r="P1046" s="193" t="s">
        <v>4249</v>
      </c>
      <c r="Q1046" s="193" t="s">
        <v>4249</v>
      </c>
      <c r="R1046" s="193" t="s">
        <v>4250</v>
      </c>
      <c r="S1046" s="193">
        <v>24.846706000000001</v>
      </c>
      <c r="T1046" s="193">
        <v>87.352248000000003</v>
      </c>
      <c r="U1046" s="197"/>
      <c r="V1046" s="207"/>
      <c r="W1046" s="210"/>
    </row>
    <row r="1047" spans="1:31" s="185" customFormat="1" x14ac:dyDescent="0.25">
      <c r="A1047" s="286">
        <v>1043</v>
      </c>
      <c r="B1047" s="287" t="s">
        <v>12</v>
      </c>
      <c r="C1047" s="287" t="s">
        <v>61</v>
      </c>
      <c r="D1047" s="287" t="s">
        <v>314</v>
      </c>
      <c r="E1047" s="287" t="s">
        <v>14</v>
      </c>
      <c r="F1047" s="287" t="s">
        <v>63</v>
      </c>
      <c r="G1047" s="287" t="s">
        <v>315</v>
      </c>
      <c r="H1047" s="287">
        <v>366890</v>
      </c>
      <c r="I1047" s="287" t="s">
        <v>3512</v>
      </c>
      <c r="J1047" s="287">
        <v>1458</v>
      </c>
      <c r="K1047" s="287">
        <v>20</v>
      </c>
      <c r="L1047" s="287">
        <v>335</v>
      </c>
      <c r="M1047" s="287">
        <v>5307.7156634000003</v>
      </c>
      <c r="N1047" s="287" t="s">
        <v>4152</v>
      </c>
      <c r="O1047" s="288" t="s">
        <v>4249</v>
      </c>
      <c r="P1047" s="192"/>
      <c r="Q1047" s="192"/>
      <c r="R1047" s="192"/>
      <c r="S1047" s="192"/>
      <c r="T1047" s="192"/>
      <c r="U1047" s="199"/>
      <c r="V1047" s="206"/>
      <c r="W1047" s="208"/>
      <c r="X1047"/>
      <c r="Y1047"/>
      <c r="Z1047"/>
      <c r="AA1047"/>
      <c r="AB1047"/>
      <c r="AC1047"/>
      <c r="AD1047"/>
      <c r="AE1047"/>
    </row>
    <row r="1048" spans="1:31" s="185" customFormat="1" x14ac:dyDescent="0.25">
      <c r="A1048" s="281">
        <v>1044</v>
      </c>
      <c r="B1048" s="282" t="s">
        <v>12</v>
      </c>
      <c r="C1048" s="282" t="s">
        <v>37</v>
      </c>
      <c r="D1048" s="282" t="s">
        <v>38</v>
      </c>
      <c r="E1048" s="282" t="s">
        <v>14</v>
      </c>
      <c r="F1048" s="282" t="s">
        <v>39</v>
      </c>
      <c r="G1048" s="282" t="s">
        <v>40</v>
      </c>
      <c r="H1048" s="282">
        <v>357918</v>
      </c>
      <c r="I1048" s="282" t="s">
        <v>1527</v>
      </c>
      <c r="J1048" s="282">
        <v>324</v>
      </c>
      <c r="K1048" s="282">
        <v>20</v>
      </c>
      <c r="L1048" s="282">
        <v>330</v>
      </c>
      <c r="M1048" s="283">
        <v>6698.5886847600004</v>
      </c>
      <c r="N1048" s="284" t="s">
        <v>4152</v>
      </c>
      <c r="O1048" s="288" t="s">
        <v>4249</v>
      </c>
      <c r="P1048" s="193" t="s">
        <v>4249</v>
      </c>
      <c r="Q1048" s="193" t="s">
        <v>4249</v>
      </c>
      <c r="R1048" s="193" t="s">
        <v>4250</v>
      </c>
      <c r="S1048" s="193">
        <v>24.620289</v>
      </c>
      <c r="T1048" s="193">
        <v>87.393932000000007</v>
      </c>
      <c r="U1048" s="197"/>
      <c r="V1048" s="207"/>
      <c r="W1048" s="210"/>
    </row>
    <row r="1049" spans="1:31" s="185" customFormat="1" x14ac:dyDescent="0.25">
      <c r="A1049" s="286">
        <v>1045</v>
      </c>
      <c r="B1049" s="287" t="s">
        <v>12</v>
      </c>
      <c r="C1049" s="287" t="s">
        <v>13</v>
      </c>
      <c r="D1049" s="287" t="s">
        <v>1114</v>
      </c>
      <c r="E1049" s="287" t="s">
        <v>14</v>
      </c>
      <c r="F1049" s="287" t="s">
        <v>15</v>
      </c>
      <c r="G1049" s="287" t="s">
        <v>1115</v>
      </c>
      <c r="H1049" s="287">
        <v>375009</v>
      </c>
      <c r="I1049" s="287" t="s">
        <v>3514</v>
      </c>
      <c r="J1049" s="287">
        <v>329</v>
      </c>
      <c r="K1049" s="287">
        <v>20</v>
      </c>
      <c r="L1049" s="287">
        <v>606</v>
      </c>
      <c r="M1049" s="287">
        <v>5306.5148073700002</v>
      </c>
      <c r="N1049" s="287" t="s">
        <v>4152</v>
      </c>
      <c r="O1049" s="288" t="s">
        <v>4249</v>
      </c>
      <c r="P1049" s="192"/>
      <c r="Q1049" s="192"/>
      <c r="R1049" s="192"/>
      <c r="S1049" s="192"/>
      <c r="T1049" s="192"/>
      <c r="U1049" s="199"/>
      <c r="V1049" s="206"/>
      <c r="W1049" s="208"/>
      <c r="X1049"/>
      <c r="Y1049"/>
      <c r="Z1049"/>
      <c r="AA1049"/>
      <c r="AB1049"/>
      <c r="AC1049"/>
      <c r="AD1049"/>
      <c r="AE1049"/>
    </row>
    <row r="1050" spans="1:31" s="185" customFormat="1" x14ac:dyDescent="0.25">
      <c r="A1050" s="281">
        <v>1046</v>
      </c>
      <c r="B1050" s="282" t="s">
        <v>12</v>
      </c>
      <c r="C1050" s="282" t="s">
        <v>37</v>
      </c>
      <c r="D1050" s="282" t="s">
        <v>38</v>
      </c>
      <c r="E1050" s="282" t="s">
        <v>14</v>
      </c>
      <c r="F1050" s="282" t="s">
        <v>39</v>
      </c>
      <c r="G1050" s="282" t="s">
        <v>40</v>
      </c>
      <c r="H1050" s="282">
        <v>357857</v>
      </c>
      <c r="I1050" s="282" t="s">
        <v>1594</v>
      </c>
      <c r="J1050" s="282">
        <v>239</v>
      </c>
      <c r="K1050" s="282">
        <v>20</v>
      </c>
      <c r="L1050" s="282">
        <v>330</v>
      </c>
      <c r="M1050" s="283">
        <v>6641.798702</v>
      </c>
      <c r="N1050" s="284" t="s">
        <v>4152</v>
      </c>
      <c r="O1050" s="288" t="s">
        <v>4249</v>
      </c>
      <c r="P1050" s="193" t="s">
        <v>4249</v>
      </c>
      <c r="Q1050" s="193" t="s">
        <v>4249</v>
      </c>
      <c r="R1050" s="193" t="s">
        <v>4250</v>
      </c>
      <c r="S1050" s="193">
        <v>24.716464999999999</v>
      </c>
      <c r="T1050" s="193">
        <v>87.398940999999994</v>
      </c>
      <c r="U1050" s="197"/>
      <c r="V1050" s="207"/>
      <c r="W1050" s="210"/>
    </row>
    <row r="1051" spans="1:31" s="185" customFormat="1" x14ac:dyDescent="0.25">
      <c r="A1051" s="286">
        <v>1047</v>
      </c>
      <c r="B1051" s="287" t="s">
        <v>12</v>
      </c>
      <c r="C1051" s="287" t="s">
        <v>644</v>
      </c>
      <c r="D1051" s="287" t="s">
        <v>645</v>
      </c>
      <c r="E1051" s="287" t="s">
        <v>14</v>
      </c>
      <c r="F1051" s="287" t="s">
        <v>646</v>
      </c>
      <c r="G1051" s="287" t="s">
        <v>647</v>
      </c>
      <c r="H1051" s="287">
        <v>359812</v>
      </c>
      <c r="I1051" s="287" t="s">
        <v>3577</v>
      </c>
      <c r="J1051" s="287">
        <v>294</v>
      </c>
      <c r="K1051" s="287">
        <v>20</v>
      </c>
      <c r="L1051" s="287">
        <v>337</v>
      </c>
      <c r="M1051" s="287">
        <v>5280.7920027600003</v>
      </c>
      <c r="N1051" s="287" t="s">
        <v>4152</v>
      </c>
      <c r="O1051" s="288" t="s">
        <v>4249</v>
      </c>
      <c r="P1051" s="192"/>
      <c r="Q1051" s="192"/>
      <c r="R1051" s="192"/>
      <c r="S1051" s="192"/>
      <c r="T1051" s="192"/>
      <c r="U1051" s="199"/>
      <c r="V1051" s="206"/>
      <c r="W1051" s="208"/>
      <c r="X1051"/>
      <c r="Y1051"/>
      <c r="Z1051"/>
      <c r="AA1051"/>
      <c r="AB1051"/>
      <c r="AC1051"/>
      <c r="AD1051"/>
      <c r="AE1051"/>
    </row>
    <row r="1052" spans="1:31" s="185" customFormat="1" x14ac:dyDescent="0.25">
      <c r="A1052" s="281">
        <v>1048</v>
      </c>
      <c r="B1052" s="282" t="s">
        <v>12</v>
      </c>
      <c r="C1052" s="282" t="s">
        <v>37</v>
      </c>
      <c r="D1052" s="282" t="s">
        <v>38</v>
      </c>
      <c r="E1052" s="282" t="s">
        <v>14</v>
      </c>
      <c r="F1052" s="282" t="s">
        <v>39</v>
      </c>
      <c r="G1052" s="282" t="s">
        <v>40</v>
      </c>
      <c r="H1052" s="282">
        <v>357648</v>
      </c>
      <c r="I1052" s="282" t="s">
        <v>1668</v>
      </c>
      <c r="J1052" s="282">
        <v>80</v>
      </c>
      <c r="K1052" s="282">
        <v>20</v>
      </c>
      <c r="L1052" s="282">
        <v>330</v>
      </c>
      <c r="M1052" s="283">
        <v>6592.4820394199996</v>
      </c>
      <c r="N1052" s="284" t="s">
        <v>4278</v>
      </c>
      <c r="O1052" s="288" t="s">
        <v>4249</v>
      </c>
      <c r="P1052" s="193" t="s">
        <v>4249</v>
      </c>
      <c r="Q1052" s="193" t="s">
        <v>4249</v>
      </c>
      <c r="R1052" s="193" t="s">
        <v>4250</v>
      </c>
      <c r="S1052" s="193">
        <v>24.846591700000001</v>
      </c>
      <c r="T1052" s="193">
        <v>87.352164900000005</v>
      </c>
      <c r="U1052" s="197"/>
      <c r="V1052" s="207"/>
      <c r="W1052" s="210"/>
    </row>
    <row r="1053" spans="1:31" s="185" customFormat="1" x14ac:dyDescent="0.25">
      <c r="A1053" s="286">
        <v>1049</v>
      </c>
      <c r="B1053" s="287" t="s">
        <v>12</v>
      </c>
      <c r="C1053" s="287" t="s">
        <v>644</v>
      </c>
      <c r="D1053" s="287" t="s">
        <v>645</v>
      </c>
      <c r="E1053" s="287" t="s">
        <v>14</v>
      </c>
      <c r="F1053" s="287" t="s">
        <v>646</v>
      </c>
      <c r="G1053" s="287" t="s">
        <v>647</v>
      </c>
      <c r="H1053" s="287">
        <v>359769</v>
      </c>
      <c r="I1053" s="287" t="s">
        <v>3588</v>
      </c>
      <c r="J1053" s="287">
        <v>191</v>
      </c>
      <c r="K1053" s="287">
        <v>20</v>
      </c>
      <c r="L1053" s="287">
        <v>337</v>
      </c>
      <c r="M1053" s="287">
        <v>5277.0037221499997</v>
      </c>
      <c r="N1053" s="287" t="s">
        <v>4152</v>
      </c>
      <c r="O1053" s="288" t="s">
        <v>4249</v>
      </c>
      <c r="P1053" s="192"/>
      <c r="Q1053" s="192"/>
      <c r="R1053" s="192"/>
      <c r="S1053" s="192"/>
      <c r="T1053" s="192"/>
      <c r="U1053" s="199"/>
      <c r="V1053" s="206"/>
      <c r="W1053" s="208"/>
      <c r="X1053"/>
      <c r="Y1053"/>
      <c r="Z1053"/>
      <c r="AA1053"/>
      <c r="AB1053"/>
      <c r="AC1053"/>
      <c r="AD1053"/>
      <c r="AE1053"/>
    </row>
    <row r="1054" spans="1:31" s="185" customFormat="1" x14ac:dyDescent="0.25">
      <c r="A1054" s="286">
        <v>1050</v>
      </c>
      <c r="B1054" s="287" t="s">
        <v>12</v>
      </c>
      <c r="C1054" s="287" t="s">
        <v>67</v>
      </c>
      <c r="D1054" s="287" t="s">
        <v>68</v>
      </c>
      <c r="E1054" s="287" t="s">
        <v>14</v>
      </c>
      <c r="F1054" s="287" t="s">
        <v>69</v>
      </c>
      <c r="G1054" s="287" t="s">
        <v>70</v>
      </c>
      <c r="H1054" s="287">
        <v>348513</v>
      </c>
      <c r="I1054" s="287" t="s">
        <v>550</v>
      </c>
      <c r="J1054" s="287">
        <v>429</v>
      </c>
      <c r="K1054" s="287">
        <v>20</v>
      </c>
      <c r="L1054" s="287">
        <v>323</v>
      </c>
      <c r="M1054" s="287">
        <v>5272.30404963</v>
      </c>
      <c r="N1054" s="287" t="s">
        <v>4152</v>
      </c>
      <c r="O1054" s="288" t="s">
        <v>4249</v>
      </c>
      <c r="P1054" s="192"/>
      <c r="Q1054" s="192"/>
      <c r="R1054" s="192"/>
      <c r="S1054" s="192"/>
      <c r="T1054" s="192"/>
      <c r="U1054" s="199"/>
      <c r="V1054" s="206"/>
      <c r="W1054" s="208"/>
      <c r="X1054"/>
      <c r="Y1054"/>
      <c r="Z1054"/>
      <c r="AA1054"/>
      <c r="AB1054"/>
      <c r="AC1054"/>
      <c r="AD1054"/>
      <c r="AE1054"/>
    </row>
    <row r="1055" spans="1:31" s="185" customFormat="1" x14ac:dyDescent="0.25">
      <c r="A1055" s="281">
        <v>1051</v>
      </c>
      <c r="B1055" s="282" t="s">
        <v>12</v>
      </c>
      <c r="C1055" s="282" t="s">
        <v>37</v>
      </c>
      <c r="D1055" s="282" t="s">
        <v>38</v>
      </c>
      <c r="E1055" s="282" t="s">
        <v>14</v>
      </c>
      <c r="F1055" s="282" t="s">
        <v>39</v>
      </c>
      <c r="G1055" s="282" t="s">
        <v>40</v>
      </c>
      <c r="H1055" s="282">
        <v>357873</v>
      </c>
      <c r="I1055" s="282" t="s">
        <v>1740</v>
      </c>
      <c r="J1055" s="282">
        <v>183</v>
      </c>
      <c r="K1055" s="282">
        <v>20</v>
      </c>
      <c r="L1055" s="282">
        <v>330</v>
      </c>
      <c r="M1055" s="283">
        <v>6529.2688374199997</v>
      </c>
      <c r="N1055" s="284" t="s">
        <v>4278</v>
      </c>
      <c r="O1055" s="288" t="s">
        <v>4249</v>
      </c>
      <c r="P1055" s="193" t="s">
        <v>4249</v>
      </c>
      <c r="Q1055" s="193" t="s">
        <v>4249</v>
      </c>
      <c r="R1055" s="193" t="s">
        <v>4250</v>
      </c>
      <c r="S1055" s="193">
        <v>24.716408000000001</v>
      </c>
      <c r="T1055" s="193">
        <v>87.399073999999999</v>
      </c>
      <c r="U1055" s="197"/>
      <c r="V1055" s="207"/>
      <c r="W1055" s="210"/>
    </row>
    <row r="1056" spans="1:31" s="185" customFormat="1" x14ac:dyDescent="0.25">
      <c r="A1056" s="281">
        <v>1052</v>
      </c>
      <c r="B1056" s="282" t="s">
        <v>12</v>
      </c>
      <c r="C1056" s="282" t="s">
        <v>37</v>
      </c>
      <c r="D1056" s="282" t="s">
        <v>38</v>
      </c>
      <c r="E1056" s="282" t="s">
        <v>14</v>
      </c>
      <c r="F1056" s="282" t="s">
        <v>39</v>
      </c>
      <c r="G1056" s="282" t="s">
        <v>40</v>
      </c>
      <c r="H1056" s="282">
        <v>357880</v>
      </c>
      <c r="I1056" s="282" t="s">
        <v>1795</v>
      </c>
      <c r="J1056" s="282">
        <v>113</v>
      </c>
      <c r="K1056" s="282">
        <v>20</v>
      </c>
      <c r="L1056" s="282">
        <v>330</v>
      </c>
      <c r="M1056" s="283">
        <v>6481.0034420000002</v>
      </c>
      <c r="N1056" s="284" t="s">
        <v>4278</v>
      </c>
      <c r="O1056" s="288" t="s">
        <v>4249</v>
      </c>
      <c r="P1056" s="193" t="s">
        <v>4249</v>
      </c>
      <c r="Q1056" s="193" t="s">
        <v>4249</v>
      </c>
      <c r="R1056" s="193" t="s">
        <v>4250</v>
      </c>
      <c r="S1056" s="193">
        <v>24.790958</v>
      </c>
      <c r="T1056" s="193">
        <v>87.480980000000002</v>
      </c>
      <c r="U1056" s="197"/>
      <c r="V1056" s="207"/>
      <c r="W1056" s="210"/>
    </row>
    <row r="1057" spans="1:31" s="185" customFormat="1" x14ac:dyDescent="0.25">
      <c r="A1057" s="286">
        <v>1053</v>
      </c>
      <c r="B1057" s="287" t="s">
        <v>12</v>
      </c>
      <c r="C1057" s="287" t="s">
        <v>644</v>
      </c>
      <c r="D1057" s="287" t="s">
        <v>645</v>
      </c>
      <c r="E1057" s="287" t="s">
        <v>14</v>
      </c>
      <c r="F1057" s="287" t="s">
        <v>646</v>
      </c>
      <c r="G1057" s="287" t="s">
        <v>647</v>
      </c>
      <c r="H1057" s="287">
        <v>360018</v>
      </c>
      <c r="I1057" s="287" t="s">
        <v>3634</v>
      </c>
      <c r="J1057" s="287">
        <v>158</v>
      </c>
      <c r="K1057" s="287">
        <v>20</v>
      </c>
      <c r="L1057" s="287">
        <v>337</v>
      </c>
      <c r="M1057" s="287">
        <v>5263.1552119799999</v>
      </c>
      <c r="N1057" s="287" t="s">
        <v>4152</v>
      </c>
      <c r="O1057" s="288" t="s">
        <v>4249</v>
      </c>
      <c r="P1057" s="192"/>
      <c r="Q1057" s="192"/>
      <c r="R1057" s="192"/>
      <c r="S1057" s="192"/>
      <c r="T1057" s="192"/>
      <c r="U1057" s="199"/>
      <c r="V1057" s="206"/>
      <c r="W1057" s="208"/>
      <c r="X1057"/>
      <c r="Y1057"/>
      <c r="Z1057"/>
      <c r="AA1057"/>
      <c r="AB1057"/>
      <c r="AC1057"/>
      <c r="AD1057"/>
      <c r="AE1057"/>
    </row>
    <row r="1058" spans="1:31" s="185" customFormat="1" x14ac:dyDescent="0.25">
      <c r="A1058" s="286">
        <v>1054</v>
      </c>
      <c r="B1058" s="287" t="s">
        <v>12</v>
      </c>
      <c r="C1058" s="287" t="s">
        <v>45</v>
      </c>
      <c r="D1058" s="287" t="s">
        <v>46</v>
      </c>
      <c r="E1058" s="287" t="s">
        <v>14</v>
      </c>
      <c r="F1058" s="287" t="s">
        <v>47</v>
      </c>
      <c r="G1058" s="287" t="s">
        <v>48</v>
      </c>
      <c r="H1058" s="287">
        <v>348005</v>
      </c>
      <c r="I1058" s="287" t="s">
        <v>3636</v>
      </c>
      <c r="J1058" s="287">
        <v>1491</v>
      </c>
      <c r="K1058" s="287">
        <v>20</v>
      </c>
      <c r="L1058" s="287">
        <v>328</v>
      </c>
      <c r="M1058" s="287">
        <v>5262.3965864800002</v>
      </c>
      <c r="N1058" s="287" t="s">
        <v>4152</v>
      </c>
      <c r="O1058" s="288" t="s">
        <v>4249</v>
      </c>
      <c r="P1058" s="192"/>
      <c r="Q1058" s="192"/>
      <c r="R1058" s="192"/>
      <c r="S1058" s="192"/>
      <c r="T1058" s="192"/>
      <c r="U1058" s="199"/>
      <c r="V1058" s="206"/>
      <c r="W1058" s="208"/>
      <c r="X1058"/>
      <c r="Y1058"/>
      <c r="Z1058"/>
      <c r="AA1058"/>
      <c r="AB1058"/>
      <c r="AC1058"/>
      <c r="AD1058"/>
      <c r="AE1058"/>
    </row>
    <row r="1059" spans="1:31" s="185" customFormat="1" x14ac:dyDescent="0.25">
      <c r="A1059" s="281">
        <v>1055</v>
      </c>
      <c r="B1059" s="282" t="s">
        <v>12</v>
      </c>
      <c r="C1059" s="282" t="s">
        <v>37</v>
      </c>
      <c r="D1059" s="282" t="s">
        <v>38</v>
      </c>
      <c r="E1059" s="282" t="s">
        <v>14</v>
      </c>
      <c r="F1059" s="282" t="s">
        <v>39</v>
      </c>
      <c r="G1059" s="282" t="s">
        <v>40</v>
      </c>
      <c r="H1059" s="282">
        <v>357829</v>
      </c>
      <c r="I1059" s="282" t="s">
        <v>1990</v>
      </c>
      <c r="J1059" s="282">
        <v>94</v>
      </c>
      <c r="K1059" s="282">
        <v>20</v>
      </c>
      <c r="L1059" s="282">
        <v>330</v>
      </c>
      <c r="M1059" s="283">
        <v>6302.3116883800003</v>
      </c>
      <c r="N1059" s="284" t="s">
        <v>4152</v>
      </c>
      <c r="O1059" s="288" t="s">
        <v>4249</v>
      </c>
      <c r="P1059" s="193" t="s">
        <v>4249</v>
      </c>
      <c r="Q1059" s="193" t="s">
        <v>4249</v>
      </c>
      <c r="R1059" s="193" t="s">
        <v>4250</v>
      </c>
      <c r="S1059" s="193">
        <v>24.716464999999999</v>
      </c>
      <c r="T1059" s="193">
        <v>87.398940999999994</v>
      </c>
      <c r="U1059" s="197"/>
      <c r="V1059" s="207"/>
      <c r="W1059" s="210"/>
    </row>
    <row r="1060" spans="1:31" s="185" customFormat="1" x14ac:dyDescent="0.25">
      <c r="A1060" s="286">
        <v>1056</v>
      </c>
      <c r="B1060" s="287" t="s">
        <v>12</v>
      </c>
      <c r="C1060" s="287" t="s">
        <v>487</v>
      </c>
      <c r="D1060" s="287" t="s">
        <v>1699</v>
      </c>
      <c r="E1060" s="287" t="s">
        <v>14</v>
      </c>
      <c r="F1060" s="287" t="s">
        <v>489</v>
      </c>
      <c r="G1060" s="287" t="s">
        <v>1700</v>
      </c>
      <c r="H1060" s="287">
        <v>370980</v>
      </c>
      <c r="I1060" s="287" t="s">
        <v>3659</v>
      </c>
      <c r="J1060" s="287">
        <v>133</v>
      </c>
      <c r="K1060" s="287">
        <v>20</v>
      </c>
      <c r="L1060" s="287">
        <v>326</v>
      </c>
      <c r="M1060" s="287">
        <v>5255.9288773899998</v>
      </c>
      <c r="N1060" s="287" t="s">
        <v>4152</v>
      </c>
      <c r="O1060" s="288" t="s">
        <v>4249</v>
      </c>
      <c r="P1060" s="192"/>
      <c r="Q1060" s="192"/>
      <c r="R1060" s="192"/>
      <c r="S1060" s="192"/>
      <c r="T1060" s="192"/>
      <c r="U1060" s="199"/>
      <c r="V1060" s="206"/>
      <c r="W1060" s="208"/>
      <c r="X1060"/>
      <c r="Y1060"/>
      <c r="Z1060"/>
      <c r="AA1060"/>
      <c r="AB1060"/>
      <c r="AC1060"/>
      <c r="AD1060"/>
      <c r="AE1060"/>
    </row>
    <row r="1061" spans="1:31" s="185" customFormat="1" x14ac:dyDescent="0.25">
      <c r="A1061" s="281">
        <v>1057</v>
      </c>
      <c r="B1061" s="282" t="s">
        <v>12</v>
      </c>
      <c r="C1061" s="282" t="s">
        <v>37</v>
      </c>
      <c r="D1061" s="282" t="s">
        <v>38</v>
      </c>
      <c r="E1061" s="282" t="s">
        <v>14</v>
      </c>
      <c r="F1061" s="282" t="s">
        <v>39</v>
      </c>
      <c r="G1061" s="282" t="s">
        <v>40</v>
      </c>
      <c r="H1061" s="282">
        <v>357664</v>
      </c>
      <c r="I1061" s="282" t="s">
        <v>2011</v>
      </c>
      <c r="J1061" s="282">
        <v>31</v>
      </c>
      <c r="K1061" s="282">
        <v>20</v>
      </c>
      <c r="L1061" s="282">
        <v>330</v>
      </c>
      <c r="M1061" s="283" t="s">
        <v>932</v>
      </c>
      <c r="N1061" s="284" t="s">
        <v>4287</v>
      </c>
      <c r="O1061" s="288" t="s">
        <v>4249</v>
      </c>
      <c r="P1061" s="193" t="s">
        <v>4249</v>
      </c>
      <c r="Q1061" s="193" t="s">
        <v>4249</v>
      </c>
      <c r="R1061" s="193" t="s">
        <v>4250</v>
      </c>
      <c r="S1061" s="193">
        <v>24.844718</v>
      </c>
      <c r="T1061" s="193">
        <v>87.348607999999999</v>
      </c>
      <c r="U1061" s="197"/>
      <c r="V1061" s="207"/>
      <c r="W1061" s="210"/>
    </row>
    <row r="1062" spans="1:31" s="185" customFormat="1" x14ac:dyDescent="0.25">
      <c r="A1062" s="286">
        <v>1058</v>
      </c>
      <c r="B1062" s="287" t="s">
        <v>12</v>
      </c>
      <c r="C1062" s="287" t="s">
        <v>487</v>
      </c>
      <c r="D1062" s="287" t="s">
        <v>1699</v>
      </c>
      <c r="E1062" s="287" t="s">
        <v>14</v>
      </c>
      <c r="F1062" s="287" t="s">
        <v>489</v>
      </c>
      <c r="G1062" s="287" t="s">
        <v>1700</v>
      </c>
      <c r="H1062" s="287">
        <v>370957</v>
      </c>
      <c r="I1062" s="287" t="s">
        <v>3663</v>
      </c>
      <c r="J1062" s="287">
        <v>541</v>
      </c>
      <c r="K1062" s="287">
        <v>20</v>
      </c>
      <c r="L1062" s="287">
        <v>326</v>
      </c>
      <c r="M1062" s="287">
        <v>5254.17831002</v>
      </c>
      <c r="N1062" s="287" t="s">
        <v>4152</v>
      </c>
      <c r="O1062" s="288" t="s">
        <v>4249</v>
      </c>
      <c r="P1062" s="192"/>
      <c r="Q1062" s="192"/>
      <c r="R1062" s="192"/>
      <c r="S1062" s="192"/>
      <c r="T1062" s="192"/>
      <c r="U1062" s="199"/>
      <c r="V1062" s="206"/>
      <c r="W1062" s="208"/>
      <c r="X1062"/>
      <c r="Y1062"/>
      <c r="Z1062"/>
      <c r="AA1062"/>
      <c r="AB1062"/>
      <c r="AC1062"/>
      <c r="AD1062"/>
      <c r="AE1062"/>
    </row>
    <row r="1063" spans="1:31" s="185" customFormat="1" x14ac:dyDescent="0.25">
      <c r="A1063" s="281">
        <v>1059</v>
      </c>
      <c r="B1063" s="282" t="s">
        <v>12</v>
      </c>
      <c r="C1063" s="282" t="s">
        <v>37</v>
      </c>
      <c r="D1063" s="282" t="s">
        <v>38</v>
      </c>
      <c r="E1063" s="282" t="s">
        <v>14</v>
      </c>
      <c r="F1063" s="282" t="s">
        <v>39</v>
      </c>
      <c r="G1063" s="282" t="s">
        <v>40</v>
      </c>
      <c r="H1063" s="282">
        <v>357855</v>
      </c>
      <c r="I1063" s="282" t="s">
        <v>2019</v>
      </c>
      <c r="J1063" s="282">
        <v>160</v>
      </c>
      <c r="K1063" s="282">
        <v>20</v>
      </c>
      <c r="L1063" s="282">
        <v>330</v>
      </c>
      <c r="M1063" s="283">
        <v>6293.0452163999998</v>
      </c>
      <c r="N1063" s="284" t="s">
        <v>4152</v>
      </c>
      <c r="O1063" s="288" t="s">
        <v>4249</v>
      </c>
      <c r="P1063" s="193" t="s">
        <v>4249</v>
      </c>
      <c r="Q1063" s="193" t="s">
        <v>4249</v>
      </c>
      <c r="R1063" s="193" t="s">
        <v>4250</v>
      </c>
      <c r="S1063" s="193">
        <v>24.651009999999999</v>
      </c>
      <c r="T1063" s="193">
        <v>87.423832000000004</v>
      </c>
      <c r="U1063" s="197"/>
      <c r="V1063" s="207"/>
      <c r="W1063" s="210"/>
    </row>
    <row r="1064" spans="1:31" s="185" customFormat="1" x14ac:dyDescent="0.25">
      <c r="A1064" s="281">
        <v>1060</v>
      </c>
      <c r="B1064" s="282" t="s">
        <v>12</v>
      </c>
      <c r="C1064" s="282" t="s">
        <v>37</v>
      </c>
      <c r="D1064" s="282" t="s">
        <v>38</v>
      </c>
      <c r="E1064" s="282" t="s">
        <v>14</v>
      </c>
      <c r="F1064" s="282" t="s">
        <v>39</v>
      </c>
      <c r="G1064" s="282" t="s">
        <v>40</v>
      </c>
      <c r="H1064" s="282">
        <v>357919</v>
      </c>
      <c r="I1064" s="282" t="s">
        <v>2214</v>
      </c>
      <c r="J1064" s="282">
        <v>161</v>
      </c>
      <c r="K1064" s="282">
        <v>20</v>
      </c>
      <c r="L1064" s="282">
        <v>330</v>
      </c>
      <c r="M1064" s="283">
        <v>6119.2066181</v>
      </c>
      <c r="N1064" s="284" t="s">
        <v>4152</v>
      </c>
      <c r="O1064" s="288" t="s">
        <v>4249</v>
      </c>
      <c r="P1064" s="193" t="s">
        <v>4249</v>
      </c>
      <c r="Q1064" s="193" t="s">
        <v>4249</v>
      </c>
      <c r="R1064" s="193" t="s">
        <v>4250</v>
      </c>
      <c r="S1064" s="193">
        <v>24.620915</v>
      </c>
      <c r="T1064" s="193">
        <v>87.392846000000006</v>
      </c>
      <c r="U1064" s="197"/>
      <c r="V1064" s="207"/>
      <c r="W1064" s="210"/>
    </row>
    <row r="1065" spans="1:31" s="185" customFormat="1" x14ac:dyDescent="0.25">
      <c r="A1065" s="286">
        <v>1061</v>
      </c>
      <c r="B1065" s="287" t="s">
        <v>12</v>
      </c>
      <c r="C1065" s="287" t="s">
        <v>61</v>
      </c>
      <c r="D1065" s="287" t="s">
        <v>662</v>
      </c>
      <c r="E1065" s="287" t="s">
        <v>14</v>
      </c>
      <c r="F1065" s="287" t="s">
        <v>63</v>
      </c>
      <c r="G1065" s="287" t="s">
        <v>663</v>
      </c>
      <c r="H1065" s="287">
        <v>367420</v>
      </c>
      <c r="I1065" s="287" t="s">
        <v>3671</v>
      </c>
      <c r="J1065" s="287">
        <v>2242</v>
      </c>
      <c r="K1065" s="287">
        <v>20</v>
      </c>
      <c r="L1065" s="287">
        <v>335</v>
      </c>
      <c r="M1065" s="287">
        <v>5252.7244797399999</v>
      </c>
      <c r="N1065" s="287" t="s">
        <v>4152</v>
      </c>
      <c r="O1065" s="288" t="s">
        <v>4249</v>
      </c>
      <c r="P1065" s="192"/>
      <c r="Q1065" s="192"/>
      <c r="R1065" s="192"/>
      <c r="S1065" s="192"/>
      <c r="T1065" s="192"/>
      <c r="U1065" s="199"/>
      <c r="V1065" s="206"/>
      <c r="W1065" s="208"/>
      <c r="X1065"/>
      <c r="Y1065"/>
      <c r="Z1065"/>
      <c r="AA1065"/>
      <c r="AB1065"/>
      <c r="AC1065"/>
      <c r="AD1065"/>
      <c r="AE1065"/>
    </row>
    <row r="1066" spans="1:31" s="185" customFormat="1" x14ac:dyDescent="0.25">
      <c r="A1066" s="286">
        <v>1062</v>
      </c>
      <c r="B1066" s="287" t="s">
        <v>12</v>
      </c>
      <c r="C1066" s="287" t="s">
        <v>45</v>
      </c>
      <c r="D1066" s="287" t="s">
        <v>46</v>
      </c>
      <c r="E1066" s="287" t="s">
        <v>14</v>
      </c>
      <c r="F1066" s="287" t="s">
        <v>47</v>
      </c>
      <c r="G1066" s="287" t="s">
        <v>48</v>
      </c>
      <c r="H1066" s="287">
        <v>347991</v>
      </c>
      <c r="I1066" s="287" t="s">
        <v>3675</v>
      </c>
      <c r="J1066" s="287">
        <v>415</v>
      </c>
      <c r="K1066" s="287">
        <v>20</v>
      </c>
      <c r="L1066" s="287">
        <v>328</v>
      </c>
      <c r="M1066" s="287">
        <v>5251.40151831</v>
      </c>
      <c r="N1066" s="287" t="s">
        <v>4152</v>
      </c>
      <c r="O1066" s="288" t="s">
        <v>4249</v>
      </c>
      <c r="P1066" s="192"/>
      <c r="Q1066" s="192"/>
      <c r="R1066" s="192"/>
      <c r="S1066" s="192"/>
      <c r="T1066" s="192"/>
      <c r="U1066" s="199"/>
      <c r="V1066" s="206"/>
      <c r="W1066" s="208"/>
      <c r="X1066"/>
      <c r="Y1066"/>
      <c r="Z1066"/>
      <c r="AA1066"/>
      <c r="AB1066"/>
      <c r="AC1066"/>
      <c r="AD1066"/>
      <c r="AE1066"/>
    </row>
    <row r="1067" spans="1:31" s="185" customFormat="1" x14ac:dyDescent="0.25">
      <c r="A1067" s="281">
        <v>1063</v>
      </c>
      <c r="B1067" s="282" t="s">
        <v>12</v>
      </c>
      <c r="C1067" s="282" t="s">
        <v>37</v>
      </c>
      <c r="D1067" s="282" t="s">
        <v>38</v>
      </c>
      <c r="E1067" s="282" t="s">
        <v>14</v>
      </c>
      <c r="F1067" s="282" t="s">
        <v>39</v>
      </c>
      <c r="G1067" s="282" t="s">
        <v>40</v>
      </c>
      <c r="H1067" s="282">
        <v>357881</v>
      </c>
      <c r="I1067" s="282" t="s">
        <v>2336</v>
      </c>
      <c r="J1067" s="282">
        <v>60</v>
      </c>
      <c r="K1067" s="282">
        <v>20</v>
      </c>
      <c r="L1067" s="282">
        <v>330</v>
      </c>
      <c r="M1067" s="283">
        <v>6034.1318125199996</v>
      </c>
      <c r="N1067" s="284" t="s">
        <v>4278</v>
      </c>
      <c r="O1067" s="288" t="s">
        <v>4249</v>
      </c>
      <c r="P1067" s="193" t="s">
        <v>4249</v>
      </c>
      <c r="Q1067" s="193" t="s">
        <v>4249</v>
      </c>
      <c r="R1067" s="193" t="s">
        <v>4250</v>
      </c>
      <c r="S1067" s="193">
        <v>24.790958</v>
      </c>
      <c r="T1067" s="193">
        <v>87.480980000000002</v>
      </c>
      <c r="U1067" s="197"/>
      <c r="V1067" s="207"/>
      <c r="W1067" s="210"/>
    </row>
    <row r="1068" spans="1:31" s="185" customFormat="1" x14ac:dyDescent="0.25">
      <c r="A1068" s="281">
        <v>1064</v>
      </c>
      <c r="B1068" s="282" t="s">
        <v>12</v>
      </c>
      <c r="C1068" s="282" t="s">
        <v>37</v>
      </c>
      <c r="D1068" s="282" t="s">
        <v>38</v>
      </c>
      <c r="E1068" s="282" t="s">
        <v>14</v>
      </c>
      <c r="F1068" s="282" t="s">
        <v>39</v>
      </c>
      <c r="G1068" s="282" t="s">
        <v>40</v>
      </c>
      <c r="H1068" s="282">
        <v>357836</v>
      </c>
      <c r="I1068" s="282" t="s">
        <v>2363</v>
      </c>
      <c r="J1068" s="282">
        <v>253</v>
      </c>
      <c r="K1068" s="282">
        <v>20</v>
      </c>
      <c r="L1068" s="282">
        <v>330</v>
      </c>
      <c r="M1068" s="283">
        <v>6013.2130341599996</v>
      </c>
      <c r="N1068" s="284" t="s">
        <v>4152</v>
      </c>
      <c r="O1068" s="288" t="s">
        <v>4249</v>
      </c>
      <c r="P1068" s="193" t="s">
        <v>4249</v>
      </c>
      <c r="Q1068" s="193" t="s">
        <v>4249</v>
      </c>
      <c r="R1068" s="193" t="s">
        <v>4250</v>
      </c>
      <c r="S1068" s="193">
        <v>24.716464999999999</v>
      </c>
      <c r="T1068" s="193">
        <v>87.398940999999994</v>
      </c>
      <c r="U1068" s="197"/>
      <c r="V1068" s="207"/>
      <c r="W1068" s="210"/>
    </row>
    <row r="1069" spans="1:31" s="185" customFormat="1" x14ac:dyDescent="0.25">
      <c r="A1069" s="286">
        <v>1065</v>
      </c>
      <c r="B1069" s="287" t="s">
        <v>12</v>
      </c>
      <c r="C1069" s="287" t="s">
        <v>23</v>
      </c>
      <c r="D1069" s="287" t="s">
        <v>171</v>
      </c>
      <c r="E1069" s="287" t="s">
        <v>14</v>
      </c>
      <c r="F1069" s="287" t="s">
        <v>25</v>
      </c>
      <c r="G1069" s="287" t="s">
        <v>172</v>
      </c>
      <c r="H1069" s="287">
        <v>377685</v>
      </c>
      <c r="I1069" s="287" t="s">
        <v>3683</v>
      </c>
      <c r="J1069" s="287">
        <v>277</v>
      </c>
      <c r="K1069" s="287">
        <v>20</v>
      </c>
      <c r="L1069" s="287">
        <v>343</v>
      </c>
      <c r="M1069" s="287">
        <v>5248.4249929899997</v>
      </c>
      <c r="N1069" s="287" t="s">
        <v>4152</v>
      </c>
      <c r="O1069" s="288" t="s">
        <v>4249</v>
      </c>
      <c r="P1069" s="192"/>
      <c r="Q1069" s="192"/>
      <c r="R1069" s="192"/>
      <c r="S1069" s="192"/>
      <c r="T1069" s="192"/>
      <c r="U1069" s="199"/>
      <c r="V1069" s="206"/>
      <c r="W1069" s="208"/>
      <c r="X1069"/>
      <c r="Y1069"/>
      <c r="Z1069"/>
      <c r="AA1069"/>
      <c r="AB1069"/>
      <c r="AC1069"/>
      <c r="AD1069"/>
      <c r="AE1069"/>
    </row>
    <row r="1070" spans="1:31" s="185" customFormat="1" x14ac:dyDescent="0.25">
      <c r="A1070" s="281">
        <v>1066</v>
      </c>
      <c r="B1070" s="282" t="s">
        <v>12</v>
      </c>
      <c r="C1070" s="282" t="s">
        <v>37</v>
      </c>
      <c r="D1070" s="282" t="s">
        <v>38</v>
      </c>
      <c r="E1070" s="282" t="s">
        <v>14</v>
      </c>
      <c r="F1070" s="282" t="s">
        <v>39</v>
      </c>
      <c r="G1070" s="282" t="s">
        <v>40</v>
      </c>
      <c r="H1070" s="282">
        <v>357921</v>
      </c>
      <c r="I1070" s="282" t="s">
        <v>2398</v>
      </c>
      <c r="J1070" s="282">
        <v>347</v>
      </c>
      <c r="K1070" s="282">
        <v>20</v>
      </c>
      <c r="L1070" s="282">
        <v>330</v>
      </c>
      <c r="M1070" s="283">
        <v>5990.6547716699997</v>
      </c>
      <c r="N1070" s="284" t="s">
        <v>4152</v>
      </c>
      <c r="O1070" s="288" t="s">
        <v>4249</v>
      </c>
      <c r="P1070" s="193" t="s">
        <v>4249</v>
      </c>
      <c r="Q1070" s="193" t="s">
        <v>4249</v>
      </c>
      <c r="R1070" s="193" t="s">
        <v>4250</v>
      </c>
      <c r="S1070" s="193">
        <v>24.620915</v>
      </c>
      <c r="T1070" s="193">
        <v>87.392846000000006</v>
      </c>
      <c r="U1070" s="197"/>
      <c r="V1070" s="207"/>
      <c r="W1070" s="210"/>
    </row>
    <row r="1071" spans="1:31" s="185" customFormat="1" x14ac:dyDescent="0.25">
      <c r="A1071" s="286">
        <v>1067</v>
      </c>
      <c r="B1071" s="287" t="s">
        <v>12</v>
      </c>
      <c r="C1071" s="287" t="s">
        <v>61</v>
      </c>
      <c r="D1071" s="287" t="s">
        <v>314</v>
      </c>
      <c r="E1071" s="287" t="s">
        <v>14</v>
      </c>
      <c r="F1071" s="287" t="s">
        <v>63</v>
      </c>
      <c r="G1071" s="287" t="s">
        <v>315</v>
      </c>
      <c r="H1071" s="287">
        <v>366891</v>
      </c>
      <c r="I1071" s="287" t="s">
        <v>3734</v>
      </c>
      <c r="J1071" s="287">
        <v>439</v>
      </c>
      <c r="K1071" s="287">
        <v>20</v>
      </c>
      <c r="L1071" s="287">
        <v>335</v>
      </c>
      <c r="M1071" s="287">
        <v>5226.7143514500003</v>
      </c>
      <c r="N1071" s="287" t="s">
        <v>4152</v>
      </c>
      <c r="O1071" s="288" t="s">
        <v>4249</v>
      </c>
      <c r="P1071" s="192"/>
      <c r="Q1071" s="192"/>
      <c r="R1071" s="192"/>
      <c r="S1071" s="192"/>
      <c r="T1071" s="192"/>
      <c r="U1071" s="199"/>
      <c r="V1071" s="206"/>
      <c r="W1071" s="208"/>
      <c r="X1071"/>
      <c r="Y1071"/>
      <c r="Z1071"/>
      <c r="AA1071"/>
      <c r="AB1071"/>
      <c r="AC1071"/>
      <c r="AD1071"/>
      <c r="AE1071"/>
    </row>
    <row r="1072" spans="1:31" s="185" customFormat="1" x14ac:dyDescent="0.25">
      <c r="A1072" s="281">
        <v>1068</v>
      </c>
      <c r="B1072" s="282" t="s">
        <v>12</v>
      </c>
      <c r="C1072" s="282" t="s">
        <v>37</v>
      </c>
      <c r="D1072" s="282" t="s">
        <v>38</v>
      </c>
      <c r="E1072" s="282" t="s">
        <v>14</v>
      </c>
      <c r="F1072" s="282" t="s">
        <v>39</v>
      </c>
      <c r="G1072" s="282" t="s">
        <v>40</v>
      </c>
      <c r="H1072" s="282">
        <v>357922</v>
      </c>
      <c r="I1072" s="282" t="s">
        <v>2464</v>
      </c>
      <c r="J1072" s="282">
        <v>297</v>
      </c>
      <c r="K1072" s="282">
        <v>20</v>
      </c>
      <c r="L1072" s="282">
        <v>330</v>
      </c>
      <c r="M1072" s="283">
        <v>5949.3869432800002</v>
      </c>
      <c r="N1072" s="284" t="s">
        <v>4153</v>
      </c>
      <c r="O1072" s="288" t="s">
        <v>4249</v>
      </c>
      <c r="P1072" s="193" t="s">
        <v>4249</v>
      </c>
      <c r="Q1072" s="193" t="s">
        <v>4249</v>
      </c>
      <c r="R1072" s="193" t="s">
        <v>4250</v>
      </c>
      <c r="S1072" s="193">
        <v>24.621960000000001</v>
      </c>
      <c r="T1072" s="193">
        <v>87.392456999999993</v>
      </c>
      <c r="U1072" s="197"/>
      <c r="V1072" s="207"/>
      <c r="W1072" s="210"/>
    </row>
    <row r="1073" spans="1:31" s="185" customFormat="1" x14ac:dyDescent="0.25">
      <c r="A1073" s="286">
        <v>1069</v>
      </c>
      <c r="B1073" s="287" t="s">
        <v>12</v>
      </c>
      <c r="C1073" s="287" t="s">
        <v>255</v>
      </c>
      <c r="D1073" s="287" t="s">
        <v>831</v>
      </c>
      <c r="E1073" s="287" t="s">
        <v>14</v>
      </c>
      <c r="F1073" s="287" t="s">
        <v>257</v>
      </c>
      <c r="G1073" s="287" t="s">
        <v>832</v>
      </c>
      <c r="H1073" s="287">
        <v>375615</v>
      </c>
      <c r="I1073" s="287" t="s">
        <v>3776</v>
      </c>
      <c r="J1073" s="287">
        <v>590</v>
      </c>
      <c r="K1073" s="287">
        <v>20</v>
      </c>
      <c r="L1073" s="287">
        <v>331</v>
      </c>
      <c r="M1073" s="287">
        <v>5203.6039338800001</v>
      </c>
      <c r="N1073" s="287" t="s">
        <v>4152</v>
      </c>
      <c r="O1073" s="288" t="s">
        <v>4249</v>
      </c>
      <c r="P1073" s="192"/>
      <c r="Q1073" s="192"/>
      <c r="R1073" s="192"/>
      <c r="S1073" s="192"/>
      <c r="T1073" s="192"/>
      <c r="U1073" s="199"/>
      <c r="V1073" s="206"/>
      <c r="W1073" s="208"/>
      <c r="X1073"/>
      <c r="Y1073"/>
      <c r="Z1073"/>
      <c r="AA1073"/>
      <c r="AB1073"/>
      <c r="AC1073"/>
      <c r="AD1073"/>
      <c r="AE1073"/>
    </row>
    <row r="1074" spans="1:31" s="185" customFormat="1" x14ac:dyDescent="0.25">
      <c r="A1074" s="281">
        <v>1070</v>
      </c>
      <c r="B1074" s="282" t="s">
        <v>12</v>
      </c>
      <c r="C1074" s="282" t="s">
        <v>37</v>
      </c>
      <c r="D1074" s="282" t="s">
        <v>38</v>
      </c>
      <c r="E1074" s="282" t="s">
        <v>14</v>
      </c>
      <c r="F1074" s="282" t="s">
        <v>39</v>
      </c>
      <c r="G1074" s="282" t="s">
        <v>40</v>
      </c>
      <c r="H1074" s="282">
        <v>357858</v>
      </c>
      <c r="I1074" s="282" t="s">
        <v>2568</v>
      </c>
      <c r="J1074" s="282">
        <v>139</v>
      </c>
      <c r="K1074" s="282">
        <v>20</v>
      </c>
      <c r="L1074" s="282">
        <v>330</v>
      </c>
      <c r="M1074" s="283">
        <v>5870.47502841</v>
      </c>
      <c r="N1074" s="284" t="s">
        <v>4152</v>
      </c>
      <c r="O1074" s="288" t="s">
        <v>4249</v>
      </c>
      <c r="P1074" s="193" t="s">
        <v>4249</v>
      </c>
      <c r="Q1074" s="193" t="s">
        <v>4249</v>
      </c>
      <c r="R1074" s="193" t="s">
        <v>4250</v>
      </c>
      <c r="S1074" s="193">
        <v>24.651009999999999</v>
      </c>
      <c r="T1074" s="193">
        <v>87.423832000000004</v>
      </c>
      <c r="U1074" s="197"/>
      <c r="V1074" s="207"/>
      <c r="W1074" s="210"/>
    </row>
    <row r="1075" spans="1:31" s="185" customFormat="1" x14ac:dyDescent="0.25">
      <c r="A1075" s="286">
        <v>1071</v>
      </c>
      <c r="B1075" s="287" t="s">
        <v>12</v>
      </c>
      <c r="C1075" s="287" t="s">
        <v>23</v>
      </c>
      <c r="D1075" s="287" t="s">
        <v>29</v>
      </c>
      <c r="E1075" s="287" t="s">
        <v>14</v>
      </c>
      <c r="F1075" s="287" t="s">
        <v>25</v>
      </c>
      <c r="G1075" s="287" t="s">
        <v>30</v>
      </c>
      <c r="H1075" s="287">
        <v>377005</v>
      </c>
      <c r="I1075" s="287" t="s">
        <v>3788</v>
      </c>
      <c r="J1075" s="287">
        <v>599</v>
      </c>
      <c r="K1075" s="287">
        <v>20</v>
      </c>
      <c r="L1075" s="287">
        <v>343</v>
      </c>
      <c r="M1075" s="287">
        <v>5197.1617136499999</v>
      </c>
      <c r="N1075" s="287" t="s">
        <v>4152</v>
      </c>
      <c r="O1075" s="288" t="s">
        <v>4249</v>
      </c>
      <c r="P1075" s="192"/>
      <c r="Q1075" s="192"/>
      <c r="R1075" s="192"/>
      <c r="S1075" s="192"/>
      <c r="T1075" s="192"/>
      <c r="U1075" s="199"/>
      <c r="V1075" s="206"/>
      <c r="W1075" s="208"/>
      <c r="X1075"/>
      <c r="Y1075"/>
      <c r="Z1075"/>
      <c r="AA1075"/>
      <c r="AB1075"/>
      <c r="AC1075"/>
      <c r="AD1075"/>
      <c r="AE1075"/>
    </row>
    <row r="1076" spans="1:31" s="185" customFormat="1" x14ac:dyDescent="0.25">
      <c r="A1076" s="281">
        <v>1072</v>
      </c>
      <c r="B1076" s="282" t="s">
        <v>12</v>
      </c>
      <c r="C1076" s="282" t="s">
        <v>37</v>
      </c>
      <c r="D1076" s="282" t="s">
        <v>38</v>
      </c>
      <c r="E1076" s="282" t="s">
        <v>14</v>
      </c>
      <c r="F1076" s="282" t="s">
        <v>39</v>
      </c>
      <c r="G1076" s="282" t="s">
        <v>40</v>
      </c>
      <c r="H1076" s="282">
        <v>360069</v>
      </c>
      <c r="I1076" s="282" t="s">
        <v>2398</v>
      </c>
      <c r="J1076" s="282">
        <v>21</v>
      </c>
      <c r="K1076" s="282">
        <v>20</v>
      </c>
      <c r="L1076" s="282">
        <v>330</v>
      </c>
      <c r="M1076" s="283">
        <v>5855.8125129199998</v>
      </c>
      <c r="N1076" s="284" t="s">
        <v>4152</v>
      </c>
      <c r="O1076" s="288" t="s">
        <v>4249</v>
      </c>
      <c r="P1076" s="193" t="s">
        <v>4249</v>
      </c>
      <c r="Q1076" s="193" t="s">
        <v>4249</v>
      </c>
      <c r="R1076" s="193" t="s">
        <v>4250</v>
      </c>
      <c r="S1076" s="193">
        <v>24.620915</v>
      </c>
      <c r="T1076" s="193">
        <v>87.392846000000006</v>
      </c>
      <c r="U1076" s="197"/>
      <c r="V1076" s="207"/>
      <c r="W1076" s="210"/>
    </row>
    <row r="1077" spans="1:31" s="185" customFormat="1" x14ac:dyDescent="0.25">
      <c r="A1077" s="286">
        <v>1073</v>
      </c>
      <c r="B1077" s="287" t="s">
        <v>12</v>
      </c>
      <c r="C1077" s="287" t="s">
        <v>644</v>
      </c>
      <c r="D1077" s="287" t="s">
        <v>645</v>
      </c>
      <c r="E1077" s="287" t="s">
        <v>14</v>
      </c>
      <c r="F1077" s="287" t="s">
        <v>646</v>
      </c>
      <c r="G1077" s="287" t="s">
        <v>647</v>
      </c>
      <c r="H1077" s="287">
        <v>359751</v>
      </c>
      <c r="I1077" s="287" t="s">
        <v>3802</v>
      </c>
      <c r="J1077" s="287">
        <v>458</v>
      </c>
      <c r="K1077" s="287">
        <v>20</v>
      </c>
      <c r="L1077" s="287">
        <v>337</v>
      </c>
      <c r="M1077" s="287">
        <v>5185.7029980200005</v>
      </c>
      <c r="N1077" s="287" t="s">
        <v>4152</v>
      </c>
      <c r="O1077" s="288" t="s">
        <v>4249</v>
      </c>
      <c r="P1077" s="192"/>
      <c r="Q1077" s="192"/>
      <c r="R1077" s="192"/>
      <c r="S1077" s="192"/>
      <c r="T1077" s="192"/>
      <c r="U1077" s="199"/>
      <c r="V1077" s="206"/>
      <c r="W1077" s="208"/>
      <c r="X1077"/>
      <c r="Y1077"/>
      <c r="Z1077"/>
      <c r="AA1077"/>
      <c r="AB1077"/>
      <c r="AC1077"/>
      <c r="AD1077"/>
      <c r="AE1077"/>
    </row>
    <row r="1078" spans="1:31" s="185" customFormat="1" x14ac:dyDescent="0.25">
      <c r="A1078" s="281">
        <v>1074</v>
      </c>
      <c r="B1078" s="282" t="s">
        <v>12</v>
      </c>
      <c r="C1078" s="282" t="s">
        <v>37</v>
      </c>
      <c r="D1078" s="282" t="s">
        <v>38</v>
      </c>
      <c r="E1078" s="282" t="s">
        <v>14</v>
      </c>
      <c r="F1078" s="282" t="s">
        <v>39</v>
      </c>
      <c r="G1078" s="282" t="s">
        <v>40</v>
      </c>
      <c r="H1078" s="282">
        <v>357828</v>
      </c>
      <c r="I1078" s="282" t="s">
        <v>2634</v>
      </c>
      <c r="J1078" s="282">
        <v>96</v>
      </c>
      <c r="K1078" s="282">
        <v>20</v>
      </c>
      <c r="L1078" s="282">
        <v>330</v>
      </c>
      <c r="M1078" s="283">
        <v>5823.5164101099999</v>
      </c>
      <c r="N1078" s="284" t="s">
        <v>4278</v>
      </c>
      <c r="O1078" s="288" t="s">
        <v>4249</v>
      </c>
      <c r="P1078" s="193" t="s">
        <v>4249</v>
      </c>
      <c r="Q1078" s="193" t="s">
        <v>4249</v>
      </c>
      <c r="R1078" s="193" t="s">
        <v>4250</v>
      </c>
      <c r="S1078" s="193">
        <v>24.694989</v>
      </c>
      <c r="T1078" s="193">
        <v>87.374275999999995</v>
      </c>
      <c r="U1078" s="197"/>
      <c r="V1078" s="207"/>
      <c r="W1078" s="210"/>
    </row>
    <row r="1079" spans="1:31" s="185" customFormat="1" x14ac:dyDescent="0.25">
      <c r="A1079" s="286">
        <v>1075</v>
      </c>
      <c r="B1079" s="287" t="s">
        <v>12</v>
      </c>
      <c r="C1079" s="287" t="s">
        <v>121</v>
      </c>
      <c r="D1079" s="287" t="s">
        <v>727</v>
      </c>
      <c r="E1079" s="287" t="s">
        <v>14</v>
      </c>
      <c r="F1079" s="287" t="s">
        <v>123</v>
      </c>
      <c r="G1079" s="287" t="s">
        <v>728</v>
      </c>
      <c r="H1079" s="287">
        <v>376768</v>
      </c>
      <c r="I1079" s="287" t="s">
        <v>3811</v>
      </c>
      <c r="J1079" s="287">
        <v>945</v>
      </c>
      <c r="K1079" s="287">
        <v>20</v>
      </c>
      <c r="L1079" s="287">
        <v>342</v>
      </c>
      <c r="M1079" s="287">
        <v>5182.0184693399997</v>
      </c>
      <c r="N1079" s="287" t="s">
        <v>4152</v>
      </c>
      <c r="O1079" s="288" t="s">
        <v>4249</v>
      </c>
      <c r="P1079" s="192"/>
      <c r="Q1079" s="192"/>
      <c r="R1079" s="192"/>
      <c r="S1079" s="192"/>
      <c r="T1079" s="192"/>
      <c r="U1079" s="199"/>
      <c r="V1079" s="206"/>
      <c r="W1079" s="208"/>
      <c r="X1079"/>
      <c r="Y1079"/>
      <c r="Z1079"/>
      <c r="AA1079"/>
      <c r="AB1079"/>
      <c r="AC1079"/>
      <c r="AD1079"/>
      <c r="AE1079"/>
    </row>
    <row r="1080" spans="1:31" s="185" customFormat="1" x14ac:dyDescent="0.25">
      <c r="A1080" s="281">
        <v>1076</v>
      </c>
      <c r="B1080" s="282" t="s">
        <v>12</v>
      </c>
      <c r="C1080" s="282" t="s">
        <v>37</v>
      </c>
      <c r="D1080" s="282" t="s">
        <v>38</v>
      </c>
      <c r="E1080" s="282" t="s">
        <v>14</v>
      </c>
      <c r="F1080" s="282" t="s">
        <v>39</v>
      </c>
      <c r="G1080" s="282" t="s">
        <v>40</v>
      </c>
      <c r="H1080" s="282">
        <v>357676</v>
      </c>
      <c r="I1080" s="282" t="s">
        <v>2660</v>
      </c>
      <c r="J1080" s="282">
        <v>96</v>
      </c>
      <c r="K1080" s="282">
        <v>20</v>
      </c>
      <c r="L1080" s="282">
        <v>330</v>
      </c>
      <c r="M1080" s="283">
        <v>5802.6109689300001</v>
      </c>
      <c r="N1080" s="284" t="s">
        <v>4152</v>
      </c>
      <c r="O1080" s="288" t="s">
        <v>4249</v>
      </c>
      <c r="P1080" s="193" t="s">
        <v>4249</v>
      </c>
      <c r="Q1080" s="193" t="s">
        <v>4249</v>
      </c>
      <c r="R1080" s="193" t="s">
        <v>4250</v>
      </c>
      <c r="S1080" s="193">
        <v>24.756459</v>
      </c>
      <c r="T1080" s="193">
        <v>87.357114999999993</v>
      </c>
      <c r="U1080" s="197"/>
      <c r="V1080" s="207"/>
      <c r="W1080" s="210"/>
    </row>
    <row r="1081" spans="1:31" s="185" customFormat="1" x14ac:dyDescent="0.25">
      <c r="A1081" s="286">
        <v>1077</v>
      </c>
      <c r="B1081" s="287" t="s">
        <v>12</v>
      </c>
      <c r="C1081" s="287" t="s">
        <v>23</v>
      </c>
      <c r="D1081" s="287" t="s">
        <v>171</v>
      </c>
      <c r="E1081" s="287" t="s">
        <v>14</v>
      </c>
      <c r="F1081" s="287" t="s">
        <v>25</v>
      </c>
      <c r="G1081" s="287" t="s">
        <v>172</v>
      </c>
      <c r="H1081" s="287">
        <v>377689</v>
      </c>
      <c r="I1081" s="287" t="s">
        <v>3813</v>
      </c>
      <c r="J1081" s="287">
        <v>410</v>
      </c>
      <c r="K1081" s="287">
        <v>20</v>
      </c>
      <c r="L1081" s="287">
        <v>343</v>
      </c>
      <c r="M1081" s="287">
        <v>5180.8768093400004</v>
      </c>
      <c r="N1081" s="287" t="s">
        <v>4152</v>
      </c>
      <c r="O1081" s="288" t="s">
        <v>4249</v>
      </c>
      <c r="P1081" s="192"/>
      <c r="Q1081" s="192"/>
      <c r="R1081" s="192"/>
      <c r="S1081" s="192"/>
      <c r="T1081" s="192"/>
      <c r="U1081" s="199"/>
      <c r="V1081" s="206"/>
      <c r="W1081" s="208"/>
      <c r="X1081"/>
      <c r="Y1081"/>
      <c r="Z1081"/>
      <c r="AA1081"/>
      <c r="AB1081"/>
      <c r="AC1081"/>
      <c r="AD1081"/>
      <c r="AE1081"/>
    </row>
    <row r="1082" spans="1:31" s="185" customFormat="1" x14ac:dyDescent="0.25">
      <c r="A1082" s="281">
        <v>1078</v>
      </c>
      <c r="B1082" s="282" t="s">
        <v>12</v>
      </c>
      <c r="C1082" s="282" t="s">
        <v>37</v>
      </c>
      <c r="D1082" s="282" t="s">
        <v>38</v>
      </c>
      <c r="E1082" s="282" t="s">
        <v>14</v>
      </c>
      <c r="F1082" s="282" t="s">
        <v>39</v>
      </c>
      <c r="G1082" s="282" t="s">
        <v>40</v>
      </c>
      <c r="H1082" s="282">
        <v>357826</v>
      </c>
      <c r="I1082" s="282" t="s">
        <v>2699</v>
      </c>
      <c r="J1082" s="282">
        <v>499</v>
      </c>
      <c r="K1082" s="282">
        <v>20</v>
      </c>
      <c r="L1082" s="282">
        <v>330</v>
      </c>
      <c r="M1082" s="283">
        <v>5782.7129618299996</v>
      </c>
      <c r="N1082" s="284" t="s">
        <v>4152</v>
      </c>
      <c r="O1082" s="288" t="s">
        <v>4249</v>
      </c>
      <c r="P1082" s="193" t="s">
        <v>4249</v>
      </c>
      <c r="Q1082" s="193" t="s">
        <v>4249</v>
      </c>
      <c r="R1082" s="193" t="s">
        <v>4250</v>
      </c>
      <c r="S1082" s="193">
        <v>24.716464999999999</v>
      </c>
      <c r="T1082" s="193">
        <v>87.398940999999994</v>
      </c>
      <c r="U1082" s="197"/>
      <c r="V1082" s="207"/>
      <c r="W1082" s="210"/>
    </row>
    <row r="1083" spans="1:31" s="185" customFormat="1" x14ac:dyDescent="0.25">
      <c r="A1083" s="286">
        <v>1079</v>
      </c>
      <c r="B1083" s="287" t="s">
        <v>12</v>
      </c>
      <c r="C1083" s="287" t="s">
        <v>13</v>
      </c>
      <c r="D1083" s="287" t="s">
        <v>780</v>
      </c>
      <c r="E1083" s="287" t="s">
        <v>14</v>
      </c>
      <c r="F1083" s="287" t="s">
        <v>15</v>
      </c>
      <c r="G1083" s="287" t="s">
        <v>781</v>
      </c>
      <c r="H1083" s="287">
        <v>374898</v>
      </c>
      <c r="I1083" s="287" t="s">
        <v>3853</v>
      </c>
      <c r="J1083" s="287">
        <v>2076</v>
      </c>
      <c r="K1083" s="287">
        <v>20</v>
      </c>
      <c r="L1083" s="287">
        <v>606</v>
      </c>
      <c r="M1083" s="287">
        <v>5150.9637141499998</v>
      </c>
      <c r="N1083" s="287" t="s">
        <v>4152</v>
      </c>
      <c r="O1083" s="288" t="s">
        <v>4249</v>
      </c>
      <c r="P1083" s="192"/>
      <c r="Q1083" s="192"/>
      <c r="R1083" s="192"/>
      <c r="S1083" s="192"/>
      <c r="T1083" s="192"/>
      <c r="U1083" s="199"/>
      <c r="V1083" s="206"/>
      <c r="W1083" s="208"/>
      <c r="X1083"/>
      <c r="Y1083"/>
      <c r="Z1083"/>
      <c r="AA1083"/>
      <c r="AB1083"/>
      <c r="AC1083"/>
      <c r="AD1083"/>
      <c r="AE1083"/>
    </row>
    <row r="1084" spans="1:31" s="185" customFormat="1" x14ac:dyDescent="0.25">
      <c r="A1084" s="281">
        <v>1080</v>
      </c>
      <c r="B1084" s="282" t="s">
        <v>12</v>
      </c>
      <c r="C1084" s="282" t="s">
        <v>37</v>
      </c>
      <c r="D1084" s="282" t="s">
        <v>38</v>
      </c>
      <c r="E1084" s="282" t="s">
        <v>14</v>
      </c>
      <c r="F1084" s="282" t="s">
        <v>39</v>
      </c>
      <c r="G1084" s="282" t="s">
        <v>40</v>
      </c>
      <c r="H1084" s="282">
        <v>357833</v>
      </c>
      <c r="I1084" s="282" t="s">
        <v>2724</v>
      </c>
      <c r="J1084" s="282">
        <v>92</v>
      </c>
      <c r="K1084" s="282">
        <v>20</v>
      </c>
      <c r="L1084" s="282">
        <v>330</v>
      </c>
      <c r="M1084" s="283">
        <v>5768.0206233500003</v>
      </c>
      <c r="N1084" s="284" t="s">
        <v>4278</v>
      </c>
      <c r="O1084" s="288" t="s">
        <v>4249</v>
      </c>
      <c r="P1084" s="193" t="s">
        <v>4249</v>
      </c>
      <c r="Q1084" s="193" t="s">
        <v>4249</v>
      </c>
      <c r="R1084" s="193" t="s">
        <v>4250</v>
      </c>
      <c r="S1084" s="193">
        <v>24.716408000000001</v>
      </c>
      <c r="T1084" s="193">
        <v>87.399073999999999</v>
      </c>
      <c r="U1084" s="197"/>
      <c r="V1084" s="207"/>
      <c r="W1084" s="210"/>
    </row>
    <row r="1085" spans="1:31" s="185" customFormat="1" x14ac:dyDescent="0.25">
      <c r="A1085" s="286">
        <v>1081</v>
      </c>
      <c r="B1085" s="287" t="s">
        <v>12</v>
      </c>
      <c r="C1085" s="287" t="s">
        <v>23</v>
      </c>
      <c r="D1085" s="287" t="s">
        <v>437</v>
      </c>
      <c r="E1085" s="287" t="s">
        <v>14</v>
      </c>
      <c r="F1085" s="287" t="s">
        <v>25</v>
      </c>
      <c r="G1085" s="287" t="s">
        <v>438</v>
      </c>
      <c r="H1085" s="287">
        <v>377971</v>
      </c>
      <c r="I1085" s="287" t="s">
        <v>3859</v>
      </c>
      <c r="J1085" s="287">
        <v>817</v>
      </c>
      <c r="K1085" s="287">
        <v>20</v>
      </c>
      <c r="L1085" s="287">
        <v>343</v>
      </c>
      <c r="M1085" s="287">
        <v>5148.6184893099999</v>
      </c>
      <c r="N1085" s="287" t="s">
        <v>4152</v>
      </c>
      <c r="O1085" s="288" t="s">
        <v>4249</v>
      </c>
      <c r="P1085" s="192"/>
      <c r="Q1085" s="192"/>
      <c r="R1085" s="192"/>
      <c r="S1085" s="192"/>
      <c r="T1085" s="192"/>
      <c r="U1085" s="199"/>
      <c r="V1085" s="206"/>
      <c r="W1085" s="208"/>
      <c r="X1085"/>
      <c r="Y1085"/>
      <c r="Z1085"/>
      <c r="AA1085"/>
      <c r="AB1085"/>
      <c r="AC1085"/>
      <c r="AD1085"/>
      <c r="AE1085"/>
    </row>
    <row r="1086" spans="1:31" s="185" customFormat="1" x14ac:dyDescent="0.25">
      <c r="A1086" s="281">
        <v>1082</v>
      </c>
      <c r="B1086" s="282" t="s">
        <v>12</v>
      </c>
      <c r="C1086" s="282" t="s">
        <v>37</v>
      </c>
      <c r="D1086" s="282" t="s">
        <v>38</v>
      </c>
      <c r="E1086" s="282" t="s">
        <v>14</v>
      </c>
      <c r="F1086" s="282" t="s">
        <v>39</v>
      </c>
      <c r="G1086" s="282" t="s">
        <v>40</v>
      </c>
      <c r="H1086" s="282">
        <v>357848</v>
      </c>
      <c r="I1086" s="282" t="s">
        <v>2752</v>
      </c>
      <c r="J1086" s="282">
        <v>306</v>
      </c>
      <c r="K1086" s="282">
        <v>20</v>
      </c>
      <c r="L1086" s="282">
        <v>330</v>
      </c>
      <c r="M1086" s="283">
        <v>5753.3314337100001</v>
      </c>
      <c r="N1086" s="284" t="s">
        <v>4152</v>
      </c>
      <c r="O1086" s="288" t="s">
        <v>4249</v>
      </c>
      <c r="P1086" s="193" t="s">
        <v>4249</v>
      </c>
      <c r="Q1086" s="193" t="s">
        <v>4249</v>
      </c>
      <c r="R1086" s="193" t="s">
        <v>4250</v>
      </c>
      <c r="S1086" s="193">
        <v>24.651009999999999</v>
      </c>
      <c r="T1086" s="193">
        <v>87.423832000000004</v>
      </c>
      <c r="U1086" s="197"/>
      <c r="V1086" s="207"/>
      <c r="W1086" s="210"/>
    </row>
    <row r="1087" spans="1:31" s="185" customFormat="1" x14ac:dyDescent="0.25">
      <c r="A1087" s="286">
        <v>1083</v>
      </c>
      <c r="B1087" s="287" t="s">
        <v>12</v>
      </c>
      <c r="C1087" s="287" t="s">
        <v>23</v>
      </c>
      <c r="D1087" s="287" t="s">
        <v>29</v>
      </c>
      <c r="E1087" s="287" t="s">
        <v>14</v>
      </c>
      <c r="F1087" s="287" t="s">
        <v>25</v>
      </c>
      <c r="G1087" s="287" t="s">
        <v>30</v>
      </c>
      <c r="H1087" s="287">
        <v>376998</v>
      </c>
      <c r="I1087" s="287" t="s">
        <v>3861</v>
      </c>
      <c r="J1087" s="287">
        <v>303</v>
      </c>
      <c r="K1087" s="287">
        <v>20</v>
      </c>
      <c r="L1087" s="287">
        <v>343</v>
      </c>
      <c r="M1087" s="287">
        <v>5148.5680186600002</v>
      </c>
      <c r="N1087" s="287" t="s">
        <v>4152</v>
      </c>
      <c r="O1087" s="288" t="s">
        <v>4249</v>
      </c>
      <c r="P1087" s="192"/>
      <c r="Q1087" s="192"/>
      <c r="R1087" s="192"/>
      <c r="S1087" s="192"/>
      <c r="T1087" s="192"/>
      <c r="U1087" s="199"/>
      <c r="V1087" s="206"/>
      <c r="W1087" s="208"/>
      <c r="X1087"/>
      <c r="Y1087"/>
      <c r="Z1087"/>
      <c r="AA1087"/>
      <c r="AB1087"/>
      <c r="AC1087"/>
      <c r="AD1087"/>
      <c r="AE1087"/>
    </row>
    <row r="1088" spans="1:31" s="185" customFormat="1" x14ac:dyDescent="0.25">
      <c r="A1088" s="281">
        <v>1084</v>
      </c>
      <c r="B1088" s="282" t="s">
        <v>12</v>
      </c>
      <c r="C1088" s="282" t="s">
        <v>37</v>
      </c>
      <c r="D1088" s="282" t="s">
        <v>38</v>
      </c>
      <c r="E1088" s="282" t="s">
        <v>14</v>
      </c>
      <c r="F1088" s="282" t="s">
        <v>39</v>
      </c>
      <c r="G1088" s="282" t="s">
        <v>40</v>
      </c>
      <c r="H1088" s="282">
        <v>357861</v>
      </c>
      <c r="I1088" s="282" t="s">
        <v>2820</v>
      </c>
      <c r="J1088" s="282">
        <v>247</v>
      </c>
      <c r="K1088" s="282">
        <v>20</v>
      </c>
      <c r="L1088" s="282">
        <v>330</v>
      </c>
      <c r="M1088" s="283">
        <v>5706.4203342600003</v>
      </c>
      <c r="N1088" s="284" t="s">
        <v>4152</v>
      </c>
      <c r="O1088" s="288" t="s">
        <v>4249</v>
      </c>
      <c r="P1088" s="193" t="s">
        <v>4249</v>
      </c>
      <c r="Q1088" s="193" t="s">
        <v>4249</v>
      </c>
      <c r="R1088" s="193" t="s">
        <v>4250</v>
      </c>
      <c r="S1088" s="193">
        <v>24.651009999999999</v>
      </c>
      <c r="T1088" s="193">
        <v>87.423832000000004</v>
      </c>
      <c r="U1088" s="197"/>
      <c r="V1088" s="207"/>
      <c r="W1088" s="210"/>
    </row>
    <row r="1089" spans="1:31" s="185" customFormat="1" x14ac:dyDescent="0.25">
      <c r="A1089" s="286">
        <v>1085</v>
      </c>
      <c r="B1089" s="287" t="s">
        <v>12</v>
      </c>
      <c r="C1089" s="287" t="s">
        <v>23</v>
      </c>
      <c r="D1089" s="287" t="s">
        <v>437</v>
      </c>
      <c r="E1089" s="287" t="s">
        <v>14</v>
      </c>
      <c r="F1089" s="287" t="s">
        <v>25</v>
      </c>
      <c r="G1089" s="287" t="s">
        <v>438</v>
      </c>
      <c r="H1089" s="287">
        <v>377962</v>
      </c>
      <c r="I1089" s="287" t="s">
        <v>3875</v>
      </c>
      <c r="J1089" s="287">
        <v>377</v>
      </c>
      <c r="K1089" s="287">
        <v>20</v>
      </c>
      <c r="L1089" s="287">
        <v>343</v>
      </c>
      <c r="M1089" s="287">
        <v>5142.7090194399998</v>
      </c>
      <c r="N1089" s="287" t="s">
        <v>4152</v>
      </c>
      <c r="O1089" s="288" t="s">
        <v>4249</v>
      </c>
      <c r="P1089" s="192"/>
      <c r="Q1089" s="192"/>
      <c r="R1089" s="192"/>
      <c r="S1089" s="192"/>
      <c r="T1089" s="192"/>
      <c r="U1089" s="199"/>
      <c r="V1089" s="206"/>
      <c r="W1089" s="208"/>
      <c r="X1089"/>
      <c r="Y1089"/>
      <c r="Z1089"/>
      <c r="AA1089"/>
      <c r="AB1089"/>
      <c r="AC1089"/>
      <c r="AD1089"/>
      <c r="AE1089"/>
    </row>
    <row r="1090" spans="1:31" s="185" customFormat="1" x14ac:dyDescent="0.25">
      <c r="A1090" s="281">
        <v>1086</v>
      </c>
      <c r="B1090" s="282" t="s">
        <v>12</v>
      </c>
      <c r="C1090" s="282" t="s">
        <v>37</v>
      </c>
      <c r="D1090" s="282" t="s">
        <v>38</v>
      </c>
      <c r="E1090" s="282" t="s">
        <v>14</v>
      </c>
      <c r="F1090" s="282" t="s">
        <v>39</v>
      </c>
      <c r="G1090" s="282" t="s">
        <v>40</v>
      </c>
      <c r="H1090" s="282">
        <v>357827</v>
      </c>
      <c r="I1090" s="282" t="s">
        <v>2903</v>
      </c>
      <c r="J1090" s="282">
        <v>234</v>
      </c>
      <c r="K1090" s="282">
        <v>20</v>
      </c>
      <c r="L1090" s="282">
        <v>330</v>
      </c>
      <c r="M1090" s="283">
        <v>5648.3130586699999</v>
      </c>
      <c r="N1090" s="284" t="s">
        <v>4278</v>
      </c>
      <c r="O1090" s="288" t="s">
        <v>4249</v>
      </c>
      <c r="P1090" s="193" t="s">
        <v>4249</v>
      </c>
      <c r="Q1090" s="193" t="s">
        <v>4249</v>
      </c>
      <c r="R1090" s="193" t="s">
        <v>4250</v>
      </c>
      <c r="S1090" s="193">
        <v>24.694989</v>
      </c>
      <c r="T1090" s="193">
        <v>87.374275999999995</v>
      </c>
      <c r="U1090" s="197"/>
      <c r="V1090" s="207"/>
      <c r="W1090" s="210"/>
    </row>
    <row r="1091" spans="1:31" s="185" customFormat="1" x14ac:dyDescent="0.25">
      <c r="A1091" s="286">
        <v>1087</v>
      </c>
      <c r="B1091" s="287" t="s">
        <v>12</v>
      </c>
      <c r="C1091" s="287" t="s">
        <v>644</v>
      </c>
      <c r="D1091" s="287" t="s">
        <v>645</v>
      </c>
      <c r="E1091" s="287" t="s">
        <v>14</v>
      </c>
      <c r="F1091" s="287" t="s">
        <v>646</v>
      </c>
      <c r="G1091" s="287" t="s">
        <v>647</v>
      </c>
      <c r="H1091" s="287">
        <v>359797</v>
      </c>
      <c r="I1091" s="287" t="s">
        <v>3890</v>
      </c>
      <c r="J1091" s="287">
        <v>87</v>
      </c>
      <c r="K1091" s="287">
        <v>20</v>
      </c>
      <c r="L1091" s="287">
        <v>337</v>
      </c>
      <c r="M1091" s="287">
        <v>5124.8888881700004</v>
      </c>
      <c r="N1091" s="287" t="s">
        <v>4152</v>
      </c>
      <c r="O1091" s="288" t="s">
        <v>4249</v>
      </c>
      <c r="P1091" s="192"/>
      <c r="Q1091" s="192"/>
      <c r="R1091" s="192"/>
      <c r="S1091" s="192"/>
      <c r="T1091" s="192"/>
      <c r="U1091" s="199"/>
      <c r="V1091" s="206"/>
      <c r="W1091" s="208"/>
      <c r="X1091"/>
      <c r="Y1091"/>
      <c r="Z1091"/>
      <c r="AA1091"/>
      <c r="AB1091"/>
      <c r="AC1091"/>
      <c r="AD1091"/>
      <c r="AE1091"/>
    </row>
    <row r="1092" spans="1:31" s="185" customFormat="1" x14ac:dyDescent="0.25">
      <c r="A1092" s="281">
        <v>1088</v>
      </c>
      <c r="B1092" s="282" t="s">
        <v>12</v>
      </c>
      <c r="C1092" s="282" t="s">
        <v>37</v>
      </c>
      <c r="D1092" s="282" t="s">
        <v>38</v>
      </c>
      <c r="E1092" s="282" t="s">
        <v>14</v>
      </c>
      <c r="F1092" s="282" t="s">
        <v>39</v>
      </c>
      <c r="G1092" s="282" t="s">
        <v>40</v>
      </c>
      <c r="H1092" s="282">
        <v>357639</v>
      </c>
      <c r="I1092" s="282" t="s">
        <v>2913</v>
      </c>
      <c r="J1092" s="282">
        <v>247</v>
      </c>
      <c r="K1092" s="282">
        <v>20</v>
      </c>
      <c r="L1092" s="282">
        <v>330</v>
      </c>
      <c r="M1092" s="283">
        <v>5640.6347821199997</v>
      </c>
      <c r="N1092" s="284" t="s">
        <v>4152</v>
      </c>
      <c r="O1092" s="288" t="s">
        <v>4249</v>
      </c>
      <c r="P1092" s="193" t="s">
        <v>4249</v>
      </c>
      <c r="Q1092" s="193" t="s">
        <v>4249</v>
      </c>
      <c r="R1092" s="193" t="s">
        <v>4250</v>
      </c>
      <c r="S1092" s="193">
        <v>24.846591700000001</v>
      </c>
      <c r="T1092" s="193">
        <v>87.352164900000005</v>
      </c>
      <c r="U1092" s="197"/>
      <c r="V1092" s="207"/>
      <c r="W1092" s="210"/>
    </row>
    <row r="1093" spans="1:31" s="185" customFormat="1" x14ac:dyDescent="0.25">
      <c r="A1093" s="286">
        <v>1089</v>
      </c>
      <c r="B1093" s="287" t="s">
        <v>12</v>
      </c>
      <c r="C1093" s="287" t="s">
        <v>23</v>
      </c>
      <c r="D1093" s="287" t="s">
        <v>1448</v>
      </c>
      <c r="E1093" s="287" t="s">
        <v>14</v>
      </c>
      <c r="F1093" s="287" t="s">
        <v>25</v>
      </c>
      <c r="G1093" s="287" t="s">
        <v>1449</v>
      </c>
      <c r="H1093" s="287">
        <v>377259</v>
      </c>
      <c r="I1093" s="287" t="s">
        <v>3910</v>
      </c>
      <c r="J1093" s="287">
        <v>689</v>
      </c>
      <c r="K1093" s="287">
        <v>20</v>
      </c>
      <c r="L1093" s="287">
        <v>343</v>
      </c>
      <c r="M1093" s="287">
        <v>5112.2498748500002</v>
      </c>
      <c r="N1093" s="287" t="s">
        <v>4152</v>
      </c>
      <c r="O1093" s="288" t="s">
        <v>4249</v>
      </c>
      <c r="P1093" s="192"/>
      <c r="Q1093" s="192"/>
      <c r="R1093" s="192"/>
      <c r="S1093" s="192"/>
      <c r="T1093" s="192"/>
      <c r="U1093" s="199"/>
      <c r="V1093" s="206"/>
      <c r="W1093" s="208"/>
      <c r="X1093"/>
      <c r="Y1093"/>
      <c r="Z1093"/>
      <c r="AA1093"/>
      <c r="AB1093"/>
      <c r="AC1093"/>
      <c r="AD1093"/>
      <c r="AE1093"/>
    </row>
    <row r="1094" spans="1:31" s="185" customFormat="1" x14ac:dyDescent="0.25">
      <c r="A1094" s="281">
        <v>1090</v>
      </c>
      <c r="B1094" s="282" t="s">
        <v>12</v>
      </c>
      <c r="C1094" s="282" t="s">
        <v>37</v>
      </c>
      <c r="D1094" s="282" t="s">
        <v>38</v>
      </c>
      <c r="E1094" s="282" t="s">
        <v>14</v>
      </c>
      <c r="F1094" s="282" t="s">
        <v>39</v>
      </c>
      <c r="G1094" s="282" t="s">
        <v>40</v>
      </c>
      <c r="H1094" s="282">
        <v>357920</v>
      </c>
      <c r="I1094" s="282" t="s">
        <v>2978</v>
      </c>
      <c r="J1094" s="282">
        <v>241</v>
      </c>
      <c r="K1094" s="282">
        <v>20</v>
      </c>
      <c r="L1094" s="282">
        <v>330</v>
      </c>
      <c r="M1094" s="283">
        <v>5608.11757287</v>
      </c>
      <c r="N1094" s="284" t="s">
        <v>4153</v>
      </c>
      <c r="O1094" s="288" t="s">
        <v>4249</v>
      </c>
      <c r="P1094" s="193" t="s">
        <v>4249</v>
      </c>
      <c r="Q1094" s="193" t="s">
        <v>4249</v>
      </c>
      <c r="R1094" s="193" t="s">
        <v>4250</v>
      </c>
      <c r="S1094" s="193">
        <v>24.621960000000001</v>
      </c>
      <c r="T1094" s="193">
        <v>87.392456999999993</v>
      </c>
      <c r="U1094" s="197"/>
      <c r="V1094" s="207"/>
      <c r="W1094" s="210"/>
    </row>
    <row r="1095" spans="1:31" s="185" customFormat="1" x14ac:dyDescent="0.25">
      <c r="A1095" s="286">
        <v>1091</v>
      </c>
      <c r="B1095" s="287" t="s">
        <v>12</v>
      </c>
      <c r="C1095" s="287" t="s">
        <v>4514</v>
      </c>
      <c r="D1095" s="287" t="s">
        <v>450</v>
      </c>
      <c r="E1095" s="287" t="s">
        <v>14</v>
      </c>
      <c r="F1095" s="287" t="s">
        <v>87</v>
      </c>
      <c r="G1095" s="287" t="s">
        <v>906</v>
      </c>
      <c r="H1095" s="287">
        <v>366115</v>
      </c>
      <c r="I1095" s="287" t="s">
        <v>3922</v>
      </c>
      <c r="J1095" s="287">
        <v>312</v>
      </c>
      <c r="K1095" s="287">
        <v>20</v>
      </c>
      <c r="L1095" s="287">
        <v>338</v>
      </c>
      <c r="M1095" s="287">
        <v>5100.8885768199998</v>
      </c>
      <c r="N1095" s="287" t="s">
        <v>4152</v>
      </c>
      <c r="O1095" s="288" t="s">
        <v>4249</v>
      </c>
      <c r="P1095" s="192"/>
      <c r="Q1095" s="192"/>
      <c r="R1095" s="192"/>
      <c r="S1095" s="192"/>
      <c r="T1095" s="192"/>
      <c r="U1095" s="199"/>
      <c r="V1095" s="206"/>
      <c r="W1095" s="208"/>
      <c r="X1095"/>
      <c r="Y1095"/>
      <c r="Z1095"/>
      <c r="AA1095"/>
      <c r="AB1095"/>
      <c r="AC1095"/>
      <c r="AD1095"/>
      <c r="AE1095"/>
    </row>
    <row r="1096" spans="1:31" s="185" customFormat="1" x14ac:dyDescent="0.25">
      <c r="A1096" s="281">
        <v>1092</v>
      </c>
      <c r="B1096" s="282" t="s">
        <v>12</v>
      </c>
      <c r="C1096" s="282" t="s">
        <v>37</v>
      </c>
      <c r="D1096" s="282" t="s">
        <v>38</v>
      </c>
      <c r="E1096" s="282" t="s">
        <v>14</v>
      </c>
      <c r="F1096" s="282" t="s">
        <v>39</v>
      </c>
      <c r="G1096" s="282" t="s">
        <v>40</v>
      </c>
      <c r="H1096" s="282">
        <v>357647</v>
      </c>
      <c r="I1096" s="282" t="s">
        <v>3231</v>
      </c>
      <c r="J1096" s="282">
        <v>298</v>
      </c>
      <c r="K1096" s="282">
        <v>20</v>
      </c>
      <c r="L1096" s="282">
        <v>330</v>
      </c>
      <c r="M1096" s="283">
        <v>5457.17114339</v>
      </c>
      <c r="N1096" s="284" t="s">
        <v>4278</v>
      </c>
      <c r="O1096" s="288" t="s">
        <v>4249</v>
      </c>
      <c r="P1096" s="193" t="s">
        <v>4249</v>
      </c>
      <c r="Q1096" s="193" t="s">
        <v>4249</v>
      </c>
      <c r="R1096" s="193" t="s">
        <v>4250</v>
      </c>
      <c r="S1096" s="193">
        <v>24.846706000000001</v>
      </c>
      <c r="T1096" s="193">
        <v>87.352248000000003</v>
      </c>
      <c r="U1096" s="197"/>
      <c r="V1096" s="207"/>
      <c r="W1096" s="210"/>
    </row>
    <row r="1097" spans="1:31" s="185" customFormat="1" x14ac:dyDescent="0.25">
      <c r="A1097" s="286">
        <v>1093</v>
      </c>
      <c r="B1097" s="287" t="s">
        <v>12</v>
      </c>
      <c r="C1097" s="287" t="s">
        <v>61</v>
      </c>
      <c r="D1097" s="287" t="s">
        <v>314</v>
      </c>
      <c r="E1097" s="287" t="s">
        <v>14</v>
      </c>
      <c r="F1097" s="287" t="s">
        <v>63</v>
      </c>
      <c r="G1097" s="287" t="s">
        <v>315</v>
      </c>
      <c r="H1097" s="287">
        <v>366893</v>
      </c>
      <c r="I1097" s="287" t="s">
        <v>186</v>
      </c>
      <c r="J1097" s="287">
        <v>636</v>
      </c>
      <c r="K1097" s="287">
        <v>20</v>
      </c>
      <c r="L1097" s="287">
        <v>335</v>
      </c>
      <c r="M1097" s="287">
        <v>5093.7105047100004</v>
      </c>
      <c r="N1097" s="287" t="s">
        <v>4152</v>
      </c>
      <c r="O1097" s="288" t="s">
        <v>4249</v>
      </c>
      <c r="P1097" s="192"/>
      <c r="Q1097" s="192"/>
      <c r="R1097" s="192"/>
      <c r="S1097" s="192"/>
      <c r="T1097" s="192"/>
      <c r="U1097" s="199"/>
      <c r="V1097" s="206"/>
      <c r="W1097" s="208"/>
      <c r="X1097"/>
      <c r="Y1097"/>
      <c r="Z1097"/>
      <c r="AA1097"/>
      <c r="AB1097"/>
      <c r="AC1097"/>
      <c r="AD1097"/>
      <c r="AE1097"/>
    </row>
    <row r="1098" spans="1:31" s="185" customFormat="1" x14ac:dyDescent="0.25">
      <c r="A1098" s="281">
        <v>1094</v>
      </c>
      <c r="B1098" s="282" t="s">
        <v>12</v>
      </c>
      <c r="C1098" s="282" t="s">
        <v>37</v>
      </c>
      <c r="D1098" s="282" t="s">
        <v>38</v>
      </c>
      <c r="E1098" s="282" t="s">
        <v>14</v>
      </c>
      <c r="F1098" s="282" t="s">
        <v>39</v>
      </c>
      <c r="G1098" s="282" t="s">
        <v>40</v>
      </c>
      <c r="H1098" s="282">
        <v>357847</v>
      </c>
      <c r="I1098" s="282" t="s">
        <v>3233</v>
      </c>
      <c r="J1098" s="282">
        <v>116</v>
      </c>
      <c r="K1098" s="282">
        <v>20</v>
      </c>
      <c r="L1098" s="282">
        <v>330</v>
      </c>
      <c r="M1098" s="283">
        <v>5456.2789648099997</v>
      </c>
      <c r="N1098" s="284" t="s">
        <v>4152</v>
      </c>
      <c r="O1098" s="288" t="s">
        <v>4249</v>
      </c>
      <c r="P1098" s="193" t="s">
        <v>4249</v>
      </c>
      <c r="Q1098" s="193" t="s">
        <v>4249</v>
      </c>
      <c r="R1098" s="193" t="s">
        <v>4250</v>
      </c>
      <c r="S1098" s="193">
        <v>24.651009999999999</v>
      </c>
      <c r="T1098" s="193">
        <v>87.423832000000004</v>
      </c>
      <c r="U1098" s="197"/>
      <c r="V1098" s="207"/>
      <c r="W1098" s="210"/>
    </row>
    <row r="1099" spans="1:31" s="185" customFormat="1" x14ac:dyDescent="0.25">
      <c r="A1099" s="286">
        <v>1095</v>
      </c>
      <c r="B1099" s="287" t="s">
        <v>12</v>
      </c>
      <c r="C1099" s="287" t="s">
        <v>61</v>
      </c>
      <c r="D1099" s="287" t="s">
        <v>133</v>
      </c>
      <c r="E1099" s="287" t="s">
        <v>14</v>
      </c>
      <c r="F1099" s="287" t="s">
        <v>63</v>
      </c>
      <c r="G1099" s="287" t="s">
        <v>134</v>
      </c>
      <c r="H1099" s="287">
        <v>367489</v>
      </c>
      <c r="I1099" s="287" t="s">
        <v>3972</v>
      </c>
      <c r="J1099" s="287">
        <v>254</v>
      </c>
      <c r="K1099" s="287">
        <v>20</v>
      </c>
      <c r="L1099" s="287">
        <v>335</v>
      </c>
      <c r="M1099" s="287">
        <v>5081.4875128399999</v>
      </c>
      <c r="N1099" s="287" t="s">
        <v>4152</v>
      </c>
      <c r="O1099" s="288" t="s">
        <v>4249</v>
      </c>
      <c r="P1099" s="192"/>
      <c r="Q1099" s="192"/>
      <c r="R1099" s="192"/>
      <c r="S1099" s="192"/>
      <c r="T1099" s="192"/>
      <c r="U1099" s="199"/>
      <c r="V1099" s="206"/>
      <c r="W1099" s="208"/>
      <c r="X1099"/>
      <c r="Y1099"/>
      <c r="Z1099"/>
      <c r="AA1099"/>
      <c r="AB1099"/>
      <c r="AC1099"/>
      <c r="AD1099"/>
      <c r="AE1099"/>
    </row>
    <row r="1100" spans="1:31" s="185" customFormat="1" x14ac:dyDescent="0.25">
      <c r="A1100" s="281">
        <v>1096</v>
      </c>
      <c r="B1100" s="282" t="s">
        <v>12</v>
      </c>
      <c r="C1100" s="282" t="s">
        <v>37</v>
      </c>
      <c r="D1100" s="282" t="s">
        <v>38</v>
      </c>
      <c r="E1100" s="282" t="s">
        <v>14</v>
      </c>
      <c r="F1100" s="282" t="s">
        <v>39</v>
      </c>
      <c r="G1100" s="282" t="s">
        <v>40</v>
      </c>
      <c r="H1100" s="282">
        <v>357747</v>
      </c>
      <c r="I1100" s="282" t="s">
        <v>3237</v>
      </c>
      <c r="J1100" s="282">
        <v>51</v>
      </c>
      <c r="K1100" s="282">
        <v>20</v>
      </c>
      <c r="L1100" s="282">
        <v>330</v>
      </c>
      <c r="M1100" s="283">
        <v>5455.0804084499996</v>
      </c>
      <c r="N1100" s="284" t="s">
        <v>4152</v>
      </c>
      <c r="O1100" s="288" t="s">
        <v>4249</v>
      </c>
      <c r="P1100" s="193" t="s">
        <v>4249</v>
      </c>
      <c r="Q1100" s="193" t="s">
        <v>4249</v>
      </c>
      <c r="R1100" s="193" t="s">
        <v>4250</v>
      </c>
      <c r="S1100" s="193">
        <v>24.791703999999999</v>
      </c>
      <c r="T1100" s="193">
        <v>87.480002999999996</v>
      </c>
      <c r="U1100" s="197"/>
      <c r="V1100" s="207"/>
      <c r="W1100" s="210"/>
    </row>
    <row r="1101" spans="1:31" s="185" customFormat="1" x14ac:dyDescent="0.25">
      <c r="A1101" s="286">
        <v>1097</v>
      </c>
      <c r="B1101" s="287" t="s">
        <v>12</v>
      </c>
      <c r="C1101" s="287" t="s">
        <v>13</v>
      </c>
      <c r="D1101" s="287" t="s">
        <v>13</v>
      </c>
      <c r="E1101" s="287" t="s">
        <v>14</v>
      </c>
      <c r="F1101" s="287" t="s">
        <v>15</v>
      </c>
      <c r="G1101" s="287" t="s">
        <v>16</v>
      </c>
      <c r="H1101" s="287">
        <v>375200</v>
      </c>
      <c r="I1101" s="287" t="s">
        <v>3310</v>
      </c>
      <c r="J1101" s="287">
        <v>273</v>
      </c>
      <c r="K1101" s="287">
        <v>20</v>
      </c>
      <c r="L1101" s="287">
        <v>606</v>
      </c>
      <c r="M1101" s="287">
        <v>5079.3993339899998</v>
      </c>
      <c r="N1101" s="287" t="s">
        <v>4152</v>
      </c>
      <c r="O1101" s="288" t="s">
        <v>4249</v>
      </c>
      <c r="P1101" s="192"/>
      <c r="Q1101" s="192"/>
      <c r="R1101" s="192"/>
      <c r="S1101" s="192"/>
      <c r="T1101" s="192"/>
      <c r="U1101" s="199"/>
      <c r="V1101" s="206"/>
      <c r="W1101" s="208"/>
      <c r="X1101"/>
      <c r="Y1101"/>
      <c r="Z1101"/>
      <c r="AA1101"/>
      <c r="AB1101"/>
      <c r="AC1101"/>
      <c r="AD1101"/>
      <c r="AE1101"/>
    </row>
    <row r="1102" spans="1:31" s="185" customFormat="1" x14ac:dyDescent="0.25">
      <c r="A1102" s="281">
        <v>1098</v>
      </c>
      <c r="B1102" s="282" t="s">
        <v>12</v>
      </c>
      <c r="C1102" s="282" t="s">
        <v>37</v>
      </c>
      <c r="D1102" s="282" t="s">
        <v>38</v>
      </c>
      <c r="E1102" s="282" t="s">
        <v>14</v>
      </c>
      <c r="F1102" s="282" t="s">
        <v>39</v>
      </c>
      <c r="G1102" s="282" t="s">
        <v>40</v>
      </c>
      <c r="H1102" s="282">
        <v>357830</v>
      </c>
      <c r="I1102" s="282" t="s">
        <v>3357</v>
      </c>
      <c r="J1102" s="282">
        <v>302</v>
      </c>
      <c r="K1102" s="282">
        <v>20</v>
      </c>
      <c r="L1102" s="282">
        <v>330</v>
      </c>
      <c r="M1102" s="283">
        <v>5397.4697579900003</v>
      </c>
      <c r="N1102" s="284" t="s">
        <v>4278</v>
      </c>
      <c r="O1102" s="288" t="s">
        <v>4249</v>
      </c>
      <c r="P1102" s="193" t="s">
        <v>4249</v>
      </c>
      <c r="Q1102" s="193" t="s">
        <v>4249</v>
      </c>
      <c r="R1102" s="193" t="s">
        <v>4250</v>
      </c>
      <c r="S1102" s="193">
        <v>24.716408000000001</v>
      </c>
      <c r="T1102" s="193">
        <v>87.399073999999999</v>
      </c>
      <c r="U1102" s="197"/>
      <c r="V1102" s="207"/>
      <c r="W1102" s="210"/>
    </row>
    <row r="1103" spans="1:31" s="185" customFormat="1" x14ac:dyDescent="0.25">
      <c r="A1103" s="286">
        <v>1099</v>
      </c>
      <c r="B1103" s="287" t="s">
        <v>12</v>
      </c>
      <c r="C1103" s="287" t="s">
        <v>13</v>
      </c>
      <c r="D1103" s="287" t="s">
        <v>680</v>
      </c>
      <c r="E1103" s="287" t="s">
        <v>14</v>
      </c>
      <c r="F1103" s="287" t="s">
        <v>15</v>
      </c>
      <c r="G1103" s="287" t="s">
        <v>681</v>
      </c>
      <c r="H1103" s="287">
        <v>375333</v>
      </c>
      <c r="I1103" s="287" t="s">
        <v>3990</v>
      </c>
      <c r="J1103" s="287">
        <v>613</v>
      </c>
      <c r="K1103" s="287">
        <v>20</v>
      </c>
      <c r="L1103" s="287">
        <v>606</v>
      </c>
      <c r="M1103" s="287">
        <v>5073.5290594199996</v>
      </c>
      <c r="N1103" s="287" t="s">
        <v>4152</v>
      </c>
      <c r="O1103" s="288" t="s">
        <v>4249</v>
      </c>
      <c r="P1103" s="192"/>
      <c r="Q1103" s="192"/>
      <c r="R1103" s="192"/>
      <c r="S1103" s="192"/>
      <c r="T1103" s="192"/>
      <c r="U1103" s="199"/>
      <c r="V1103" s="206"/>
      <c r="W1103" s="208"/>
      <c r="X1103"/>
      <c r="Y1103"/>
      <c r="Z1103"/>
      <c r="AA1103"/>
      <c r="AB1103"/>
      <c r="AC1103"/>
      <c r="AD1103"/>
      <c r="AE1103"/>
    </row>
    <row r="1104" spans="1:31" s="185" customFormat="1" x14ac:dyDescent="0.25">
      <c r="A1104" s="281">
        <v>1100</v>
      </c>
      <c r="B1104" s="282" t="s">
        <v>12</v>
      </c>
      <c r="C1104" s="282" t="s">
        <v>37</v>
      </c>
      <c r="D1104" s="282" t="s">
        <v>38</v>
      </c>
      <c r="E1104" s="282" t="s">
        <v>14</v>
      </c>
      <c r="F1104" s="282" t="s">
        <v>39</v>
      </c>
      <c r="G1104" s="282" t="s">
        <v>40</v>
      </c>
      <c r="H1104" s="282">
        <v>357917</v>
      </c>
      <c r="I1104" s="282" t="s">
        <v>3529</v>
      </c>
      <c r="J1104" s="282">
        <v>172</v>
      </c>
      <c r="K1104" s="282">
        <v>20</v>
      </c>
      <c r="L1104" s="282">
        <v>330</v>
      </c>
      <c r="M1104" s="283">
        <v>5297.7141773499998</v>
      </c>
      <c r="N1104" s="284" t="s">
        <v>4278</v>
      </c>
      <c r="O1104" s="288" t="s">
        <v>4249</v>
      </c>
      <c r="P1104" s="193" t="s">
        <v>4249</v>
      </c>
      <c r="Q1104" s="193" t="s">
        <v>4249</v>
      </c>
      <c r="R1104" s="193" t="s">
        <v>4250</v>
      </c>
      <c r="S1104" s="193">
        <v>24.620289</v>
      </c>
      <c r="T1104" s="193">
        <v>87.393932000000007</v>
      </c>
      <c r="U1104" s="197"/>
      <c r="V1104" s="207"/>
      <c r="W1104" s="210"/>
    </row>
    <row r="1105" spans="1:31" s="185" customFormat="1" x14ac:dyDescent="0.25">
      <c r="A1105" s="286">
        <v>1101</v>
      </c>
      <c r="B1105" s="287" t="s">
        <v>12</v>
      </c>
      <c r="C1105" s="287" t="s">
        <v>23</v>
      </c>
      <c r="D1105" s="287" t="s">
        <v>115</v>
      </c>
      <c r="E1105" s="287" t="s">
        <v>14</v>
      </c>
      <c r="F1105" s="287" t="s">
        <v>25</v>
      </c>
      <c r="G1105" s="287" t="s">
        <v>116</v>
      </c>
      <c r="H1105" s="287">
        <v>377554</v>
      </c>
      <c r="I1105" s="287" t="s">
        <v>3994</v>
      </c>
      <c r="J1105" s="287">
        <v>585</v>
      </c>
      <c r="K1105" s="287">
        <v>20</v>
      </c>
      <c r="L1105" s="287">
        <v>343</v>
      </c>
      <c r="M1105" s="287">
        <v>5069.1036422099996</v>
      </c>
      <c r="N1105" s="287" t="s">
        <v>4152</v>
      </c>
      <c r="O1105" s="288" t="s">
        <v>4249</v>
      </c>
      <c r="P1105" s="192"/>
      <c r="Q1105" s="192"/>
      <c r="R1105" s="192"/>
      <c r="S1105" s="192"/>
      <c r="T1105" s="192"/>
      <c r="U1105" s="199"/>
      <c r="V1105" s="206"/>
      <c r="W1105" s="208"/>
      <c r="X1105"/>
      <c r="Y1105"/>
      <c r="Z1105"/>
      <c r="AA1105"/>
      <c r="AB1105"/>
      <c r="AC1105"/>
      <c r="AD1105"/>
      <c r="AE1105"/>
    </row>
    <row r="1106" spans="1:31" s="185" customFormat="1" x14ac:dyDescent="0.25">
      <c r="A1106" s="281">
        <v>1102</v>
      </c>
      <c r="B1106" s="282" t="s">
        <v>12</v>
      </c>
      <c r="C1106" s="282" t="s">
        <v>37</v>
      </c>
      <c r="D1106" s="282" t="s">
        <v>38</v>
      </c>
      <c r="E1106" s="282" t="s">
        <v>14</v>
      </c>
      <c r="F1106" s="282" t="s">
        <v>39</v>
      </c>
      <c r="G1106" s="282" t="s">
        <v>40</v>
      </c>
      <c r="H1106" s="282">
        <v>357914</v>
      </c>
      <c r="I1106" s="282" t="s">
        <v>3615</v>
      </c>
      <c r="J1106" s="282">
        <v>173</v>
      </c>
      <c r="K1106" s="282">
        <v>20</v>
      </c>
      <c r="L1106" s="282">
        <v>330</v>
      </c>
      <c r="M1106" s="283">
        <v>5267.8567635899999</v>
      </c>
      <c r="N1106" s="284" t="s">
        <v>4153</v>
      </c>
      <c r="O1106" s="288" t="s">
        <v>4249</v>
      </c>
      <c r="P1106" s="193" t="s">
        <v>4249</v>
      </c>
      <c r="Q1106" s="193" t="s">
        <v>4249</v>
      </c>
      <c r="R1106" s="193" t="s">
        <v>4250</v>
      </c>
      <c r="S1106" s="193">
        <v>24.621960000000001</v>
      </c>
      <c r="T1106" s="193">
        <v>87.392456999999993</v>
      </c>
      <c r="U1106" s="197"/>
      <c r="V1106" s="207"/>
      <c r="W1106" s="210"/>
    </row>
    <row r="1107" spans="1:31" s="185" customFormat="1" x14ac:dyDescent="0.25">
      <c r="A1107" s="286">
        <v>1103</v>
      </c>
      <c r="B1107" s="287" t="s">
        <v>12</v>
      </c>
      <c r="C1107" s="287" t="s">
        <v>255</v>
      </c>
      <c r="D1107" s="287" t="s">
        <v>2054</v>
      </c>
      <c r="E1107" s="287" t="s">
        <v>14</v>
      </c>
      <c r="F1107" s="287" t="s">
        <v>257</v>
      </c>
      <c r="G1107" s="287" t="s">
        <v>2055</v>
      </c>
      <c r="H1107" s="287">
        <v>376153</v>
      </c>
      <c r="I1107" s="287" t="s">
        <v>4010</v>
      </c>
      <c r="J1107" s="287">
        <v>682</v>
      </c>
      <c r="K1107" s="287">
        <v>20</v>
      </c>
      <c r="L1107" s="287">
        <v>331</v>
      </c>
      <c r="M1107" s="287">
        <v>5064.5275875699999</v>
      </c>
      <c r="N1107" s="287" t="s">
        <v>4152</v>
      </c>
      <c r="O1107" s="288" t="s">
        <v>4249</v>
      </c>
      <c r="P1107" s="192"/>
      <c r="Q1107" s="192"/>
      <c r="R1107" s="192"/>
      <c r="S1107" s="192"/>
      <c r="T1107" s="192"/>
      <c r="U1107" s="199"/>
      <c r="V1107" s="206"/>
      <c r="W1107" s="208"/>
      <c r="X1107"/>
      <c r="Y1107"/>
      <c r="Z1107"/>
      <c r="AA1107"/>
      <c r="AB1107"/>
      <c r="AC1107"/>
      <c r="AD1107"/>
      <c r="AE1107"/>
    </row>
    <row r="1108" spans="1:31" s="185" customFormat="1" x14ac:dyDescent="0.25">
      <c r="A1108" s="281">
        <v>1104</v>
      </c>
      <c r="B1108" s="282" t="s">
        <v>12</v>
      </c>
      <c r="C1108" s="282" t="s">
        <v>37</v>
      </c>
      <c r="D1108" s="282" t="s">
        <v>38</v>
      </c>
      <c r="E1108" s="282" t="s">
        <v>14</v>
      </c>
      <c r="F1108" s="282" t="s">
        <v>39</v>
      </c>
      <c r="G1108" s="282" t="s">
        <v>40</v>
      </c>
      <c r="H1108" s="282">
        <v>357844</v>
      </c>
      <c r="I1108" s="282" t="s">
        <v>3651</v>
      </c>
      <c r="J1108" s="282">
        <v>61</v>
      </c>
      <c r="K1108" s="282">
        <v>20</v>
      </c>
      <c r="L1108" s="282">
        <v>330</v>
      </c>
      <c r="M1108" s="283">
        <v>5258.1017854399997</v>
      </c>
      <c r="N1108" s="284" t="s">
        <v>4152</v>
      </c>
      <c r="O1108" s="288" t="s">
        <v>4249</v>
      </c>
      <c r="P1108" s="193" t="s">
        <v>4249</v>
      </c>
      <c r="Q1108" s="193" t="s">
        <v>4249</v>
      </c>
      <c r="R1108" s="193" t="s">
        <v>4250</v>
      </c>
      <c r="S1108" s="193">
        <v>24.651009999999999</v>
      </c>
      <c r="T1108" s="193">
        <v>87.423832000000004</v>
      </c>
      <c r="U1108" s="197"/>
      <c r="V1108" s="207"/>
      <c r="W1108" s="210"/>
    </row>
    <row r="1109" spans="1:31" s="185" customFormat="1" x14ac:dyDescent="0.25">
      <c r="A1109" s="286">
        <v>1105</v>
      </c>
      <c r="B1109" s="287" t="s">
        <v>12</v>
      </c>
      <c r="C1109" s="287" t="s">
        <v>23</v>
      </c>
      <c r="D1109" s="287" t="s">
        <v>1917</v>
      </c>
      <c r="E1109" s="287" t="s">
        <v>14</v>
      </c>
      <c r="F1109" s="287" t="s">
        <v>25</v>
      </c>
      <c r="G1109" s="287" t="s">
        <v>1918</v>
      </c>
      <c r="H1109" s="287">
        <v>378000</v>
      </c>
      <c r="I1109" s="287" t="s">
        <v>4028</v>
      </c>
      <c r="J1109" s="287">
        <v>356</v>
      </c>
      <c r="K1109" s="287">
        <v>20</v>
      </c>
      <c r="L1109" s="287">
        <v>343</v>
      </c>
      <c r="M1109" s="287">
        <v>5056.4048494199997</v>
      </c>
      <c r="N1109" s="287" t="s">
        <v>4152</v>
      </c>
      <c r="O1109" s="288" t="s">
        <v>4249</v>
      </c>
      <c r="P1109" s="192"/>
      <c r="Q1109" s="192"/>
      <c r="R1109" s="192"/>
      <c r="S1109" s="192"/>
      <c r="T1109" s="192"/>
      <c r="U1109" s="199"/>
      <c r="V1109" s="206"/>
      <c r="W1109" s="208"/>
      <c r="X1109"/>
      <c r="Y1109"/>
      <c r="Z1109"/>
      <c r="AA1109"/>
      <c r="AB1109"/>
      <c r="AC1109"/>
      <c r="AD1109"/>
      <c r="AE1109"/>
    </row>
    <row r="1110" spans="1:31" s="185" customFormat="1" x14ac:dyDescent="0.25">
      <c r="A1110" s="281">
        <v>1106</v>
      </c>
      <c r="B1110" s="282" t="s">
        <v>12</v>
      </c>
      <c r="C1110" s="282" t="s">
        <v>37</v>
      </c>
      <c r="D1110" s="282" t="s">
        <v>38</v>
      </c>
      <c r="E1110" s="282" t="s">
        <v>14</v>
      </c>
      <c r="F1110" s="282" t="s">
        <v>39</v>
      </c>
      <c r="G1110" s="282" t="s">
        <v>40</v>
      </c>
      <c r="H1110" s="282">
        <v>357832</v>
      </c>
      <c r="I1110" s="282" t="s">
        <v>3657</v>
      </c>
      <c r="J1110" s="282">
        <v>284</v>
      </c>
      <c r="K1110" s="282">
        <v>20</v>
      </c>
      <c r="L1110" s="282">
        <v>330</v>
      </c>
      <c r="M1110" s="283">
        <v>5256.4331183499999</v>
      </c>
      <c r="N1110" s="284" t="s">
        <v>4278</v>
      </c>
      <c r="O1110" s="288" t="s">
        <v>4249</v>
      </c>
      <c r="P1110" s="193" t="s">
        <v>4249</v>
      </c>
      <c r="Q1110" s="193" t="s">
        <v>4249</v>
      </c>
      <c r="R1110" s="193" t="s">
        <v>4250</v>
      </c>
      <c r="S1110" s="193">
        <v>24.716408000000001</v>
      </c>
      <c r="T1110" s="193">
        <v>87.399073999999999</v>
      </c>
      <c r="U1110" s="197"/>
      <c r="V1110" s="207"/>
      <c r="W1110" s="210"/>
    </row>
    <row r="1111" spans="1:31" s="185" customFormat="1" x14ac:dyDescent="0.25">
      <c r="A1111" s="286">
        <v>1107</v>
      </c>
      <c r="B1111" s="287" t="s">
        <v>12</v>
      </c>
      <c r="C1111" s="287" t="s">
        <v>721</v>
      </c>
      <c r="D1111" s="287" t="s">
        <v>2834</v>
      </c>
      <c r="E1111" s="287" t="s">
        <v>14</v>
      </c>
      <c r="F1111" s="287" t="s">
        <v>723</v>
      </c>
      <c r="G1111" s="287" t="s">
        <v>2835</v>
      </c>
      <c r="H1111" s="287">
        <v>378794</v>
      </c>
      <c r="I1111" s="287" t="s">
        <v>1848</v>
      </c>
      <c r="J1111" s="287">
        <v>673</v>
      </c>
      <c r="K1111" s="287">
        <v>20</v>
      </c>
      <c r="L1111" s="287">
        <v>341</v>
      </c>
      <c r="M1111" s="287">
        <v>5050.2173916299998</v>
      </c>
      <c r="N1111" s="287" t="s">
        <v>4152</v>
      </c>
      <c r="O1111" s="288" t="s">
        <v>4249</v>
      </c>
      <c r="P1111" s="192"/>
      <c r="Q1111" s="192"/>
      <c r="R1111" s="192"/>
      <c r="S1111" s="192"/>
      <c r="T1111" s="192"/>
      <c r="U1111" s="199"/>
      <c r="V1111" s="206"/>
      <c r="W1111" s="208"/>
      <c r="X1111"/>
      <c r="Y1111"/>
      <c r="Z1111"/>
      <c r="AA1111"/>
      <c r="AB1111"/>
      <c r="AC1111"/>
      <c r="AD1111"/>
      <c r="AE1111"/>
    </row>
    <row r="1112" spans="1:31" s="185" customFormat="1" x14ac:dyDescent="0.25">
      <c r="A1112" s="281">
        <v>1108</v>
      </c>
      <c r="B1112" s="282" t="s">
        <v>12</v>
      </c>
      <c r="C1112" s="282" t="s">
        <v>37</v>
      </c>
      <c r="D1112" s="282" t="s">
        <v>38</v>
      </c>
      <c r="E1112" s="282" t="s">
        <v>14</v>
      </c>
      <c r="F1112" s="282" t="s">
        <v>39</v>
      </c>
      <c r="G1112" s="282" t="s">
        <v>40</v>
      </c>
      <c r="H1112" s="282">
        <v>357823</v>
      </c>
      <c r="I1112" s="282" t="s">
        <v>3689</v>
      </c>
      <c r="J1112" s="282">
        <v>97</v>
      </c>
      <c r="K1112" s="282">
        <v>20</v>
      </c>
      <c r="L1112" s="282">
        <v>330</v>
      </c>
      <c r="M1112" s="283">
        <v>5245.8202184000002</v>
      </c>
      <c r="N1112" s="284" t="s">
        <v>4287</v>
      </c>
      <c r="O1112" s="288" t="s">
        <v>4249</v>
      </c>
      <c r="P1112" s="193" t="s">
        <v>4249</v>
      </c>
      <c r="Q1112" s="193" t="s">
        <v>4249</v>
      </c>
      <c r="R1112" s="193" t="s">
        <v>4250</v>
      </c>
      <c r="S1112" s="193">
        <v>24.844718</v>
      </c>
      <c r="T1112" s="193">
        <v>87.348607999999999</v>
      </c>
      <c r="U1112" s="197"/>
      <c r="V1112" s="207"/>
      <c r="W1112" s="210"/>
    </row>
    <row r="1113" spans="1:31" s="185" customFormat="1" x14ac:dyDescent="0.25">
      <c r="A1113" s="286">
        <v>1109</v>
      </c>
      <c r="B1113" s="287" t="s">
        <v>12</v>
      </c>
      <c r="C1113" s="287" t="s">
        <v>61</v>
      </c>
      <c r="D1113" s="287" t="s">
        <v>147</v>
      </c>
      <c r="E1113" s="287" t="s">
        <v>14</v>
      </c>
      <c r="F1113" s="287" t="s">
        <v>63</v>
      </c>
      <c r="G1113" s="287" t="s">
        <v>148</v>
      </c>
      <c r="H1113" s="287">
        <v>367023</v>
      </c>
      <c r="I1113" s="287" t="s">
        <v>4051</v>
      </c>
      <c r="J1113" s="287">
        <v>511</v>
      </c>
      <c r="K1113" s="287">
        <v>20</v>
      </c>
      <c r="L1113" s="287">
        <v>335</v>
      </c>
      <c r="M1113" s="287">
        <v>5044.4961390400003</v>
      </c>
      <c r="N1113" s="287" t="s">
        <v>4152</v>
      </c>
      <c r="O1113" s="288" t="s">
        <v>4249</v>
      </c>
      <c r="P1113" s="192"/>
      <c r="Q1113" s="192"/>
      <c r="R1113" s="192"/>
      <c r="S1113" s="192"/>
      <c r="T1113" s="192"/>
      <c r="U1113" s="199"/>
      <c r="V1113" s="206"/>
      <c r="W1113" s="208"/>
      <c r="X1113"/>
      <c r="Y1113"/>
      <c r="Z1113"/>
      <c r="AA1113"/>
      <c r="AB1113"/>
      <c r="AC1113"/>
      <c r="AD1113"/>
      <c r="AE1113"/>
    </row>
    <row r="1114" spans="1:31" s="185" customFormat="1" x14ac:dyDescent="0.25">
      <c r="A1114" s="281">
        <v>1110</v>
      </c>
      <c r="B1114" s="282" t="s">
        <v>12</v>
      </c>
      <c r="C1114" s="282" t="s">
        <v>37</v>
      </c>
      <c r="D1114" s="282" t="s">
        <v>38</v>
      </c>
      <c r="E1114" s="282" t="s">
        <v>14</v>
      </c>
      <c r="F1114" s="282" t="s">
        <v>39</v>
      </c>
      <c r="G1114" s="282" t="s">
        <v>40</v>
      </c>
      <c r="H1114" s="282">
        <v>357871</v>
      </c>
      <c r="I1114" s="282" t="s">
        <v>3931</v>
      </c>
      <c r="J1114" s="282">
        <v>195</v>
      </c>
      <c r="K1114" s="282">
        <v>20</v>
      </c>
      <c r="L1114" s="282">
        <v>330</v>
      </c>
      <c r="M1114" s="283">
        <v>5098.77115813</v>
      </c>
      <c r="N1114" s="284" t="s">
        <v>4152</v>
      </c>
      <c r="O1114" s="288" t="s">
        <v>4249</v>
      </c>
      <c r="P1114" s="193" t="s">
        <v>4249</v>
      </c>
      <c r="Q1114" s="193" t="s">
        <v>4249</v>
      </c>
      <c r="R1114" s="193" t="s">
        <v>4250</v>
      </c>
      <c r="S1114" s="193">
        <v>24.620289</v>
      </c>
      <c r="T1114" s="193">
        <v>87.393932000000007</v>
      </c>
      <c r="U1114" s="197"/>
      <c r="V1114" s="207"/>
      <c r="W1114" s="210"/>
    </row>
    <row r="1115" spans="1:31" s="185" customFormat="1" x14ac:dyDescent="0.25">
      <c r="A1115" s="286">
        <v>1111</v>
      </c>
      <c r="B1115" s="287" t="s">
        <v>12</v>
      </c>
      <c r="C1115" s="287" t="s">
        <v>23</v>
      </c>
      <c r="D1115" s="287" t="s">
        <v>53</v>
      </c>
      <c r="E1115" s="287" t="s">
        <v>14</v>
      </c>
      <c r="F1115" s="287" t="s">
        <v>25</v>
      </c>
      <c r="G1115" s="287" t="s">
        <v>54</v>
      </c>
      <c r="H1115" s="287">
        <v>377898</v>
      </c>
      <c r="I1115" s="287" t="s">
        <v>4060</v>
      </c>
      <c r="J1115" s="287">
        <v>1778</v>
      </c>
      <c r="K1115" s="287">
        <v>20</v>
      </c>
      <c r="L1115" s="287">
        <v>343</v>
      </c>
      <c r="M1115" s="287">
        <v>5042.0089565799999</v>
      </c>
      <c r="N1115" s="287" t="s">
        <v>4152</v>
      </c>
      <c r="O1115" s="288" t="s">
        <v>4249</v>
      </c>
      <c r="P1115" s="192"/>
      <c r="Q1115" s="192"/>
      <c r="R1115" s="192"/>
      <c r="S1115" s="192"/>
      <c r="T1115" s="192"/>
      <c r="U1115" s="199"/>
      <c r="V1115" s="206"/>
      <c r="W1115" s="208"/>
      <c r="X1115"/>
      <c r="Y1115"/>
      <c r="Z1115"/>
      <c r="AA1115"/>
      <c r="AB1115"/>
      <c r="AC1115"/>
      <c r="AD1115"/>
      <c r="AE1115"/>
    </row>
    <row r="1116" spans="1:31" s="185" customFormat="1" x14ac:dyDescent="0.25">
      <c r="A1116" s="281">
        <v>1112</v>
      </c>
      <c r="B1116" s="282" t="s">
        <v>12</v>
      </c>
      <c r="C1116" s="282" t="s">
        <v>37</v>
      </c>
      <c r="D1116" s="282" t="s">
        <v>38</v>
      </c>
      <c r="E1116" s="282" t="s">
        <v>14</v>
      </c>
      <c r="F1116" s="282" t="s">
        <v>39</v>
      </c>
      <c r="G1116" s="282" t="s">
        <v>40</v>
      </c>
      <c r="H1116" s="282">
        <v>357645</v>
      </c>
      <c r="I1116" s="282" t="s">
        <v>2992</v>
      </c>
      <c r="J1116" s="282">
        <v>199</v>
      </c>
      <c r="K1116" s="282">
        <v>20</v>
      </c>
      <c r="L1116" s="282">
        <v>330</v>
      </c>
      <c r="M1116" s="283">
        <v>5008.8882543099999</v>
      </c>
      <c r="N1116" s="284" t="s">
        <v>4278</v>
      </c>
      <c r="O1116" s="288" t="s">
        <v>4249</v>
      </c>
      <c r="P1116" s="193" t="s">
        <v>4249</v>
      </c>
      <c r="Q1116" s="193" t="s">
        <v>4249</v>
      </c>
      <c r="R1116" s="193" t="s">
        <v>4250</v>
      </c>
      <c r="S1116" s="193">
        <v>24.846706000000001</v>
      </c>
      <c r="T1116" s="193">
        <v>87.352248000000003</v>
      </c>
      <c r="U1116" s="197"/>
      <c r="V1116" s="207"/>
      <c r="W1116" s="210"/>
    </row>
    <row r="1117" spans="1:31" s="185" customFormat="1" x14ac:dyDescent="0.25">
      <c r="A1117" s="286">
        <v>1113</v>
      </c>
      <c r="B1117" s="287" t="s">
        <v>12</v>
      </c>
      <c r="C1117" s="287" t="s">
        <v>13</v>
      </c>
      <c r="D1117" s="287" t="s">
        <v>13</v>
      </c>
      <c r="E1117" s="287" t="s">
        <v>14</v>
      </c>
      <c r="F1117" s="287" t="s">
        <v>15</v>
      </c>
      <c r="G1117" s="287" t="s">
        <v>16</v>
      </c>
      <c r="H1117" s="287">
        <v>375257</v>
      </c>
      <c r="I1117" s="287" t="s">
        <v>1054</v>
      </c>
      <c r="J1117" s="287">
        <v>791</v>
      </c>
      <c r="K1117" s="287">
        <v>20</v>
      </c>
      <c r="L1117" s="287">
        <v>606</v>
      </c>
      <c r="M1117" s="287">
        <v>7230.1584868899999</v>
      </c>
      <c r="N1117" s="287" t="s">
        <v>4153</v>
      </c>
      <c r="O1117" s="288" t="s">
        <v>4249</v>
      </c>
      <c r="P1117" s="192"/>
      <c r="Q1117" s="192"/>
      <c r="R1117" s="192"/>
      <c r="S1117" s="192"/>
      <c r="T1117" s="192"/>
      <c r="U1117" s="199"/>
      <c r="V1117" s="206"/>
      <c r="W1117" s="208"/>
      <c r="X1117"/>
      <c r="Y1117"/>
      <c r="Z1117"/>
      <c r="AA1117"/>
      <c r="AB1117"/>
      <c r="AC1117"/>
      <c r="AD1117"/>
      <c r="AE1117"/>
    </row>
    <row r="1118" spans="1:31" s="185" customFormat="1" x14ac:dyDescent="0.25">
      <c r="A1118" s="281">
        <v>1114</v>
      </c>
      <c r="B1118" s="282" t="s">
        <v>12</v>
      </c>
      <c r="C1118" s="282" t="s">
        <v>255</v>
      </c>
      <c r="D1118" s="282" t="s">
        <v>2304</v>
      </c>
      <c r="E1118" s="282" t="s">
        <v>14</v>
      </c>
      <c r="F1118" s="282" t="s">
        <v>257</v>
      </c>
      <c r="G1118" s="282" t="s">
        <v>2305</v>
      </c>
      <c r="H1118" s="282">
        <v>375923</v>
      </c>
      <c r="I1118" s="282" t="s">
        <v>2307</v>
      </c>
      <c r="J1118" s="282">
        <v>1063</v>
      </c>
      <c r="K1118" s="282">
        <v>20</v>
      </c>
      <c r="L1118" s="282">
        <v>331</v>
      </c>
      <c r="M1118" s="283">
        <v>6052.6392069100002</v>
      </c>
      <c r="N1118" s="284" t="s">
        <v>4154</v>
      </c>
      <c r="O1118" s="288" t="s">
        <v>4249</v>
      </c>
      <c r="P1118" s="193" t="s">
        <v>4260</v>
      </c>
      <c r="Q1118" s="193" t="s">
        <v>4249</v>
      </c>
      <c r="R1118" s="193" t="s">
        <v>4260</v>
      </c>
      <c r="S1118" s="193"/>
      <c r="T1118" s="193"/>
      <c r="U1118" s="197"/>
      <c r="V1118" s="207" t="s">
        <v>4509</v>
      </c>
      <c r="W1118" s="210"/>
    </row>
    <row r="1119" spans="1:31" s="185" customFormat="1" x14ac:dyDescent="0.25">
      <c r="A1119" s="286">
        <v>1115</v>
      </c>
      <c r="B1119" s="287" t="s">
        <v>12</v>
      </c>
      <c r="C1119" s="287" t="s">
        <v>121</v>
      </c>
      <c r="D1119" s="287" t="s">
        <v>1430</v>
      </c>
      <c r="E1119" s="287" t="s">
        <v>14</v>
      </c>
      <c r="F1119" s="287" t="s">
        <v>123</v>
      </c>
      <c r="G1119" s="287" t="s">
        <v>1431</v>
      </c>
      <c r="H1119" s="287">
        <v>376464</v>
      </c>
      <c r="I1119" s="287" t="s">
        <v>1433</v>
      </c>
      <c r="J1119" s="287">
        <v>496</v>
      </c>
      <c r="K1119" s="287">
        <v>20</v>
      </c>
      <c r="L1119" s="287">
        <v>342</v>
      </c>
      <c r="M1119" s="287">
        <v>6788.0184357500002</v>
      </c>
      <c r="N1119" s="287" t="s">
        <v>4153</v>
      </c>
      <c r="O1119" s="288" t="s">
        <v>4249</v>
      </c>
      <c r="P1119" s="192"/>
      <c r="Q1119" s="192"/>
      <c r="R1119" s="192"/>
      <c r="S1119" s="192"/>
      <c r="T1119" s="192"/>
      <c r="U1119" s="199"/>
      <c r="V1119" s="206"/>
      <c r="W1119" s="208"/>
      <c r="X1119"/>
      <c r="Y1119"/>
      <c r="Z1119"/>
      <c r="AA1119"/>
      <c r="AB1119"/>
      <c r="AC1119"/>
      <c r="AD1119"/>
      <c r="AE1119"/>
    </row>
    <row r="1120" spans="1:31" s="185" customFormat="1" x14ac:dyDescent="0.25">
      <c r="A1120" s="281">
        <v>1116</v>
      </c>
      <c r="B1120" s="282" t="s">
        <v>12</v>
      </c>
      <c r="C1120" s="282" t="s">
        <v>255</v>
      </c>
      <c r="D1120" s="282" t="s">
        <v>2047</v>
      </c>
      <c r="E1120" s="282" t="s">
        <v>14</v>
      </c>
      <c r="F1120" s="282" t="s">
        <v>257</v>
      </c>
      <c r="G1120" s="282" t="s">
        <v>2048</v>
      </c>
      <c r="H1120" s="282">
        <v>375773</v>
      </c>
      <c r="I1120" s="282" t="s">
        <v>2923</v>
      </c>
      <c r="J1120" s="282">
        <v>1063</v>
      </c>
      <c r="K1120" s="282">
        <v>20</v>
      </c>
      <c r="L1120" s="282">
        <v>331</v>
      </c>
      <c r="M1120" s="283">
        <v>5633.4644059299999</v>
      </c>
      <c r="N1120" s="284" t="s">
        <v>4147</v>
      </c>
      <c r="O1120" s="288" t="s">
        <v>4249</v>
      </c>
      <c r="P1120" s="193" t="s">
        <v>4260</v>
      </c>
      <c r="Q1120" s="193" t="s">
        <v>4249</v>
      </c>
      <c r="R1120" s="193" t="s">
        <v>4260</v>
      </c>
      <c r="S1120" s="193"/>
      <c r="T1120" s="193"/>
      <c r="U1120" s="197"/>
      <c r="V1120" s="207" t="s">
        <v>4509</v>
      </c>
      <c r="W1120" s="210"/>
    </row>
    <row r="1121" spans="1:31" s="185" customFormat="1" x14ac:dyDescent="0.25">
      <c r="A1121" s="286">
        <v>1117</v>
      </c>
      <c r="B1121" s="287" t="s">
        <v>12</v>
      </c>
      <c r="C1121" s="287" t="s">
        <v>121</v>
      </c>
      <c r="D1121" s="287" t="s">
        <v>1430</v>
      </c>
      <c r="E1121" s="287" t="s">
        <v>14</v>
      </c>
      <c r="F1121" s="287" t="s">
        <v>123</v>
      </c>
      <c r="G1121" s="287" t="s">
        <v>1431</v>
      </c>
      <c r="H1121" s="287">
        <v>376463</v>
      </c>
      <c r="I1121" s="287" t="s">
        <v>1980</v>
      </c>
      <c r="J1121" s="287">
        <v>453</v>
      </c>
      <c r="K1121" s="287">
        <v>20</v>
      </c>
      <c r="L1121" s="287">
        <v>342</v>
      </c>
      <c r="M1121" s="287">
        <v>6313.1281327799998</v>
      </c>
      <c r="N1121" s="287" t="s">
        <v>4153</v>
      </c>
      <c r="O1121" s="288" t="s">
        <v>4249</v>
      </c>
      <c r="P1121" s="192"/>
      <c r="Q1121" s="192"/>
      <c r="R1121" s="192"/>
      <c r="S1121" s="192"/>
      <c r="T1121" s="192"/>
      <c r="U1121" s="199"/>
      <c r="V1121" s="206"/>
      <c r="W1121" s="208"/>
      <c r="X1121"/>
      <c r="Y1121"/>
      <c r="Z1121"/>
      <c r="AA1121"/>
      <c r="AB1121"/>
      <c r="AC1121"/>
      <c r="AD1121"/>
      <c r="AE1121"/>
    </row>
    <row r="1122" spans="1:31" s="185" customFormat="1" x14ac:dyDescent="0.25">
      <c r="A1122" s="281">
        <v>1118</v>
      </c>
      <c r="B1122" s="282" t="s">
        <v>12</v>
      </c>
      <c r="C1122" s="282" t="s">
        <v>255</v>
      </c>
      <c r="D1122" s="282" t="s">
        <v>2047</v>
      </c>
      <c r="E1122" s="282" t="s">
        <v>14</v>
      </c>
      <c r="F1122" s="282" t="s">
        <v>257</v>
      </c>
      <c r="G1122" s="282" t="s">
        <v>2048</v>
      </c>
      <c r="H1122" s="282">
        <v>375740</v>
      </c>
      <c r="I1122" s="282" t="s">
        <v>3722</v>
      </c>
      <c r="J1122" s="282">
        <v>985</v>
      </c>
      <c r="K1122" s="282">
        <v>20</v>
      </c>
      <c r="L1122" s="282">
        <v>331</v>
      </c>
      <c r="M1122" s="283">
        <v>5230.23791695</v>
      </c>
      <c r="N1122" s="284" t="s">
        <v>4141</v>
      </c>
      <c r="O1122" s="288" t="s">
        <v>4249</v>
      </c>
      <c r="P1122" s="193" t="s">
        <v>4260</v>
      </c>
      <c r="Q1122" s="193" t="s">
        <v>4249</v>
      </c>
      <c r="R1122" s="193" t="s">
        <v>4260</v>
      </c>
      <c r="S1122" s="193"/>
      <c r="T1122" s="193"/>
      <c r="U1122" s="197"/>
      <c r="V1122" s="207" t="s">
        <v>4509</v>
      </c>
      <c r="W1122" s="210"/>
    </row>
    <row r="1123" spans="1:31" s="185" customFormat="1" x14ac:dyDescent="0.25">
      <c r="A1123" s="286">
        <v>1119</v>
      </c>
      <c r="B1123" s="287" t="s">
        <v>12</v>
      </c>
      <c r="C1123" s="287" t="s">
        <v>121</v>
      </c>
      <c r="D1123" s="287" t="s">
        <v>1430</v>
      </c>
      <c r="E1123" s="287" t="s">
        <v>14</v>
      </c>
      <c r="F1123" s="287" t="s">
        <v>123</v>
      </c>
      <c r="G1123" s="287" t="s">
        <v>1431</v>
      </c>
      <c r="H1123" s="287">
        <v>376486</v>
      </c>
      <c r="I1123" s="287" t="s">
        <v>2182</v>
      </c>
      <c r="J1123" s="287">
        <v>883</v>
      </c>
      <c r="K1123" s="287">
        <v>20</v>
      </c>
      <c r="L1123" s="287">
        <v>342</v>
      </c>
      <c r="M1123" s="287">
        <v>6140.7314399400002</v>
      </c>
      <c r="N1123" s="287" t="s">
        <v>4153</v>
      </c>
      <c r="O1123" s="288" t="s">
        <v>4249</v>
      </c>
      <c r="P1123" s="192"/>
      <c r="Q1123" s="192"/>
      <c r="R1123" s="192"/>
      <c r="S1123" s="192"/>
      <c r="T1123" s="192"/>
      <c r="U1123" s="199"/>
      <c r="V1123" s="206"/>
      <c r="W1123" s="208"/>
      <c r="X1123"/>
      <c r="Y1123"/>
      <c r="Z1123"/>
      <c r="AA1123"/>
      <c r="AB1123"/>
      <c r="AC1123"/>
      <c r="AD1123"/>
      <c r="AE1123"/>
    </row>
    <row r="1124" spans="1:31" s="185" customFormat="1" x14ac:dyDescent="0.25">
      <c r="A1124" s="281">
        <v>1120</v>
      </c>
      <c r="B1124" s="282" t="s">
        <v>12</v>
      </c>
      <c r="C1124" s="282" t="s">
        <v>255</v>
      </c>
      <c r="D1124" s="282" t="s">
        <v>332</v>
      </c>
      <c r="E1124" s="282" t="s">
        <v>14</v>
      </c>
      <c r="F1124" s="282" t="s">
        <v>257</v>
      </c>
      <c r="G1124" s="282" t="s">
        <v>333</v>
      </c>
      <c r="H1124" s="282">
        <v>375464</v>
      </c>
      <c r="I1124" s="282" t="s">
        <v>594</v>
      </c>
      <c r="J1124" s="282">
        <v>564</v>
      </c>
      <c r="K1124" s="282">
        <v>20</v>
      </c>
      <c r="L1124" s="282">
        <v>331</v>
      </c>
      <c r="M1124" s="283">
        <v>7970.9848149099998</v>
      </c>
      <c r="N1124" s="284" t="s">
        <v>4147</v>
      </c>
      <c r="O1124" s="288" t="s">
        <v>4249</v>
      </c>
      <c r="P1124" s="193" t="s">
        <v>4260</v>
      </c>
      <c r="Q1124" s="193" t="s">
        <v>4249</v>
      </c>
      <c r="R1124" s="193" t="s">
        <v>4260</v>
      </c>
      <c r="S1124" s="193"/>
      <c r="T1124" s="193"/>
      <c r="U1124" s="197"/>
      <c r="V1124" s="207" t="s">
        <v>4509</v>
      </c>
      <c r="W1124" s="210"/>
    </row>
    <row r="1125" spans="1:31" s="185" customFormat="1" x14ac:dyDescent="0.25">
      <c r="A1125" s="286">
        <v>1121</v>
      </c>
      <c r="B1125" s="287" t="s">
        <v>12</v>
      </c>
      <c r="C1125" s="287" t="s">
        <v>13</v>
      </c>
      <c r="D1125" s="287" t="s">
        <v>13</v>
      </c>
      <c r="E1125" s="287" t="s">
        <v>14</v>
      </c>
      <c r="F1125" s="287" t="s">
        <v>15</v>
      </c>
      <c r="G1125" s="287" t="s">
        <v>16</v>
      </c>
      <c r="H1125" s="287">
        <v>375253</v>
      </c>
      <c r="I1125" s="287" t="s">
        <v>2516</v>
      </c>
      <c r="J1125" s="287">
        <v>299</v>
      </c>
      <c r="K1125" s="287">
        <v>20</v>
      </c>
      <c r="L1125" s="287">
        <v>606</v>
      </c>
      <c r="M1125" s="287">
        <v>5906.9780160199998</v>
      </c>
      <c r="N1125" s="287" t="s">
        <v>4153</v>
      </c>
      <c r="O1125" s="288" t="s">
        <v>4249</v>
      </c>
      <c r="P1125" s="192"/>
      <c r="Q1125" s="192"/>
      <c r="R1125" s="192"/>
      <c r="S1125" s="192"/>
      <c r="T1125" s="192"/>
      <c r="U1125" s="199"/>
      <c r="V1125" s="206"/>
      <c r="W1125" s="208"/>
      <c r="X1125"/>
      <c r="Y1125"/>
      <c r="Z1125"/>
      <c r="AA1125"/>
      <c r="AB1125"/>
      <c r="AC1125"/>
      <c r="AD1125"/>
      <c r="AE1125"/>
    </row>
    <row r="1126" spans="1:31" s="185" customFormat="1" x14ac:dyDescent="0.25">
      <c r="A1126" s="281">
        <v>1122</v>
      </c>
      <c r="B1126" s="282" t="s">
        <v>12</v>
      </c>
      <c r="C1126" s="282" t="s">
        <v>255</v>
      </c>
      <c r="D1126" s="282" t="s">
        <v>332</v>
      </c>
      <c r="E1126" s="282" t="s">
        <v>14</v>
      </c>
      <c r="F1126" s="282" t="s">
        <v>257</v>
      </c>
      <c r="G1126" s="282" t="s">
        <v>333</v>
      </c>
      <c r="H1126" s="282">
        <v>375458</v>
      </c>
      <c r="I1126" s="282" t="s">
        <v>891</v>
      </c>
      <c r="J1126" s="282">
        <v>891</v>
      </c>
      <c r="K1126" s="282">
        <v>20</v>
      </c>
      <c r="L1126" s="282">
        <v>331</v>
      </c>
      <c r="M1126" s="283">
        <v>7476.12973762</v>
      </c>
      <c r="N1126" s="284" t="s">
        <v>4147</v>
      </c>
      <c r="O1126" s="288" t="s">
        <v>4249</v>
      </c>
      <c r="P1126" s="193" t="s">
        <v>4260</v>
      </c>
      <c r="Q1126" s="193" t="s">
        <v>4249</v>
      </c>
      <c r="R1126" s="193" t="s">
        <v>4260</v>
      </c>
      <c r="S1126" s="193"/>
      <c r="T1126" s="193"/>
      <c r="U1126" s="197"/>
      <c r="V1126" s="207" t="s">
        <v>4509</v>
      </c>
      <c r="W1126" s="210"/>
    </row>
    <row r="1127" spans="1:31" s="185" customFormat="1" x14ac:dyDescent="0.25">
      <c r="A1127" s="286">
        <v>1123</v>
      </c>
      <c r="B1127" s="287" t="s">
        <v>12</v>
      </c>
      <c r="C1127" s="287" t="s">
        <v>121</v>
      </c>
      <c r="D1127" s="287" t="s">
        <v>1430</v>
      </c>
      <c r="E1127" s="287" t="s">
        <v>14</v>
      </c>
      <c r="F1127" s="287" t="s">
        <v>123</v>
      </c>
      <c r="G1127" s="287" t="s">
        <v>1431</v>
      </c>
      <c r="H1127" s="287">
        <v>376466</v>
      </c>
      <c r="I1127" s="287" t="s">
        <v>3318</v>
      </c>
      <c r="J1127" s="287">
        <v>1375</v>
      </c>
      <c r="K1127" s="287">
        <v>20</v>
      </c>
      <c r="L1127" s="287">
        <v>342</v>
      </c>
      <c r="M1127" s="287">
        <v>5416.7107804899997</v>
      </c>
      <c r="N1127" s="287" t="s">
        <v>4153</v>
      </c>
      <c r="O1127" s="288" t="s">
        <v>4249</v>
      </c>
      <c r="P1127" s="192"/>
      <c r="Q1127" s="192"/>
      <c r="R1127" s="192"/>
      <c r="S1127" s="192"/>
      <c r="T1127" s="192"/>
      <c r="U1127" s="199"/>
      <c r="V1127" s="206"/>
      <c r="W1127" s="208"/>
      <c r="X1127"/>
      <c r="Y1127"/>
      <c r="Z1127"/>
      <c r="AA1127"/>
      <c r="AB1127"/>
      <c r="AC1127"/>
      <c r="AD1127"/>
      <c r="AE1127"/>
    </row>
    <row r="1128" spans="1:31" s="185" customFormat="1" x14ac:dyDescent="0.25">
      <c r="A1128" s="281">
        <v>1124</v>
      </c>
      <c r="B1128" s="282" t="s">
        <v>12</v>
      </c>
      <c r="C1128" s="282" t="s">
        <v>255</v>
      </c>
      <c r="D1128" s="282" t="s">
        <v>332</v>
      </c>
      <c r="E1128" s="282" t="s">
        <v>14</v>
      </c>
      <c r="F1128" s="282" t="s">
        <v>257</v>
      </c>
      <c r="G1128" s="282" t="s">
        <v>333</v>
      </c>
      <c r="H1128" s="282">
        <v>375465</v>
      </c>
      <c r="I1128" s="282" t="s">
        <v>1640</v>
      </c>
      <c r="J1128" s="282">
        <v>261</v>
      </c>
      <c r="K1128" s="282">
        <v>20</v>
      </c>
      <c r="L1128" s="282">
        <v>331</v>
      </c>
      <c r="M1128" s="283">
        <v>6610.23520646</v>
      </c>
      <c r="N1128" s="284" t="s">
        <v>4147</v>
      </c>
      <c r="O1128" s="288" t="s">
        <v>4249</v>
      </c>
      <c r="P1128" s="193" t="s">
        <v>4260</v>
      </c>
      <c r="Q1128" s="193" t="s">
        <v>4249</v>
      </c>
      <c r="R1128" s="193" t="s">
        <v>4260</v>
      </c>
      <c r="S1128" s="193"/>
      <c r="T1128" s="193"/>
      <c r="U1128" s="197"/>
      <c r="V1128" s="207" t="s">
        <v>4509</v>
      </c>
      <c r="W1128" s="210"/>
    </row>
    <row r="1129" spans="1:31" s="185" customFormat="1" x14ac:dyDescent="0.25">
      <c r="A1129" s="286">
        <v>1125</v>
      </c>
      <c r="B1129" s="287" t="s">
        <v>12</v>
      </c>
      <c r="C1129" s="287" t="s">
        <v>121</v>
      </c>
      <c r="D1129" s="287" t="s">
        <v>1430</v>
      </c>
      <c r="E1129" s="287" t="s">
        <v>14</v>
      </c>
      <c r="F1129" s="287" t="s">
        <v>123</v>
      </c>
      <c r="G1129" s="287" t="s">
        <v>1431</v>
      </c>
      <c r="H1129" s="287">
        <v>376465</v>
      </c>
      <c r="I1129" s="287" t="s">
        <v>3457</v>
      </c>
      <c r="J1129" s="287">
        <v>936</v>
      </c>
      <c r="K1129" s="287">
        <v>20</v>
      </c>
      <c r="L1129" s="287">
        <v>342</v>
      </c>
      <c r="M1129" s="287">
        <v>5338.8997554099997</v>
      </c>
      <c r="N1129" s="287" t="s">
        <v>4153</v>
      </c>
      <c r="O1129" s="288" t="s">
        <v>4249</v>
      </c>
      <c r="P1129" s="192"/>
      <c r="Q1129" s="192"/>
      <c r="R1129" s="192"/>
      <c r="S1129" s="192"/>
      <c r="T1129" s="192"/>
      <c r="U1129" s="199"/>
      <c r="V1129" s="206"/>
      <c r="W1129" s="208"/>
      <c r="X1129"/>
      <c r="Y1129"/>
      <c r="Z1129"/>
      <c r="AA1129"/>
      <c r="AB1129"/>
      <c r="AC1129"/>
      <c r="AD1129"/>
      <c r="AE1129"/>
    </row>
    <row r="1130" spans="1:31" s="185" customFormat="1" x14ac:dyDescent="0.25">
      <c r="A1130" s="281">
        <v>1126</v>
      </c>
      <c r="B1130" s="282" t="s">
        <v>12</v>
      </c>
      <c r="C1130" s="282" t="s">
        <v>255</v>
      </c>
      <c r="D1130" s="282" t="s">
        <v>332</v>
      </c>
      <c r="E1130" s="282" t="s">
        <v>14</v>
      </c>
      <c r="F1130" s="282" t="s">
        <v>257</v>
      </c>
      <c r="G1130" s="282" t="s">
        <v>333</v>
      </c>
      <c r="H1130" s="282">
        <v>375463</v>
      </c>
      <c r="I1130" s="282" t="s">
        <v>1973</v>
      </c>
      <c r="J1130" s="282">
        <v>570</v>
      </c>
      <c r="K1130" s="282">
        <v>20</v>
      </c>
      <c r="L1130" s="282">
        <v>331</v>
      </c>
      <c r="M1130" s="283">
        <v>6316.8380394100004</v>
      </c>
      <c r="N1130" s="284" t="s">
        <v>4147</v>
      </c>
      <c r="O1130" s="288" t="s">
        <v>4249</v>
      </c>
      <c r="P1130" s="193" t="s">
        <v>4260</v>
      </c>
      <c r="Q1130" s="193" t="s">
        <v>4249</v>
      </c>
      <c r="R1130" s="193" t="s">
        <v>4260</v>
      </c>
      <c r="S1130" s="193"/>
      <c r="T1130" s="193"/>
      <c r="U1130" s="197"/>
      <c r="V1130" s="207" t="s">
        <v>4509</v>
      </c>
      <c r="W1130" s="210"/>
    </row>
    <row r="1131" spans="1:31" s="185" customFormat="1" x14ac:dyDescent="0.25">
      <c r="A1131" s="286">
        <v>1127</v>
      </c>
      <c r="B1131" s="287" t="s">
        <v>12</v>
      </c>
      <c r="C1131" s="287" t="s">
        <v>13</v>
      </c>
      <c r="D1131" s="287" t="s">
        <v>19</v>
      </c>
      <c r="E1131" s="287" t="s">
        <v>14</v>
      </c>
      <c r="F1131" s="287" t="s">
        <v>15</v>
      </c>
      <c r="G1131" s="287" t="s">
        <v>20</v>
      </c>
      <c r="H1131" s="287">
        <v>375171</v>
      </c>
      <c r="I1131" s="287" t="s">
        <v>480</v>
      </c>
      <c r="J1131" s="287">
        <v>121</v>
      </c>
      <c r="K1131" s="287">
        <v>20</v>
      </c>
      <c r="L1131" s="287">
        <v>606</v>
      </c>
      <c r="M1131" s="287">
        <v>8179.0810295700003</v>
      </c>
      <c r="N1131" s="287" t="s">
        <v>4154</v>
      </c>
      <c r="O1131" s="288" t="s">
        <v>4249</v>
      </c>
      <c r="P1131" s="192"/>
      <c r="Q1131" s="192"/>
      <c r="R1131" s="192"/>
      <c r="S1131" s="192"/>
      <c r="T1131" s="192"/>
      <c r="U1131" s="199"/>
      <c r="V1131" s="206"/>
      <c r="W1131" s="208"/>
      <c r="X1131"/>
      <c r="Y1131"/>
      <c r="Z1131"/>
      <c r="AA1131"/>
      <c r="AB1131"/>
      <c r="AC1131"/>
      <c r="AD1131"/>
      <c r="AE1131"/>
    </row>
    <row r="1132" spans="1:31" s="185" customFormat="1" x14ac:dyDescent="0.25">
      <c r="A1132" s="281">
        <v>1128</v>
      </c>
      <c r="B1132" s="282" t="s">
        <v>12</v>
      </c>
      <c r="C1132" s="282" t="s">
        <v>255</v>
      </c>
      <c r="D1132" s="282" t="s">
        <v>332</v>
      </c>
      <c r="E1132" s="282" t="s">
        <v>14</v>
      </c>
      <c r="F1132" s="282" t="s">
        <v>257</v>
      </c>
      <c r="G1132" s="282" t="s">
        <v>333</v>
      </c>
      <c r="H1132" s="282">
        <v>375513</v>
      </c>
      <c r="I1132" s="282" t="s">
        <v>2746</v>
      </c>
      <c r="J1132" s="282">
        <v>880</v>
      </c>
      <c r="K1132" s="282">
        <v>20</v>
      </c>
      <c r="L1132" s="282">
        <v>331</v>
      </c>
      <c r="M1132" s="283">
        <v>5756.8495873700003</v>
      </c>
      <c r="N1132" s="284" t="s">
        <v>4147</v>
      </c>
      <c r="O1132" s="288" t="s">
        <v>4249</v>
      </c>
      <c r="P1132" s="193" t="s">
        <v>4260</v>
      </c>
      <c r="Q1132" s="193" t="s">
        <v>4249</v>
      </c>
      <c r="R1132" s="193" t="s">
        <v>4260</v>
      </c>
      <c r="S1132" s="193"/>
      <c r="T1132" s="193"/>
      <c r="U1132" s="197"/>
      <c r="V1132" s="207" t="s">
        <v>4509</v>
      </c>
      <c r="W1132" s="210"/>
    </row>
    <row r="1133" spans="1:31" s="185" customFormat="1" x14ac:dyDescent="0.25">
      <c r="A1133" s="286">
        <v>1129</v>
      </c>
      <c r="B1133" s="287" t="s">
        <v>12</v>
      </c>
      <c r="C1133" s="287" t="s">
        <v>13</v>
      </c>
      <c r="D1133" s="287" t="s">
        <v>19</v>
      </c>
      <c r="E1133" s="287" t="s">
        <v>14</v>
      </c>
      <c r="F1133" s="287" t="s">
        <v>15</v>
      </c>
      <c r="G1133" s="287" t="s">
        <v>20</v>
      </c>
      <c r="H1133" s="287">
        <v>375164</v>
      </c>
      <c r="I1133" s="287" t="s">
        <v>604</v>
      </c>
      <c r="J1133" s="287">
        <v>120</v>
      </c>
      <c r="K1133" s="287">
        <v>20</v>
      </c>
      <c r="L1133" s="287">
        <v>606</v>
      </c>
      <c r="M1133" s="287">
        <v>7928.0121895100001</v>
      </c>
      <c r="N1133" s="287" t="s">
        <v>4154</v>
      </c>
      <c r="O1133" s="288" t="s">
        <v>4249</v>
      </c>
      <c r="P1133" s="192"/>
      <c r="Q1133" s="192"/>
      <c r="R1133" s="192"/>
      <c r="S1133" s="192"/>
      <c r="T1133" s="192"/>
      <c r="U1133" s="199"/>
      <c r="V1133" s="206"/>
      <c r="W1133" s="208"/>
      <c r="X1133"/>
      <c r="Y1133"/>
      <c r="Z1133"/>
      <c r="AA1133"/>
      <c r="AB1133"/>
      <c r="AC1133"/>
      <c r="AD1133"/>
      <c r="AE1133"/>
    </row>
    <row r="1134" spans="1:31" s="185" customFormat="1" x14ac:dyDescent="0.25">
      <c r="A1134" s="281">
        <v>1130</v>
      </c>
      <c r="B1134" s="282" t="s">
        <v>12</v>
      </c>
      <c r="C1134" s="282" t="s">
        <v>255</v>
      </c>
      <c r="D1134" s="282" t="s">
        <v>332</v>
      </c>
      <c r="E1134" s="282" t="s">
        <v>14</v>
      </c>
      <c r="F1134" s="282" t="s">
        <v>257</v>
      </c>
      <c r="G1134" s="282" t="s">
        <v>333</v>
      </c>
      <c r="H1134" s="282">
        <v>375498</v>
      </c>
      <c r="I1134" s="282" t="s">
        <v>3433</v>
      </c>
      <c r="J1134" s="282">
        <v>1119</v>
      </c>
      <c r="K1134" s="282">
        <v>20</v>
      </c>
      <c r="L1134" s="282">
        <v>331</v>
      </c>
      <c r="M1134" s="283">
        <v>5351.3289696800002</v>
      </c>
      <c r="N1134" s="284" t="s">
        <v>4147</v>
      </c>
      <c r="O1134" s="288" t="s">
        <v>4249</v>
      </c>
      <c r="P1134" s="193" t="s">
        <v>4260</v>
      </c>
      <c r="Q1134" s="193" t="s">
        <v>4249</v>
      </c>
      <c r="R1134" s="193" t="s">
        <v>4260</v>
      </c>
      <c r="S1134" s="193"/>
      <c r="T1134" s="193"/>
      <c r="U1134" s="197"/>
      <c r="V1134" s="207" t="s">
        <v>4509</v>
      </c>
      <c r="W1134" s="210"/>
    </row>
    <row r="1135" spans="1:31" s="185" customFormat="1" x14ac:dyDescent="0.25">
      <c r="A1135" s="286">
        <v>1131</v>
      </c>
      <c r="B1135" s="287" t="s">
        <v>12</v>
      </c>
      <c r="C1135" s="287" t="s">
        <v>61</v>
      </c>
      <c r="D1135" s="287" t="s">
        <v>61</v>
      </c>
      <c r="E1135" s="287" t="s">
        <v>14</v>
      </c>
      <c r="F1135" s="287" t="s">
        <v>63</v>
      </c>
      <c r="G1135" s="287" t="s">
        <v>201</v>
      </c>
      <c r="H1135" s="287">
        <v>367298</v>
      </c>
      <c r="I1135" s="287" t="s">
        <v>758</v>
      </c>
      <c r="J1135" s="287">
        <v>287</v>
      </c>
      <c r="K1135" s="287">
        <v>20</v>
      </c>
      <c r="L1135" s="287">
        <v>335</v>
      </c>
      <c r="M1135" s="287">
        <v>7650.3760845300003</v>
      </c>
      <c r="N1135" s="287" t="s">
        <v>4154</v>
      </c>
      <c r="O1135" s="288" t="s">
        <v>4249</v>
      </c>
      <c r="P1135" s="192"/>
      <c r="Q1135" s="192"/>
      <c r="R1135" s="192"/>
      <c r="S1135" s="192"/>
      <c r="T1135" s="192"/>
      <c r="U1135" s="199"/>
      <c r="V1135" s="206"/>
      <c r="W1135" s="208"/>
      <c r="X1135"/>
      <c r="Y1135"/>
      <c r="Z1135"/>
      <c r="AA1135"/>
      <c r="AB1135"/>
      <c r="AC1135"/>
      <c r="AD1135"/>
      <c r="AE1135"/>
    </row>
    <row r="1136" spans="1:31" s="185" customFormat="1" x14ac:dyDescent="0.25">
      <c r="A1136" s="281">
        <v>1132</v>
      </c>
      <c r="B1136" s="282" t="s">
        <v>12</v>
      </c>
      <c r="C1136" s="282" t="s">
        <v>255</v>
      </c>
      <c r="D1136" s="282" t="s">
        <v>332</v>
      </c>
      <c r="E1136" s="282" t="s">
        <v>14</v>
      </c>
      <c r="F1136" s="282" t="s">
        <v>257</v>
      </c>
      <c r="G1136" s="282" t="s">
        <v>333</v>
      </c>
      <c r="H1136" s="282">
        <v>375452</v>
      </c>
      <c r="I1136" s="282" t="s">
        <v>831</v>
      </c>
      <c r="J1136" s="282">
        <v>1308</v>
      </c>
      <c r="K1136" s="282">
        <v>20</v>
      </c>
      <c r="L1136" s="282">
        <v>331</v>
      </c>
      <c r="M1136" s="283">
        <v>5245.3059332299999</v>
      </c>
      <c r="N1136" s="284" t="s">
        <v>4147</v>
      </c>
      <c r="O1136" s="288" t="s">
        <v>4249</v>
      </c>
      <c r="P1136" s="193" t="s">
        <v>4260</v>
      </c>
      <c r="Q1136" s="193" t="s">
        <v>4249</v>
      </c>
      <c r="R1136" s="193" t="s">
        <v>4260</v>
      </c>
      <c r="S1136" s="193"/>
      <c r="T1136" s="193"/>
      <c r="U1136" s="197"/>
      <c r="V1136" s="207" t="s">
        <v>4509</v>
      </c>
      <c r="W1136" s="210"/>
    </row>
    <row r="1137" spans="1:31" s="185" customFormat="1" x14ac:dyDescent="0.25">
      <c r="A1137" s="286">
        <v>1133</v>
      </c>
      <c r="B1137" s="287" t="s">
        <v>12</v>
      </c>
      <c r="C1137" s="287" t="s">
        <v>801</v>
      </c>
      <c r="D1137" s="287" t="s">
        <v>1380</v>
      </c>
      <c r="E1137" s="287" t="s">
        <v>14</v>
      </c>
      <c r="F1137" s="287" t="s">
        <v>803</v>
      </c>
      <c r="G1137" s="287" t="s">
        <v>1381</v>
      </c>
      <c r="H1137" s="287">
        <v>368766</v>
      </c>
      <c r="I1137" s="287" t="s">
        <v>1383</v>
      </c>
      <c r="J1137" s="287">
        <v>358</v>
      </c>
      <c r="K1137" s="287">
        <v>20</v>
      </c>
      <c r="L1137" s="287">
        <v>332</v>
      </c>
      <c r="M1137" s="287">
        <v>6877.0612185099999</v>
      </c>
      <c r="N1137" s="287" t="s">
        <v>4154</v>
      </c>
      <c r="O1137" s="288" t="s">
        <v>4249</v>
      </c>
      <c r="P1137" s="192"/>
      <c r="Q1137" s="192"/>
      <c r="R1137" s="192"/>
      <c r="S1137" s="192"/>
      <c r="T1137" s="192"/>
      <c r="U1137" s="199"/>
      <c r="V1137" s="206"/>
      <c r="W1137" s="208"/>
      <c r="X1137"/>
      <c r="Y1137"/>
      <c r="Z1137"/>
      <c r="AA1137"/>
      <c r="AB1137"/>
      <c r="AC1137"/>
      <c r="AD1137"/>
      <c r="AE1137"/>
    </row>
    <row r="1138" spans="1:31" s="185" customFormat="1" x14ac:dyDescent="0.25">
      <c r="A1138" s="281">
        <v>1134</v>
      </c>
      <c r="B1138" s="282" t="s">
        <v>12</v>
      </c>
      <c r="C1138" s="282" t="s">
        <v>255</v>
      </c>
      <c r="D1138" s="282" t="s">
        <v>1414</v>
      </c>
      <c r="E1138" s="282" t="s">
        <v>14</v>
      </c>
      <c r="F1138" s="282" t="s">
        <v>257</v>
      </c>
      <c r="G1138" s="282" t="s">
        <v>1551</v>
      </c>
      <c r="H1138" s="282">
        <v>376131</v>
      </c>
      <c r="I1138" s="282" t="s">
        <v>915</v>
      </c>
      <c r="J1138" s="282">
        <v>473</v>
      </c>
      <c r="K1138" s="282">
        <v>20</v>
      </c>
      <c r="L1138" s="282">
        <v>331</v>
      </c>
      <c r="M1138" s="283">
        <v>5795.7297059800003</v>
      </c>
      <c r="N1138" s="284" t="s">
        <v>4147</v>
      </c>
      <c r="O1138" s="288" t="s">
        <v>4249</v>
      </c>
      <c r="P1138" s="193" t="s">
        <v>4260</v>
      </c>
      <c r="Q1138" s="193" t="s">
        <v>4249</v>
      </c>
      <c r="R1138" s="193" t="s">
        <v>4260</v>
      </c>
      <c r="S1138" s="193"/>
      <c r="T1138" s="193"/>
      <c r="U1138" s="197"/>
      <c r="V1138" s="207" t="s">
        <v>4509</v>
      </c>
      <c r="W1138" s="210"/>
    </row>
    <row r="1139" spans="1:31" s="185" customFormat="1" x14ac:dyDescent="0.25">
      <c r="A1139" s="286">
        <v>1135</v>
      </c>
      <c r="B1139" s="287" t="s">
        <v>12</v>
      </c>
      <c r="C1139" s="287" t="s">
        <v>607</v>
      </c>
      <c r="D1139" s="287" t="s">
        <v>2296</v>
      </c>
      <c r="E1139" s="287" t="s">
        <v>14</v>
      </c>
      <c r="F1139" s="287" t="s">
        <v>609</v>
      </c>
      <c r="G1139" s="287" t="s">
        <v>2297</v>
      </c>
      <c r="H1139" s="287">
        <v>374567</v>
      </c>
      <c r="I1139" s="287" t="s">
        <v>2299</v>
      </c>
      <c r="J1139" s="287">
        <v>672</v>
      </c>
      <c r="K1139" s="287">
        <v>20</v>
      </c>
      <c r="L1139" s="287">
        <v>339</v>
      </c>
      <c r="M1139" s="287">
        <v>6056.82029659</v>
      </c>
      <c r="N1139" s="287" t="s">
        <v>4154</v>
      </c>
      <c r="O1139" s="288" t="s">
        <v>4249</v>
      </c>
      <c r="P1139" s="192"/>
      <c r="Q1139" s="192"/>
      <c r="R1139" s="192"/>
      <c r="S1139" s="192"/>
      <c r="T1139" s="192"/>
      <c r="U1139" s="199"/>
      <c r="V1139" s="206"/>
      <c r="W1139" s="208"/>
      <c r="X1139"/>
      <c r="Y1139"/>
      <c r="Z1139"/>
      <c r="AA1139"/>
      <c r="AB1139"/>
      <c r="AC1139"/>
      <c r="AD1139"/>
      <c r="AE1139"/>
    </row>
    <row r="1140" spans="1:31" s="185" customFormat="1" x14ac:dyDescent="0.25">
      <c r="A1140" s="281">
        <v>1136</v>
      </c>
      <c r="B1140" s="282" t="s">
        <v>12</v>
      </c>
      <c r="C1140" s="282" t="s">
        <v>255</v>
      </c>
      <c r="D1140" s="282" t="s">
        <v>1414</v>
      </c>
      <c r="E1140" s="282" t="s">
        <v>14</v>
      </c>
      <c r="F1140" s="282" t="s">
        <v>257</v>
      </c>
      <c r="G1140" s="282" t="s">
        <v>1551</v>
      </c>
      <c r="H1140" s="282">
        <v>376130</v>
      </c>
      <c r="I1140" s="282" t="s">
        <v>2994</v>
      </c>
      <c r="J1140" s="282">
        <v>561</v>
      </c>
      <c r="K1140" s="282">
        <v>20</v>
      </c>
      <c r="L1140" s="282">
        <v>331</v>
      </c>
      <c r="M1140" s="283">
        <v>5598.8507792800001</v>
      </c>
      <c r="N1140" s="284" t="s">
        <v>4147</v>
      </c>
      <c r="O1140" s="288" t="s">
        <v>4249</v>
      </c>
      <c r="P1140" s="193" t="s">
        <v>4260</v>
      </c>
      <c r="Q1140" s="193" t="s">
        <v>4249</v>
      </c>
      <c r="R1140" s="193" t="s">
        <v>4260</v>
      </c>
      <c r="S1140" s="193"/>
      <c r="T1140" s="193"/>
      <c r="U1140" s="197"/>
      <c r="V1140" s="207" t="s">
        <v>4509</v>
      </c>
      <c r="W1140" s="210"/>
    </row>
    <row r="1141" spans="1:31" s="185" customFormat="1" x14ac:dyDescent="0.25">
      <c r="A1141" s="286">
        <v>1137</v>
      </c>
      <c r="B1141" s="287" t="s">
        <v>12</v>
      </c>
      <c r="C1141" s="287" t="s">
        <v>13</v>
      </c>
      <c r="D1141" s="287" t="s">
        <v>19</v>
      </c>
      <c r="E1141" s="287" t="s">
        <v>14</v>
      </c>
      <c r="F1141" s="287" t="s">
        <v>15</v>
      </c>
      <c r="G1141" s="287" t="s">
        <v>20</v>
      </c>
      <c r="H1141" s="287">
        <v>375160</v>
      </c>
      <c r="I1141" s="287" t="s">
        <v>2559</v>
      </c>
      <c r="J1141" s="287">
        <v>370</v>
      </c>
      <c r="K1141" s="287">
        <v>20</v>
      </c>
      <c r="L1141" s="287">
        <v>606</v>
      </c>
      <c r="M1141" s="287">
        <v>5876.5109812700002</v>
      </c>
      <c r="N1141" s="287" t="s">
        <v>4154</v>
      </c>
      <c r="O1141" s="288" t="s">
        <v>4249</v>
      </c>
      <c r="P1141" s="192"/>
      <c r="Q1141" s="192"/>
      <c r="R1141" s="192"/>
      <c r="S1141" s="192"/>
      <c r="T1141" s="192"/>
      <c r="U1141" s="199"/>
      <c r="V1141" s="206"/>
      <c r="W1141" s="208"/>
      <c r="X1141"/>
      <c r="Y1141"/>
      <c r="Z1141"/>
      <c r="AA1141"/>
      <c r="AB1141"/>
      <c r="AC1141"/>
      <c r="AD1141"/>
      <c r="AE1141"/>
    </row>
    <row r="1142" spans="1:31" s="185" customFormat="1" x14ac:dyDescent="0.25">
      <c r="A1142" s="281">
        <v>1138</v>
      </c>
      <c r="B1142" s="282" t="s">
        <v>12</v>
      </c>
      <c r="C1142" s="282" t="s">
        <v>255</v>
      </c>
      <c r="D1142" s="282" t="s">
        <v>1414</v>
      </c>
      <c r="E1142" s="282" t="s">
        <v>14</v>
      </c>
      <c r="F1142" s="282" t="s">
        <v>257</v>
      </c>
      <c r="G1142" s="282" t="s">
        <v>1551</v>
      </c>
      <c r="H1142" s="282">
        <v>376113</v>
      </c>
      <c r="I1142" s="282" t="s">
        <v>3445</v>
      </c>
      <c r="J1142" s="282">
        <v>872</v>
      </c>
      <c r="K1142" s="282">
        <v>20</v>
      </c>
      <c r="L1142" s="282">
        <v>331</v>
      </c>
      <c r="M1142" s="283">
        <v>5344.9359115400002</v>
      </c>
      <c r="N1142" s="284" t="s">
        <v>4147</v>
      </c>
      <c r="O1142" s="288" t="s">
        <v>4249</v>
      </c>
      <c r="P1142" s="193" t="s">
        <v>4260</v>
      </c>
      <c r="Q1142" s="193" t="s">
        <v>4249</v>
      </c>
      <c r="R1142" s="193" t="s">
        <v>4260</v>
      </c>
      <c r="S1142" s="193"/>
      <c r="T1142" s="193"/>
      <c r="U1142" s="197"/>
      <c r="V1142" s="207" t="s">
        <v>4509</v>
      </c>
      <c r="W1142" s="210"/>
    </row>
    <row r="1143" spans="1:31" s="185" customFormat="1" x14ac:dyDescent="0.25">
      <c r="A1143" s="286">
        <v>1139</v>
      </c>
      <c r="B1143" s="287" t="s">
        <v>12</v>
      </c>
      <c r="C1143" s="287" t="s">
        <v>23</v>
      </c>
      <c r="D1143" s="287" t="s">
        <v>2134</v>
      </c>
      <c r="E1143" s="287" t="s">
        <v>14</v>
      </c>
      <c r="F1143" s="287" t="s">
        <v>25</v>
      </c>
      <c r="G1143" s="287" t="s">
        <v>2135</v>
      </c>
      <c r="H1143" s="287">
        <v>378218</v>
      </c>
      <c r="I1143" s="287" t="s">
        <v>2933</v>
      </c>
      <c r="J1143" s="287">
        <v>2037</v>
      </c>
      <c r="K1143" s="287">
        <v>20</v>
      </c>
      <c r="L1143" s="287">
        <v>343</v>
      </c>
      <c r="M1143" s="287">
        <v>5629.19038645</v>
      </c>
      <c r="N1143" s="287" t="s">
        <v>4154</v>
      </c>
      <c r="O1143" s="288" t="s">
        <v>4249</v>
      </c>
      <c r="P1143" s="192"/>
      <c r="Q1143" s="192"/>
      <c r="R1143" s="192"/>
      <c r="S1143" s="192"/>
      <c r="T1143" s="192"/>
      <c r="U1143" s="199"/>
      <c r="V1143" s="206"/>
      <c r="W1143" s="208"/>
      <c r="X1143"/>
      <c r="Y1143"/>
      <c r="Z1143"/>
      <c r="AA1143"/>
      <c r="AB1143"/>
      <c r="AC1143"/>
      <c r="AD1143"/>
      <c r="AE1143"/>
    </row>
    <row r="1144" spans="1:31" s="185" customFormat="1" x14ac:dyDescent="0.25">
      <c r="A1144" s="281">
        <v>1140</v>
      </c>
      <c r="B1144" s="282" t="s">
        <v>12</v>
      </c>
      <c r="C1144" s="282" t="s">
        <v>255</v>
      </c>
      <c r="D1144" s="282" t="s">
        <v>1414</v>
      </c>
      <c r="E1144" s="282" t="s">
        <v>14</v>
      </c>
      <c r="F1144" s="282" t="s">
        <v>257</v>
      </c>
      <c r="G1144" s="282" t="s">
        <v>1551</v>
      </c>
      <c r="H1144" s="282">
        <v>376133</v>
      </c>
      <c r="I1144" s="282" t="s">
        <v>3451</v>
      </c>
      <c r="J1144" s="282">
        <v>516</v>
      </c>
      <c r="K1144" s="282">
        <v>20</v>
      </c>
      <c r="L1144" s="282">
        <v>331</v>
      </c>
      <c r="M1144" s="283">
        <v>5344.0900638399999</v>
      </c>
      <c r="N1144" s="284" t="s">
        <v>4147</v>
      </c>
      <c r="O1144" s="288" t="s">
        <v>4249</v>
      </c>
      <c r="P1144" s="193" t="s">
        <v>4260</v>
      </c>
      <c r="Q1144" s="193" t="s">
        <v>4249</v>
      </c>
      <c r="R1144" s="193" t="s">
        <v>4260</v>
      </c>
      <c r="S1144" s="193"/>
      <c r="T1144" s="193"/>
      <c r="U1144" s="197"/>
      <c r="V1144" s="207" t="s">
        <v>4509</v>
      </c>
      <c r="W1144" s="210"/>
    </row>
    <row r="1145" spans="1:31" s="185" customFormat="1" x14ac:dyDescent="0.25">
      <c r="A1145" s="286">
        <v>1141</v>
      </c>
      <c r="B1145" s="287" t="s">
        <v>12</v>
      </c>
      <c r="C1145" s="287" t="s">
        <v>61</v>
      </c>
      <c r="D1145" s="287" t="s">
        <v>2245</v>
      </c>
      <c r="E1145" s="287" t="s">
        <v>14</v>
      </c>
      <c r="F1145" s="287" t="s">
        <v>63</v>
      </c>
      <c r="G1145" s="287" t="s">
        <v>2246</v>
      </c>
      <c r="H1145" s="287">
        <v>367611</v>
      </c>
      <c r="I1145" s="287" t="s">
        <v>3211</v>
      </c>
      <c r="J1145" s="287">
        <v>642</v>
      </c>
      <c r="K1145" s="287">
        <v>20</v>
      </c>
      <c r="L1145" s="287">
        <v>335</v>
      </c>
      <c r="M1145" s="287">
        <v>5465.9039893999998</v>
      </c>
      <c r="N1145" s="287" t="s">
        <v>4154</v>
      </c>
      <c r="O1145" s="288" t="s">
        <v>4249</v>
      </c>
      <c r="P1145" s="192"/>
      <c r="Q1145" s="192"/>
      <c r="R1145" s="192"/>
      <c r="S1145" s="192"/>
      <c r="T1145" s="192"/>
      <c r="U1145" s="199"/>
      <c r="V1145" s="206"/>
      <c r="W1145" s="208"/>
      <c r="X1145"/>
      <c r="Y1145"/>
      <c r="Z1145"/>
      <c r="AA1145"/>
      <c r="AB1145"/>
      <c r="AC1145"/>
      <c r="AD1145"/>
      <c r="AE1145"/>
    </row>
    <row r="1146" spans="1:31" s="185" customFormat="1" x14ac:dyDescent="0.25">
      <c r="A1146" s="281">
        <v>1142</v>
      </c>
      <c r="B1146" s="282" t="s">
        <v>12</v>
      </c>
      <c r="C1146" s="282" t="s">
        <v>255</v>
      </c>
      <c r="D1146" s="282" t="s">
        <v>2054</v>
      </c>
      <c r="E1146" s="282" t="s">
        <v>14</v>
      </c>
      <c r="F1146" s="282" t="s">
        <v>257</v>
      </c>
      <c r="G1146" s="282" t="s">
        <v>2055</v>
      </c>
      <c r="H1146" s="282">
        <v>376159</v>
      </c>
      <c r="I1146" s="282" t="s">
        <v>3033</v>
      </c>
      <c r="J1146" s="282">
        <v>361</v>
      </c>
      <c r="K1146" s="282">
        <v>20</v>
      </c>
      <c r="L1146" s="282">
        <v>331</v>
      </c>
      <c r="M1146" s="283">
        <v>5580.9556237799998</v>
      </c>
      <c r="N1146" s="284" t="s">
        <v>4147</v>
      </c>
      <c r="O1146" s="288" t="s">
        <v>4249</v>
      </c>
      <c r="P1146" s="193" t="s">
        <v>4260</v>
      </c>
      <c r="Q1146" s="193" t="s">
        <v>4249</v>
      </c>
      <c r="R1146" s="193" t="s">
        <v>4260</v>
      </c>
      <c r="S1146" s="193"/>
      <c r="T1146" s="193"/>
      <c r="U1146" s="197"/>
      <c r="V1146" s="207" t="s">
        <v>4509</v>
      </c>
      <c r="W1146" s="210"/>
    </row>
    <row r="1147" spans="1:31" s="185" customFormat="1" x14ac:dyDescent="0.25">
      <c r="A1147" s="286">
        <v>1143</v>
      </c>
      <c r="B1147" s="287" t="s">
        <v>12</v>
      </c>
      <c r="C1147" s="287" t="s">
        <v>23</v>
      </c>
      <c r="D1147" s="287" t="s">
        <v>3255</v>
      </c>
      <c r="E1147" s="287" t="s">
        <v>14</v>
      </c>
      <c r="F1147" s="287" t="s">
        <v>25</v>
      </c>
      <c r="G1147" s="287" t="s">
        <v>3256</v>
      </c>
      <c r="H1147" s="287">
        <v>378380</v>
      </c>
      <c r="I1147" s="287" t="s">
        <v>3258</v>
      </c>
      <c r="J1147" s="287">
        <v>44</v>
      </c>
      <c r="K1147" s="287">
        <v>20</v>
      </c>
      <c r="L1147" s="287">
        <v>343</v>
      </c>
      <c r="M1147" s="287">
        <v>5448.8906609899996</v>
      </c>
      <c r="N1147" s="287" t="s">
        <v>4154</v>
      </c>
      <c r="O1147" s="288" t="s">
        <v>4249</v>
      </c>
      <c r="P1147" s="192"/>
      <c r="Q1147" s="192"/>
      <c r="R1147" s="192"/>
      <c r="S1147" s="192"/>
      <c r="T1147" s="192"/>
      <c r="U1147" s="199"/>
      <c r="V1147" s="206"/>
      <c r="W1147" s="208"/>
      <c r="X1147"/>
      <c r="Y1147"/>
      <c r="Z1147"/>
      <c r="AA1147"/>
      <c r="AB1147"/>
      <c r="AC1147"/>
      <c r="AD1147"/>
      <c r="AE1147"/>
    </row>
    <row r="1148" spans="1:31" s="185" customFormat="1" x14ac:dyDescent="0.25">
      <c r="A1148" s="281">
        <v>1144</v>
      </c>
      <c r="B1148" s="282" t="s">
        <v>12</v>
      </c>
      <c r="C1148" s="282" t="s">
        <v>255</v>
      </c>
      <c r="D1148" s="282" t="s">
        <v>2054</v>
      </c>
      <c r="E1148" s="282" t="s">
        <v>14</v>
      </c>
      <c r="F1148" s="282" t="s">
        <v>257</v>
      </c>
      <c r="G1148" s="282" t="s">
        <v>2055</v>
      </c>
      <c r="H1148" s="282">
        <v>376160</v>
      </c>
      <c r="I1148" s="282" t="s">
        <v>3477</v>
      </c>
      <c r="J1148" s="282">
        <v>182</v>
      </c>
      <c r="K1148" s="282">
        <v>20</v>
      </c>
      <c r="L1148" s="282">
        <v>331</v>
      </c>
      <c r="M1148" s="283">
        <v>5324.7880720700005</v>
      </c>
      <c r="N1148" s="284" t="s">
        <v>4274</v>
      </c>
      <c r="O1148" s="288" t="s">
        <v>4249</v>
      </c>
      <c r="P1148" s="193" t="s">
        <v>4260</v>
      </c>
      <c r="Q1148" s="193" t="s">
        <v>4249</v>
      </c>
      <c r="R1148" s="193" t="s">
        <v>4260</v>
      </c>
      <c r="S1148" s="193"/>
      <c r="T1148" s="193"/>
      <c r="U1148" s="197"/>
      <c r="V1148" s="207" t="s">
        <v>4509</v>
      </c>
      <c r="W1148" s="210"/>
    </row>
    <row r="1149" spans="1:31" s="185" customFormat="1" x14ac:dyDescent="0.25">
      <c r="A1149" s="286">
        <v>1145</v>
      </c>
      <c r="B1149" s="287" t="s">
        <v>12</v>
      </c>
      <c r="C1149" s="287" t="s">
        <v>13</v>
      </c>
      <c r="D1149" s="287" t="s">
        <v>19</v>
      </c>
      <c r="E1149" s="287" t="s">
        <v>14</v>
      </c>
      <c r="F1149" s="287" t="s">
        <v>15</v>
      </c>
      <c r="G1149" s="287" t="s">
        <v>20</v>
      </c>
      <c r="H1149" s="287">
        <v>375161</v>
      </c>
      <c r="I1149" s="287" t="s">
        <v>3292</v>
      </c>
      <c r="J1149" s="287">
        <v>204</v>
      </c>
      <c r="K1149" s="287">
        <v>20</v>
      </c>
      <c r="L1149" s="287">
        <v>606</v>
      </c>
      <c r="M1149" s="287">
        <v>5429.4195540600003</v>
      </c>
      <c r="N1149" s="287" t="s">
        <v>4154</v>
      </c>
      <c r="O1149" s="288" t="s">
        <v>4249</v>
      </c>
      <c r="P1149" s="192"/>
      <c r="Q1149" s="192"/>
      <c r="R1149" s="192"/>
      <c r="S1149" s="192"/>
      <c r="T1149" s="192"/>
      <c r="U1149" s="199"/>
      <c r="V1149" s="206"/>
      <c r="W1149" s="208"/>
      <c r="X1149"/>
      <c r="Y1149"/>
      <c r="Z1149"/>
      <c r="AA1149"/>
      <c r="AB1149"/>
      <c r="AC1149"/>
      <c r="AD1149"/>
      <c r="AE1149"/>
    </row>
    <row r="1150" spans="1:31" s="185" customFormat="1" x14ac:dyDescent="0.25">
      <c r="A1150" s="286">
        <v>1146</v>
      </c>
      <c r="B1150" s="287" t="s">
        <v>12</v>
      </c>
      <c r="C1150" s="287" t="s">
        <v>255</v>
      </c>
      <c r="D1150" s="287" t="s">
        <v>255</v>
      </c>
      <c r="E1150" s="287" t="s">
        <v>14</v>
      </c>
      <c r="F1150" s="287" t="s">
        <v>257</v>
      </c>
      <c r="G1150" s="287" t="s">
        <v>1791</v>
      </c>
      <c r="H1150" s="287">
        <v>376044</v>
      </c>
      <c r="I1150" s="287" t="s">
        <v>3405</v>
      </c>
      <c r="J1150" s="287">
        <v>1611</v>
      </c>
      <c r="K1150" s="287">
        <v>20</v>
      </c>
      <c r="L1150" s="287">
        <v>331</v>
      </c>
      <c r="M1150" s="287">
        <v>5373.2190405399997</v>
      </c>
      <c r="N1150" s="287" t="s">
        <v>4154</v>
      </c>
      <c r="O1150" s="288" t="s">
        <v>4249</v>
      </c>
      <c r="P1150" s="192"/>
      <c r="Q1150" s="192"/>
      <c r="R1150" s="192"/>
      <c r="S1150" s="192"/>
      <c r="T1150" s="192"/>
      <c r="U1150" s="199"/>
      <c r="V1150" s="206"/>
      <c r="W1150" s="208"/>
      <c r="X1150"/>
      <c r="Y1150"/>
      <c r="Z1150"/>
      <c r="AA1150"/>
      <c r="AB1150"/>
      <c r="AC1150"/>
      <c r="AD1150"/>
      <c r="AE1150"/>
    </row>
    <row r="1151" spans="1:31" s="185" customFormat="1" x14ac:dyDescent="0.25">
      <c r="A1151" s="281">
        <v>1147</v>
      </c>
      <c r="B1151" s="282" t="s">
        <v>12</v>
      </c>
      <c r="C1151" s="282" t="s">
        <v>255</v>
      </c>
      <c r="D1151" s="282" t="s">
        <v>2054</v>
      </c>
      <c r="E1151" s="282" t="s">
        <v>14</v>
      </c>
      <c r="F1151" s="282" t="s">
        <v>257</v>
      </c>
      <c r="G1151" s="282" t="s">
        <v>2055</v>
      </c>
      <c r="H1151" s="282">
        <v>376154</v>
      </c>
      <c r="I1151" s="282" t="s">
        <v>3531</v>
      </c>
      <c r="J1151" s="282">
        <v>1282</v>
      </c>
      <c r="K1151" s="282">
        <v>20</v>
      </c>
      <c r="L1151" s="282">
        <v>331</v>
      </c>
      <c r="M1151" s="283">
        <v>5297.2938853699998</v>
      </c>
      <c r="N1151" s="284" t="s">
        <v>4147</v>
      </c>
      <c r="O1151" s="288" t="s">
        <v>4249</v>
      </c>
      <c r="P1151" s="193" t="s">
        <v>4260</v>
      </c>
      <c r="Q1151" s="193" t="s">
        <v>4249</v>
      </c>
      <c r="R1151" s="193" t="s">
        <v>4260</v>
      </c>
      <c r="S1151" s="193"/>
      <c r="T1151" s="193"/>
      <c r="U1151" s="197"/>
      <c r="V1151" s="207" t="s">
        <v>4509</v>
      </c>
      <c r="W1151" s="210"/>
    </row>
    <row r="1152" spans="1:31" s="185" customFormat="1" x14ac:dyDescent="0.25">
      <c r="A1152" s="281">
        <v>1148</v>
      </c>
      <c r="B1152" s="282" t="s">
        <v>12</v>
      </c>
      <c r="C1152" s="282" t="s">
        <v>255</v>
      </c>
      <c r="D1152" s="282" t="s">
        <v>2054</v>
      </c>
      <c r="E1152" s="282" t="s">
        <v>14</v>
      </c>
      <c r="F1152" s="282" t="s">
        <v>257</v>
      </c>
      <c r="G1152" s="282" t="s">
        <v>2055</v>
      </c>
      <c r="H1152" s="282">
        <v>376156</v>
      </c>
      <c r="I1152" s="282" t="s">
        <v>3924</v>
      </c>
      <c r="J1152" s="282">
        <v>1173</v>
      </c>
      <c r="K1152" s="282">
        <v>20</v>
      </c>
      <c r="L1152" s="282">
        <v>331</v>
      </c>
      <c r="M1152" s="283">
        <v>5100.58866081</v>
      </c>
      <c r="N1152" s="284" t="s">
        <v>4147</v>
      </c>
      <c r="O1152" s="288" t="s">
        <v>4249</v>
      </c>
      <c r="P1152" s="193" t="s">
        <v>4260</v>
      </c>
      <c r="Q1152" s="193" t="s">
        <v>4249</v>
      </c>
      <c r="R1152" s="193" t="s">
        <v>4260</v>
      </c>
      <c r="S1152" s="193"/>
      <c r="T1152" s="193"/>
      <c r="U1152" s="197"/>
      <c r="V1152" s="207" t="s">
        <v>4509</v>
      </c>
      <c r="W1152" s="210"/>
    </row>
    <row r="1153" spans="1:31" s="185" customFormat="1" x14ac:dyDescent="0.25">
      <c r="A1153" s="286">
        <v>1149</v>
      </c>
      <c r="B1153" s="287" t="s">
        <v>12</v>
      </c>
      <c r="C1153" s="287" t="s">
        <v>61</v>
      </c>
      <c r="D1153" s="287" t="s">
        <v>2245</v>
      </c>
      <c r="E1153" s="287" t="s">
        <v>14</v>
      </c>
      <c r="F1153" s="287" t="s">
        <v>63</v>
      </c>
      <c r="G1153" s="287" t="s">
        <v>2246</v>
      </c>
      <c r="H1153" s="287">
        <v>367610</v>
      </c>
      <c r="I1153" s="287" t="s">
        <v>1555</v>
      </c>
      <c r="J1153" s="287">
        <v>985</v>
      </c>
      <c r="K1153" s="287">
        <v>20</v>
      </c>
      <c r="L1153" s="287">
        <v>335</v>
      </c>
      <c r="M1153" s="287">
        <v>5182.7842946199999</v>
      </c>
      <c r="N1153" s="287" t="s">
        <v>4154</v>
      </c>
      <c r="O1153" s="288" t="s">
        <v>4249</v>
      </c>
      <c r="P1153" s="192"/>
      <c r="Q1153" s="192"/>
      <c r="R1153" s="192"/>
      <c r="S1153" s="192"/>
      <c r="T1153" s="192"/>
      <c r="U1153" s="199"/>
      <c r="V1153" s="206"/>
      <c r="W1153" s="208"/>
      <c r="X1153"/>
      <c r="Y1153"/>
      <c r="Z1153"/>
      <c r="AA1153"/>
      <c r="AB1153"/>
      <c r="AC1153"/>
      <c r="AD1153"/>
      <c r="AE1153"/>
    </row>
    <row r="1154" spans="1:31" s="185" customFormat="1" x14ac:dyDescent="0.25">
      <c r="A1154" s="281">
        <v>1150</v>
      </c>
      <c r="B1154" s="282" t="s">
        <v>12</v>
      </c>
      <c r="C1154" s="282" t="s">
        <v>255</v>
      </c>
      <c r="D1154" s="282" t="s">
        <v>831</v>
      </c>
      <c r="E1154" s="282" t="s">
        <v>14</v>
      </c>
      <c r="F1154" s="282" t="s">
        <v>257</v>
      </c>
      <c r="G1154" s="282" t="s">
        <v>832</v>
      </c>
      <c r="H1154" s="282">
        <v>375532</v>
      </c>
      <c r="I1154" s="282" t="s">
        <v>1230</v>
      </c>
      <c r="J1154" s="282">
        <v>1104</v>
      </c>
      <c r="K1154" s="282">
        <v>20</v>
      </c>
      <c r="L1154" s="282">
        <v>331</v>
      </c>
      <c r="M1154" s="283">
        <v>7022.6111680499998</v>
      </c>
      <c r="N1154" s="284" t="s">
        <v>4152</v>
      </c>
      <c r="O1154" s="288" t="s">
        <v>4249</v>
      </c>
      <c r="P1154" s="193" t="s">
        <v>4260</v>
      </c>
      <c r="Q1154" s="193" t="s">
        <v>4249</v>
      </c>
      <c r="R1154" s="193" t="s">
        <v>4260</v>
      </c>
      <c r="S1154" s="193"/>
      <c r="T1154" s="193"/>
      <c r="U1154" s="197"/>
      <c r="V1154" s="207" t="s">
        <v>4509</v>
      </c>
      <c r="W1154" s="210"/>
    </row>
    <row r="1155" spans="1:31" s="185" customFormat="1" x14ac:dyDescent="0.25">
      <c r="A1155" s="286">
        <v>1151</v>
      </c>
      <c r="B1155" s="287" t="s">
        <v>12</v>
      </c>
      <c r="C1155" s="287" t="s">
        <v>13</v>
      </c>
      <c r="D1155" s="287" t="s">
        <v>13</v>
      </c>
      <c r="E1155" s="287" t="s">
        <v>14</v>
      </c>
      <c r="F1155" s="287" t="s">
        <v>15</v>
      </c>
      <c r="G1155" s="287" t="s">
        <v>16</v>
      </c>
      <c r="H1155" s="287">
        <v>375267</v>
      </c>
      <c r="I1155" s="287" t="s">
        <v>379</v>
      </c>
      <c r="J1155" s="287">
        <v>370</v>
      </c>
      <c r="K1155" s="287">
        <v>20</v>
      </c>
      <c r="L1155" s="287">
        <v>606</v>
      </c>
      <c r="M1155" s="287">
        <v>8419.7184631</v>
      </c>
      <c r="N1155" s="287" t="s">
        <v>4142</v>
      </c>
      <c r="O1155" s="288" t="s">
        <v>4249</v>
      </c>
      <c r="P1155" s="192"/>
      <c r="Q1155" s="192"/>
      <c r="R1155" s="192"/>
      <c r="S1155" s="192"/>
      <c r="T1155" s="192"/>
      <c r="U1155" s="199"/>
      <c r="V1155" s="206"/>
      <c r="W1155" s="208"/>
      <c r="X1155"/>
      <c r="Y1155"/>
      <c r="Z1155"/>
      <c r="AA1155"/>
      <c r="AB1155"/>
      <c r="AC1155"/>
      <c r="AD1155"/>
      <c r="AE1155"/>
    </row>
    <row r="1156" spans="1:31" s="185" customFormat="1" x14ac:dyDescent="0.25">
      <c r="A1156" s="281">
        <v>1152</v>
      </c>
      <c r="B1156" s="282" t="s">
        <v>12</v>
      </c>
      <c r="C1156" s="282" t="s">
        <v>255</v>
      </c>
      <c r="D1156" s="282" t="s">
        <v>831</v>
      </c>
      <c r="E1156" s="282" t="s">
        <v>14</v>
      </c>
      <c r="F1156" s="282" t="s">
        <v>257</v>
      </c>
      <c r="G1156" s="282" t="s">
        <v>832</v>
      </c>
      <c r="H1156" s="282">
        <v>375538</v>
      </c>
      <c r="I1156" s="282" t="s">
        <v>1447</v>
      </c>
      <c r="J1156" s="282">
        <v>325</v>
      </c>
      <c r="K1156" s="282">
        <v>20</v>
      </c>
      <c r="L1156" s="282">
        <v>331</v>
      </c>
      <c r="M1156" s="283">
        <v>6767.4476885599997</v>
      </c>
      <c r="N1156" s="284" t="s">
        <v>4147</v>
      </c>
      <c r="O1156" s="288" t="s">
        <v>4249</v>
      </c>
      <c r="P1156" s="193" t="s">
        <v>4260</v>
      </c>
      <c r="Q1156" s="193" t="s">
        <v>4249</v>
      </c>
      <c r="R1156" s="193" t="s">
        <v>4260</v>
      </c>
      <c r="S1156" s="193"/>
      <c r="T1156" s="193"/>
      <c r="U1156" s="197"/>
      <c r="V1156" s="207" t="s">
        <v>4509</v>
      </c>
      <c r="W1156" s="210"/>
    </row>
    <row r="1157" spans="1:31" s="185" customFormat="1" x14ac:dyDescent="0.25">
      <c r="A1157" s="286">
        <v>1153</v>
      </c>
      <c r="B1157" s="287" t="s">
        <v>12</v>
      </c>
      <c r="C1157" s="287" t="s">
        <v>13</v>
      </c>
      <c r="D1157" s="287" t="s">
        <v>13</v>
      </c>
      <c r="E1157" s="287" t="s">
        <v>14</v>
      </c>
      <c r="F1157" s="287" t="s">
        <v>15</v>
      </c>
      <c r="G1157" s="287" t="s">
        <v>16</v>
      </c>
      <c r="H1157" s="287">
        <v>375266</v>
      </c>
      <c r="I1157" s="287" t="s">
        <v>484</v>
      </c>
      <c r="J1157" s="287">
        <v>362</v>
      </c>
      <c r="K1157" s="287">
        <v>20</v>
      </c>
      <c r="L1157" s="287">
        <v>606</v>
      </c>
      <c r="M1157" s="287">
        <v>8175.49939498</v>
      </c>
      <c r="N1157" s="287" t="s">
        <v>4142</v>
      </c>
      <c r="O1157" s="288" t="s">
        <v>4249</v>
      </c>
      <c r="P1157" s="192"/>
      <c r="Q1157" s="192"/>
      <c r="R1157" s="192"/>
      <c r="S1157" s="192"/>
      <c r="T1157" s="192"/>
      <c r="U1157" s="199"/>
      <c r="V1157" s="206"/>
      <c r="W1157" s="208"/>
      <c r="X1157"/>
      <c r="Y1157"/>
      <c r="Z1157"/>
      <c r="AA1157"/>
      <c r="AB1157"/>
      <c r="AC1157"/>
      <c r="AD1157"/>
      <c r="AE1157"/>
    </row>
    <row r="1158" spans="1:31" s="185" customFormat="1" x14ac:dyDescent="0.25">
      <c r="A1158" s="281">
        <v>1154</v>
      </c>
      <c r="B1158" s="282" t="s">
        <v>12</v>
      </c>
      <c r="C1158" s="282" t="s">
        <v>255</v>
      </c>
      <c r="D1158" s="282" t="s">
        <v>831</v>
      </c>
      <c r="E1158" s="282" t="s">
        <v>14</v>
      </c>
      <c r="F1158" s="282" t="s">
        <v>257</v>
      </c>
      <c r="G1158" s="282" t="s">
        <v>832</v>
      </c>
      <c r="H1158" s="282">
        <v>375531</v>
      </c>
      <c r="I1158" s="282" t="s">
        <v>1479</v>
      </c>
      <c r="J1158" s="282">
        <v>559</v>
      </c>
      <c r="K1158" s="282">
        <v>20</v>
      </c>
      <c r="L1158" s="282">
        <v>331</v>
      </c>
      <c r="M1158" s="283">
        <v>6741.9084694900002</v>
      </c>
      <c r="N1158" s="284" t="s">
        <v>4147</v>
      </c>
      <c r="O1158" s="288" t="s">
        <v>4249</v>
      </c>
      <c r="P1158" s="193" t="s">
        <v>4260</v>
      </c>
      <c r="Q1158" s="193" t="s">
        <v>4249</v>
      </c>
      <c r="R1158" s="193" t="s">
        <v>4260</v>
      </c>
      <c r="S1158" s="193"/>
      <c r="T1158" s="193"/>
      <c r="U1158" s="197"/>
      <c r="V1158" s="207" t="s">
        <v>4509</v>
      </c>
      <c r="W1158" s="210"/>
    </row>
    <row r="1159" spans="1:31" s="185" customFormat="1" x14ac:dyDescent="0.25">
      <c r="A1159" s="286">
        <v>1155</v>
      </c>
      <c r="B1159" s="287" t="s">
        <v>12</v>
      </c>
      <c r="C1159" s="287" t="s">
        <v>13</v>
      </c>
      <c r="D1159" s="287" t="s">
        <v>780</v>
      </c>
      <c r="E1159" s="287" t="s">
        <v>14</v>
      </c>
      <c r="F1159" s="287" t="s">
        <v>15</v>
      </c>
      <c r="G1159" s="287" t="s">
        <v>781</v>
      </c>
      <c r="H1159" s="287">
        <v>374941</v>
      </c>
      <c r="I1159" s="287" t="s">
        <v>783</v>
      </c>
      <c r="J1159" s="287">
        <v>1268</v>
      </c>
      <c r="K1159" s="287">
        <v>20</v>
      </c>
      <c r="L1159" s="287">
        <v>606</v>
      </c>
      <c r="M1159" s="287">
        <v>7618.7838774900001</v>
      </c>
      <c r="N1159" s="287" t="s">
        <v>4142</v>
      </c>
      <c r="O1159" s="288" t="s">
        <v>4249</v>
      </c>
      <c r="P1159" s="192"/>
      <c r="Q1159" s="192"/>
      <c r="R1159" s="192"/>
      <c r="S1159" s="192"/>
      <c r="T1159" s="192"/>
      <c r="U1159" s="199"/>
      <c r="V1159" s="206"/>
      <c r="W1159" s="208"/>
      <c r="X1159"/>
      <c r="Y1159"/>
      <c r="Z1159"/>
      <c r="AA1159"/>
      <c r="AB1159"/>
      <c r="AC1159"/>
      <c r="AD1159"/>
      <c r="AE1159"/>
    </row>
    <row r="1160" spans="1:31" s="185" customFormat="1" x14ac:dyDescent="0.25">
      <c r="A1160" s="281">
        <v>1156</v>
      </c>
      <c r="B1160" s="282" t="s">
        <v>12</v>
      </c>
      <c r="C1160" s="282" t="s">
        <v>255</v>
      </c>
      <c r="D1160" s="282" t="s">
        <v>831</v>
      </c>
      <c r="E1160" s="282" t="s">
        <v>14</v>
      </c>
      <c r="F1160" s="282" t="s">
        <v>257</v>
      </c>
      <c r="G1160" s="282" t="s">
        <v>832</v>
      </c>
      <c r="H1160" s="282">
        <v>375536</v>
      </c>
      <c r="I1160" s="282" t="s">
        <v>1900</v>
      </c>
      <c r="J1160" s="282">
        <v>291</v>
      </c>
      <c r="K1160" s="282">
        <v>20</v>
      </c>
      <c r="L1160" s="282">
        <v>331</v>
      </c>
      <c r="M1160" s="283">
        <v>6390.4539010899998</v>
      </c>
      <c r="N1160" s="284" t="s">
        <v>4147</v>
      </c>
      <c r="O1160" s="288" t="s">
        <v>4249</v>
      </c>
      <c r="P1160" s="193" t="s">
        <v>4260</v>
      </c>
      <c r="Q1160" s="193" t="s">
        <v>4249</v>
      </c>
      <c r="R1160" s="193" t="s">
        <v>4260</v>
      </c>
      <c r="S1160" s="193"/>
      <c r="T1160" s="193"/>
      <c r="U1160" s="197"/>
      <c r="V1160" s="207" t="s">
        <v>4509</v>
      </c>
      <c r="W1160" s="210"/>
    </row>
    <row r="1161" spans="1:31" s="185" customFormat="1" x14ac:dyDescent="0.25">
      <c r="A1161" s="286">
        <v>1157</v>
      </c>
      <c r="B1161" s="287" t="s">
        <v>12</v>
      </c>
      <c r="C1161" s="287" t="s">
        <v>13</v>
      </c>
      <c r="D1161" s="287" t="s">
        <v>1114</v>
      </c>
      <c r="E1161" s="287" t="s">
        <v>14</v>
      </c>
      <c r="F1161" s="287" t="s">
        <v>15</v>
      </c>
      <c r="G1161" s="287" t="s">
        <v>1115</v>
      </c>
      <c r="H1161" s="287">
        <v>375021</v>
      </c>
      <c r="I1161" s="287" t="s">
        <v>1117</v>
      </c>
      <c r="J1161" s="287">
        <v>227</v>
      </c>
      <c r="K1161" s="287">
        <v>20</v>
      </c>
      <c r="L1161" s="287">
        <v>606</v>
      </c>
      <c r="M1161" s="287">
        <v>7163.9594147600001</v>
      </c>
      <c r="N1161" s="287" t="s">
        <v>4142</v>
      </c>
      <c r="O1161" s="288" t="s">
        <v>4249</v>
      </c>
      <c r="P1161" s="192"/>
      <c r="Q1161" s="192"/>
      <c r="R1161" s="192"/>
      <c r="S1161" s="192"/>
      <c r="T1161" s="192"/>
      <c r="U1161" s="199"/>
      <c r="V1161" s="206"/>
      <c r="W1161" s="208"/>
      <c r="X1161"/>
      <c r="Y1161"/>
      <c r="Z1161"/>
      <c r="AA1161"/>
      <c r="AB1161"/>
      <c r="AC1161"/>
      <c r="AD1161"/>
      <c r="AE1161"/>
    </row>
    <row r="1162" spans="1:31" s="185" customFormat="1" x14ac:dyDescent="0.25">
      <c r="A1162" s="281">
        <v>1158</v>
      </c>
      <c r="B1162" s="282" t="s">
        <v>12</v>
      </c>
      <c r="C1162" s="282" t="s">
        <v>255</v>
      </c>
      <c r="D1162" s="282" t="s">
        <v>831</v>
      </c>
      <c r="E1162" s="282" t="s">
        <v>14</v>
      </c>
      <c r="F1162" s="282" t="s">
        <v>257</v>
      </c>
      <c r="G1162" s="282" t="s">
        <v>832</v>
      </c>
      <c r="H1162" s="282">
        <v>375533</v>
      </c>
      <c r="I1162" s="282" t="s">
        <v>1955</v>
      </c>
      <c r="J1162" s="282">
        <v>528</v>
      </c>
      <c r="K1162" s="282">
        <v>20</v>
      </c>
      <c r="L1162" s="282">
        <v>331</v>
      </c>
      <c r="M1162" s="283">
        <v>6336.5827596700001</v>
      </c>
      <c r="N1162" s="284" t="s">
        <v>4147</v>
      </c>
      <c r="O1162" s="288" t="s">
        <v>4249</v>
      </c>
      <c r="P1162" s="193" t="s">
        <v>4260</v>
      </c>
      <c r="Q1162" s="193" t="s">
        <v>4249</v>
      </c>
      <c r="R1162" s="193" t="s">
        <v>4260</v>
      </c>
      <c r="S1162" s="193"/>
      <c r="T1162" s="193"/>
      <c r="U1162" s="197"/>
      <c r="V1162" s="207" t="s">
        <v>4509</v>
      </c>
      <c r="W1162" s="210"/>
    </row>
    <row r="1163" spans="1:31" s="185" customFormat="1" x14ac:dyDescent="0.25">
      <c r="A1163" s="286">
        <v>1159</v>
      </c>
      <c r="B1163" s="287" t="s">
        <v>12</v>
      </c>
      <c r="C1163" s="287" t="s">
        <v>13</v>
      </c>
      <c r="D1163" s="287" t="s">
        <v>1114</v>
      </c>
      <c r="E1163" s="287" t="s">
        <v>14</v>
      </c>
      <c r="F1163" s="287" t="s">
        <v>15</v>
      </c>
      <c r="G1163" s="287" t="s">
        <v>1115</v>
      </c>
      <c r="H1163" s="287">
        <v>375020</v>
      </c>
      <c r="I1163" s="287" t="s">
        <v>1226</v>
      </c>
      <c r="J1163" s="287">
        <v>417</v>
      </c>
      <c r="K1163" s="287">
        <v>20</v>
      </c>
      <c r="L1163" s="287">
        <v>606</v>
      </c>
      <c r="M1163" s="287">
        <v>7030.2397383199996</v>
      </c>
      <c r="N1163" s="287" t="s">
        <v>4142</v>
      </c>
      <c r="O1163" s="288" t="s">
        <v>4249</v>
      </c>
      <c r="P1163" s="192"/>
      <c r="Q1163" s="192"/>
      <c r="R1163" s="192"/>
      <c r="S1163" s="192"/>
      <c r="T1163" s="192"/>
      <c r="U1163" s="199"/>
      <c r="V1163" s="206"/>
      <c r="W1163" s="208"/>
      <c r="X1163"/>
      <c r="Y1163"/>
      <c r="Z1163"/>
      <c r="AA1163"/>
      <c r="AB1163"/>
      <c r="AC1163"/>
      <c r="AD1163"/>
      <c r="AE1163"/>
    </row>
    <row r="1164" spans="1:31" s="185" customFormat="1" x14ac:dyDescent="0.25">
      <c r="A1164" s="281">
        <v>1160</v>
      </c>
      <c r="B1164" s="282" t="s">
        <v>12</v>
      </c>
      <c r="C1164" s="282" t="s">
        <v>255</v>
      </c>
      <c r="D1164" s="282" t="s">
        <v>831</v>
      </c>
      <c r="E1164" s="282" t="s">
        <v>14</v>
      </c>
      <c r="F1164" s="282" t="s">
        <v>257</v>
      </c>
      <c r="G1164" s="282" t="s">
        <v>832</v>
      </c>
      <c r="H1164" s="282">
        <v>375572</v>
      </c>
      <c r="I1164" s="282" t="s">
        <v>2675</v>
      </c>
      <c r="J1164" s="282">
        <v>683</v>
      </c>
      <c r="K1164" s="282">
        <v>20</v>
      </c>
      <c r="L1164" s="282">
        <v>331</v>
      </c>
      <c r="M1164" s="283">
        <v>5792.4126053800001</v>
      </c>
      <c r="N1164" s="284" t="s">
        <v>4278</v>
      </c>
      <c r="O1164" s="288" t="s">
        <v>4249</v>
      </c>
      <c r="P1164" s="193" t="s">
        <v>4260</v>
      </c>
      <c r="Q1164" s="193" t="s">
        <v>4249</v>
      </c>
      <c r="R1164" s="193" t="s">
        <v>4260</v>
      </c>
      <c r="S1164" s="193"/>
      <c r="T1164" s="193"/>
      <c r="U1164" s="197"/>
      <c r="V1164" s="207" t="s">
        <v>4509</v>
      </c>
      <c r="W1164" s="210"/>
    </row>
    <row r="1165" spans="1:31" s="185" customFormat="1" x14ac:dyDescent="0.25">
      <c r="A1165" s="286">
        <v>1161</v>
      </c>
      <c r="B1165" s="287" t="s">
        <v>12</v>
      </c>
      <c r="C1165" s="287" t="s">
        <v>13</v>
      </c>
      <c r="D1165" s="287" t="s">
        <v>13</v>
      </c>
      <c r="E1165" s="287" t="s">
        <v>14</v>
      </c>
      <c r="F1165" s="287" t="s">
        <v>15</v>
      </c>
      <c r="G1165" s="287" t="s">
        <v>16</v>
      </c>
      <c r="H1165" s="287">
        <v>375282</v>
      </c>
      <c r="I1165" s="287" t="s">
        <v>1389</v>
      </c>
      <c r="J1165" s="287">
        <v>341</v>
      </c>
      <c r="K1165" s="287">
        <v>20</v>
      </c>
      <c r="L1165" s="287">
        <v>606</v>
      </c>
      <c r="M1165" s="287">
        <v>6858.5483750800004</v>
      </c>
      <c r="N1165" s="287" t="s">
        <v>4142</v>
      </c>
      <c r="O1165" s="288" t="s">
        <v>4249</v>
      </c>
      <c r="P1165" s="192"/>
      <c r="Q1165" s="192"/>
      <c r="R1165" s="192"/>
      <c r="S1165" s="192"/>
      <c r="T1165" s="192"/>
      <c r="U1165" s="199"/>
      <c r="V1165" s="206"/>
      <c r="W1165" s="208"/>
      <c r="X1165"/>
      <c r="Y1165"/>
      <c r="Z1165"/>
      <c r="AA1165"/>
      <c r="AB1165"/>
      <c r="AC1165"/>
      <c r="AD1165"/>
      <c r="AE1165"/>
    </row>
    <row r="1166" spans="1:31" s="185" customFormat="1" x14ac:dyDescent="0.25">
      <c r="A1166" s="281">
        <v>1162</v>
      </c>
      <c r="B1166" s="282" t="s">
        <v>12</v>
      </c>
      <c r="C1166" s="282" t="s">
        <v>255</v>
      </c>
      <c r="D1166" s="282" t="s">
        <v>831</v>
      </c>
      <c r="E1166" s="282" t="s">
        <v>14</v>
      </c>
      <c r="F1166" s="282" t="s">
        <v>257</v>
      </c>
      <c r="G1166" s="282" t="s">
        <v>832</v>
      </c>
      <c r="H1166" s="282">
        <v>375535</v>
      </c>
      <c r="I1166" s="282" t="s">
        <v>2877</v>
      </c>
      <c r="J1166" s="282">
        <v>800</v>
      </c>
      <c r="K1166" s="282">
        <v>20</v>
      </c>
      <c r="L1166" s="282">
        <v>331</v>
      </c>
      <c r="M1166" s="283">
        <v>5670.4899163999999</v>
      </c>
      <c r="N1166" s="284" t="s">
        <v>4152</v>
      </c>
      <c r="O1166" s="288" t="s">
        <v>4249</v>
      </c>
      <c r="P1166" s="193" t="s">
        <v>4260</v>
      </c>
      <c r="Q1166" s="193" t="s">
        <v>4249</v>
      </c>
      <c r="R1166" s="193" t="s">
        <v>4260</v>
      </c>
      <c r="S1166" s="193"/>
      <c r="T1166" s="193"/>
      <c r="U1166" s="197"/>
      <c r="V1166" s="207" t="s">
        <v>4509</v>
      </c>
      <c r="W1166" s="210"/>
    </row>
    <row r="1167" spans="1:31" s="185" customFormat="1" x14ac:dyDescent="0.25">
      <c r="A1167" s="286">
        <v>1163</v>
      </c>
      <c r="B1167" s="287" t="s">
        <v>12</v>
      </c>
      <c r="C1167" s="287" t="s">
        <v>13</v>
      </c>
      <c r="D1167" s="287" t="s">
        <v>13</v>
      </c>
      <c r="E1167" s="287" t="s">
        <v>14</v>
      </c>
      <c r="F1167" s="287" t="s">
        <v>15</v>
      </c>
      <c r="G1167" s="287" t="s">
        <v>16</v>
      </c>
      <c r="H1167" s="287">
        <v>375279</v>
      </c>
      <c r="I1167" s="287" t="s">
        <v>1600</v>
      </c>
      <c r="J1167" s="287">
        <v>268</v>
      </c>
      <c r="K1167" s="287">
        <v>20</v>
      </c>
      <c r="L1167" s="287">
        <v>606</v>
      </c>
      <c r="M1167" s="287">
        <v>6635.0827463200003</v>
      </c>
      <c r="N1167" s="287" t="s">
        <v>4142</v>
      </c>
      <c r="O1167" s="288" t="s">
        <v>4249</v>
      </c>
      <c r="P1167" s="192"/>
      <c r="Q1167" s="192"/>
      <c r="R1167" s="192"/>
      <c r="S1167" s="192"/>
      <c r="T1167" s="192"/>
      <c r="U1167" s="199"/>
      <c r="V1167" s="206"/>
      <c r="W1167" s="208"/>
      <c r="X1167"/>
      <c r="Y1167"/>
      <c r="Z1167"/>
      <c r="AA1167"/>
      <c r="AB1167"/>
      <c r="AC1167"/>
      <c r="AD1167"/>
      <c r="AE1167"/>
    </row>
    <row r="1168" spans="1:31" s="185" customFormat="1" x14ac:dyDescent="0.25">
      <c r="A1168" s="281">
        <v>1164</v>
      </c>
      <c r="B1168" s="282" t="s">
        <v>12</v>
      </c>
      <c r="C1168" s="282" t="s">
        <v>255</v>
      </c>
      <c r="D1168" s="282" t="s">
        <v>831</v>
      </c>
      <c r="E1168" s="282" t="s">
        <v>14</v>
      </c>
      <c r="F1168" s="282" t="s">
        <v>257</v>
      </c>
      <c r="G1168" s="282" t="s">
        <v>832</v>
      </c>
      <c r="H1168" s="282">
        <v>375571</v>
      </c>
      <c r="I1168" s="282" t="s">
        <v>3248</v>
      </c>
      <c r="J1168" s="282">
        <v>113</v>
      </c>
      <c r="K1168" s="282">
        <v>20</v>
      </c>
      <c r="L1168" s="282">
        <v>331</v>
      </c>
      <c r="M1168" s="283">
        <v>5452.3483761799998</v>
      </c>
      <c r="N1168" s="284" t="s">
        <v>4278</v>
      </c>
      <c r="O1168" s="288" t="s">
        <v>4249</v>
      </c>
      <c r="P1168" s="193" t="s">
        <v>4260</v>
      </c>
      <c r="Q1168" s="193" t="s">
        <v>4249</v>
      </c>
      <c r="R1168" s="193" t="s">
        <v>4260</v>
      </c>
      <c r="S1168" s="193"/>
      <c r="T1168" s="193"/>
      <c r="U1168" s="197"/>
      <c r="V1168" s="207" t="s">
        <v>4509</v>
      </c>
      <c r="W1168" s="210"/>
    </row>
    <row r="1169" spans="1:31" s="185" customFormat="1" x14ac:dyDescent="0.25">
      <c r="A1169" s="286">
        <v>1165</v>
      </c>
      <c r="B1169" s="287" t="s">
        <v>12</v>
      </c>
      <c r="C1169" s="287" t="s">
        <v>13</v>
      </c>
      <c r="D1169" s="287" t="s">
        <v>13</v>
      </c>
      <c r="E1169" s="287" t="s">
        <v>14</v>
      </c>
      <c r="F1169" s="287" t="s">
        <v>15</v>
      </c>
      <c r="G1169" s="287" t="s">
        <v>16</v>
      </c>
      <c r="H1169" s="287">
        <v>375276</v>
      </c>
      <c r="I1169" s="287" t="s">
        <v>1704</v>
      </c>
      <c r="J1169" s="287">
        <v>310</v>
      </c>
      <c r="K1169" s="287">
        <v>20</v>
      </c>
      <c r="L1169" s="287">
        <v>606</v>
      </c>
      <c r="M1169" s="287">
        <v>6555.6256757299998</v>
      </c>
      <c r="N1169" s="287" t="s">
        <v>4142</v>
      </c>
      <c r="O1169" s="288" t="s">
        <v>4249</v>
      </c>
      <c r="P1169" s="192"/>
      <c r="Q1169" s="192"/>
      <c r="R1169" s="192"/>
      <c r="S1169" s="192"/>
      <c r="T1169" s="192"/>
      <c r="U1169" s="199"/>
      <c r="V1169" s="206"/>
      <c r="W1169" s="208"/>
      <c r="X1169"/>
      <c r="Y1169"/>
      <c r="Z1169"/>
      <c r="AA1169"/>
      <c r="AB1169"/>
      <c r="AC1169"/>
      <c r="AD1169"/>
      <c r="AE1169"/>
    </row>
    <row r="1170" spans="1:31" s="185" customFormat="1" x14ac:dyDescent="0.25">
      <c r="A1170" s="281">
        <v>1166</v>
      </c>
      <c r="B1170" s="282" t="s">
        <v>12</v>
      </c>
      <c r="C1170" s="282" t="s">
        <v>255</v>
      </c>
      <c r="D1170" s="282" t="s">
        <v>831</v>
      </c>
      <c r="E1170" s="282" t="s">
        <v>14</v>
      </c>
      <c r="F1170" s="282" t="s">
        <v>257</v>
      </c>
      <c r="G1170" s="282" t="s">
        <v>832</v>
      </c>
      <c r="H1170" s="282">
        <v>375539</v>
      </c>
      <c r="I1170" s="282" t="s">
        <v>3549</v>
      </c>
      <c r="J1170" s="282">
        <v>1268</v>
      </c>
      <c r="K1170" s="282">
        <v>20</v>
      </c>
      <c r="L1170" s="282">
        <v>331</v>
      </c>
      <c r="M1170" s="283">
        <v>5287.4656540200003</v>
      </c>
      <c r="N1170" s="284" t="s">
        <v>4147</v>
      </c>
      <c r="O1170" s="288" t="s">
        <v>4249</v>
      </c>
      <c r="P1170" s="193" t="s">
        <v>4260</v>
      </c>
      <c r="Q1170" s="193" t="s">
        <v>4249</v>
      </c>
      <c r="R1170" s="193" t="s">
        <v>4260</v>
      </c>
      <c r="S1170" s="193"/>
      <c r="T1170" s="193"/>
      <c r="U1170" s="197"/>
      <c r="V1170" s="207" t="s">
        <v>4509</v>
      </c>
      <c r="W1170" s="210"/>
    </row>
    <row r="1171" spans="1:31" s="185" customFormat="1" x14ac:dyDescent="0.25">
      <c r="A1171" s="286">
        <v>1167</v>
      </c>
      <c r="B1171" s="287" t="s">
        <v>12</v>
      </c>
      <c r="C1171" s="287" t="s">
        <v>13</v>
      </c>
      <c r="D1171" s="287" t="s">
        <v>13</v>
      </c>
      <c r="E1171" s="287" t="s">
        <v>14</v>
      </c>
      <c r="F1171" s="287" t="s">
        <v>15</v>
      </c>
      <c r="G1171" s="287" t="s">
        <v>16</v>
      </c>
      <c r="H1171" s="287">
        <v>375283</v>
      </c>
      <c r="I1171" s="287" t="s">
        <v>1750</v>
      </c>
      <c r="J1171" s="287">
        <v>185</v>
      </c>
      <c r="K1171" s="287">
        <v>20</v>
      </c>
      <c r="L1171" s="287">
        <v>606</v>
      </c>
      <c r="M1171" s="287">
        <v>6519.39522984</v>
      </c>
      <c r="N1171" s="287" t="s">
        <v>4142</v>
      </c>
      <c r="O1171" s="288" t="s">
        <v>4249</v>
      </c>
      <c r="P1171" s="192"/>
      <c r="Q1171" s="192"/>
      <c r="R1171" s="192"/>
      <c r="S1171" s="192"/>
      <c r="T1171" s="192"/>
      <c r="U1171" s="199"/>
      <c r="V1171" s="206"/>
      <c r="W1171" s="208"/>
      <c r="X1171"/>
      <c r="Y1171"/>
      <c r="Z1171"/>
      <c r="AA1171"/>
      <c r="AB1171"/>
      <c r="AC1171"/>
      <c r="AD1171"/>
      <c r="AE1171"/>
    </row>
    <row r="1172" spans="1:31" s="185" customFormat="1" x14ac:dyDescent="0.25">
      <c r="A1172" s="281">
        <v>1168</v>
      </c>
      <c r="B1172" s="282" t="s">
        <v>12</v>
      </c>
      <c r="C1172" s="282" t="s">
        <v>255</v>
      </c>
      <c r="D1172" s="282" t="s">
        <v>3154</v>
      </c>
      <c r="E1172" s="282" t="s">
        <v>14</v>
      </c>
      <c r="F1172" s="282" t="s">
        <v>257</v>
      </c>
      <c r="G1172" s="282" t="s">
        <v>3155</v>
      </c>
      <c r="H1172" s="282">
        <v>375821</v>
      </c>
      <c r="I1172" s="282" t="s">
        <v>3970</v>
      </c>
      <c r="J1172" s="282">
        <v>328</v>
      </c>
      <c r="K1172" s="282">
        <v>20</v>
      </c>
      <c r="L1172" s="282">
        <v>331</v>
      </c>
      <c r="M1172" s="283">
        <v>5083.72122657</v>
      </c>
      <c r="N1172" s="284" t="s">
        <v>4278</v>
      </c>
      <c r="O1172" s="288" t="s">
        <v>4249</v>
      </c>
      <c r="P1172" s="193" t="s">
        <v>4260</v>
      </c>
      <c r="Q1172" s="193" t="s">
        <v>4249</v>
      </c>
      <c r="R1172" s="193" t="s">
        <v>4260</v>
      </c>
      <c r="S1172" s="193"/>
      <c r="T1172" s="193"/>
      <c r="U1172" s="197"/>
      <c r="V1172" s="207" t="s">
        <v>4509</v>
      </c>
      <c r="W1172" s="210"/>
    </row>
    <row r="1173" spans="1:31" s="185" customFormat="1" x14ac:dyDescent="0.25">
      <c r="A1173" s="286">
        <v>1169</v>
      </c>
      <c r="B1173" s="287" t="s">
        <v>12</v>
      </c>
      <c r="C1173" s="287" t="s">
        <v>13</v>
      </c>
      <c r="D1173" s="287" t="s">
        <v>13</v>
      </c>
      <c r="E1173" s="287" t="s">
        <v>14</v>
      </c>
      <c r="F1173" s="287" t="s">
        <v>15</v>
      </c>
      <c r="G1173" s="287" t="s">
        <v>16</v>
      </c>
      <c r="H1173" s="287">
        <v>375284</v>
      </c>
      <c r="I1173" s="287" t="s">
        <v>2396</v>
      </c>
      <c r="J1173" s="287">
        <v>359</v>
      </c>
      <c r="K1173" s="287">
        <v>20</v>
      </c>
      <c r="L1173" s="287">
        <v>606</v>
      </c>
      <c r="M1173" s="287">
        <v>5990.9206984900002</v>
      </c>
      <c r="N1173" s="287" t="s">
        <v>4142</v>
      </c>
      <c r="O1173" s="288" t="s">
        <v>4249</v>
      </c>
      <c r="P1173" s="192"/>
      <c r="Q1173" s="192"/>
      <c r="R1173" s="192"/>
      <c r="S1173" s="192"/>
      <c r="T1173" s="192"/>
      <c r="U1173" s="199"/>
      <c r="V1173" s="206"/>
      <c r="W1173" s="208"/>
      <c r="X1173"/>
      <c r="Y1173"/>
      <c r="Z1173"/>
      <c r="AA1173"/>
      <c r="AB1173"/>
      <c r="AC1173"/>
      <c r="AD1173"/>
      <c r="AE1173"/>
    </row>
    <row r="1174" spans="1:31" s="185" customFormat="1" x14ac:dyDescent="0.25">
      <c r="A1174" s="281">
        <v>1170</v>
      </c>
      <c r="B1174" s="282" t="s">
        <v>12</v>
      </c>
      <c r="C1174" s="282" t="s">
        <v>255</v>
      </c>
      <c r="D1174" s="282" t="s">
        <v>256</v>
      </c>
      <c r="E1174" s="282" t="s">
        <v>14</v>
      </c>
      <c r="F1174" s="282" t="s">
        <v>257</v>
      </c>
      <c r="G1174" s="282" t="s">
        <v>258</v>
      </c>
      <c r="H1174" s="282">
        <v>376323</v>
      </c>
      <c r="I1174" s="282" t="s">
        <v>1975</v>
      </c>
      <c r="J1174" s="282">
        <v>433</v>
      </c>
      <c r="K1174" s="282">
        <v>20</v>
      </c>
      <c r="L1174" s="282">
        <v>331</v>
      </c>
      <c r="M1174" s="283">
        <v>6316.4782207999997</v>
      </c>
      <c r="N1174" s="284" t="s">
        <v>4273</v>
      </c>
      <c r="O1174" s="288" t="s">
        <v>4249</v>
      </c>
      <c r="P1174" s="193" t="s">
        <v>4260</v>
      </c>
      <c r="Q1174" s="193" t="s">
        <v>4249</v>
      </c>
      <c r="R1174" s="193" t="s">
        <v>4260</v>
      </c>
      <c r="S1174" s="193"/>
      <c r="T1174" s="193"/>
      <c r="U1174" s="197"/>
      <c r="V1174" s="207" t="s">
        <v>4509</v>
      </c>
      <c r="W1174" s="210"/>
    </row>
    <row r="1175" spans="1:31" s="185" customFormat="1" x14ac:dyDescent="0.25">
      <c r="A1175" s="286">
        <v>1171</v>
      </c>
      <c r="B1175" s="287" t="s">
        <v>12</v>
      </c>
      <c r="C1175" s="287" t="s">
        <v>13</v>
      </c>
      <c r="D1175" s="287" t="s">
        <v>13</v>
      </c>
      <c r="E1175" s="287" t="s">
        <v>14</v>
      </c>
      <c r="F1175" s="287" t="s">
        <v>15</v>
      </c>
      <c r="G1175" s="287" t="s">
        <v>16</v>
      </c>
      <c r="H1175" s="287">
        <v>375278</v>
      </c>
      <c r="I1175" s="287" t="s">
        <v>2566</v>
      </c>
      <c r="J1175" s="287">
        <v>250</v>
      </c>
      <c r="K1175" s="287">
        <v>20</v>
      </c>
      <c r="L1175" s="287">
        <v>606</v>
      </c>
      <c r="M1175" s="287">
        <v>5871.7936111700001</v>
      </c>
      <c r="N1175" s="287" t="s">
        <v>4142</v>
      </c>
      <c r="O1175" s="288" t="s">
        <v>4249</v>
      </c>
      <c r="P1175" s="192"/>
      <c r="Q1175" s="192"/>
      <c r="R1175" s="192"/>
      <c r="S1175" s="192"/>
      <c r="T1175" s="192"/>
      <c r="U1175" s="199"/>
      <c r="V1175" s="206"/>
      <c r="W1175" s="208"/>
      <c r="X1175"/>
      <c r="Y1175"/>
      <c r="Z1175"/>
      <c r="AA1175"/>
      <c r="AB1175"/>
      <c r="AC1175"/>
      <c r="AD1175"/>
      <c r="AE1175"/>
    </row>
    <row r="1176" spans="1:31" s="185" customFormat="1" x14ac:dyDescent="0.25">
      <c r="A1176" s="281">
        <v>1172</v>
      </c>
      <c r="B1176" s="282" t="s">
        <v>12</v>
      </c>
      <c r="C1176" s="282" t="s">
        <v>255</v>
      </c>
      <c r="D1176" s="282" t="s">
        <v>256</v>
      </c>
      <c r="E1176" s="282" t="s">
        <v>14</v>
      </c>
      <c r="F1176" s="282" t="s">
        <v>257</v>
      </c>
      <c r="G1176" s="282" t="s">
        <v>258</v>
      </c>
      <c r="H1176" s="282">
        <v>376355</v>
      </c>
      <c r="I1176" s="282" t="s">
        <v>2482</v>
      </c>
      <c r="J1176" s="282">
        <v>429</v>
      </c>
      <c r="K1176" s="282">
        <v>20</v>
      </c>
      <c r="L1176" s="282">
        <v>331</v>
      </c>
      <c r="M1176" s="283">
        <v>5932.1594698500003</v>
      </c>
      <c r="N1176" s="284" t="s">
        <v>4147</v>
      </c>
      <c r="O1176" s="288" t="s">
        <v>4249</v>
      </c>
      <c r="P1176" s="193" t="s">
        <v>4260</v>
      </c>
      <c r="Q1176" s="193" t="s">
        <v>4249</v>
      </c>
      <c r="R1176" s="193" t="s">
        <v>4260</v>
      </c>
      <c r="S1176" s="193"/>
      <c r="T1176" s="193"/>
      <c r="U1176" s="197"/>
      <c r="V1176" s="207" t="s">
        <v>4509</v>
      </c>
      <c r="W1176" s="210"/>
    </row>
    <row r="1177" spans="1:31" s="185" customFormat="1" x14ac:dyDescent="0.25">
      <c r="A1177" s="286">
        <v>1173</v>
      </c>
      <c r="B1177" s="287" t="s">
        <v>12</v>
      </c>
      <c r="C1177" s="287" t="s">
        <v>13</v>
      </c>
      <c r="D1177" s="287" t="s">
        <v>1114</v>
      </c>
      <c r="E1177" s="287" t="s">
        <v>14</v>
      </c>
      <c r="F1177" s="287" t="s">
        <v>15</v>
      </c>
      <c r="G1177" s="287" t="s">
        <v>1115</v>
      </c>
      <c r="H1177" s="287">
        <v>375022</v>
      </c>
      <c r="I1177" s="287" t="s">
        <v>2762</v>
      </c>
      <c r="J1177" s="287">
        <v>640</v>
      </c>
      <c r="K1177" s="287">
        <v>20</v>
      </c>
      <c r="L1177" s="287">
        <v>606</v>
      </c>
      <c r="M1177" s="287">
        <v>5745.8771646100004</v>
      </c>
      <c r="N1177" s="287" t="s">
        <v>4142</v>
      </c>
      <c r="O1177" s="288" t="s">
        <v>4249</v>
      </c>
      <c r="P1177" s="192"/>
      <c r="Q1177" s="192"/>
      <c r="R1177" s="192"/>
      <c r="S1177" s="192"/>
      <c r="T1177" s="192"/>
      <c r="U1177" s="199"/>
      <c r="V1177" s="206"/>
      <c r="W1177" s="208"/>
      <c r="X1177"/>
      <c r="Y1177"/>
      <c r="Z1177"/>
      <c r="AA1177"/>
      <c r="AB1177"/>
      <c r="AC1177"/>
      <c r="AD1177"/>
      <c r="AE1177"/>
    </row>
    <row r="1178" spans="1:31" s="185" customFormat="1" x14ac:dyDescent="0.25">
      <c r="A1178" s="281">
        <v>1174</v>
      </c>
      <c r="B1178" s="282" t="s">
        <v>12</v>
      </c>
      <c r="C1178" s="282" t="s">
        <v>255</v>
      </c>
      <c r="D1178" s="282" t="s">
        <v>256</v>
      </c>
      <c r="E1178" s="282" t="s">
        <v>14</v>
      </c>
      <c r="F1178" s="282" t="s">
        <v>257</v>
      </c>
      <c r="G1178" s="282" t="s">
        <v>258</v>
      </c>
      <c r="H1178" s="282">
        <v>376371</v>
      </c>
      <c r="I1178" s="282" t="s">
        <v>2595</v>
      </c>
      <c r="J1178" s="282">
        <v>726</v>
      </c>
      <c r="K1178" s="282">
        <v>20</v>
      </c>
      <c r="L1178" s="282">
        <v>331</v>
      </c>
      <c r="M1178" s="283">
        <v>5845.89673124</v>
      </c>
      <c r="N1178" s="284" t="s">
        <v>4142</v>
      </c>
      <c r="O1178" s="288" t="s">
        <v>4249</v>
      </c>
      <c r="P1178" s="193" t="s">
        <v>4260</v>
      </c>
      <c r="Q1178" s="193" t="s">
        <v>4249</v>
      </c>
      <c r="R1178" s="193" t="s">
        <v>4260</v>
      </c>
      <c r="S1178" s="193"/>
      <c r="T1178" s="193"/>
      <c r="U1178" s="197"/>
      <c r="V1178" s="207" t="s">
        <v>4509</v>
      </c>
      <c r="W1178" s="210"/>
    </row>
    <row r="1179" spans="1:31" s="185" customFormat="1" x14ac:dyDescent="0.25">
      <c r="A1179" s="286">
        <v>1175</v>
      </c>
      <c r="B1179" s="287" t="s">
        <v>12</v>
      </c>
      <c r="C1179" s="287" t="s">
        <v>13</v>
      </c>
      <c r="D1179" s="287" t="s">
        <v>13</v>
      </c>
      <c r="E1179" s="287" t="s">
        <v>14</v>
      </c>
      <c r="F1179" s="287" t="s">
        <v>15</v>
      </c>
      <c r="G1179" s="287" t="s">
        <v>16</v>
      </c>
      <c r="H1179" s="287">
        <v>375285</v>
      </c>
      <c r="I1179" s="287" t="s">
        <v>3074</v>
      </c>
      <c r="J1179" s="287">
        <v>296</v>
      </c>
      <c r="K1179" s="287">
        <v>20</v>
      </c>
      <c r="L1179" s="287">
        <v>606</v>
      </c>
      <c r="M1179" s="287">
        <v>5556.9991493799998</v>
      </c>
      <c r="N1179" s="287" t="s">
        <v>4142</v>
      </c>
      <c r="O1179" s="288" t="s">
        <v>4249</v>
      </c>
      <c r="P1179" s="192"/>
      <c r="Q1179" s="192"/>
      <c r="R1179" s="192"/>
      <c r="S1179" s="192"/>
      <c r="T1179" s="192"/>
      <c r="U1179" s="199"/>
      <c r="V1179" s="206"/>
      <c r="W1179" s="208"/>
      <c r="X1179"/>
      <c r="Y1179"/>
      <c r="Z1179"/>
      <c r="AA1179"/>
      <c r="AB1179"/>
      <c r="AC1179"/>
      <c r="AD1179"/>
      <c r="AE1179"/>
    </row>
    <row r="1180" spans="1:31" s="185" customFormat="1" x14ac:dyDescent="0.25">
      <c r="A1180" s="286">
        <v>1176</v>
      </c>
      <c r="B1180" s="287" t="s">
        <v>12</v>
      </c>
      <c r="C1180" s="287" t="s">
        <v>255</v>
      </c>
      <c r="D1180" s="287" t="s">
        <v>3154</v>
      </c>
      <c r="E1180" s="287" t="s">
        <v>14</v>
      </c>
      <c r="F1180" s="287" t="s">
        <v>257</v>
      </c>
      <c r="G1180" s="287" t="s">
        <v>3155</v>
      </c>
      <c r="H1180" s="287">
        <v>375809</v>
      </c>
      <c r="I1180" s="287" t="s">
        <v>3157</v>
      </c>
      <c r="J1180" s="287">
        <v>801</v>
      </c>
      <c r="K1180" s="287">
        <v>20</v>
      </c>
      <c r="L1180" s="287">
        <v>331</v>
      </c>
      <c r="M1180" s="287">
        <v>5498.5443498200002</v>
      </c>
      <c r="N1180" s="287" t="s">
        <v>4142</v>
      </c>
      <c r="O1180" s="288" t="s">
        <v>4249</v>
      </c>
      <c r="P1180" s="192"/>
      <c r="Q1180" s="192"/>
      <c r="R1180" s="192"/>
      <c r="S1180" s="192"/>
      <c r="T1180" s="192"/>
      <c r="U1180" s="199"/>
      <c r="V1180" s="206"/>
      <c r="W1180" s="208"/>
      <c r="X1180"/>
      <c r="Y1180"/>
      <c r="Z1180"/>
      <c r="AA1180"/>
      <c r="AB1180"/>
      <c r="AC1180"/>
      <c r="AD1180"/>
      <c r="AE1180"/>
    </row>
    <row r="1181" spans="1:31" s="185" customFormat="1" x14ac:dyDescent="0.25">
      <c r="A1181" s="281">
        <v>1177</v>
      </c>
      <c r="B1181" s="282" t="s">
        <v>12</v>
      </c>
      <c r="C1181" s="282" t="s">
        <v>255</v>
      </c>
      <c r="D1181" s="282" t="s">
        <v>256</v>
      </c>
      <c r="E1181" s="282" t="s">
        <v>14</v>
      </c>
      <c r="F1181" s="282" t="s">
        <v>257</v>
      </c>
      <c r="G1181" s="282" t="s">
        <v>258</v>
      </c>
      <c r="H1181" s="282">
        <v>376324</v>
      </c>
      <c r="I1181" s="282" t="s">
        <v>2599</v>
      </c>
      <c r="J1181" s="282">
        <v>616</v>
      </c>
      <c r="K1181" s="282">
        <v>20</v>
      </c>
      <c r="L1181" s="282">
        <v>331</v>
      </c>
      <c r="M1181" s="283">
        <v>5843.2367630299996</v>
      </c>
      <c r="N1181" s="284" t="s">
        <v>4278</v>
      </c>
      <c r="O1181" s="288" t="s">
        <v>4249</v>
      </c>
      <c r="P1181" s="193" t="s">
        <v>4260</v>
      </c>
      <c r="Q1181" s="193" t="s">
        <v>4249</v>
      </c>
      <c r="R1181" s="193" t="s">
        <v>4260</v>
      </c>
      <c r="S1181" s="193"/>
      <c r="T1181" s="193"/>
      <c r="U1181" s="197"/>
      <c r="V1181" s="207" t="s">
        <v>4509</v>
      </c>
      <c r="W1181" s="210"/>
    </row>
    <row r="1182" spans="1:31" s="185" customFormat="1" x14ac:dyDescent="0.25">
      <c r="A1182" s="281">
        <v>1178</v>
      </c>
      <c r="B1182" s="282" t="s">
        <v>12</v>
      </c>
      <c r="C1182" s="282" t="s">
        <v>255</v>
      </c>
      <c r="D1182" s="282" t="s">
        <v>256</v>
      </c>
      <c r="E1182" s="282" t="s">
        <v>14</v>
      </c>
      <c r="F1182" s="282" t="s">
        <v>257</v>
      </c>
      <c r="G1182" s="282" t="s">
        <v>258</v>
      </c>
      <c r="H1182" s="282">
        <v>376363</v>
      </c>
      <c r="I1182" s="282" t="s">
        <v>2624</v>
      </c>
      <c r="J1182" s="282">
        <v>453</v>
      </c>
      <c r="K1182" s="282">
        <v>20</v>
      </c>
      <c r="L1182" s="282">
        <v>331</v>
      </c>
      <c r="M1182" s="283">
        <v>5826.82525283</v>
      </c>
      <c r="N1182" s="284" t="s">
        <v>4270</v>
      </c>
      <c r="O1182" s="288" t="s">
        <v>4249</v>
      </c>
      <c r="P1182" s="193" t="s">
        <v>4260</v>
      </c>
      <c r="Q1182" s="193" t="s">
        <v>4249</v>
      </c>
      <c r="R1182" s="193" t="s">
        <v>4260</v>
      </c>
      <c r="S1182" s="193"/>
      <c r="T1182" s="193"/>
      <c r="U1182" s="197"/>
      <c r="V1182" s="207" t="s">
        <v>4509</v>
      </c>
      <c r="W1182" s="210"/>
    </row>
    <row r="1183" spans="1:31" s="185" customFormat="1" x14ac:dyDescent="0.25">
      <c r="A1183" s="286">
        <v>1179</v>
      </c>
      <c r="B1183" s="287" t="s">
        <v>12</v>
      </c>
      <c r="C1183" s="287" t="s">
        <v>13</v>
      </c>
      <c r="D1183" s="287" t="s">
        <v>13</v>
      </c>
      <c r="E1183" s="287" t="s">
        <v>14</v>
      </c>
      <c r="F1183" s="287" t="s">
        <v>15</v>
      </c>
      <c r="G1183" s="287" t="s">
        <v>16</v>
      </c>
      <c r="H1183" s="287">
        <v>375277</v>
      </c>
      <c r="I1183" s="287" t="s">
        <v>3396</v>
      </c>
      <c r="J1183" s="287">
        <v>345</v>
      </c>
      <c r="K1183" s="287">
        <v>20</v>
      </c>
      <c r="L1183" s="287">
        <v>606</v>
      </c>
      <c r="M1183" s="287">
        <v>5375.4619974200004</v>
      </c>
      <c r="N1183" s="287" t="s">
        <v>4142</v>
      </c>
      <c r="O1183" s="288" t="s">
        <v>4249</v>
      </c>
      <c r="P1183" s="192"/>
      <c r="Q1183" s="192"/>
      <c r="R1183" s="192"/>
      <c r="S1183" s="192"/>
      <c r="T1183" s="192"/>
      <c r="U1183" s="199"/>
      <c r="V1183" s="206"/>
      <c r="W1183" s="208"/>
      <c r="X1183"/>
      <c r="Y1183"/>
      <c r="Z1183"/>
      <c r="AA1183"/>
      <c r="AB1183"/>
      <c r="AC1183"/>
      <c r="AD1183"/>
      <c r="AE1183"/>
    </row>
    <row r="1184" spans="1:31" s="185" customFormat="1" x14ac:dyDescent="0.25">
      <c r="A1184" s="281">
        <v>1180</v>
      </c>
      <c r="B1184" s="282" t="s">
        <v>12</v>
      </c>
      <c r="C1184" s="282" t="s">
        <v>255</v>
      </c>
      <c r="D1184" s="282" t="s">
        <v>256</v>
      </c>
      <c r="E1184" s="282" t="s">
        <v>14</v>
      </c>
      <c r="F1184" s="282" t="s">
        <v>257</v>
      </c>
      <c r="G1184" s="282" t="s">
        <v>258</v>
      </c>
      <c r="H1184" s="282">
        <v>376325</v>
      </c>
      <c r="I1184" s="282" t="s">
        <v>3055</v>
      </c>
      <c r="J1184" s="282">
        <v>1145</v>
      </c>
      <c r="K1184" s="282">
        <v>20</v>
      </c>
      <c r="L1184" s="282">
        <v>331</v>
      </c>
      <c r="M1184" s="283">
        <v>5570.1337503699997</v>
      </c>
      <c r="N1184" s="284" t="s">
        <v>4278</v>
      </c>
      <c r="O1184" s="288" t="s">
        <v>4249</v>
      </c>
      <c r="P1184" s="193" t="s">
        <v>4260</v>
      </c>
      <c r="Q1184" s="193" t="s">
        <v>4249</v>
      </c>
      <c r="R1184" s="193" t="s">
        <v>4260</v>
      </c>
      <c r="S1184" s="193"/>
      <c r="T1184" s="193"/>
      <c r="U1184" s="197"/>
      <c r="V1184" s="207" t="s">
        <v>4509</v>
      </c>
      <c r="W1184" s="210"/>
    </row>
    <row r="1185" spans="1:31" s="185" customFormat="1" x14ac:dyDescent="0.25">
      <c r="A1185" s="286">
        <v>1181</v>
      </c>
      <c r="B1185" s="287" t="s">
        <v>12</v>
      </c>
      <c r="C1185" s="287" t="s">
        <v>13</v>
      </c>
      <c r="D1185" s="287" t="s">
        <v>13</v>
      </c>
      <c r="E1185" s="287" t="s">
        <v>14</v>
      </c>
      <c r="F1185" s="287" t="s">
        <v>15</v>
      </c>
      <c r="G1185" s="287" t="s">
        <v>16</v>
      </c>
      <c r="H1185" s="287">
        <v>375287</v>
      </c>
      <c r="I1185" s="287" t="s">
        <v>3227</v>
      </c>
      <c r="J1185" s="287">
        <v>492</v>
      </c>
      <c r="K1185" s="287">
        <v>20</v>
      </c>
      <c r="L1185" s="287">
        <v>606</v>
      </c>
      <c r="M1185" s="287">
        <v>5360.4095703900002</v>
      </c>
      <c r="N1185" s="287" t="s">
        <v>4142</v>
      </c>
      <c r="O1185" s="288" t="s">
        <v>4249</v>
      </c>
      <c r="P1185" s="192"/>
      <c r="Q1185" s="192"/>
      <c r="R1185" s="192"/>
      <c r="S1185" s="192"/>
      <c r="T1185" s="192"/>
      <c r="U1185" s="199"/>
      <c r="V1185" s="206"/>
      <c r="W1185" s="208"/>
      <c r="X1185"/>
      <c r="Y1185"/>
      <c r="Z1185"/>
      <c r="AA1185"/>
      <c r="AB1185"/>
      <c r="AC1185"/>
      <c r="AD1185"/>
      <c r="AE1185"/>
    </row>
    <row r="1186" spans="1:31" s="185" customFormat="1" x14ac:dyDescent="0.25">
      <c r="A1186" s="281">
        <v>1182</v>
      </c>
      <c r="B1186" s="282" t="s">
        <v>12</v>
      </c>
      <c r="C1186" s="282" t="s">
        <v>255</v>
      </c>
      <c r="D1186" s="282" t="s">
        <v>256</v>
      </c>
      <c r="E1186" s="282" t="s">
        <v>14</v>
      </c>
      <c r="F1186" s="282" t="s">
        <v>257</v>
      </c>
      <c r="G1186" s="282" t="s">
        <v>258</v>
      </c>
      <c r="H1186" s="282">
        <v>376350</v>
      </c>
      <c r="I1186" s="282" t="s">
        <v>3644</v>
      </c>
      <c r="J1186" s="282">
        <v>487</v>
      </c>
      <c r="K1186" s="282">
        <v>20</v>
      </c>
      <c r="L1186" s="282">
        <v>331</v>
      </c>
      <c r="M1186" s="283">
        <v>5259.2629050200003</v>
      </c>
      <c r="N1186" s="284" t="s">
        <v>4147</v>
      </c>
      <c r="O1186" s="288" t="s">
        <v>4249</v>
      </c>
      <c r="P1186" s="193" t="s">
        <v>4260</v>
      </c>
      <c r="Q1186" s="193" t="s">
        <v>4249</v>
      </c>
      <c r="R1186" s="193" t="s">
        <v>4260</v>
      </c>
      <c r="S1186" s="193"/>
      <c r="T1186" s="193"/>
      <c r="U1186" s="197"/>
      <c r="V1186" s="207" t="s">
        <v>4509</v>
      </c>
      <c r="W1186" s="210"/>
    </row>
    <row r="1187" spans="1:31" s="185" customFormat="1" x14ac:dyDescent="0.25">
      <c r="A1187" s="286">
        <v>1183</v>
      </c>
      <c r="B1187" s="287" t="s">
        <v>12</v>
      </c>
      <c r="C1187" s="287" t="s">
        <v>13</v>
      </c>
      <c r="D1187" s="287" t="s">
        <v>13</v>
      </c>
      <c r="E1187" s="287" t="s">
        <v>14</v>
      </c>
      <c r="F1187" s="287" t="s">
        <v>15</v>
      </c>
      <c r="G1187" s="287" t="s">
        <v>16</v>
      </c>
      <c r="H1187" s="287">
        <v>375297</v>
      </c>
      <c r="I1187" s="287" t="s">
        <v>3497</v>
      </c>
      <c r="J1187" s="287">
        <v>1213</v>
      </c>
      <c r="K1187" s="287">
        <v>20</v>
      </c>
      <c r="L1187" s="287">
        <v>606</v>
      </c>
      <c r="M1187" s="287">
        <v>5317.4863768300002</v>
      </c>
      <c r="N1187" s="287" t="s">
        <v>4142</v>
      </c>
      <c r="O1187" s="288" t="s">
        <v>4249</v>
      </c>
      <c r="P1187" s="192"/>
      <c r="Q1187" s="192"/>
      <c r="R1187" s="192"/>
      <c r="S1187" s="192"/>
      <c r="T1187" s="192"/>
      <c r="U1187" s="199"/>
      <c r="V1187" s="206"/>
      <c r="W1187" s="208"/>
      <c r="X1187"/>
      <c r="Y1187"/>
      <c r="Z1187"/>
      <c r="AA1187"/>
      <c r="AB1187"/>
      <c r="AC1187"/>
      <c r="AD1187"/>
      <c r="AE1187"/>
    </row>
    <row r="1188" spans="1:31" s="185" customFormat="1" x14ac:dyDescent="0.25">
      <c r="A1188" s="281">
        <v>1184</v>
      </c>
      <c r="B1188" s="282" t="s">
        <v>12</v>
      </c>
      <c r="C1188" s="282" t="s">
        <v>255</v>
      </c>
      <c r="D1188" s="282" t="s">
        <v>256</v>
      </c>
      <c r="E1188" s="282" t="s">
        <v>14</v>
      </c>
      <c r="F1188" s="282" t="s">
        <v>257</v>
      </c>
      <c r="G1188" s="282" t="s">
        <v>258</v>
      </c>
      <c r="H1188" s="282">
        <v>376326</v>
      </c>
      <c r="I1188" s="282" t="s">
        <v>3836</v>
      </c>
      <c r="J1188" s="282">
        <v>318</v>
      </c>
      <c r="K1188" s="282">
        <v>20</v>
      </c>
      <c r="L1188" s="282">
        <v>331</v>
      </c>
      <c r="M1188" s="283">
        <v>5166.9879022900004</v>
      </c>
      <c r="N1188" s="284" t="s">
        <v>4278</v>
      </c>
      <c r="O1188" s="288" t="s">
        <v>4249</v>
      </c>
      <c r="P1188" s="193" t="s">
        <v>4260</v>
      </c>
      <c r="Q1188" s="193" t="s">
        <v>4249</v>
      </c>
      <c r="R1188" s="193" t="s">
        <v>4260</v>
      </c>
      <c r="S1188" s="193"/>
      <c r="T1188" s="193"/>
      <c r="U1188" s="197"/>
      <c r="V1188" s="207" t="s">
        <v>4509</v>
      </c>
      <c r="W1188" s="210"/>
    </row>
    <row r="1189" spans="1:31" s="185" customFormat="1" x14ac:dyDescent="0.25">
      <c r="A1189" s="286">
        <v>1185</v>
      </c>
      <c r="B1189" s="287" t="s">
        <v>12</v>
      </c>
      <c r="C1189" s="287" t="s">
        <v>13</v>
      </c>
      <c r="D1189" s="287" t="s">
        <v>1114</v>
      </c>
      <c r="E1189" s="287" t="s">
        <v>14</v>
      </c>
      <c r="F1189" s="287" t="s">
        <v>15</v>
      </c>
      <c r="G1189" s="287" t="s">
        <v>1115</v>
      </c>
      <c r="H1189" s="287">
        <v>375011</v>
      </c>
      <c r="I1189" s="287" t="s">
        <v>3581</v>
      </c>
      <c r="J1189" s="287">
        <v>652</v>
      </c>
      <c r="K1189" s="287">
        <v>20</v>
      </c>
      <c r="L1189" s="287">
        <v>606</v>
      </c>
      <c r="M1189" s="287">
        <v>5278.4809171500001</v>
      </c>
      <c r="N1189" s="287" t="s">
        <v>4142</v>
      </c>
      <c r="O1189" s="288" t="s">
        <v>4249</v>
      </c>
      <c r="P1189" s="192"/>
      <c r="Q1189" s="192"/>
      <c r="R1189" s="192"/>
      <c r="S1189" s="192"/>
      <c r="T1189" s="192"/>
      <c r="U1189" s="199"/>
      <c r="V1189" s="206"/>
      <c r="W1189" s="208"/>
      <c r="X1189"/>
      <c r="Y1189"/>
      <c r="Z1189"/>
      <c r="AA1189"/>
      <c r="AB1189"/>
      <c r="AC1189"/>
      <c r="AD1189"/>
      <c r="AE1189"/>
    </row>
    <row r="1190" spans="1:31" s="185" customFormat="1" x14ac:dyDescent="0.25">
      <c r="A1190" s="281">
        <v>1186</v>
      </c>
      <c r="B1190" s="282" t="s">
        <v>12</v>
      </c>
      <c r="C1190" s="282" t="s">
        <v>255</v>
      </c>
      <c r="D1190" s="282" t="s">
        <v>256</v>
      </c>
      <c r="E1190" s="282" t="s">
        <v>14</v>
      </c>
      <c r="F1190" s="282" t="s">
        <v>257</v>
      </c>
      <c r="G1190" s="282" t="s">
        <v>258</v>
      </c>
      <c r="H1190" s="282">
        <v>376381</v>
      </c>
      <c r="I1190" s="282" t="s">
        <v>2647</v>
      </c>
      <c r="J1190" s="282">
        <v>608</v>
      </c>
      <c r="K1190" s="282">
        <v>20</v>
      </c>
      <c r="L1190" s="282">
        <v>331</v>
      </c>
      <c r="M1190" s="283">
        <v>5043.0979442099997</v>
      </c>
      <c r="N1190" s="284" t="s">
        <v>4147</v>
      </c>
      <c r="O1190" s="288" t="s">
        <v>4249</v>
      </c>
      <c r="P1190" s="193" t="s">
        <v>4260</v>
      </c>
      <c r="Q1190" s="193" t="s">
        <v>4249</v>
      </c>
      <c r="R1190" s="193" t="s">
        <v>4260</v>
      </c>
      <c r="S1190" s="193"/>
      <c r="T1190" s="193"/>
      <c r="U1190" s="197"/>
      <c r="V1190" s="207" t="s">
        <v>4509</v>
      </c>
      <c r="W1190" s="210"/>
    </row>
    <row r="1191" spans="1:31" s="185" customFormat="1" x14ac:dyDescent="0.25">
      <c r="A1191" s="286">
        <v>1187</v>
      </c>
      <c r="B1191" s="287" t="s">
        <v>12</v>
      </c>
      <c r="C1191" s="287" t="s">
        <v>13</v>
      </c>
      <c r="D1191" s="287" t="s">
        <v>1114</v>
      </c>
      <c r="E1191" s="287" t="s">
        <v>14</v>
      </c>
      <c r="F1191" s="287" t="s">
        <v>15</v>
      </c>
      <c r="G1191" s="287" t="s">
        <v>1115</v>
      </c>
      <c r="H1191" s="287">
        <v>375012</v>
      </c>
      <c r="I1191" s="287" t="s">
        <v>4087</v>
      </c>
      <c r="J1191" s="287">
        <v>217</v>
      </c>
      <c r="K1191" s="287">
        <v>20</v>
      </c>
      <c r="L1191" s="287">
        <v>606</v>
      </c>
      <c r="M1191" s="287">
        <v>5027.4347571999997</v>
      </c>
      <c r="N1191" s="287" t="s">
        <v>4142</v>
      </c>
      <c r="O1191" s="288" t="s">
        <v>4249</v>
      </c>
      <c r="P1191" s="192"/>
      <c r="Q1191" s="192"/>
      <c r="R1191" s="192"/>
      <c r="S1191" s="192"/>
      <c r="T1191" s="192"/>
      <c r="U1191" s="199"/>
      <c r="V1191" s="206"/>
      <c r="W1191" s="208"/>
      <c r="X1191"/>
      <c r="Y1191"/>
      <c r="Z1191"/>
      <c r="AA1191"/>
      <c r="AB1191"/>
      <c r="AC1191"/>
      <c r="AD1191"/>
      <c r="AE1191"/>
    </row>
    <row r="1192" spans="1:31" s="185" customFormat="1" x14ac:dyDescent="0.25">
      <c r="A1192" s="281">
        <v>1188</v>
      </c>
      <c r="B1192" s="282" t="s">
        <v>12</v>
      </c>
      <c r="C1192" s="282" t="s">
        <v>255</v>
      </c>
      <c r="D1192" s="282" t="s">
        <v>256</v>
      </c>
      <c r="E1192" s="282" t="s">
        <v>14</v>
      </c>
      <c r="F1192" s="282" t="s">
        <v>257</v>
      </c>
      <c r="G1192" s="282" t="s">
        <v>258</v>
      </c>
      <c r="H1192" s="282">
        <v>376354</v>
      </c>
      <c r="I1192" s="282" t="s">
        <v>727</v>
      </c>
      <c r="J1192" s="282">
        <v>500</v>
      </c>
      <c r="K1192" s="282">
        <v>20</v>
      </c>
      <c r="L1192" s="282">
        <v>331</v>
      </c>
      <c r="M1192" s="283">
        <v>5024.1811068099996</v>
      </c>
      <c r="N1192" s="284" t="s">
        <v>4147</v>
      </c>
      <c r="O1192" s="288" t="s">
        <v>4249</v>
      </c>
      <c r="P1192" s="193" t="s">
        <v>4260</v>
      </c>
      <c r="Q1192" s="193" t="s">
        <v>4249</v>
      </c>
      <c r="R1192" s="193" t="s">
        <v>4260</v>
      </c>
      <c r="S1192" s="193"/>
      <c r="T1192" s="193"/>
      <c r="U1192" s="197"/>
      <c r="V1192" s="207" t="s">
        <v>4509</v>
      </c>
      <c r="W1192" s="210"/>
    </row>
    <row r="1193" spans="1:31" s="185" customFormat="1" x14ac:dyDescent="0.25">
      <c r="A1193" s="281">
        <v>1189</v>
      </c>
      <c r="B1193" s="282" t="s">
        <v>12</v>
      </c>
      <c r="C1193" s="282" t="s">
        <v>255</v>
      </c>
      <c r="D1193" s="282" t="s">
        <v>2644</v>
      </c>
      <c r="E1193" s="282" t="s">
        <v>14</v>
      </c>
      <c r="F1193" s="282" t="s">
        <v>257</v>
      </c>
      <c r="G1193" s="282" t="s">
        <v>2645</v>
      </c>
      <c r="H1193" s="282">
        <v>376300</v>
      </c>
      <c r="I1193" s="282" t="s">
        <v>3012</v>
      </c>
      <c r="J1193" s="282">
        <v>897</v>
      </c>
      <c r="K1193" s="282">
        <v>20</v>
      </c>
      <c r="L1193" s="282">
        <v>331</v>
      </c>
      <c r="M1193" s="283">
        <v>5589.4644700700001</v>
      </c>
      <c r="N1193" s="284" t="s">
        <v>4147</v>
      </c>
      <c r="O1193" s="288" t="s">
        <v>4249</v>
      </c>
      <c r="P1193" s="193" t="s">
        <v>4260</v>
      </c>
      <c r="Q1193" s="193" t="s">
        <v>4249</v>
      </c>
      <c r="R1193" s="193" t="s">
        <v>4260</v>
      </c>
      <c r="S1193" s="193"/>
      <c r="T1193" s="193"/>
      <c r="U1193" s="197"/>
      <c r="V1193" s="207" t="s">
        <v>4509</v>
      </c>
      <c r="W1193" s="210"/>
    </row>
    <row r="1194" spans="1:31" s="185" customFormat="1" x14ac:dyDescent="0.25">
      <c r="A1194" s="281">
        <v>1190</v>
      </c>
      <c r="B1194" s="282" t="s">
        <v>12</v>
      </c>
      <c r="C1194" s="282" t="s">
        <v>801</v>
      </c>
      <c r="D1194" s="282" t="s">
        <v>2774</v>
      </c>
      <c r="E1194" s="282" t="s">
        <v>14</v>
      </c>
      <c r="F1194" s="282" t="s">
        <v>803</v>
      </c>
      <c r="G1194" s="282" t="s">
        <v>2775</v>
      </c>
      <c r="H1194" s="282">
        <v>367926</v>
      </c>
      <c r="I1194" s="282" t="s">
        <v>2777</v>
      </c>
      <c r="J1194" s="282">
        <v>333</v>
      </c>
      <c r="K1194" s="282">
        <v>20</v>
      </c>
      <c r="L1194" s="282">
        <v>332</v>
      </c>
      <c r="M1194" s="283">
        <v>5735.82917894</v>
      </c>
      <c r="N1194" s="284" t="s">
        <v>4265</v>
      </c>
      <c r="O1194" s="288" t="s">
        <v>4249</v>
      </c>
      <c r="P1194" s="193" t="s">
        <v>4250</v>
      </c>
      <c r="Q1194" s="193" t="s">
        <v>4249</v>
      </c>
      <c r="R1194" s="193" t="s">
        <v>4250</v>
      </c>
      <c r="S1194" s="193">
        <v>24.31</v>
      </c>
      <c r="T1194" s="193">
        <v>85.61</v>
      </c>
      <c r="U1194" s="197"/>
      <c r="V1194" s="207"/>
      <c r="W1194" s="210"/>
    </row>
    <row r="1195" spans="1:31" s="185" customFormat="1" x14ac:dyDescent="0.25">
      <c r="A1195" s="281">
        <v>1191</v>
      </c>
      <c r="B1195" s="282" t="s">
        <v>12</v>
      </c>
      <c r="C1195" s="282" t="s">
        <v>801</v>
      </c>
      <c r="D1195" s="282" t="s">
        <v>2774</v>
      </c>
      <c r="E1195" s="282" t="s">
        <v>14</v>
      </c>
      <c r="F1195" s="282" t="s">
        <v>803</v>
      </c>
      <c r="G1195" s="282" t="s">
        <v>2775</v>
      </c>
      <c r="H1195" s="282">
        <v>367925</v>
      </c>
      <c r="I1195" s="282" t="s">
        <v>2851</v>
      </c>
      <c r="J1195" s="282">
        <v>961</v>
      </c>
      <c r="K1195" s="282">
        <v>20</v>
      </c>
      <c r="L1195" s="282">
        <v>332</v>
      </c>
      <c r="M1195" s="283">
        <v>5689.5425367300004</v>
      </c>
      <c r="N1195" s="284" t="s">
        <v>4265</v>
      </c>
      <c r="O1195" s="288" t="s">
        <v>4249</v>
      </c>
      <c r="P1195" s="193" t="s">
        <v>4250</v>
      </c>
      <c r="Q1195" s="193" t="s">
        <v>4249</v>
      </c>
      <c r="R1195" s="193" t="s">
        <v>4250</v>
      </c>
      <c r="S1195" s="193">
        <v>24.24</v>
      </c>
      <c r="T1195" s="193">
        <v>85.88</v>
      </c>
      <c r="U1195" s="197"/>
      <c r="V1195" s="207"/>
      <c r="W1195" s="210"/>
    </row>
    <row r="1196" spans="1:31" s="185" customFormat="1" x14ac:dyDescent="0.25">
      <c r="A1196" s="281">
        <v>1192</v>
      </c>
      <c r="B1196" s="282" t="s">
        <v>12</v>
      </c>
      <c r="C1196" s="282" t="s">
        <v>801</v>
      </c>
      <c r="D1196" s="282" t="s">
        <v>802</v>
      </c>
      <c r="E1196" s="282" t="s">
        <v>14</v>
      </c>
      <c r="F1196" s="282" t="s">
        <v>803</v>
      </c>
      <c r="G1196" s="282" t="s">
        <v>804</v>
      </c>
      <c r="H1196" s="282">
        <v>368810</v>
      </c>
      <c r="I1196" s="282" t="s">
        <v>806</v>
      </c>
      <c r="J1196" s="282">
        <v>2997</v>
      </c>
      <c r="K1196" s="282">
        <v>20</v>
      </c>
      <c r="L1196" s="282">
        <v>332</v>
      </c>
      <c r="M1196" s="283">
        <v>7580.0546974400004</v>
      </c>
      <c r="N1196" s="284" t="s">
        <v>4152</v>
      </c>
      <c r="O1196" s="288" t="s">
        <v>4249</v>
      </c>
      <c r="P1196" s="193" t="s">
        <v>4250</v>
      </c>
      <c r="Q1196" s="193" t="s">
        <v>4249</v>
      </c>
      <c r="R1196" s="193" t="s">
        <v>4249</v>
      </c>
      <c r="S1196" s="193">
        <v>23.74</v>
      </c>
      <c r="T1196" s="193">
        <v>85.21</v>
      </c>
      <c r="U1196" s="197"/>
      <c r="V1196" s="207"/>
      <c r="W1196" s="210"/>
    </row>
    <row r="1197" spans="1:31" s="185" customFormat="1" x14ac:dyDescent="0.25">
      <c r="A1197" s="281">
        <v>1193</v>
      </c>
      <c r="B1197" s="282" t="s">
        <v>12</v>
      </c>
      <c r="C1197" s="282" t="s">
        <v>801</v>
      </c>
      <c r="D1197" s="282" t="s">
        <v>802</v>
      </c>
      <c r="E1197" s="282" t="s">
        <v>14</v>
      </c>
      <c r="F1197" s="282" t="s">
        <v>803</v>
      </c>
      <c r="G1197" s="282" t="s">
        <v>804</v>
      </c>
      <c r="H1197" s="282">
        <v>368863</v>
      </c>
      <c r="I1197" s="282" t="s">
        <v>1105</v>
      </c>
      <c r="J1197" s="282">
        <v>1194</v>
      </c>
      <c r="K1197" s="282">
        <v>20</v>
      </c>
      <c r="L1197" s="282">
        <v>332</v>
      </c>
      <c r="M1197" s="283">
        <v>7174.7436084299998</v>
      </c>
      <c r="N1197" s="284" t="s">
        <v>4278</v>
      </c>
      <c r="O1197" s="288" t="s">
        <v>4249</v>
      </c>
      <c r="P1197" s="193" t="s">
        <v>4250</v>
      </c>
      <c r="Q1197" s="193" t="s">
        <v>4249</v>
      </c>
      <c r="R1197" s="193" t="s">
        <v>4249</v>
      </c>
      <c r="S1197" s="193">
        <v>23.78</v>
      </c>
      <c r="T1197" s="193">
        <v>85.32</v>
      </c>
      <c r="U1197" s="197"/>
      <c r="V1197" s="207"/>
      <c r="W1197" s="210"/>
    </row>
    <row r="1198" spans="1:31" s="185" customFormat="1" x14ac:dyDescent="0.25">
      <c r="A1198" s="281">
        <v>1194</v>
      </c>
      <c r="B1198" s="282" t="s">
        <v>12</v>
      </c>
      <c r="C1198" s="282" t="s">
        <v>801</v>
      </c>
      <c r="D1198" s="282" t="s">
        <v>802</v>
      </c>
      <c r="E1198" s="282" t="s">
        <v>14</v>
      </c>
      <c r="F1198" s="282" t="s">
        <v>803</v>
      </c>
      <c r="G1198" s="282" t="s">
        <v>804</v>
      </c>
      <c r="H1198" s="282">
        <v>368861</v>
      </c>
      <c r="I1198" s="282" t="s">
        <v>1192</v>
      </c>
      <c r="J1198" s="282">
        <v>765</v>
      </c>
      <c r="K1198" s="282">
        <v>20</v>
      </c>
      <c r="L1198" s="282">
        <v>332</v>
      </c>
      <c r="M1198" s="283">
        <v>7071.8246568900004</v>
      </c>
      <c r="N1198" s="284" t="s">
        <v>4147</v>
      </c>
      <c r="O1198" s="288" t="s">
        <v>4249</v>
      </c>
      <c r="P1198" s="193" t="s">
        <v>4250</v>
      </c>
      <c r="Q1198" s="193" t="s">
        <v>4249</v>
      </c>
      <c r="R1198" s="193" t="s">
        <v>4250</v>
      </c>
      <c r="S1198" s="193">
        <v>23.8</v>
      </c>
      <c r="T1198" s="193">
        <v>85.34</v>
      </c>
      <c r="U1198" s="197"/>
      <c r="V1198" s="207"/>
      <c r="W1198" s="210"/>
    </row>
    <row r="1199" spans="1:31" s="185" customFormat="1" x14ac:dyDescent="0.25">
      <c r="A1199" s="281">
        <v>1195</v>
      </c>
      <c r="B1199" s="282" t="s">
        <v>12</v>
      </c>
      <c r="C1199" s="282" t="s">
        <v>801</v>
      </c>
      <c r="D1199" s="282" t="s">
        <v>802</v>
      </c>
      <c r="E1199" s="282" t="s">
        <v>14</v>
      </c>
      <c r="F1199" s="282" t="s">
        <v>803</v>
      </c>
      <c r="G1199" s="282" t="s">
        <v>804</v>
      </c>
      <c r="H1199" s="282">
        <v>368813</v>
      </c>
      <c r="I1199" s="282" t="s">
        <v>1443</v>
      </c>
      <c r="J1199" s="282">
        <v>514</v>
      </c>
      <c r="K1199" s="282">
        <v>20</v>
      </c>
      <c r="L1199" s="282">
        <v>332</v>
      </c>
      <c r="M1199" s="283">
        <v>6776.5872979599999</v>
      </c>
      <c r="N1199" s="284" t="s">
        <v>4278</v>
      </c>
      <c r="O1199" s="288" t="s">
        <v>4249</v>
      </c>
      <c r="P1199" s="193" t="s">
        <v>4250</v>
      </c>
      <c r="Q1199" s="193" t="s">
        <v>4249</v>
      </c>
      <c r="R1199" s="193" t="s">
        <v>4249</v>
      </c>
      <c r="S1199" s="193">
        <v>23.74</v>
      </c>
      <c r="T1199" s="193">
        <v>85.23</v>
      </c>
      <c r="U1199" s="197"/>
      <c r="V1199" s="207"/>
      <c r="W1199" s="210"/>
    </row>
    <row r="1200" spans="1:31" s="185" customFormat="1" x14ac:dyDescent="0.25">
      <c r="A1200" s="281">
        <v>1196</v>
      </c>
      <c r="B1200" s="282" t="s">
        <v>12</v>
      </c>
      <c r="C1200" s="282" t="s">
        <v>801</v>
      </c>
      <c r="D1200" s="282" t="s">
        <v>802</v>
      </c>
      <c r="E1200" s="282" t="s">
        <v>14</v>
      </c>
      <c r="F1200" s="282" t="s">
        <v>803</v>
      </c>
      <c r="G1200" s="282" t="s">
        <v>804</v>
      </c>
      <c r="H1200" s="282">
        <v>368860</v>
      </c>
      <c r="I1200" s="282" t="s">
        <v>1503</v>
      </c>
      <c r="J1200" s="282">
        <v>407</v>
      </c>
      <c r="K1200" s="282">
        <v>20</v>
      </c>
      <c r="L1200" s="282">
        <v>332</v>
      </c>
      <c r="M1200" s="283">
        <v>6708.5778080399996</v>
      </c>
      <c r="N1200" s="284" t="s">
        <v>4147</v>
      </c>
      <c r="O1200" s="288" t="s">
        <v>4249</v>
      </c>
      <c r="P1200" s="193" t="s">
        <v>4250</v>
      </c>
      <c r="Q1200" s="193" t="s">
        <v>4249</v>
      </c>
      <c r="R1200" s="193" t="s">
        <v>4249</v>
      </c>
      <c r="S1200" s="193">
        <v>23.82</v>
      </c>
      <c r="T1200" s="193">
        <v>85.35</v>
      </c>
      <c r="U1200" s="197"/>
      <c r="V1200" s="207"/>
      <c r="W1200" s="210"/>
    </row>
    <row r="1201" spans="1:23" s="185" customFormat="1" x14ac:dyDescent="0.25">
      <c r="A1201" s="281">
        <v>1197</v>
      </c>
      <c r="B1201" s="282" t="s">
        <v>12</v>
      </c>
      <c r="C1201" s="282" t="s">
        <v>801</v>
      </c>
      <c r="D1201" s="282" t="s">
        <v>802</v>
      </c>
      <c r="E1201" s="282" t="s">
        <v>14</v>
      </c>
      <c r="F1201" s="282" t="s">
        <v>803</v>
      </c>
      <c r="G1201" s="282" t="s">
        <v>804</v>
      </c>
      <c r="H1201" s="282">
        <v>368811</v>
      </c>
      <c r="I1201" s="282" t="s">
        <v>1890</v>
      </c>
      <c r="J1201" s="282">
        <v>205</v>
      </c>
      <c r="K1201" s="282">
        <v>20</v>
      </c>
      <c r="L1201" s="282">
        <v>332</v>
      </c>
      <c r="M1201" s="283">
        <v>6393.0859556200003</v>
      </c>
      <c r="N1201" s="284" t="s">
        <v>4278</v>
      </c>
      <c r="O1201" s="288" t="s">
        <v>4249</v>
      </c>
      <c r="P1201" s="193" t="s">
        <v>4250</v>
      </c>
      <c r="Q1201" s="193" t="s">
        <v>4249</v>
      </c>
      <c r="R1201" s="193" t="s">
        <v>4249</v>
      </c>
      <c r="S1201" s="193">
        <v>23.76</v>
      </c>
      <c r="T1201" s="193">
        <v>85.2</v>
      </c>
      <c r="U1201" s="197"/>
      <c r="V1201" s="207"/>
      <c r="W1201" s="210"/>
    </row>
    <row r="1202" spans="1:23" s="185" customFormat="1" x14ac:dyDescent="0.25">
      <c r="A1202" s="281">
        <v>1198</v>
      </c>
      <c r="B1202" s="282" t="s">
        <v>12</v>
      </c>
      <c r="C1202" s="282" t="s">
        <v>801</v>
      </c>
      <c r="D1202" s="282" t="s">
        <v>802</v>
      </c>
      <c r="E1202" s="282" t="s">
        <v>14</v>
      </c>
      <c r="F1202" s="282" t="s">
        <v>803</v>
      </c>
      <c r="G1202" s="282" t="s">
        <v>804</v>
      </c>
      <c r="H1202" s="282">
        <v>368864</v>
      </c>
      <c r="I1202" s="282" t="s">
        <v>2129</v>
      </c>
      <c r="J1202" s="282">
        <v>1286</v>
      </c>
      <c r="K1202" s="282">
        <v>20</v>
      </c>
      <c r="L1202" s="282">
        <v>332</v>
      </c>
      <c r="M1202" s="283">
        <v>6194.8513445400004</v>
      </c>
      <c r="N1202" s="284" t="s">
        <v>4278</v>
      </c>
      <c r="O1202" s="288" t="s">
        <v>4249</v>
      </c>
      <c r="P1202" s="193" t="s">
        <v>4250</v>
      </c>
      <c r="Q1202" s="193" t="s">
        <v>4249</v>
      </c>
      <c r="R1202" s="193" t="s">
        <v>4250</v>
      </c>
      <c r="S1202" s="193">
        <v>23.74</v>
      </c>
      <c r="T1202" s="193">
        <v>85.33</v>
      </c>
      <c r="U1202" s="197"/>
      <c r="V1202" s="207"/>
      <c r="W1202" s="210"/>
    </row>
    <row r="1203" spans="1:23" s="185" customFormat="1" x14ac:dyDescent="0.25">
      <c r="A1203" s="281">
        <v>1199</v>
      </c>
      <c r="B1203" s="282" t="s">
        <v>12</v>
      </c>
      <c r="C1203" s="282" t="s">
        <v>801</v>
      </c>
      <c r="D1203" s="282" t="s">
        <v>802</v>
      </c>
      <c r="E1203" s="282" t="s">
        <v>14</v>
      </c>
      <c r="F1203" s="282" t="s">
        <v>803</v>
      </c>
      <c r="G1203" s="282" t="s">
        <v>804</v>
      </c>
      <c r="H1203" s="282">
        <v>368812</v>
      </c>
      <c r="I1203" s="282" t="s">
        <v>2178</v>
      </c>
      <c r="J1203" s="282">
        <v>591</v>
      </c>
      <c r="K1203" s="282">
        <v>20</v>
      </c>
      <c r="L1203" s="282">
        <v>332</v>
      </c>
      <c r="M1203" s="283">
        <v>6142.6520202900001</v>
      </c>
      <c r="N1203" s="284" t="s">
        <v>4278</v>
      </c>
      <c r="O1203" s="288" t="s">
        <v>4249</v>
      </c>
      <c r="P1203" s="193" t="s">
        <v>4250</v>
      </c>
      <c r="Q1203" s="193" t="s">
        <v>4249</v>
      </c>
      <c r="R1203" s="193" t="s">
        <v>4250</v>
      </c>
      <c r="S1203" s="193">
        <v>23.76</v>
      </c>
      <c r="T1203" s="193">
        <v>85.22</v>
      </c>
      <c r="U1203" s="197"/>
      <c r="V1203" s="207"/>
      <c r="W1203" s="210"/>
    </row>
    <row r="1204" spans="1:23" s="185" customFormat="1" x14ac:dyDescent="0.25">
      <c r="A1204" s="281">
        <v>1200</v>
      </c>
      <c r="B1204" s="282" t="s">
        <v>12</v>
      </c>
      <c r="C1204" s="282" t="s">
        <v>801</v>
      </c>
      <c r="D1204" s="282" t="s">
        <v>802</v>
      </c>
      <c r="E1204" s="282" t="s">
        <v>14</v>
      </c>
      <c r="F1204" s="282" t="s">
        <v>803</v>
      </c>
      <c r="G1204" s="282" t="s">
        <v>804</v>
      </c>
      <c r="H1204" s="282">
        <v>368865</v>
      </c>
      <c r="I1204" s="282" t="s">
        <v>2200</v>
      </c>
      <c r="J1204" s="282">
        <v>1208</v>
      </c>
      <c r="K1204" s="282">
        <v>20</v>
      </c>
      <c r="L1204" s="282">
        <v>332</v>
      </c>
      <c r="M1204" s="283">
        <v>6127.9563306399996</v>
      </c>
      <c r="N1204" s="284" t="s">
        <v>4278</v>
      </c>
      <c r="O1204" s="288" t="s">
        <v>4249</v>
      </c>
      <c r="P1204" s="193" t="s">
        <v>4250</v>
      </c>
      <c r="Q1204" s="193" t="s">
        <v>4249</v>
      </c>
      <c r="R1204" s="193" t="s">
        <v>4250</v>
      </c>
      <c r="S1204" s="193">
        <v>23.75</v>
      </c>
      <c r="T1204" s="193">
        <v>85.28</v>
      </c>
      <c r="U1204" s="197"/>
      <c r="V1204" s="207"/>
      <c r="W1204" s="210"/>
    </row>
    <row r="1205" spans="1:23" s="185" customFormat="1" x14ac:dyDescent="0.25">
      <c r="A1205" s="281">
        <v>1201</v>
      </c>
      <c r="B1205" s="282" t="s">
        <v>12</v>
      </c>
      <c r="C1205" s="282" t="s">
        <v>801</v>
      </c>
      <c r="D1205" s="282" t="s">
        <v>802</v>
      </c>
      <c r="E1205" s="282" t="s">
        <v>14</v>
      </c>
      <c r="F1205" s="282" t="s">
        <v>803</v>
      </c>
      <c r="G1205" s="282" t="s">
        <v>804</v>
      </c>
      <c r="H1205" s="282">
        <v>368814</v>
      </c>
      <c r="I1205" s="282" t="s">
        <v>2410</v>
      </c>
      <c r="J1205" s="282">
        <v>279</v>
      </c>
      <c r="K1205" s="282">
        <v>20</v>
      </c>
      <c r="L1205" s="282">
        <v>332</v>
      </c>
      <c r="M1205" s="283">
        <v>5982.44926708</v>
      </c>
      <c r="N1205" s="284" t="s">
        <v>4147</v>
      </c>
      <c r="O1205" s="288" t="s">
        <v>4249</v>
      </c>
      <c r="P1205" s="193" t="s">
        <v>4250</v>
      </c>
      <c r="Q1205" s="193" t="s">
        <v>4249</v>
      </c>
      <c r="R1205" s="193" t="s">
        <v>4250</v>
      </c>
      <c r="S1205" s="193">
        <v>23.75</v>
      </c>
      <c r="T1205" s="193">
        <v>85.24</v>
      </c>
      <c r="U1205" s="197"/>
      <c r="V1205" s="207"/>
      <c r="W1205" s="210"/>
    </row>
    <row r="1206" spans="1:23" s="185" customFormat="1" x14ac:dyDescent="0.25">
      <c r="A1206" s="281">
        <v>1202</v>
      </c>
      <c r="B1206" s="282" t="s">
        <v>12</v>
      </c>
      <c r="C1206" s="282" t="s">
        <v>801</v>
      </c>
      <c r="D1206" s="282" t="s">
        <v>802</v>
      </c>
      <c r="E1206" s="282" t="s">
        <v>14</v>
      </c>
      <c r="F1206" s="282" t="s">
        <v>803</v>
      </c>
      <c r="G1206" s="282" t="s">
        <v>804</v>
      </c>
      <c r="H1206" s="282">
        <v>368862</v>
      </c>
      <c r="I1206" s="282" t="s">
        <v>2809</v>
      </c>
      <c r="J1206" s="282">
        <v>241</v>
      </c>
      <c r="K1206" s="282">
        <v>20</v>
      </c>
      <c r="L1206" s="282">
        <v>332</v>
      </c>
      <c r="M1206" s="283">
        <v>5711.8748551500003</v>
      </c>
      <c r="N1206" s="284" t="s">
        <v>4147</v>
      </c>
      <c r="O1206" s="288" t="s">
        <v>4249</v>
      </c>
      <c r="P1206" s="193" t="s">
        <v>4250</v>
      </c>
      <c r="Q1206" s="193" t="s">
        <v>4249</v>
      </c>
      <c r="R1206" s="193" t="s">
        <v>4250</v>
      </c>
      <c r="S1206" s="193">
        <v>23.79</v>
      </c>
      <c r="T1206" s="193">
        <v>85.36</v>
      </c>
      <c r="U1206" s="197"/>
      <c r="V1206" s="207"/>
      <c r="W1206" s="210"/>
    </row>
    <row r="1207" spans="1:23" s="185" customFormat="1" x14ac:dyDescent="0.25">
      <c r="A1207" s="281">
        <v>1203</v>
      </c>
      <c r="B1207" s="282" t="s">
        <v>12</v>
      </c>
      <c r="C1207" s="282" t="s">
        <v>801</v>
      </c>
      <c r="D1207" s="282" t="s">
        <v>802</v>
      </c>
      <c r="E1207" s="282" t="s">
        <v>14</v>
      </c>
      <c r="F1207" s="282" t="s">
        <v>803</v>
      </c>
      <c r="G1207" s="282" t="s">
        <v>804</v>
      </c>
      <c r="H1207" s="282">
        <v>368808</v>
      </c>
      <c r="I1207" s="282" t="s">
        <v>3093</v>
      </c>
      <c r="J1207" s="282">
        <v>618</v>
      </c>
      <c r="K1207" s="282">
        <v>20</v>
      </c>
      <c r="L1207" s="282">
        <v>332</v>
      </c>
      <c r="M1207" s="283">
        <v>5539.9484608299999</v>
      </c>
      <c r="N1207" s="284" t="s">
        <v>4278</v>
      </c>
      <c r="O1207" s="288" t="s">
        <v>4249</v>
      </c>
      <c r="P1207" s="193" t="s">
        <v>4250</v>
      </c>
      <c r="Q1207" s="193" t="s">
        <v>4249</v>
      </c>
      <c r="R1207" s="193" t="s">
        <v>4250</v>
      </c>
      <c r="S1207" s="193">
        <v>23.71</v>
      </c>
      <c r="T1207" s="193">
        <v>85.21</v>
      </c>
      <c r="U1207" s="197"/>
      <c r="V1207" s="207"/>
      <c r="W1207" s="210"/>
    </row>
    <row r="1208" spans="1:23" s="185" customFormat="1" x14ac:dyDescent="0.25">
      <c r="A1208" s="281">
        <v>1204</v>
      </c>
      <c r="B1208" s="282" t="s">
        <v>12</v>
      </c>
      <c r="C1208" s="282" t="s">
        <v>801</v>
      </c>
      <c r="D1208" s="282" t="s">
        <v>802</v>
      </c>
      <c r="E1208" s="282" t="s">
        <v>14</v>
      </c>
      <c r="F1208" s="282" t="s">
        <v>803</v>
      </c>
      <c r="G1208" s="282" t="s">
        <v>804</v>
      </c>
      <c r="H1208" s="282">
        <v>368822</v>
      </c>
      <c r="I1208" s="282" t="s">
        <v>4020</v>
      </c>
      <c r="J1208" s="282">
        <v>597</v>
      </c>
      <c r="K1208" s="282">
        <v>20</v>
      </c>
      <c r="L1208" s="282">
        <v>332</v>
      </c>
      <c r="M1208" s="283">
        <v>5059.6587077900003</v>
      </c>
      <c r="N1208" s="284" t="s">
        <v>4278</v>
      </c>
      <c r="O1208" s="288" t="s">
        <v>4249</v>
      </c>
      <c r="P1208" s="193" t="s">
        <v>4250</v>
      </c>
      <c r="Q1208" s="193" t="s">
        <v>4249</v>
      </c>
      <c r="R1208" s="193" t="s">
        <v>4250</v>
      </c>
      <c r="S1208" s="193">
        <v>23.8</v>
      </c>
      <c r="T1208" s="193">
        <v>85.31</v>
      </c>
      <c r="U1208" s="197"/>
      <c r="V1208" s="207"/>
      <c r="W1208" s="210"/>
    </row>
    <row r="1209" spans="1:23" s="185" customFormat="1" x14ac:dyDescent="0.25">
      <c r="A1209" s="281">
        <v>1205</v>
      </c>
      <c r="B1209" s="282" t="s">
        <v>12</v>
      </c>
      <c r="C1209" s="282" t="s">
        <v>801</v>
      </c>
      <c r="D1209" s="282" t="s">
        <v>802</v>
      </c>
      <c r="E1209" s="282" t="s">
        <v>14</v>
      </c>
      <c r="F1209" s="282" t="s">
        <v>803</v>
      </c>
      <c r="G1209" s="282" t="s">
        <v>804</v>
      </c>
      <c r="H1209" s="282">
        <v>368859</v>
      </c>
      <c r="I1209" s="282" t="s">
        <v>4090</v>
      </c>
      <c r="J1209" s="282">
        <v>641</v>
      </c>
      <c r="K1209" s="282">
        <v>20</v>
      </c>
      <c r="L1209" s="282">
        <v>332</v>
      </c>
      <c r="M1209" s="283">
        <v>5023.8127344599998</v>
      </c>
      <c r="N1209" s="284" t="s">
        <v>4147</v>
      </c>
      <c r="O1209" s="288" t="s">
        <v>4249</v>
      </c>
      <c r="P1209" s="193" t="s">
        <v>4250</v>
      </c>
      <c r="Q1209" s="193" t="s">
        <v>4249</v>
      </c>
      <c r="R1209" s="193" t="s">
        <v>4250</v>
      </c>
      <c r="S1209" s="193">
        <v>23.84</v>
      </c>
      <c r="T1209" s="193">
        <v>85.37</v>
      </c>
      <c r="U1209" s="197"/>
      <c r="V1209" s="207"/>
      <c r="W1209" s="210"/>
    </row>
    <row r="1210" spans="1:23" s="185" customFormat="1" x14ac:dyDescent="0.25">
      <c r="A1210" s="281">
        <v>1206</v>
      </c>
      <c r="B1210" s="282" t="s">
        <v>12</v>
      </c>
      <c r="C1210" s="282" t="s">
        <v>801</v>
      </c>
      <c r="D1210" s="282" t="s">
        <v>871</v>
      </c>
      <c r="E1210" s="282" t="s">
        <v>14</v>
      </c>
      <c r="F1210" s="282" t="s">
        <v>803</v>
      </c>
      <c r="G1210" s="282" t="s">
        <v>872</v>
      </c>
      <c r="H1210" s="282">
        <v>367616</v>
      </c>
      <c r="I1210" s="282" t="s">
        <v>874</v>
      </c>
      <c r="J1210" s="282">
        <v>43</v>
      </c>
      <c r="K1210" s="282">
        <v>20</v>
      </c>
      <c r="L1210" s="282">
        <v>332</v>
      </c>
      <c r="M1210" s="283">
        <v>7498.07347209</v>
      </c>
      <c r="N1210" s="284" t="s">
        <v>4147</v>
      </c>
      <c r="O1210" s="288" t="s">
        <v>4249</v>
      </c>
      <c r="P1210" s="193" t="s">
        <v>4250</v>
      </c>
      <c r="Q1210" s="193" t="s">
        <v>4249</v>
      </c>
      <c r="R1210" s="193" t="s">
        <v>4249</v>
      </c>
      <c r="S1210" s="193">
        <v>24.38</v>
      </c>
      <c r="T1210" s="193">
        <v>85.12</v>
      </c>
      <c r="U1210" s="197"/>
      <c r="V1210" s="207"/>
      <c r="W1210" s="210"/>
    </row>
    <row r="1211" spans="1:23" s="185" customFormat="1" x14ac:dyDescent="0.25">
      <c r="A1211" s="281">
        <v>1207</v>
      </c>
      <c r="B1211" s="282" t="s">
        <v>12</v>
      </c>
      <c r="C1211" s="282" t="s">
        <v>801</v>
      </c>
      <c r="D1211" s="282" t="s">
        <v>871</v>
      </c>
      <c r="E1211" s="282" t="s">
        <v>14</v>
      </c>
      <c r="F1211" s="282" t="s">
        <v>803</v>
      </c>
      <c r="G1211" s="282" t="s">
        <v>872</v>
      </c>
      <c r="H1211" s="282">
        <v>367863</v>
      </c>
      <c r="I1211" s="282" t="s">
        <v>1636</v>
      </c>
      <c r="J1211" s="282">
        <v>702</v>
      </c>
      <c r="K1211" s="282">
        <v>20</v>
      </c>
      <c r="L1211" s="282">
        <v>332</v>
      </c>
      <c r="M1211" s="283">
        <v>6615.8750867099998</v>
      </c>
      <c r="N1211" s="284" t="s">
        <v>4147</v>
      </c>
      <c r="O1211" s="288" t="s">
        <v>4249</v>
      </c>
      <c r="P1211" s="193" t="s">
        <v>4250</v>
      </c>
      <c r="Q1211" s="193" t="s">
        <v>4249</v>
      </c>
      <c r="R1211" s="193" t="s">
        <v>4249</v>
      </c>
      <c r="S1211" s="193">
        <v>24.46</v>
      </c>
      <c r="T1211" s="193">
        <v>85.4</v>
      </c>
      <c r="U1211" s="197"/>
      <c r="V1211" s="207"/>
      <c r="W1211" s="210"/>
    </row>
    <row r="1212" spans="1:23" s="185" customFormat="1" x14ac:dyDescent="0.25">
      <c r="A1212" s="281">
        <v>1208</v>
      </c>
      <c r="B1212" s="282" t="s">
        <v>12</v>
      </c>
      <c r="C1212" s="282" t="s">
        <v>801</v>
      </c>
      <c r="D1212" s="282" t="s">
        <v>871</v>
      </c>
      <c r="E1212" s="282" t="s">
        <v>14</v>
      </c>
      <c r="F1212" s="282" t="s">
        <v>803</v>
      </c>
      <c r="G1212" s="282" t="s">
        <v>872</v>
      </c>
      <c r="H1212" s="282">
        <v>367617</v>
      </c>
      <c r="I1212" s="282" t="s">
        <v>1748</v>
      </c>
      <c r="J1212" s="282">
        <v>110</v>
      </c>
      <c r="K1212" s="282">
        <v>20</v>
      </c>
      <c r="L1212" s="282">
        <v>332</v>
      </c>
      <c r="M1212" s="283">
        <v>6520.7478319700003</v>
      </c>
      <c r="N1212" s="284" t="s">
        <v>4147</v>
      </c>
      <c r="O1212" s="288" t="s">
        <v>4249</v>
      </c>
      <c r="P1212" s="193" t="s">
        <v>4250</v>
      </c>
      <c r="Q1212" s="193" t="s">
        <v>4249</v>
      </c>
      <c r="R1212" s="193" t="s">
        <v>4250</v>
      </c>
      <c r="S1212" s="193">
        <v>24.37</v>
      </c>
      <c r="T1212" s="193">
        <v>85.11</v>
      </c>
      <c r="U1212" s="197"/>
      <c r="V1212" s="207"/>
      <c r="W1212" s="210"/>
    </row>
    <row r="1213" spans="1:23" s="185" customFormat="1" x14ac:dyDescent="0.25">
      <c r="A1213" s="281">
        <v>1209</v>
      </c>
      <c r="B1213" s="282" t="s">
        <v>12</v>
      </c>
      <c r="C1213" s="282" t="s">
        <v>801</v>
      </c>
      <c r="D1213" s="282" t="s">
        <v>871</v>
      </c>
      <c r="E1213" s="282" t="s">
        <v>14</v>
      </c>
      <c r="F1213" s="282" t="s">
        <v>803</v>
      </c>
      <c r="G1213" s="282" t="s">
        <v>872</v>
      </c>
      <c r="H1213" s="282">
        <v>367622</v>
      </c>
      <c r="I1213" s="282" t="s">
        <v>1860</v>
      </c>
      <c r="J1213" s="282">
        <v>262</v>
      </c>
      <c r="K1213" s="282">
        <v>20</v>
      </c>
      <c r="L1213" s="282">
        <v>332</v>
      </c>
      <c r="M1213" s="283">
        <v>6415.1276842500001</v>
      </c>
      <c r="N1213" s="284" t="s">
        <v>4147</v>
      </c>
      <c r="O1213" s="288" t="s">
        <v>4249</v>
      </c>
      <c r="P1213" s="193" t="s">
        <v>4250</v>
      </c>
      <c r="Q1213" s="193" t="s">
        <v>4249</v>
      </c>
      <c r="R1213" s="193" t="s">
        <v>4250</v>
      </c>
      <c r="S1213" s="193">
        <v>24.39</v>
      </c>
      <c r="T1213" s="193">
        <v>85.15</v>
      </c>
      <c r="U1213" s="197"/>
      <c r="V1213" s="207"/>
      <c r="W1213" s="210"/>
    </row>
    <row r="1214" spans="1:23" s="185" customFormat="1" x14ac:dyDescent="0.25">
      <c r="A1214" s="281">
        <v>1210</v>
      </c>
      <c r="B1214" s="282" t="s">
        <v>12</v>
      </c>
      <c r="C1214" s="282" t="s">
        <v>801</v>
      </c>
      <c r="D1214" s="282" t="s">
        <v>871</v>
      </c>
      <c r="E1214" s="282" t="s">
        <v>14</v>
      </c>
      <c r="F1214" s="282" t="s">
        <v>803</v>
      </c>
      <c r="G1214" s="282" t="s">
        <v>872</v>
      </c>
      <c r="H1214" s="282">
        <v>367864</v>
      </c>
      <c r="I1214" s="282" t="s">
        <v>1967</v>
      </c>
      <c r="J1214" s="282">
        <v>362</v>
      </c>
      <c r="K1214" s="282">
        <v>20</v>
      </c>
      <c r="L1214" s="282">
        <v>332</v>
      </c>
      <c r="M1214" s="283">
        <v>6320.5419532100004</v>
      </c>
      <c r="N1214" s="284" t="s">
        <v>4152</v>
      </c>
      <c r="O1214" s="288" t="s">
        <v>4249</v>
      </c>
      <c r="P1214" s="193" t="s">
        <v>4250</v>
      </c>
      <c r="Q1214" s="193" t="s">
        <v>4249</v>
      </c>
      <c r="R1214" s="193" t="s">
        <v>4249</v>
      </c>
      <c r="S1214" s="193">
        <v>24.44</v>
      </c>
      <c r="T1214" s="193">
        <v>85.39</v>
      </c>
      <c r="U1214" s="197"/>
      <c r="V1214" s="207"/>
      <c r="W1214" s="210"/>
    </row>
    <row r="1215" spans="1:23" s="185" customFormat="1" x14ac:dyDescent="0.25">
      <c r="A1215" s="281">
        <v>1211</v>
      </c>
      <c r="B1215" s="282" t="s">
        <v>12</v>
      </c>
      <c r="C1215" s="282" t="s">
        <v>801</v>
      </c>
      <c r="D1215" s="282" t="s">
        <v>871</v>
      </c>
      <c r="E1215" s="282" t="s">
        <v>14</v>
      </c>
      <c r="F1215" s="282" t="s">
        <v>803</v>
      </c>
      <c r="G1215" s="282" t="s">
        <v>872</v>
      </c>
      <c r="H1215" s="282">
        <v>367865</v>
      </c>
      <c r="I1215" s="282" t="s">
        <v>2125</v>
      </c>
      <c r="J1215" s="282">
        <v>60</v>
      </c>
      <c r="K1215" s="282">
        <v>20</v>
      </c>
      <c r="L1215" s="282">
        <v>332</v>
      </c>
      <c r="M1215" s="283">
        <v>6197.4801100200002</v>
      </c>
      <c r="N1215" s="284" t="s">
        <v>4278</v>
      </c>
      <c r="O1215" s="288" t="s">
        <v>4249</v>
      </c>
      <c r="P1215" s="193" t="s">
        <v>4250</v>
      </c>
      <c r="Q1215" s="193" t="s">
        <v>4249</v>
      </c>
      <c r="R1215" s="193" t="s">
        <v>4249</v>
      </c>
      <c r="S1215" s="193">
        <v>24.46</v>
      </c>
      <c r="T1215" s="193">
        <v>85.37</v>
      </c>
      <c r="U1215" s="197"/>
      <c r="V1215" s="207"/>
      <c r="W1215" s="210"/>
    </row>
    <row r="1216" spans="1:23" s="185" customFormat="1" x14ac:dyDescent="0.25">
      <c r="A1216" s="281">
        <v>1212</v>
      </c>
      <c r="B1216" s="282" t="s">
        <v>12</v>
      </c>
      <c r="C1216" s="282" t="s">
        <v>801</v>
      </c>
      <c r="D1216" s="282" t="s">
        <v>871</v>
      </c>
      <c r="E1216" s="282" t="s">
        <v>14</v>
      </c>
      <c r="F1216" s="282" t="s">
        <v>803</v>
      </c>
      <c r="G1216" s="282" t="s">
        <v>872</v>
      </c>
      <c r="H1216" s="282">
        <v>367867</v>
      </c>
      <c r="I1216" s="282" t="s">
        <v>2292</v>
      </c>
      <c r="J1216" s="282">
        <v>71</v>
      </c>
      <c r="K1216" s="282">
        <v>20</v>
      </c>
      <c r="L1216" s="282">
        <v>332</v>
      </c>
      <c r="M1216" s="283">
        <v>6064.6225286299996</v>
      </c>
      <c r="N1216" s="284" t="s">
        <v>4278</v>
      </c>
      <c r="O1216" s="288" t="s">
        <v>4249</v>
      </c>
      <c r="P1216" s="193" t="s">
        <v>4250</v>
      </c>
      <c r="Q1216" s="193" t="s">
        <v>4249</v>
      </c>
      <c r="R1216" s="193" t="s">
        <v>4249</v>
      </c>
      <c r="S1216" s="193">
        <v>24.45</v>
      </c>
      <c r="T1216" s="193">
        <v>85.35</v>
      </c>
      <c r="U1216" s="197"/>
      <c r="V1216" s="207"/>
      <c r="W1216" s="210"/>
    </row>
    <row r="1217" spans="1:23" s="185" customFormat="1" x14ac:dyDescent="0.25">
      <c r="A1217" s="281">
        <v>1213</v>
      </c>
      <c r="B1217" s="282" t="s">
        <v>12</v>
      </c>
      <c r="C1217" s="282" t="s">
        <v>801</v>
      </c>
      <c r="D1217" s="282" t="s">
        <v>871</v>
      </c>
      <c r="E1217" s="282" t="s">
        <v>14</v>
      </c>
      <c r="F1217" s="282" t="s">
        <v>803</v>
      </c>
      <c r="G1217" s="282" t="s">
        <v>872</v>
      </c>
      <c r="H1217" s="282">
        <v>367655</v>
      </c>
      <c r="I1217" s="282" t="s">
        <v>2504</v>
      </c>
      <c r="J1217" s="282">
        <v>1216</v>
      </c>
      <c r="K1217" s="282">
        <v>20</v>
      </c>
      <c r="L1217" s="282">
        <v>332</v>
      </c>
      <c r="M1217" s="283">
        <v>5917.9610802300003</v>
      </c>
      <c r="N1217" s="284" t="s">
        <v>4152</v>
      </c>
      <c r="O1217" s="288" t="s">
        <v>4249</v>
      </c>
      <c r="P1217" s="193" t="s">
        <v>4250</v>
      </c>
      <c r="Q1217" s="193" t="s">
        <v>4249</v>
      </c>
      <c r="R1217" s="193" t="s">
        <v>4249</v>
      </c>
      <c r="S1217" s="193">
        <v>24.37</v>
      </c>
      <c r="T1217" s="193">
        <v>85.3</v>
      </c>
      <c r="U1217" s="197"/>
      <c r="V1217" s="207"/>
      <c r="W1217" s="210"/>
    </row>
    <row r="1218" spans="1:23" s="185" customFormat="1" x14ac:dyDescent="0.25">
      <c r="A1218" s="281">
        <v>1214</v>
      </c>
      <c r="B1218" s="282" t="s">
        <v>12</v>
      </c>
      <c r="C1218" s="282" t="s">
        <v>801</v>
      </c>
      <c r="D1218" s="282" t="s">
        <v>871</v>
      </c>
      <c r="E1218" s="282" t="s">
        <v>14</v>
      </c>
      <c r="F1218" s="282" t="s">
        <v>803</v>
      </c>
      <c r="G1218" s="282" t="s">
        <v>872</v>
      </c>
      <c r="H1218" s="282">
        <v>367861</v>
      </c>
      <c r="I1218" s="282" t="s">
        <v>2538</v>
      </c>
      <c r="J1218" s="282">
        <v>115</v>
      </c>
      <c r="K1218" s="282">
        <v>20</v>
      </c>
      <c r="L1218" s="282">
        <v>332</v>
      </c>
      <c r="M1218" s="283">
        <v>5885.2098538199998</v>
      </c>
      <c r="N1218" s="284" t="s">
        <v>4147</v>
      </c>
      <c r="O1218" s="288" t="s">
        <v>4249</v>
      </c>
      <c r="P1218" s="193" t="s">
        <v>4250</v>
      </c>
      <c r="Q1218" s="193" t="s">
        <v>4249</v>
      </c>
      <c r="R1218" s="193" t="s">
        <v>4249</v>
      </c>
      <c r="S1218" s="193">
        <v>24.43</v>
      </c>
      <c r="T1218" s="193">
        <v>85.41</v>
      </c>
      <c r="U1218" s="197"/>
      <c r="V1218" s="207"/>
      <c r="W1218" s="210"/>
    </row>
    <row r="1219" spans="1:23" s="185" customFormat="1" x14ac:dyDescent="0.25">
      <c r="A1219" s="281">
        <v>1215</v>
      </c>
      <c r="B1219" s="282" t="s">
        <v>12</v>
      </c>
      <c r="C1219" s="282" t="s">
        <v>801</v>
      </c>
      <c r="D1219" s="282" t="s">
        <v>871</v>
      </c>
      <c r="E1219" s="282" t="s">
        <v>14</v>
      </c>
      <c r="F1219" s="282" t="s">
        <v>803</v>
      </c>
      <c r="G1219" s="282" t="s">
        <v>872</v>
      </c>
      <c r="H1219" s="282">
        <v>367654</v>
      </c>
      <c r="I1219" s="282" t="s">
        <v>2781</v>
      </c>
      <c r="J1219" s="282">
        <v>1606</v>
      </c>
      <c r="K1219" s="282">
        <v>20</v>
      </c>
      <c r="L1219" s="282">
        <v>332</v>
      </c>
      <c r="M1219" s="283">
        <v>5734.7781050900003</v>
      </c>
      <c r="N1219" s="284" t="s">
        <v>4152</v>
      </c>
      <c r="O1219" s="288" t="s">
        <v>4249</v>
      </c>
      <c r="P1219" s="193" t="s">
        <v>4250</v>
      </c>
      <c r="Q1219" s="193" t="s">
        <v>4249</v>
      </c>
      <c r="R1219" s="193" t="s">
        <v>4249</v>
      </c>
      <c r="S1219" s="193">
        <v>24.36</v>
      </c>
      <c r="T1219" s="193">
        <v>85.31</v>
      </c>
      <c r="U1219" s="197"/>
      <c r="V1219" s="207"/>
      <c r="W1219" s="210"/>
    </row>
    <row r="1220" spans="1:23" s="185" customFormat="1" x14ac:dyDescent="0.25">
      <c r="A1220" s="281">
        <v>1216</v>
      </c>
      <c r="B1220" s="282" t="s">
        <v>12</v>
      </c>
      <c r="C1220" s="282" t="s">
        <v>801</v>
      </c>
      <c r="D1220" s="282" t="s">
        <v>871</v>
      </c>
      <c r="E1220" s="282" t="s">
        <v>14</v>
      </c>
      <c r="F1220" s="282" t="s">
        <v>803</v>
      </c>
      <c r="G1220" s="282" t="s">
        <v>872</v>
      </c>
      <c r="H1220" s="282">
        <v>367624</v>
      </c>
      <c r="I1220" s="282" t="s">
        <v>2949</v>
      </c>
      <c r="J1220" s="282">
        <v>295</v>
      </c>
      <c r="K1220" s="282">
        <v>20</v>
      </c>
      <c r="L1220" s="282">
        <v>332</v>
      </c>
      <c r="M1220" s="283">
        <v>5621.1412533299999</v>
      </c>
      <c r="N1220" s="284" t="s">
        <v>4147</v>
      </c>
      <c r="O1220" s="288" t="s">
        <v>4249</v>
      </c>
      <c r="P1220" s="193" t="s">
        <v>4250</v>
      </c>
      <c r="Q1220" s="193" t="s">
        <v>4249</v>
      </c>
      <c r="R1220" s="193" t="s">
        <v>4249</v>
      </c>
      <c r="S1220" s="193">
        <v>24.43</v>
      </c>
      <c r="T1220" s="193">
        <v>85.16</v>
      </c>
      <c r="U1220" s="197"/>
      <c r="V1220" s="207"/>
      <c r="W1220" s="210"/>
    </row>
    <row r="1221" spans="1:23" s="185" customFormat="1" x14ac:dyDescent="0.25">
      <c r="A1221" s="281">
        <v>1217</v>
      </c>
      <c r="B1221" s="282" t="s">
        <v>12</v>
      </c>
      <c r="C1221" s="282" t="s">
        <v>801</v>
      </c>
      <c r="D1221" s="282" t="s">
        <v>871</v>
      </c>
      <c r="E1221" s="282" t="s">
        <v>14</v>
      </c>
      <c r="F1221" s="282" t="s">
        <v>803</v>
      </c>
      <c r="G1221" s="282" t="s">
        <v>872</v>
      </c>
      <c r="H1221" s="282">
        <v>367858</v>
      </c>
      <c r="I1221" s="282" t="s">
        <v>3066</v>
      </c>
      <c r="J1221" s="282">
        <v>89</v>
      </c>
      <c r="K1221" s="282">
        <v>20</v>
      </c>
      <c r="L1221" s="282">
        <v>332</v>
      </c>
      <c r="M1221" s="283">
        <v>5564.8287364300004</v>
      </c>
      <c r="N1221" s="284" t="s">
        <v>4152</v>
      </c>
      <c r="O1221" s="288" t="s">
        <v>4249</v>
      </c>
      <c r="P1221" s="193" t="s">
        <v>4250</v>
      </c>
      <c r="Q1221" s="193" t="s">
        <v>4249</v>
      </c>
      <c r="R1221" s="193" t="s">
        <v>4249</v>
      </c>
      <c r="S1221" s="193">
        <v>24.52</v>
      </c>
      <c r="T1221" s="193">
        <v>85.34</v>
      </c>
      <c r="U1221" s="197"/>
      <c r="V1221" s="207"/>
      <c r="W1221" s="210"/>
    </row>
    <row r="1222" spans="1:23" s="185" customFormat="1" x14ac:dyDescent="0.25">
      <c r="A1222" s="281">
        <v>1218</v>
      </c>
      <c r="B1222" s="282" t="s">
        <v>12</v>
      </c>
      <c r="C1222" s="282" t="s">
        <v>801</v>
      </c>
      <c r="D1222" s="282" t="s">
        <v>871</v>
      </c>
      <c r="E1222" s="282" t="s">
        <v>14</v>
      </c>
      <c r="F1222" s="282" t="s">
        <v>803</v>
      </c>
      <c r="G1222" s="282" t="s">
        <v>872</v>
      </c>
      <c r="H1222" s="282">
        <v>367862</v>
      </c>
      <c r="I1222" s="282" t="s">
        <v>700</v>
      </c>
      <c r="J1222" s="282">
        <v>237</v>
      </c>
      <c r="K1222" s="282">
        <v>20</v>
      </c>
      <c r="L1222" s="282">
        <v>332</v>
      </c>
      <c r="M1222" s="283">
        <v>5555.1152569300002</v>
      </c>
      <c r="N1222" s="284" t="s">
        <v>4147</v>
      </c>
      <c r="O1222" s="288" t="s">
        <v>4249</v>
      </c>
      <c r="P1222" s="193" t="s">
        <v>4250</v>
      </c>
      <c r="Q1222" s="193" t="s">
        <v>4249</v>
      </c>
      <c r="R1222" s="193" t="s">
        <v>4249</v>
      </c>
      <c r="S1222" s="193">
        <v>24.34</v>
      </c>
      <c r="T1222" s="193">
        <v>85.33</v>
      </c>
      <c r="U1222" s="197"/>
      <c r="V1222" s="207"/>
      <c r="W1222" s="210"/>
    </row>
    <row r="1223" spans="1:23" s="185" customFormat="1" x14ac:dyDescent="0.25">
      <c r="A1223" s="281">
        <v>1219</v>
      </c>
      <c r="B1223" s="282" t="s">
        <v>12</v>
      </c>
      <c r="C1223" s="282" t="s">
        <v>801</v>
      </c>
      <c r="D1223" s="282" t="s">
        <v>871</v>
      </c>
      <c r="E1223" s="282" t="s">
        <v>14</v>
      </c>
      <c r="F1223" s="282" t="s">
        <v>803</v>
      </c>
      <c r="G1223" s="282" t="s">
        <v>872</v>
      </c>
      <c r="H1223" s="282">
        <v>367630</v>
      </c>
      <c r="I1223" s="282" t="s">
        <v>3489</v>
      </c>
      <c r="J1223" s="282">
        <v>341</v>
      </c>
      <c r="K1223" s="282">
        <v>20</v>
      </c>
      <c r="L1223" s="282">
        <v>332</v>
      </c>
      <c r="M1223" s="283">
        <v>5319.3632649399997</v>
      </c>
      <c r="N1223" s="284" t="s">
        <v>4278</v>
      </c>
      <c r="O1223" s="288" t="s">
        <v>4249</v>
      </c>
      <c r="P1223" s="193" t="s">
        <v>4250</v>
      </c>
      <c r="Q1223" s="193" t="s">
        <v>4250</v>
      </c>
      <c r="R1223" s="193" t="s">
        <v>4250</v>
      </c>
      <c r="S1223" s="193">
        <v>24.45</v>
      </c>
      <c r="T1223" s="193">
        <v>85.23</v>
      </c>
      <c r="U1223" s="197"/>
      <c r="V1223" s="207"/>
      <c r="W1223" s="210"/>
    </row>
    <row r="1224" spans="1:23" s="185" customFormat="1" x14ac:dyDescent="0.25">
      <c r="A1224" s="281">
        <v>1220</v>
      </c>
      <c r="B1224" s="282" t="s">
        <v>12</v>
      </c>
      <c r="C1224" s="282" t="s">
        <v>801</v>
      </c>
      <c r="D1224" s="282" t="s">
        <v>871</v>
      </c>
      <c r="E1224" s="282" t="s">
        <v>14</v>
      </c>
      <c r="F1224" s="282" t="s">
        <v>803</v>
      </c>
      <c r="G1224" s="282" t="s">
        <v>872</v>
      </c>
      <c r="H1224" s="282">
        <v>367628</v>
      </c>
      <c r="I1224" s="282" t="s">
        <v>3516</v>
      </c>
      <c r="J1224" s="282">
        <v>1176</v>
      </c>
      <c r="K1224" s="282">
        <v>20</v>
      </c>
      <c r="L1224" s="282">
        <v>332</v>
      </c>
      <c r="M1224" s="283">
        <v>5305.4633355699998</v>
      </c>
      <c r="N1224" s="284" t="s">
        <v>4147</v>
      </c>
      <c r="O1224" s="288" t="s">
        <v>4249</v>
      </c>
      <c r="P1224" s="193" t="s">
        <v>4250</v>
      </c>
      <c r="Q1224" s="193" t="s">
        <v>4249</v>
      </c>
      <c r="R1224" s="193" t="s">
        <v>4250</v>
      </c>
      <c r="S1224" s="193">
        <v>24.38</v>
      </c>
      <c r="T1224" s="193">
        <v>85.15</v>
      </c>
      <c r="U1224" s="197"/>
      <c r="V1224" s="207"/>
      <c r="W1224" s="210"/>
    </row>
    <row r="1225" spans="1:23" s="185" customFormat="1" x14ac:dyDescent="0.25">
      <c r="A1225" s="281">
        <v>1221</v>
      </c>
      <c r="B1225" s="282" t="s">
        <v>12</v>
      </c>
      <c r="C1225" s="282" t="s">
        <v>801</v>
      </c>
      <c r="D1225" s="282" t="s">
        <v>871</v>
      </c>
      <c r="E1225" s="282" t="s">
        <v>14</v>
      </c>
      <c r="F1225" s="282" t="s">
        <v>803</v>
      </c>
      <c r="G1225" s="282" t="s">
        <v>872</v>
      </c>
      <c r="H1225" s="282">
        <v>367621</v>
      </c>
      <c r="I1225" s="282" t="s">
        <v>3728</v>
      </c>
      <c r="J1225" s="282">
        <v>231</v>
      </c>
      <c r="K1225" s="282">
        <v>20</v>
      </c>
      <c r="L1225" s="282">
        <v>332</v>
      </c>
      <c r="M1225" s="283">
        <v>5229.8688247500004</v>
      </c>
      <c r="N1225" s="284" t="s">
        <v>4147</v>
      </c>
      <c r="O1225" s="288" t="s">
        <v>4249</v>
      </c>
      <c r="P1225" s="193" t="s">
        <v>4250</v>
      </c>
      <c r="Q1225" s="193" t="s">
        <v>4249</v>
      </c>
      <c r="R1225" s="193" t="s">
        <v>4249</v>
      </c>
      <c r="S1225" s="193">
        <v>24.38</v>
      </c>
      <c r="T1225" s="193">
        <v>85.25</v>
      </c>
      <c r="U1225" s="197"/>
      <c r="V1225" s="207"/>
      <c r="W1225" s="210"/>
    </row>
    <row r="1226" spans="1:23" s="185" customFormat="1" x14ac:dyDescent="0.25">
      <c r="A1226" s="281">
        <v>1222</v>
      </c>
      <c r="B1226" s="282" t="s">
        <v>12</v>
      </c>
      <c r="C1226" s="282" t="s">
        <v>801</v>
      </c>
      <c r="D1226" s="282" t="s">
        <v>871</v>
      </c>
      <c r="E1226" s="282" t="s">
        <v>14</v>
      </c>
      <c r="F1226" s="282" t="s">
        <v>803</v>
      </c>
      <c r="G1226" s="282" t="s">
        <v>872</v>
      </c>
      <c r="H1226" s="282">
        <v>367648</v>
      </c>
      <c r="I1226" s="282" t="s">
        <v>3865</v>
      </c>
      <c r="J1226" s="282">
        <v>409</v>
      </c>
      <c r="K1226" s="282">
        <v>20</v>
      </c>
      <c r="L1226" s="282">
        <v>332</v>
      </c>
      <c r="M1226" s="283">
        <v>5145.2465206999996</v>
      </c>
      <c r="N1226" s="284" t="s">
        <v>4152</v>
      </c>
      <c r="O1226" s="288" t="s">
        <v>4249</v>
      </c>
      <c r="P1226" s="193" t="s">
        <v>4250</v>
      </c>
      <c r="Q1226" s="193" t="s">
        <v>4249</v>
      </c>
      <c r="R1226" s="193" t="s">
        <v>4249</v>
      </c>
      <c r="S1226" s="193">
        <v>24.39</v>
      </c>
      <c r="T1226" s="193">
        <v>85.3</v>
      </c>
      <c r="U1226" s="197"/>
      <c r="V1226" s="207"/>
      <c r="W1226" s="210"/>
    </row>
    <row r="1227" spans="1:23" s="185" customFormat="1" x14ac:dyDescent="0.25">
      <c r="A1227" s="281">
        <v>1223</v>
      </c>
      <c r="B1227" s="282" t="s">
        <v>12</v>
      </c>
      <c r="C1227" s="282" t="s">
        <v>801</v>
      </c>
      <c r="D1227" s="282" t="s">
        <v>871</v>
      </c>
      <c r="E1227" s="282" t="s">
        <v>14</v>
      </c>
      <c r="F1227" s="282" t="s">
        <v>803</v>
      </c>
      <c r="G1227" s="282" t="s">
        <v>872</v>
      </c>
      <c r="H1227" s="282">
        <v>367649</v>
      </c>
      <c r="I1227" s="282" t="s">
        <v>3937</v>
      </c>
      <c r="J1227" s="282">
        <v>268</v>
      </c>
      <c r="K1227" s="282">
        <v>20</v>
      </c>
      <c r="L1227" s="282">
        <v>332</v>
      </c>
      <c r="M1227" s="283">
        <v>5095.9462325300001</v>
      </c>
      <c r="N1227" s="284" t="s">
        <v>4152</v>
      </c>
      <c r="O1227" s="288" t="s">
        <v>4249</v>
      </c>
      <c r="P1227" s="193" t="s">
        <v>4250</v>
      </c>
      <c r="Q1227" s="193" t="s">
        <v>4249</v>
      </c>
      <c r="R1227" s="193" t="s">
        <v>4249</v>
      </c>
      <c r="S1227" s="193">
        <v>24.38</v>
      </c>
      <c r="T1227" s="193">
        <v>85.31</v>
      </c>
      <c r="U1227" s="197"/>
      <c r="V1227" s="207"/>
      <c r="W1227" s="210"/>
    </row>
    <row r="1228" spans="1:23" s="185" customFormat="1" x14ac:dyDescent="0.25">
      <c r="A1228" s="281">
        <v>1224</v>
      </c>
      <c r="B1228" s="282" t="s">
        <v>12</v>
      </c>
      <c r="C1228" s="282" t="s">
        <v>801</v>
      </c>
      <c r="D1228" s="282" t="s">
        <v>871</v>
      </c>
      <c r="E1228" s="282" t="s">
        <v>14</v>
      </c>
      <c r="F1228" s="282" t="s">
        <v>803</v>
      </c>
      <c r="G1228" s="282" t="s">
        <v>872</v>
      </c>
      <c r="H1228" s="282">
        <v>367623</v>
      </c>
      <c r="I1228" s="282" t="s">
        <v>4032</v>
      </c>
      <c r="J1228" s="282">
        <v>53</v>
      </c>
      <c r="K1228" s="282">
        <v>20</v>
      </c>
      <c r="L1228" s="282">
        <v>332</v>
      </c>
      <c r="M1228" s="283">
        <v>5053.2835294899996</v>
      </c>
      <c r="N1228" s="284" t="s">
        <v>4152</v>
      </c>
      <c r="O1228" s="288" t="s">
        <v>4249</v>
      </c>
      <c r="P1228" s="193" t="s">
        <v>4250</v>
      </c>
      <c r="Q1228" s="193" t="s">
        <v>4249</v>
      </c>
      <c r="R1228" s="193" t="s">
        <v>4249</v>
      </c>
      <c r="S1228" s="193">
        <v>24.41</v>
      </c>
      <c r="T1228" s="193">
        <v>85.16</v>
      </c>
      <c r="U1228" s="197"/>
      <c r="V1228" s="207"/>
      <c r="W1228" s="210"/>
    </row>
    <row r="1229" spans="1:23" s="185" customFormat="1" x14ac:dyDescent="0.25">
      <c r="A1229" s="281">
        <v>1225</v>
      </c>
      <c r="B1229" s="282" t="s">
        <v>12</v>
      </c>
      <c r="C1229" s="282" t="s">
        <v>801</v>
      </c>
      <c r="D1229" s="282" t="s">
        <v>871</v>
      </c>
      <c r="E1229" s="282" t="s">
        <v>14</v>
      </c>
      <c r="F1229" s="282" t="s">
        <v>803</v>
      </c>
      <c r="G1229" s="282" t="s">
        <v>872</v>
      </c>
      <c r="H1229" s="282">
        <v>367868</v>
      </c>
      <c r="I1229" s="282" t="s">
        <v>4066</v>
      </c>
      <c r="J1229" s="282">
        <v>196</v>
      </c>
      <c r="K1229" s="282">
        <v>20</v>
      </c>
      <c r="L1229" s="282">
        <v>332</v>
      </c>
      <c r="M1229" s="283">
        <v>5041.6700690600001</v>
      </c>
      <c r="N1229" s="284" t="s">
        <v>4278</v>
      </c>
      <c r="O1229" s="288" t="s">
        <v>4249</v>
      </c>
      <c r="P1229" s="193" t="s">
        <v>4250</v>
      </c>
      <c r="Q1229" s="193" t="s">
        <v>4249</v>
      </c>
      <c r="R1229" s="193" t="s">
        <v>4249</v>
      </c>
      <c r="S1229" s="193">
        <v>24.44</v>
      </c>
      <c r="T1229" s="193">
        <v>85.34</v>
      </c>
      <c r="U1229" s="197"/>
      <c r="V1229" s="207"/>
      <c r="W1229" s="210"/>
    </row>
    <row r="1230" spans="1:23" s="185" customFormat="1" x14ac:dyDescent="0.25">
      <c r="A1230" s="281">
        <v>1226</v>
      </c>
      <c r="B1230" s="282" t="s">
        <v>12</v>
      </c>
      <c r="C1230" s="282" t="s">
        <v>801</v>
      </c>
      <c r="D1230" s="282" t="s">
        <v>3693</v>
      </c>
      <c r="E1230" s="282" t="s">
        <v>14</v>
      </c>
      <c r="F1230" s="282" t="s">
        <v>803</v>
      </c>
      <c r="G1230" s="282" t="s">
        <v>3694</v>
      </c>
      <c r="H1230" s="282">
        <v>368906</v>
      </c>
      <c r="I1230" s="282" t="s">
        <v>3696</v>
      </c>
      <c r="J1230" s="282">
        <v>99</v>
      </c>
      <c r="K1230" s="282">
        <v>20</v>
      </c>
      <c r="L1230" s="282">
        <v>332</v>
      </c>
      <c r="M1230" s="283">
        <v>5243.4572600299998</v>
      </c>
      <c r="N1230" s="284" t="s">
        <v>4147</v>
      </c>
      <c r="O1230" s="288" t="s">
        <v>4249</v>
      </c>
      <c r="P1230" s="193" t="s">
        <v>4250</v>
      </c>
      <c r="Q1230" s="193" t="s">
        <v>4249</v>
      </c>
      <c r="R1230" s="193" t="s">
        <v>4250</v>
      </c>
      <c r="S1230" s="193">
        <v>23.91</v>
      </c>
      <c r="T1230" s="193">
        <v>85.56</v>
      </c>
      <c r="U1230" s="197"/>
      <c r="V1230" s="207"/>
      <c r="W1230" s="210"/>
    </row>
    <row r="1231" spans="1:23" s="185" customFormat="1" x14ac:dyDescent="0.25">
      <c r="A1231" s="281">
        <v>1227</v>
      </c>
      <c r="B1231" s="282" t="s">
        <v>12</v>
      </c>
      <c r="C1231" s="282" t="s">
        <v>801</v>
      </c>
      <c r="D1231" s="282" t="s">
        <v>2710</v>
      </c>
      <c r="E1231" s="282" t="s">
        <v>14</v>
      </c>
      <c r="F1231" s="282" t="s">
        <v>803</v>
      </c>
      <c r="G1231" s="282" t="s">
        <v>2711</v>
      </c>
      <c r="H1231" s="282">
        <v>368914</v>
      </c>
      <c r="I1231" s="282" t="s">
        <v>2713</v>
      </c>
      <c r="J1231" s="282">
        <v>1580</v>
      </c>
      <c r="K1231" s="282">
        <v>20</v>
      </c>
      <c r="L1231" s="282">
        <v>332</v>
      </c>
      <c r="M1231" s="283">
        <v>5775.0545399000002</v>
      </c>
      <c r="N1231" s="284" t="s">
        <v>4147</v>
      </c>
      <c r="O1231" s="288" t="s">
        <v>4249</v>
      </c>
      <c r="P1231" s="193" t="s">
        <v>4250</v>
      </c>
      <c r="Q1231" s="193" t="s">
        <v>4249</v>
      </c>
      <c r="R1231" s="193" t="s">
        <v>4249</v>
      </c>
      <c r="S1231" s="193">
        <v>23.77</v>
      </c>
      <c r="T1231" s="193">
        <v>85.33</v>
      </c>
      <c r="U1231" s="197"/>
      <c r="V1231" s="207"/>
      <c r="W1231" s="210"/>
    </row>
    <row r="1232" spans="1:23" s="185" customFormat="1" x14ac:dyDescent="0.25">
      <c r="A1232" s="281">
        <v>1228</v>
      </c>
      <c r="B1232" s="282" t="s">
        <v>12</v>
      </c>
      <c r="C1232" s="282" t="s">
        <v>801</v>
      </c>
      <c r="D1232" s="282" t="s">
        <v>3957</v>
      </c>
      <c r="E1232" s="282" t="s">
        <v>14</v>
      </c>
      <c r="F1232" s="282" t="s">
        <v>803</v>
      </c>
      <c r="G1232" s="282" t="s">
        <v>3958</v>
      </c>
      <c r="H1232" s="282">
        <v>368573</v>
      </c>
      <c r="I1232" s="282" t="s">
        <v>3960</v>
      </c>
      <c r="J1232" s="282">
        <v>578</v>
      </c>
      <c r="K1232" s="282">
        <v>20</v>
      </c>
      <c r="L1232" s="282">
        <v>332</v>
      </c>
      <c r="M1232" s="283">
        <v>5087.1322707600002</v>
      </c>
      <c r="N1232" s="284" t="s">
        <v>4152</v>
      </c>
      <c r="O1232" s="288" t="s">
        <v>4249</v>
      </c>
      <c r="P1232" s="193" t="s">
        <v>4250</v>
      </c>
      <c r="Q1232" s="193" t="s">
        <v>4249</v>
      </c>
      <c r="R1232" s="193" t="s">
        <v>4249</v>
      </c>
      <c r="S1232" s="193">
        <v>23.88</v>
      </c>
      <c r="T1232" s="193">
        <v>85.37</v>
      </c>
      <c r="U1232" s="197"/>
      <c r="V1232" s="207"/>
      <c r="W1232" s="210"/>
    </row>
    <row r="1233" spans="1:23" s="185" customFormat="1" x14ac:dyDescent="0.25">
      <c r="A1233" s="281">
        <v>1229</v>
      </c>
      <c r="B1233" s="282" t="s">
        <v>12</v>
      </c>
      <c r="C1233" s="282" t="s">
        <v>801</v>
      </c>
      <c r="D1233" s="282" t="s">
        <v>1641</v>
      </c>
      <c r="E1233" s="282" t="s">
        <v>14</v>
      </c>
      <c r="F1233" s="282" t="s">
        <v>803</v>
      </c>
      <c r="G1233" s="282" t="s">
        <v>1642</v>
      </c>
      <c r="H1233" s="282">
        <v>368688</v>
      </c>
      <c r="I1233" s="282" t="s">
        <v>2388</v>
      </c>
      <c r="J1233" s="282">
        <v>428</v>
      </c>
      <c r="K1233" s="282">
        <v>20</v>
      </c>
      <c r="L1233" s="282">
        <v>332</v>
      </c>
      <c r="M1233" s="283">
        <v>5995.0975412500002</v>
      </c>
      <c r="N1233" s="284" t="s">
        <v>4147</v>
      </c>
      <c r="O1233" s="288" t="s">
        <v>4249</v>
      </c>
      <c r="P1233" s="193" t="s">
        <v>4250</v>
      </c>
      <c r="Q1233" s="193" t="s">
        <v>4249</v>
      </c>
      <c r="R1233" s="193" t="s">
        <v>4249</v>
      </c>
      <c r="S1233" s="193">
        <v>23.9</v>
      </c>
      <c r="T1233" s="193">
        <v>85.3</v>
      </c>
      <c r="U1233" s="197"/>
      <c r="V1233" s="207"/>
      <c r="W1233" s="210"/>
    </row>
    <row r="1234" spans="1:23" s="185" customFormat="1" x14ac:dyDescent="0.25">
      <c r="A1234" s="281">
        <v>1230</v>
      </c>
      <c r="B1234" s="282" t="s">
        <v>12</v>
      </c>
      <c r="C1234" s="282" t="s">
        <v>801</v>
      </c>
      <c r="D1234" s="282" t="s">
        <v>1641</v>
      </c>
      <c r="E1234" s="282" t="s">
        <v>14</v>
      </c>
      <c r="F1234" s="282" t="s">
        <v>803</v>
      </c>
      <c r="G1234" s="282" t="s">
        <v>1642</v>
      </c>
      <c r="H1234" s="282">
        <v>368689</v>
      </c>
      <c r="I1234" s="282" t="s">
        <v>2921</v>
      </c>
      <c r="J1234" s="282">
        <v>1187</v>
      </c>
      <c r="K1234" s="282">
        <v>20</v>
      </c>
      <c r="L1234" s="282">
        <v>332</v>
      </c>
      <c r="M1234" s="283">
        <v>5634.6591080099997</v>
      </c>
      <c r="N1234" s="284" t="s">
        <v>4152</v>
      </c>
      <c r="O1234" s="288" t="s">
        <v>4249</v>
      </c>
      <c r="P1234" s="193" t="s">
        <v>4250</v>
      </c>
      <c r="Q1234" s="193" t="s">
        <v>4249</v>
      </c>
      <c r="R1234" s="193" t="s">
        <v>4250</v>
      </c>
      <c r="S1234" s="193">
        <v>23.89</v>
      </c>
      <c r="T1234" s="193">
        <v>85.31</v>
      </c>
      <c r="U1234" s="197"/>
      <c r="V1234" s="207"/>
      <c r="W1234" s="210"/>
    </row>
    <row r="1235" spans="1:23" s="185" customFormat="1" x14ac:dyDescent="0.25">
      <c r="A1235" s="281">
        <v>1231</v>
      </c>
      <c r="B1235" s="282" t="s">
        <v>12</v>
      </c>
      <c r="C1235" s="282" t="s">
        <v>801</v>
      </c>
      <c r="D1235" s="282" t="s">
        <v>1380</v>
      </c>
      <c r="E1235" s="282" t="s">
        <v>14</v>
      </c>
      <c r="F1235" s="282" t="s">
        <v>803</v>
      </c>
      <c r="G1235" s="282" t="s">
        <v>1381</v>
      </c>
      <c r="H1235" s="282">
        <v>368751</v>
      </c>
      <c r="I1235" s="282" t="s">
        <v>2021</v>
      </c>
      <c r="J1235" s="282">
        <v>733</v>
      </c>
      <c r="K1235" s="282">
        <v>20</v>
      </c>
      <c r="L1235" s="282">
        <v>332</v>
      </c>
      <c r="M1235" s="283">
        <v>6292.8463681499998</v>
      </c>
      <c r="N1235" s="284" t="s">
        <v>4154</v>
      </c>
      <c r="O1235" s="288" t="s">
        <v>4249</v>
      </c>
      <c r="P1235" s="193" t="s">
        <v>4250</v>
      </c>
      <c r="Q1235" s="193" t="s">
        <v>4249</v>
      </c>
      <c r="R1235" s="193" t="s">
        <v>4249</v>
      </c>
      <c r="S1235" s="193">
        <v>23.94</v>
      </c>
      <c r="T1235" s="193">
        <v>85.05</v>
      </c>
      <c r="U1235" s="197"/>
      <c r="V1235" s="207"/>
      <c r="W1235" s="210"/>
    </row>
    <row r="1236" spans="1:23" s="185" customFormat="1" x14ac:dyDescent="0.25">
      <c r="A1236" s="281">
        <v>1232</v>
      </c>
      <c r="B1236" s="282" t="s">
        <v>12</v>
      </c>
      <c r="C1236" s="282" t="s">
        <v>801</v>
      </c>
      <c r="D1236" s="282" t="s">
        <v>1380</v>
      </c>
      <c r="E1236" s="282" t="s">
        <v>14</v>
      </c>
      <c r="F1236" s="282" t="s">
        <v>803</v>
      </c>
      <c r="G1236" s="282" t="s">
        <v>1381</v>
      </c>
      <c r="H1236" s="282">
        <v>368752</v>
      </c>
      <c r="I1236" s="282" t="s">
        <v>2054</v>
      </c>
      <c r="J1236" s="282">
        <v>264</v>
      </c>
      <c r="K1236" s="282">
        <v>20</v>
      </c>
      <c r="L1236" s="282">
        <v>332</v>
      </c>
      <c r="M1236" s="283">
        <v>6224.7817351699996</v>
      </c>
      <c r="N1236" s="284" t="s">
        <v>4154</v>
      </c>
      <c r="O1236" s="288" t="s">
        <v>4249</v>
      </c>
      <c r="P1236" s="193" t="s">
        <v>4250</v>
      </c>
      <c r="Q1236" s="193" t="s">
        <v>4249</v>
      </c>
      <c r="R1236" s="193" t="s">
        <v>4249</v>
      </c>
      <c r="S1236" s="193">
        <v>23.93</v>
      </c>
      <c r="T1236" s="193">
        <v>85.06</v>
      </c>
      <c r="U1236" s="197"/>
      <c r="V1236" s="207"/>
      <c r="W1236" s="210"/>
    </row>
    <row r="1237" spans="1:23" s="185" customFormat="1" x14ac:dyDescent="0.25">
      <c r="A1237" s="281">
        <v>1233</v>
      </c>
      <c r="B1237" s="282" t="s">
        <v>12</v>
      </c>
      <c r="C1237" s="282" t="s">
        <v>801</v>
      </c>
      <c r="D1237" s="282" t="s">
        <v>1380</v>
      </c>
      <c r="E1237" s="282" t="s">
        <v>14</v>
      </c>
      <c r="F1237" s="282" t="s">
        <v>803</v>
      </c>
      <c r="G1237" s="282" t="s">
        <v>1381</v>
      </c>
      <c r="H1237" s="282">
        <v>368711</v>
      </c>
      <c r="I1237" s="282" t="s">
        <v>2385</v>
      </c>
      <c r="J1237" s="282">
        <v>984</v>
      </c>
      <c r="K1237" s="282">
        <v>20</v>
      </c>
      <c r="L1237" s="282">
        <v>332</v>
      </c>
      <c r="M1237" s="283">
        <v>5996.4151122900003</v>
      </c>
      <c r="N1237" s="284" t="s">
        <v>4154</v>
      </c>
      <c r="O1237" s="288" t="s">
        <v>4249</v>
      </c>
      <c r="P1237" s="193" t="s">
        <v>4250</v>
      </c>
      <c r="Q1237" s="193" t="s">
        <v>4249</v>
      </c>
      <c r="R1237" s="193" t="s">
        <v>4249</v>
      </c>
      <c r="S1237" s="193">
        <v>23.97</v>
      </c>
      <c r="T1237" s="193">
        <v>85.07</v>
      </c>
      <c r="U1237" s="197"/>
      <c r="V1237" s="207"/>
      <c r="W1237" s="210"/>
    </row>
    <row r="1238" spans="1:23" s="185" customFormat="1" x14ac:dyDescent="0.25">
      <c r="A1238" s="281">
        <v>1234</v>
      </c>
      <c r="B1238" s="282" t="s">
        <v>12</v>
      </c>
      <c r="C1238" s="282" t="s">
        <v>2926</v>
      </c>
      <c r="D1238" s="282" t="s">
        <v>3814</v>
      </c>
      <c r="E1238" s="282" t="s">
        <v>14</v>
      </c>
      <c r="F1238" s="282" t="s">
        <v>2928</v>
      </c>
      <c r="G1238" s="282" t="s">
        <v>3815</v>
      </c>
      <c r="H1238" s="282">
        <v>373150</v>
      </c>
      <c r="I1238" s="282" t="s">
        <v>3817</v>
      </c>
      <c r="J1238" s="282">
        <v>345</v>
      </c>
      <c r="K1238" s="282">
        <v>20</v>
      </c>
      <c r="L1238" s="282">
        <v>333</v>
      </c>
      <c r="M1238" s="283">
        <v>5180.2013708100003</v>
      </c>
      <c r="N1238" s="284" t="s">
        <v>4152</v>
      </c>
      <c r="O1238" s="288" t="s">
        <v>4249</v>
      </c>
      <c r="P1238" s="193" t="s">
        <v>4249</v>
      </c>
      <c r="Q1238" s="193" t="s">
        <v>4249</v>
      </c>
      <c r="R1238" s="193" t="s">
        <v>4249</v>
      </c>
      <c r="S1238" s="193">
        <v>23.970310000000001</v>
      </c>
      <c r="T1238" s="193">
        <v>86.837450000000004</v>
      </c>
      <c r="U1238" s="197"/>
      <c r="V1238" s="207"/>
      <c r="W1238" s="210"/>
    </row>
    <row r="1239" spans="1:23" s="185" customFormat="1" x14ac:dyDescent="0.25">
      <c r="A1239" s="281">
        <v>1235</v>
      </c>
      <c r="B1239" s="282" t="s">
        <v>12</v>
      </c>
      <c r="C1239" s="282" t="s">
        <v>2926</v>
      </c>
      <c r="D1239" s="282" t="s">
        <v>2927</v>
      </c>
      <c r="E1239" s="282" t="s">
        <v>14</v>
      </c>
      <c r="F1239" s="282" t="s">
        <v>2928</v>
      </c>
      <c r="G1239" s="282" t="s">
        <v>2929</v>
      </c>
      <c r="H1239" s="282">
        <v>373294</v>
      </c>
      <c r="I1239" s="282" t="s">
        <v>2931</v>
      </c>
      <c r="J1239" s="282">
        <v>313</v>
      </c>
      <c r="K1239" s="282">
        <v>20</v>
      </c>
      <c r="L1239" s="282">
        <v>333</v>
      </c>
      <c r="M1239" s="283">
        <v>5631.5600879200001</v>
      </c>
      <c r="N1239" s="284" t="s">
        <v>4152</v>
      </c>
      <c r="O1239" s="288" t="s">
        <v>4249</v>
      </c>
      <c r="P1239" s="193" t="s">
        <v>4249</v>
      </c>
      <c r="Q1239" s="193" t="s">
        <v>4249</v>
      </c>
      <c r="R1239" s="193" t="s">
        <v>4249</v>
      </c>
      <c r="S1239" s="193">
        <v>23.997202000000001</v>
      </c>
      <c r="T1239" s="193">
        <v>86.980186000000003</v>
      </c>
      <c r="U1239" s="197"/>
      <c r="V1239" s="207"/>
      <c r="W1239" s="210"/>
    </row>
    <row r="1240" spans="1:23" s="185" customFormat="1" x14ac:dyDescent="0.25">
      <c r="A1240" s="281">
        <v>1236</v>
      </c>
      <c r="B1240" s="282" t="s">
        <v>12</v>
      </c>
      <c r="C1240" s="282" t="s">
        <v>2926</v>
      </c>
      <c r="D1240" s="282" t="s">
        <v>2927</v>
      </c>
      <c r="E1240" s="282" t="s">
        <v>14</v>
      </c>
      <c r="F1240" s="282" t="s">
        <v>2928</v>
      </c>
      <c r="G1240" s="282" t="s">
        <v>2929</v>
      </c>
      <c r="H1240" s="282">
        <v>373311</v>
      </c>
      <c r="I1240" s="282" t="s">
        <v>3945</v>
      </c>
      <c r="J1240" s="282">
        <v>798</v>
      </c>
      <c r="K1240" s="282">
        <v>20</v>
      </c>
      <c r="L1240" s="282">
        <v>333</v>
      </c>
      <c r="M1240" s="283">
        <v>5092.5055956599999</v>
      </c>
      <c r="N1240" s="284" t="s">
        <v>4278</v>
      </c>
      <c r="O1240" s="288" t="s">
        <v>4249</v>
      </c>
      <c r="P1240" s="193" t="s">
        <v>4249</v>
      </c>
      <c r="Q1240" s="193" t="s">
        <v>4249</v>
      </c>
      <c r="R1240" s="193" t="s">
        <v>4249</v>
      </c>
      <c r="S1240" s="193">
        <v>23.958469999999998</v>
      </c>
      <c r="T1240" s="193">
        <v>87.198610000000002</v>
      </c>
      <c r="U1240" s="197"/>
      <c r="V1240" s="207"/>
      <c r="W1240" s="210"/>
    </row>
    <row r="1241" spans="1:23" s="185" customFormat="1" x14ac:dyDescent="0.25">
      <c r="A1241" s="281">
        <v>1237</v>
      </c>
      <c r="B1241" s="282" t="s">
        <v>12</v>
      </c>
      <c r="C1241" s="282" t="s">
        <v>2926</v>
      </c>
      <c r="D1241" s="282" t="s">
        <v>2927</v>
      </c>
      <c r="E1241" s="282" t="s">
        <v>14</v>
      </c>
      <c r="F1241" s="282" t="s">
        <v>2928</v>
      </c>
      <c r="G1241" s="282" t="s">
        <v>2929</v>
      </c>
      <c r="H1241" s="282">
        <v>373331</v>
      </c>
      <c r="I1241" s="282" t="s">
        <v>4092</v>
      </c>
      <c r="J1241" s="282">
        <v>185</v>
      </c>
      <c r="K1241" s="282">
        <v>20</v>
      </c>
      <c r="L1241" s="282">
        <v>333</v>
      </c>
      <c r="M1241" s="283">
        <v>5021.8209748400004</v>
      </c>
      <c r="N1241" s="284" t="s">
        <v>4278</v>
      </c>
      <c r="O1241" s="288" t="s">
        <v>4249</v>
      </c>
      <c r="P1241" s="193" t="s">
        <v>4249</v>
      </c>
      <c r="Q1241" s="193" t="s">
        <v>4249</v>
      </c>
      <c r="R1241" s="193" t="s">
        <v>4249</v>
      </c>
      <c r="S1241" s="193" t="s">
        <v>4465</v>
      </c>
      <c r="T1241" s="193">
        <v>87.221299999999999</v>
      </c>
      <c r="U1241" s="197"/>
      <c r="V1241" s="207"/>
      <c r="W1241" s="210"/>
    </row>
    <row r="1242" spans="1:23" s="185" customFormat="1" x14ac:dyDescent="0.25">
      <c r="A1242" s="281">
        <v>1238</v>
      </c>
      <c r="B1242" s="282" t="s">
        <v>12</v>
      </c>
      <c r="C1242" s="282" t="s">
        <v>13</v>
      </c>
      <c r="D1242" s="282" t="s">
        <v>680</v>
      </c>
      <c r="E1242" s="282" t="s">
        <v>14</v>
      </c>
      <c r="F1242" s="282" t="s">
        <v>15</v>
      </c>
      <c r="G1242" s="282" t="s">
        <v>681</v>
      </c>
      <c r="H1242" s="282">
        <v>375347</v>
      </c>
      <c r="I1242" s="282" t="s">
        <v>683</v>
      </c>
      <c r="J1242" s="282">
        <v>319</v>
      </c>
      <c r="K1242" s="282">
        <v>20</v>
      </c>
      <c r="L1242" s="282">
        <v>606</v>
      </c>
      <c r="M1242" s="283">
        <v>7772.3465237500004</v>
      </c>
      <c r="N1242" s="284" t="s">
        <v>4152</v>
      </c>
      <c r="O1242" s="288" t="s">
        <v>4249</v>
      </c>
      <c r="P1242" s="193" t="s">
        <v>4249</v>
      </c>
      <c r="Q1242" s="193" t="s">
        <v>4250</v>
      </c>
      <c r="R1242" s="193" t="s">
        <v>4250</v>
      </c>
      <c r="S1242" s="193">
        <v>23.026530699999999</v>
      </c>
      <c r="T1242" s="193">
        <v>85.186813700000002</v>
      </c>
      <c r="U1242" s="197"/>
      <c r="V1242" s="207"/>
      <c r="W1242" s="210"/>
    </row>
    <row r="1243" spans="1:23" s="185" customFormat="1" x14ac:dyDescent="0.25">
      <c r="A1243" s="281">
        <v>1239</v>
      </c>
      <c r="B1243" s="282" t="s">
        <v>12</v>
      </c>
      <c r="C1243" s="282" t="s">
        <v>13</v>
      </c>
      <c r="D1243" s="282" t="s">
        <v>680</v>
      </c>
      <c r="E1243" s="282" t="s">
        <v>14</v>
      </c>
      <c r="F1243" s="282" t="s">
        <v>15</v>
      </c>
      <c r="G1243" s="282" t="s">
        <v>681</v>
      </c>
      <c r="H1243" s="282">
        <v>375346</v>
      </c>
      <c r="I1243" s="282" t="s">
        <v>734</v>
      </c>
      <c r="J1243" s="282">
        <v>468</v>
      </c>
      <c r="K1243" s="282">
        <v>20</v>
      </c>
      <c r="L1243" s="282">
        <v>606</v>
      </c>
      <c r="M1243" s="283">
        <v>7690.3361692899998</v>
      </c>
      <c r="N1243" s="284" t="s">
        <v>4147</v>
      </c>
      <c r="O1243" s="288" t="s">
        <v>4249</v>
      </c>
      <c r="P1243" s="193" t="s">
        <v>4249</v>
      </c>
      <c r="Q1243" s="193" t="s">
        <v>4250</v>
      </c>
      <c r="R1243" s="193" t="s">
        <v>4250</v>
      </c>
      <c r="S1243" s="193">
        <v>22.8980353</v>
      </c>
      <c r="T1243" s="193">
        <v>85.465917500000003</v>
      </c>
      <c r="U1243" s="197"/>
      <c r="V1243" s="207"/>
      <c r="W1243" s="210"/>
    </row>
    <row r="1244" spans="1:23" s="185" customFormat="1" x14ac:dyDescent="0.25">
      <c r="A1244" s="281">
        <v>1240</v>
      </c>
      <c r="B1244" s="282" t="s">
        <v>12</v>
      </c>
      <c r="C1244" s="282" t="s">
        <v>13</v>
      </c>
      <c r="D1244" s="282" t="s">
        <v>680</v>
      </c>
      <c r="E1244" s="282" t="s">
        <v>14</v>
      </c>
      <c r="F1244" s="282" t="s">
        <v>15</v>
      </c>
      <c r="G1244" s="282" t="s">
        <v>681</v>
      </c>
      <c r="H1244" s="282">
        <v>375351</v>
      </c>
      <c r="I1244" s="282" t="s">
        <v>876</v>
      </c>
      <c r="J1244" s="282">
        <v>265</v>
      </c>
      <c r="K1244" s="282">
        <v>20</v>
      </c>
      <c r="L1244" s="282">
        <v>606</v>
      </c>
      <c r="M1244" s="283">
        <v>7497.4572009100002</v>
      </c>
      <c r="N1244" s="284" t="s">
        <v>4152</v>
      </c>
      <c r="O1244" s="288" t="s">
        <v>4249</v>
      </c>
      <c r="P1244" s="193" t="s">
        <v>4249</v>
      </c>
      <c r="Q1244" s="193" t="s">
        <v>4250</v>
      </c>
      <c r="R1244" s="193" t="s">
        <v>4250</v>
      </c>
      <c r="S1244" s="193">
        <v>22.865169699999999</v>
      </c>
      <c r="T1244" s="193">
        <v>85.407890199999997</v>
      </c>
      <c r="U1244" s="197"/>
      <c r="V1244" s="207"/>
      <c r="W1244" s="210"/>
    </row>
    <row r="1245" spans="1:23" s="185" customFormat="1" x14ac:dyDescent="0.25">
      <c r="A1245" s="281">
        <v>1241</v>
      </c>
      <c r="B1245" s="282" t="s">
        <v>12</v>
      </c>
      <c r="C1245" s="282" t="s">
        <v>13</v>
      </c>
      <c r="D1245" s="282" t="s">
        <v>680</v>
      </c>
      <c r="E1245" s="282" t="s">
        <v>14</v>
      </c>
      <c r="F1245" s="282" t="s">
        <v>15</v>
      </c>
      <c r="G1245" s="282" t="s">
        <v>681</v>
      </c>
      <c r="H1245" s="282">
        <v>375353</v>
      </c>
      <c r="I1245" s="282" t="s">
        <v>956</v>
      </c>
      <c r="J1245" s="282">
        <v>334</v>
      </c>
      <c r="K1245" s="282">
        <v>20</v>
      </c>
      <c r="L1245" s="282">
        <v>606</v>
      </c>
      <c r="M1245" s="283">
        <v>7354.3281424300003</v>
      </c>
      <c r="N1245" s="284" t="s">
        <v>4152</v>
      </c>
      <c r="O1245" s="288" t="s">
        <v>4249</v>
      </c>
      <c r="P1245" s="193" t="s">
        <v>4249</v>
      </c>
      <c r="Q1245" s="193" t="s">
        <v>4250</v>
      </c>
      <c r="R1245" s="193" t="s">
        <v>4250</v>
      </c>
      <c r="S1245" s="193">
        <v>22.8771323</v>
      </c>
      <c r="T1245" s="193">
        <v>85.410470599999996</v>
      </c>
      <c r="U1245" s="197"/>
      <c r="V1245" s="207"/>
      <c r="W1245" s="210"/>
    </row>
    <row r="1246" spans="1:23" s="185" customFormat="1" x14ac:dyDescent="0.25">
      <c r="A1246" s="281">
        <v>1242</v>
      </c>
      <c r="B1246" s="282" t="s">
        <v>12</v>
      </c>
      <c r="C1246" s="282" t="s">
        <v>13</v>
      </c>
      <c r="D1246" s="282" t="s">
        <v>680</v>
      </c>
      <c r="E1246" s="282" t="s">
        <v>14</v>
      </c>
      <c r="F1246" s="282" t="s">
        <v>15</v>
      </c>
      <c r="G1246" s="282" t="s">
        <v>681</v>
      </c>
      <c r="H1246" s="282">
        <v>375354</v>
      </c>
      <c r="I1246" s="282" t="s">
        <v>1070</v>
      </c>
      <c r="J1246" s="282">
        <v>483</v>
      </c>
      <c r="K1246" s="282">
        <v>20</v>
      </c>
      <c r="L1246" s="282">
        <v>606</v>
      </c>
      <c r="M1246" s="283">
        <v>7217.7272555199997</v>
      </c>
      <c r="N1246" s="284" t="s">
        <v>4152</v>
      </c>
      <c r="O1246" s="288" t="s">
        <v>4249</v>
      </c>
      <c r="P1246" s="193" t="s">
        <v>4249</v>
      </c>
      <c r="Q1246" s="193" t="s">
        <v>4250</v>
      </c>
      <c r="R1246" s="193" t="s">
        <v>4250</v>
      </c>
      <c r="S1246" s="193">
        <v>23.6685895</v>
      </c>
      <c r="T1246" s="193">
        <v>85.631100599999996</v>
      </c>
      <c r="U1246" s="197"/>
      <c r="V1246" s="207"/>
      <c r="W1246" s="210"/>
    </row>
    <row r="1247" spans="1:23" s="185" customFormat="1" x14ac:dyDescent="0.25">
      <c r="A1247" s="281">
        <v>1243</v>
      </c>
      <c r="B1247" s="282" t="s">
        <v>12</v>
      </c>
      <c r="C1247" s="282" t="s">
        <v>13</v>
      </c>
      <c r="D1247" s="282" t="s">
        <v>680</v>
      </c>
      <c r="E1247" s="282" t="s">
        <v>14</v>
      </c>
      <c r="F1247" s="282" t="s">
        <v>15</v>
      </c>
      <c r="G1247" s="282" t="s">
        <v>681</v>
      </c>
      <c r="H1247" s="282">
        <v>375348</v>
      </c>
      <c r="I1247" s="282" t="s">
        <v>1135</v>
      </c>
      <c r="J1247" s="282">
        <v>587</v>
      </c>
      <c r="K1247" s="282">
        <v>20</v>
      </c>
      <c r="L1247" s="282">
        <v>606</v>
      </c>
      <c r="M1247" s="283">
        <v>7138.40001072</v>
      </c>
      <c r="N1247" s="284" t="s">
        <v>4152</v>
      </c>
      <c r="O1247" s="288" t="s">
        <v>4249</v>
      </c>
      <c r="P1247" s="193" t="s">
        <v>4249</v>
      </c>
      <c r="Q1247" s="193" t="s">
        <v>4250</v>
      </c>
      <c r="R1247" s="193" t="s">
        <v>4250</v>
      </c>
      <c r="S1247" s="193">
        <v>22.873376799999999</v>
      </c>
      <c r="T1247" s="193">
        <v>85.434978299999997</v>
      </c>
      <c r="U1247" s="197"/>
      <c r="V1247" s="207"/>
      <c r="W1247" s="210"/>
    </row>
    <row r="1248" spans="1:23" s="185" customFormat="1" x14ac:dyDescent="0.25">
      <c r="A1248" s="281">
        <v>1244</v>
      </c>
      <c r="B1248" s="282" t="s">
        <v>12</v>
      </c>
      <c r="C1248" s="282" t="s">
        <v>13</v>
      </c>
      <c r="D1248" s="282" t="s">
        <v>680</v>
      </c>
      <c r="E1248" s="282" t="s">
        <v>14</v>
      </c>
      <c r="F1248" s="282" t="s">
        <v>15</v>
      </c>
      <c r="G1248" s="282" t="s">
        <v>681</v>
      </c>
      <c r="H1248" s="282">
        <v>375336</v>
      </c>
      <c r="I1248" s="282" t="s">
        <v>1216</v>
      </c>
      <c r="J1248" s="282">
        <v>1015</v>
      </c>
      <c r="K1248" s="282">
        <v>20</v>
      </c>
      <c r="L1248" s="282">
        <v>606</v>
      </c>
      <c r="M1248" s="283">
        <v>7047.5353525399996</v>
      </c>
      <c r="N1248" s="284" t="s">
        <v>4147</v>
      </c>
      <c r="O1248" s="288" t="s">
        <v>4249</v>
      </c>
      <c r="P1248" s="193" t="s">
        <v>4249</v>
      </c>
      <c r="Q1248" s="193" t="s">
        <v>4250</v>
      </c>
      <c r="R1248" s="193" t="s">
        <v>4249</v>
      </c>
      <c r="S1248" s="193">
        <v>22.898036300000001</v>
      </c>
      <c r="T1248" s="193">
        <v>85.465919499999998</v>
      </c>
      <c r="U1248" s="197"/>
      <c r="V1248" s="207"/>
      <c r="W1248" s="210"/>
    </row>
    <row r="1249" spans="1:23" s="185" customFormat="1" x14ac:dyDescent="0.25">
      <c r="A1249" s="281">
        <v>1245</v>
      </c>
      <c r="B1249" s="282" t="s">
        <v>12</v>
      </c>
      <c r="C1249" s="282" t="s">
        <v>13</v>
      </c>
      <c r="D1249" s="282" t="s">
        <v>680</v>
      </c>
      <c r="E1249" s="282" t="s">
        <v>14</v>
      </c>
      <c r="F1249" s="282" t="s">
        <v>15</v>
      </c>
      <c r="G1249" s="282" t="s">
        <v>681</v>
      </c>
      <c r="H1249" s="282">
        <v>375345</v>
      </c>
      <c r="I1249" s="282" t="s">
        <v>1799</v>
      </c>
      <c r="J1249" s="282">
        <v>742</v>
      </c>
      <c r="K1249" s="282">
        <v>20</v>
      </c>
      <c r="L1249" s="282">
        <v>606</v>
      </c>
      <c r="M1249" s="283">
        <v>6479.1390517600003</v>
      </c>
      <c r="N1249" s="284" t="s">
        <v>4271</v>
      </c>
      <c r="O1249" s="288" t="s">
        <v>4249</v>
      </c>
      <c r="P1249" s="193" t="s">
        <v>4249</v>
      </c>
      <c r="Q1249" s="193" t="s">
        <v>4250</v>
      </c>
      <c r="R1249" s="193" t="s">
        <v>4250</v>
      </c>
      <c r="S1249" s="193">
        <v>22.982848600000001</v>
      </c>
      <c r="T1249" s="193">
        <v>85.316216600000004</v>
      </c>
      <c r="U1249" s="197"/>
      <c r="V1249" s="207"/>
      <c r="W1249" s="210"/>
    </row>
    <row r="1250" spans="1:23" s="185" customFormat="1" x14ac:dyDescent="0.25">
      <c r="A1250" s="281">
        <v>1246</v>
      </c>
      <c r="B1250" s="282" t="s">
        <v>12</v>
      </c>
      <c r="C1250" s="282" t="s">
        <v>13</v>
      </c>
      <c r="D1250" s="282" t="s">
        <v>680</v>
      </c>
      <c r="E1250" s="282" t="s">
        <v>14</v>
      </c>
      <c r="F1250" s="282" t="s">
        <v>15</v>
      </c>
      <c r="G1250" s="282" t="s">
        <v>681</v>
      </c>
      <c r="H1250" s="282">
        <v>375361</v>
      </c>
      <c r="I1250" s="282" t="s">
        <v>2334</v>
      </c>
      <c r="J1250" s="282">
        <v>281</v>
      </c>
      <c r="K1250" s="282">
        <v>20</v>
      </c>
      <c r="L1250" s="282">
        <v>606</v>
      </c>
      <c r="M1250" s="283">
        <v>6035.4850943600004</v>
      </c>
      <c r="N1250" s="284" t="s">
        <v>4152</v>
      </c>
      <c r="O1250" s="288" t="s">
        <v>4249</v>
      </c>
      <c r="P1250" s="193" t="s">
        <v>4249</v>
      </c>
      <c r="Q1250" s="193" t="s">
        <v>4250</v>
      </c>
      <c r="R1250" s="193" t="s">
        <v>4250</v>
      </c>
      <c r="S1250" s="193">
        <v>22.796218700000001</v>
      </c>
      <c r="T1250" s="193">
        <v>84.945115700000002</v>
      </c>
      <c r="U1250" s="197"/>
      <c r="V1250" s="207"/>
      <c r="W1250" s="210"/>
    </row>
    <row r="1251" spans="1:23" s="185" customFormat="1" x14ac:dyDescent="0.25">
      <c r="A1251" s="281">
        <v>1247</v>
      </c>
      <c r="B1251" s="282" t="s">
        <v>12</v>
      </c>
      <c r="C1251" s="282" t="s">
        <v>13</v>
      </c>
      <c r="D1251" s="282" t="s">
        <v>680</v>
      </c>
      <c r="E1251" s="282" t="s">
        <v>14</v>
      </c>
      <c r="F1251" s="282" t="s">
        <v>15</v>
      </c>
      <c r="G1251" s="282" t="s">
        <v>681</v>
      </c>
      <c r="H1251" s="282">
        <v>375359</v>
      </c>
      <c r="I1251" s="282" t="s">
        <v>2458</v>
      </c>
      <c r="J1251" s="282">
        <v>180</v>
      </c>
      <c r="K1251" s="282">
        <v>20</v>
      </c>
      <c r="L1251" s="282">
        <v>606</v>
      </c>
      <c r="M1251" s="283">
        <v>5953.7515301900003</v>
      </c>
      <c r="N1251" s="284" t="s">
        <v>4152</v>
      </c>
      <c r="O1251" s="288" t="s">
        <v>4249</v>
      </c>
      <c r="P1251" s="193" t="s">
        <v>4249</v>
      </c>
      <c r="Q1251" s="193" t="s">
        <v>4250</v>
      </c>
      <c r="R1251" s="193" t="s">
        <v>4250</v>
      </c>
      <c r="S1251" s="193">
        <v>22.7962387</v>
      </c>
      <c r="T1251" s="193">
        <v>84.945335700000001</v>
      </c>
      <c r="U1251" s="197"/>
      <c r="V1251" s="207"/>
      <c r="W1251" s="210"/>
    </row>
    <row r="1252" spans="1:23" s="185" customFormat="1" x14ac:dyDescent="0.25">
      <c r="A1252" s="281">
        <v>1248</v>
      </c>
      <c r="B1252" s="282" t="s">
        <v>12</v>
      </c>
      <c r="C1252" s="282" t="s">
        <v>13</v>
      </c>
      <c r="D1252" s="282" t="s">
        <v>680</v>
      </c>
      <c r="E1252" s="282" t="s">
        <v>14</v>
      </c>
      <c r="F1252" s="282" t="s">
        <v>15</v>
      </c>
      <c r="G1252" s="282" t="s">
        <v>681</v>
      </c>
      <c r="H1252" s="282">
        <v>375360</v>
      </c>
      <c r="I1252" s="282" t="s">
        <v>3081</v>
      </c>
      <c r="J1252" s="282">
        <v>279</v>
      </c>
      <c r="K1252" s="282">
        <v>20</v>
      </c>
      <c r="L1252" s="282">
        <v>606</v>
      </c>
      <c r="M1252" s="283">
        <v>5544.8195767999996</v>
      </c>
      <c r="N1252" s="284" t="s">
        <v>4152</v>
      </c>
      <c r="O1252" s="288" t="s">
        <v>4249</v>
      </c>
      <c r="P1252" s="193" t="s">
        <v>4249</v>
      </c>
      <c r="Q1252" s="193" t="s">
        <v>4250</v>
      </c>
      <c r="R1252" s="193" t="s">
        <v>4250</v>
      </c>
      <c r="S1252" s="193">
        <v>22.8953694</v>
      </c>
      <c r="T1252" s="193">
        <v>85.373042799999993</v>
      </c>
      <c r="U1252" s="197"/>
      <c r="V1252" s="207"/>
      <c r="W1252" s="210"/>
    </row>
    <row r="1253" spans="1:23" s="185" customFormat="1" x14ac:dyDescent="0.25">
      <c r="A1253" s="281">
        <v>1249</v>
      </c>
      <c r="B1253" s="282" t="s">
        <v>12</v>
      </c>
      <c r="C1253" s="282" t="s">
        <v>13</v>
      </c>
      <c r="D1253" s="282" t="s">
        <v>680</v>
      </c>
      <c r="E1253" s="282" t="s">
        <v>14</v>
      </c>
      <c r="F1253" s="282" t="s">
        <v>15</v>
      </c>
      <c r="G1253" s="282" t="s">
        <v>681</v>
      </c>
      <c r="H1253" s="282">
        <v>375343</v>
      </c>
      <c r="I1253" s="282" t="s">
        <v>3475</v>
      </c>
      <c r="J1253" s="282">
        <v>1201</v>
      </c>
      <c r="K1253" s="282">
        <v>20</v>
      </c>
      <c r="L1253" s="282">
        <v>606</v>
      </c>
      <c r="M1253" s="283">
        <v>5324.8379817100003</v>
      </c>
      <c r="N1253" s="284" t="s">
        <v>4265</v>
      </c>
      <c r="O1253" s="288" t="s">
        <v>4249</v>
      </c>
      <c r="P1253" s="193" t="s">
        <v>4249</v>
      </c>
      <c r="Q1253" s="193" t="s">
        <v>4250</v>
      </c>
      <c r="R1253" s="193" t="s">
        <v>4250</v>
      </c>
      <c r="S1253" s="193">
        <v>22.9208046</v>
      </c>
      <c r="T1253" s="193">
        <v>85.535472299999995</v>
      </c>
      <c r="U1253" s="197"/>
      <c r="V1253" s="207"/>
      <c r="W1253" s="210"/>
    </row>
    <row r="1254" spans="1:23" s="185" customFormat="1" x14ac:dyDescent="0.25">
      <c r="A1254" s="281">
        <v>1250</v>
      </c>
      <c r="B1254" s="282" t="s">
        <v>12</v>
      </c>
      <c r="C1254" s="282" t="s">
        <v>13</v>
      </c>
      <c r="D1254" s="282" t="s">
        <v>680</v>
      </c>
      <c r="E1254" s="282" t="s">
        <v>14</v>
      </c>
      <c r="F1254" s="282" t="s">
        <v>15</v>
      </c>
      <c r="G1254" s="282" t="s">
        <v>681</v>
      </c>
      <c r="H1254" s="282">
        <v>375362</v>
      </c>
      <c r="I1254" s="282" t="s">
        <v>3692</v>
      </c>
      <c r="J1254" s="282">
        <v>501</v>
      </c>
      <c r="K1254" s="282">
        <v>20</v>
      </c>
      <c r="L1254" s="282">
        <v>606</v>
      </c>
      <c r="M1254" s="283">
        <v>5244.58243236</v>
      </c>
      <c r="N1254" s="284" t="s">
        <v>4271</v>
      </c>
      <c r="O1254" s="288" t="s">
        <v>4249</v>
      </c>
      <c r="P1254" s="193" t="s">
        <v>4249</v>
      </c>
      <c r="Q1254" s="193" t="s">
        <v>4250</v>
      </c>
      <c r="R1254" s="193" t="s">
        <v>4249</v>
      </c>
      <c r="S1254" s="193">
        <v>22.9828586</v>
      </c>
      <c r="T1254" s="193">
        <v>85.316206600000001</v>
      </c>
      <c r="U1254" s="197"/>
      <c r="V1254" s="207"/>
      <c r="W1254" s="210"/>
    </row>
    <row r="1255" spans="1:23" s="185" customFormat="1" x14ac:dyDescent="0.25">
      <c r="A1255" s="281">
        <v>1251</v>
      </c>
      <c r="B1255" s="282" t="s">
        <v>12</v>
      </c>
      <c r="C1255" s="282" t="s">
        <v>13</v>
      </c>
      <c r="D1255" s="282" t="s">
        <v>680</v>
      </c>
      <c r="E1255" s="282" t="s">
        <v>14</v>
      </c>
      <c r="F1255" s="282" t="s">
        <v>15</v>
      </c>
      <c r="G1255" s="282" t="s">
        <v>681</v>
      </c>
      <c r="H1255" s="282">
        <v>375342</v>
      </c>
      <c r="I1255" s="282" t="s">
        <v>3704</v>
      </c>
      <c r="J1255" s="282">
        <v>728</v>
      </c>
      <c r="K1255" s="282">
        <v>20</v>
      </c>
      <c r="L1255" s="282">
        <v>606</v>
      </c>
      <c r="M1255" s="283">
        <v>5241.1795774299999</v>
      </c>
      <c r="N1255" s="284" t="s">
        <v>4265</v>
      </c>
      <c r="O1255" s="288" t="s">
        <v>4249</v>
      </c>
      <c r="P1255" s="193" t="s">
        <v>4249</v>
      </c>
      <c r="Q1255" s="193" t="s">
        <v>4250</v>
      </c>
      <c r="R1255" s="193" t="s">
        <v>4250</v>
      </c>
      <c r="S1255" s="193">
        <v>22.906732900000002</v>
      </c>
      <c r="T1255" s="193">
        <v>85.563783099999995</v>
      </c>
      <c r="U1255" s="197"/>
      <c r="V1255" s="207"/>
      <c r="W1255" s="210"/>
    </row>
    <row r="1256" spans="1:23" s="185" customFormat="1" x14ac:dyDescent="0.25">
      <c r="A1256" s="281">
        <v>1252</v>
      </c>
      <c r="B1256" s="282" t="s">
        <v>12</v>
      </c>
      <c r="C1256" s="282" t="s">
        <v>13</v>
      </c>
      <c r="D1256" s="282" t="s">
        <v>680</v>
      </c>
      <c r="E1256" s="282" t="s">
        <v>14</v>
      </c>
      <c r="F1256" s="282" t="s">
        <v>15</v>
      </c>
      <c r="G1256" s="282" t="s">
        <v>681</v>
      </c>
      <c r="H1256" s="282">
        <v>375358</v>
      </c>
      <c r="I1256" s="282" t="s">
        <v>3869</v>
      </c>
      <c r="J1256" s="282">
        <v>91</v>
      </c>
      <c r="K1256" s="282">
        <v>20</v>
      </c>
      <c r="L1256" s="282">
        <v>606</v>
      </c>
      <c r="M1256" s="283">
        <v>5144.0995058199996</v>
      </c>
      <c r="N1256" s="284" t="s">
        <v>4152</v>
      </c>
      <c r="O1256" s="288" t="s">
        <v>4249</v>
      </c>
      <c r="P1256" s="193" t="s">
        <v>4249</v>
      </c>
      <c r="Q1256" s="193" t="s">
        <v>4250</v>
      </c>
      <c r="R1256" s="193" t="s">
        <v>4250</v>
      </c>
      <c r="S1256" s="193">
        <v>22.893621100000001</v>
      </c>
      <c r="T1256" s="193">
        <v>85.364004699999995</v>
      </c>
      <c r="U1256" s="197"/>
      <c r="V1256" s="207"/>
      <c r="W1256" s="210"/>
    </row>
    <row r="1257" spans="1:23" s="185" customFormat="1" x14ac:dyDescent="0.25">
      <c r="A1257" s="281">
        <v>1253</v>
      </c>
      <c r="B1257" s="282" t="s">
        <v>12</v>
      </c>
      <c r="C1257" s="282" t="s">
        <v>13</v>
      </c>
      <c r="D1257" s="282" t="s">
        <v>680</v>
      </c>
      <c r="E1257" s="282" t="s">
        <v>14</v>
      </c>
      <c r="F1257" s="282" t="s">
        <v>15</v>
      </c>
      <c r="G1257" s="282" t="s">
        <v>681</v>
      </c>
      <c r="H1257" s="282">
        <v>375335</v>
      </c>
      <c r="I1257" s="282" t="s">
        <v>4070</v>
      </c>
      <c r="J1257" s="282">
        <v>497</v>
      </c>
      <c r="K1257" s="282">
        <v>20</v>
      </c>
      <c r="L1257" s="282">
        <v>606</v>
      </c>
      <c r="M1257" s="283">
        <v>5041.3330216100003</v>
      </c>
      <c r="N1257" s="284" t="s">
        <v>4147</v>
      </c>
      <c r="O1257" s="288" t="s">
        <v>4249</v>
      </c>
      <c r="P1257" s="193" t="s">
        <v>4249</v>
      </c>
      <c r="Q1257" s="193" t="s">
        <v>4250</v>
      </c>
      <c r="R1257" s="193" t="s">
        <v>4249</v>
      </c>
      <c r="S1257" s="193">
        <v>22.5830959</v>
      </c>
      <c r="T1257" s="193">
        <v>86.097551800000005</v>
      </c>
      <c r="U1257" s="197"/>
      <c r="V1257" s="207"/>
      <c r="W1257" s="210"/>
    </row>
    <row r="1258" spans="1:23" s="185" customFormat="1" x14ac:dyDescent="0.25">
      <c r="A1258" s="281">
        <v>1254</v>
      </c>
      <c r="B1258" s="282" t="s">
        <v>12</v>
      </c>
      <c r="C1258" s="282" t="s">
        <v>13</v>
      </c>
      <c r="D1258" s="282" t="s">
        <v>13</v>
      </c>
      <c r="E1258" s="282" t="s">
        <v>14</v>
      </c>
      <c r="F1258" s="282" t="s">
        <v>15</v>
      </c>
      <c r="G1258" s="282" t="s">
        <v>16</v>
      </c>
      <c r="H1258" s="282">
        <v>375261</v>
      </c>
      <c r="I1258" s="282" t="s">
        <v>226</v>
      </c>
      <c r="J1258" s="282">
        <v>406</v>
      </c>
      <c r="K1258" s="282">
        <v>20</v>
      </c>
      <c r="L1258" s="282">
        <v>606</v>
      </c>
      <c r="M1258" s="283">
        <v>8917.9965920699997</v>
      </c>
      <c r="N1258" s="284" t="s">
        <v>4151</v>
      </c>
      <c r="O1258" s="288" t="s">
        <v>4249</v>
      </c>
      <c r="P1258" s="193" t="s">
        <v>4250</v>
      </c>
      <c r="Q1258" s="193" t="s">
        <v>4250</v>
      </c>
      <c r="R1258" s="193" t="s">
        <v>4249</v>
      </c>
      <c r="S1258" s="193">
        <v>23.493851899999999</v>
      </c>
      <c r="T1258" s="193">
        <v>85.279274200000003</v>
      </c>
      <c r="U1258" s="197"/>
      <c r="V1258" s="207"/>
      <c r="W1258" s="210"/>
    </row>
    <row r="1259" spans="1:23" s="185" customFormat="1" x14ac:dyDescent="0.25">
      <c r="A1259" s="281">
        <v>1255</v>
      </c>
      <c r="B1259" s="282" t="s">
        <v>12</v>
      </c>
      <c r="C1259" s="282" t="s">
        <v>13</v>
      </c>
      <c r="D1259" s="282" t="s">
        <v>13</v>
      </c>
      <c r="E1259" s="282" t="s">
        <v>14</v>
      </c>
      <c r="F1259" s="282" t="s">
        <v>15</v>
      </c>
      <c r="G1259" s="282" t="s">
        <v>16</v>
      </c>
      <c r="H1259" s="282">
        <v>375270</v>
      </c>
      <c r="I1259" s="282" t="s">
        <v>252</v>
      </c>
      <c r="J1259" s="282">
        <v>154</v>
      </c>
      <c r="K1259" s="282">
        <v>20</v>
      </c>
      <c r="L1259" s="282">
        <v>606</v>
      </c>
      <c r="M1259" s="283">
        <v>8822.2912787000005</v>
      </c>
      <c r="N1259" s="284" t="s">
        <v>4151</v>
      </c>
      <c r="O1259" s="288" t="s">
        <v>4249</v>
      </c>
      <c r="P1259" s="193" t="s">
        <v>4250</v>
      </c>
      <c r="Q1259" s="193" t="s">
        <v>4250</v>
      </c>
      <c r="R1259" s="193" t="s">
        <v>4249</v>
      </c>
      <c r="S1259" s="193">
        <v>23.155560399999999</v>
      </c>
      <c r="T1259" s="193">
        <v>85.379497700000002</v>
      </c>
      <c r="U1259" s="197"/>
      <c r="V1259" s="207"/>
      <c r="W1259" s="210"/>
    </row>
    <row r="1260" spans="1:23" s="185" customFormat="1" x14ac:dyDescent="0.25">
      <c r="A1260" s="281">
        <v>1256</v>
      </c>
      <c r="B1260" s="282" t="s">
        <v>12</v>
      </c>
      <c r="C1260" s="282" t="s">
        <v>13</v>
      </c>
      <c r="D1260" s="282" t="s">
        <v>13</v>
      </c>
      <c r="E1260" s="282" t="s">
        <v>14</v>
      </c>
      <c r="F1260" s="282" t="s">
        <v>15</v>
      </c>
      <c r="G1260" s="282" t="s">
        <v>16</v>
      </c>
      <c r="H1260" s="282">
        <v>375263</v>
      </c>
      <c r="I1260" s="282" t="s">
        <v>284</v>
      </c>
      <c r="J1260" s="282">
        <v>318</v>
      </c>
      <c r="K1260" s="282">
        <v>20</v>
      </c>
      <c r="L1260" s="282">
        <v>606</v>
      </c>
      <c r="M1260" s="283">
        <v>8734.0321686999996</v>
      </c>
      <c r="N1260" s="284" t="s">
        <v>4151</v>
      </c>
      <c r="O1260" s="288" t="s">
        <v>4249</v>
      </c>
      <c r="P1260" s="193" t="s">
        <v>4250</v>
      </c>
      <c r="Q1260" s="193" t="s">
        <v>4250</v>
      </c>
      <c r="R1260" s="193" t="s">
        <v>4249</v>
      </c>
      <c r="S1260" s="193">
        <v>23.1586222</v>
      </c>
      <c r="T1260" s="193">
        <v>85.393149399999999</v>
      </c>
      <c r="U1260" s="197"/>
      <c r="V1260" s="207"/>
      <c r="W1260" s="210"/>
    </row>
    <row r="1261" spans="1:23" s="185" customFormat="1" x14ac:dyDescent="0.25">
      <c r="A1261" s="281">
        <v>1257</v>
      </c>
      <c r="B1261" s="282" t="s">
        <v>12</v>
      </c>
      <c r="C1261" s="282" t="s">
        <v>13</v>
      </c>
      <c r="D1261" s="282" t="s">
        <v>13</v>
      </c>
      <c r="E1261" s="282" t="s">
        <v>14</v>
      </c>
      <c r="F1261" s="282" t="s">
        <v>15</v>
      </c>
      <c r="G1261" s="282" t="s">
        <v>16</v>
      </c>
      <c r="H1261" s="282">
        <v>375269</v>
      </c>
      <c r="I1261" s="282" t="s">
        <v>313</v>
      </c>
      <c r="J1261" s="282">
        <v>120</v>
      </c>
      <c r="K1261" s="282">
        <v>20</v>
      </c>
      <c r="L1261" s="282">
        <v>606</v>
      </c>
      <c r="M1261" s="283">
        <v>8622.5291679900001</v>
      </c>
      <c r="N1261" s="284" t="s">
        <v>4148</v>
      </c>
      <c r="O1261" s="288" t="s">
        <v>4249</v>
      </c>
      <c r="P1261" s="193" t="s">
        <v>4250</v>
      </c>
      <c r="Q1261" s="193" t="s">
        <v>4250</v>
      </c>
      <c r="R1261" s="193" t="s">
        <v>4249</v>
      </c>
      <c r="S1261" s="193">
        <v>23.158380399999999</v>
      </c>
      <c r="T1261" s="193">
        <v>85.374333899999996</v>
      </c>
      <c r="U1261" s="197"/>
      <c r="V1261" s="207"/>
      <c r="W1261" s="210"/>
    </row>
    <row r="1262" spans="1:23" s="185" customFormat="1" x14ac:dyDescent="0.25">
      <c r="A1262" s="281">
        <v>1258</v>
      </c>
      <c r="B1262" s="282" t="s">
        <v>12</v>
      </c>
      <c r="C1262" s="282" t="s">
        <v>13</v>
      </c>
      <c r="D1262" s="282" t="s">
        <v>13</v>
      </c>
      <c r="E1262" s="282" t="s">
        <v>14</v>
      </c>
      <c r="F1262" s="282" t="s">
        <v>15</v>
      </c>
      <c r="G1262" s="282" t="s">
        <v>16</v>
      </c>
      <c r="H1262" s="282">
        <v>375265</v>
      </c>
      <c r="I1262" s="282" t="s">
        <v>341</v>
      </c>
      <c r="J1262" s="282">
        <v>382</v>
      </c>
      <c r="K1262" s="282">
        <v>20</v>
      </c>
      <c r="L1262" s="282">
        <v>606</v>
      </c>
      <c r="M1262" s="283">
        <v>8588.9972367800001</v>
      </c>
      <c r="N1262" s="284" t="s">
        <v>4151</v>
      </c>
      <c r="O1262" s="288" t="s">
        <v>4249</v>
      </c>
      <c r="P1262" s="193" t="s">
        <v>4250</v>
      </c>
      <c r="Q1262" s="193" t="s">
        <v>4250</v>
      </c>
      <c r="R1262" s="193" t="s">
        <v>4249</v>
      </c>
      <c r="S1262" s="193">
        <v>23.176205899999999</v>
      </c>
      <c r="T1262" s="193">
        <v>85.374333899999996</v>
      </c>
      <c r="U1262" s="197"/>
      <c r="V1262" s="207"/>
      <c r="W1262" s="210"/>
    </row>
    <row r="1263" spans="1:23" s="185" customFormat="1" x14ac:dyDescent="0.25">
      <c r="A1263" s="281">
        <v>1259</v>
      </c>
      <c r="B1263" s="282" t="s">
        <v>12</v>
      </c>
      <c r="C1263" s="282" t="s">
        <v>13</v>
      </c>
      <c r="D1263" s="282" t="s">
        <v>13</v>
      </c>
      <c r="E1263" s="282" t="s">
        <v>14</v>
      </c>
      <c r="F1263" s="282" t="s">
        <v>15</v>
      </c>
      <c r="G1263" s="282" t="s">
        <v>16</v>
      </c>
      <c r="H1263" s="282">
        <v>375274</v>
      </c>
      <c r="I1263" s="282" t="s">
        <v>359</v>
      </c>
      <c r="J1263" s="282">
        <v>110</v>
      </c>
      <c r="K1263" s="282">
        <v>20</v>
      </c>
      <c r="L1263" s="282">
        <v>606</v>
      </c>
      <c r="M1263" s="283">
        <v>8491.2693554899997</v>
      </c>
      <c r="N1263" s="284" t="s">
        <v>4146</v>
      </c>
      <c r="O1263" s="288" t="s">
        <v>4249</v>
      </c>
      <c r="P1263" s="193" t="s">
        <v>4250</v>
      </c>
      <c r="Q1263" s="193" t="s">
        <v>4250</v>
      </c>
      <c r="R1263" s="193" t="s">
        <v>4249</v>
      </c>
      <c r="S1263" s="193">
        <v>23.148213899999998</v>
      </c>
      <c r="T1263" s="193">
        <v>85.356902199999993</v>
      </c>
      <c r="U1263" s="197"/>
      <c r="V1263" s="207"/>
      <c r="W1263" s="210"/>
    </row>
    <row r="1264" spans="1:23" s="185" customFormat="1" x14ac:dyDescent="0.25">
      <c r="A1264" s="281">
        <v>1260</v>
      </c>
      <c r="B1264" s="282" t="s">
        <v>12</v>
      </c>
      <c r="C1264" s="282" t="s">
        <v>13</v>
      </c>
      <c r="D1264" s="282" t="s">
        <v>13</v>
      </c>
      <c r="E1264" s="282" t="s">
        <v>14</v>
      </c>
      <c r="F1264" s="282" t="s">
        <v>15</v>
      </c>
      <c r="G1264" s="282" t="s">
        <v>16</v>
      </c>
      <c r="H1264" s="282">
        <v>375262</v>
      </c>
      <c r="I1264" s="282" t="s">
        <v>363</v>
      </c>
      <c r="J1264" s="282">
        <v>284</v>
      </c>
      <c r="K1264" s="282">
        <v>20</v>
      </c>
      <c r="L1264" s="282">
        <v>606</v>
      </c>
      <c r="M1264" s="283">
        <v>8485.6777484800004</v>
      </c>
      <c r="N1264" s="284" t="s">
        <v>4151</v>
      </c>
      <c r="O1264" s="288" t="s">
        <v>4249</v>
      </c>
      <c r="P1264" s="193" t="s">
        <v>4250</v>
      </c>
      <c r="Q1264" s="193" t="s">
        <v>4250</v>
      </c>
      <c r="R1264" s="193" t="s">
        <v>4249</v>
      </c>
      <c r="S1264" s="193">
        <v>23.1650004</v>
      </c>
      <c r="T1264" s="193">
        <v>85.3975674</v>
      </c>
      <c r="U1264" s="197"/>
      <c r="V1264" s="207"/>
      <c r="W1264" s="210"/>
    </row>
    <row r="1265" spans="1:23" s="185" customFormat="1" x14ac:dyDescent="0.25">
      <c r="A1265" s="281">
        <v>1261</v>
      </c>
      <c r="B1265" s="282" t="s">
        <v>12</v>
      </c>
      <c r="C1265" s="282" t="s">
        <v>13</v>
      </c>
      <c r="D1265" s="282" t="s">
        <v>13</v>
      </c>
      <c r="E1265" s="282" t="s">
        <v>14</v>
      </c>
      <c r="F1265" s="282" t="s">
        <v>15</v>
      </c>
      <c r="G1265" s="282" t="s">
        <v>16</v>
      </c>
      <c r="H1265" s="282">
        <v>375260</v>
      </c>
      <c r="I1265" s="282" t="s">
        <v>369</v>
      </c>
      <c r="J1265" s="282">
        <v>544</v>
      </c>
      <c r="K1265" s="282">
        <v>20</v>
      </c>
      <c r="L1265" s="282">
        <v>606</v>
      </c>
      <c r="M1265" s="283">
        <v>8478.5543029199998</v>
      </c>
      <c r="N1265" s="284" t="s">
        <v>4151</v>
      </c>
      <c r="O1265" s="288" t="s">
        <v>4249</v>
      </c>
      <c r="P1265" s="193" t="s">
        <v>4250</v>
      </c>
      <c r="Q1265" s="193" t="s">
        <v>4250</v>
      </c>
      <c r="R1265" s="193" t="s">
        <v>4249</v>
      </c>
      <c r="S1265" s="193">
        <v>23.620139099999999</v>
      </c>
      <c r="T1265" s="193">
        <v>85.176449099999999</v>
      </c>
      <c r="U1265" s="197"/>
      <c r="V1265" s="207"/>
      <c r="W1265" s="210"/>
    </row>
    <row r="1266" spans="1:23" s="185" customFormat="1" x14ac:dyDescent="0.25">
      <c r="A1266" s="281">
        <v>1262</v>
      </c>
      <c r="B1266" s="282" t="s">
        <v>12</v>
      </c>
      <c r="C1266" s="282" t="s">
        <v>13</v>
      </c>
      <c r="D1266" s="282" t="s">
        <v>13</v>
      </c>
      <c r="E1266" s="282" t="s">
        <v>14</v>
      </c>
      <c r="F1266" s="282" t="s">
        <v>15</v>
      </c>
      <c r="G1266" s="282" t="s">
        <v>16</v>
      </c>
      <c r="H1266" s="282">
        <v>375272</v>
      </c>
      <c r="I1266" s="282" t="s">
        <v>418</v>
      </c>
      <c r="J1266" s="282">
        <v>745</v>
      </c>
      <c r="K1266" s="282">
        <v>20</v>
      </c>
      <c r="L1266" s="282">
        <v>606</v>
      </c>
      <c r="M1266" s="283">
        <v>8303.2910223399995</v>
      </c>
      <c r="N1266" s="284" t="s">
        <v>4151</v>
      </c>
      <c r="O1266" s="288" t="s">
        <v>4249</v>
      </c>
      <c r="P1266" s="193" t="s">
        <v>4250</v>
      </c>
      <c r="Q1266" s="193" t="s">
        <v>4250</v>
      </c>
      <c r="R1266" s="193" t="s">
        <v>4249</v>
      </c>
      <c r="S1266" s="193">
        <v>23.128633099999998</v>
      </c>
      <c r="T1266" s="193">
        <v>85.223074400000002</v>
      </c>
      <c r="U1266" s="197"/>
      <c r="V1266" s="207"/>
      <c r="W1266" s="210"/>
    </row>
    <row r="1267" spans="1:23" s="185" customFormat="1" x14ac:dyDescent="0.25">
      <c r="A1267" s="281">
        <v>1263</v>
      </c>
      <c r="B1267" s="282" t="s">
        <v>12</v>
      </c>
      <c r="C1267" s="282" t="s">
        <v>13</v>
      </c>
      <c r="D1267" s="282" t="s">
        <v>13</v>
      </c>
      <c r="E1267" s="282" t="s">
        <v>14</v>
      </c>
      <c r="F1267" s="282" t="s">
        <v>15</v>
      </c>
      <c r="G1267" s="282" t="s">
        <v>16</v>
      </c>
      <c r="H1267" s="282">
        <v>375280</v>
      </c>
      <c r="I1267" s="282" t="s">
        <v>506</v>
      </c>
      <c r="J1267" s="282">
        <v>734</v>
      </c>
      <c r="K1267" s="282">
        <v>20</v>
      </c>
      <c r="L1267" s="282">
        <v>606</v>
      </c>
      <c r="M1267" s="283">
        <v>8130.78969925</v>
      </c>
      <c r="N1267" s="284" t="s">
        <v>4142</v>
      </c>
      <c r="O1267" s="288" t="s">
        <v>4249</v>
      </c>
      <c r="P1267" s="193" t="s">
        <v>4250</v>
      </c>
      <c r="Q1267" s="193" t="s">
        <v>4250</v>
      </c>
      <c r="R1267" s="193" t="s">
        <v>4249</v>
      </c>
      <c r="S1267" s="193">
        <v>23.174046400000002</v>
      </c>
      <c r="T1267" s="193">
        <v>85.352381899999997</v>
      </c>
      <c r="U1267" s="197"/>
      <c r="V1267" s="207"/>
      <c r="W1267" s="210"/>
    </row>
    <row r="1268" spans="1:23" s="185" customFormat="1" x14ac:dyDescent="0.25">
      <c r="A1268" s="281">
        <v>1264</v>
      </c>
      <c r="B1268" s="282" t="s">
        <v>12</v>
      </c>
      <c r="C1268" s="282" t="s">
        <v>13</v>
      </c>
      <c r="D1268" s="282" t="s">
        <v>13</v>
      </c>
      <c r="E1268" s="282" t="s">
        <v>14</v>
      </c>
      <c r="F1268" s="282" t="s">
        <v>15</v>
      </c>
      <c r="G1268" s="282" t="s">
        <v>16</v>
      </c>
      <c r="H1268" s="282">
        <v>375258</v>
      </c>
      <c r="I1268" s="282" t="s">
        <v>580</v>
      </c>
      <c r="J1268" s="282">
        <v>283</v>
      </c>
      <c r="K1268" s="282">
        <v>20</v>
      </c>
      <c r="L1268" s="282">
        <v>606</v>
      </c>
      <c r="M1268" s="283">
        <v>8008.5953267200002</v>
      </c>
      <c r="N1268" s="284" t="s">
        <v>4151</v>
      </c>
      <c r="O1268" s="288" t="s">
        <v>4249</v>
      </c>
      <c r="P1268" s="193" t="s">
        <v>4250</v>
      </c>
      <c r="Q1268" s="193" t="s">
        <v>4250</v>
      </c>
      <c r="R1268" s="193" t="s">
        <v>4249</v>
      </c>
      <c r="S1268" s="193">
        <v>23.156312499999999</v>
      </c>
      <c r="T1268" s="193">
        <v>85.405309599999995</v>
      </c>
      <c r="U1268" s="197"/>
      <c r="V1268" s="207"/>
      <c r="W1268" s="210"/>
    </row>
    <row r="1269" spans="1:23" s="185" customFormat="1" x14ac:dyDescent="0.25">
      <c r="A1269" s="281">
        <v>1265</v>
      </c>
      <c r="B1269" s="282" t="s">
        <v>12</v>
      </c>
      <c r="C1269" s="282" t="s">
        <v>13</v>
      </c>
      <c r="D1269" s="282" t="s">
        <v>13</v>
      </c>
      <c r="E1269" s="282" t="s">
        <v>14</v>
      </c>
      <c r="F1269" s="282" t="s">
        <v>15</v>
      </c>
      <c r="G1269" s="282" t="s">
        <v>16</v>
      </c>
      <c r="H1269" s="282">
        <v>375271</v>
      </c>
      <c r="I1269" s="282" t="s">
        <v>671</v>
      </c>
      <c r="J1269" s="282">
        <v>206</v>
      </c>
      <c r="K1269" s="282">
        <v>20</v>
      </c>
      <c r="L1269" s="282">
        <v>606</v>
      </c>
      <c r="M1269" s="283">
        <v>7800.9481651799997</v>
      </c>
      <c r="N1269" s="284" t="s">
        <v>4151</v>
      </c>
      <c r="O1269" s="288" t="s">
        <v>4249</v>
      </c>
      <c r="P1269" s="193" t="s">
        <v>4250</v>
      </c>
      <c r="Q1269" s="193" t="s">
        <v>4250</v>
      </c>
      <c r="R1269" s="193" t="s">
        <v>4249</v>
      </c>
      <c r="S1269" s="193">
        <v>23.149543099999999</v>
      </c>
      <c r="T1269" s="193">
        <v>85.3769159</v>
      </c>
      <c r="U1269" s="197"/>
      <c r="V1269" s="207"/>
      <c r="W1269" s="210"/>
    </row>
    <row r="1270" spans="1:23" s="185" customFormat="1" x14ac:dyDescent="0.25">
      <c r="A1270" s="281">
        <v>1266</v>
      </c>
      <c r="B1270" s="282" t="s">
        <v>12</v>
      </c>
      <c r="C1270" s="282" t="s">
        <v>13</v>
      </c>
      <c r="D1270" s="282" t="s">
        <v>13</v>
      </c>
      <c r="E1270" s="282" t="s">
        <v>14</v>
      </c>
      <c r="F1270" s="282" t="s">
        <v>15</v>
      </c>
      <c r="G1270" s="282" t="s">
        <v>16</v>
      </c>
      <c r="H1270" s="282">
        <v>375251</v>
      </c>
      <c r="I1270" s="282" t="s">
        <v>785</v>
      </c>
      <c r="J1270" s="282">
        <v>121</v>
      </c>
      <c r="K1270" s="282">
        <v>20</v>
      </c>
      <c r="L1270" s="282">
        <v>606</v>
      </c>
      <c r="M1270" s="283">
        <v>7615.9188768800004</v>
      </c>
      <c r="N1270" s="284" t="s">
        <v>4151</v>
      </c>
      <c r="O1270" s="288" t="s">
        <v>4249</v>
      </c>
      <c r="P1270" s="193" t="s">
        <v>4250</v>
      </c>
      <c r="Q1270" s="193" t="s">
        <v>4250</v>
      </c>
      <c r="R1270" s="193" t="s">
        <v>4249</v>
      </c>
      <c r="S1270" s="193">
        <v>23.150145299999998</v>
      </c>
      <c r="T1270" s="193">
        <v>85.3975674</v>
      </c>
      <c r="U1270" s="197"/>
      <c r="V1270" s="207"/>
      <c r="W1270" s="210"/>
    </row>
    <row r="1271" spans="1:23" s="185" customFormat="1" x14ac:dyDescent="0.25">
      <c r="A1271" s="281">
        <v>1267</v>
      </c>
      <c r="B1271" s="282" t="s">
        <v>12</v>
      </c>
      <c r="C1271" s="282" t="s">
        <v>13</v>
      </c>
      <c r="D1271" s="282" t="s">
        <v>13</v>
      </c>
      <c r="E1271" s="282" t="s">
        <v>14</v>
      </c>
      <c r="F1271" s="282" t="s">
        <v>15</v>
      </c>
      <c r="G1271" s="282" t="s">
        <v>16</v>
      </c>
      <c r="H1271" s="282">
        <v>375248</v>
      </c>
      <c r="I1271" s="282" t="s">
        <v>862</v>
      </c>
      <c r="J1271" s="282">
        <v>487</v>
      </c>
      <c r="K1271" s="282">
        <v>20</v>
      </c>
      <c r="L1271" s="282">
        <v>606</v>
      </c>
      <c r="M1271" s="283">
        <v>7503.8019283200001</v>
      </c>
      <c r="N1271" s="284" t="s">
        <v>4151</v>
      </c>
      <c r="O1271" s="288" t="s">
        <v>4249</v>
      </c>
      <c r="P1271" s="193" t="s">
        <v>4250</v>
      </c>
      <c r="Q1271" s="193" t="s">
        <v>4250</v>
      </c>
      <c r="R1271" s="193" t="s">
        <v>4249</v>
      </c>
      <c r="S1271" s="193">
        <v>23.620128999999999</v>
      </c>
      <c r="T1271" s="193">
        <v>85.176459100000002</v>
      </c>
      <c r="U1271" s="197"/>
      <c r="V1271" s="207"/>
      <c r="W1271" s="210"/>
    </row>
    <row r="1272" spans="1:23" s="185" customFormat="1" x14ac:dyDescent="0.25">
      <c r="A1272" s="281">
        <v>1268</v>
      </c>
      <c r="B1272" s="282" t="s">
        <v>12</v>
      </c>
      <c r="C1272" s="282" t="s">
        <v>13</v>
      </c>
      <c r="D1272" s="282" t="s">
        <v>13</v>
      </c>
      <c r="E1272" s="282" t="s">
        <v>14</v>
      </c>
      <c r="F1272" s="282" t="s">
        <v>15</v>
      </c>
      <c r="G1272" s="282" t="s">
        <v>16</v>
      </c>
      <c r="H1272" s="282">
        <v>375250</v>
      </c>
      <c r="I1272" s="282" t="s">
        <v>1044</v>
      </c>
      <c r="J1272" s="282">
        <v>442</v>
      </c>
      <c r="K1272" s="282">
        <v>20</v>
      </c>
      <c r="L1272" s="282">
        <v>606</v>
      </c>
      <c r="M1272" s="283">
        <v>7239.2199713399996</v>
      </c>
      <c r="N1272" s="284" t="s">
        <v>4151</v>
      </c>
      <c r="O1272" s="288" t="s">
        <v>4249</v>
      </c>
      <c r="P1272" s="193" t="s">
        <v>4250</v>
      </c>
      <c r="Q1272" s="193" t="s">
        <v>4250</v>
      </c>
      <c r="R1272" s="193" t="s">
        <v>4249</v>
      </c>
      <c r="S1272" s="193">
        <v>23.1441281</v>
      </c>
      <c r="T1272" s="193">
        <v>85.394986399999993</v>
      </c>
      <c r="U1272" s="197"/>
      <c r="V1272" s="207"/>
      <c r="W1272" s="210"/>
    </row>
    <row r="1273" spans="1:23" s="185" customFormat="1" x14ac:dyDescent="0.25">
      <c r="A1273" s="281">
        <v>1269</v>
      </c>
      <c r="B1273" s="282" t="s">
        <v>12</v>
      </c>
      <c r="C1273" s="282" t="s">
        <v>13</v>
      </c>
      <c r="D1273" s="282" t="s">
        <v>13</v>
      </c>
      <c r="E1273" s="282" t="s">
        <v>14</v>
      </c>
      <c r="F1273" s="282" t="s">
        <v>15</v>
      </c>
      <c r="G1273" s="282" t="s">
        <v>16</v>
      </c>
      <c r="H1273" s="282">
        <v>375281</v>
      </c>
      <c r="I1273" s="282" t="s">
        <v>1355</v>
      </c>
      <c r="J1273" s="282">
        <v>232</v>
      </c>
      <c r="K1273" s="282">
        <v>20</v>
      </c>
      <c r="L1273" s="282">
        <v>606</v>
      </c>
      <c r="M1273" s="283">
        <v>6919.3913731100001</v>
      </c>
      <c r="N1273" s="284" t="s">
        <v>4142</v>
      </c>
      <c r="O1273" s="288" t="s">
        <v>4249</v>
      </c>
      <c r="P1273" s="193" t="s">
        <v>4250</v>
      </c>
      <c r="Q1273" s="193" t="s">
        <v>4250</v>
      </c>
      <c r="R1273" s="193" t="s">
        <v>4249</v>
      </c>
      <c r="S1273" s="193">
        <v>23.191749099999999</v>
      </c>
      <c r="T1273" s="193">
        <v>85.347215399999996</v>
      </c>
      <c r="U1273" s="197"/>
      <c r="V1273" s="207"/>
      <c r="W1273" s="210"/>
    </row>
    <row r="1274" spans="1:23" s="185" customFormat="1" x14ac:dyDescent="0.25">
      <c r="A1274" s="281">
        <v>1270</v>
      </c>
      <c r="B1274" s="282" t="s">
        <v>12</v>
      </c>
      <c r="C1274" s="282" t="s">
        <v>13</v>
      </c>
      <c r="D1274" s="282" t="s">
        <v>13</v>
      </c>
      <c r="E1274" s="282" t="s">
        <v>14</v>
      </c>
      <c r="F1274" s="282" t="s">
        <v>15</v>
      </c>
      <c r="G1274" s="282" t="s">
        <v>16</v>
      </c>
      <c r="H1274" s="282">
        <v>375249</v>
      </c>
      <c r="I1274" s="282" t="s">
        <v>1399</v>
      </c>
      <c r="J1274" s="282">
        <v>288</v>
      </c>
      <c r="K1274" s="282">
        <v>20</v>
      </c>
      <c r="L1274" s="282">
        <v>606</v>
      </c>
      <c r="M1274" s="283">
        <v>6836.8186627300001</v>
      </c>
      <c r="N1274" s="284" t="s">
        <v>4151</v>
      </c>
      <c r="O1274" s="288" t="s">
        <v>4249</v>
      </c>
      <c r="P1274" s="193" t="s">
        <v>4250</v>
      </c>
      <c r="Q1274" s="193" t="s">
        <v>4250</v>
      </c>
      <c r="R1274" s="193" t="s">
        <v>4249</v>
      </c>
      <c r="S1274" s="193">
        <v>23.135214699999999</v>
      </c>
      <c r="T1274" s="193">
        <v>85.394986399999993</v>
      </c>
      <c r="U1274" s="197"/>
      <c r="V1274" s="207"/>
      <c r="W1274" s="210"/>
    </row>
    <row r="1275" spans="1:23" s="185" customFormat="1" x14ac:dyDescent="0.25">
      <c r="A1275" s="281">
        <v>1271</v>
      </c>
      <c r="B1275" s="282" t="s">
        <v>12</v>
      </c>
      <c r="C1275" s="282" t="s">
        <v>13</v>
      </c>
      <c r="D1275" s="282" t="s">
        <v>13</v>
      </c>
      <c r="E1275" s="282" t="s">
        <v>14</v>
      </c>
      <c r="F1275" s="282" t="s">
        <v>15</v>
      </c>
      <c r="G1275" s="282" t="s">
        <v>16</v>
      </c>
      <c r="H1275" s="282">
        <v>375190</v>
      </c>
      <c r="I1275" s="282" t="s">
        <v>1507</v>
      </c>
      <c r="J1275" s="282">
        <v>262</v>
      </c>
      <c r="K1275" s="282">
        <v>20</v>
      </c>
      <c r="L1275" s="282">
        <v>606</v>
      </c>
      <c r="M1275" s="283">
        <v>6705.7240593200004</v>
      </c>
      <c r="N1275" s="284" t="s">
        <v>4146</v>
      </c>
      <c r="O1275" s="288" t="s">
        <v>4249</v>
      </c>
      <c r="P1275" s="193" t="s">
        <v>4250</v>
      </c>
      <c r="Q1275" s="193" t="s">
        <v>4250</v>
      </c>
      <c r="R1275" s="193" t="s">
        <v>4249</v>
      </c>
      <c r="S1275" s="193">
        <v>23.138425600000001</v>
      </c>
      <c r="T1275" s="193">
        <v>85.352381899999997</v>
      </c>
      <c r="U1275" s="197"/>
      <c r="V1275" s="207"/>
      <c r="W1275" s="210"/>
    </row>
    <row r="1276" spans="1:23" s="185" customFormat="1" x14ac:dyDescent="0.25">
      <c r="A1276" s="281">
        <v>1272</v>
      </c>
      <c r="B1276" s="282" t="s">
        <v>12</v>
      </c>
      <c r="C1276" s="282" t="s">
        <v>13</v>
      </c>
      <c r="D1276" s="282" t="s">
        <v>13</v>
      </c>
      <c r="E1276" s="282" t="s">
        <v>14</v>
      </c>
      <c r="F1276" s="282" t="s">
        <v>15</v>
      </c>
      <c r="G1276" s="282" t="s">
        <v>16</v>
      </c>
      <c r="H1276" s="282">
        <v>375252</v>
      </c>
      <c r="I1276" s="282" t="s">
        <v>1620</v>
      </c>
      <c r="J1276" s="282">
        <v>281</v>
      </c>
      <c r="K1276" s="282">
        <v>20</v>
      </c>
      <c r="L1276" s="282">
        <v>606</v>
      </c>
      <c r="M1276" s="283">
        <v>6626.2711583999999</v>
      </c>
      <c r="N1276" s="284" t="s">
        <v>4153</v>
      </c>
      <c r="O1276" s="288" t="s">
        <v>4249</v>
      </c>
      <c r="P1276" s="193" t="s">
        <v>4250</v>
      </c>
      <c r="Q1276" s="193" t="s">
        <v>4250</v>
      </c>
      <c r="R1276" s="193" t="s">
        <v>4249</v>
      </c>
      <c r="S1276" s="193">
        <v>23.146175800000002</v>
      </c>
      <c r="T1276" s="193">
        <v>85.414341100000001</v>
      </c>
      <c r="U1276" s="197"/>
      <c r="V1276" s="207"/>
      <c r="W1276" s="210"/>
    </row>
    <row r="1277" spans="1:23" s="185" customFormat="1" x14ac:dyDescent="0.25">
      <c r="A1277" s="281">
        <v>1273</v>
      </c>
      <c r="B1277" s="282" t="s">
        <v>12</v>
      </c>
      <c r="C1277" s="282" t="s">
        <v>13</v>
      </c>
      <c r="D1277" s="282" t="s">
        <v>13</v>
      </c>
      <c r="E1277" s="282" t="s">
        <v>14</v>
      </c>
      <c r="F1277" s="282" t="s">
        <v>15</v>
      </c>
      <c r="G1277" s="282" t="s">
        <v>16</v>
      </c>
      <c r="H1277" s="282">
        <v>375189</v>
      </c>
      <c r="I1277" s="282" t="s">
        <v>795</v>
      </c>
      <c r="J1277" s="282">
        <v>668</v>
      </c>
      <c r="K1277" s="282">
        <v>20</v>
      </c>
      <c r="L1277" s="282">
        <v>606</v>
      </c>
      <c r="M1277" s="283">
        <v>6313.9901358300003</v>
      </c>
      <c r="N1277" s="284" t="s">
        <v>4146</v>
      </c>
      <c r="O1277" s="288" t="s">
        <v>4249</v>
      </c>
      <c r="P1277" s="193" t="s">
        <v>4250</v>
      </c>
      <c r="Q1277" s="193" t="s">
        <v>4250</v>
      </c>
      <c r="R1277" s="193" t="s">
        <v>4249</v>
      </c>
      <c r="S1277" s="193">
        <v>22.9905632</v>
      </c>
      <c r="T1277" s="193">
        <v>85.3003772</v>
      </c>
      <c r="U1277" s="197"/>
      <c r="V1277" s="207"/>
      <c r="W1277" s="210"/>
    </row>
    <row r="1278" spans="1:23" s="185" customFormat="1" x14ac:dyDescent="0.25">
      <c r="A1278" s="281">
        <v>1274</v>
      </c>
      <c r="B1278" s="282" t="s">
        <v>12</v>
      </c>
      <c r="C1278" s="282" t="s">
        <v>13</v>
      </c>
      <c r="D1278" s="282" t="s">
        <v>13</v>
      </c>
      <c r="E1278" s="282" t="s">
        <v>14</v>
      </c>
      <c r="F1278" s="282" t="s">
        <v>15</v>
      </c>
      <c r="G1278" s="282" t="s">
        <v>16</v>
      </c>
      <c r="H1278" s="282">
        <v>375191</v>
      </c>
      <c r="I1278" s="282" t="s">
        <v>2359</v>
      </c>
      <c r="J1278" s="282">
        <v>898</v>
      </c>
      <c r="K1278" s="282">
        <v>20</v>
      </c>
      <c r="L1278" s="282">
        <v>606</v>
      </c>
      <c r="M1278" s="283">
        <v>6016.7069364899999</v>
      </c>
      <c r="N1278" s="284" t="s">
        <v>4146</v>
      </c>
      <c r="O1278" s="288" t="s">
        <v>4249</v>
      </c>
      <c r="P1278" s="193" t="s">
        <v>4250</v>
      </c>
      <c r="Q1278" s="193" t="s">
        <v>4250</v>
      </c>
      <c r="R1278" s="193" t="s">
        <v>4249</v>
      </c>
      <c r="S1278" s="193">
        <v>22.994286500000001</v>
      </c>
      <c r="T1278" s="193">
        <v>85.300695599999997</v>
      </c>
      <c r="U1278" s="197"/>
      <c r="V1278" s="207"/>
      <c r="W1278" s="210"/>
    </row>
    <row r="1279" spans="1:23" s="185" customFormat="1" x14ac:dyDescent="0.25">
      <c r="A1279" s="281">
        <v>1275</v>
      </c>
      <c r="B1279" s="282" t="s">
        <v>12</v>
      </c>
      <c r="C1279" s="282" t="s">
        <v>13</v>
      </c>
      <c r="D1279" s="282" t="s">
        <v>13</v>
      </c>
      <c r="E1279" s="282" t="s">
        <v>14</v>
      </c>
      <c r="F1279" s="282" t="s">
        <v>15</v>
      </c>
      <c r="G1279" s="282" t="s">
        <v>16</v>
      </c>
      <c r="H1279" s="282">
        <v>375192</v>
      </c>
      <c r="I1279" s="282" t="s">
        <v>3887</v>
      </c>
      <c r="J1279" s="282">
        <v>836</v>
      </c>
      <c r="K1279" s="282">
        <v>20</v>
      </c>
      <c r="L1279" s="282">
        <v>606</v>
      </c>
      <c r="M1279" s="283">
        <v>5131.0454564800002</v>
      </c>
      <c r="N1279" s="284" t="s">
        <v>4146</v>
      </c>
      <c r="O1279" s="288" t="s">
        <v>4249</v>
      </c>
      <c r="P1279" s="193" t="s">
        <v>4250</v>
      </c>
      <c r="Q1279" s="193" t="s">
        <v>4250</v>
      </c>
      <c r="R1279" s="193" t="s">
        <v>4249</v>
      </c>
      <c r="S1279" s="193">
        <v>23.722982699999999</v>
      </c>
      <c r="T1279" s="193">
        <v>85.590792899999997</v>
      </c>
      <c r="U1279" s="197"/>
      <c r="V1279" s="207"/>
      <c r="W1279" s="210"/>
    </row>
    <row r="1280" spans="1:23" s="185" customFormat="1" x14ac:dyDescent="0.25">
      <c r="A1280" s="281">
        <v>1276</v>
      </c>
      <c r="B1280" s="282" t="s">
        <v>12</v>
      </c>
      <c r="C1280" s="282" t="s">
        <v>13</v>
      </c>
      <c r="D1280" s="282" t="s">
        <v>19</v>
      </c>
      <c r="E1280" s="282" t="s">
        <v>14</v>
      </c>
      <c r="F1280" s="282" t="s">
        <v>15</v>
      </c>
      <c r="G1280" s="282" t="s">
        <v>20</v>
      </c>
      <c r="H1280" s="282">
        <v>375034</v>
      </c>
      <c r="I1280" s="282" t="s">
        <v>2365</v>
      </c>
      <c r="J1280" s="282">
        <v>495</v>
      </c>
      <c r="K1280" s="282">
        <v>20</v>
      </c>
      <c r="L1280" s="282">
        <v>606</v>
      </c>
      <c r="M1280" s="283">
        <v>6011.6223762700001</v>
      </c>
      <c r="N1280" s="284" t="s">
        <v>4154</v>
      </c>
      <c r="O1280" s="288" t="s">
        <v>4249</v>
      </c>
      <c r="P1280" s="193" t="s">
        <v>4250</v>
      </c>
      <c r="Q1280" s="193" t="s">
        <v>4250</v>
      </c>
      <c r="R1280" s="193" t="s">
        <v>4249</v>
      </c>
      <c r="S1280" s="193">
        <v>24.4256867</v>
      </c>
      <c r="T1280" s="193">
        <v>85.948338100000001</v>
      </c>
      <c r="U1280" s="197"/>
      <c r="V1280" s="207"/>
      <c r="W1280" s="210"/>
    </row>
    <row r="1281" spans="1:23" s="185" customFormat="1" x14ac:dyDescent="0.25">
      <c r="A1281" s="281">
        <v>1277</v>
      </c>
      <c r="B1281" s="282" t="s">
        <v>12</v>
      </c>
      <c r="C1281" s="282" t="s">
        <v>13</v>
      </c>
      <c r="D1281" s="282" t="s">
        <v>19</v>
      </c>
      <c r="E1281" s="282" t="s">
        <v>14</v>
      </c>
      <c r="F1281" s="282" t="s">
        <v>15</v>
      </c>
      <c r="G1281" s="282" t="s">
        <v>20</v>
      </c>
      <c r="H1281" s="282">
        <v>375035</v>
      </c>
      <c r="I1281" s="282" t="s">
        <v>3285</v>
      </c>
      <c r="J1281" s="282">
        <v>360</v>
      </c>
      <c r="K1281" s="282">
        <v>20</v>
      </c>
      <c r="L1281" s="282">
        <v>606</v>
      </c>
      <c r="M1281" s="283">
        <v>5432.6560379900002</v>
      </c>
      <c r="N1281" s="284" t="s">
        <v>4152</v>
      </c>
      <c r="O1281" s="288" t="s">
        <v>4249</v>
      </c>
      <c r="P1281" s="193" t="s">
        <v>4250</v>
      </c>
      <c r="Q1281" s="193" t="s">
        <v>4250</v>
      </c>
      <c r="R1281" s="193" t="s">
        <v>4249</v>
      </c>
      <c r="S1281" s="193">
        <v>23.088184999999999</v>
      </c>
      <c r="T1281" s="193">
        <v>85.676875899999999</v>
      </c>
      <c r="U1281" s="197"/>
      <c r="V1281" s="207"/>
      <c r="W1281" s="210"/>
    </row>
    <row r="1282" spans="1:23" s="185" customFormat="1" x14ac:dyDescent="0.25">
      <c r="A1282" s="281">
        <v>1278</v>
      </c>
      <c r="B1282" s="282" t="s">
        <v>12</v>
      </c>
      <c r="C1282" s="282" t="s">
        <v>13</v>
      </c>
      <c r="D1282" s="282" t="s">
        <v>1114</v>
      </c>
      <c r="E1282" s="282" t="s">
        <v>14</v>
      </c>
      <c r="F1282" s="282" t="s">
        <v>15</v>
      </c>
      <c r="G1282" s="282" t="s">
        <v>1115</v>
      </c>
      <c r="H1282" s="282">
        <v>375000</v>
      </c>
      <c r="I1282" s="282" t="s">
        <v>2768</v>
      </c>
      <c r="J1282" s="282">
        <v>228</v>
      </c>
      <c r="K1282" s="282">
        <v>20</v>
      </c>
      <c r="L1282" s="282">
        <v>606</v>
      </c>
      <c r="M1282" s="283">
        <v>5742.8630325100003</v>
      </c>
      <c r="N1282" s="284" t="s">
        <v>4142</v>
      </c>
      <c r="O1282" s="288" t="s">
        <v>4249</v>
      </c>
      <c r="P1282" s="193" t="s">
        <v>4250</v>
      </c>
      <c r="Q1282" s="193" t="s">
        <v>4250</v>
      </c>
      <c r="R1282" s="193" t="s">
        <v>4249</v>
      </c>
      <c r="S1282" s="193">
        <v>22.785112000000002</v>
      </c>
      <c r="T1282" s="193">
        <v>85.016849300000004</v>
      </c>
      <c r="U1282" s="197"/>
      <c r="V1282" s="207"/>
      <c r="W1282" s="210"/>
    </row>
    <row r="1283" spans="1:23" s="185" customFormat="1" x14ac:dyDescent="0.25">
      <c r="A1283" s="281">
        <v>1279</v>
      </c>
      <c r="B1283" s="282" t="s">
        <v>12</v>
      </c>
      <c r="C1283" s="282" t="s">
        <v>13</v>
      </c>
      <c r="D1283" s="282" t="s">
        <v>1114</v>
      </c>
      <c r="E1283" s="282" t="s">
        <v>14</v>
      </c>
      <c r="F1283" s="282" t="s">
        <v>15</v>
      </c>
      <c r="G1283" s="282" t="s">
        <v>1115</v>
      </c>
      <c r="H1283" s="282">
        <v>375001</v>
      </c>
      <c r="I1283" s="282" t="s">
        <v>3091</v>
      </c>
      <c r="J1283" s="282">
        <v>664</v>
      </c>
      <c r="K1283" s="282">
        <v>20</v>
      </c>
      <c r="L1283" s="282">
        <v>606</v>
      </c>
      <c r="M1283" s="283">
        <v>5540.7546761100002</v>
      </c>
      <c r="N1283" s="284" t="s">
        <v>4142</v>
      </c>
      <c r="O1283" s="288" t="s">
        <v>4249</v>
      </c>
      <c r="P1283" s="193" t="s">
        <v>4250</v>
      </c>
      <c r="Q1283" s="193" t="s">
        <v>4250</v>
      </c>
      <c r="R1283" s="193" t="s">
        <v>4249</v>
      </c>
      <c r="S1283" s="193">
        <v>23.359694999999999</v>
      </c>
      <c r="T1283" s="193">
        <v>85.361529000000004</v>
      </c>
      <c r="U1283" s="197"/>
      <c r="V1283" s="207"/>
      <c r="W1283" s="210"/>
    </row>
    <row r="1284" spans="1:23" s="185" customFormat="1" x14ac:dyDescent="0.25">
      <c r="A1284" s="281">
        <v>1280</v>
      </c>
      <c r="B1284" s="282" t="s">
        <v>12</v>
      </c>
      <c r="C1284" s="282" t="s">
        <v>13</v>
      </c>
      <c r="D1284" s="282" t="s">
        <v>1114</v>
      </c>
      <c r="E1284" s="282" t="s">
        <v>14</v>
      </c>
      <c r="F1284" s="282" t="s">
        <v>15</v>
      </c>
      <c r="G1284" s="282" t="s">
        <v>1115</v>
      </c>
      <c r="H1284" s="282">
        <v>374967</v>
      </c>
      <c r="I1284" s="282" t="s">
        <v>246</v>
      </c>
      <c r="J1284" s="282">
        <v>217</v>
      </c>
      <c r="K1284" s="282">
        <v>20</v>
      </c>
      <c r="L1284" s="282">
        <v>606</v>
      </c>
      <c r="M1284" s="283">
        <v>5190.4019991200003</v>
      </c>
      <c r="N1284" s="284" t="s">
        <v>4142</v>
      </c>
      <c r="O1284" s="288" t="s">
        <v>4249</v>
      </c>
      <c r="P1284" s="193" t="s">
        <v>4250</v>
      </c>
      <c r="Q1284" s="193" t="s">
        <v>4250</v>
      </c>
      <c r="R1284" s="193" t="s">
        <v>4249</v>
      </c>
      <c r="S1284" s="193">
        <v>22.628212099999999</v>
      </c>
      <c r="T1284" s="193">
        <v>84.893268599999999</v>
      </c>
      <c r="U1284" s="197"/>
      <c r="V1284" s="207"/>
      <c r="W1284" s="210"/>
    </row>
    <row r="1285" spans="1:23" s="185" customFormat="1" x14ac:dyDescent="0.25">
      <c r="A1285" s="281">
        <v>1281</v>
      </c>
      <c r="B1285" s="282" t="s">
        <v>12</v>
      </c>
      <c r="C1285" s="282" t="s">
        <v>13</v>
      </c>
      <c r="D1285" s="282" t="s">
        <v>780</v>
      </c>
      <c r="E1285" s="282" t="s">
        <v>14</v>
      </c>
      <c r="F1285" s="282" t="s">
        <v>15</v>
      </c>
      <c r="G1285" s="282" t="s">
        <v>781</v>
      </c>
      <c r="H1285" s="282">
        <v>374885</v>
      </c>
      <c r="I1285" s="282" t="s">
        <v>3708</v>
      </c>
      <c r="J1285" s="282">
        <v>482</v>
      </c>
      <c r="K1285" s="282">
        <v>20</v>
      </c>
      <c r="L1285" s="282">
        <v>606</v>
      </c>
      <c r="M1285" s="283">
        <v>5238.7593560599998</v>
      </c>
      <c r="N1285" s="284" t="s">
        <v>4146</v>
      </c>
      <c r="O1285" s="288" t="s">
        <v>4249</v>
      </c>
      <c r="P1285" s="193" t="s">
        <v>4250</v>
      </c>
      <c r="Q1285" s="193" t="s">
        <v>4250</v>
      </c>
      <c r="R1285" s="193" t="s">
        <v>4249</v>
      </c>
      <c r="S1285" s="193">
        <v>22.987544199999999</v>
      </c>
      <c r="T1285" s="193">
        <v>85.077888599999994</v>
      </c>
      <c r="U1285" s="197"/>
      <c r="V1285" s="207"/>
      <c r="W1285" s="210"/>
    </row>
    <row r="1286" spans="1:23" s="185" customFormat="1" x14ac:dyDescent="0.25">
      <c r="A1286" s="281">
        <v>1282</v>
      </c>
      <c r="B1286" s="282" t="s">
        <v>12</v>
      </c>
      <c r="C1286" s="282" t="s">
        <v>4510</v>
      </c>
      <c r="D1286" s="282" t="s">
        <v>318</v>
      </c>
      <c r="E1286" s="282" t="s">
        <v>14</v>
      </c>
      <c r="F1286" s="282" t="s">
        <v>215</v>
      </c>
      <c r="G1286" s="282" t="s">
        <v>319</v>
      </c>
      <c r="H1286" s="282">
        <v>350010</v>
      </c>
      <c r="I1286" s="282" t="s">
        <v>592</v>
      </c>
      <c r="J1286" s="282">
        <v>136</v>
      </c>
      <c r="K1286" s="282">
        <v>20</v>
      </c>
      <c r="L1286" s="282">
        <v>334</v>
      </c>
      <c r="M1286" s="283">
        <v>7977.59666853</v>
      </c>
      <c r="N1286" s="284" t="s">
        <v>4152</v>
      </c>
      <c r="O1286" s="288" t="s">
        <v>4249</v>
      </c>
      <c r="P1286" s="193" t="s">
        <v>4249</v>
      </c>
      <c r="Q1286" s="193" t="s">
        <v>4249</v>
      </c>
      <c r="R1286" s="193" t="s">
        <v>4250</v>
      </c>
      <c r="S1286" s="193"/>
      <c r="T1286" s="193"/>
      <c r="U1286" s="197"/>
      <c r="V1286" s="207"/>
      <c r="W1286" s="210"/>
    </row>
    <row r="1287" spans="1:23" s="185" customFormat="1" x14ac:dyDescent="0.25">
      <c r="A1287" s="281">
        <v>1283</v>
      </c>
      <c r="B1287" s="282" t="s">
        <v>12</v>
      </c>
      <c r="C1287" s="282" t="s">
        <v>4510</v>
      </c>
      <c r="D1287" s="282" t="s">
        <v>318</v>
      </c>
      <c r="E1287" s="282" t="s">
        <v>14</v>
      </c>
      <c r="F1287" s="282" t="s">
        <v>215</v>
      </c>
      <c r="G1287" s="282" t="s">
        <v>319</v>
      </c>
      <c r="H1287" s="282">
        <v>350007</v>
      </c>
      <c r="I1287" s="282" t="s">
        <v>1864</v>
      </c>
      <c r="J1287" s="282">
        <v>580</v>
      </c>
      <c r="K1287" s="282">
        <v>20</v>
      </c>
      <c r="L1287" s="282">
        <v>334</v>
      </c>
      <c r="M1287" s="283">
        <v>6411.8008838100004</v>
      </c>
      <c r="N1287" s="284" t="s">
        <v>4152</v>
      </c>
      <c r="O1287" s="288" t="s">
        <v>4249</v>
      </c>
      <c r="P1287" s="193" t="s">
        <v>4249</v>
      </c>
      <c r="Q1287" s="193" t="s">
        <v>4249</v>
      </c>
      <c r="R1287" s="193" t="s">
        <v>4250</v>
      </c>
      <c r="S1287" s="193"/>
      <c r="T1287" s="193"/>
      <c r="U1287" s="197"/>
      <c r="V1287" s="207"/>
      <c r="W1287" s="210"/>
    </row>
    <row r="1288" spans="1:23" s="185" customFormat="1" x14ac:dyDescent="0.25">
      <c r="A1288" s="281">
        <v>1284</v>
      </c>
      <c r="B1288" s="282" t="s">
        <v>12</v>
      </c>
      <c r="C1288" s="282" t="s">
        <v>4510</v>
      </c>
      <c r="D1288" s="282" t="s">
        <v>318</v>
      </c>
      <c r="E1288" s="282" t="s">
        <v>14</v>
      </c>
      <c r="F1288" s="282" t="s">
        <v>215</v>
      </c>
      <c r="G1288" s="282" t="s">
        <v>319</v>
      </c>
      <c r="H1288" s="282">
        <v>350008</v>
      </c>
      <c r="I1288" s="282" t="s">
        <v>2023</v>
      </c>
      <c r="J1288" s="282">
        <v>207</v>
      </c>
      <c r="K1288" s="282">
        <v>20</v>
      </c>
      <c r="L1288" s="282">
        <v>334</v>
      </c>
      <c r="M1288" s="283">
        <v>6292.2052972199999</v>
      </c>
      <c r="N1288" s="284" t="s">
        <v>4147</v>
      </c>
      <c r="O1288" s="288" t="s">
        <v>4249</v>
      </c>
      <c r="P1288" s="193" t="s">
        <v>4249</v>
      </c>
      <c r="Q1288" s="193" t="s">
        <v>4250</v>
      </c>
      <c r="R1288" s="193" t="s">
        <v>4250</v>
      </c>
      <c r="S1288" s="193"/>
      <c r="T1288" s="193"/>
      <c r="U1288" s="197"/>
      <c r="V1288" s="207"/>
      <c r="W1288" s="210"/>
    </row>
    <row r="1289" spans="1:23" s="185" customFormat="1" x14ac:dyDescent="0.25">
      <c r="A1289" s="281">
        <v>1285</v>
      </c>
      <c r="B1289" s="282" t="s">
        <v>12</v>
      </c>
      <c r="C1289" s="282" t="s">
        <v>4510</v>
      </c>
      <c r="D1289" s="282" t="s">
        <v>318</v>
      </c>
      <c r="E1289" s="282" t="s">
        <v>14</v>
      </c>
      <c r="F1289" s="282" t="s">
        <v>215</v>
      </c>
      <c r="G1289" s="282" t="s">
        <v>319</v>
      </c>
      <c r="H1289" s="282">
        <v>350013</v>
      </c>
      <c r="I1289" s="282" t="s">
        <v>2730</v>
      </c>
      <c r="J1289" s="282">
        <v>70</v>
      </c>
      <c r="K1289" s="282">
        <v>20</v>
      </c>
      <c r="L1289" s="282">
        <v>334</v>
      </c>
      <c r="M1289" s="283">
        <v>5766.3347445600002</v>
      </c>
      <c r="N1289" s="284" t="s">
        <v>4147</v>
      </c>
      <c r="O1289" s="288" t="s">
        <v>4249</v>
      </c>
      <c r="P1289" s="193" t="s">
        <v>4249</v>
      </c>
      <c r="Q1289" s="193" t="s">
        <v>4250</v>
      </c>
      <c r="R1289" s="193" t="s">
        <v>4250</v>
      </c>
      <c r="S1289" s="193"/>
      <c r="T1289" s="193"/>
      <c r="U1289" s="197"/>
      <c r="V1289" s="207"/>
      <c r="W1289" s="210"/>
    </row>
    <row r="1290" spans="1:23" s="185" customFormat="1" x14ac:dyDescent="0.25">
      <c r="A1290" s="281">
        <v>1286</v>
      </c>
      <c r="B1290" s="282" t="s">
        <v>12</v>
      </c>
      <c r="C1290" s="282" t="s">
        <v>4510</v>
      </c>
      <c r="D1290" s="282" t="s">
        <v>318</v>
      </c>
      <c r="E1290" s="282" t="s">
        <v>14</v>
      </c>
      <c r="F1290" s="282" t="s">
        <v>215</v>
      </c>
      <c r="G1290" s="282" t="s">
        <v>319</v>
      </c>
      <c r="H1290" s="282">
        <v>350020</v>
      </c>
      <c r="I1290" s="282" t="s">
        <v>1654</v>
      </c>
      <c r="J1290" s="282">
        <v>962</v>
      </c>
      <c r="K1290" s="282">
        <v>20</v>
      </c>
      <c r="L1290" s="282">
        <v>334</v>
      </c>
      <c r="M1290" s="283">
        <v>5532.13962722</v>
      </c>
      <c r="N1290" s="284" t="s">
        <v>4152</v>
      </c>
      <c r="O1290" s="288" t="s">
        <v>4249</v>
      </c>
      <c r="P1290" s="193" t="s">
        <v>4249</v>
      </c>
      <c r="Q1290" s="193" t="s">
        <v>4250</v>
      </c>
      <c r="R1290" s="193" t="s">
        <v>4250</v>
      </c>
      <c r="S1290" s="193"/>
      <c r="T1290" s="193"/>
      <c r="U1290" s="197"/>
      <c r="V1290" s="207"/>
      <c r="W1290" s="210"/>
    </row>
    <row r="1291" spans="1:23" s="185" customFormat="1" x14ac:dyDescent="0.25">
      <c r="A1291" s="281">
        <v>1287</v>
      </c>
      <c r="B1291" s="282" t="s">
        <v>12</v>
      </c>
      <c r="C1291" s="282" t="s">
        <v>4510</v>
      </c>
      <c r="D1291" s="282" t="s">
        <v>318</v>
      </c>
      <c r="E1291" s="282" t="s">
        <v>14</v>
      </c>
      <c r="F1291" s="282" t="s">
        <v>215</v>
      </c>
      <c r="G1291" s="282" t="s">
        <v>319</v>
      </c>
      <c r="H1291" s="282">
        <v>350015</v>
      </c>
      <c r="I1291" s="282" t="s">
        <v>3116</v>
      </c>
      <c r="J1291" s="282">
        <v>1344</v>
      </c>
      <c r="K1291" s="282">
        <v>20</v>
      </c>
      <c r="L1291" s="282">
        <v>334</v>
      </c>
      <c r="M1291" s="283">
        <v>5189.47494826</v>
      </c>
      <c r="N1291" s="284" t="s">
        <v>4152</v>
      </c>
      <c r="O1291" s="288" t="s">
        <v>4249</v>
      </c>
      <c r="P1291" s="193" t="s">
        <v>4249</v>
      </c>
      <c r="Q1291" s="193" t="s">
        <v>4249</v>
      </c>
      <c r="R1291" s="193" t="s">
        <v>4250</v>
      </c>
      <c r="S1291" s="193"/>
      <c r="T1291" s="193"/>
      <c r="U1291" s="197"/>
      <c r="V1291" s="207"/>
      <c r="W1291" s="210"/>
    </row>
    <row r="1292" spans="1:23" s="185" customFormat="1" x14ac:dyDescent="0.25">
      <c r="A1292" s="281">
        <v>1288</v>
      </c>
      <c r="B1292" s="282" t="s">
        <v>12</v>
      </c>
      <c r="C1292" s="282" t="s">
        <v>4510</v>
      </c>
      <c r="D1292" s="282" t="s">
        <v>214</v>
      </c>
      <c r="E1292" s="282" t="s">
        <v>14</v>
      </c>
      <c r="F1292" s="282" t="s">
        <v>215</v>
      </c>
      <c r="G1292" s="282" t="s">
        <v>216</v>
      </c>
      <c r="H1292" s="282">
        <v>349749</v>
      </c>
      <c r="I1292" s="282" t="s">
        <v>218</v>
      </c>
      <c r="J1292" s="282">
        <v>1641</v>
      </c>
      <c r="K1292" s="282">
        <v>20</v>
      </c>
      <c r="L1292" s="282">
        <v>334</v>
      </c>
      <c r="M1292" s="283">
        <v>8951.3760319499997</v>
      </c>
      <c r="N1292" s="284" t="s">
        <v>4152</v>
      </c>
      <c r="O1292" s="288" t="s">
        <v>4249</v>
      </c>
      <c r="P1292" s="193" t="s">
        <v>4249</v>
      </c>
      <c r="Q1292" s="193" t="s">
        <v>4250</v>
      </c>
      <c r="R1292" s="193" t="s">
        <v>4250</v>
      </c>
      <c r="S1292" s="193"/>
      <c r="T1292" s="193"/>
      <c r="U1292" s="197"/>
      <c r="V1292" s="207"/>
      <c r="W1292" s="210"/>
    </row>
    <row r="1293" spans="1:23" s="185" customFormat="1" x14ac:dyDescent="0.25">
      <c r="A1293" s="281">
        <v>1289</v>
      </c>
      <c r="B1293" s="282" t="s">
        <v>12</v>
      </c>
      <c r="C1293" s="282" t="s">
        <v>4510</v>
      </c>
      <c r="D1293" s="282" t="s">
        <v>214</v>
      </c>
      <c r="E1293" s="282" t="s">
        <v>14</v>
      </c>
      <c r="F1293" s="282" t="s">
        <v>215</v>
      </c>
      <c r="G1293" s="282" t="s">
        <v>216</v>
      </c>
      <c r="H1293" s="282">
        <v>349746</v>
      </c>
      <c r="I1293" s="282" t="s">
        <v>651</v>
      </c>
      <c r="J1293" s="282">
        <v>2291</v>
      </c>
      <c r="K1293" s="282">
        <v>20</v>
      </c>
      <c r="L1293" s="282">
        <v>334</v>
      </c>
      <c r="M1293" s="283">
        <v>7831.9733366299997</v>
      </c>
      <c r="N1293" s="284" t="s">
        <v>4147</v>
      </c>
      <c r="O1293" s="288" t="s">
        <v>4249</v>
      </c>
      <c r="P1293" s="193" t="s">
        <v>4249</v>
      </c>
      <c r="Q1293" s="193" t="s">
        <v>4249</v>
      </c>
      <c r="R1293" s="193" t="s">
        <v>4250</v>
      </c>
      <c r="S1293" s="193"/>
      <c r="T1293" s="193"/>
      <c r="U1293" s="197"/>
      <c r="V1293" s="207"/>
      <c r="W1293" s="210"/>
    </row>
    <row r="1294" spans="1:23" s="185" customFormat="1" x14ac:dyDescent="0.25">
      <c r="A1294" s="281">
        <v>1290</v>
      </c>
      <c r="B1294" s="282" t="s">
        <v>12</v>
      </c>
      <c r="C1294" s="282" t="s">
        <v>4510</v>
      </c>
      <c r="D1294" s="282" t="s">
        <v>214</v>
      </c>
      <c r="E1294" s="282" t="s">
        <v>14</v>
      </c>
      <c r="F1294" s="282" t="s">
        <v>215</v>
      </c>
      <c r="G1294" s="282" t="s">
        <v>216</v>
      </c>
      <c r="H1294" s="282">
        <v>349748</v>
      </c>
      <c r="I1294" s="282" t="s">
        <v>882</v>
      </c>
      <c r="J1294" s="282">
        <v>62</v>
      </c>
      <c r="K1294" s="282">
        <v>20</v>
      </c>
      <c r="L1294" s="282">
        <v>334</v>
      </c>
      <c r="M1294" s="283">
        <v>7484.35971393</v>
      </c>
      <c r="N1294" s="284" t="s">
        <v>4152</v>
      </c>
      <c r="O1294" s="288" t="s">
        <v>4249</v>
      </c>
      <c r="P1294" s="193" t="s">
        <v>4249</v>
      </c>
      <c r="Q1294" s="193" t="s">
        <v>4249</v>
      </c>
      <c r="R1294" s="193" t="s">
        <v>4250</v>
      </c>
      <c r="S1294" s="193"/>
      <c r="T1294" s="193"/>
      <c r="U1294" s="197"/>
      <c r="V1294" s="207"/>
      <c r="W1294" s="210"/>
    </row>
    <row r="1295" spans="1:23" s="185" customFormat="1" x14ac:dyDescent="0.25">
      <c r="A1295" s="281">
        <v>1291</v>
      </c>
      <c r="B1295" s="282" t="s">
        <v>12</v>
      </c>
      <c r="C1295" s="282" t="s">
        <v>4510</v>
      </c>
      <c r="D1295" s="282" t="s">
        <v>214</v>
      </c>
      <c r="E1295" s="282" t="s">
        <v>14</v>
      </c>
      <c r="F1295" s="282" t="s">
        <v>215</v>
      </c>
      <c r="G1295" s="282" t="s">
        <v>216</v>
      </c>
      <c r="H1295" s="282">
        <v>349750</v>
      </c>
      <c r="I1295" s="282" t="s">
        <v>954</v>
      </c>
      <c r="J1295" s="282">
        <v>330</v>
      </c>
      <c r="K1295" s="282">
        <v>20</v>
      </c>
      <c r="L1295" s="282">
        <v>334</v>
      </c>
      <c r="M1295" s="283">
        <v>7355.4235417500004</v>
      </c>
      <c r="N1295" s="284" t="s">
        <v>4152</v>
      </c>
      <c r="O1295" s="288" t="s">
        <v>4249</v>
      </c>
      <c r="P1295" s="193" t="s">
        <v>4249</v>
      </c>
      <c r="Q1295" s="193" t="s">
        <v>4250</v>
      </c>
      <c r="R1295" s="193" t="s">
        <v>4250</v>
      </c>
      <c r="S1295" s="193"/>
      <c r="T1295" s="193"/>
      <c r="U1295" s="197"/>
      <c r="V1295" s="207"/>
      <c r="W1295" s="210"/>
    </row>
    <row r="1296" spans="1:23" s="185" customFormat="1" x14ac:dyDescent="0.25">
      <c r="A1296" s="281">
        <v>1292</v>
      </c>
      <c r="B1296" s="282" t="s">
        <v>12</v>
      </c>
      <c r="C1296" s="282" t="s">
        <v>4510</v>
      </c>
      <c r="D1296" s="282" t="s">
        <v>214</v>
      </c>
      <c r="E1296" s="282" t="s">
        <v>14</v>
      </c>
      <c r="F1296" s="282" t="s">
        <v>215</v>
      </c>
      <c r="G1296" s="282" t="s">
        <v>216</v>
      </c>
      <c r="H1296" s="282">
        <v>349754</v>
      </c>
      <c r="I1296" s="282" t="s">
        <v>982</v>
      </c>
      <c r="J1296" s="282">
        <v>300</v>
      </c>
      <c r="K1296" s="282">
        <v>20</v>
      </c>
      <c r="L1296" s="282">
        <v>334</v>
      </c>
      <c r="M1296" s="283">
        <v>7320.3005865200003</v>
      </c>
      <c r="N1296" s="284" t="s">
        <v>4147</v>
      </c>
      <c r="O1296" s="288" t="s">
        <v>4249</v>
      </c>
      <c r="P1296" s="193" t="s">
        <v>4249</v>
      </c>
      <c r="Q1296" s="193" t="s">
        <v>4250</v>
      </c>
      <c r="R1296" s="193" t="s">
        <v>4250</v>
      </c>
      <c r="S1296" s="193"/>
      <c r="T1296" s="193"/>
      <c r="U1296" s="197"/>
      <c r="V1296" s="207"/>
      <c r="W1296" s="210"/>
    </row>
    <row r="1297" spans="1:23" s="185" customFormat="1" x14ac:dyDescent="0.25">
      <c r="A1297" s="281">
        <v>1293</v>
      </c>
      <c r="B1297" s="282" t="s">
        <v>12</v>
      </c>
      <c r="C1297" s="282" t="s">
        <v>4510</v>
      </c>
      <c r="D1297" s="282" t="s">
        <v>214</v>
      </c>
      <c r="E1297" s="282" t="s">
        <v>14</v>
      </c>
      <c r="F1297" s="282" t="s">
        <v>215</v>
      </c>
      <c r="G1297" s="282" t="s">
        <v>216</v>
      </c>
      <c r="H1297" s="282">
        <v>349753</v>
      </c>
      <c r="I1297" s="282" t="s">
        <v>700</v>
      </c>
      <c r="J1297" s="282">
        <v>163</v>
      </c>
      <c r="K1297" s="282">
        <v>20</v>
      </c>
      <c r="L1297" s="282">
        <v>334</v>
      </c>
      <c r="M1297" s="283">
        <v>7011.0189755900001</v>
      </c>
      <c r="N1297" s="284" t="s">
        <v>4152</v>
      </c>
      <c r="O1297" s="288" t="s">
        <v>4249</v>
      </c>
      <c r="P1297" s="193" t="s">
        <v>4249</v>
      </c>
      <c r="Q1297" s="193" t="s">
        <v>4249</v>
      </c>
      <c r="R1297" s="193" t="s">
        <v>4250</v>
      </c>
      <c r="S1297" s="193"/>
      <c r="T1297" s="193"/>
      <c r="U1297" s="197"/>
      <c r="V1297" s="207"/>
      <c r="W1297" s="210"/>
    </row>
    <row r="1298" spans="1:23" s="185" customFormat="1" x14ac:dyDescent="0.25">
      <c r="A1298" s="281">
        <v>1294</v>
      </c>
      <c r="B1298" s="282" t="s">
        <v>12</v>
      </c>
      <c r="C1298" s="282" t="s">
        <v>4510</v>
      </c>
      <c r="D1298" s="282" t="s">
        <v>214</v>
      </c>
      <c r="E1298" s="282" t="s">
        <v>14</v>
      </c>
      <c r="F1298" s="282" t="s">
        <v>215</v>
      </c>
      <c r="G1298" s="282" t="s">
        <v>216</v>
      </c>
      <c r="H1298" s="282">
        <v>350100</v>
      </c>
      <c r="I1298" s="282" t="s">
        <v>1445</v>
      </c>
      <c r="J1298" s="282">
        <v>147</v>
      </c>
      <c r="K1298" s="282">
        <v>20</v>
      </c>
      <c r="L1298" s="282">
        <v>334</v>
      </c>
      <c r="M1298" s="283">
        <v>6775.16875807</v>
      </c>
      <c r="N1298" s="284" t="s">
        <v>4147</v>
      </c>
      <c r="O1298" s="288" t="s">
        <v>4249</v>
      </c>
      <c r="P1298" s="193" t="s">
        <v>4249</v>
      </c>
      <c r="Q1298" s="193" t="s">
        <v>4249</v>
      </c>
      <c r="R1298" s="193" t="s">
        <v>4250</v>
      </c>
      <c r="S1298" s="193"/>
      <c r="T1298" s="193"/>
      <c r="U1298" s="197"/>
      <c r="V1298" s="207"/>
      <c r="W1298" s="210"/>
    </row>
    <row r="1299" spans="1:23" s="185" customFormat="1" x14ac:dyDescent="0.25">
      <c r="A1299" s="281">
        <v>1295</v>
      </c>
      <c r="B1299" s="282" t="s">
        <v>12</v>
      </c>
      <c r="C1299" s="282" t="s">
        <v>4510</v>
      </c>
      <c r="D1299" s="282" t="s">
        <v>214</v>
      </c>
      <c r="E1299" s="282" t="s">
        <v>14</v>
      </c>
      <c r="F1299" s="282" t="s">
        <v>215</v>
      </c>
      <c r="G1299" s="282" t="s">
        <v>216</v>
      </c>
      <c r="H1299" s="282">
        <v>349755</v>
      </c>
      <c r="I1299" s="282" t="s">
        <v>1550</v>
      </c>
      <c r="J1299" s="282">
        <v>151</v>
      </c>
      <c r="K1299" s="282">
        <v>20</v>
      </c>
      <c r="L1299" s="282">
        <v>334</v>
      </c>
      <c r="M1299" s="283">
        <v>6677.27113878</v>
      </c>
      <c r="N1299" s="284" t="s">
        <v>4147</v>
      </c>
      <c r="O1299" s="288" t="s">
        <v>4249</v>
      </c>
      <c r="P1299" s="193" t="s">
        <v>4249</v>
      </c>
      <c r="Q1299" s="193" t="s">
        <v>4347</v>
      </c>
      <c r="R1299" s="193" t="s">
        <v>4250</v>
      </c>
      <c r="S1299" s="193"/>
      <c r="T1299" s="193"/>
      <c r="U1299" s="197"/>
      <c r="V1299" s="207"/>
      <c r="W1299" s="210"/>
    </row>
    <row r="1300" spans="1:23" s="185" customFormat="1" x14ac:dyDescent="0.25">
      <c r="A1300" s="281">
        <v>1296</v>
      </c>
      <c r="B1300" s="282" t="s">
        <v>12</v>
      </c>
      <c r="C1300" s="282" t="s">
        <v>4510</v>
      </c>
      <c r="D1300" s="282" t="s">
        <v>214</v>
      </c>
      <c r="E1300" s="282" t="s">
        <v>14</v>
      </c>
      <c r="F1300" s="282" t="s">
        <v>215</v>
      </c>
      <c r="G1300" s="282" t="s">
        <v>216</v>
      </c>
      <c r="H1300" s="282">
        <v>349752</v>
      </c>
      <c r="I1300" s="282" t="s">
        <v>2562</v>
      </c>
      <c r="J1300" s="282">
        <v>205</v>
      </c>
      <c r="K1300" s="282">
        <v>20</v>
      </c>
      <c r="L1300" s="282">
        <v>334</v>
      </c>
      <c r="M1300" s="283">
        <v>5872.8151414800004</v>
      </c>
      <c r="N1300" s="284" t="s">
        <v>4152</v>
      </c>
      <c r="O1300" s="288" t="s">
        <v>4249</v>
      </c>
      <c r="P1300" s="193" t="s">
        <v>4249</v>
      </c>
      <c r="Q1300" s="193" t="s">
        <v>4249</v>
      </c>
      <c r="R1300" s="193" t="s">
        <v>4250</v>
      </c>
      <c r="S1300" s="193"/>
      <c r="T1300" s="193"/>
      <c r="U1300" s="197"/>
      <c r="V1300" s="207"/>
      <c r="W1300" s="210"/>
    </row>
    <row r="1301" spans="1:23" s="185" customFormat="1" x14ac:dyDescent="0.25">
      <c r="A1301" s="281">
        <v>1297</v>
      </c>
      <c r="B1301" s="282" t="s">
        <v>12</v>
      </c>
      <c r="C1301" s="282" t="s">
        <v>4510</v>
      </c>
      <c r="D1301" s="282" t="s">
        <v>214</v>
      </c>
      <c r="E1301" s="282" t="s">
        <v>14</v>
      </c>
      <c r="F1301" s="282" t="s">
        <v>215</v>
      </c>
      <c r="G1301" s="282" t="s">
        <v>216</v>
      </c>
      <c r="H1301" s="282">
        <v>349741</v>
      </c>
      <c r="I1301" s="282" t="s">
        <v>2984</v>
      </c>
      <c r="J1301" s="282">
        <v>605</v>
      </c>
      <c r="K1301" s="282">
        <v>20</v>
      </c>
      <c r="L1301" s="282">
        <v>334</v>
      </c>
      <c r="M1301" s="283">
        <v>5605.3338910000002</v>
      </c>
      <c r="N1301" s="284" t="s">
        <v>4147</v>
      </c>
      <c r="O1301" s="288" t="s">
        <v>4249</v>
      </c>
      <c r="P1301" s="193" t="s">
        <v>4249</v>
      </c>
      <c r="Q1301" s="193" t="s">
        <v>4249</v>
      </c>
      <c r="R1301" s="193" t="s">
        <v>4250</v>
      </c>
      <c r="S1301" s="193"/>
      <c r="T1301" s="193"/>
      <c r="U1301" s="197"/>
      <c r="V1301" s="207"/>
      <c r="W1301" s="210"/>
    </row>
    <row r="1302" spans="1:23" s="185" customFormat="1" x14ac:dyDescent="0.25">
      <c r="A1302" s="281">
        <v>1298</v>
      </c>
      <c r="B1302" s="282" t="s">
        <v>12</v>
      </c>
      <c r="C1302" s="282" t="s">
        <v>4510</v>
      </c>
      <c r="D1302" s="282" t="s">
        <v>1705</v>
      </c>
      <c r="E1302" s="282" t="s">
        <v>14</v>
      </c>
      <c r="F1302" s="282" t="s">
        <v>215</v>
      </c>
      <c r="G1302" s="282" t="s">
        <v>1706</v>
      </c>
      <c r="H1302" s="282">
        <v>350090</v>
      </c>
      <c r="I1302" s="282" t="s">
        <v>1708</v>
      </c>
      <c r="J1302" s="282">
        <v>474</v>
      </c>
      <c r="K1302" s="282">
        <v>20</v>
      </c>
      <c r="L1302" s="282">
        <v>334</v>
      </c>
      <c r="M1302" s="283">
        <v>6555.1900749799997</v>
      </c>
      <c r="N1302" s="284" t="s">
        <v>4147</v>
      </c>
      <c r="O1302" s="288" t="s">
        <v>4249</v>
      </c>
      <c r="P1302" s="193" t="s">
        <v>4249</v>
      </c>
      <c r="Q1302" s="193" t="s">
        <v>4249</v>
      </c>
      <c r="R1302" s="193" t="s">
        <v>4250</v>
      </c>
      <c r="S1302" s="193"/>
      <c r="T1302" s="193"/>
      <c r="U1302" s="197"/>
      <c r="V1302" s="207"/>
      <c r="W1302" s="210"/>
    </row>
    <row r="1303" spans="1:23" s="185" customFormat="1" x14ac:dyDescent="0.25">
      <c r="A1303" s="281">
        <v>1299</v>
      </c>
      <c r="B1303" s="282" t="s">
        <v>12</v>
      </c>
      <c r="C1303" s="282" t="s">
        <v>4510</v>
      </c>
      <c r="D1303" s="282" t="s">
        <v>1705</v>
      </c>
      <c r="E1303" s="282" t="s">
        <v>14</v>
      </c>
      <c r="F1303" s="282" t="s">
        <v>215</v>
      </c>
      <c r="G1303" s="282" t="s">
        <v>1706</v>
      </c>
      <c r="H1303" s="282">
        <v>350098</v>
      </c>
      <c r="I1303" s="282" t="s">
        <v>2000</v>
      </c>
      <c r="J1303" s="282">
        <v>347</v>
      </c>
      <c r="K1303" s="282">
        <v>20</v>
      </c>
      <c r="L1303" s="282">
        <v>334</v>
      </c>
      <c r="M1303" s="283">
        <v>6298.8529867999996</v>
      </c>
      <c r="N1303" s="284" t="s">
        <v>4152</v>
      </c>
      <c r="O1303" s="288" t="s">
        <v>4249</v>
      </c>
      <c r="P1303" s="193" t="s">
        <v>4249</v>
      </c>
      <c r="Q1303" s="193" t="s">
        <v>4249</v>
      </c>
      <c r="R1303" s="193" t="s">
        <v>4250</v>
      </c>
      <c r="S1303" s="193"/>
      <c r="T1303" s="193"/>
      <c r="U1303" s="197"/>
      <c r="V1303" s="207"/>
      <c r="W1303" s="210"/>
    </row>
    <row r="1304" spans="1:23" s="185" customFormat="1" x14ac:dyDescent="0.25">
      <c r="A1304" s="281">
        <v>1300</v>
      </c>
      <c r="B1304" s="282" t="s">
        <v>12</v>
      </c>
      <c r="C1304" s="282" t="s">
        <v>4510</v>
      </c>
      <c r="D1304" s="282" t="s">
        <v>1705</v>
      </c>
      <c r="E1304" s="282" t="s">
        <v>14</v>
      </c>
      <c r="F1304" s="282" t="s">
        <v>215</v>
      </c>
      <c r="G1304" s="282" t="s">
        <v>1706</v>
      </c>
      <c r="H1304" s="282">
        <v>350092</v>
      </c>
      <c r="I1304" s="282" t="s">
        <v>2551</v>
      </c>
      <c r="J1304" s="282">
        <v>64</v>
      </c>
      <c r="K1304" s="282">
        <v>20</v>
      </c>
      <c r="L1304" s="282">
        <v>334</v>
      </c>
      <c r="M1304" s="283">
        <v>5878.98566544</v>
      </c>
      <c r="N1304" s="284" t="s">
        <v>4278</v>
      </c>
      <c r="O1304" s="288" t="s">
        <v>4249</v>
      </c>
      <c r="P1304" s="193" t="s">
        <v>4249</v>
      </c>
      <c r="Q1304" s="193" t="s">
        <v>4249</v>
      </c>
      <c r="R1304" s="193" t="s">
        <v>4250</v>
      </c>
      <c r="S1304" s="193"/>
      <c r="T1304" s="193"/>
      <c r="U1304" s="197"/>
      <c r="V1304" s="207"/>
      <c r="W1304" s="210"/>
    </row>
    <row r="1305" spans="1:23" s="185" customFormat="1" x14ac:dyDescent="0.25">
      <c r="A1305" s="281">
        <v>1301</v>
      </c>
      <c r="B1305" s="282" t="s">
        <v>12</v>
      </c>
      <c r="C1305" s="282" t="s">
        <v>4510</v>
      </c>
      <c r="D1305" s="282" t="s">
        <v>1705</v>
      </c>
      <c r="E1305" s="282" t="s">
        <v>14</v>
      </c>
      <c r="F1305" s="282" t="s">
        <v>215</v>
      </c>
      <c r="G1305" s="282" t="s">
        <v>1706</v>
      </c>
      <c r="H1305" s="282">
        <v>350136</v>
      </c>
      <c r="I1305" s="282" t="s">
        <v>1367</v>
      </c>
      <c r="J1305" s="282">
        <v>448</v>
      </c>
      <c r="K1305" s="282">
        <v>20</v>
      </c>
      <c r="L1305" s="282">
        <v>334</v>
      </c>
      <c r="M1305" s="283">
        <v>5868.3522600400001</v>
      </c>
      <c r="N1305" s="284" t="s">
        <v>4147</v>
      </c>
      <c r="O1305" s="288" t="s">
        <v>4249</v>
      </c>
      <c r="P1305" s="193" t="s">
        <v>4249</v>
      </c>
      <c r="Q1305" s="193" t="s">
        <v>4249</v>
      </c>
      <c r="R1305" s="193" t="s">
        <v>4250</v>
      </c>
      <c r="S1305" s="193"/>
      <c r="T1305" s="193"/>
      <c r="U1305" s="197"/>
      <c r="V1305" s="207"/>
      <c r="W1305" s="210"/>
    </row>
    <row r="1306" spans="1:23" s="185" customFormat="1" x14ac:dyDescent="0.25">
      <c r="A1306" s="281">
        <v>1302</v>
      </c>
      <c r="B1306" s="282" t="s">
        <v>12</v>
      </c>
      <c r="C1306" s="282" t="s">
        <v>4510</v>
      </c>
      <c r="D1306" s="282" t="s">
        <v>1705</v>
      </c>
      <c r="E1306" s="282" t="s">
        <v>14</v>
      </c>
      <c r="F1306" s="282" t="s">
        <v>215</v>
      </c>
      <c r="G1306" s="282" t="s">
        <v>1706</v>
      </c>
      <c r="H1306" s="282">
        <v>350101</v>
      </c>
      <c r="I1306" s="282" t="s">
        <v>2732</v>
      </c>
      <c r="J1306" s="282">
        <v>387</v>
      </c>
      <c r="K1306" s="282">
        <v>20</v>
      </c>
      <c r="L1306" s="282">
        <v>334</v>
      </c>
      <c r="M1306" s="283">
        <v>5766.2421410400002</v>
      </c>
      <c r="N1306" s="284" t="s">
        <v>4147</v>
      </c>
      <c r="O1306" s="288" t="s">
        <v>4249</v>
      </c>
      <c r="P1306" s="193" t="s">
        <v>4249</v>
      </c>
      <c r="Q1306" s="193" t="s">
        <v>4249</v>
      </c>
      <c r="R1306" s="193" t="s">
        <v>4250</v>
      </c>
      <c r="S1306" s="193"/>
      <c r="T1306" s="193"/>
      <c r="U1306" s="197"/>
      <c r="V1306" s="207"/>
      <c r="W1306" s="210"/>
    </row>
    <row r="1307" spans="1:23" s="185" customFormat="1" x14ac:dyDescent="0.25">
      <c r="A1307" s="281">
        <v>1303</v>
      </c>
      <c r="B1307" s="282" t="s">
        <v>12</v>
      </c>
      <c r="C1307" s="282" t="s">
        <v>4510</v>
      </c>
      <c r="D1307" s="282" t="s">
        <v>1705</v>
      </c>
      <c r="E1307" s="282" t="s">
        <v>14</v>
      </c>
      <c r="F1307" s="282" t="s">
        <v>215</v>
      </c>
      <c r="G1307" s="282" t="s">
        <v>1706</v>
      </c>
      <c r="H1307" s="282">
        <v>350137</v>
      </c>
      <c r="I1307" s="282" t="s">
        <v>2849</v>
      </c>
      <c r="J1307" s="282">
        <v>394</v>
      </c>
      <c r="K1307" s="282">
        <v>20</v>
      </c>
      <c r="L1307" s="282">
        <v>334</v>
      </c>
      <c r="M1307" s="283">
        <v>5689.5943781899996</v>
      </c>
      <c r="N1307" s="284" t="s">
        <v>4147</v>
      </c>
      <c r="O1307" s="288" t="s">
        <v>4249</v>
      </c>
      <c r="P1307" s="193" t="s">
        <v>4249</v>
      </c>
      <c r="Q1307" s="193" t="s">
        <v>4249</v>
      </c>
      <c r="R1307" s="193" t="s">
        <v>4250</v>
      </c>
      <c r="S1307" s="193"/>
      <c r="T1307" s="193"/>
      <c r="U1307" s="197"/>
      <c r="V1307" s="207"/>
      <c r="W1307" s="210"/>
    </row>
    <row r="1308" spans="1:23" s="185" customFormat="1" x14ac:dyDescent="0.25">
      <c r="A1308" s="281">
        <v>1304</v>
      </c>
      <c r="B1308" s="282" t="s">
        <v>12</v>
      </c>
      <c r="C1308" s="282" t="s">
        <v>4510</v>
      </c>
      <c r="D1308" s="282" t="s">
        <v>1705</v>
      </c>
      <c r="E1308" s="282" t="s">
        <v>14</v>
      </c>
      <c r="F1308" s="282" t="s">
        <v>215</v>
      </c>
      <c r="G1308" s="282" t="s">
        <v>1706</v>
      </c>
      <c r="H1308" s="282">
        <v>350102</v>
      </c>
      <c r="I1308" s="282" t="s">
        <v>2947</v>
      </c>
      <c r="J1308" s="282">
        <v>367</v>
      </c>
      <c r="K1308" s="282">
        <v>20</v>
      </c>
      <c r="L1308" s="282">
        <v>334</v>
      </c>
      <c r="M1308" s="283">
        <v>5623.3112011100002</v>
      </c>
      <c r="N1308" s="284" t="s">
        <v>4152</v>
      </c>
      <c r="O1308" s="288" t="s">
        <v>4249</v>
      </c>
      <c r="P1308" s="193" t="s">
        <v>4249</v>
      </c>
      <c r="Q1308" s="193" t="s">
        <v>4249</v>
      </c>
      <c r="R1308" s="193" t="s">
        <v>4250</v>
      </c>
      <c r="S1308" s="193"/>
      <c r="T1308" s="193"/>
      <c r="U1308" s="197"/>
      <c r="V1308" s="207"/>
      <c r="W1308" s="210"/>
    </row>
    <row r="1309" spans="1:23" s="185" customFormat="1" x14ac:dyDescent="0.25">
      <c r="A1309" s="281">
        <v>1305</v>
      </c>
      <c r="B1309" s="282" t="s">
        <v>12</v>
      </c>
      <c r="C1309" s="282" t="s">
        <v>4510</v>
      </c>
      <c r="D1309" s="282" t="s">
        <v>1705</v>
      </c>
      <c r="E1309" s="282" t="s">
        <v>14</v>
      </c>
      <c r="F1309" s="282" t="s">
        <v>215</v>
      </c>
      <c r="G1309" s="282" t="s">
        <v>1706</v>
      </c>
      <c r="H1309" s="282">
        <v>350135</v>
      </c>
      <c r="I1309" s="282" t="s">
        <v>3139</v>
      </c>
      <c r="J1309" s="282">
        <v>841</v>
      </c>
      <c r="K1309" s="282">
        <v>20</v>
      </c>
      <c r="L1309" s="282">
        <v>334</v>
      </c>
      <c r="M1309" s="283">
        <v>5508.9759619899996</v>
      </c>
      <c r="N1309" s="284" t="s">
        <v>4147</v>
      </c>
      <c r="O1309" s="288" t="s">
        <v>4249</v>
      </c>
      <c r="P1309" s="193" t="s">
        <v>4249</v>
      </c>
      <c r="Q1309" s="193" t="s">
        <v>4250</v>
      </c>
      <c r="R1309" s="193" t="s">
        <v>4250</v>
      </c>
      <c r="S1309" s="193"/>
      <c r="T1309" s="193"/>
      <c r="U1309" s="197"/>
      <c r="V1309" s="207"/>
      <c r="W1309" s="210"/>
    </row>
    <row r="1310" spans="1:23" s="185" customFormat="1" x14ac:dyDescent="0.25">
      <c r="A1310" s="281">
        <v>1306</v>
      </c>
      <c r="B1310" s="282" t="s">
        <v>12</v>
      </c>
      <c r="C1310" s="282" t="s">
        <v>4510</v>
      </c>
      <c r="D1310" s="282" t="s">
        <v>1705</v>
      </c>
      <c r="E1310" s="282" t="s">
        <v>14</v>
      </c>
      <c r="F1310" s="282" t="s">
        <v>215</v>
      </c>
      <c r="G1310" s="282" t="s">
        <v>1706</v>
      </c>
      <c r="H1310" s="282">
        <v>350138</v>
      </c>
      <c r="I1310" s="282" t="s">
        <v>3381</v>
      </c>
      <c r="J1310" s="282">
        <v>578</v>
      </c>
      <c r="K1310" s="282">
        <v>20</v>
      </c>
      <c r="L1310" s="282">
        <v>334</v>
      </c>
      <c r="M1310" s="283">
        <v>5385.0595019100001</v>
      </c>
      <c r="N1310" s="284" t="s">
        <v>4152</v>
      </c>
      <c r="O1310" s="288" t="s">
        <v>4249</v>
      </c>
      <c r="P1310" s="193" t="s">
        <v>4249</v>
      </c>
      <c r="Q1310" s="193" t="s">
        <v>4249</v>
      </c>
      <c r="R1310" s="193" t="s">
        <v>4250</v>
      </c>
      <c r="S1310" s="193"/>
      <c r="T1310" s="193"/>
      <c r="U1310" s="197"/>
      <c r="V1310" s="207"/>
      <c r="W1310" s="210"/>
    </row>
    <row r="1311" spans="1:23" s="185" customFormat="1" x14ac:dyDescent="0.25">
      <c r="A1311" s="281">
        <v>1307</v>
      </c>
      <c r="B1311" s="282" t="s">
        <v>12</v>
      </c>
      <c r="C1311" s="282" t="s">
        <v>4510</v>
      </c>
      <c r="D1311" s="282" t="s">
        <v>1705</v>
      </c>
      <c r="E1311" s="282" t="s">
        <v>14</v>
      </c>
      <c r="F1311" s="282" t="s">
        <v>215</v>
      </c>
      <c r="G1311" s="282" t="s">
        <v>1706</v>
      </c>
      <c r="H1311" s="282">
        <v>350096</v>
      </c>
      <c r="I1311" s="282" t="s">
        <v>3716</v>
      </c>
      <c r="J1311" s="282">
        <v>251</v>
      </c>
      <c r="K1311" s="282">
        <v>20</v>
      </c>
      <c r="L1311" s="282">
        <v>334</v>
      </c>
      <c r="M1311" s="283">
        <v>5235.7841856799996</v>
      </c>
      <c r="N1311" s="284" t="s">
        <v>4147</v>
      </c>
      <c r="O1311" s="288" t="s">
        <v>4249</v>
      </c>
      <c r="P1311" s="193" t="s">
        <v>4249</v>
      </c>
      <c r="Q1311" s="193" t="s">
        <v>4249</v>
      </c>
      <c r="R1311" s="193" t="s">
        <v>4250</v>
      </c>
      <c r="S1311" s="193"/>
      <c r="T1311" s="193"/>
      <c r="U1311" s="197"/>
      <c r="V1311" s="207"/>
      <c r="W1311" s="210"/>
    </row>
    <row r="1312" spans="1:23" s="185" customFormat="1" x14ac:dyDescent="0.25">
      <c r="A1312" s="281">
        <v>1308</v>
      </c>
      <c r="B1312" s="282" t="s">
        <v>12</v>
      </c>
      <c r="C1312" s="282" t="s">
        <v>4510</v>
      </c>
      <c r="D1312" s="282" t="s">
        <v>1705</v>
      </c>
      <c r="E1312" s="282" t="s">
        <v>14</v>
      </c>
      <c r="F1312" s="282" t="s">
        <v>215</v>
      </c>
      <c r="G1312" s="282" t="s">
        <v>1706</v>
      </c>
      <c r="H1312" s="282">
        <v>350129</v>
      </c>
      <c r="I1312" s="282" t="s">
        <v>3873</v>
      </c>
      <c r="J1312" s="282">
        <v>1100</v>
      </c>
      <c r="K1312" s="282">
        <v>20</v>
      </c>
      <c r="L1312" s="282">
        <v>334</v>
      </c>
      <c r="M1312" s="283">
        <v>5142.7624876299997</v>
      </c>
      <c r="N1312" s="284" t="s">
        <v>4147</v>
      </c>
      <c r="O1312" s="288" t="s">
        <v>4249</v>
      </c>
      <c r="P1312" s="193" t="s">
        <v>4249</v>
      </c>
      <c r="Q1312" s="193" t="s">
        <v>4250</v>
      </c>
      <c r="R1312" s="193" t="s">
        <v>4250</v>
      </c>
      <c r="S1312" s="193"/>
      <c r="T1312" s="193"/>
      <c r="U1312" s="197"/>
      <c r="V1312" s="207"/>
      <c r="W1312" s="210"/>
    </row>
    <row r="1313" spans="1:23" s="185" customFormat="1" x14ac:dyDescent="0.25">
      <c r="A1313" s="281">
        <v>1309</v>
      </c>
      <c r="B1313" s="282" t="s">
        <v>12</v>
      </c>
      <c r="C1313" s="282" t="s">
        <v>4510</v>
      </c>
      <c r="D1313" s="282" t="s">
        <v>1705</v>
      </c>
      <c r="E1313" s="282" t="s">
        <v>14</v>
      </c>
      <c r="F1313" s="282" t="s">
        <v>215</v>
      </c>
      <c r="G1313" s="282" t="s">
        <v>1706</v>
      </c>
      <c r="H1313" s="282">
        <v>350139</v>
      </c>
      <c r="I1313" s="282" t="s">
        <v>3892</v>
      </c>
      <c r="J1313" s="282">
        <v>901</v>
      </c>
      <c r="K1313" s="282">
        <v>20</v>
      </c>
      <c r="L1313" s="282">
        <v>334</v>
      </c>
      <c r="M1313" s="283">
        <v>5122.8750340400002</v>
      </c>
      <c r="N1313" s="284" t="s">
        <v>4147</v>
      </c>
      <c r="O1313" s="288" t="s">
        <v>4249</v>
      </c>
      <c r="P1313" s="193" t="s">
        <v>4249</v>
      </c>
      <c r="Q1313" s="193" t="s">
        <v>4249</v>
      </c>
      <c r="R1313" s="193" t="s">
        <v>4250</v>
      </c>
      <c r="S1313" s="193"/>
      <c r="T1313" s="193"/>
      <c r="U1313" s="197"/>
      <c r="V1313" s="207"/>
      <c r="W1313" s="210"/>
    </row>
    <row r="1314" spans="1:23" s="185" customFormat="1" x14ac:dyDescent="0.25">
      <c r="A1314" s="281">
        <v>1310</v>
      </c>
      <c r="B1314" s="282" t="s">
        <v>12</v>
      </c>
      <c r="C1314" s="282" t="s">
        <v>4510</v>
      </c>
      <c r="D1314" s="282" t="s">
        <v>1705</v>
      </c>
      <c r="E1314" s="282" t="s">
        <v>14</v>
      </c>
      <c r="F1314" s="282" t="s">
        <v>215</v>
      </c>
      <c r="G1314" s="282" t="s">
        <v>1706</v>
      </c>
      <c r="H1314" s="282">
        <v>350097</v>
      </c>
      <c r="I1314" s="282" t="s">
        <v>3933</v>
      </c>
      <c r="J1314" s="282">
        <v>87</v>
      </c>
      <c r="K1314" s="282">
        <v>20</v>
      </c>
      <c r="L1314" s="282">
        <v>334</v>
      </c>
      <c r="M1314" s="283">
        <v>5098.4685620600003</v>
      </c>
      <c r="N1314" s="284" t="s">
        <v>4147</v>
      </c>
      <c r="O1314" s="288" t="s">
        <v>4249</v>
      </c>
      <c r="P1314" s="193" t="s">
        <v>4249</v>
      </c>
      <c r="Q1314" s="193" t="s">
        <v>4249</v>
      </c>
      <c r="R1314" s="193" t="s">
        <v>4250</v>
      </c>
      <c r="S1314" s="193"/>
      <c r="T1314" s="193"/>
      <c r="U1314" s="197"/>
      <c r="V1314" s="207"/>
      <c r="W1314" s="210"/>
    </row>
    <row r="1315" spans="1:23" s="185" customFormat="1" x14ac:dyDescent="0.25">
      <c r="A1315" s="281">
        <v>1311</v>
      </c>
      <c r="B1315" s="282" t="s">
        <v>12</v>
      </c>
      <c r="C1315" s="282" t="s">
        <v>4510</v>
      </c>
      <c r="D1315" s="282" t="s">
        <v>1705</v>
      </c>
      <c r="E1315" s="282" t="s">
        <v>14</v>
      </c>
      <c r="F1315" s="282" t="s">
        <v>215</v>
      </c>
      <c r="G1315" s="282" t="s">
        <v>1706</v>
      </c>
      <c r="H1315" s="282">
        <v>350091</v>
      </c>
      <c r="I1315" s="282" t="s">
        <v>4040</v>
      </c>
      <c r="J1315" s="282">
        <v>68</v>
      </c>
      <c r="K1315" s="282">
        <v>20</v>
      </c>
      <c r="L1315" s="282">
        <v>334</v>
      </c>
      <c r="M1315" s="283">
        <v>5050.9093645900002</v>
      </c>
      <c r="N1315" s="284" t="s">
        <v>4147</v>
      </c>
      <c r="O1315" s="288" t="s">
        <v>4249</v>
      </c>
      <c r="P1315" s="193" t="s">
        <v>4249</v>
      </c>
      <c r="Q1315" s="193" t="s">
        <v>4250</v>
      </c>
      <c r="R1315" s="193" t="s">
        <v>4250</v>
      </c>
      <c r="S1315" s="193"/>
      <c r="T1315" s="193"/>
      <c r="U1315" s="197"/>
      <c r="V1315" s="207"/>
      <c r="W1315" s="210"/>
    </row>
    <row r="1316" spans="1:23" s="185" customFormat="1" x14ac:dyDescent="0.25">
      <c r="A1316" s="281">
        <v>1312</v>
      </c>
      <c r="B1316" s="282" t="s">
        <v>12</v>
      </c>
      <c r="C1316" s="282" t="s">
        <v>4510</v>
      </c>
      <c r="D1316" s="282" t="s">
        <v>1705</v>
      </c>
      <c r="E1316" s="282" t="s">
        <v>14</v>
      </c>
      <c r="F1316" s="282" t="s">
        <v>215</v>
      </c>
      <c r="G1316" s="282" t="s">
        <v>1706</v>
      </c>
      <c r="H1316" s="282">
        <v>350143</v>
      </c>
      <c r="I1316" s="282" t="s">
        <v>4098</v>
      </c>
      <c r="J1316" s="282">
        <v>377</v>
      </c>
      <c r="K1316" s="282">
        <v>20</v>
      </c>
      <c r="L1316" s="282">
        <v>334</v>
      </c>
      <c r="M1316" s="283">
        <v>5016.5595019000002</v>
      </c>
      <c r="N1316" s="284" t="s">
        <v>4278</v>
      </c>
      <c r="O1316" s="288" t="s">
        <v>4249</v>
      </c>
      <c r="P1316" s="193" t="s">
        <v>4249</v>
      </c>
      <c r="Q1316" s="193" t="s">
        <v>4249</v>
      </c>
      <c r="R1316" s="193" t="s">
        <v>4250</v>
      </c>
      <c r="S1316" s="193"/>
      <c r="T1316" s="193"/>
      <c r="U1316" s="197"/>
      <c r="V1316" s="207"/>
      <c r="W1316" s="210"/>
    </row>
    <row r="1317" spans="1:23" s="185" customFormat="1" x14ac:dyDescent="0.25">
      <c r="A1317" s="281">
        <v>1313</v>
      </c>
      <c r="B1317" s="282" t="s">
        <v>12</v>
      </c>
      <c r="C1317" s="282" t="s">
        <v>4510</v>
      </c>
      <c r="D1317" s="282" t="s">
        <v>346</v>
      </c>
      <c r="E1317" s="282" t="s">
        <v>14</v>
      </c>
      <c r="F1317" s="282" t="s">
        <v>215</v>
      </c>
      <c r="G1317" s="282" t="s">
        <v>347</v>
      </c>
      <c r="H1317" s="282">
        <v>349604</v>
      </c>
      <c r="I1317" s="282" t="s">
        <v>349</v>
      </c>
      <c r="J1317" s="282">
        <v>1749</v>
      </c>
      <c r="K1317" s="282">
        <v>20</v>
      </c>
      <c r="L1317" s="282">
        <v>334</v>
      </c>
      <c r="M1317" s="283">
        <v>8529.2335279300005</v>
      </c>
      <c r="N1317" s="284" t="s">
        <v>4147</v>
      </c>
      <c r="O1317" s="288" t="s">
        <v>4249</v>
      </c>
      <c r="P1317" s="193" t="s">
        <v>4249</v>
      </c>
      <c r="Q1317" s="193" t="s">
        <v>4249</v>
      </c>
      <c r="R1317" s="193" t="s">
        <v>4250</v>
      </c>
      <c r="S1317" s="193"/>
      <c r="T1317" s="193"/>
      <c r="U1317" s="197"/>
      <c r="V1317" s="207"/>
      <c r="W1317" s="210"/>
    </row>
    <row r="1318" spans="1:23" s="185" customFormat="1" x14ac:dyDescent="0.25">
      <c r="A1318" s="281">
        <v>1314</v>
      </c>
      <c r="B1318" s="282" t="s">
        <v>12</v>
      </c>
      <c r="C1318" s="282" t="s">
        <v>4510</v>
      </c>
      <c r="D1318" s="282" t="s">
        <v>346</v>
      </c>
      <c r="E1318" s="282" t="s">
        <v>14</v>
      </c>
      <c r="F1318" s="282" t="s">
        <v>215</v>
      </c>
      <c r="G1318" s="282" t="s">
        <v>347</v>
      </c>
      <c r="H1318" s="282">
        <v>349605</v>
      </c>
      <c r="I1318" s="282" t="s">
        <v>355</v>
      </c>
      <c r="J1318" s="282">
        <v>98</v>
      </c>
      <c r="K1318" s="282">
        <v>20</v>
      </c>
      <c r="L1318" s="282">
        <v>334</v>
      </c>
      <c r="M1318" s="283">
        <v>8512.1408049599995</v>
      </c>
      <c r="N1318" s="284" t="s">
        <v>4147</v>
      </c>
      <c r="O1318" s="288" t="s">
        <v>4249</v>
      </c>
      <c r="P1318" s="193" t="s">
        <v>4249</v>
      </c>
      <c r="Q1318" s="193" t="s">
        <v>4250</v>
      </c>
      <c r="R1318" s="193" t="s">
        <v>4250</v>
      </c>
      <c r="S1318" s="193"/>
      <c r="T1318" s="193"/>
      <c r="U1318" s="197"/>
      <c r="V1318" s="207"/>
      <c r="W1318" s="210"/>
    </row>
    <row r="1319" spans="1:23" s="185" customFormat="1" x14ac:dyDescent="0.25">
      <c r="A1319" s="281">
        <v>1315</v>
      </c>
      <c r="B1319" s="282" t="s">
        <v>12</v>
      </c>
      <c r="C1319" s="282" t="s">
        <v>4510</v>
      </c>
      <c r="D1319" s="282" t="s">
        <v>346</v>
      </c>
      <c r="E1319" s="282" t="s">
        <v>14</v>
      </c>
      <c r="F1319" s="282" t="s">
        <v>215</v>
      </c>
      <c r="G1319" s="282" t="s">
        <v>347</v>
      </c>
      <c r="H1319" s="282">
        <v>349546</v>
      </c>
      <c r="I1319" s="282" t="s">
        <v>659</v>
      </c>
      <c r="J1319" s="282">
        <v>250</v>
      </c>
      <c r="K1319" s="282">
        <v>20</v>
      </c>
      <c r="L1319" s="282">
        <v>334</v>
      </c>
      <c r="M1319" s="283">
        <v>7817.7193883399996</v>
      </c>
      <c r="N1319" s="284" t="s">
        <v>4278</v>
      </c>
      <c r="O1319" s="288" t="s">
        <v>4249</v>
      </c>
      <c r="P1319" s="193" t="s">
        <v>4249</v>
      </c>
      <c r="Q1319" s="193" t="s">
        <v>4250</v>
      </c>
      <c r="R1319" s="193" t="s">
        <v>4250</v>
      </c>
      <c r="S1319" s="193"/>
      <c r="T1319" s="193"/>
      <c r="U1319" s="197"/>
      <c r="V1319" s="207"/>
      <c r="W1319" s="210"/>
    </row>
    <row r="1320" spans="1:23" s="185" customFormat="1" x14ac:dyDescent="0.25">
      <c r="A1320" s="281">
        <v>1316</v>
      </c>
      <c r="B1320" s="282" t="s">
        <v>12</v>
      </c>
      <c r="C1320" s="282" t="s">
        <v>4510</v>
      </c>
      <c r="D1320" s="282" t="s">
        <v>346</v>
      </c>
      <c r="E1320" s="282" t="s">
        <v>14</v>
      </c>
      <c r="F1320" s="282" t="s">
        <v>215</v>
      </c>
      <c r="G1320" s="282" t="s">
        <v>347</v>
      </c>
      <c r="H1320" s="282">
        <v>349611</v>
      </c>
      <c r="I1320" s="282" t="s">
        <v>740</v>
      </c>
      <c r="J1320" s="282">
        <v>170</v>
      </c>
      <c r="K1320" s="282">
        <v>20</v>
      </c>
      <c r="L1320" s="282">
        <v>334</v>
      </c>
      <c r="M1320" s="283">
        <v>7676.2478861099999</v>
      </c>
      <c r="N1320" s="284" t="s">
        <v>4147</v>
      </c>
      <c r="O1320" s="288" t="s">
        <v>4249</v>
      </c>
      <c r="P1320" s="193" t="s">
        <v>4249</v>
      </c>
      <c r="Q1320" s="193" t="s">
        <v>4249</v>
      </c>
      <c r="R1320" s="193" t="s">
        <v>4250</v>
      </c>
      <c r="S1320" s="193"/>
      <c r="T1320" s="193"/>
      <c r="U1320" s="197"/>
      <c r="V1320" s="207"/>
      <c r="W1320" s="210"/>
    </row>
    <row r="1321" spans="1:23" s="185" customFormat="1" x14ac:dyDescent="0.25">
      <c r="A1321" s="281">
        <v>1317</v>
      </c>
      <c r="B1321" s="282" t="s">
        <v>12</v>
      </c>
      <c r="C1321" s="282" t="s">
        <v>4510</v>
      </c>
      <c r="D1321" s="282" t="s">
        <v>346</v>
      </c>
      <c r="E1321" s="282" t="s">
        <v>14</v>
      </c>
      <c r="F1321" s="282" t="s">
        <v>215</v>
      </c>
      <c r="G1321" s="282" t="s">
        <v>347</v>
      </c>
      <c r="H1321" s="282">
        <v>349606</v>
      </c>
      <c r="I1321" s="282" t="s">
        <v>864</v>
      </c>
      <c r="J1321" s="282">
        <v>118</v>
      </c>
      <c r="K1321" s="282">
        <v>20</v>
      </c>
      <c r="L1321" s="282">
        <v>334</v>
      </c>
      <c r="M1321" s="283">
        <v>7502.8467151499999</v>
      </c>
      <c r="N1321" s="284" t="s">
        <v>4147</v>
      </c>
      <c r="O1321" s="288" t="s">
        <v>4249</v>
      </c>
      <c r="P1321" s="193" t="s">
        <v>4249</v>
      </c>
      <c r="Q1321" s="193" t="s">
        <v>4250</v>
      </c>
      <c r="R1321" s="193" t="s">
        <v>4250</v>
      </c>
      <c r="S1321" s="193"/>
      <c r="T1321" s="193"/>
      <c r="U1321" s="197"/>
      <c r="V1321" s="207"/>
      <c r="W1321" s="210"/>
    </row>
    <row r="1322" spans="1:23" s="185" customFormat="1" x14ac:dyDescent="0.25">
      <c r="A1322" s="281">
        <v>1318</v>
      </c>
      <c r="B1322" s="282" t="s">
        <v>12</v>
      </c>
      <c r="C1322" s="282" t="s">
        <v>4510</v>
      </c>
      <c r="D1322" s="282" t="s">
        <v>346</v>
      </c>
      <c r="E1322" s="282" t="s">
        <v>14</v>
      </c>
      <c r="F1322" s="282" t="s">
        <v>215</v>
      </c>
      <c r="G1322" s="282" t="s">
        <v>347</v>
      </c>
      <c r="H1322" s="282">
        <v>349612</v>
      </c>
      <c r="I1322" s="282" t="s">
        <v>903</v>
      </c>
      <c r="J1322" s="282">
        <v>353</v>
      </c>
      <c r="K1322" s="282">
        <v>20</v>
      </c>
      <c r="L1322" s="282">
        <v>334</v>
      </c>
      <c r="M1322" s="283">
        <v>7452.8647228399996</v>
      </c>
      <c r="N1322" s="284" t="s">
        <v>4147</v>
      </c>
      <c r="O1322" s="288" t="s">
        <v>4249</v>
      </c>
      <c r="P1322" s="193" t="s">
        <v>4249</v>
      </c>
      <c r="Q1322" s="193" t="s">
        <v>4250</v>
      </c>
      <c r="R1322" s="193" t="s">
        <v>4250</v>
      </c>
      <c r="S1322" s="193"/>
      <c r="T1322" s="193"/>
      <c r="U1322" s="197"/>
      <c r="V1322" s="207"/>
      <c r="W1322" s="210"/>
    </row>
    <row r="1323" spans="1:23" s="185" customFormat="1" x14ac:dyDescent="0.25">
      <c r="A1323" s="281">
        <v>1319</v>
      </c>
      <c r="B1323" s="282" t="s">
        <v>12</v>
      </c>
      <c r="C1323" s="282" t="s">
        <v>4510</v>
      </c>
      <c r="D1323" s="282" t="s">
        <v>346</v>
      </c>
      <c r="E1323" s="282" t="s">
        <v>14</v>
      </c>
      <c r="F1323" s="282" t="s">
        <v>215</v>
      </c>
      <c r="G1323" s="282" t="s">
        <v>347</v>
      </c>
      <c r="H1323" s="282">
        <v>349545</v>
      </c>
      <c r="I1323" s="282" t="s">
        <v>913</v>
      </c>
      <c r="J1323" s="282">
        <v>230</v>
      </c>
      <c r="K1323" s="282">
        <v>20</v>
      </c>
      <c r="L1323" s="282">
        <v>334</v>
      </c>
      <c r="M1323" s="283">
        <v>7432.1993896599997</v>
      </c>
      <c r="N1323" s="284" t="s">
        <v>4278</v>
      </c>
      <c r="O1323" s="288" t="s">
        <v>4249</v>
      </c>
      <c r="P1323" s="193" t="s">
        <v>4249</v>
      </c>
      <c r="Q1323" s="193" t="s">
        <v>4249</v>
      </c>
      <c r="R1323" s="193" t="s">
        <v>4250</v>
      </c>
      <c r="S1323" s="193"/>
      <c r="T1323" s="193"/>
      <c r="U1323" s="197"/>
      <c r="V1323" s="207"/>
      <c r="W1323" s="210"/>
    </row>
    <row r="1324" spans="1:23" s="185" customFormat="1" x14ac:dyDescent="0.25">
      <c r="A1324" s="281">
        <v>1320</v>
      </c>
      <c r="B1324" s="282" t="s">
        <v>12</v>
      </c>
      <c r="C1324" s="282" t="s">
        <v>4510</v>
      </c>
      <c r="D1324" s="282" t="s">
        <v>346</v>
      </c>
      <c r="E1324" s="282" t="s">
        <v>14</v>
      </c>
      <c r="F1324" s="282" t="s">
        <v>215</v>
      </c>
      <c r="G1324" s="282" t="s">
        <v>347</v>
      </c>
      <c r="H1324" s="282">
        <v>349607</v>
      </c>
      <c r="I1324" s="282" t="s">
        <v>1803</v>
      </c>
      <c r="J1324" s="282">
        <v>13</v>
      </c>
      <c r="K1324" s="282">
        <v>20</v>
      </c>
      <c r="L1324" s="282">
        <v>334</v>
      </c>
      <c r="M1324" s="283">
        <v>6475.3059877599999</v>
      </c>
      <c r="N1324" s="284" t="s">
        <v>4147</v>
      </c>
      <c r="O1324" s="288" t="s">
        <v>4249</v>
      </c>
      <c r="P1324" s="193" t="s">
        <v>4249</v>
      </c>
      <c r="Q1324" s="193" t="s">
        <v>4250</v>
      </c>
      <c r="R1324" s="193" t="s">
        <v>4250</v>
      </c>
      <c r="S1324" s="193"/>
      <c r="T1324" s="193"/>
      <c r="U1324" s="197"/>
      <c r="V1324" s="207"/>
      <c r="W1324" s="210"/>
    </row>
    <row r="1325" spans="1:23" s="185" customFormat="1" x14ac:dyDescent="0.25">
      <c r="A1325" s="281">
        <v>1321</v>
      </c>
      <c r="B1325" s="282" t="s">
        <v>12</v>
      </c>
      <c r="C1325" s="282" t="s">
        <v>4510</v>
      </c>
      <c r="D1325" s="282" t="s">
        <v>346</v>
      </c>
      <c r="E1325" s="282" t="s">
        <v>14</v>
      </c>
      <c r="F1325" s="282" t="s">
        <v>215</v>
      </c>
      <c r="G1325" s="282" t="s">
        <v>347</v>
      </c>
      <c r="H1325" s="282">
        <v>349547</v>
      </c>
      <c r="I1325" s="282" t="s">
        <v>2046</v>
      </c>
      <c r="J1325" s="282">
        <v>103</v>
      </c>
      <c r="K1325" s="282">
        <v>20</v>
      </c>
      <c r="L1325" s="282">
        <v>334</v>
      </c>
      <c r="M1325" s="283">
        <v>6272.5116055300005</v>
      </c>
      <c r="N1325" s="284" t="s">
        <v>4278</v>
      </c>
      <c r="O1325" s="288" t="s">
        <v>4249</v>
      </c>
      <c r="P1325" s="193" t="s">
        <v>4249</v>
      </c>
      <c r="Q1325" s="193" t="s">
        <v>4249</v>
      </c>
      <c r="R1325" s="193" t="s">
        <v>4250</v>
      </c>
      <c r="S1325" s="193"/>
      <c r="T1325" s="193"/>
      <c r="U1325" s="197"/>
      <c r="V1325" s="207"/>
      <c r="W1325" s="210"/>
    </row>
    <row r="1326" spans="1:23" s="185" customFormat="1" x14ac:dyDescent="0.25">
      <c r="A1326" s="281">
        <v>1322</v>
      </c>
      <c r="B1326" s="282" t="s">
        <v>12</v>
      </c>
      <c r="C1326" s="282" t="s">
        <v>4510</v>
      </c>
      <c r="D1326" s="282" t="s">
        <v>346</v>
      </c>
      <c r="E1326" s="282" t="s">
        <v>14</v>
      </c>
      <c r="F1326" s="282" t="s">
        <v>215</v>
      </c>
      <c r="G1326" s="282" t="s">
        <v>347</v>
      </c>
      <c r="H1326" s="282">
        <v>349608</v>
      </c>
      <c r="I1326" s="282" t="s">
        <v>2716</v>
      </c>
      <c r="J1326" s="282">
        <v>171</v>
      </c>
      <c r="K1326" s="282">
        <v>20</v>
      </c>
      <c r="L1326" s="282">
        <v>334</v>
      </c>
      <c r="M1326" s="283">
        <v>5771.3811993099998</v>
      </c>
      <c r="N1326" s="284" t="s">
        <v>4147</v>
      </c>
      <c r="O1326" s="288" t="s">
        <v>4249</v>
      </c>
      <c r="P1326" s="193" t="s">
        <v>4249</v>
      </c>
      <c r="Q1326" s="193" t="s">
        <v>4250</v>
      </c>
      <c r="R1326" s="193" t="s">
        <v>4250</v>
      </c>
      <c r="S1326" s="193"/>
      <c r="T1326" s="193"/>
      <c r="U1326" s="197"/>
      <c r="V1326" s="207"/>
      <c r="W1326" s="210"/>
    </row>
    <row r="1327" spans="1:23" s="185" customFormat="1" x14ac:dyDescent="0.25">
      <c r="A1327" s="281">
        <v>1323</v>
      </c>
      <c r="B1327" s="282" t="s">
        <v>12</v>
      </c>
      <c r="C1327" s="282" t="s">
        <v>4510</v>
      </c>
      <c r="D1327" s="282" t="s">
        <v>346</v>
      </c>
      <c r="E1327" s="282" t="s">
        <v>14</v>
      </c>
      <c r="F1327" s="282" t="s">
        <v>215</v>
      </c>
      <c r="G1327" s="282" t="s">
        <v>347</v>
      </c>
      <c r="H1327" s="282">
        <v>349544</v>
      </c>
      <c r="I1327" s="282" t="s">
        <v>2889</v>
      </c>
      <c r="J1327" s="282">
        <v>1902</v>
      </c>
      <c r="K1327" s="282">
        <v>20</v>
      </c>
      <c r="L1327" s="282">
        <v>334</v>
      </c>
      <c r="M1327" s="283">
        <v>5661.6287013900001</v>
      </c>
      <c r="N1327" s="284" t="s">
        <v>4278</v>
      </c>
      <c r="O1327" s="288" t="s">
        <v>4249</v>
      </c>
      <c r="P1327" s="193" t="s">
        <v>4249</v>
      </c>
      <c r="Q1327" s="193" t="s">
        <v>4249</v>
      </c>
      <c r="R1327" s="193" t="s">
        <v>4250</v>
      </c>
      <c r="S1327" s="193"/>
      <c r="T1327" s="193"/>
      <c r="U1327" s="197"/>
      <c r="V1327" s="207"/>
      <c r="W1327" s="210"/>
    </row>
    <row r="1328" spans="1:23" s="185" customFormat="1" x14ac:dyDescent="0.25">
      <c r="A1328" s="281">
        <v>1324</v>
      </c>
      <c r="B1328" s="282" t="s">
        <v>12</v>
      </c>
      <c r="C1328" s="282" t="s">
        <v>4510</v>
      </c>
      <c r="D1328" s="282" t="s">
        <v>346</v>
      </c>
      <c r="E1328" s="282" t="s">
        <v>14</v>
      </c>
      <c r="F1328" s="282" t="s">
        <v>215</v>
      </c>
      <c r="G1328" s="282" t="s">
        <v>347</v>
      </c>
      <c r="H1328" s="282">
        <v>349550</v>
      </c>
      <c r="I1328" s="282" t="s">
        <v>3624</v>
      </c>
      <c r="J1328" s="282">
        <v>401</v>
      </c>
      <c r="K1328" s="282">
        <v>20</v>
      </c>
      <c r="L1328" s="282">
        <v>334</v>
      </c>
      <c r="M1328" s="283">
        <v>5265.0772430500001</v>
      </c>
      <c r="N1328" s="284" t="s">
        <v>4278</v>
      </c>
      <c r="O1328" s="288" t="s">
        <v>4249</v>
      </c>
      <c r="P1328" s="193" t="s">
        <v>4249</v>
      </c>
      <c r="Q1328" s="193" t="s">
        <v>4249</v>
      </c>
      <c r="R1328" s="193" t="s">
        <v>4250</v>
      </c>
      <c r="S1328" s="193"/>
      <c r="T1328" s="193"/>
      <c r="U1328" s="197"/>
      <c r="V1328" s="207"/>
      <c r="W1328" s="210"/>
    </row>
    <row r="1329" spans="1:23" s="185" customFormat="1" x14ac:dyDescent="0.25">
      <c r="A1329" s="281">
        <v>1325</v>
      </c>
      <c r="B1329" s="282" t="s">
        <v>12</v>
      </c>
      <c r="C1329" s="282" t="s">
        <v>61</v>
      </c>
      <c r="D1329" s="282" t="s">
        <v>662</v>
      </c>
      <c r="E1329" s="282" t="s">
        <v>14</v>
      </c>
      <c r="F1329" s="282" t="s">
        <v>63</v>
      </c>
      <c r="G1329" s="282" t="s">
        <v>663</v>
      </c>
      <c r="H1329" s="282">
        <v>367358</v>
      </c>
      <c r="I1329" s="282" t="s">
        <v>665</v>
      </c>
      <c r="J1329" s="282">
        <v>1606</v>
      </c>
      <c r="K1329" s="282">
        <v>20</v>
      </c>
      <c r="L1329" s="282">
        <v>335</v>
      </c>
      <c r="M1329" s="283">
        <v>7811.98860788</v>
      </c>
      <c r="N1329" s="284" t="s">
        <v>4152</v>
      </c>
      <c r="O1329" s="288" t="s">
        <v>4249</v>
      </c>
      <c r="P1329" s="193" t="s">
        <v>4249</v>
      </c>
      <c r="Q1329" s="193" t="s">
        <v>4249</v>
      </c>
      <c r="R1329" s="193" t="s">
        <v>4249</v>
      </c>
      <c r="S1329" s="193" t="s">
        <v>4511</v>
      </c>
      <c r="T1329" s="193" t="s">
        <v>4511</v>
      </c>
      <c r="U1329" s="197"/>
      <c r="V1329" s="207"/>
      <c r="W1329" s="210"/>
    </row>
    <row r="1330" spans="1:23" s="185" customFormat="1" x14ac:dyDescent="0.25">
      <c r="A1330" s="281">
        <v>1326</v>
      </c>
      <c r="B1330" s="282" t="s">
        <v>12</v>
      </c>
      <c r="C1330" s="282" t="s">
        <v>61</v>
      </c>
      <c r="D1330" s="282" t="s">
        <v>662</v>
      </c>
      <c r="E1330" s="282" t="s">
        <v>14</v>
      </c>
      <c r="F1330" s="282" t="s">
        <v>63</v>
      </c>
      <c r="G1330" s="282" t="s">
        <v>663</v>
      </c>
      <c r="H1330" s="282">
        <v>367357</v>
      </c>
      <c r="I1330" s="282" t="s">
        <v>754</v>
      </c>
      <c r="J1330" s="282">
        <v>2205</v>
      </c>
      <c r="K1330" s="282">
        <v>20</v>
      </c>
      <c r="L1330" s="282">
        <v>335</v>
      </c>
      <c r="M1330" s="283">
        <v>7653.2048206600002</v>
      </c>
      <c r="N1330" s="284" t="s">
        <v>4152</v>
      </c>
      <c r="O1330" s="288" t="s">
        <v>4249</v>
      </c>
      <c r="P1330" s="193" t="s">
        <v>4249</v>
      </c>
      <c r="Q1330" s="193" t="s">
        <v>4249</v>
      </c>
      <c r="R1330" s="193" t="s">
        <v>4249</v>
      </c>
      <c r="S1330" s="193" t="s">
        <v>4511</v>
      </c>
      <c r="T1330" s="193" t="s">
        <v>4511</v>
      </c>
      <c r="U1330" s="197"/>
      <c r="V1330" s="207"/>
      <c r="W1330" s="210"/>
    </row>
    <row r="1331" spans="1:23" s="185" customFormat="1" x14ac:dyDescent="0.25">
      <c r="A1331" s="281">
        <v>1327</v>
      </c>
      <c r="B1331" s="282" t="s">
        <v>12</v>
      </c>
      <c r="C1331" s="282" t="s">
        <v>61</v>
      </c>
      <c r="D1331" s="282" t="s">
        <v>662</v>
      </c>
      <c r="E1331" s="282" t="s">
        <v>14</v>
      </c>
      <c r="F1331" s="282" t="s">
        <v>63</v>
      </c>
      <c r="G1331" s="282" t="s">
        <v>663</v>
      </c>
      <c r="H1331" s="282">
        <v>367360</v>
      </c>
      <c r="I1331" s="282" t="s">
        <v>1533</v>
      </c>
      <c r="J1331" s="282">
        <v>810</v>
      </c>
      <c r="K1331" s="282">
        <v>20</v>
      </c>
      <c r="L1331" s="282">
        <v>335</v>
      </c>
      <c r="M1331" s="283">
        <v>6690.2011187099997</v>
      </c>
      <c r="N1331" s="284" t="s">
        <v>4152</v>
      </c>
      <c r="O1331" s="288" t="s">
        <v>4249</v>
      </c>
      <c r="P1331" s="193" t="s">
        <v>4249</v>
      </c>
      <c r="Q1331" s="193" t="s">
        <v>4249</v>
      </c>
      <c r="R1331" s="193" t="s">
        <v>4249</v>
      </c>
      <c r="S1331" s="193" t="s">
        <v>4511</v>
      </c>
      <c r="T1331" s="193" t="s">
        <v>4511</v>
      </c>
      <c r="U1331" s="197"/>
      <c r="V1331" s="207"/>
      <c r="W1331" s="210"/>
    </row>
    <row r="1332" spans="1:23" s="185" customFormat="1" x14ac:dyDescent="0.25">
      <c r="A1332" s="281">
        <v>1328</v>
      </c>
      <c r="B1332" s="282" t="s">
        <v>12</v>
      </c>
      <c r="C1332" s="282" t="s">
        <v>61</v>
      </c>
      <c r="D1332" s="282" t="s">
        <v>662</v>
      </c>
      <c r="E1332" s="282" t="s">
        <v>14</v>
      </c>
      <c r="F1332" s="282" t="s">
        <v>63</v>
      </c>
      <c r="G1332" s="282" t="s">
        <v>663</v>
      </c>
      <c r="H1332" s="282">
        <v>367481</v>
      </c>
      <c r="I1332" s="282" t="s">
        <v>144</v>
      </c>
      <c r="J1332" s="282">
        <v>516</v>
      </c>
      <c r="K1332" s="282">
        <v>20</v>
      </c>
      <c r="L1332" s="282">
        <v>335</v>
      </c>
      <c r="M1332" s="283">
        <v>5970.9836322299998</v>
      </c>
      <c r="N1332" s="284" t="s">
        <v>4265</v>
      </c>
      <c r="O1332" s="288" t="s">
        <v>4249</v>
      </c>
      <c r="P1332" s="193" t="s">
        <v>4249</v>
      </c>
      <c r="Q1332" s="193" t="s">
        <v>4249</v>
      </c>
      <c r="R1332" s="193" t="s">
        <v>4249</v>
      </c>
      <c r="S1332" s="193" t="s">
        <v>4511</v>
      </c>
      <c r="T1332" s="193" t="s">
        <v>4511</v>
      </c>
      <c r="U1332" s="197"/>
      <c r="V1332" s="207"/>
      <c r="W1332" s="210"/>
    </row>
    <row r="1333" spans="1:23" s="185" customFormat="1" x14ac:dyDescent="0.25">
      <c r="A1333" s="281">
        <v>1329</v>
      </c>
      <c r="B1333" s="282" t="s">
        <v>12</v>
      </c>
      <c r="C1333" s="282" t="s">
        <v>61</v>
      </c>
      <c r="D1333" s="282" t="s">
        <v>62</v>
      </c>
      <c r="E1333" s="282" t="s">
        <v>14</v>
      </c>
      <c r="F1333" s="282" t="s">
        <v>63</v>
      </c>
      <c r="G1333" s="282" t="s">
        <v>64</v>
      </c>
      <c r="H1333" s="282">
        <v>367462</v>
      </c>
      <c r="I1333" s="282" t="s">
        <v>92</v>
      </c>
      <c r="J1333" s="282">
        <v>1828</v>
      </c>
      <c r="K1333" s="282">
        <v>20</v>
      </c>
      <c r="L1333" s="282">
        <v>335</v>
      </c>
      <c r="M1333" s="283">
        <v>9563.6282273600009</v>
      </c>
      <c r="N1333" s="284" t="s">
        <v>4152</v>
      </c>
      <c r="O1333" s="288" t="s">
        <v>4249</v>
      </c>
      <c r="P1333" s="193" t="s">
        <v>4249</v>
      </c>
      <c r="Q1333" s="193" t="s">
        <v>4249</v>
      </c>
      <c r="R1333" s="193" t="s">
        <v>4249</v>
      </c>
      <c r="S1333" s="193" t="s">
        <v>4511</v>
      </c>
      <c r="T1333" s="193" t="s">
        <v>4511</v>
      </c>
      <c r="U1333" s="197"/>
      <c r="V1333" s="207"/>
      <c r="W1333" s="210"/>
    </row>
    <row r="1334" spans="1:23" s="185" customFormat="1" x14ac:dyDescent="0.25">
      <c r="A1334" s="281">
        <v>1330</v>
      </c>
      <c r="B1334" s="282" t="s">
        <v>12</v>
      </c>
      <c r="C1334" s="282" t="s">
        <v>61</v>
      </c>
      <c r="D1334" s="282" t="s">
        <v>62</v>
      </c>
      <c r="E1334" s="282" t="s">
        <v>14</v>
      </c>
      <c r="F1334" s="282" t="s">
        <v>63</v>
      </c>
      <c r="G1334" s="282" t="s">
        <v>64</v>
      </c>
      <c r="H1334" s="282">
        <v>367426</v>
      </c>
      <c r="I1334" s="282" t="s">
        <v>182</v>
      </c>
      <c r="J1334" s="282">
        <v>458</v>
      </c>
      <c r="K1334" s="282">
        <v>20</v>
      </c>
      <c r="L1334" s="282">
        <v>335</v>
      </c>
      <c r="M1334" s="283">
        <v>9087.4337189899998</v>
      </c>
      <c r="N1334" s="284" t="s">
        <v>4278</v>
      </c>
      <c r="O1334" s="288" t="s">
        <v>4249</v>
      </c>
      <c r="P1334" s="193" t="s">
        <v>4249</v>
      </c>
      <c r="Q1334" s="193" t="s">
        <v>4249</v>
      </c>
      <c r="R1334" s="193" t="s">
        <v>4249</v>
      </c>
      <c r="S1334" s="193" t="s">
        <v>4511</v>
      </c>
      <c r="T1334" s="193" t="s">
        <v>4511</v>
      </c>
      <c r="U1334" s="197"/>
      <c r="V1334" s="207"/>
      <c r="W1334" s="210"/>
    </row>
    <row r="1335" spans="1:23" s="185" customFormat="1" x14ac:dyDescent="0.25">
      <c r="A1335" s="281">
        <v>1331</v>
      </c>
      <c r="B1335" s="282" t="s">
        <v>12</v>
      </c>
      <c r="C1335" s="282" t="s">
        <v>61</v>
      </c>
      <c r="D1335" s="282" t="s">
        <v>62</v>
      </c>
      <c r="E1335" s="282" t="s">
        <v>14</v>
      </c>
      <c r="F1335" s="282" t="s">
        <v>63</v>
      </c>
      <c r="G1335" s="282" t="s">
        <v>64</v>
      </c>
      <c r="H1335" s="282">
        <v>367431</v>
      </c>
      <c r="I1335" s="282" t="s">
        <v>207</v>
      </c>
      <c r="J1335" s="282">
        <v>543</v>
      </c>
      <c r="K1335" s="282">
        <v>20</v>
      </c>
      <c r="L1335" s="282">
        <v>335</v>
      </c>
      <c r="M1335" s="283">
        <v>8967.3312545000008</v>
      </c>
      <c r="N1335" s="284" t="s">
        <v>4278</v>
      </c>
      <c r="O1335" s="288" t="s">
        <v>4249</v>
      </c>
      <c r="P1335" s="193" t="s">
        <v>4249</v>
      </c>
      <c r="Q1335" s="193" t="s">
        <v>4249</v>
      </c>
      <c r="R1335" s="193" t="s">
        <v>4249</v>
      </c>
      <c r="S1335" s="193" t="s">
        <v>4511</v>
      </c>
      <c r="T1335" s="193" t="s">
        <v>4511</v>
      </c>
      <c r="U1335" s="197"/>
      <c r="V1335" s="207"/>
      <c r="W1335" s="210"/>
    </row>
    <row r="1336" spans="1:23" s="185" customFormat="1" x14ac:dyDescent="0.25">
      <c r="A1336" s="281">
        <v>1332</v>
      </c>
      <c r="B1336" s="282" t="s">
        <v>12</v>
      </c>
      <c r="C1336" s="282" t="s">
        <v>61</v>
      </c>
      <c r="D1336" s="282" t="s">
        <v>62</v>
      </c>
      <c r="E1336" s="282" t="s">
        <v>14</v>
      </c>
      <c r="F1336" s="282" t="s">
        <v>63</v>
      </c>
      <c r="G1336" s="282" t="s">
        <v>64</v>
      </c>
      <c r="H1336" s="282">
        <v>367461</v>
      </c>
      <c r="I1336" s="282" t="s">
        <v>220</v>
      </c>
      <c r="J1336" s="282">
        <v>1458</v>
      </c>
      <c r="K1336" s="282">
        <v>20</v>
      </c>
      <c r="L1336" s="282">
        <v>335</v>
      </c>
      <c r="M1336" s="283">
        <v>8940.4534211600003</v>
      </c>
      <c r="N1336" s="284" t="s">
        <v>4152</v>
      </c>
      <c r="O1336" s="288" t="s">
        <v>4249</v>
      </c>
      <c r="P1336" s="193" t="s">
        <v>4249</v>
      </c>
      <c r="Q1336" s="193" t="s">
        <v>4249</v>
      </c>
      <c r="R1336" s="193" t="s">
        <v>4249</v>
      </c>
      <c r="S1336" s="193" t="s">
        <v>4511</v>
      </c>
      <c r="T1336" s="193" t="s">
        <v>4511</v>
      </c>
      <c r="U1336" s="197"/>
      <c r="V1336" s="207"/>
      <c r="W1336" s="210"/>
    </row>
    <row r="1337" spans="1:23" s="185" customFormat="1" x14ac:dyDescent="0.25">
      <c r="A1337" s="281">
        <v>1333</v>
      </c>
      <c r="B1337" s="282" t="s">
        <v>12</v>
      </c>
      <c r="C1337" s="282" t="s">
        <v>61</v>
      </c>
      <c r="D1337" s="282" t="s">
        <v>62</v>
      </c>
      <c r="E1337" s="282" t="s">
        <v>14</v>
      </c>
      <c r="F1337" s="282" t="s">
        <v>63</v>
      </c>
      <c r="G1337" s="282" t="s">
        <v>64</v>
      </c>
      <c r="H1337" s="282">
        <v>367459</v>
      </c>
      <c r="I1337" s="282" t="s">
        <v>105</v>
      </c>
      <c r="J1337" s="282">
        <v>349</v>
      </c>
      <c r="K1337" s="282">
        <v>20</v>
      </c>
      <c r="L1337" s="282">
        <v>335</v>
      </c>
      <c r="M1337" s="283">
        <v>8313.0833898500005</v>
      </c>
      <c r="N1337" s="284" t="s">
        <v>4152</v>
      </c>
      <c r="O1337" s="288" t="s">
        <v>4249</v>
      </c>
      <c r="P1337" s="193" t="s">
        <v>4249</v>
      </c>
      <c r="Q1337" s="193" t="s">
        <v>4249</v>
      </c>
      <c r="R1337" s="193" t="s">
        <v>4249</v>
      </c>
      <c r="S1337" s="193" t="s">
        <v>4511</v>
      </c>
      <c r="T1337" s="193" t="s">
        <v>4511</v>
      </c>
      <c r="U1337" s="197"/>
      <c r="V1337" s="207"/>
      <c r="W1337" s="210"/>
    </row>
    <row r="1338" spans="1:23" s="185" customFormat="1" x14ac:dyDescent="0.25">
      <c r="A1338" s="281">
        <v>1334</v>
      </c>
      <c r="B1338" s="282" t="s">
        <v>12</v>
      </c>
      <c r="C1338" s="282" t="s">
        <v>61</v>
      </c>
      <c r="D1338" s="282" t="s">
        <v>62</v>
      </c>
      <c r="E1338" s="282" t="s">
        <v>14</v>
      </c>
      <c r="F1338" s="282" t="s">
        <v>63</v>
      </c>
      <c r="G1338" s="282" t="s">
        <v>64</v>
      </c>
      <c r="H1338" s="282">
        <v>367458</v>
      </c>
      <c r="I1338" s="282" t="s">
        <v>470</v>
      </c>
      <c r="J1338" s="282">
        <v>614</v>
      </c>
      <c r="K1338" s="282">
        <v>20</v>
      </c>
      <c r="L1338" s="282">
        <v>335</v>
      </c>
      <c r="M1338" s="283">
        <v>8193.9056129599994</v>
      </c>
      <c r="N1338" s="284" t="s">
        <v>4152</v>
      </c>
      <c r="O1338" s="288" t="s">
        <v>4249</v>
      </c>
      <c r="P1338" s="193" t="s">
        <v>4249</v>
      </c>
      <c r="Q1338" s="193" t="s">
        <v>4249</v>
      </c>
      <c r="R1338" s="193" t="s">
        <v>4249</v>
      </c>
      <c r="S1338" s="193" t="s">
        <v>4511</v>
      </c>
      <c r="T1338" s="193" t="s">
        <v>4511</v>
      </c>
      <c r="U1338" s="197"/>
      <c r="V1338" s="207"/>
      <c r="W1338" s="210"/>
    </row>
    <row r="1339" spans="1:23" s="185" customFormat="1" x14ac:dyDescent="0.25">
      <c r="A1339" s="281">
        <v>1335</v>
      </c>
      <c r="B1339" s="282" t="s">
        <v>12</v>
      </c>
      <c r="C1339" s="282" t="s">
        <v>61</v>
      </c>
      <c r="D1339" s="282" t="s">
        <v>62</v>
      </c>
      <c r="E1339" s="282" t="s">
        <v>14</v>
      </c>
      <c r="F1339" s="282" t="s">
        <v>63</v>
      </c>
      <c r="G1339" s="282" t="s">
        <v>64</v>
      </c>
      <c r="H1339" s="282">
        <v>367432</v>
      </c>
      <c r="I1339" s="282" t="s">
        <v>639</v>
      </c>
      <c r="J1339" s="282">
        <v>1061</v>
      </c>
      <c r="K1339" s="282">
        <v>20</v>
      </c>
      <c r="L1339" s="282">
        <v>335</v>
      </c>
      <c r="M1339" s="283">
        <v>7854.5480828399996</v>
      </c>
      <c r="N1339" s="284" t="s">
        <v>4278</v>
      </c>
      <c r="O1339" s="288" t="s">
        <v>4249</v>
      </c>
      <c r="P1339" s="193" t="s">
        <v>4249</v>
      </c>
      <c r="Q1339" s="193" t="s">
        <v>4249</v>
      </c>
      <c r="R1339" s="193" t="s">
        <v>4249</v>
      </c>
      <c r="S1339" s="193" t="s">
        <v>4511</v>
      </c>
      <c r="T1339" s="193" t="s">
        <v>4511</v>
      </c>
      <c r="U1339" s="197"/>
      <c r="V1339" s="207"/>
      <c r="W1339" s="210"/>
    </row>
    <row r="1340" spans="1:23" s="185" customFormat="1" x14ac:dyDescent="0.25">
      <c r="A1340" s="281">
        <v>1336</v>
      </c>
      <c r="B1340" s="282" t="s">
        <v>12</v>
      </c>
      <c r="C1340" s="282" t="s">
        <v>61</v>
      </c>
      <c r="D1340" s="282" t="s">
        <v>62</v>
      </c>
      <c r="E1340" s="282" t="s">
        <v>14</v>
      </c>
      <c r="F1340" s="282" t="s">
        <v>63</v>
      </c>
      <c r="G1340" s="282" t="s">
        <v>64</v>
      </c>
      <c r="H1340" s="282">
        <v>367443</v>
      </c>
      <c r="I1340" s="282" t="s">
        <v>700</v>
      </c>
      <c r="J1340" s="282">
        <v>1426</v>
      </c>
      <c r="K1340" s="282">
        <v>20</v>
      </c>
      <c r="L1340" s="282">
        <v>335</v>
      </c>
      <c r="M1340" s="283">
        <v>7746.1017504900001</v>
      </c>
      <c r="N1340" s="284" t="s">
        <v>4278</v>
      </c>
      <c r="O1340" s="288" t="s">
        <v>4249</v>
      </c>
      <c r="P1340" s="193" t="s">
        <v>4249</v>
      </c>
      <c r="Q1340" s="193" t="s">
        <v>4249</v>
      </c>
      <c r="R1340" s="193" t="s">
        <v>4249</v>
      </c>
      <c r="S1340" s="193" t="s">
        <v>4511</v>
      </c>
      <c r="T1340" s="193" t="s">
        <v>4511</v>
      </c>
      <c r="U1340" s="197"/>
      <c r="V1340" s="207"/>
      <c r="W1340" s="210"/>
    </row>
    <row r="1341" spans="1:23" s="185" customFormat="1" x14ac:dyDescent="0.25">
      <c r="A1341" s="281">
        <v>1337</v>
      </c>
      <c r="B1341" s="282" t="s">
        <v>12</v>
      </c>
      <c r="C1341" s="282" t="s">
        <v>61</v>
      </c>
      <c r="D1341" s="282" t="s">
        <v>62</v>
      </c>
      <c r="E1341" s="282" t="s">
        <v>14</v>
      </c>
      <c r="F1341" s="282" t="s">
        <v>63</v>
      </c>
      <c r="G1341" s="282" t="s">
        <v>64</v>
      </c>
      <c r="H1341" s="282">
        <v>367429</v>
      </c>
      <c r="I1341" s="282" t="s">
        <v>774</v>
      </c>
      <c r="J1341" s="282">
        <v>494</v>
      </c>
      <c r="K1341" s="282">
        <v>20</v>
      </c>
      <c r="L1341" s="282">
        <v>335</v>
      </c>
      <c r="M1341" s="283">
        <v>7629.3461356099997</v>
      </c>
      <c r="N1341" s="284" t="s">
        <v>4278</v>
      </c>
      <c r="O1341" s="288" t="s">
        <v>4249</v>
      </c>
      <c r="P1341" s="193" t="s">
        <v>4249</v>
      </c>
      <c r="Q1341" s="193" t="s">
        <v>4249</v>
      </c>
      <c r="R1341" s="193" t="s">
        <v>4249</v>
      </c>
      <c r="S1341" s="193" t="s">
        <v>4511</v>
      </c>
      <c r="T1341" s="193" t="s">
        <v>4511</v>
      </c>
      <c r="U1341" s="197"/>
      <c r="V1341" s="207"/>
      <c r="W1341" s="210"/>
    </row>
    <row r="1342" spans="1:23" s="185" customFormat="1" x14ac:dyDescent="0.25">
      <c r="A1342" s="281">
        <v>1338</v>
      </c>
      <c r="B1342" s="282" t="s">
        <v>12</v>
      </c>
      <c r="C1342" s="282" t="s">
        <v>61</v>
      </c>
      <c r="D1342" s="282" t="s">
        <v>62</v>
      </c>
      <c r="E1342" s="282" t="s">
        <v>14</v>
      </c>
      <c r="F1342" s="282" t="s">
        <v>63</v>
      </c>
      <c r="G1342" s="282" t="s">
        <v>64</v>
      </c>
      <c r="H1342" s="282">
        <v>367427</v>
      </c>
      <c r="I1342" s="282" t="s">
        <v>1178</v>
      </c>
      <c r="J1342" s="282">
        <v>551</v>
      </c>
      <c r="K1342" s="282">
        <v>20</v>
      </c>
      <c r="L1342" s="282">
        <v>335</v>
      </c>
      <c r="M1342" s="283">
        <v>7082.6748217000004</v>
      </c>
      <c r="N1342" s="284" t="s">
        <v>4278</v>
      </c>
      <c r="O1342" s="288" t="s">
        <v>4249</v>
      </c>
      <c r="P1342" s="193" t="s">
        <v>4249</v>
      </c>
      <c r="Q1342" s="193" t="s">
        <v>4249</v>
      </c>
      <c r="R1342" s="193" t="s">
        <v>4249</v>
      </c>
      <c r="S1342" s="193" t="s">
        <v>4511</v>
      </c>
      <c r="T1342" s="193" t="s">
        <v>4511</v>
      </c>
      <c r="U1342" s="197"/>
      <c r="V1342" s="207"/>
      <c r="W1342" s="210"/>
    </row>
    <row r="1343" spans="1:23" s="185" customFormat="1" x14ac:dyDescent="0.25">
      <c r="A1343" s="281">
        <v>1339</v>
      </c>
      <c r="B1343" s="282" t="s">
        <v>12</v>
      </c>
      <c r="C1343" s="282" t="s">
        <v>61</v>
      </c>
      <c r="D1343" s="282" t="s">
        <v>62</v>
      </c>
      <c r="E1343" s="282" t="s">
        <v>14</v>
      </c>
      <c r="F1343" s="282" t="s">
        <v>63</v>
      </c>
      <c r="G1343" s="282" t="s">
        <v>64</v>
      </c>
      <c r="H1343" s="282">
        <v>367425</v>
      </c>
      <c r="I1343" s="282" t="s">
        <v>1289</v>
      </c>
      <c r="J1343" s="282">
        <v>59</v>
      </c>
      <c r="K1343" s="282">
        <v>20</v>
      </c>
      <c r="L1343" s="282">
        <v>335</v>
      </c>
      <c r="M1343" s="283">
        <v>6962.7835480200001</v>
      </c>
      <c r="N1343" s="284" t="s">
        <v>4278</v>
      </c>
      <c r="O1343" s="288" t="s">
        <v>4249</v>
      </c>
      <c r="P1343" s="193" t="s">
        <v>4249</v>
      </c>
      <c r="Q1343" s="193" t="s">
        <v>4249</v>
      </c>
      <c r="R1343" s="193" t="s">
        <v>4249</v>
      </c>
      <c r="S1343" s="193" t="s">
        <v>4511</v>
      </c>
      <c r="T1343" s="193" t="s">
        <v>4511</v>
      </c>
      <c r="U1343" s="197"/>
      <c r="V1343" s="207"/>
      <c r="W1343" s="210"/>
    </row>
    <row r="1344" spans="1:23" s="185" customFormat="1" x14ac:dyDescent="0.25">
      <c r="A1344" s="281">
        <v>1340</v>
      </c>
      <c r="B1344" s="282" t="s">
        <v>12</v>
      </c>
      <c r="C1344" s="282" t="s">
        <v>61</v>
      </c>
      <c r="D1344" s="282" t="s">
        <v>62</v>
      </c>
      <c r="E1344" s="282" t="s">
        <v>14</v>
      </c>
      <c r="F1344" s="282" t="s">
        <v>63</v>
      </c>
      <c r="G1344" s="282" t="s">
        <v>64</v>
      </c>
      <c r="H1344" s="282">
        <v>367434</v>
      </c>
      <c r="I1344" s="282" t="s">
        <v>1385</v>
      </c>
      <c r="J1344" s="282">
        <v>334</v>
      </c>
      <c r="K1344" s="282">
        <v>20</v>
      </c>
      <c r="L1344" s="282">
        <v>335</v>
      </c>
      <c r="M1344" s="283">
        <v>6875.36597325</v>
      </c>
      <c r="N1344" s="284" t="s">
        <v>4278</v>
      </c>
      <c r="O1344" s="288" t="s">
        <v>4249</v>
      </c>
      <c r="P1344" s="193" t="s">
        <v>4249</v>
      </c>
      <c r="Q1344" s="193" t="s">
        <v>4249</v>
      </c>
      <c r="R1344" s="193" t="s">
        <v>4249</v>
      </c>
      <c r="S1344" s="193" t="s">
        <v>4511</v>
      </c>
      <c r="T1344" s="193" t="s">
        <v>4511</v>
      </c>
      <c r="U1344" s="197"/>
      <c r="V1344" s="207"/>
      <c r="W1344" s="210"/>
    </row>
    <row r="1345" spans="1:23" s="185" customFormat="1" x14ac:dyDescent="0.25">
      <c r="A1345" s="281">
        <v>1341</v>
      </c>
      <c r="B1345" s="282" t="s">
        <v>12</v>
      </c>
      <c r="C1345" s="282" t="s">
        <v>61</v>
      </c>
      <c r="D1345" s="282" t="s">
        <v>62</v>
      </c>
      <c r="E1345" s="282" t="s">
        <v>14</v>
      </c>
      <c r="F1345" s="282" t="s">
        <v>63</v>
      </c>
      <c r="G1345" s="282" t="s">
        <v>64</v>
      </c>
      <c r="H1345" s="282">
        <v>367479</v>
      </c>
      <c r="I1345" s="282" t="s">
        <v>1453</v>
      </c>
      <c r="J1345" s="282">
        <v>1332</v>
      </c>
      <c r="K1345" s="282">
        <v>20</v>
      </c>
      <c r="L1345" s="282">
        <v>335</v>
      </c>
      <c r="M1345" s="283">
        <v>6764.7716223699999</v>
      </c>
      <c r="N1345" s="284" t="s">
        <v>4278</v>
      </c>
      <c r="O1345" s="288" t="s">
        <v>4249</v>
      </c>
      <c r="P1345" s="193" t="s">
        <v>4249</v>
      </c>
      <c r="Q1345" s="193" t="s">
        <v>4249</v>
      </c>
      <c r="R1345" s="193" t="s">
        <v>4249</v>
      </c>
      <c r="S1345" s="193" t="s">
        <v>4511</v>
      </c>
      <c r="T1345" s="193" t="s">
        <v>4511</v>
      </c>
      <c r="U1345" s="197"/>
      <c r="V1345" s="207"/>
      <c r="W1345" s="210"/>
    </row>
    <row r="1346" spans="1:23" s="185" customFormat="1" x14ac:dyDescent="0.25">
      <c r="A1346" s="281">
        <v>1342</v>
      </c>
      <c r="B1346" s="282" t="s">
        <v>12</v>
      </c>
      <c r="C1346" s="282" t="s">
        <v>61</v>
      </c>
      <c r="D1346" s="282" t="s">
        <v>62</v>
      </c>
      <c r="E1346" s="282" t="s">
        <v>14</v>
      </c>
      <c r="F1346" s="282" t="s">
        <v>63</v>
      </c>
      <c r="G1346" s="282" t="s">
        <v>64</v>
      </c>
      <c r="H1346" s="282">
        <v>367460</v>
      </c>
      <c r="I1346" s="282" t="s">
        <v>1546</v>
      </c>
      <c r="J1346" s="282">
        <v>974</v>
      </c>
      <c r="K1346" s="282">
        <v>20</v>
      </c>
      <c r="L1346" s="282">
        <v>335</v>
      </c>
      <c r="M1346" s="283">
        <v>6684.2238651600001</v>
      </c>
      <c r="N1346" s="284" t="s">
        <v>4152</v>
      </c>
      <c r="O1346" s="288" t="s">
        <v>4249</v>
      </c>
      <c r="P1346" s="193" t="s">
        <v>4249</v>
      </c>
      <c r="Q1346" s="193" t="s">
        <v>4249</v>
      </c>
      <c r="R1346" s="193" t="s">
        <v>4249</v>
      </c>
      <c r="S1346" s="193" t="s">
        <v>4511</v>
      </c>
      <c r="T1346" s="193" t="s">
        <v>4511</v>
      </c>
      <c r="U1346" s="197"/>
      <c r="V1346" s="207"/>
      <c r="W1346" s="210"/>
    </row>
    <row r="1347" spans="1:23" s="185" customFormat="1" x14ac:dyDescent="0.25">
      <c r="A1347" s="281">
        <v>1343</v>
      </c>
      <c r="B1347" s="282" t="s">
        <v>12</v>
      </c>
      <c r="C1347" s="282" t="s">
        <v>61</v>
      </c>
      <c r="D1347" s="282" t="s">
        <v>62</v>
      </c>
      <c r="E1347" s="282" t="s">
        <v>14</v>
      </c>
      <c r="F1347" s="282" t="s">
        <v>63</v>
      </c>
      <c r="G1347" s="282" t="s">
        <v>64</v>
      </c>
      <c r="H1347" s="282">
        <v>367433</v>
      </c>
      <c r="I1347" s="282" t="s">
        <v>1573</v>
      </c>
      <c r="J1347" s="282">
        <v>1815</v>
      </c>
      <c r="K1347" s="282">
        <v>20</v>
      </c>
      <c r="L1347" s="282">
        <v>335</v>
      </c>
      <c r="M1347" s="283">
        <v>6665.97313614</v>
      </c>
      <c r="N1347" s="284" t="s">
        <v>4278</v>
      </c>
      <c r="O1347" s="288" t="s">
        <v>4249</v>
      </c>
      <c r="P1347" s="193" t="s">
        <v>4249</v>
      </c>
      <c r="Q1347" s="193" t="s">
        <v>4249</v>
      </c>
      <c r="R1347" s="193" t="s">
        <v>4249</v>
      </c>
      <c r="S1347" s="193" t="s">
        <v>4511</v>
      </c>
      <c r="T1347" s="193" t="s">
        <v>4511</v>
      </c>
      <c r="U1347" s="197"/>
      <c r="V1347" s="207"/>
      <c r="W1347" s="210"/>
    </row>
    <row r="1348" spans="1:23" s="185" customFormat="1" x14ac:dyDescent="0.25">
      <c r="A1348" s="281">
        <v>1344</v>
      </c>
      <c r="B1348" s="282" t="s">
        <v>12</v>
      </c>
      <c r="C1348" s="282" t="s">
        <v>61</v>
      </c>
      <c r="D1348" s="282" t="s">
        <v>62</v>
      </c>
      <c r="E1348" s="282" t="s">
        <v>14</v>
      </c>
      <c r="F1348" s="282" t="s">
        <v>63</v>
      </c>
      <c r="G1348" s="282" t="s">
        <v>64</v>
      </c>
      <c r="H1348" s="282">
        <v>367424</v>
      </c>
      <c r="I1348" s="282" t="s">
        <v>2123</v>
      </c>
      <c r="J1348" s="282">
        <v>334</v>
      </c>
      <c r="K1348" s="282">
        <v>20</v>
      </c>
      <c r="L1348" s="282">
        <v>335</v>
      </c>
      <c r="M1348" s="283">
        <v>6204.0719515999999</v>
      </c>
      <c r="N1348" s="284" t="s">
        <v>4278</v>
      </c>
      <c r="O1348" s="288" t="s">
        <v>4249</v>
      </c>
      <c r="P1348" s="193" t="s">
        <v>4249</v>
      </c>
      <c r="Q1348" s="193" t="s">
        <v>4249</v>
      </c>
      <c r="R1348" s="193" t="s">
        <v>4249</v>
      </c>
      <c r="S1348" s="193" t="s">
        <v>4511</v>
      </c>
      <c r="T1348" s="193" t="s">
        <v>4511</v>
      </c>
      <c r="U1348" s="197"/>
      <c r="V1348" s="207"/>
      <c r="W1348" s="210"/>
    </row>
    <row r="1349" spans="1:23" s="185" customFormat="1" x14ac:dyDescent="0.25">
      <c r="A1349" s="281">
        <v>1345</v>
      </c>
      <c r="B1349" s="282" t="s">
        <v>12</v>
      </c>
      <c r="C1349" s="282" t="s">
        <v>61</v>
      </c>
      <c r="D1349" s="282" t="s">
        <v>62</v>
      </c>
      <c r="E1349" s="282" t="s">
        <v>14</v>
      </c>
      <c r="F1349" s="282" t="s">
        <v>63</v>
      </c>
      <c r="G1349" s="282" t="s">
        <v>64</v>
      </c>
      <c r="H1349" s="282">
        <v>367435</v>
      </c>
      <c r="I1349" s="282" t="s">
        <v>2466</v>
      </c>
      <c r="J1349" s="282">
        <v>1144</v>
      </c>
      <c r="K1349" s="282">
        <v>20</v>
      </c>
      <c r="L1349" s="282">
        <v>335</v>
      </c>
      <c r="M1349" s="283">
        <v>5947.9259484200002</v>
      </c>
      <c r="N1349" s="284" t="s">
        <v>4278</v>
      </c>
      <c r="O1349" s="288" t="s">
        <v>4249</v>
      </c>
      <c r="P1349" s="193" t="s">
        <v>4249</v>
      </c>
      <c r="Q1349" s="193" t="s">
        <v>4249</v>
      </c>
      <c r="R1349" s="193" t="s">
        <v>4249</v>
      </c>
      <c r="S1349" s="193" t="s">
        <v>4511</v>
      </c>
      <c r="T1349" s="193" t="s">
        <v>4511</v>
      </c>
      <c r="U1349" s="197"/>
      <c r="V1349" s="207"/>
      <c r="W1349" s="210"/>
    </row>
    <row r="1350" spans="1:23" s="185" customFormat="1" x14ac:dyDescent="0.25">
      <c r="A1350" s="281">
        <v>1346</v>
      </c>
      <c r="B1350" s="282" t="s">
        <v>12</v>
      </c>
      <c r="C1350" s="282" t="s">
        <v>61</v>
      </c>
      <c r="D1350" s="282" t="s">
        <v>62</v>
      </c>
      <c r="E1350" s="282" t="s">
        <v>14</v>
      </c>
      <c r="F1350" s="282" t="s">
        <v>63</v>
      </c>
      <c r="G1350" s="282" t="s">
        <v>64</v>
      </c>
      <c r="H1350" s="282">
        <v>367449</v>
      </c>
      <c r="I1350" s="282" t="s">
        <v>2869</v>
      </c>
      <c r="J1350" s="282">
        <v>2521</v>
      </c>
      <c r="K1350" s="282">
        <v>20</v>
      </c>
      <c r="L1350" s="282">
        <v>335</v>
      </c>
      <c r="M1350" s="283">
        <v>5674.7782059700003</v>
      </c>
      <c r="N1350" s="284" t="s">
        <v>4278</v>
      </c>
      <c r="O1350" s="288" t="s">
        <v>4249</v>
      </c>
      <c r="P1350" s="193" t="s">
        <v>4249</v>
      </c>
      <c r="Q1350" s="193" t="s">
        <v>4249</v>
      </c>
      <c r="R1350" s="193" t="s">
        <v>4249</v>
      </c>
      <c r="S1350" s="193" t="s">
        <v>4511</v>
      </c>
      <c r="T1350" s="193" t="s">
        <v>4511</v>
      </c>
      <c r="U1350" s="197"/>
      <c r="V1350" s="207"/>
      <c r="W1350" s="210"/>
    </row>
    <row r="1351" spans="1:23" s="185" customFormat="1" x14ac:dyDescent="0.25">
      <c r="A1351" s="281">
        <v>1347</v>
      </c>
      <c r="B1351" s="282" t="s">
        <v>12</v>
      </c>
      <c r="C1351" s="282" t="s">
        <v>61</v>
      </c>
      <c r="D1351" s="282" t="s">
        <v>62</v>
      </c>
      <c r="E1351" s="282" t="s">
        <v>14</v>
      </c>
      <c r="F1351" s="282" t="s">
        <v>63</v>
      </c>
      <c r="G1351" s="282" t="s">
        <v>64</v>
      </c>
      <c r="H1351" s="282">
        <v>367447</v>
      </c>
      <c r="I1351" s="282" t="s">
        <v>1654</v>
      </c>
      <c r="J1351" s="282">
        <v>586</v>
      </c>
      <c r="K1351" s="282">
        <v>20</v>
      </c>
      <c r="L1351" s="282">
        <v>335</v>
      </c>
      <c r="M1351" s="283">
        <v>5265.3144619599998</v>
      </c>
      <c r="N1351" s="284" t="s">
        <v>4278</v>
      </c>
      <c r="O1351" s="288" t="s">
        <v>4249</v>
      </c>
      <c r="P1351" s="193" t="s">
        <v>4249</v>
      </c>
      <c r="Q1351" s="193" t="s">
        <v>4249</v>
      </c>
      <c r="R1351" s="193" t="s">
        <v>4249</v>
      </c>
      <c r="S1351" s="193" t="s">
        <v>4511</v>
      </c>
      <c r="T1351" s="193" t="s">
        <v>4511</v>
      </c>
      <c r="U1351" s="197"/>
      <c r="V1351" s="207"/>
      <c r="W1351" s="210"/>
    </row>
    <row r="1352" spans="1:23" s="185" customFormat="1" x14ac:dyDescent="0.25">
      <c r="A1352" s="281">
        <v>1348</v>
      </c>
      <c r="B1352" s="282" t="s">
        <v>12</v>
      </c>
      <c r="C1352" s="282" t="s">
        <v>61</v>
      </c>
      <c r="D1352" s="282" t="s">
        <v>62</v>
      </c>
      <c r="E1352" s="282" t="s">
        <v>14</v>
      </c>
      <c r="F1352" s="282" t="s">
        <v>63</v>
      </c>
      <c r="G1352" s="282" t="s">
        <v>64</v>
      </c>
      <c r="H1352" s="282">
        <v>367463</v>
      </c>
      <c r="I1352" s="282" t="s">
        <v>3778</v>
      </c>
      <c r="J1352" s="282">
        <v>929</v>
      </c>
      <c r="K1352" s="282">
        <v>20</v>
      </c>
      <c r="L1352" s="282">
        <v>335</v>
      </c>
      <c r="M1352" s="283">
        <v>5202.3173765499996</v>
      </c>
      <c r="N1352" s="284" t="s">
        <v>4278</v>
      </c>
      <c r="O1352" s="288" t="s">
        <v>4249</v>
      </c>
      <c r="P1352" s="193" t="s">
        <v>4249</v>
      </c>
      <c r="Q1352" s="193" t="s">
        <v>4249</v>
      </c>
      <c r="R1352" s="193" t="s">
        <v>4249</v>
      </c>
      <c r="S1352" s="193" t="s">
        <v>4511</v>
      </c>
      <c r="T1352" s="193" t="s">
        <v>4511</v>
      </c>
      <c r="U1352" s="197"/>
      <c r="V1352" s="207"/>
      <c r="W1352" s="210"/>
    </row>
    <row r="1353" spans="1:23" s="185" customFormat="1" x14ac:dyDescent="0.25">
      <c r="A1353" s="281">
        <v>1349</v>
      </c>
      <c r="B1353" s="282" t="s">
        <v>12</v>
      </c>
      <c r="C1353" s="282" t="s">
        <v>61</v>
      </c>
      <c r="D1353" s="282" t="s">
        <v>62</v>
      </c>
      <c r="E1353" s="282" t="s">
        <v>14</v>
      </c>
      <c r="F1353" s="282" t="s">
        <v>63</v>
      </c>
      <c r="G1353" s="282" t="s">
        <v>64</v>
      </c>
      <c r="H1353" s="282">
        <v>367464</v>
      </c>
      <c r="I1353" s="282" t="s">
        <v>4100</v>
      </c>
      <c r="J1353" s="282">
        <v>348</v>
      </c>
      <c r="K1353" s="282">
        <v>20</v>
      </c>
      <c r="L1353" s="282">
        <v>335</v>
      </c>
      <c r="M1353" s="283">
        <v>5015.6915273100003</v>
      </c>
      <c r="N1353" s="284" t="s">
        <v>4278</v>
      </c>
      <c r="O1353" s="288" t="s">
        <v>4249</v>
      </c>
      <c r="P1353" s="193" t="s">
        <v>4249</v>
      </c>
      <c r="Q1353" s="193" t="s">
        <v>4249</v>
      </c>
      <c r="R1353" s="193" t="s">
        <v>4249</v>
      </c>
      <c r="S1353" s="193" t="s">
        <v>4511</v>
      </c>
      <c r="T1353" s="193" t="s">
        <v>4511</v>
      </c>
      <c r="U1353" s="197"/>
      <c r="V1353" s="207"/>
      <c r="W1353" s="210"/>
    </row>
    <row r="1354" spans="1:23" s="185" customFormat="1" x14ac:dyDescent="0.25">
      <c r="A1354" s="281">
        <v>1350</v>
      </c>
      <c r="B1354" s="282" t="s">
        <v>12</v>
      </c>
      <c r="C1354" s="282" t="s">
        <v>61</v>
      </c>
      <c r="D1354" s="282" t="s">
        <v>105</v>
      </c>
      <c r="E1354" s="282" t="s">
        <v>14</v>
      </c>
      <c r="F1354" s="282" t="s">
        <v>63</v>
      </c>
      <c r="G1354" s="282" t="s">
        <v>106</v>
      </c>
      <c r="H1354" s="282">
        <v>367004</v>
      </c>
      <c r="I1354" s="282" t="s">
        <v>450</v>
      </c>
      <c r="J1354" s="282">
        <v>402</v>
      </c>
      <c r="K1354" s="282">
        <v>20</v>
      </c>
      <c r="L1354" s="282">
        <v>335</v>
      </c>
      <c r="M1354" s="283">
        <v>8233.0382626999999</v>
      </c>
      <c r="N1354" s="284" t="s">
        <v>4152</v>
      </c>
      <c r="O1354" s="288" t="s">
        <v>4249</v>
      </c>
      <c r="P1354" s="193" t="s">
        <v>4249</v>
      </c>
      <c r="Q1354" s="193" t="s">
        <v>4249</v>
      </c>
      <c r="R1354" s="193" t="s">
        <v>4249</v>
      </c>
      <c r="S1354" s="193" t="s">
        <v>4511</v>
      </c>
      <c r="T1354" s="193" t="s">
        <v>4511</v>
      </c>
      <c r="U1354" s="197"/>
      <c r="V1354" s="207"/>
      <c r="W1354" s="210"/>
    </row>
    <row r="1355" spans="1:23" s="185" customFormat="1" x14ac:dyDescent="0.25">
      <c r="A1355" s="281">
        <v>1351</v>
      </c>
      <c r="B1355" s="282" t="s">
        <v>12</v>
      </c>
      <c r="C1355" s="282" t="s">
        <v>61</v>
      </c>
      <c r="D1355" s="282" t="s">
        <v>105</v>
      </c>
      <c r="E1355" s="282" t="s">
        <v>14</v>
      </c>
      <c r="F1355" s="282" t="s">
        <v>63</v>
      </c>
      <c r="G1355" s="282" t="s">
        <v>106</v>
      </c>
      <c r="H1355" s="282">
        <v>367005</v>
      </c>
      <c r="I1355" s="282" t="s">
        <v>677</v>
      </c>
      <c r="J1355" s="282">
        <v>183</v>
      </c>
      <c r="K1355" s="282">
        <v>20</v>
      </c>
      <c r="L1355" s="282">
        <v>335</v>
      </c>
      <c r="M1355" s="283">
        <v>7776.5828040200004</v>
      </c>
      <c r="N1355" s="284" t="s">
        <v>4152</v>
      </c>
      <c r="O1355" s="288" t="s">
        <v>4249</v>
      </c>
      <c r="P1355" s="193" t="s">
        <v>4249</v>
      </c>
      <c r="Q1355" s="193" t="s">
        <v>4249</v>
      </c>
      <c r="R1355" s="193" t="s">
        <v>4249</v>
      </c>
      <c r="S1355" s="193" t="s">
        <v>4511</v>
      </c>
      <c r="T1355" s="193" t="s">
        <v>4511</v>
      </c>
      <c r="U1355" s="197"/>
      <c r="V1355" s="207"/>
      <c r="W1355" s="210"/>
    </row>
    <row r="1356" spans="1:23" s="185" customFormat="1" x14ac:dyDescent="0.25">
      <c r="A1356" s="281">
        <v>1352</v>
      </c>
      <c r="B1356" s="282" t="s">
        <v>12</v>
      </c>
      <c r="C1356" s="282" t="s">
        <v>61</v>
      </c>
      <c r="D1356" s="282" t="s">
        <v>105</v>
      </c>
      <c r="E1356" s="282" t="s">
        <v>14</v>
      </c>
      <c r="F1356" s="282" t="s">
        <v>63</v>
      </c>
      <c r="G1356" s="282" t="s">
        <v>106</v>
      </c>
      <c r="H1356" s="282">
        <v>366997</v>
      </c>
      <c r="I1356" s="282" t="s">
        <v>998</v>
      </c>
      <c r="J1356" s="282">
        <v>268</v>
      </c>
      <c r="K1356" s="282">
        <v>20</v>
      </c>
      <c r="L1356" s="282">
        <v>335</v>
      </c>
      <c r="M1356" s="283">
        <v>7309.29515274</v>
      </c>
      <c r="N1356" s="284" t="s">
        <v>4141</v>
      </c>
      <c r="O1356" s="288" t="s">
        <v>4249</v>
      </c>
      <c r="P1356" s="193" t="s">
        <v>4249</v>
      </c>
      <c r="Q1356" s="193" t="s">
        <v>4249</v>
      </c>
      <c r="R1356" s="193" t="s">
        <v>4249</v>
      </c>
      <c r="S1356" s="193" t="s">
        <v>4511</v>
      </c>
      <c r="T1356" s="193" t="s">
        <v>4511</v>
      </c>
      <c r="U1356" s="197"/>
      <c r="V1356" s="207"/>
      <c r="W1356" s="210"/>
    </row>
    <row r="1357" spans="1:23" s="185" customFormat="1" x14ac:dyDescent="0.25">
      <c r="A1357" s="281">
        <v>1353</v>
      </c>
      <c r="B1357" s="282" t="s">
        <v>12</v>
      </c>
      <c r="C1357" s="282" t="s">
        <v>61</v>
      </c>
      <c r="D1357" s="282" t="s">
        <v>105</v>
      </c>
      <c r="E1357" s="282" t="s">
        <v>14</v>
      </c>
      <c r="F1357" s="282" t="s">
        <v>63</v>
      </c>
      <c r="G1357" s="282" t="s">
        <v>106</v>
      </c>
      <c r="H1357" s="282">
        <v>367006</v>
      </c>
      <c r="I1357" s="282" t="s">
        <v>1253</v>
      </c>
      <c r="J1357" s="282">
        <v>233</v>
      </c>
      <c r="K1357" s="282">
        <v>20</v>
      </c>
      <c r="L1357" s="282">
        <v>335</v>
      </c>
      <c r="M1357" s="283">
        <v>6995.3395265700001</v>
      </c>
      <c r="N1357" s="284" t="s">
        <v>4152</v>
      </c>
      <c r="O1357" s="288" t="s">
        <v>4249</v>
      </c>
      <c r="P1357" s="193" t="s">
        <v>4249</v>
      </c>
      <c r="Q1357" s="193" t="s">
        <v>4249</v>
      </c>
      <c r="R1357" s="193" t="s">
        <v>4249</v>
      </c>
      <c r="S1357" s="193" t="s">
        <v>4511</v>
      </c>
      <c r="T1357" s="193" t="s">
        <v>4511</v>
      </c>
      <c r="U1357" s="197"/>
      <c r="V1357" s="207"/>
      <c r="W1357" s="210"/>
    </row>
    <row r="1358" spans="1:23" s="185" customFormat="1" x14ac:dyDescent="0.25">
      <c r="A1358" s="281">
        <v>1354</v>
      </c>
      <c r="B1358" s="282" t="s">
        <v>12</v>
      </c>
      <c r="C1358" s="282" t="s">
        <v>61</v>
      </c>
      <c r="D1358" s="282" t="s">
        <v>105</v>
      </c>
      <c r="E1358" s="282" t="s">
        <v>14</v>
      </c>
      <c r="F1358" s="282" t="s">
        <v>63</v>
      </c>
      <c r="G1358" s="282" t="s">
        <v>106</v>
      </c>
      <c r="H1358" s="282">
        <v>367002</v>
      </c>
      <c r="I1358" s="282" t="s">
        <v>1387</v>
      </c>
      <c r="J1358" s="282">
        <v>1012</v>
      </c>
      <c r="K1358" s="282">
        <v>20</v>
      </c>
      <c r="L1358" s="282">
        <v>335</v>
      </c>
      <c r="M1358" s="283">
        <v>6865.9258347900004</v>
      </c>
      <c r="N1358" s="284" t="s">
        <v>4152</v>
      </c>
      <c r="O1358" s="288" t="s">
        <v>4249</v>
      </c>
      <c r="P1358" s="193" t="s">
        <v>4249</v>
      </c>
      <c r="Q1358" s="193" t="s">
        <v>4249</v>
      </c>
      <c r="R1358" s="193" t="s">
        <v>4249</v>
      </c>
      <c r="S1358" s="193" t="s">
        <v>4511</v>
      </c>
      <c r="T1358" s="193" t="s">
        <v>4511</v>
      </c>
      <c r="U1358" s="197"/>
      <c r="V1358" s="207"/>
      <c r="W1358" s="210"/>
    </row>
    <row r="1359" spans="1:23" s="185" customFormat="1" x14ac:dyDescent="0.25">
      <c r="A1359" s="281">
        <v>1355</v>
      </c>
      <c r="B1359" s="282" t="s">
        <v>12</v>
      </c>
      <c r="C1359" s="282" t="s">
        <v>61</v>
      </c>
      <c r="D1359" s="282" t="s">
        <v>105</v>
      </c>
      <c r="E1359" s="282" t="s">
        <v>14</v>
      </c>
      <c r="F1359" s="282" t="s">
        <v>63</v>
      </c>
      <c r="G1359" s="282" t="s">
        <v>106</v>
      </c>
      <c r="H1359" s="282">
        <v>367007</v>
      </c>
      <c r="I1359" s="282" t="s">
        <v>1435</v>
      </c>
      <c r="J1359" s="282">
        <v>490</v>
      </c>
      <c r="K1359" s="282">
        <v>20</v>
      </c>
      <c r="L1359" s="282">
        <v>335</v>
      </c>
      <c r="M1359" s="283">
        <v>6784.9510550300001</v>
      </c>
      <c r="N1359" s="284" t="s">
        <v>4152</v>
      </c>
      <c r="O1359" s="288" t="s">
        <v>4249</v>
      </c>
      <c r="P1359" s="193" t="s">
        <v>4249</v>
      </c>
      <c r="Q1359" s="193" t="s">
        <v>4249</v>
      </c>
      <c r="R1359" s="193" t="s">
        <v>4249</v>
      </c>
      <c r="S1359" s="193" t="s">
        <v>4511</v>
      </c>
      <c r="T1359" s="193" t="s">
        <v>4511</v>
      </c>
      <c r="U1359" s="197"/>
      <c r="V1359" s="207"/>
      <c r="W1359" s="210"/>
    </row>
    <row r="1360" spans="1:23" s="185" customFormat="1" x14ac:dyDescent="0.25">
      <c r="A1360" s="281">
        <v>1356</v>
      </c>
      <c r="B1360" s="282" t="s">
        <v>12</v>
      </c>
      <c r="C1360" s="282" t="s">
        <v>61</v>
      </c>
      <c r="D1360" s="282" t="s">
        <v>105</v>
      </c>
      <c r="E1360" s="282" t="s">
        <v>14</v>
      </c>
      <c r="F1360" s="282" t="s">
        <v>63</v>
      </c>
      <c r="G1360" s="282" t="s">
        <v>106</v>
      </c>
      <c r="H1360" s="282">
        <v>366998</v>
      </c>
      <c r="I1360" s="282" t="s">
        <v>2121</v>
      </c>
      <c r="J1360" s="282">
        <v>865</v>
      </c>
      <c r="K1360" s="282">
        <v>20</v>
      </c>
      <c r="L1360" s="282">
        <v>335</v>
      </c>
      <c r="M1360" s="283">
        <v>6206.2483365199996</v>
      </c>
      <c r="N1360" s="284" t="s">
        <v>4141</v>
      </c>
      <c r="O1360" s="288" t="s">
        <v>4249</v>
      </c>
      <c r="P1360" s="193" t="s">
        <v>4249</v>
      </c>
      <c r="Q1360" s="193" t="s">
        <v>4249</v>
      </c>
      <c r="R1360" s="193" t="s">
        <v>4249</v>
      </c>
      <c r="S1360" s="193" t="s">
        <v>4511</v>
      </c>
      <c r="T1360" s="193" t="s">
        <v>4511</v>
      </c>
      <c r="U1360" s="197"/>
      <c r="V1360" s="207"/>
      <c r="W1360" s="210"/>
    </row>
    <row r="1361" spans="1:23" s="185" customFormat="1" x14ac:dyDescent="0.25">
      <c r="A1361" s="281">
        <v>1357</v>
      </c>
      <c r="B1361" s="282" t="s">
        <v>12</v>
      </c>
      <c r="C1361" s="282" t="s">
        <v>61</v>
      </c>
      <c r="D1361" s="282" t="s">
        <v>105</v>
      </c>
      <c r="E1361" s="282" t="s">
        <v>14</v>
      </c>
      <c r="F1361" s="282" t="s">
        <v>63</v>
      </c>
      <c r="G1361" s="282" t="s">
        <v>106</v>
      </c>
      <c r="H1361" s="282">
        <v>366963</v>
      </c>
      <c r="I1361" s="282" t="s">
        <v>2895</v>
      </c>
      <c r="J1361" s="282">
        <v>650</v>
      </c>
      <c r="K1361" s="282">
        <v>20</v>
      </c>
      <c r="L1361" s="282">
        <v>335</v>
      </c>
      <c r="M1361" s="283">
        <v>5655.2819719099998</v>
      </c>
      <c r="N1361" s="284" t="s">
        <v>4278</v>
      </c>
      <c r="O1361" s="288" t="s">
        <v>4249</v>
      </c>
      <c r="P1361" s="193" t="s">
        <v>4249</v>
      </c>
      <c r="Q1361" s="193" t="s">
        <v>4249</v>
      </c>
      <c r="R1361" s="193" t="s">
        <v>4249</v>
      </c>
      <c r="S1361" s="193" t="s">
        <v>4511</v>
      </c>
      <c r="T1361" s="193" t="s">
        <v>4511</v>
      </c>
      <c r="U1361" s="197"/>
      <c r="V1361" s="207"/>
      <c r="W1361" s="210"/>
    </row>
    <row r="1362" spans="1:23" s="185" customFormat="1" x14ac:dyDescent="0.25">
      <c r="A1362" s="281">
        <v>1358</v>
      </c>
      <c r="B1362" s="282" t="s">
        <v>12</v>
      </c>
      <c r="C1362" s="282" t="s">
        <v>61</v>
      </c>
      <c r="D1362" s="282" t="s">
        <v>105</v>
      </c>
      <c r="E1362" s="282" t="s">
        <v>14</v>
      </c>
      <c r="F1362" s="282" t="s">
        <v>63</v>
      </c>
      <c r="G1362" s="282" t="s">
        <v>106</v>
      </c>
      <c r="H1362" s="282">
        <v>366928</v>
      </c>
      <c r="I1362" s="282" t="s">
        <v>3353</v>
      </c>
      <c r="J1362" s="282">
        <v>2661</v>
      </c>
      <c r="K1362" s="282">
        <v>20</v>
      </c>
      <c r="L1362" s="282">
        <v>335</v>
      </c>
      <c r="M1362" s="283">
        <v>5399.1003541199998</v>
      </c>
      <c r="N1362" s="284" t="s">
        <v>4142</v>
      </c>
      <c r="O1362" s="288" t="s">
        <v>4249</v>
      </c>
      <c r="P1362" s="193" t="s">
        <v>4249</v>
      </c>
      <c r="Q1362" s="193" t="s">
        <v>4249</v>
      </c>
      <c r="R1362" s="193" t="s">
        <v>4249</v>
      </c>
      <c r="S1362" s="193" t="s">
        <v>4511</v>
      </c>
      <c r="T1362" s="193" t="s">
        <v>4511</v>
      </c>
      <c r="U1362" s="197"/>
      <c r="V1362" s="207"/>
      <c r="W1362" s="210"/>
    </row>
    <row r="1363" spans="1:23" s="185" customFormat="1" x14ac:dyDescent="0.25">
      <c r="A1363" s="281">
        <v>1359</v>
      </c>
      <c r="B1363" s="282" t="s">
        <v>12</v>
      </c>
      <c r="C1363" s="282" t="s">
        <v>61</v>
      </c>
      <c r="D1363" s="282" t="s">
        <v>105</v>
      </c>
      <c r="E1363" s="282" t="s">
        <v>14</v>
      </c>
      <c r="F1363" s="282" t="s">
        <v>63</v>
      </c>
      <c r="G1363" s="282" t="s">
        <v>106</v>
      </c>
      <c r="H1363" s="282">
        <v>366985</v>
      </c>
      <c r="I1363" s="282" t="s">
        <v>3435</v>
      </c>
      <c r="J1363" s="282">
        <v>2727</v>
      </c>
      <c r="K1363" s="282">
        <v>20</v>
      </c>
      <c r="L1363" s="282">
        <v>335</v>
      </c>
      <c r="M1363" s="283">
        <v>5350.6212449499999</v>
      </c>
      <c r="N1363" s="284" t="s">
        <v>4278</v>
      </c>
      <c r="O1363" s="288" t="s">
        <v>4249</v>
      </c>
      <c r="P1363" s="193" t="s">
        <v>4249</v>
      </c>
      <c r="Q1363" s="193" t="s">
        <v>4249</v>
      </c>
      <c r="R1363" s="193" t="s">
        <v>4249</v>
      </c>
      <c r="S1363" s="193" t="s">
        <v>4511</v>
      </c>
      <c r="T1363" s="193" t="s">
        <v>4511</v>
      </c>
      <c r="U1363" s="197"/>
      <c r="V1363" s="207"/>
      <c r="W1363" s="210"/>
    </row>
    <row r="1364" spans="1:23" s="185" customFormat="1" x14ac:dyDescent="0.25">
      <c r="A1364" s="281">
        <v>1360</v>
      </c>
      <c r="B1364" s="282" t="s">
        <v>12</v>
      </c>
      <c r="C1364" s="282" t="s">
        <v>61</v>
      </c>
      <c r="D1364" s="282" t="s">
        <v>105</v>
      </c>
      <c r="E1364" s="282" t="s">
        <v>14</v>
      </c>
      <c r="F1364" s="282" t="s">
        <v>63</v>
      </c>
      <c r="G1364" s="282" t="s">
        <v>106</v>
      </c>
      <c r="H1364" s="282">
        <v>366945</v>
      </c>
      <c r="I1364" s="282" t="s">
        <v>3950</v>
      </c>
      <c r="J1364" s="282">
        <v>1644</v>
      </c>
      <c r="K1364" s="282">
        <v>20</v>
      </c>
      <c r="L1364" s="282">
        <v>335</v>
      </c>
      <c r="M1364" s="283">
        <v>5090.8562675200001</v>
      </c>
      <c r="N1364" s="284" t="s">
        <v>4152</v>
      </c>
      <c r="O1364" s="288" t="s">
        <v>4249</v>
      </c>
      <c r="P1364" s="193" t="s">
        <v>4249</v>
      </c>
      <c r="Q1364" s="193" t="s">
        <v>4249</v>
      </c>
      <c r="R1364" s="193" t="s">
        <v>4249</v>
      </c>
      <c r="S1364" s="193" t="s">
        <v>4511</v>
      </c>
      <c r="T1364" s="193" t="s">
        <v>4511</v>
      </c>
      <c r="U1364" s="197"/>
      <c r="V1364" s="207"/>
      <c r="W1364" s="210"/>
    </row>
    <row r="1365" spans="1:23" s="185" customFormat="1" x14ac:dyDescent="0.25">
      <c r="A1365" s="281">
        <v>1361</v>
      </c>
      <c r="B1365" s="282" t="s">
        <v>12</v>
      </c>
      <c r="C1365" s="282" t="s">
        <v>61</v>
      </c>
      <c r="D1365" s="282" t="s">
        <v>105</v>
      </c>
      <c r="E1365" s="282" t="s">
        <v>14</v>
      </c>
      <c r="F1365" s="282" t="s">
        <v>63</v>
      </c>
      <c r="G1365" s="282" t="s">
        <v>106</v>
      </c>
      <c r="H1365" s="282">
        <v>366981</v>
      </c>
      <c r="I1365" s="282" t="s">
        <v>3976</v>
      </c>
      <c r="J1365" s="282">
        <v>706</v>
      </c>
      <c r="K1365" s="282">
        <v>20</v>
      </c>
      <c r="L1365" s="282">
        <v>335</v>
      </c>
      <c r="M1365" s="283">
        <v>5079.4272677999998</v>
      </c>
      <c r="N1365" s="284" t="s">
        <v>4278</v>
      </c>
      <c r="O1365" s="288" t="s">
        <v>4249</v>
      </c>
      <c r="P1365" s="193" t="s">
        <v>4249</v>
      </c>
      <c r="Q1365" s="193" t="s">
        <v>4249</v>
      </c>
      <c r="R1365" s="193" t="s">
        <v>4249</v>
      </c>
      <c r="S1365" s="193" t="s">
        <v>4511</v>
      </c>
      <c r="T1365" s="193" t="s">
        <v>4511</v>
      </c>
      <c r="U1365" s="197"/>
      <c r="V1365" s="207"/>
      <c r="W1365" s="210"/>
    </row>
    <row r="1366" spans="1:23" s="185" customFormat="1" x14ac:dyDescent="0.25">
      <c r="A1366" s="281">
        <v>1362</v>
      </c>
      <c r="B1366" s="282" t="s">
        <v>12</v>
      </c>
      <c r="C1366" s="282" t="s">
        <v>61</v>
      </c>
      <c r="D1366" s="282" t="s">
        <v>2245</v>
      </c>
      <c r="E1366" s="282" t="s">
        <v>14</v>
      </c>
      <c r="F1366" s="282" t="s">
        <v>63</v>
      </c>
      <c r="G1366" s="282" t="s">
        <v>2246</v>
      </c>
      <c r="H1366" s="282">
        <v>367564</v>
      </c>
      <c r="I1366" s="282" t="s">
        <v>3483</v>
      </c>
      <c r="J1366" s="282">
        <v>476</v>
      </c>
      <c r="K1366" s="282">
        <v>20</v>
      </c>
      <c r="L1366" s="282">
        <v>335</v>
      </c>
      <c r="M1366" s="283">
        <v>5321.69228896</v>
      </c>
      <c r="N1366" s="284" t="s">
        <v>4147</v>
      </c>
      <c r="O1366" s="288" t="s">
        <v>4249</v>
      </c>
      <c r="P1366" s="193" t="s">
        <v>4249</v>
      </c>
      <c r="Q1366" s="193" t="s">
        <v>4249</v>
      </c>
      <c r="R1366" s="193" t="s">
        <v>4249</v>
      </c>
      <c r="S1366" s="193" t="s">
        <v>4511</v>
      </c>
      <c r="T1366" s="193" t="s">
        <v>4511</v>
      </c>
      <c r="U1366" s="197"/>
      <c r="V1366" s="207"/>
      <c r="W1366" s="210"/>
    </row>
    <row r="1367" spans="1:23" s="185" customFormat="1" x14ac:dyDescent="0.25">
      <c r="A1367" s="281">
        <v>1363</v>
      </c>
      <c r="B1367" s="282" t="s">
        <v>12</v>
      </c>
      <c r="C1367" s="282" t="s">
        <v>61</v>
      </c>
      <c r="D1367" s="282" t="s">
        <v>326</v>
      </c>
      <c r="E1367" s="282" t="s">
        <v>14</v>
      </c>
      <c r="F1367" s="282" t="s">
        <v>63</v>
      </c>
      <c r="G1367" s="282" t="s">
        <v>327</v>
      </c>
      <c r="H1367" s="282">
        <v>367150</v>
      </c>
      <c r="I1367" s="282" t="s">
        <v>329</v>
      </c>
      <c r="J1367" s="282">
        <v>478</v>
      </c>
      <c r="K1367" s="282">
        <v>20</v>
      </c>
      <c r="L1367" s="282">
        <v>335</v>
      </c>
      <c r="M1367" s="283">
        <v>8610.6581960700005</v>
      </c>
      <c r="N1367" s="284" t="s">
        <v>4152</v>
      </c>
      <c r="O1367" s="288" t="s">
        <v>4249</v>
      </c>
      <c r="P1367" s="193" t="s">
        <v>4249</v>
      </c>
      <c r="Q1367" s="193" t="s">
        <v>4249</v>
      </c>
      <c r="R1367" s="193" t="s">
        <v>4249</v>
      </c>
      <c r="S1367" s="193" t="s">
        <v>4511</v>
      </c>
      <c r="T1367" s="193" t="s">
        <v>4511</v>
      </c>
      <c r="U1367" s="197"/>
      <c r="V1367" s="207"/>
      <c r="W1367" s="210"/>
    </row>
    <row r="1368" spans="1:23" s="185" customFormat="1" x14ac:dyDescent="0.25">
      <c r="A1368" s="281">
        <v>1364</v>
      </c>
      <c r="B1368" s="282" t="s">
        <v>12</v>
      </c>
      <c r="C1368" s="282" t="s">
        <v>61</v>
      </c>
      <c r="D1368" s="282" t="s">
        <v>326</v>
      </c>
      <c r="E1368" s="282" t="s">
        <v>14</v>
      </c>
      <c r="F1368" s="282" t="s">
        <v>63</v>
      </c>
      <c r="G1368" s="282" t="s">
        <v>327</v>
      </c>
      <c r="H1368" s="282">
        <v>367149</v>
      </c>
      <c r="I1368" s="282" t="s">
        <v>444</v>
      </c>
      <c r="J1368" s="282">
        <v>582</v>
      </c>
      <c r="K1368" s="282">
        <v>20</v>
      </c>
      <c r="L1368" s="282">
        <v>335</v>
      </c>
      <c r="M1368" s="283">
        <v>8251.75181204</v>
      </c>
      <c r="N1368" s="284" t="s">
        <v>4152</v>
      </c>
      <c r="O1368" s="288" t="s">
        <v>4249</v>
      </c>
      <c r="P1368" s="193" t="s">
        <v>4249</v>
      </c>
      <c r="Q1368" s="193" t="s">
        <v>4249</v>
      </c>
      <c r="R1368" s="193" t="s">
        <v>4249</v>
      </c>
      <c r="S1368" s="193" t="s">
        <v>4511</v>
      </c>
      <c r="T1368" s="193" t="s">
        <v>4511</v>
      </c>
      <c r="U1368" s="197"/>
      <c r="V1368" s="207"/>
      <c r="W1368" s="210"/>
    </row>
    <row r="1369" spans="1:23" s="185" customFormat="1" x14ac:dyDescent="0.25">
      <c r="A1369" s="281">
        <v>1365</v>
      </c>
      <c r="B1369" s="282" t="s">
        <v>12</v>
      </c>
      <c r="C1369" s="282" t="s">
        <v>61</v>
      </c>
      <c r="D1369" s="282" t="s">
        <v>326</v>
      </c>
      <c r="E1369" s="282" t="s">
        <v>14</v>
      </c>
      <c r="F1369" s="282" t="s">
        <v>63</v>
      </c>
      <c r="G1369" s="282" t="s">
        <v>327</v>
      </c>
      <c r="H1369" s="282">
        <v>367148</v>
      </c>
      <c r="I1369" s="282" t="s">
        <v>915</v>
      </c>
      <c r="J1369" s="282">
        <v>1210</v>
      </c>
      <c r="K1369" s="282">
        <v>20</v>
      </c>
      <c r="L1369" s="282">
        <v>335</v>
      </c>
      <c r="M1369" s="283">
        <v>7413.7962596899997</v>
      </c>
      <c r="N1369" s="284" t="s">
        <v>4152</v>
      </c>
      <c r="O1369" s="288" t="s">
        <v>4249</v>
      </c>
      <c r="P1369" s="193" t="s">
        <v>4249</v>
      </c>
      <c r="Q1369" s="193" t="s">
        <v>4249</v>
      </c>
      <c r="R1369" s="193" t="s">
        <v>4249</v>
      </c>
      <c r="S1369" s="193" t="s">
        <v>4511</v>
      </c>
      <c r="T1369" s="193" t="s">
        <v>4511</v>
      </c>
      <c r="U1369" s="197"/>
      <c r="V1369" s="207"/>
      <c r="W1369" s="210"/>
    </row>
    <row r="1370" spans="1:23" s="185" customFormat="1" x14ac:dyDescent="0.25">
      <c r="A1370" s="281">
        <v>1366</v>
      </c>
      <c r="B1370" s="282" t="s">
        <v>12</v>
      </c>
      <c r="C1370" s="282" t="s">
        <v>61</v>
      </c>
      <c r="D1370" s="282" t="s">
        <v>326</v>
      </c>
      <c r="E1370" s="282" t="s">
        <v>14</v>
      </c>
      <c r="F1370" s="282" t="s">
        <v>63</v>
      </c>
      <c r="G1370" s="282" t="s">
        <v>327</v>
      </c>
      <c r="H1370" s="282">
        <v>367003</v>
      </c>
      <c r="I1370" s="282" t="s">
        <v>1038</v>
      </c>
      <c r="J1370" s="282">
        <v>60</v>
      </c>
      <c r="K1370" s="282">
        <v>20</v>
      </c>
      <c r="L1370" s="282">
        <v>335</v>
      </c>
      <c r="M1370" s="283">
        <v>7248.2639407699999</v>
      </c>
      <c r="N1370" s="284" t="s">
        <v>4152</v>
      </c>
      <c r="O1370" s="288" t="s">
        <v>4249</v>
      </c>
      <c r="P1370" s="193" t="s">
        <v>4249</v>
      </c>
      <c r="Q1370" s="193" t="s">
        <v>4249</v>
      </c>
      <c r="R1370" s="193" t="s">
        <v>4249</v>
      </c>
      <c r="S1370" s="193" t="s">
        <v>4511</v>
      </c>
      <c r="T1370" s="193" t="s">
        <v>4511</v>
      </c>
      <c r="U1370" s="197"/>
      <c r="V1370" s="207"/>
      <c r="W1370" s="210"/>
    </row>
    <row r="1371" spans="1:23" s="185" customFormat="1" x14ac:dyDescent="0.25">
      <c r="A1371" s="281">
        <v>1367</v>
      </c>
      <c r="B1371" s="282" t="s">
        <v>12</v>
      </c>
      <c r="C1371" s="282" t="s">
        <v>61</v>
      </c>
      <c r="D1371" s="282" t="s">
        <v>326</v>
      </c>
      <c r="E1371" s="282" t="s">
        <v>14</v>
      </c>
      <c r="F1371" s="282" t="s">
        <v>63</v>
      </c>
      <c r="G1371" s="282" t="s">
        <v>327</v>
      </c>
      <c r="H1371" s="282">
        <v>367136</v>
      </c>
      <c r="I1371" s="282" t="s">
        <v>1141</v>
      </c>
      <c r="J1371" s="282">
        <v>325</v>
      </c>
      <c r="K1371" s="282">
        <v>20</v>
      </c>
      <c r="L1371" s="282">
        <v>335</v>
      </c>
      <c r="M1371" s="283">
        <v>7131.7251493900003</v>
      </c>
      <c r="N1371" s="284" t="s">
        <v>4152</v>
      </c>
      <c r="O1371" s="288" t="s">
        <v>4249</v>
      </c>
      <c r="P1371" s="193" t="s">
        <v>4249</v>
      </c>
      <c r="Q1371" s="193" t="s">
        <v>4249</v>
      </c>
      <c r="R1371" s="193" t="s">
        <v>4249</v>
      </c>
      <c r="S1371" s="193" t="s">
        <v>4511</v>
      </c>
      <c r="T1371" s="193" t="s">
        <v>4511</v>
      </c>
      <c r="U1371" s="197"/>
      <c r="V1371" s="207"/>
      <c r="W1371" s="210"/>
    </row>
    <row r="1372" spans="1:23" s="185" customFormat="1" x14ac:dyDescent="0.25">
      <c r="A1372" s="281">
        <v>1368</v>
      </c>
      <c r="B1372" s="282" t="s">
        <v>12</v>
      </c>
      <c r="C1372" s="282" t="s">
        <v>61</v>
      </c>
      <c r="D1372" s="282" t="s">
        <v>326</v>
      </c>
      <c r="E1372" s="282" t="s">
        <v>14</v>
      </c>
      <c r="F1372" s="282" t="s">
        <v>63</v>
      </c>
      <c r="G1372" s="282" t="s">
        <v>327</v>
      </c>
      <c r="H1372" s="282">
        <v>367155</v>
      </c>
      <c r="I1372" s="282" t="s">
        <v>1224</v>
      </c>
      <c r="J1372" s="282">
        <v>382</v>
      </c>
      <c r="K1372" s="282">
        <v>20</v>
      </c>
      <c r="L1372" s="282">
        <v>335</v>
      </c>
      <c r="M1372" s="283">
        <v>7030.2922801699997</v>
      </c>
      <c r="N1372" s="284" t="s">
        <v>4152</v>
      </c>
      <c r="O1372" s="288" t="s">
        <v>4249</v>
      </c>
      <c r="P1372" s="193" t="s">
        <v>4249</v>
      </c>
      <c r="Q1372" s="193" t="s">
        <v>4249</v>
      </c>
      <c r="R1372" s="193" t="s">
        <v>4249</v>
      </c>
      <c r="S1372" s="193" t="s">
        <v>4511</v>
      </c>
      <c r="T1372" s="193" t="s">
        <v>4511</v>
      </c>
      <c r="U1372" s="197"/>
      <c r="V1372" s="207"/>
      <c r="W1372" s="210"/>
    </row>
    <row r="1373" spans="1:23" s="185" customFormat="1" x14ac:dyDescent="0.25">
      <c r="A1373" s="281">
        <v>1369</v>
      </c>
      <c r="B1373" s="282" t="s">
        <v>12</v>
      </c>
      <c r="C1373" s="282" t="s">
        <v>61</v>
      </c>
      <c r="D1373" s="282" t="s">
        <v>326</v>
      </c>
      <c r="E1373" s="282" t="s">
        <v>14</v>
      </c>
      <c r="F1373" s="282" t="s">
        <v>63</v>
      </c>
      <c r="G1373" s="282" t="s">
        <v>327</v>
      </c>
      <c r="H1373" s="282">
        <v>367188</v>
      </c>
      <c r="I1373" s="282" t="s">
        <v>1282</v>
      </c>
      <c r="J1373" s="282">
        <v>415</v>
      </c>
      <c r="K1373" s="282">
        <v>20</v>
      </c>
      <c r="L1373" s="282">
        <v>335</v>
      </c>
      <c r="M1373" s="283">
        <v>6965.9030445300004</v>
      </c>
      <c r="N1373" s="284" t="s">
        <v>4152</v>
      </c>
      <c r="O1373" s="288" t="s">
        <v>4249</v>
      </c>
      <c r="P1373" s="193" t="s">
        <v>4249</v>
      </c>
      <c r="Q1373" s="193" t="s">
        <v>4249</v>
      </c>
      <c r="R1373" s="193" t="s">
        <v>4249</v>
      </c>
      <c r="S1373" s="193" t="s">
        <v>4511</v>
      </c>
      <c r="T1373" s="193" t="s">
        <v>4511</v>
      </c>
      <c r="U1373" s="197"/>
      <c r="V1373" s="207"/>
      <c r="W1373" s="210"/>
    </row>
    <row r="1374" spans="1:23" s="185" customFormat="1" x14ac:dyDescent="0.25">
      <c r="A1374" s="281">
        <v>1370</v>
      </c>
      <c r="B1374" s="282" t="s">
        <v>12</v>
      </c>
      <c r="C1374" s="282" t="s">
        <v>61</v>
      </c>
      <c r="D1374" s="282" t="s">
        <v>326</v>
      </c>
      <c r="E1374" s="282" t="s">
        <v>14</v>
      </c>
      <c r="F1374" s="282" t="s">
        <v>63</v>
      </c>
      <c r="G1374" s="282" t="s">
        <v>327</v>
      </c>
      <c r="H1374" s="282">
        <v>367135</v>
      </c>
      <c r="I1374" s="282" t="s">
        <v>612</v>
      </c>
      <c r="J1374" s="282">
        <v>852</v>
      </c>
      <c r="K1374" s="282">
        <v>20</v>
      </c>
      <c r="L1374" s="282">
        <v>335</v>
      </c>
      <c r="M1374" s="283">
        <v>6905.64257516</v>
      </c>
      <c r="N1374" s="284" t="s">
        <v>4152</v>
      </c>
      <c r="O1374" s="288" t="s">
        <v>4249</v>
      </c>
      <c r="P1374" s="193" t="s">
        <v>4249</v>
      </c>
      <c r="Q1374" s="193" t="s">
        <v>4249</v>
      </c>
      <c r="R1374" s="193" t="s">
        <v>4249</v>
      </c>
      <c r="S1374" s="193" t="s">
        <v>4511</v>
      </c>
      <c r="T1374" s="193" t="s">
        <v>4511</v>
      </c>
      <c r="U1374" s="197"/>
      <c r="V1374" s="207"/>
      <c r="W1374" s="210"/>
    </row>
    <row r="1375" spans="1:23" s="185" customFormat="1" x14ac:dyDescent="0.25">
      <c r="A1375" s="281">
        <v>1371</v>
      </c>
      <c r="B1375" s="282" t="s">
        <v>12</v>
      </c>
      <c r="C1375" s="282" t="s">
        <v>61</v>
      </c>
      <c r="D1375" s="282" t="s">
        <v>326</v>
      </c>
      <c r="E1375" s="282" t="s">
        <v>14</v>
      </c>
      <c r="F1375" s="282" t="s">
        <v>63</v>
      </c>
      <c r="G1375" s="282" t="s">
        <v>327</v>
      </c>
      <c r="H1375" s="282">
        <v>367117</v>
      </c>
      <c r="I1375" s="282" t="s">
        <v>1630</v>
      </c>
      <c r="J1375" s="282">
        <v>573</v>
      </c>
      <c r="K1375" s="282">
        <v>20</v>
      </c>
      <c r="L1375" s="282">
        <v>335</v>
      </c>
      <c r="M1375" s="283">
        <v>6619.5941075500004</v>
      </c>
      <c r="N1375" s="284" t="s">
        <v>4152</v>
      </c>
      <c r="O1375" s="288" t="s">
        <v>4249</v>
      </c>
      <c r="P1375" s="193" t="s">
        <v>4249</v>
      </c>
      <c r="Q1375" s="193" t="s">
        <v>4249</v>
      </c>
      <c r="R1375" s="193" t="s">
        <v>4249</v>
      </c>
      <c r="S1375" s="193" t="s">
        <v>4511</v>
      </c>
      <c r="T1375" s="193" t="s">
        <v>4511</v>
      </c>
      <c r="U1375" s="197"/>
      <c r="V1375" s="207"/>
      <c r="W1375" s="210"/>
    </row>
    <row r="1376" spans="1:23" s="185" customFormat="1" x14ac:dyDescent="0.25">
      <c r="A1376" s="281">
        <v>1372</v>
      </c>
      <c r="B1376" s="282" t="s">
        <v>12</v>
      </c>
      <c r="C1376" s="282" t="s">
        <v>61</v>
      </c>
      <c r="D1376" s="282" t="s">
        <v>326</v>
      </c>
      <c r="E1376" s="282" t="s">
        <v>14</v>
      </c>
      <c r="F1376" s="282" t="s">
        <v>63</v>
      </c>
      <c r="G1376" s="282" t="s">
        <v>327</v>
      </c>
      <c r="H1376" s="282">
        <v>367138</v>
      </c>
      <c r="I1376" s="282" t="s">
        <v>1776</v>
      </c>
      <c r="J1376" s="282">
        <v>773</v>
      </c>
      <c r="K1376" s="282">
        <v>20</v>
      </c>
      <c r="L1376" s="282">
        <v>335</v>
      </c>
      <c r="M1376" s="283">
        <v>6498.8652574799999</v>
      </c>
      <c r="N1376" s="284" t="s">
        <v>4152</v>
      </c>
      <c r="O1376" s="288" t="s">
        <v>4249</v>
      </c>
      <c r="P1376" s="193" t="s">
        <v>4249</v>
      </c>
      <c r="Q1376" s="193" t="s">
        <v>4249</v>
      </c>
      <c r="R1376" s="193" t="s">
        <v>4249</v>
      </c>
      <c r="S1376" s="193" t="s">
        <v>4511</v>
      </c>
      <c r="T1376" s="193" t="s">
        <v>4511</v>
      </c>
      <c r="U1376" s="197"/>
      <c r="V1376" s="207"/>
      <c r="W1376" s="210"/>
    </row>
    <row r="1377" spans="1:23" s="185" customFormat="1" x14ac:dyDescent="0.25">
      <c r="A1377" s="281">
        <v>1373</v>
      </c>
      <c r="B1377" s="282" t="s">
        <v>12</v>
      </c>
      <c r="C1377" s="282" t="s">
        <v>61</v>
      </c>
      <c r="D1377" s="282" t="s">
        <v>326</v>
      </c>
      <c r="E1377" s="282" t="s">
        <v>14</v>
      </c>
      <c r="F1377" s="282" t="s">
        <v>63</v>
      </c>
      <c r="G1377" s="282" t="s">
        <v>327</v>
      </c>
      <c r="H1377" s="282">
        <v>367147</v>
      </c>
      <c r="I1377" s="282" t="s">
        <v>1924</v>
      </c>
      <c r="J1377" s="282">
        <v>100</v>
      </c>
      <c r="K1377" s="282">
        <v>20</v>
      </c>
      <c r="L1377" s="282">
        <v>335</v>
      </c>
      <c r="M1377" s="283">
        <v>6363.8949294000004</v>
      </c>
      <c r="N1377" s="284" t="s">
        <v>4152</v>
      </c>
      <c r="O1377" s="288" t="s">
        <v>4249</v>
      </c>
      <c r="P1377" s="193" t="s">
        <v>4249</v>
      </c>
      <c r="Q1377" s="193" t="s">
        <v>4249</v>
      </c>
      <c r="R1377" s="193" t="s">
        <v>4249</v>
      </c>
      <c r="S1377" s="193" t="s">
        <v>4511</v>
      </c>
      <c r="T1377" s="193" t="s">
        <v>4511</v>
      </c>
      <c r="U1377" s="197"/>
      <c r="V1377" s="207"/>
      <c r="W1377" s="210"/>
    </row>
    <row r="1378" spans="1:23" s="185" customFormat="1" x14ac:dyDescent="0.25">
      <c r="A1378" s="281">
        <v>1374</v>
      </c>
      <c r="B1378" s="282" t="s">
        <v>12</v>
      </c>
      <c r="C1378" s="282" t="s">
        <v>61</v>
      </c>
      <c r="D1378" s="282" t="s">
        <v>326</v>
      </c>
      <c r="E1378" s="282" t="s">
        <v>14</v>
      </c>
      <c r="F1378" s="282" t="s">
        <v>63</v>
      </c>
      <c r="G1378" s="282" t="s">
        <v>327</v>
      </c>
      <c r="H1378" s="282">
        <v>367143</v>
      </c>
      <c r="I1378" s="282" t="s">
        <v>2027</v>
      </c>
      <c r="J1378" s="282">
        <v>302</v>
      </c>
      <c r="K1378" s="282">
        <v>20</v>
      </c>
      <c r="L1378" s="282">
        <v>335</v>
      </c>
      <c r="M1378" s="283">
        <v>6287.0914629700001</v>
      </c>
      <c r="N1378" s="284" t="s">
        <v>4152</v>
      </c>
      <c r="O1378" s="288" t="s">
        <v>4249</v>
      </c>
      <c r="P1378" s="193" t="s">
        <v>4249</v>
      </c>
      <c r="Q1378" s="193" t="s">
        <v>4249</v>
      </c>
      <c r="R1378" s="193" t="s">
        <v>4249</v>
      </c>
      <c r="S1378" s="193" t="s">
        <v>4511</v>
      </c>
      <c r="T1378" s="193" t="s">
        <v>4511</v>
      </c>
      <c r="U1378" s="197"/>
      <c r="V1378" s="207"/>
      <c r="W1378" s="210"/>
    </row>
    <row r="1379" spans="1:23" s="185" customFormat="1" x14ac:dyDescent="0.25">
      <c r="A1379" s="281">
        <v>1375</v>
      </c>
      <c r="B1379" s="282" t="s">
        <v>12</v>
      </c>
      <c r="C1379" s="282" t="s">
        <v>61</v>
      </c>
      <c r="D1379" s="282" t="s">
        <v>326</v>
      </c>
      <c r="E1379" s="282" t="s">
        <v>14</v>
      </c>
      <c r="F1379" s="282" t="s">
        <v>63</v>
      </c>
      <c r="G1379" s="282" t="s">
        <v>327</v>
      </c>
      <c r="H1379" s="282">
        <v>367158</v>
      </c>
      <c r="I1379" s="282" t="s">
        <v>2208</v>
      </c>
      <c r="J1379" s="282">
        <v>342</v>
      </c>
      <c r="K1379" s="282">
        <v>20</v>
      </c>
      <c r="L1379" s="282">
        <v>335</v>
      </c>
      <c r="M1379" s="283">
        <v>6122.07236268</v>
      </c>
      <c r="N1379" s="284" t="s">
        <v>4152</v>
      </c>
      <c r="O1379" s="288" t="s">
        <v>4249</v>
      </c>
      <c r="P1379" s="193" t="s">
        <v>4249</v>
      </c>
      <c r="Q1379" s="193" t="s">
        <v>4249</v>
      </c>
      <c r="R1379" s="193" t="s">
        <v>4249</v>
      </c>
      <c r="S1379" s="193" t="s">
        <v>4511</v>
      </c>
      <c r="T1379" s="193" t="s">
        <v>4511</v>
      </c>
      <c r="U1379" s="197"/>
      <c r="V1379" s="207"/>
      <c r="W1379" s="210"/>
    </row>
    <row r="1380" spans="1:23" s="185" customFormat="1" x14ac:dyDescent="0.25">
      <c r="A1380" s="281">
        <v>1376</v>
      </c>
      <c r="B1380" s="282" t="s">
        <v>12</v>
      </c>
      <c r="C1380" s="282" t="s">
        <v>61</v>
      </c>
      <c r="D1380" s="282" t="s">
        <v>326</v>
      </c>
      <c r="E1380" s="282" t="s">
        <v>14</v>
      </c>
      <c r="F1380" s="282" t="s">
        <v>63</v>
      </c>
      <c r="G1380" s="282" t="s">
        <v>327</v>
      </c>
      <c r="H1380" s="282">
        <v>367157</v>
      </c>
      <c r="I1380" s="282" t="s">
        <v>2240</v>
      </c>
      <c r="J1380" s="282">
        <v>239</v>
      </c>
      <c r="K1380" s="282">
        <v>20</v>
      </c>
      <c r="L1380" s="282">
        <v>335</v>
      </c>
      <c r="M1380" s="283">
        <v>6097.4716134299997</v>
      </c>
      <c r="N1380" s="284" t="s">
        <v>4152</v>
      </c>
      <c r="O1380" s="288" t="s">
        <v>4249</v>
      </c>
      <c r="P1380" s="193" t="s">
        <v>4249</v>
      </c>
      <c r="Q1380" s="193" t="s">
        <v>4249</v>
      </c>
      <c r="R1380" s="193" t="s">
        <v>4249</v>
      </c>
      <c r="S1380" s="193" t="s">
        <v>4511</v>
      </c>
      <c r="T1380" s="193" t="s">
        <v>4511</v>
      </c>
      <c r="U1380" s="197"/>
      <c r="V1380" s="207"/>
      <c r="W1380" s="210"/>
    </row>
    <row r="1381" spans="1:23" s="185" customFormat="1" x14ac:dyDescent="0.25">
      <c r="A1381" s="281">
        <v>1377</v>
      </c>
      <c r="B1381" s="282" t="s">
        <v>12</v>
      </c>
      <c r="C1381" s="282" t="s">
        <v>61</v>
      </c>
      <c r="D1381" s="282" t="s">
        <v>326</v>
      </c>
      <c r="E1381" s="282" t="s">
        <v>14</v>
      </c>
      <c r="F1381" s="282" t="s">
        <v>63</v>
      </c>
      <c r="G1381" s="282" t="s">
        <v>327</v>
      </c>
      <c r="H1381" s="282">
        <v>367156</v>
      </c>
      <c r="I1381" s="282" t="s">
        <v>2268</v>
      </c>
      <c r="J1381" s="282">
        <v>301</v>
      </c>
      <c r="K1381" s="282">
        <v>20</v>
      </c>
      <c r="L1381" s="282">
        <v>335</v>
      </c>
      <c r="M1381" s="283">
        <v>6081.1042135799999</v>
      </c>
      <c r="N1381" s="284" t="s">
        <v>4152</v>
      </c>
      <c r="O1381" s="288" t="s">
        <v>4249</v>
      </c>
      <c r="P1381" s="193" t="s">
        <v>4249</v>
      </c>
      <c r="Q1381" s="193" t="s">
        <v>4249</v>
      </c>
      <c r="R1381" s="193" t="s">
        <v>4249</v>
      </c>
      <c r="S1381" s="193" t="s">
        <v>4511</v>
      </c>
      <c r="T1381" s="193" t="s">
        <v>4511</v>
      </c>
      <c r="U1381" s="197"/>
      <c r="V1381" s="207"/>
      <c r="W1381" s="210"/>
    </row>
    <row r="1382" spans="1:23" s="185" customFormat="1" x14ac:dyDescent="0.25">
      <c r="A1382" s="281">
        <v>1378</v>
      </c>
      <c r="B1382" s="282" t="s">
        <v>12</v>
      </c>
      <c r="C1382" s="282" t="s">
        <v>61</v>
      </c>
      <c r="D1382" s="282" t="s">
        <v>326</v>
      </c>
      <c r="E1382" s="282" t="s">
        <v>14</v>
      </c>
      <c r="F1382" s="282" t="s">
        <v>63</v>
      </c>
      <c r="G1382" s="282" t="s">
        <v>327</v>
      </c>
      <c r="H1382" s="282">
        <v>367153</v>
      </c>
      <c r="I1382" s="282" t="s">
        <v>2288</v>
      </c>
      <c r="J1382" s="282">
        <v>423</v>
      </c>
      <c r="K1382" s="282">
        <v>20</v>
      </c>
      <c r="L1382" s="282">
        <v>335</v>
      </c>
      <c r="M1382" s="283">
        <v>6065.7984126000001</v>
      </c>
      <c r="N1382" s="284" t="s">
        <v>4152</v>
      </c>
      <c r="O1382" s="288" t="s">
        <v>4249</v>
      </c>
      <c r="P1382" s="193" t="s">
        <v>4249</v>
      </c>
      <c r="Q1382" s="193" t="s">
        <v>4249</v>
      </c>
      <c r="R1382" s="193" t="s">
        <v>4249</v>
      </c>
      <c r="S1382" s="193" t="s">
        <v>4511</v>
      </c>
      <c r="T1382" s="193" t="s">
        <v>4511</v>
      </c>
      <c r="U1382" s="197"/>
      <c r="V1382" s="207"/>
      <c r="W1382" s="210"/>
    </row>
    <row r="1383" spans="1:23" s="185" customFormat="1" x14ac:dyDescent="0.25">
      <c r="A1383" s="281">
        <v>1379</v>
      </c>
      <c r="B1383" s="282" t="s">
        <v>12</v>
      </c>
      <c r="C1383" s="282" t="s">
        <v>61</v>
      </c>
      <c r="D1383" s="282" t="s">
        <v>326</v>
      </c>
      <c r="E1383" s="282" t="s">
        <v>14</v>
      </c>
      <c r="F1383" s="282" t="s">
        <v>63</v>
      </c>
      <c r="G1383" s="282" t="s">
        <v>327</v>
      </c>
      <c r="H1383" s="282">
        <v>367176</v>
      </c>
      <c r="I1383" s="282" t="s">
        <v>2295</v>
      </c>
      <c r="J1383" s="282">
        <v>301</v>
      </c>
      <c r="K1383" s="282">
        <v>20</v>
      </c>
      <c r="L1383" s="282">
        <v>335</v>
      </c>
      <c r="M1383" s="283">
        <v>6058.2435876999998</v>
      </c>
      <c r="N1383" s="284" t="s">
        <v>4152</v>
      </c>
      <c r="O1383" s="288" t="s">
        <v>4249</v>
      </c>
      <c r="P1383" s="193" t="s">
        <v>4249</v>
      </c>
      <c r="Q1383" s="193" t="s">
        <v>4249</v>
      </c>
      <c r="R1383" s="193" t="s">
        <v>4249</v>
      </c>
      <c r="S1383" s="193" t="s">
        <v>4511</v>
      </c>
      <c r="T1383" s="193" t="s">
        <v>4511</v>
      </c>
      <c r="U1383" s="197"/>
      <c r="V1383" s="207"/>
      <c r="W1383" s="210"/>
    </row>
    <row r="1384" spans="1:23" s="185" customFormat="1" x14ac:dyDescent="0.25">
      <c r="A1384" s="281">
        <v>1380</v>
      </c>
      <c r="B1384" s="282" t="s">
        <v>12</v>
      </c>
      <c r="C1384" s="282" t="s">
        <v>61</v>
      </c>
      <c r="D1384" s="282" t="s">
        <v>326</v>
      </c>
      <c r="E1384" s="282" t="s">
        <v>14</v>
      </c>
      <c r="F1384" s="282" t="s">
        <v>63</v>
      </c>
      <c r="G1384" s="282" t="s">
        <v>327</v>
      </c>
      <c r="H1384" s="282">
        <v>367151</v>
      </c>
      <c r="I1384" s="282" t="s">
        <v>2367</v>
      </c>
      <c r="J1384" s="282">
        <v>1042</v>
      </c>
      <c r="K1384" s="282">
        <v>20</v>
      </c>
      <c r="L1384" s="282">
        <v>335</v>
      </c>
      <c r="M1384" s="283">
        <v>6011.27075436</v>
      </c>
      <c r="N1384" s="284" t="s">
        <v>4152</v>
      </c>
      <c r="O1384" s="288" t="s">
        <v>4249</v>
      </c>
      <c r="P1384" s="193" t="s">
        <v>4249</v>
      </c>
      <c r="Q1384" s="193" t="s">
        <v>4249</v>
      </c>
      <c r="R1384" s="193" t="s">
        <v>4249</v>
      </c>
      <c r="S1384" s="193" t="s">
        <v>4511</v>
      </c>
      <c r="T1384" s="193" t="s">
        <v>4511</v>
      </c>
      <c r="U1384" s="197"/>
      <c r="V1384" s="207"/>
      <c r="W1384" s="210"/>
    </row>
    <row r="1385" spans="1:23" s="185" customFormat="1" x14ac:dyDescent="0.25">
      <c r="A1385" s="281">
        <v>1381</v>
      </c>
      <c r="B1385" s="282" t="s">
        <v>12</v>
      </c>
      <c r="C1385" s="282" t="s">
        <v>61</v>
      </c>
      <c r="D1385" s="282" t="s">
        <v>326</v>
      </c>
      <c r="E1385" s="282" t="s">
        <v>14</v>
      </c>
      <c r="F1385" s="282" t="s">
        <v>63</v>
      </c>
      <c r="G1385" s="282" t="s">
        <v>327</v>
      </c>
      <c r="H1385" s="282">
        <v>367144</v>
      </c>
      <c r="I1385" s="282" t="s">
        <v>2460</v>
      </c>
      <c r="J1385" s="282">
        <v>299</v>
      </c>
      <c r="K1385" s="282">
        <v>20</v>
      </c>
      <c r="L1385" s="282">
        <v>335</v>
      </c>
      <c r="M1385" s="283">
        <v>5952.2085537000003</v>
      </c>
      <c r="N1385" s="284" t="s">
        <v>4152</v>
      </c>
      <c r="O1385" s="288" t="s">
        <v>4249</v>
      </c>
      <c r="P1385" s="193" t="s">
        <v>4249</v>
      </c>
      <c r="Q1385" s="193" t="s">
        <v>4249</v>
      </c>
      <c r="R1385" s="193" t="s">
        <v>4249</v>
      </c>
      <c r="S1385" s="193" t="s">
        <v>4511</v>
      </c>
      <c r="T1385" s="193" t="s">
        <v>4511</v>
      </c>
      <c r="U1385" s="197"/>
      <c r="V1385" s="207"/>
      <c r="W1385" s="210"/>
    </row>
    <row r="1386" spans="1:23" s="185" customFormat="1" x14ac:dyDescent="0.25">
      <c r="A1386" s="281">
        <v>1382</v>
      </c>
      <c r="B1386" s="282" t="s">
        <v>12</v>
      </c>
      <c r="C1386" s="282" t="s">
        <v>61</v>
      </c>
      <c r="D1386" s="282" t="s">
        <v>326</v>
      </c>
      <c r="E1386" s="282" t="s">
        <v>14</v>
      </c>
      <c r="F1386" s="282" t="s">
        <v>63</v>
      </c>
      <c r="G1386" s="282" t="s">
        <v>327</v>
      </c>
      <c r="H1386" s="282">
        <v>367118</v>
      </c>
      <c r="I1386" s="282" t="s">
        <v>2477</v>
      </c>
      <c r="J1386" s="282">
        <v>449</v>
      </c>
      <c r="K1386" s="282">
        <v>20</v>
      </c>
      <c r="L1386" s="282">
        <v>335</v>
      </c>
      <c r="M1386" s="283">
        <v>5935.55019404</v>
      </c>
      <c r="N1386" s="284" t="s">
        <v>4152</v>
      </c>
      <c r="O1386" s="288" t="s">
        <v>4249</v>
      </c>
      <c r="P1386" s="193" t="s">
        <v>4249</v>
      </c>
      <c r="Q1386" s="193" t="s">
        <v>4249</v>
      </c>
      <c r="R1386" s="193" t="s">
        <v>4249</v>
      </c>
      <c r="S1386" s="193" t="s">
        <v>4511</v>
      </c>
      <c r="T1386" s="193" t="s">
        <v>4511</v>
      </c>
      <c r="U1386" s="197"/>
      <c r="V1386" s="207"/>
      <c r="W1386" s="210"/>
    </row>
    <row r="1387" spans="1:23" s="185" customFormat="1" x14ac:dyDescent="0.25">
      <c r="A1387" s="281">
        <v>1383</v>
      </c>
      <c r="B1387" s="282" t="s">
        <v>12</v>
      </c>
      <c r="C1387" s="282" t="s">
        <v>61</v>
      </c>
      <c r="D1387" s="282" t="s">
        <v>326</v>
      </c>
      <c r="E1387" s="282" t="s">
        <v>14</v>
      </c>
      <c r="F1387" s="282" t="s">
        <v>63</v>
      </c>
      <c r="G1387" s="282" t="s">
        <v>327</v>
      </c>
      <c r="H1387" s="282">
        <v>367137</v>
      </c>
      <c r="I1387" s="282" t="s">
        <v>2738</v>
      </c>
      <c r="J1387" s="282">
        <v>131</v>
      </c>
      <c r="K1387" s="282">
        <v>20</v>
      </c>
      <c r="L1387" s="282">
        <v>335</v>
      </c>
      <c r="M1387" s="283">
        <v>5761.0677760500002</v>
      </c>
      <c r="N1387" s="284" t="s">
        <v>4152</v>
      </c>
      <c r="O1387" s="288" t="s">
        <v>4249</v>
      </c>
      <c r="P1387" s="193" t="s">
        <v>4249</v>
      </c>
      <c r="Q1387" s="193" t="s">
        <v>4249</v>
      </c>
      <c r="R1387" s="193" t="s">
        <v>4249</v>
      </c>
      <c r="S1387" s="193" t="s">
        <v>4511</v>
      </c>
      <c r="T1387" s="193" t="s">
        <v>4511</v>
      </c>
      <c r="U1387" s="197"/>
      <c r="V1387" s="207"/>
      <c r="W1387" s="210"/>
    </row>
    <row r="1388" spans="1:23" s="185" customFormat="1" x14ac:dyDescent="0.25">
      <c r="A1388" s="281">
        <v>1384</v>
      </c>
      <c r="B1388" s="282" t="s">
        <v>12</v>
      </c>
      <c r="C1388" s="282" t="s">
        <v>61</v>
      </c>
      <c r="D1388" s="282" t="s">
        <v>326</v>
      </c>
      <c r="E1388" s="282" t="s">
        <v>14</v>
      </c>
      <c r="F1388" s="282" t="s">
        <v>63</v>
      </c>
      <c r="G1388" s="282" t="s">
        <v>327</v>
      </c>
      <c r="H1388" s="282">
        <v>367140</v>
      </c>
      <c r="I1388" s="282" t="s">
        <v>2865</v>
      </c>
      <c r="J1388" s="282">
        <v>41</v>
      </c>
      <c r="K1388" s="282">
        <v>20</v>
      </c>
      <c r="L1388" s="282">
        <v>335</v>
      </c>
      <c r="M1388" s="283">
        <v>5680.3262731900004</v>
      </c>
      <c r="N1388" s="284" t="s">
        <v>4152</v>
      </c>
      <c r="O1388" s="288" t="s">
        <v>4249</v>
      </c>
      <c r="P1388" s="193" t="s">
        <v>4249</v>
      </c>
      <c r="Q1388" s="193" t="s">
        <v>4249</v>
      </c>
      <c r="R1388" s="193" t="s">
        <v>4249</v>
      </c>
      <c r="S1388" s="193" t="s">
        <v>4511</v>
      </c>
      <c r="T1388" s="193" t="s">
        <v>4511</v>
      </c>
      <c r="U1388" s="197"/>
      <c r="V1388" s="207"/>
      <c r="W1388" s="210"/>
    </row>
    <row r="1389" spans="1:23" s="185" customFormat="1" x14ac:dyDescent="0.25">
      <c r="A1389" s="281">
        <v>1385</v>
      </c>
      <c r="B1389" s="282" t="s">
        <v>12</v>
      </c>
      <c r="C1389" s="282" t="s">
        <v>61</v>
      </c>
      <c r="D1389" s="282" t="s">
        <v>326</v>
      </c>
      <c r="E1389" s="282" t="s">
        <v>14</v>
      </c>
      <c r="F1389" s="282" t="s">
        <v>63</v>
      </c>
      <c r="G1389" s="282" t="s">
        <v>327</v>
      </c>
      <c r="H1389" s="282">
        <v>367146</v>
      </c>
      <c r="I1389" s="282" t="s">
        <v>3026</v>
      </c>
      <c r="J1389" s="282">
        <v>157</v>
      </c>
      <c r="K1389" s="282">
        <v>20</v>
      </c>
      <c r="L1389" s="282">
        <v>335</v>
      </c>
      <c r="M1389" s="283">
        <v>5582.8358023999999</v>
      </c>
      <c r="N1389" s="284" t="s">
        <v>4152</v>
      </c>
      <c r="O1389" s="288" t="s">
        <v>4249</v>
      </c>
      <c r="P1389" s="193" t="s">
        <v>4249</v>
      </c>
      <c r="Q1389" s="193" t="s">
        <v>4249</v>
      </c>
      <c r="R1389" s="193" t="s">
        <v>4249</v>
      </c>
      <c r="S1389" s="193" t="s">
        <v>4511</v>
      </c>
      <c r="T1389" s="193" t="s">
        <v>4511</v>
      </c>
      <c r="U1389" s="197"/>
      <c r="V1389" s="207"/>
      <c r="W1389" s="210"/>
    </row>
    <row r="1390" spans="1:23" s="185" customFormat="1" x14ac:dyDescent="0.25">
      <c r="A1390" s="281">
        <v>1386</v>
      </c>
      <c r="B1390" s="282" t="s">
        <v>12</v>
      </c>
      <c r="C1390" s="282" t="s">
        <v>61</v>
      </c>
      <c r="D1390" s="282" t="s">
        <v>326</v>
      </c>
      <c r="E1390" s="282" t="s">
        <v>14</v>
      </c>
      <c r="F1390" s="282" t="s">
        <v>63</v>
      </c>
      <c r="G1390" s="282" t="s">
        <v>327</v>
      </c>
      <c r="H1390" s="282">
        <v>367120</v>
      </c>
      <c r="I1390" s="282" t="s">
        <v>3337</v>
      </c>
      <c r="J1390" s="282">
        <v>206</v>
      </c>
      <c r="K1390" s="282">
        <v>20</v>
      </c>
      <c r="L1390" s="282">
        <v>335</v>
      </c>
      <c r="M1390" s="283">
        <v>5405.9296379400002</v>
      </c>
      <c r="N1390" s="284" t="s">
        <v>4152</v>
      </c>
      <c r="O1390" s="288" t="s">
        <v>4249</v>
      </c>
      <c r="P1390" s="193" t="s">
        <v>4249</v>
      </c>
      <c r="Q1390" s="193" t="s">
        <v>4249</v>
      </c>
      <c r="R1390" s="193" t="s">
        <v>4249</v>
      </c>
      <c r="S1390" s="193" t="s">
        <v>4511</v>
      </c>
      <c r="T1390" s="193" t="s">
        <v>4511</v>
      </c>
      <c r="U1390" s="197"/>
      <c r="V1390" s="207"/>
      <c r="W1390" s="210"/>
    </row>
    <row r="1391" spans="1:23" s="185" customFormat="1" x14ac:dyDescent="0.25">
      <c r="A1391" s="281">
        <v>1387</v>
      </c>
      <c r="B1391" s="282" t="s">
        <v>12</v>
      </c>
      <c r="C1391" s="282" t="s">
        <v>61</v>
      </c>
      <c r="D1391" s="282" t="s">
        <v>326</v>
      </c>
      <c r="E1391" s="282" t="s">
        <v>14</v>
      </c>
      <c r="F1391" s="282" t="s">
        <v>63</v>
      </c>
      <c r="G1391" s="282" t="s">
        <v>327</v>
      </c>
      <c r="H1391" s="282">
        <v>367134</v>
      </c>
      <c r="I1391" s="282" t="s">
        <v>3685</v>
      </c>
      <c r="J1391" s="282">
        <v>97</v>
      </c>
      <c r="K1391" s="282">
        <v>20</v>
      </c>
      <c r="L1391" s="282">
        <v>335</v>
      </c>
      <c r="M1391" s="283">
        <v>5246.7044610100002</v>
      </c>
      <c r="N1391" s="284" t="s">
        <v>4152</v>
      </c>
      <c r="O1391" s="288" t="s">
        <v>4249</v>
      </c>
      <c r="P1391" s="193" t="s">
        <v>4249</v>
      </c>
      <c r="Q1391" s="193" t="s">
        <v>4249</v>
      </c>
      <c r="R1391" s="193" t="s">
        <v>4249</v>
      </c>
      <c r="S1391" s="193" t="s">
        <v>4511</v>
      </c>
      <c r="T1391" s="193" t="s">
        <v>4511</v>
      </c>
      <c r="U1391" s="197"/>
      <c r="V1391" s="207"/>
      <c r="W1391" s="210"/>
    </row>
    <row r="1392" spans="1:23" s="185" customFormat="1" x14ac:dyDescent="0.25">
      <c r="A1392" s="281">
        <v>1388</v>
      </c>
      <c r="B1392" s="282" t="s">
        <v>12</v>
      </c>
      <c r="C1392" s="282" t="s">
        <v>61</v>
      </c>
      <c r="D1392" s="282" t="s">
        <v>326</v>
      </c>
      <c r="E1392" s="282" t="s">
        <v>14</v>
      </c>
      <c r="F1392" s="282" t="s">
        <v>63</v>
      </c>
      <c r="G1392" s="282" t="s">
        <v>327</v>
      </c>
      <c r="H1392" s="282">
        <v>367160</v>
      </c>
      <c r="I1392" s="282" t="s">
        <v>3881</v>
      </c>
      <c r="J1392" s="282">
        <v>403</v>
      </c>
      <c r="K1392" s="282">
        <v>20</v>
      </c>
      <c r="L1392" s="282">
        <v>335</v>
      </c>
      <c r="M1392" s="283">
        <v>5142.25064286</v>
      </c>
      <c r="N1392" s="284" t="s">
        <v>4152</v>
      </c>
      <c r="O1392" s="288" t="s">
        <v>4249</v>
      </c>
      <c r="P1392" s="193" t="s">
        <v>4249</v>
      </c>
      <c r="Q1392" s="193" t="s">
        <v>4249</v>
      </c>
      <c r="R1392" s="193" t="s">
        <v>4249</v>
      </c>
      <c r="S1392" s="193" t="s">
        <v>4511</v>
      </c>
      <c r="T1392" s="193" t="s">
        <v>4511</v>
      </c>
      <c r="U1392" s="197"/>
      <c r="V1392" s="207"/>
      <c r="W1392" s="210"/>
    </row>
    <row r="1393" spans="1:23" s="185" customFormat="1" x14ac:dyDescent="0.25">
      <c r="A1393" s="281">
        <v>1389</v>
      </c>
      <c r="B1393" s="282" t="s">
        <v>12</v>
      </c>
      <c r="C1393" s="282" t="s">
        <v>61</v>
      </c>
      <c r="D1393" s="282" t="s">
        <v>326</v>
      </c>
      <c r="E1393" s="282" t="s">
        <v>14</v>
      </c>
      <c r="F1393" s="282" t="s">
        <v>63</v>
      </c>
      <c r="G1393" s="282" t="s">
        <v>327</v>
      </c>
      <c r="H1393" s="282">
        <v>367190</v>
      </c>
      <c r="I1393" s="282" t="s">
        <v>3885</v>
      </c>
      <c r="J1393" s="282">
        <v>132</v>
      </c>
      <c r="K1393" s="282">
        <v>20</v>
      </c>
      <c r="L1393" s="282">
        <v>335</v>
      </c>
      <c r="M1393" s="283">
        <v>5134.5320809699997</v>
      </c>
      <c r="N1393" s="284" t="s">
        <v>4152</v>
      </c>
      <c r="O1393" s="288" t="s">
        <v>4249</v>
      </c>
      <c r="P1393" s="193" t="s">
        <v>4249</v>
      </c>
      <c r="Q1393" s="193" t="s">
        <v>4249</v>
      </c>
      <c r="R1393" s="193" t="s">
        <v>4249</v>
      </c>
      <c r="S1393" s="193" t="s">
        <v>4511</v>
      </c>
      <c r="T1393" s="193" t="s">
        <v>4511</v>
      </c>
      <c r="U1393" s="197"/>
      <c r="V1393" s="207"/>
      <c r="W1393" s="210"/>
    </row>
    <row r="1394" spans="1:23" s="185" customFormat="1" x14ac:dyDescent="0.25">
      <c r="A1394" s="281">
        <v>1390</v>
      </c>
      <c r="B1394" s="282" t="s">
        <v>12</v>
      </c>
      <c r="C1394" s="282" t="s">
        <v>61</v>
      </c>
      <c r="D1394" s="282" t="s">
        <v>326</v>
      </c>
      <c r="E1394" s="282" t="s">
        <v>14</v>
      </c>
      <c r="F1394" s="282" t="s">
        <v>63</v>
      </c>
      <c r="G1394" s="282" t="s">
        <v>327</v>
      </c>
      <c r="H1394" s="282">
        <v>367154</v>
      </c>
      <c r="I1394" s="282" t="s">
        <v>4012</v>
      </c>
      <c r="J1394" s="282">
        <v>103</v>
      </c>
      <c r="K1394" s="282">
        <v>20</v>
      </c>
      <c r="L1394" s="282">
        <v>335</v>
      </c>
      <c r="M1394" s="283">
        <v>5063.0020470400004</v>
      </c>
      <c r="N1394" s="284" t="s">
        <v>4152</v>
      </c>
      <c r="O1394" s="288" t="s">
        <v>4249</v>
      </c>
      <c r="P1394" s="193" t="s">
        <v>4249</v>
      </c>
      <c r="Q1394" s="193" t="s">
        <v>4249</v>
      </c>
      <c r="R1394" s="193" t="s">
        <v>4249</v>
      </c>
      <c r="S1394" s="193" t="s">
        <v>4511</v>
      </c>
      <c r="T1394" s="193" t="s">
        <v>4511</v>
      </c>
      <c r="U1394" s="197"/>
      <c r="V1394" s="207"/>
      <c r="W1394" s="210"/>
    </row>
    <row r="1395" spans="1:23" s="185" customFormat="1" x14ac:dyDescent="0.25">
      <c r="A1395" s="281">
        <v>1391</v>
      </c>
      <c r="B1395" s="282" t="s">
        <v>12</v>
      </c>
      <c r="C1395" s="282" t="s">
        <v>61</v>
      </c>
      <c r="D1395" s="282" t="s">
        <v>326</v>
      </c>
      <c r="E1395" s="282" t="s">
        <v>14</v>
      </c>
      <c r="F1395" s="282" t="s">
        <v>63</v>
      </c>
      <c r="G1395" s="282" t="s">
        <v>327</v>
      </c>
      <c r="H1395" s="282">
        <v>367142</v>
      </c>
      <c r="I1395" s="282" t="s">
        <v>4058</v>
      </c>
      <c r="J1395" s="282">
        <v>189</v>
      </c>
      <c r="K1395" s="282">
        <v>20</v>
      </c>
      <c r="L1395" s="282">
        <v>335</v>
      </c>
      <c r="M1395" s="283">
        <v>5042.1278273899998</v>
      </c>
      <c r="N1395" s="284" t="s">
        <v>4152</v>
      </c>
      <c r="O1395" s="288" t="s">
        <v>4249</v>
      </c>
      <c r="P1395" s="193" t="s">
        <v>4249</v>
      </c>
      <c r="Q1395" s="193" t="s">
        <v>4249</v>
      </c>
      <c r="R1395" s="193" t="s">
        <v>4249</v>
      </c>
      <c r="S1395" s="193" t="s">
        <v>4511</v>
      </c>
      <c r="T1395" s="193" t="s">
        <v>4511</v>
      </c>
      <c r="U1395" s="197"/>
      <c r="V1395" s="207"/>
      <c r="W1395" s="210"/>
    </row>
    <row r="1396" spans="1:23" s="185" customFormat="1" x14ac:dyDescent="0.25">
      <c r="A1396" s="281">
        <v>1392</v>
      </c>
      <c r="B1396" s="282" t="s">
        <v>12</v>
      </c>
      <c r="C1396" s="282" t="s">
        <v>61</v>
      </c>
      <c r="D1396" s="282" t="s">
        <v>133</v>
      </c>
      <c r="E1396" s="282" t="s">
        <v>14</v>
      </c>
      <c r="F1396" s="282" t="s">
        <v>63</v>
      </c>
      <c r="G1396" s="282" t="s">
        <v>134</v>
      </c>
      <c r="H1396" s="282">
        <v>367495</v>
      </c>
      <c r="I1396" s="282" t="s">
        <v>266</v>
      </c>
      <c r="J1396" s="282">
        <v>615</v>
      </c>
      <c r="K1396" s="282">
        <v>20</v>
      </c>
      <c r="L1396" s="282">
        <v>335</v>
      </c>
      <c r="M1396" s="283">
        <v>8790.3054991499994</v>
      </c>
      <c r="N1396" s="284" t="s">
        <v>4152</v>
      </c>
      <c r="O1396" s="288" t="s">
        <v>4249</v>
      </c>
      <c r="P1396" s="193" t="s">
        <v>4249</v>
      </c>
      <c r="Q1396" s="193" t="s">
        <v>4249</v>
      </c>
      <c r="R1396" s="193" t="s">
        <v>4249</v>
      </c>
      <c r="S1396" s="193" t="s">
        <v>4511</v>
      </c>
      <c r="T1396" s="193" t="s">
        <v>4511</v>
      </c>
      <c r="U1396" s="197"/>
      <c r="V1396" s="207"/>
      <c r="W1396" s="210"/>
    </row>
    <row r="1397" spans="1:23" s="185" customFormat="1" x14ac:dyDescent="0.25">
      <c r="A1397" s="281">
        <v>1393</v>
      </c>
      <c r="B1397" s="282" t="s">
        <v>12</v>
      </c>
      <c r="C1397" s="282" t="s">
        <v>61</v>
      </c>
      <c r="D1397" s="282" t="s">
        <v>133</v>
      </c>
      <c r="E1397" s="282" t="s">
        <v>14</v>
      </c>
      <c r="F1397" s="282" t="s">
        <v>63</v>
      </c>
      <c r="G1397" s="282" t="s">
        <v>134</v>
      </c>
      <c r="H1397" s="282">
        <v>367494</v>
      </c>
      <c r="I1397" s="282" t="s">
        <v>626</v>
      </c>
      <c r="J1397" s="282">
        <v>42</v>
      </c>
      <c r="K1397" s="282">
        <v>20</v>
      </c>
      <c r="L1397" s="282">
        <v>335</v>
      </c>
      <c r="M1397" s="283">
        <v>7901.1600439100002</v>
      </c>
      <c r="N1397" s="284" t="s">
        <v>4152</v>
      </c>
      <c r="O1397" s="288" t="s">
        <v>4249</v>
      </c>
      <c r="P1397" s="193" t="s">
        <v>4249</v>
      </c>
      <c r="Q1397" s="193" t="s">
        <v>4249</v>
      </c>
      <c r="R1397" s="193" t="s">
        <v>4249</v>
      </c>
      <c r="S1397" s="193" t="s">
        <v>4511</v>
      </c>
      <c r="T1397" s="193" t="s">
        <v>4511</v>
      </c>
      <c r="U1397" s="197"/>
      <c r="V1397" s="207"/>
      <c r="W1397" s="210"/>
    </row>
    <row r="1398" spans="1:23" s="185" customFormat="1" x14ac:dyDescent="0.25">
      <c r="A1398" s="281">
        <v>1394</v>
      </c>
      <c r="B1398" s="282" t="s">
        <v>12</v>
      </c>
      <c r="C1398" s="282" t="s">
        <v>61</v>
      </c>
      <c r="D1398" s="282" t="s">
        <v>133</v>
      </c>
      <c r="E1398" s="282" t="s">
        <v>14</v>
      </c>
      <c r="F1398" s="282" t="s">
        <v>63</v>
      </c>
      <c r="G1398" s="282" t="s">
        <v>134</v>
      </c>
      <c r="H1398" s="282">
        <v>367488</v>
      </c>
      <c r="I1398" s="282" t="s">
        <v>1353</v>
      </c>
      <c r="J1398" s="282">
        <v>1323</v>
      </c>
      <c r="K1398" s="282">
        <v>20</v>
      </c>
      <c r="L1398" s="282">
        <v>335</v>
      </c>
      <c r="M1398" s="283">
        <v>6923.2805061600002</v>
      </c>
      <c r="N1398" s="284" t="s">
        <v>4152</v>
      </c>
      <c r="O1398" s="288" t="s">
        <v>4249</v>
      </c>
      <c r="P1398" s="193" t="s">
        <v>4249</v>
      </c>
      <c r="Q1398" s="193" t="s">
        <v>4249</v>
      </c>
      <c r="R1398" s="193" t="s">
        <v>4249</v>
      </c>
      <c r="S1398" s="193" t="s">
        <v>4511</v>
      </c>
      <c r="T1398" s="193" t="s">
        <v>4511</v>
      </c>
      <c r="U1398" s="197"/>
      <c r="V1398" s="207"/>
      <c r="W1398" s="210"/>
    </row>
    <row r="1399" spans="1:23" s="185" customFormat="1" x14ac:dyDescent="0.25">
      <c r="A1399" s="281">
        <v>1395</v>
      </c>
      <c r="B1399" s="282" t="s">
        <v>12</v>
      </c>
      <c r="C1399" s="282" t="s">
        <v>61</v>
      </c>
      <c r="D1399" s="282" t="s">
        <v>133</v>
      </c>
      <c r="E1399" s="282" t="s">
        <v>14</v>
      </c>
      <c r="F1399" s="282" t="s">
        <v>63</v>
      </c>
      <c r="G1399" s="282" t="s">
        <v>134</v>
      </c>
      <c r="H1399" s="282">
        <v>367487</v>
      </c>
      <c r="I1399" s="282" t="s">
        <v>1411</v>
      </c>
      <c r="J1399" s="282">
        <v>973</v>
      </c>
      <c r="K1399" s="282">
        <v>20</v>
      </c>
      <c r="L1399" s="282">
        <v>335</v>
      </c>
      <c r="M1399" s="283">
        <v>6653.4510730100001</v>
      </c>
      <c r="N1399" s="284" t="s">
        <v>4152</v>
      </c>
      <c r="O1399" s="288" t="s">
        <v>4249</v>
      </c>
      <c r="P1399" s="193" t="s">
        <v>4249</v>
      </c>
      <c r="Q1399" s="193" t="s">
        <v>4249</v>
      </c>
      <c r="R1399" s="193" t="s">
        <v>4249</v>
      </c>
      <c r="S1399" s="193" t="s">
        <v>4511</v>
      </c>
      <c r="T1399" s="193" t="s">
        <v>4511</v>
      </c>
      <c r="U1399" s="197"/>
      <c r="V1399" s="207"/>
      <c r="W1399" s="210"/>
    </row>
    <row r="1400" spans="1:23" s="185" customFormat="1" x14ac:dyDescent="0.25">
      <c r="A1400" s="281">
        <v>1396</v>
      </c>
      <c r="B1400" s="282" t="s">
        <v>12</v>
      </c>
      <c r="C1400" s="282" t="s">
        <v>61</v>
      </c>
      <c r="D1400" s="282" t="s">
        <v>133</v>
      </c>
      <c r="E1400" s="282" t="s">
        <v>14</v>
      </c>
      <c r="F1400" s="282" t="s">
        <v>63</v>
      </c>
      <c r="G1400" s="282" t="s">
        <v>134</v>
      </c>
      <c r="H1400" s="282">
        <v>367524</v>
      </c>
      <c r="I1400" s="282" t="s">
        <v>1565</v>
      </c>
      <c r="J1400" s="282">
        <v>659</v>
      </c>
      <c r="K1400" s="282">
        <v>20</v>
      </c>
      <c r="L1400" s="282">
        <v>335</v>
      </c>
      <c r="M1400" s="283">
        <v>6553.1391847200002</v>
      </c>
      <c r="N1400" s="284" t="s">
        <v>4152</v>
      </c>
      <c r="O1400" s="288" t="s">
        <v>4249</v>
      </c>
      <c r="P1400" s="193" t="s">
        <v>4249</v>
      </c>
      <c r="Q1400" s="193" t="s">
        <v>4249</v>
      </c>
      <c r="R1400" s="193" t="s">
        <v>4249</v>
      </c>
      <c r="S1400" s="193" t="s">
        <v>4511</v>
      </c>
      <c r="T1400" s="193" t="s">
        <v>4511</v>
      </c>
      <c r="U1400" s="197"/>
      <c r="V1400" s="207"/>
      <c r="W1400" s="210"/>
    </row>
    <row r="1401" spans="1:23" s="185" customFormat="1" x14ac:dyDescent="0.25">
      <c r="A1401" s="281">
        <v>1397</v>
      </c>
      <c r="B1401" s="282" t="s">
        <v>12</v>
      </c>
      <c r="C1401" s="282" t="s">
        <v>61</v>
      </c>
      <c r="D1401" s="282" t="s">
        <v>133</v>
      </c>
      <c r="E1401" s="282" t="s">
        <v>14</v>
      </c>
      <c r="F1401" s="282" t="s">
        <v>63</v>
      </c>
      <c r="G1401" s="282" t="s">
        <v>134</v>
      </c>
      <c r="H1401" s="282">
        <v>367375</v>
      </c>
      <c r="I1401" s="282" t="s">
        <v>144</v>
      </c>
      <c r="J1401" s="282">
        <v>1289</v>
      </c>
      <c r="K1401" s="282">
        <v>20</v>
      </c>
      <c r="L1401" s="282">
        <v>335</v>
      </c>
      <c r="M1401" s="283">
        <v>5865.3997756199997</v>
      </c>
      <c r="N1401" s="284" t="s">
        <v>4152</v>
      </c>
      <c r="O1401" s="288" t="s">
        <v>4249</v>
      </c>
      <c r="P1401" s="193" t="s">
        <v>4249</v>
      </c>
      <c r="Q1401" s="193" t="s">
        <v>4249</v>
      </c>
      <c r="R1401" s="193" t="s">
        <v>4249</v>
      </c>
      <c r="S1401" s="193" t="s">
        <v>4512</v>
      </c>
      <c r="T1401" s="193" t="s">
        <v>4512</v>
      </c>
      <c r="U1401" s="197"/>
      <c r="V1401" s="207"/>
      <c r="W1401" s="210"/>
    </row>
    <row r="1402" spans="1:23" s="185" customFormat="1" x14ac:dyDescent="0.25">
      <c r="A1402" s="281">
        <v>1398</v>
      </c>
      <c r="B1402" s="282" t="s">
        <v>12</v>
      </c>
      <c r="C1402" s="282" t="s">
        <v>61</v>
      </c>
      <c r="D1402" s="282" t="s">
        <v>133</v>
      </c>
      <c r="E1402" s="282" t="s">
        <v>14</v>
      </c>
      <c r="F1402" s="282" t="s">
        <v>63</v>
      </c>
      <c r="G1402" s="282" t="s">
        <v>134</v>
      </c>
      <c r="H1402" s="282">
        <v>367497</v>
      </c>
      <c r="I1402" s="282" t="s">
        <v>3343</v>
      </c>
      <c r="J1402" s="282">
        <v>2308</v>
      </c>
      <c r="K1402" s="282">
        <v>20</v>
      </c>
      <c r="L1402" s="282">
        <v>335</v>
      </c>
      <c r="M1402" s="283">
        <v>5403.7893865400001</v>
      </c>
      <c r="N1402" s="284" t="s">
        <v>4152</v>
      </c>
      <c r="O1402" s="288" t="s">
        <v>4249</v>
      </c>
      <c r="P1402" s="193" t="s">
        <v>4249</v>
      </c>
      <c r="Q1402" s="193" t="s">
        <v>4249</v>
      </c>
      <c r="R1402" s="193" t="s">
        <v>4249</v>
      </c>
      <c r="S1402" s="193" t="s">
        <v>4511</v>
      </c>
      <c r="T1402" s="193" t="s">
        <v>4511</v>
      </c>
      <c r="U1402" s="197"/>
      <c r="V1402" s="207"/>
      <c r="W1402" s="210"/>
    </row>
    <row r="1403" spans="1:23" s="185" customFormat="1" x14ac:dyDescent="0.25">
      <c r="A1403" s="281">
        <v>1399</v>
      </c>
      <c r="B1403" s="282" t="s">
        <v>12</v>
      </c>
      <c r="C1403" s="282" t="s">
        <v>61</v>
      </c>
      <c r="D1403" s="282" t="s">
        <v>133</v>
      </c>
      <c r="E1403" s="282" t="s">
        <v>14</v>
      </c>
      <c r="F1403" s="282" t="s">
        <v>63</v>
      </c>
      <c r="G1403" s="282" t="s">
        <v>134</v>
      </c>
      <c r="H1403" s="282">
        <v>367529</v>
      </c>
      <c r="I1403" s="282" t="s">
        <v>194</v>
      </c>
      <c r="J1403" s="282">
        <v>649</v>
      </c>
      <c r="K1403" s="282">
        <v>20</v>
      </c>
      <c r="L1403" s="282">
        <v>335</v>
      </c>
      <c r="M1403" s="283">
        <v>5378.9343269800002</v>
      </c>
      <c r="N1403" s="284" t="s">
        <v>4152</v>
      </c>
      <c r="O1403" s="288" t="s">
        <v>4249</v>
      </c>
      <c r="P1403" s="193" t="s">
        <v>4249</v>
      </c>
      <c r="Q1403" s="193" t="s">
        <v>4249</v>
      </c>
      <c r="R1403" s="193" t="s">
        <v>4249</v>
      </c>
      <c r="S1403" s="193" t="s">
        <v>4511</v>
      </c>
      <c r="T1403" s="193" t="s">
        <v>4511</v>
      </c>
      <c r="U1403" s="197"/>
      <c r="V1403" s="207"/>
      <c r="W1403" s="210"/>
    </row>
    <row r="1404" spans="1:23" s="185" customFormat="1" x14ac:dyDescent="0.25">
      <c r="A1404" s="281">
        <v>1400</v>
      </c>
      <c r="B1404" s="282" t="s">
        <v>12</v>
      </c>
      <c r="C1404" s="282" t="s">
        <v>61</v>
      </c>
      <c r="D1404" s="282" t="s">
        <v>133</v>
      </c>
      <c r="E1404" s="282" t="s">
        <v>14</v>
      </c>
      <c r="F1404" s="282" t="s">
        <v>63</v>
      </c>
      <c r="G1404" s="282" t="s">
        <v>134</v>
      </c>
      <c r="H1404" s="282">
        <v>367498</v>
      </c>
      <c r="I1404" s="282" t="s">
        <v>3427</v>
      </c>
      <c r="J1404" s="282">
        <v>825</v>
      </c>
      <c r="K1404" s="282">
        <v>20</v>
      </c>
      <c r="L1404" s="282">
        <v>335</v>
      </c>
      <c r="M1404" s="283">
        <v>5353.2894271900004</v>
      </c>
      <c r="N1404" s="284" t="s">
        <v>4152</v>
      </c>
      <c r="O1404" s="288" t="s">
        <v>4249</v>
      </c>
      <c r="P1404" s="193" t="s">
        <v>4249</v>
      </c>
      <c r="Q1404" s="193" t="s">
        <v>4249</v>
      </c>
      <c r="R1404" s="193" t="s">
        <v>4249</v>
      </c>
      <c r="S1404" s="193" t="s">
        <v>4512</v>
      </c>
      <c r="T1404" s="193" t="s">
        <v>4512</v>
      </c>
      <c r="U1404" s="197"/>
      <c r="V1404" s="207"/>
      <c r="W1404" s="210"/>
    </row>
    <row r="1405" spans="1:23" s="185" customFormat="1" x14ac:dyDescent="0.25">
      <c r="A1405" s="281">
        <v>1401</v>
      </c>
      <c r="B1405" s="282" t="s">
        <v>12</v>
      </c>
      <c r="C1405" s="282" t="s">
        <v>61</v>
      </c>
      <c r="D1405" s="282" t="s">
        <v>61</v>
      </c>
      <c r="E1405" s="282" t="s">
        <v>14</v>
      </c>
      <c r="F1405" s="282" t="s">
        <v>63</v>
      </c>
      <c r="G1405" s="282" t="s">
        <v>201</v>
      </c>
      <c r="H1405" s="282">
        <v>367296</v>
      </c>
      <c r="I1405" s="282" t="s">
        <v>203</v>
      </c>
      <c r="J1405" s="282">
        <v>1081</v>
      </c>
      <c r="K1405" s="282">
        <v>20</v>
      </c>
      <c r="L1405" s="282">
        <v>335</v>
      </c>
      <c r="M1405" s="283">
        <v>8980.1148956199995</v>
      </c>
      <c r="N1405" s="284" t="s">
        <v>4278</v>
      </c>
      <c r="O1405" s="288" t="s">
        <v>4249</v>
      </c>
      <c r="P1405" s="193" t="s">
        <v>4249</v>
      </c>
      <c r="Q1405" s="193" t="s">
        <v>4249</v>
      </c>
      <c r="R1405" s="193" t="s">
        <v>4249</v>
      </c>
      <c r="S1405" s="193" t="s">
        <v>4511</v>
      </c>
      <c r="T1405" s="193" t="s">
        <v>4511</v>
      </c>
      <c r="U1405" s="197"/>
      <c r="V1405" s="207"/>
      <c r="W1405" s="210"/>
    </row>
    <row r="1406" spans="1:23" s="185" customFormat="1" x14ac:dyDescent="0.25">
      <c r="A1406" s="281">
        <v>1402</v>
      </c>
      <c r="B1406" s="282" t="s">
        <v>12</v>
      </c>
      <c r="C1406" s="282" t="s">
        <v>61</v>
      </c>
      <c r="D1406" s="282" t="s">
        <v>61</v>
      </c>
      <c r="E1406" s="282" t="s">
        <v>14</v>
      </c>
      <c r="F1406" s="282" t="s">
        <v>63</v>
      </c>
      <c r="G1406" s="282" t="s">
        <v>201</v>
      </c>
      <c r="H1406" s="282">
        <v>367295</v>
      </c>
      <c r="I1406" s="282" t="s">
        <v>934</v>
      </c>
      <c r="J1406" s="282">
        <v>472</v>
      </c>
      <c r="K1406" s="282">
        <v>20</v>
      </c>
      <c r="L1406" s="282">
        <v>335</v>
      </c>
      <c r="M1406" s="283">
        <v>7388.3584870100003</v>
      </c>
      <c r="N1406" s="284" t="s">
        <v>4278</v>
      </c>
      <c r="O1406" s="288" t="s">
        <v>4249</v>
      </c>
      <c r="P1406" s="193" t="s">
        <v>4249</v>
      </c>
      <c r="Q1406" s="193" t="s">
        <v>4249</v>
      </c>
      <c r="R1406" s="193" t="s">
        <v>4249</v>
      </c>
      <c r="S1406" s="193" t="s">
        <v>4511</v>
      </c>
      <c r="T1406" s="193" t="s">
        <v>4511</v>
      </c>
      <c r="U1406" s="197"/>
      <c r="V1406" s="207"/>
      <c r="W1406" s="210"/>
    </row>
    <row r="1407" spans="1:23" s="185" customFormat="1" x14ac:dyDescent="0.25">
      <c r="A1407" s="281">
        <v>1403</v>
      </c>
      <c r="B1407" s="282" t="s">
        <v>12</v>
      </c>
      <c r="C1407" s="282" t="s">
        <v>61</v>
      </c>
      <c r="D1407" s="282" t="s">
        <v>61</v>
      </c>
      <c r="E1407" s="282" t="s">
        <v>14</v>
      </c>
      <c r="F1407" s="282" t="s">
        <v>63</v>
      </c>
      <c r="G1407" s="282" t="s">
        <v>201</v>
      </c>
      <c r="H1407" s="282">
        <v>367211</v>
      </c>
      <c r="I1407" s="282" t="s">
        <v>1465</v>
      </c>
      <c r="J1407" s="282">
        <v>128</v>
      </c>
      <c r="K1407" s="282">
        <v>20</v>
      </c>
      <c r="L1407" s="282">
        <v>335</v>
      </c>
      <c r="M1407" s="283">
        <v>6757.0285845999997</v>
      </c>
      <c r="N1407" s="284" t="s">
        <v>4278</v>
      </c>
      <c r="O1407" s="288" t="s">
        <v>4249</v>
      </c>
      <c r="P1407" s="193" t="s">
        <v>4249</v>
      </c>
      <c r="Q1407" s="193" t="s">
        <v>4249</v>
      </c>
      <c r="R1407" s="193" t="s">
        <v>4249</v>
      </c>
      <c r="S1407" s="193" t="s">
        <v>4511</v>
      </c>
      <c r="T1407" s="193" t="s">
        <v>4511</v>
      </c>
      <c r="U1407" s="197"/>
      <c r="V1407" s="207"/>
      <c r="W1407" s="210"/>
    </row>
    <row r="1408" spans="1:23" s="185" customFormat="1" x14ac:dyDescent="0.25">
      <c r="A1408" s="281">
        <v>1404</v>
      </c>
      <c r="B1408" s="282" t="s">
        <v>12</v>
      </c>
      <c r="C1408" s="282" t="s">
        <v>61</v>
      </c>
      <c r="D1408" s="282" t="s">
        <v>61</v>
      </c>
      <c r="E1408" s="282" t="s">
        <v>14</v>
      </c>
      <c r="F1408" s="282" t="s">
        <v>63</v>
      </c>
      <c r="G1408" s="282" t="s">
        <v>201</v>
      </c>
      <c r="H1408" s="282">
        <v>367277</v>
      </c>
      <c r="I1408" s="282" t="s">
        <v>1542</v>
      </c>
      <c r="J1408" s="282">
        <v>557</v>
      </c>
      <c r="K1408" s="282">
        <v>20</v>
      </c>
      <c r="L1408" s="282">
        <v>335</v>
      </c>
      <c r="M1408" s="283">
        <v>6686.6502290400003</v>
      </c>
      <c r="N1408" s="284" t="s">
        <v>4278</v>
      </c>
      <c r="O1408" s="288" t="s">
        <v>4249</v>
      </c>
      <c r="P1408" s="193" t="s">
        <v>4249</v>
      </c>
      <c r="Q1408" s="193" t="s">
        <v>4249</v>
      </c>
      <c r="R1408" s="193" t="s">
        <v>4249</v>
      </c>
      <c r="S1408" s="193" t="s">
        <v>4511</v>
      </c>
      <c r="T1408" s="193" t="s">
        <v>4511</v>
      </c>
      <c r="U1408" s="197"/>
      <c r="V1408" s="207"/>
      <c r="W1408" s="210"/>
    </row>
    <row r="1409" spans="1:23" s="185" customFormat="1" x14ac:dyDescent="0.25">
      <c r="A1409" s="281">
        <v>1405</v>
      </c>
      <c r="B1409" s="282" t="s">
        <v>12</v>
      </c>
      <c r="C1409" s="282" t="s">
        <v>61</v>
      </c>
      <c r="D1409" s="282" t="s">
        <v>61</v>
      </c>
      <c r="E1409" s="282" t="s">
        <v>14</v>
      </c>
      <c r="F1409" s="282" t="s">
        <v>63</v>
      </c>
      <c r="G1409" s="282" t="s">
        <v>201</v>
      </c>
      <c r="H1409" s="282">
        <v>367278</v>
      </c>
      <c r="I1409" s="282" t="s">
        <v>1548</v>
      </c>
      <c r="J1409" s="282">
        <v>475</v>
      </c>
      <c r="K1409" s="282">
        <v>20</v>
      </c>
      <c r="L1409" s="282">
        <v>335</v>
      </c>
      <c r="M1409" s="283">
        <v>6681.9095983200004</v>
      </c>
      <c r="N1409" s="284" t="s">
        <v>4278</v>
      </c>
      <c r="O1409" s="288" t="s">
        <v>4249</v>
      </c>
      <c r="P1409" s="193" t="s">
        <v>4249</v>
      </c>
      <c r="Q1409" s="193" t="s">
        <v>4249</v>
      </c>
      <c r="R1409" s="193" t="s">
        <v>4249</v>
      </c>
      <c r="S1409" s="193" t="s">
        <v>4511</v>
      </c>
      <c r="T1409" s="193" t="s">
        <v>4511</v>
      </c>
      <c r="U1409" s="197"/>
      <c r="V1409" s="207"/>
      <c r="W1409" s="210"/>
    </row>
    <row r="1410" spans="1:23" s="185" customFormat="1" x14ac:dyDescent="0.25">
      <c r="A1410" s="281">
        <v>1406</v>
      </c>
      <c r="B1410" s="282" t="s">
        <v>12</v>
      </c>
      <c r="C1410" s="282" t="s">
        <v>61</v>
      </c>
      <c r="D1410" s="282" t="s">
        <v>61</v>
      </c>
      <c r="E1410" s="282" t="s">
        <v>14</v>
      </c>
      <c r="F1410" s="282" t="s">
        <v>63</v>
      </c>
      <c r="G1410" s="282" t="s">
        <v>201</v>
      </c>
      <c r="H1410" s="282">
        <v>367294</v>
      </c>
      <c r="I1410" s="282" t="s">
        <v>1614</v>
      </c>
      <c r="J1410" s="282">
        <v>112</v>
      </c>
      <c r="K1410" s="282">
        <v>20</v>
      </c>
      <c r="L1410" s="282">
        <v>335</v>
      </c>
      <c r="M1410" s="283">
        <v>6631.9027979900002</v>
      </c>
      <c r="N1410" s="284" t="s">
        <v>4278</v>
      </c>
      <c r="O1410" s="288" t="s">
        <v>4249</v>
      </c>
      <c r="P1410" s="193" t="s">
        <v>4249</v>
      </c>
      <c r="Q1410" s="193" t="s">
        <v>4249</v>
      </c>
      <c r="R1410" s="193" t="s">
        <v>4249</v>
      </c>
      <c r="S1410" s="193" t="s">
        <v>4511</v>
      </c>
      <c r="T1410" s="193" t="s">
        <v>4511</v>
      </c>
      <c r="U1410" s="197"/>
      <c r="V1410" s="207"/>
      <c r="W1410" s="210"/>
    </row>
    <row r="1411" spans="1:23" s="185" customFormat="1" x14ac:dyDescent="0.25">
      <c r="A1411" s="281">
        <v>1407</v>
      </c>
      <c r="B1411" s="282" t="s">
        <v>12</v>
      </c>
      <c r="C1411" s="282" t="s">
        <v>61</v>
      </c>
      <c r="D1411" s="282" t="s">
        <v>61</v>
      </c>
      <c r="E1411" s="282" t="s">
        <v>14</v>
      </c>
      <c r="F1411" s="282" t="s">
        <v>63</v>
      </c>
      <c r="G1411" s="282" t="s">
        <v>201</v>
      </c>
      <c r="H1411" s="282">
        <v>367209</v>
      </c>
      <c r="I1411" s="282" t="s">
        <v>1834</v>
      </c>
      <c r="J1411" s="282">
        <v>446</v>
      </c>
      <c r="K1411" s="282">
        <v>20</v>
      </c>
      <c r="L1411" s="282">
        <v>335</v>
      </c>
      <c r="M1411" s="283">
        <v>6436.2369564800001</v>
      </c>
      <c r="N1411" s="284" t="s">
        <v>4148</v>
      </c>
      <c r="O1411" s="288" t="s">
        <v>4249</v>
      </c>
      <c r="P1411" s="193" t="s">
        <v>4249</v>
      </c>
      <c r="Q1411" s="193" t="s">
        <v>4249</v>
      </c>
      <c r="R1411" s="193" t="s">
        <v>4249</v>
      </c>
      <c r="S1411" s="193" t="s">
        <v>4511</v>
      </c>
      <c r="T1411" s="193" t="s">
        <v>4511</v>
      </c>
      <c r="U1411" s="197"/>
      <c r="V1411" s="207"/>
      <c r="W1411" s="210"/>
    </row>
    <row r="1412" spans="1:23" s="185" customFormat="1" x14ac:dyDescent="0.25">
      <c r="A1412" s="281">
        <v>1408</v>
      </c>
      <c r="B1412" s="282" t="s">
        <v>12</v>
      </c>
      <c r="C1412" s="282" t="s">
        <v>61</v>
      </c>
      <c r="D1412" s="282" t="s">
        <v>61</v>
      </c>
      <c r="E1412" s="282" t="s">
        <v>14</v>
      </c>
      <c r="F1412" s="282" t="s">
        <v>63</v>
      </c>
      <c r="G1412" s="282" t="s">
        <v>201</v>
      </c>
      <c r="H1412" s="282">
        <v>367205</v>
      </c>
      <c r="I1412" s="282" t="s">
        <v>2038</v>
      </c>
      <c r="J1412" s="282">
        <v>620</v>
      </c>
      <c r="K1412" s="282">
        <v>20</v>
      </c>
      <c r="L1412" s="282">
        <v>335</v>
      </c>
      <c r="M1412" s="283">
        <v>6282.0280448399999</v>
      </c>
      <c r="N1412" s="284" t="s">
        <v>4148</v>
      </c>
      <c r="O1412" s="288" t="s">
        <v>4249</v>
      </c>
      <c r="P1412" s="193" t="s">
        <v>4249</v>
      </c>
      <c r="Q1412" s="193" t="s">
        <v>4249</v>
      </c>
      <c r="R1412" s="193" t="s">
        <v>4249</v>
      </c>
      <c r="S1412" s="193" t="s">
        <v>4511</v>
      </c>
      <c r="T1412" s="193" t="s">
        <v>4511</v>
      </c>
      <c r="U1412" s="197"/>
      <c r="V1412" s="207"/>
      <c r="W1412" s="210"/>
    </row>
    <row r="1413" spans="1:23" s="185" customFormat="1" x14ac:dyDescent="0.25">
      <c r="A1413" s="281">
        <v>1409</v>
      </c>
      <c r="B1413" s="282" t="s">
        <v>12</v>
      </c>
      <c r="C1413" s="282" t="s">
        <v>61</v>
      </c>
      <c r="D1413" s="282" t="s">
        <v>61</v>
      </c>
      <c r="E1413" s="282" t="s">
        <v>14</v>
      </c>
      <c r="F1413" s="282" t="s">
        <v>63</v>
      </c>
      <c r="G1413" s="282" t="s">
        <v>201</v>
      </c>
      <c r="H1413" s="282">
        <v>367279</v>
      </c>
      <c r="I1413" s="282" t="s">
        <v>2133</v>
      </c>
      <c r="J1413" s="282">
        <v>457</v>
      </c>
      <c r="K1413" s="282">
        <v>20</v>
      </c>
      <c r="L1413" s="282">
        <v>335</v>
      </c>
      <c r="M1413" s="283">
        <v>6192.9558562900002</v>
      </c>
      <c r="N1413" s="284" t="s">
        <v>4278</v>
      </c>
      <c r="O1413" s="288" t="s">
        <v>4249</v>
      </c>
      <c r="P1413" s="193" t="s">
        <v>4249</v>
      </c>
      <c r="Q1413" s="193" t="s">
        <v>4249</v>
      </c>
      <c r="R1413" s="193" t="s">
        <v>4249</v>
      </c>
      <c r="S1413" s="193" t="s">
        <v>4511</v>
      </c>
      <c r="T1413" s="193" t="s">
        <v>4511</v>
      </c>
      <c r="U1413" s="197"/>
      <c r="V1413" s="207"/>
      <c r="W1413" s="210"/>
    </row>
    <row r="1414" spans="1:23" s="185" customFormat="1" x14ac:dyDescent="0.25">
      <c r="A1414" s="281">
        <v>1410</v>
      </c>
      <c r="B1414" s="282" t="s">
        <v>12</v>
      </c>
      <c r="C1414" s="282" t="s">
        <v>61</v>
      </c>
      <c r="D1414" s="282" t="s">
        <v>61</v>
      </c>
      <c r="E1414" s="282" t="s">
        <v>14</v>
      </c>
      <c r="F1414" s="282" t="s">
        <v>63</v>
      </c>
      <c r="G1414" s="282" t="s">
        <v>201</v>
      </c>
      <c r="H1414" s="282">
        <v>367212</v>
      </c>
      <c r="I1414" s="282" t="s">
        <v>2322</v>
      </c>
      <c r="J1414" s="282">
        <v>225</v>
      </c>
      <c r="K1414" s="282">
        <v>20</v>
      </c>
      <c r="L1414" s="282">
        <v>335</v>
      </c>
      <c r="M1414" s="283">
        <v>6046.7842260899997</v>
      </c>
      <c r="N1414" s="284" t="s">
        <v>4278</v>
      </c>
      <c r="O1414" s="288" t="s">
        <v>4249</v>
      </c>
      <c r="P1414" s="193" t="s">
        <v>4249</v>
      </c>
      <c r="Q1414" s="193" t="s">
        <v>4249</v>
      </c>
      <c r="R1414" s="193" t="s">
        <v>4249</v>
      </c>
      <c r="S1414" s="193" t="s">
        <v>4511</v>
      </c>
      <c r="T1414" s="193" t="s">
        <v>4511</v>
      </c>
      <c r="U1414" s="197"/>
      <c r="V1414" s="207"/>
      <c r="W1414" s="210"/>
    </row>
    <row r="1415" spans="1:23" s="185" customFormat="1" x14ac:dyDescent="0.25">
      <c r="A1415" s="281">
        <v>1411</v>
      </c>
      <c r="B1415" s="282" t="s">
        <v>12</v>
      </c>
      <c r="C1415" s="282" t="s">
        <v>61</v>
      </c>
      <c r="D1415" s="282" t="s">
        <v>61</v>
      </c>
      <c r="E1415" s="282" t="s">
        <v>14</v>
      </c>
      <c r="F1415" s="282" t="s">
        <v>63</v>
      </c>
      <c r="G1415" s="282" t="s">
        <v>201</v>
      </c>
      <c r="H1415" s="282">
        <v>367280</v>
      </c>
      <c r="I1415" s="282" t="s">
        <v>2332</v>
      </c>
      <c r="J1415" s="282">
        <v>31</v>
      </c>
      <c r="K1415" s="282">
        <v>20</v>
      </c>
      <c r="L1415" s="282">
        <v>335</v>
      </c>
      <c r="M1415" s="283">
        <v>6035.6062694299999</v>
      </c>
      <c r="N1415" s="284" t="s">
        <v>4278</v>
      </c>
      <c r="O1415" s="288" t="s">
        <v>4249</v>
      </c>
      <c r="P1415" s="193" t="s">
        <v>4249</v>
      </c>
      <c r="Q1415" s="193" t="s">
        <v>4249</v>
      </c>
      <c r="R1415" s="193" t="s">
        <v>4249</v>
      </c>
      <c r="S1415" s="193" t="s">
        <v>4511</v>
      </c>
      <c r="T1415" s="193" t="s">
        <v>4511</v>
      </c>
      <c r="U1415" s="197"/>
      <c r="V1415" s="207"/>
      <c r="W1415" s="210"/>
    </row>
    <row r="1416" spans="1:23" s="185" customFormat="1" x14ac:dyDescent="0.25">
      <c r="A1416" s="281">
        <v>1412</v>
      </c>
      <c r="B1416" s="282" t="s">
        <v>12</v>
      </c>
      <c r="C1416" s="282" t="s">
        <v>61</v>
      </c>
      <c r="D1416" s="282" t="s">
        <v>61</v>
      </c>
      <c r="E1416" s="282" t="s">
        <v>14</v>
      </c>
      <c r="F1416" s="282" t="s">
        <v>63</v>
      </c>
      <c r="G1416" s="282" t="s">
        <v>201</v>
      </c>
      <c r="H1416" s="282">
        <v>367206</v>
      </c>
      <c r="I1416" s="282" t="s">
        <v>2413</v>
      </c>
      <c r="J1416" s="282">
        <v>913</v>
      </c>
      <c r="K1416" s="282">
        <v>20</v>
      </c>
      <c r="L1416" s="282">
        <v>335</v>
      </c>
      <c r="M1416" s="283">
        <v>5980.8548309799999</v>
      </c>
      <c r="N1416" s="284" t="s">
        <v>4148</v>
      </c>
      <c r="O1416" s="288" t="s">
        <v>4249</v>
      </c>
      <c r="P1416" s="193" t="s">
        <v>4249</v>
      </c>
      <c r="Q1416" s="193" t="s">
        <v>4249</v>
      </c>
      <c r="R1416" s="193" t="s">
        <v>4249</v>
      </c>
      <c r="S1416" s="193" t="s">
        <v>4511</v>
      </c>
      <c r="T1416" s="193" t="s">
        <v>4511</v>
      </c>
      <c r="U1416" s="197"/>
      <c r="V1416" s="207"/>
      <c r="W1416" s="210"/>
    </row>
    <row r="1417" spans="1:23" s="185" customFormat="1" x14ac:dyDescent="0.25">
      <c r="A1417" s="281">
        <v>1413</v>
      </c>
      <c r="B1417" s="282" t="s">
        <v>12</v>
      </c>
      <c r="C1417" s="282" t="s">
        <v>61</v>
      </c>
      <c r="D1417" s="282" t="s">
        <v>61</v>
      </c>
      <c r="E1417" s="282" t="s">
        <v>14</v>
      </c>
      <c r="F1417" s="282" t="s">
        <v>63</v>
      </c>
      <c r="G1417" s="282" t="s">
        <v>201</v>
      </c>
      <c r="H1417" s="282">
        <v>367312</v>
      </c>
      <c r="I1417" s="282" t="s">
        <v>1247</v>
      </c>
      <c r="J1417" s="282">
        <v>468</v>
      </c>
      <c r="K1417" s="282">
        <v>20</v>
      </c>
      <c r="L1417" s="282">
        <v>335</v>
      </c>
      <c r="M1417" s="283">
        <v>5710.8817793400003</v>
      </c>
      <c r="N1417" s="284" t="s">
        <v>4278</v>
      </c>
      <c r="O1417" s="288" t="s">
        <v>4249</v>
      </c>
      <c r="P1417" s="193" t="s">
        <v>4249</v>
      </c>
      <c r="Q1417" s="193" t="s">
        <v>4249</v>
      </c>
      <c r="R1417" s="193" t="s">
        <v>4249</v>
      </c>
      <c r="S1417" s="193" t="s">
        <v>4511</v>
      </c>
      <c r="T1417" s="193" t="s">
        <v>4511</v>
      </c>
      <c r="U1417" s="197"/>
      <c r="V1417" s="207"/>
      <c r="W1417" s="210"/>
    </row>
    <row r="1418" spans="1:23" s="185" customFormat="1" x14ac:dyDescent="0.25">
      <c r="A1418" s="281">
        <v>1414</v>
      </c>
      <c r="B1418" s="282" t="s">
        <v>12</v>
      </c>
      <c r="C1418" s="282" t="s">
        <v>61</v>
      </c>
      <c r="D1418" s="282" t="s">
        <v>61</v>
      </c>
      <c r="E1418" s="282" t="s">
        <v>14</v>
      </c>
      <c r="F1418" s="282" t="s">
        <v>63</v>
      </c>
      <c r="G1418" s="282" t="s">
        <v>201</v>
      </c>
      <c r="H1418" s="282">
        <v>367243</v>
      </c>
      <c r="I1418" s="282" t="s">
        <v>2945</v>
      </c>
      <c r="J1418" s="282">
        <v>208</v>
      </c>
      <c r="K1418" s="282">
        <v>20</v>
      </c>
      <c r="L1418" s="282">
        <v>335</v>
      </c>
      <c r="M1418" s="283">
        <v>5623.6249849200003</v>
      </c>
      <c r="N1418" s="284" t="s">
        <v>4146</v>
      </c>
      <c r="O1418" s="288" t="s">
        <v>4249</v>
      </c>
      <c r="P1418" s="193" t="s">
        <v>4249</v>
      </c>
      <c r="Q1418" s="193" t="s">
        <v>4249</v>
      </c>
      <c r="R1418" s="193" t="s">
        <v>4249</v>
      </c>
      <c r="S1418" s="193" t="s">
        <v>4511</v>
      </c>
      <c r="T1418" s="193" t="s">
        <v>4511</v>
      </c>
      <c r="U1418" s="197"/>
      <c r="V1418" s="207"/>
      <c r="W1418" s="210"/>
    </row>
    <row r="1419" spans="1:23" s="185" customFormat="1" x14ac:dyDescent="0.25">
      <c r="A1419" s="281">
        <v>1415</v>
      </c>
      <c r="B1419" s="282" t="s">
        <v>12</v>
      </c>
      <c r="C1419" s="282" t="s">
        <v>61</v>
      </c>
      <c r="D1419" s="282" t="s">
        <v>61</v>
      </c>
      <c r="E1419" s="282" t="s">
        <v>14</v>
      </c>
      <c r="F1419" s="282" t="s">
        <v>63</v>
      </c>
      <c r="G1419" s="282" t="s">
        <v>201</v>
      </c>
      <c r="H1419" s="282">
        <v>367244</v>
      </c>
      <c r="I1419" s="282" t="s">
        <v>2992</v>
      </c>
      <c r="J1419" s="282">
        <v>461</v>
      </c>
      <c r="K1419" s="282">
        <v>20</v>
      </c>
      <c r="L1419" s="282">
        <v>335</v>
      </c>
      <c r="M1419" s="283">
        <v>5600.0140386900002</v>
      </c>
      <c r="N1419" s="284" t="s">
        <v>4278</v>
      </c>
      <c r="O1419" s="288" t="s">
        <v>4249</v>
      </c>
      <c r="P1419" s="193" t="s">
        <v>4249</v>
      </c>
      <c r="Q1419" s="193" t="s">
        <v>4249</v>
      </c>
      <c r="R1419" s="193" t="s">
        <v>4249</v>
      </c>
      <c r="S1419" s="193" t="s">
        <v>4511</v>
      </c>
      <c r="T1419" s="193" t="s">
        <v>4511</v>
      </c>
      <c r="U1419" s="197"/>
      <c r="V1419" s="207"/>
      <c r="W1419" s="210"/>
    </row>
    <row r="1420" spans="1:23" s="185" customFormat="1" x14ac:dyDescent="0.25">
      <c r="A1420" s="281">
        <v>1416</v>
      </c>
      <c r="B1420" s="282" t="s">
        <v>12</v>
      </c>
      <c r="C1420" s="282" t="s">
        <v>61</v>
      </c>
      <c r="D1420" s="282" t="s">
        <v>61</v>
      </c>
      <c r="E1420" s="282" t="s">
        <v>14</v>
      </c>
      <c r="F1420" s="282" t="s">
        <v>63</v>
      </c>
      <c r="G1420" s="282" t="s">
        <v>201</v>
      </c>
      <c r="H1420" s="282">
        <v>367281</v>
      </c>
      <c r="I1420" s="282" t="s">
        <v>3167</v>
      </c>
      <c r="J1420" s="282">
        <v>49</v>
      </c>
      <c r="K1420" s="282">
        <v>20</v>
      </c>
      <c r="L1420" s="282">
        <v>335</v>
      </c>
      <c r="M1420" s="283">
        <v>5487.1691653400003</v>
      </c>
      <c r="N1420" s="284" t="s">
        <v>4278</v>
      </c>
      <c r="O1420" s="288" t="s">
        <v>4249</v>
      </c>
      <c r="P1420" s="193" t="s">
        <v>4249</v>
      </c>
      <c r="Q1420" s="193" t="s">
        <v>4249</v>
      </c>
      <c r="R1420" s="193" t="s">
        <v>4249</v>
      </c>
      <c r="S1420" s="193" t="s">
        <v>4511</v>
      </c>
      <c r="T1420" s="193" t="s">
        <v>4511</v>
      </c>
      <c r="U1420" s="197"/>
      <c r="V1420" s="207"/>
      <c r="W1420" s="210"/>
    </row>
    <row r="1421" spans="1:23" s="185" customFormat="1" x14ac:dyDescent="0.25">
      <c r="A1421" s="281">
        <v>1417</v>
      </c>
      <c r="B1421" s="282" t="s">
        <v>12</v>
      </c>
      <c r="C1421" s="282" t="s">
        <v>61</v>
      </c>
      <c r="D1421" s="282" t="s">
        <v>61</v>
      </c>
      <c r="E1421" s="282" t="s">
        <v>14</v>
      </c>
      <c r="F1421" s="282" t="s">
        <v>63</v>
      </c>
      <c r="G1421" s="282" t="s">
        <v>201</v>
      </c>
      <c r="H1421" s="282">
        <v>367219</v>
      </c>
      <c r="I1421" s="282" t="s">
        <v>3173</v>
      </c>
      <c r="J1421" s="282">
        <v>99</v>
      </c>
      <c r="K1421" s="282">
        <v>20</v>
      </c>
      <c r="L1421" s="282">
        <v>335</v>
      </c>
      <c r="M1421" s="283">
        <v>5485.9645919300001</v>
      </c>
      <c r="N1421" s="284" t="s">
        <v>4278</v>
      </c>
      <c r="O1421" s="288" t="s">
        <v>4249</v>
      </c>
      <c r="P1421" s="193" t="s">
        <v>4249</v>
      </c>
      <c r="Q1421" s="193" t="s">
        <v>4249</v>
      </c>
      <c r="R1421" s="193" t="s">
        <v>4249</v>
      </c>
      <c r="S1421" s="193" t="s">
        <v>4511</v>
      </c>
      <c r="T1421" s="193" t="s">
        <v>4511</v>
      </c>
      <c r="U1421" s="197"/>
      <c r="V1421" s="207"/>
      <c r="W1421" s="210"/>
    </row>
    <row r="1422" spans="1:23" s="185" customFormat="1" x14ac:dyDescent="0.25">
      <c r="A1422" s="281">
        <v>1418</v>
      </c>
      <c r="B1422" s="282" t="s">
        <v>12</v>
      </c>
      <c r="C1422" s="282" t="s">
        <v>61</v>
      </c>
      <c r="D1422" s="282" t="s">
        <v>61</v>
      </c>
      <c r="E1422" s="282" t="s">
        <v>14</v>
      </c>
      <c r="F1422" s="282" t="s">
        <v>63</v>
      </c>
      <c r="G1422" s="282" t="s">
        <v>201</v>
      </c>
      <c r="H1422" s="282">
        <v>367207</v>
      </c>
      <c r="I1422" s="282" t="s">
        <v>3349</v>
      </c>
      <c r="J1422" s="282">
        <v>123</v>
      </c>
      <c r="K1422" s="282">
        <v>20</v>
      </c>
      <c r="L1422" s="282">
        <v>335</v>
      </c>
      <c r="M1422" s="283">
        <v>5399.8533933299996</v>
      </c>
      <c r="N1422" s="284" t="s">
        <v>4148</v>
      </c>
      <c r="O1422" s="288" t="s">
        <v>4249</v>
      </c>
      <c r="P1422" s="193" t="s">
        <v>4249</v>
      </c>
      <c r="Q1422" s="193" t="s">
        <v>4249</v>
      </c>
      <c r="R1422" s="193" t="s">
        <v>4249</v>
      </c>
      <c r="S1422" s="193" t="s">
        <v>4511</v>
      </c>
      <c r="T1422" s="193" t="s">
        <v>4511</v>
      </c>
      <c r="U1422" s="197"/>
      <c r="V1422" s="207"/>
      <c r="W1422" s="210"/>
    </row>
    <row r="1423" spans="1:23" s="185" customFormat="1" x14ac:dyDescent="0.25">
      <c r="A1423" s="281">
        <v>1419</v>
      </c>
      <c r="B1423" s="282" t="s">
        <v>12</v>
      </c>
      <c r="C1423" s="282" t="s">
        <v>61</v>
      </c>
      <c r="D1423" s="282" t="s">
        <v>61</v>
      </c>
      <c r="E1423" s="282" t="s">
        <v>14</v>
      </c>
      <c r="F1423" s="282" t="s">
        <v>63</v>
      </c>
      <c r="G1423" s="282" t="s">
        <v>201</v>
      </c>
      <c r="H1423" s="282">
        <v>367282</v>
      </c>
      <c r="I1423" s="282" t="s">
        <v>3412</v>
      </c>
      <c r="J1423" s="282">
        <v>30</v>
      </c>
      <c r="K1423" s="282">
        <v>20</v>
      </c>
      <c r="L1423" s="282">
        <v>335</v>
      </c>
      <c r="M1423" s="283">
        <v>5367.2049941900004</v>
      </c>
      <c r="N1423" s="284" t="s">
        <v>4278</v>
      </c>
      <c r="O1423" s="288" t="s">
        <v>4249</v>
      </c>
      <c r="P1423" s="193" t="s">
        <v>4249</v>
      </c>
      <c r="Q1423" s="193" t="s">
        <v>4249</v>
      </c>
      <c r="R1423" s="193" t="s">
        <v>4249</v>
      </c>
      <c r="S1423" s="193" t="s">
        <v>4511</v>
      </c>
      <c r="T1423" s="193" t="s">
        <v>4511</v>
      </c>
      <c r="U1423" s="197"/>
      <c r="V1423" s="207"/>
      <c r="W1423" s="210"/>
    </row>
    <row r="1424" spans="1:23" s="185" customFormat="1" x14ac:dyDescent="0.25">
      <c r="A1424" s="281">
        <v>1420</v>
      </c>
      <c r="B1424" s="282" t="s">
        <v>12</v>
      </c>
      <c r="C1424" s="282" t="s">
        <v>61</v>
      </c>
      <c r="D1424" s="282" t="s">
        <v>61</v>
      </c>
      <c r="E1424" s="282" t="s">
        <v>14</v>
      </c>
      <c r="F1424" s="282" t="s">
        <v>63</v>
      </c>
      <c r="G1424" s="282" t="s">
        <v>201</v>
      </c>
      <c r="H1424" s="282">
        <v>367319</v>
      </c>
      <c r="I1424" s="282" t="s">
        <v>700</v>
      </c>
      <c r="J1424" s="282">
        <v>4</v>
      </c>
      <c r="K1424" s="282">
        <v>20</v>
      </c>
      <c r="L1424" s="282">
        <v>335</v>
      </c>
      <c r="M1424" s="283">
        <v>5311.34173534</v>
      </c>
      <c r="N1424" s="284" t="s">
        <v>4146</v>
      </c>
      <c r="O1424" s="288" t="s">
        <v>4249</v>
      </c>
      <c r="P1424" s="193" t="s">
        <v>4249</v>
      </c>
      <c r="Q1424" s="193" t="s">
        <v>4249</v>
      </c>
      <c r="R1424" s="193" t="s">
        <v>4249</v>
      </c>
      <c r="S1424" s="193" t="s">
        <v>4511</v>
      </c>
      <c r="T1424" s="193" t="s">
        <v>4511</v>
      </c>
      <c r="U1424" s="197"/>
      <c r="V1424" s="207"/>
      <c r="W1424" s="210"/>
    </row>
    <row r="1425" spans="1:23" s="185" customFormat="1" x14ac:dyDescent="0.25">
      <c r="A1425" s="281">
        <v>1421</v>
      </c>
      <c r="B1425" s="282" t="s">
        <v>12</v>
      </c>
      <c r="C1425" s="282" t="s">
        <v>61</v>
      </c>
      <c r="D1425" s="282" t="s">
        <v>61</v>
      </c>
      <c r="E1425" s="282" t="s">
        <v>14</v>
      </c>
      <c r="F1425" s="282" t="s">
        <v>63</v>
      </c>
      <c r="G1425" s="282" t="s">
        <v>201</v>
      </c>
      <c r="H1425" s="282">
        <v>367300</v>
      </c>
      <c r="I1425" s="282" t="s">
        <v>3546</v>
      </c>
      <c r="J1425" s="282">
        <v>337</v>
      </c>
      <c r="K1425" s="282">
        <v>20</v>
      </c>
      <c r="L1425" s="282">
        <v>335</v>
      </c>
      <c r="M1425" s="283">
        <v>5289.4168565399996</v>
      </c>
      <c r="N1425" s="284" t="s">
        <v>4265</v>
      </c>
      <c r="O1425" s="288" t="s">
        <v>4249</v>
      </c>
      <c r="P1425" s="193" t="s">
        <v>4249</v>
      </c>
      <c r="Q1425" s="193" t="s">
        <v>4249</v>
      </c>
      <c r="R1425" s="193" t="s">
        <v>4249</v>
      </c>
      <c r="S1425" s="193" t="s">
        <v>4511</v>
      </c>
      <c r="T1425" s="193" t="s">
        <v>4511</v>
      </c>
      <c r="U1425" s="197"/>
      <c r="V1425" s="207"/>
      <c r="W1425" s="210"/>
    </row>
    <row r="1426" spans="1:23" s="185" customFormat="1" x14ac:dyDescent="0.25">
      <c r="A1426" s="281">
        <v>1422</v>
      </c>
      <c r="B1426" s="282" t="s">
        <v>12</v>
      </c>
      <c r="C1426" s="282" t="s">
        <v>61</v>
      </c>
      <c r="D1426" s="282" t="s">
        <v>61</v>
      </c>
      <c r="E1426" s="282" t="s">
        <v>14</v>
      </c>
      <c r="F1426" s="282" t="s">
        <v>63</v>
      </c>
      <c r="G1426" s="282" t="s">
        <v>201</v>
      </c>
      <c r="H1426" s="282">
        <v>367210</v>
      </c>
      <c r="I1426" s="282" t="s">
        <v>3613</v>
      </c>
      <c r="J1426" s="282">
        <v>909</v>
      </c>
      <c r="K1426" s="282">
        <v>20</v>
      </c>
      <c r="L1426" s="282">
        <v>335</v>
      </c>
      <c r="M1426" s="283">
        <v>5268.3766216599997</v>
      </c>
      <c r="N1426" s="284" t="s">
        <v>4148</v>
      </c>
      <c r="O1426" s="288" t="s">
        <v>4249</v>
      </c>
      <c r="P1426" s="193" t="s">
        <v>4249</v>
      </c>
      <c r="Q1426" s="193" t="s">
        <v>4249</v>
      </c>
      <c r="R1426" s="193" t="s">
        <v>4249</v>
      </c>
      <c r="S1426" s="193" t="s">
        <v>4511</v>
      </c>
      <c r="T1426" s="193" t="s">
        <v>4511</v>
      </c>
      <c r="U1426" s="197"/>
      <c r="V1426" s="207"/>
      <c r="W1426" s="210"/>
    </row>
    <row r="1427" spans="1:23" s="185" customFormat="1" x14ac:dyDescent="0.25">
      <c r="A1427" s="281">
        <v>1423</v>
      </c>
      <c r="B1427" s="282" t="s">
        <v>12</v>
      </c>
      <c r="C1427" s="282" t="s">
        <v>61</v>
      </c>
      <c r="D1427" s="282" t="s">
        <v>61</v>
      </c>
      <c r="E1427" s="282" t="s">
        <v>14</v>
      </c>
      <c r="F1427" s="282" t="s">
        <v>63</v>
      </c>
      <c r="G1427" s="282" t="s">
        <v>201</v>
      </c>
      <c r="H1427" s="282">
        <v>367318</v>
      </c>
      <c r="I1427" s="282" t="s">
        <v>3619</v>
      </c>
      <c r="J1427" s="282">
        <v>1012</v>
      </c>
      <c r="K1427" s="282">
        <v>20</v>
      </c>
      <c r="L1427" s="282">
        <v>335</v>
      </c>
      <c r="M1427" s="283">
        <v>5267.7530009000002</v>
      </c>
      <c r="N1427" s="284" t="s">
        <v>4145</v>
      </c>
      <c r="O1427" s="288" t="s">
        <v>4249</v>
      </c>
      <c r="P1427" s="193" t="s">
        <v>4249</v>
      </c>
      <c r="Q1427" s="193" t="s">
        <v>4249</v>
      </c>
      <c r="R1427" s="193" t="s">
        <v>4249</v>
      </c>
      <c r="S1427" s="193" t="s">
        <v>4511</v>
      </c>
      <c r="T1427" s="193" t="s">
        <v>4511</v>
      </c>
      <c r="U1427" s="197"/>
      <c r="V1427" s="207"/>
      <c r="W1427" s="210"/>
    </row>
    <row r="1428" spans="1:23" s="185" customFormat="1" x14ac:dyDescent="0.25">
      <c r="A1428" s="281">
        <v>1424</v>
      </c>
      <c r="B1428" s="282" t="s">
        <v>12</v>
      </c>
      <c r="C1428" s="282" t="s">
        <v>61</v>
      </c>
      <c r="D1428" s="282" t="s">
        <v>61</v>
      </c>
      <c r="E1428" s="282" t="s">
        <v>14</v>
      </c>
      <c r="F1428" s="282" t="s">
        <v>63</v>
      </c>
      <c r="G1428" s="282" t="s">
        <v>201</v>
      </c>
      <c r="H1428" s="282">
        <v>367246</v>
      </c>
      <c r="I1428" s="282" t="s">
        <v>3786</v>
      </c>
      <c r="J1428" s="282">
        <v>315</v>
      </c>
      <c r="K1428" s="282">
        <v>20</v>
      </c>
      <c r="L1428" s="282">
        <v>335</v>
      </c>
      <c r="M1428" s="283">
        <v>5198.1598249099998</v>
      </c>
      <c r="N1428" s="284" t="s">
        <v>4146</v>
      </c>
      <c r="O1428" s="288" t="s">
        <v>4249</v>
      </c>
      <c r="P1428" s="193" t="s">
        <v>4249</v>
      </c>
      <c r="Q1428" s="193" t="s">
        <v>4249</v>
      </c>
      <c r="R1428" s="193" t="s">
        <v>4249</v>
      </c>
      <c r="S1428" s="193" t="s">
        <v>4511</v>
      </c>
      <c r="T1428" s="193" t="s">
        <v>4511</v>
      </c>
      <c r="U1428" s="197"/>
      <c r="V1428" s="207"/>
      <c r="W1428" s="210"/>
    </row>
    <row r="1429" spans="1:23" s="185" customFormat="1" x14ac:dyDescent="0.25">
      <c r="A1429" s="281">
        <v>1425</v>
      </c>
      <c r="B1429" s="282" t="s">
        <v>12</v>
      </c>
      <c r="C1429" s="282" t="s">
        <v>61</v>
      </c>
      <c r="D1429" s="282" t="s">
        <v>147</v>
      </c>
      <c r="E1429" s="282" t="s">
        <v>14</v>
      </c>
      <c r="F1429" s="282" t="s">
        <v>63</v>
      </c>
      <c r="G1429" s="282" t="s">
        <v>148</v>
      </c>
      <c r="H1429" s="282">
        <v>367019</v>
      </c>
      <c r="I1429" s="282" t="s">
        <v>377</v>
      </c>
      <c r="J1429" s="282">
        <v>1157</v>
      </c>
      <c r="K1429" s="282">
        <v>20</v>
      </c>
      <c r="L1429" s="282">
        <v>335</v>
      </c>
      <c r="M1429" s="283">
        <v>8422.3242378300001</v>
      </c>
      <c r="N1429" s="284" t="s">
        <v>4278</v>
      </c>
      <c r="O1429" s="288" t="s">
        <v>4249</v>
      </c>
      <c r="P1429" s="193" t="s">
        <v>4249</v>
      </c>
      <c r="Q1429" s="193" t="s">
        <v>4249</v>
      </c>
      <c r="R1429" s="193" t="s">
        <v>4249</v>
      </c>
      <c r="S1429" s="193" t="s">
        <v>4511</v>
      </c>
      <c r="T1429" s="193" t="s">
        <v>4511</v>
      </c>
      <c r="U1429" s="197"/>
      <c r="V1429" s="207"/>
      <c r="W1429" s="210"/>
    </row>
    <row r="1430" spans="1:23" s="185" customFormat="1" x14ac:dyDescent="0.25">
      <c r="A1430" s="281">
        <v>1426</v>
      </c>
      <c r="B1430" s="282" t="s">
        <v>12</v>
      </c>
      <c r="C1430" s="282" t="s">
        <v>61</v>
      </c>
      <c r="D1430" s="282" t="s">
        <v>147</v>
      </c>
      <c r="E1430" s="282" t="s">
        <v>14</v>
      </c>
      <c r="F1430" s="282" t="s">
        <v>63</v>
      </c>
      <c r="G1430" s="282" t="s">
        <v>148</v>
      </c>
      <c r="H1430" s="282">
        <v>367098</v>
      </c>
      <c r="I1430" s="282" t="s">
        <v>552</v>
      </c>
      <c r="J1430" s="282">
        <v>623</v>
      </c>
      <c r="K1430" s="282">
        <v>20</v>
      </c>
      <c r="L1430" s="282">
        <v>335</v>
      </c>
      <c r="M1430" s="283">
        <v>8048.0235261300004</v>
      </c>
      <c r="N1430" s="284" t="s">
        <v>4152</v>
      </c>
      <c r="O1430" s="288" t="s">
        <v>4249</v>
      </c>
      <c r="P1430" s="193" t="s">
        <v>4249</v>
      </c>
      <c r="Q1430" s="193" t="s">
        <v>4249</v>
      </c>
      <c r="R1430" s="193" t="s">
        <v>4249</v>
      </c>
      <c r="S1430" s="193" t="s">
        <v>4511</v>
      </c>
      <c r="T1430" s="193" t="s">
        <v>4511</v>
      </c>
      <c r="U1430" s="197"/>
      <c r="V1430" s="207"/>
      <c r="W1430" s="210"/>
    </row>
    <row r="1431" spans="1:23" s="185" customFormat="1" x14ac:dyDescent="0.25">
      <c r="A1431" s="281">
        <v>1427</v>
      </c>
      <c r="B1431" s="282" t="s">
        <v>12</v>
      </c>
      <c r="C1431" s="282" t="s">
        <v>61</v>
      </c>
      <c r="D1431" s="282" t="s">
        <v>147</v>
      </c>
      <c r="E1431" s="282" t="s">
        <v>14</v>
      </c>
      <c r="F1431" s="282" t="s">
        <v>63</v>
      </c>
      <c r="G1431" s="282" t="s">
        <v>148</v>
      </c>
      <c r="H1431" s="282">
        <v>367115</v>
      </c>
      <c r="I1431" s="282" t="s">
        <v>870</v>
      </c>
      <c r="J1431" s="282">
        <v>33</v>
      </c>
      <c r="K1431" s="282">
        <v>20</v>
      </c>
      <c r="L1431" s="282">
        <v>335</v>
      </c>
      <c r="M1431" s="283">
        <v>7498.1625267500003</v>
      </c>
      <c r="N1431" s="284" t="s">
        <v>4152</v>
      </c>
      <c r="O1431" s="288" t="s">
        <v>4249</v>
      </c>
      <c r="P1431" s="193" t="s">
        <v>4249</v>
      </c>
      <c r="Q1431" s="193" t="s">
        <v>4249</v>
      </c>
      <c r="R1431" s="193" t="s">
        <v>4249</v>
      </c>
      <c r="S1431" s="193" t="s">
        <v>4511</v>
      </c>
      <c r="T1431" s="193" t="s">
        <v>4511</v>
      </c>
      <c r="U1431" s="197"/>
      <c r="V1431" s="207"/>
      <c r="W1431" s="210"/>
    </row>
    <row r="1432" spans="1:23" s="185" customFormat="1" x14ac:dyDescent="0.25">
      <c r="A1432" s="281">
        <v>1428</v>
      </c>
      <c r="B1432" s="282" t="s">
        <v>12</v>
      </c>
      <c r="C1432" s="282" t="s">
        <v>61</v>
      </c>
      <c r="D1432" s="282" t="s">
        <v>147</v>
      </c>
      <c r="E1432" s="282" t="s">
        <v>14</v>
      </c>
      <c r="F1432" s="282" t="s">
        <v>63</v>
      </c>
      <c r="G1432" s="282" t="s">
        <v>148</v>
      </c>
      <c r="H1432" s="282">
        <v>367039</v>
      </c>
      <c r="I1432" s="282" t="s">
        <v>1251</v>
      </c>
      <c r="J1432" s="282">
        <v>550</v>
      </c>
      <c r="K1432" s="282">
        <v>20</v>
      </c>
      <c r="L1432" s="282">
        <v>335</v>
      </c>
      <c r="M1432" s="283">
        <v>6995.4547857699999</v>
      </c>
      <c r="N1432" s="284" t="s">
        <v>4152</v>
      </c>
      <c r="O1432" s="288" t="s">
        <v>4249</v>
      </c>
      <c r="P1432" s="193" t="s">
        <v>4249</v>
      </c>
      <c r="Q1432" s="193" t="s">
        <v>4249</v>
      </c>
      <c r="R1432" s="193" t="s">
        <v>4249</v>
      </c>
      <c r="S1432" s="193" t="s">
        <v>4511</v>
      </c>
      <c r="T1432" s="193" t="s">
        <v>4511</v>
      </c>
      <c r="U1432" s="197"/>
      <c r="V1432" s="207"/>
      <c r="W1432" s="210"/>
    </row>
    <row r="1433" spans="1:23" s="185" customFormat="1" x14ac:dyDescent="0.25">
      <c r="A1433" s="281">
        <v>1429</v>
      </c>
      <c r="B1433" s="282" t="s">
        <v>12</v>
      </c>
      <c r="C1433" s="282" t="s">
        <v>61</v>
      </c>
      <c r="D1433" s="282" t="s">
        <v>147</v>
      </c>
      <c r="E1433" s="282" t="s">
        <v>14</v>
      </c>
      <c r="F1433" s="282" t="s">
        <v>63</v>
      </c>
      <c r="G1433" s="282" t="s">
        <v>148</v>
      </c>
      <c r="H1433" s="282">
        <v>367100</v>
      </c>
      <c r="I1433" s="282" t="s">
        <v>1425</v>
      </c>
      <c r="J1433" s="282">
        <v>425</v>
      </c>
      <c r="K1433" s="282">
        <v>20</v>
      </c>
      <c r="L1433" s="282">
        <v>335</v>
      </c>
      <c r="M1433" s="283">
        <v>6796.4575445099999</v>
      </c>
      <c r="N1433" s="284" t="s">
        <v>4152</v>
      </c>
      <c r="O1433" s="288" t="s">
        <v>4249</v>
      </c>
      <c r="P1433" s="193" t="s">
        <v>4249</v>
      </c>
      <c r="Q1433" s="193" t="s">
        <v>4249</v>
      </c>
      <c r="R1433" s="193" t="s">
        <v>4249</v>
      </c>
      <c r="S1433" s="193" t="s">
        <v>4511</v>
      </c>
      <c r="T1433" s="193" t="s">
        <v>4511</v>
      </c>
      <c r="U1433" s="197"/>
      <c r="V1433" s="207"/>
      <c r="W1433" s="210"/>
    </row>
    <row r="1434" spans="1:23" s="185" customFormat="1" x14ac:dyDescent="0.25">
      <c r="A1434" s="281">
        <v>1430</v>
      </c>
      <c r="B1434" s="282" t="s">
        <v>12</v>
      </c>
      <c r="C1434" s="282" t="s">
        <v>61</v>
      </c>
      <c r="D1434" s="282" t="s">
        <v>147</v>
      </c>
      <c r="E1434" s="282" t="s">
        <v>14</v>
      </c>
      <c r="F1434" s="282" t="s">
        <v>63</v>
      </c>
      <c r="G1434" s="282" t="s">
        <v>148</v>
      </c>
      <c r="H1434" s="282">
        <v>367040</v>
      </c>
      <c r="I1434" s="282" t="s">
        <v>1439</v>
      </c>
      <c r="J1434" s="282">
        <v>282</v>
      </c>
      <c r="K1434" s="282">
        <v>20</v>
      </c>
      <c r="L1434" s="282">
        <v>335</v>
      </c>
      <c r="M1434" s="283">
        <v>6778.5151464999999</v>
      </c>
      <c r="N1434" s="284" t="s">
        <v>4278</v>
      </c>
      <c r="O1434" s="288" t="s">
        <v>4249</v>
      </c>
      <c r="P1434" s="193" t="s">
        <v>4249</v>
      </c>
      <c r="Q1434" s="193" t="s">
        <v>4249</v>
      </c>
      <c r="R1434" s="193" t="s">
        <v>4249</v>
      </c>
      <c r="S1434" s="193" t="s">
        <v>4511</v>
      </c>
      <c r="T1434" s="193" t="s">
        <v>4511</v>
      </c>
      <c r="U1434" s="197"/>
      <c r="V1434" s="207"/>
      <c r="W1434" s="210"/>
    </row>
    <row r="1435" spans="1:23" s="185" customFormat="1" x14ac:dyDescent="0.25">
      <c r="A1435" s="281">
        <v>1431</v>
      </c>
      <c r="B1435" s="282" t="s">
        <v>12</v>
      </c>
      <c r="C1435" s="282" t="s">
        <v>61</v>
      </c>
      <c r="D1435" s="282" t="s">
        <v>147</v>
      </c>
      <c r="E1435" s="282" t="s">
        <v>14</v>
      </c>
      <c r="F1435" s="282" t="s">
        <v>63</v>
      </c>
      <c r="G1435" s="282" t="s">
        <v>148</v>
      </c>
      <c r="H1435" s="282">
        <v>367027</v>
      </c>
      <c r="I1435" s="282" t="s">
        <v>1608</v>
      </c>
      <c r="J1435" s="282">
        <v>1072</v>
      </c>
      <c r="K1435" s="282">
        <v>20</v>
      </c>
      <c r="L1435" s="282">
        <v>335</v>
      </c>
      <c r="M1435" s="283">
        <v>6634.1412326700001</v>
      </c>
      <c r="N1435" s="284" t="s">
        <v>4278</v>
      </c>
      <c r="O1435" s="288" t="s">
        <v>4249</v>
      </c>
      <c r="P1435" s="193" t="s">
        <v>4249</v>
      </c>
      <c r="Q1435" s="193" t="s">
        <v>4249</v>
      </c>
      <c r="R1435" s="193" t="s">
        <v>4249</v>
      </c>
      <c r="S1435" s="193" t="s">
        <v>4511</v>
      </c>
      <c r="T1435" s="193" t="s">
        <v>4511</v>
      </c>
      <c r="U1435" s="197"/>
      <c r="V1435" s="207"/>
      <c r="W1435" s="210"/>
    </row>
    <row r="1436" spans="1:23" s="185" customFormat="1" x14ac:dyDescent="0.25">
      <c r="A1436" s="281">
        <v>1432</v>
      </c>
      <c r="B1436" s="282" t="s">
        <v>12</v>
      </c>
      <c r="C1436" s="282" t="s">
        <v>61</v>
      </c>
      <c r="D1436" s="282" t="s">
        <v>147</v>
      </c>
      <c r="E1436" s="282" t="s">
        <v>14</v>
      </c>
      <c r="F1436" s="282" t="s">
        <v>63</v>
      </c>
      <c r="G1436" s="282" t="s">
        <v>148</v>
      </c>
      <c r="H1436" s="282">
        <v>367038</v>
      </c>
      <c r="I1436" s="282" t="s">
        <v>700</v>
      </c>
      <c r="J1436" s="282">
        <v>93</v>
      </c>
      <c r="K1436" s="282">
        <v>20</v>
      </c>
      <c r="L1436" s="282">
        <v>335</v>
      </c>
      <c r="M1436" s="283">
        <v>6438.6774214099996</v>
      </c>
      <c r="N1436" s="284" t="s">
        <v>4278</v>
      </c>
      <c r="O1436" s="288" t="s">
        <v>4249</v>
      </c>
      <c r="P1436" s="193" t="s">
        <v>4249</v>
      </c>
      <c r="Q1436" s="193" t="s">
        <v>4249</v>
      </c>
      <c r="R1436" s="193" t="s">
        <v>4249</v>
      </c>
      <c r="S1436" s="193" t="s">
        <v>4511</v>
      </c>
      <c r="T1436" s="193" t="s">
        <v>4511</v>
      </c>
      <c r="U1436" s="197"/>
      <c r="V1436" s="207"/>
      <c r="W1436" s="210"/>
    </row>
    <row r="1437" spans="1:23" s="185" customFormat="1" x14ac:dyDescent="0.25">
      <c r="A1437" s="281">
        <v>1433</v>
      </c>
      <c r="B1437" s="282" t="s">
        <v>12</v>
      </c>
      <c r="C1437" s="282" t="s">
        <v>61</v>
      </c>
      <c r="D1437" s="282" t="s">
        <v>147</v>
      </c>
      <c r="E1437" s="282" t="s">
        <v>14</v>
      </c>
      <c r="F1437" s="282" t="s">
        <v>63</v>
      </c>
      <c r="G1437" s="282" t="s">
        <v>148</v>
      </c>
      <c r="H1437" s="282">
        <v>367111</v>
      </c>
      <c r="I1437" s="282" t="s">
        <v>2740</v>
      </c>
      <c r="J1437" s="282">
        <v>281</v>
      </c>
      <c r="K1437" s="282">
        <v>20</v>
      </c>
      <c r="L1437" s="282">
        <v>335</v>
      </c>
      <c r="M1437" s="283">
        <v>5760.9851538200001</v>
      </c>
      <c r="N1437" s="284" t="s">
        <v>4152</v>
      </c>
      <c r="O1437" s="288" t="s">
        <v>4249</v>
      </c>
      <c r="P1437" s="193" t="s">
        <v>4249</v>
      </c>
      <c r="Q1437" s="193" t="s">
        <v>4249</v>
      </c>
      <c r="R1437" s="193" t="s">
        <v>4249</v>
      </c>
      <c r="S1437" s="193" t="s">
        <v>4511</v>
      </c>
      <c r="T1437" s="193" t="s">
        <v>4511</v>
      </c>
      <c r="U1437" s="197"/>
      <c r="V1437" s="207"/>
      <c r="W1437" s="210"/>
    </row>
    <row r="1438" spans="1:23" s="185" customFormat="1" x14ac:dyDescent="0.25">
      <c r="A1438" s="281">
        <v>1434</v>
      </c>
      <c r="B1438" s="282" t="s">
        <v>12</v>
      </c>
      <c r="C1438" s="282" t="s">
        <v>61</v>
      </c>
      <c r="D1438" s="282" t="s">
        <v>147</v>
      </c>
      <c r="E1438" s="282" t="s">
        <v>14</v>
      </c>
      <c r="F1438" s="282" t="s">
        <v>63</v>
      </c>
      <c r="G1438" s="282" t="s">
        <v>148</v>
      </c>
      <c r="H1438" s="282">
        <v>367116</v>
      </c>
      <c r="I1438" s="282" t="s">
        <v>2843</v>
      </c>
      <c r="J1438" s="282">
        <v>985</v>
      </c>
      <c r="K1438" s="282">
        <v>20</v>
      </c>
      <c r="L1438" s="282">
        <v>335</v>
      </c>
      <c r="M1438" s="283">
        <v>5691.9484083699999</v>
      </c>
      <c r="N1438" s="284" t="s">
        <v>4152</v>
      </c>
      <c r="O1438" s="288" t="s">
        <v>4249</v>
      </c>
      <c r="P1438" s="193" t="s">
        <v>4249</v>
      </c>
      <c r="Q1438" s="193" t="s">
        <v>4249</v>
      </c>
      <c r="R1438" s="193" t="s">
        <v>4249</v>
      </c>
      <c r="S1438" s="193" t="s">
        <v>4511</v>
      </c>
      <c r="T1438" s="193" t="s">
        <v>4511</v>
      </c>
      <c r="U1438" s="197"/>
      <c r="V1438" s="207"/>
      <c r="W1438" s="210"/>
    </row>
    <row r="1439" spans="1:23" s="185" customFormat="1" x14ac:dyDescent="0.25">
      <c r="A1439" s="281">
        <v>1435</v>
      </c>
      <c r="B1439" s="282" t="s">
        <v>12</v>
      </c>
      <c r="C1439" s="282" t="s">
        <v>61</v>
      </c>
      <c r="D1439" s="282" t="s">
        <v>147</v>
      </c>
      <c r="E1439" s="282" t="s">
        <v>14</v>
      </c>
      <c r="F1439" s="282" t="s">
        <v>63</v>
      </c>
      <c r="G1439" s="282" t="s">
        <v>148</v>
      </c>
      <c r="H1439" s="282">
        <v>367018</v>
      </c>
      <c r="I1439" s="282" t="s">
        <v>2935</v>
      </c>
      <c r="J1439" s="282">
        <v>883</v>
      </c>
      <c r="K1439" s="282">
        <v>20</v>
      </c>
      <c r="L1439" s="282">
        <v>335</v>
      </c>
      <c r="M1439" s="283">
        <v>5628.4654892999997</v>
      </c>
      <c r="N1439" s="284" t="s">
        <v>4278</v>
      </c>
      <c r="O1439" s="288" t="s">
        <v>4249</v>
      </c>
      <c r="P1439" s="193" t="s">
        <v>4249</v>
      </c>
      <c r="Q1439" s="193" t="s">
        <v>4249</v>
      </c>
      <c r="R1439" s="193" t="s">
        <v>4249</v>
      </c>
      <c r="S1439" s="193" t="s">
        <v>4511</v>
      </c>
      <c r="T1439" s="193" t="s">
        <v>4511</v>
      </c>
      <c r="U1439" s="197"/>
      <c r="V1439" s="207"/>
      <c r="W1439" s="210"/>
    </row>
    <row r="1440" spans="1:23" s="185" customFormat="1" x14ac:dyDescent="0.25">
      <c r="A1440" s="281">
        <v>1436</v>
      </c>
      <c r="B1440" s="282" t="s">
        <v>12</v>
      </c>
      <c r="C1440" s="282" t="s">
        <v>61</v>
      </c>
      <c r="D1440" s="282" t="s">
        <v>147</v>
      </c>
      <c r="E1440" s="282" t="s">
        <v>14</v>
      </c>
      <c r="F1440" s="282" t="s">
        <v>63</v>
      </c>
      <c r="G1440" s="282" t="s">
        <v>148</v>
      </c>
      <c r="H1440" s="282">
        <v>367108</v>
      </c>
      <c r="I1440" s="282" t="s">
        <v>2959</v>
      </c>
      <c r="J1440" s="282">
        <v>173</v>
      </c>
      <c r="K1440" s="282">
        <v>20</v>
      </c>
      <c r="L1440" s="282">
        <v>335</v>
      </c>
      <c r="M1440" s="283">
        <v>5615.9468280499996</v>
      </c>
      <c r="N1440" s="284" t="s">
        <v>4152</v>
      </c>
      <c r="O1440" s="288" t="s">
        <v>4249</v>
      </c>
      <c r="P1440" s="193" t="s">
        <v>4249</v>
      </c>
      <c r="Q1440" s="193" t="s">
        <v>4249</v>
      </c>
      <c r="R1440" s="193" t="s">
        <v>4249</v>
      </c>
      <c r="S1440" s="193" t="s">
        <v>4511</v>
      </c>
      <c r="T1440" s="193" t="s">
        <v>4511</v>
      </c>
      <c r="U1440" s="197"/>
      <c r="V1440" s="207"/>
      <c r="W1440" s="210"/>
    </row>
    <row r="1441" spans="1:23" s="185" customFormat="1" x14ac:dyDescent="0.25">
      <c r="A1441" s="281">
        <v>1437</v>
      </c>
      <c r="B1441" s="282" t="s">
        <v>12</v>
      </c>
      <c r="C1441" s="282" t="s">
        <v>61</v>
      </c>
      <c r="D1441" s="282" t="s">
        <v>147</v>
      </c>
      <c r="E1441" s="282" t="s">
        <v>14</v>
      </c>
      <c r="F1441" s="282" t="s">
        <v>63</v>
      </c>
      <c r="G1441" s="282" t="s">
        <v>148</v>
      </c>
      <c r="H1441" s="282">
        <v>367112</v>
      </c>
      <c r="I1441" s="282" t="s">
        <v>3375</v>
      </c>
      <c r="J1441" s="282">
        <v>286</v>
      </c>
      <c r="K1441" s="282">
        <v>20</v>
      </c>
      <c r="L1441" s="282">
        <v>335</v>
      </c>
      <c r="M1441" s="283">
        <v>5387.0903876000002</v>
      </c>
      <c r="N1441" s="284" t="s">
        <v>4152</v>
      </c>
      <c r="O1441" s="288" t="s">
        <v>4249</v>
      </c>
      <c r="P1441" s="193" t="s">
        <v>4249</v>
      </c>
      <c r="Q1441" s="193" t="s">
        <v>4249</v>
      </c>
      <c r="R1441" s="193" t="s">
        <v>4249</v>
      </c>
      <c r="S1441" s="193" t="s">
        <v>4511</v>
      </c>
      <c r="T1441" s="193" t="s">
        <v>4511</v>
      </c>
      <c r="U1441" s="197"/>
      <c r="V1441" s="207"/>
      <c r="W1441" s="210"/>
    </row>
    <row r="1442" spans="1:23" s="185" customFormat="1" x14ac:dyDescent="0.25">
      <c r="A1442" s="281">
        <v>1438</v>
      </c>
      <c r="B1442" s="282" t="s">
        <v>12</v>
      </c>
      <c r="C1442" s="282" t="s">
        <v>61</v>
      </c>
      <c r="D1442" s="282" t="s">
        <v>147</v>
      </c>
      <c r="E1442" s="282" t="s">
        <v>14</v>
      </c>
      <c r="F1442" s="282" t="s">
        <v>63</v>
      </c>
      <c r="G1442" s="282" t="s">
        <v>148</v>
      </c>
      <c r="H1442" s="282">
        <v>367041</v>
      </c>
      <c r="I1442" s="282" t="s">
        <v>3420</v>
      </c>
      <c r="J1442" s="282">
        <v>612</v>
      </c>
      <c r="K1442" s="282">
        <v>20</v>
      </c>
      <c r="L1442" s="282">
        <v>335</v>
      </c>
      <c r="M1442" s="283">
        <v>5359.67715047</v>
      </c>
      <c r="N1442" s="284" t="s">
        <v>4152</v>
      </c>
      <c r="O1442" s="288" t="s">
        <v>4249</v>
      </c>
      <c r="P1442" s="193" t="s">
        <v>4249</v>
      </c>
      <c r="Q1442" s="193" t="s">
        <v>4249</v>
      </c>
      <c r="R1442" s="193" t="s">
        <v>4249</v>
      </c>
      <c r="S1442" s="193" t="s">
        <v>4511</v>
      </c>
      <c r="T1442" s="193" t="s">
        <v>4511</v>
      </c>
      <c r="U1442" s="197"/>
      <c r="V1442" s="207"/>
      <c r="W1442" s="210"/>
    </row>
    <row r="1443" spans="1:23" s="185" customFormat="1" x14ac:dyDescent="0.25">
      <c r="A1443" s="281">
        <v>1439</v>
      </c>
      <c r="B1443" s="282" t="s">
        <v>12</v>
      </c>
      <c r="C1443" s="282" t="s">
        <v>61</v>
      </c>
      <c r="D1443" s="282" t="s">
        <v>147</v>
      </c>
      <c r="E1443" s="282" t="s">
        <v>14</v>
      </c>
      <c r="F1443" s="282" t="s">
        <v>63</v>
      </c>
      <c r="G1443" s="282" t="s">
        <v>148</v>
      </c>
      <c r="H1443" s="282">
        <v>367036</v>
      </c>
      <c r="I1443" s="282" t="s">
        <v>3527</v>
      </c>
      <c r="J1443" s="282">
        <v>424</v>
      </c>
      <c r="K1443" s="282">
        <v>20</v>
      </c>
      <c r="L1443" s="282">
        <v>335</v>
      </c>
      <c r="M1443" s="283">
        <v>5298.3632804700001</v>
      </c>
      <c r="N1443" s="284" t="s">
        <v>4278</v>
      </c>
      <c r="O1443" s="288" t="s">
        <v>4249</v>
      </c>
      <c r="P1443" s="193" t="s">
        <v>4249</v>
      </c>
      <c r="Q1443" s="193" t="s">
        <v>4249</v>
      </c>
      <c r="R1443" s="193" t="s">
        <v>4249</v>
      </c>
      <c r="S1443" s="193" t="s">
        <v>4511</v>
      </c>
      <c r="T1443" s="193" t="s">
        <v>4511</v>
      </c>
      <c r="U1443" s="197"/>
      <c r="V1443" s="207"/>
      <c r="W1443" s="210"/>
    </row>
    <row r="1444" spans="1:23" s="185" customFormat="1" x14ac:dyDescent="0.25">
      <c r="A1444" s="281">
        <v>1440</v>
      </c>
      <c r="B1444" s="282" t="s">
        <v>12</v>
      </c>
      <c r="C1444" s="282" t="s">
        <v>61</v>
      </c>
      <c r="D1444" s="282" t="s">
        <v>147</v>
      </c>
      <c r="E1444" s="282" t="s">
        <v>14</v>
      </c>
      <c r="F1444" s="282" t="s">
        <v>63</v>
      </c>
      <c r="G1444" s="282" t="s">
        <v>148</v>
      </c>
      <c r="H1444" s="282">
        <v>367101</v>
      </c>
      <c r="I1444" s="282" t="s">
        <v>3661</v>
      </c>
      <c r="J1444" s="282">
        <v>602</v>
      </c>
      <c r="K1444" s="282">
        <v>20</v>
      </c>
      <c r="L1444" s="282">
        <v>335</v>
      </c>
      <c r="M1444" s="283">
        <v>5255.2275871800002</v>
      </c>
      <c r="N1444" s="284" t="s">
        <v>4152</v>
      </c>
      <c r="O1444" s="288" t="s">
        <v>4249</v>
      </c>
      <c r="P1444" s="193" t="s">
        <v>4249</v>
      </c>
      <c r="Q1444" s="193" t="s">
        <v>4249</v>
      </c>
      <c r="R1444" s="193" t="s">
        <v>4249</v>
      </c>
      <c r="S1444" s="193" t="s">
        <v>4511</v>
      </c>
      <c r="T1444" s="193" t="s">
        <v>4511</v>
      </c>
      <c r="U1444" s="197"/>
      <c r="V1444" s="207"/>
      <c r="W1444" s="210"/>
    </row>
    <row r="1445" spans="1:23" s="185" customFormat="1" x14ac:dyDescent="0.25">
      <c r="A1445" s="281">
        <v>1441</v>
      </c>
      <c r="B1445" s="282" t="s">
        <v>12</v>
      </c>
      <c r="C1445" s="282" t="s">
        <v>61</v>
      </c>
      <c r="D1445" s="282" t="s">
        <v>147</v>
      </c>
      <c r="E1445" s="282" t="s">
        <v>14</v>
      </c>
      <c r="F1445" s="282" t="s">
        <v>63</v>
      </c>
      <c r="G1445" s="282" t="s">
        <v>148</v>
      </c>
      <c r="H1445" s="282">
        <v>367106</v>
      </c>
      <c r="I1445" s="282" t="s">
        <v>3738</v>
      </c>
      <c r="J1445" s="282">
        <v>635</v>
      </c>
      <c r="K1445" s="282">
        <v>20</v>
      </c>
      <c r="L1445" s="282">
        <v>335</v>
      </c>
      <c r="M1445" s="283">
        <v>5224.5321243300004</v>
      </c>
      <c r="N1445" s="284" t="s">
        <v>4152</v>
      </c>
      <c r="O1445" s="288" t="s">
        <v>4249</v>
      </c>
      <c r="P1445" s="193" t="s">
        <v>4249</v>
      </c>
      <c r="Q1445" s="193" t="s">
        <v>4249</v>
      </c>
      <c r="R1445" s="193" t="s">
        <v>4249</v>
      </c>
      <c r="S1445" s="193" t="s">
        <v>4511</v>
      </c>
      <c r="T1445" s="193" t="s">
        <v>4511</v>
      </c>
      <c r="U1445" s="197"/>
      <c r="V1445" s="207"/>
      <c r="W1445" s="210"/>
    </row>
    <row r="1446" spans="1:23" s="185" customFormat="1" x14ac:dyDescent="0.25">
      <c r="A1446" s="281">
        <v>1442</v>
      </c>
      <c r="B1446" s="282" t="s">
        <v>12</v>
      </c>
      <c r="C1446" s="282" t="s">
        <v>61</v>
      </c>
      <c r="D1446" s="282" t="s">
        <v>147</v>
      </c>
      <c r="E1446" s="282" t="s">
        <v>14</v>
      </c>
      <c r="F1446" s="282" t="s">
        <v>63</v>
      </c>
      <c r="G1446" s="282" t="s">
        <v>148</v>
      </c>
      <c r="H1446" s="282">
        <v>367060</v>
      </c>
      <c r="I1446" s="282" t="s">
        <v>3830</v>
      </c>
      <c r="J1446" s="282">
        <v>245</v>
      </c>
      <c r="K1446" s="282">
        <v>20</v>
      </c>
      <c r="L1446" s="282">
        <v>335</v>
      </c>
      <c r="M1446" s="283">
        <v>5172.74651799</v>
      </c>
      <c r="N1446" s="284" t="s">
        <v>4152</v>
      </c>
      <c r="O1446" s="288" t="s">
        <v>4249</v>
      </c>
      <c r="P1446" s="193" t="s">
        <v>4249</v>
      </c>
      <c r="Q1446" s="193" t="s">
        <v>4249</v>
      </c>
      <c r="R1446" s="193" t="s">
        <v>4249</v>
      </c>
      <c r="S1446" s="193" t="s">
        <v>4511</v>
      </c>
      <c r="T1446" s="193" t="s">
        <v>4511</v>
      </c>
      <c r="U1446" s="197"/>
      <c r="V1446" s="207"/>
      <c r="W1446" s="210"/>
    </row>
    <row r="1447" spans="1:23" s="185" customFormat="1" x14ac:dyDescent="0.25">
      <c r="A1447" s="281">
        <v>1443</v>
      </c>
      <c r="B1447" s="282" t="s">
        <v>12</v>
      </c>
      <c r="C1447" s="282" t="s">
        <v>61</v>
      </c>
      <c r="D1447" s="282" t="s">
        <v>314</v>
      </c>
      <c r="E1447" s="282" t="s">
        <v>14</v>
      </c>
      <c r="F1447" s="282" t="s">
        <v>63</v>
      </c>
      <c r="G1447" s="282" t="s">
        <v>315</v>
      </c>
      <c r="H1447" s="282">
        <v>366895</v>
      </c>
      <c r="I1447" s="282" t="s">
        <v>317</v>
      </c>
      <c r="J1447" s="282">
        <v>314</v>
      </c>
      <c r="K1447" s="282">
        <v>20</v>
      </c>
      <c r="L1447" s="282">
        <v>335</v>
      </c>
      <c r="M1447" s="283">
        <v>8618.3256595399998</v>
      </c>
      <c r="N1447" s="284" t="s">
        <v>4278</v>
      </c>
      <c r="O1447" s="288" t="s">
        <v>4249</v>
      </c>
      <c r="P1447" s="193" t="s">
        <v>4249</v>
      </c>
      <c r="Q1447" s="193" t="s">
        <v>4249</v>
      </c>
      <c r="R1447" s="193" t="s">
        <v>4249</v>
      </c>
      <c r="S1447" s="193" t="s">
        <v>4511</v>
      </c>
      <c r="T1447" s="193" t="s">
        <v>4511</v>
      </c>
      <c r="U1447" s="197"/>
      <c r="V1447" s="207"/>
      <c r="W1447" s="210"/>
    </row>
    <row r="1448" spans="1:23" s="185" customFormat="1" x14ac:dyDescent="0.25">
      <c r="A1448" s="281">
        <v>1444</v>
      </c>
      <c r="B1448" s="282" t="s">
        <v>12</v>
      </c>
      <c r="C1448" s="282" t="s">
        <v>61</v>
      </c>
      <c r="D1448" s="282" t="s">
        <v>314</v>
      </c>
      <c r="E1448" s="282" t="s">
        <v>14</v>
      </c>
      <c r="F1448" s="282" t="s">
        <v>63</v>
      </c>
      <c r="G1448" s="282" t="s">
        <v>315</v>
      </c>
      <c r="H1448" s="282">
        <v>366897</v>
      </c>
      <c r="I1448" s="282" t="s">
        <v>371</v>
      </c>
      <c r="J1448" s="282">
        <v>36</v>
      </c>
      <c r="K1448" s="282">
        <v>20</v>
      </c>
      <c r="L1448" s="282">
        <v>335</v>
      </c>
      <c r="M1448" s="283">
        <v>8453.9889087400006</v>
      </c>
      <c r="N1448" s="284" t="s">
        <v>4278</v>
      </c>
      <c r="O1448" s="288" t="s">
        <v>4249</v>
      </c>
      <c r="P1448" s="193" t="s">
        <v>4249</v>
      </c>
      <c r="Q1448" s="193" t="s">
        <v>4249</v>
      </c>
      <c r="R1448" s="193" t="s">
        <v>4249</v>
      </c>
      <c r="S1448" s="193" t="s">
        <v>4511</v>
      </c>
      <c r="T1448" s="193" t="s">
        <v>4511</v>
      </c>
      <c r="U1448" s="197"/>
      <c r="V1448" s="207"/>
      <c r="W1448" s="210"/>
    </row>
    <row r="1449" spans="1:23" s="185" customFormat="1" x14ac:dyDescent="0.25">
      <c r="A1449" s="281">
        <v>1445</v>
      </c>
      <c r="B1449" s="282" t="s">
        <v>12</v>
      </c>
      <c r="C1449" s="282" t="s">
        <v>61</v>
      </c>
      <c r="D1449" s="282" t="s">
        <v>314</v>
      </c>
      <c r="E1449" s="282" t="s">
        <v>14</v>
      </c>
      <c r="F1449" s="282" t="s">
        <v>63</v>
      </c>
      <c r="G1449" s="282" t="s">
        <v>315</v>
      </c>
      <c r="H1449" s="282">
        <v>366896</v>
      </c>
      <c r="I1449" s="282" t="s">
        <v>422</v>
      </c>
      <c r="J1449" s="282">
        <v>593</v>
      </c>
      <c r="K1449" s="282">
        <v>20</v>
      </c>
      <c r="L1449" s="282">
        <v>335</v>
      </c>
      <c r="M1449" s="283">
        <v>8289.3716887099999</v>
      </c>
      <c r="N1449" s="284" t="s">
        <v>4278</v>
      </c>
      <c r="O1449" s="288" t="s">
        <v>4249</v>
      </c>
      <c r="P1449" s="193" t="s">
        <v>4249</v>
      </c>
      <c r="Q1449" s="193" t="s">
        <v>4249</v>
      </c>
      <c r="R1449" s="193" t="s">
        <v>4249</v>
      </c>
      <c r="S1449" s="193" t="s">
        <v>4511</v>
      </c>
      <c r="T1449" s="193" t="s">
        <v>4511</v>
      </c>
      <c r="U1449" s="197"/>
      <c r="V1449" s="207"/>
      <c r="W1449" s="210"/>
    </row>
    <row r="1450" spans="1:23" s="185" customFormat="1" x14ac:dyDescent="0.25">
      <c r="A1450" s="281">
        <v>1446</v>
      </c>
      <c r="B1450" s="282" t="s">
        <v>12</v>
      </c>
      <c r="C1450" s="282" t="s">
        <v>61</v>
      </c>
      <c r="D1450" s="282" t="s">
        <v>314</v>
      </c>
      <c r="E1450" s="282" t="s">
        <v>14</v>
      </c>
      <c r="F1450" s="282" t="s">
        <v>63</v>
      </c>
      <c r="G1450" s="282" t="s">
        <v>315</v>
      </c>
      <c r="H1450" s="282">
        <v>366894</v>
      </c>
      <c r="I1450" s="282" t="s">
        <v>1050</v>
      </c>
      <c r="J1450" s="282">
        <v>270</v>
      </c>
      <c r="K1450" s="282">
        <v>20</v>
      </c>
      <c r="L1450" s="282">
        <v>335</v>
      </c>
      <c r="M1450" s="283">
        <v>7233.75223835</v>
      </c>
      <c r="N1450" s="284" t="s">
        <v>4278</v>
      </c>
      <c r="O1450" s="288" t="s">
        <v>4249</v>
      </c>
      <c r="P1450" s="193" t="s">
        <v>4249</v>
      </c>
      <c r="Q1450" s="193" t="s">
        <v>4249</v>
      </c>
      <c r="R1450" s="193" t="s">
        <v>4249</v>
      </c>
      <c r="S1450" s="193" t="s">
        <v>4511</v>
      </c>
      <c r="T1450" s="193" t="s">
        <v>4511</v>
      </c>
      <c r="U1450" s="197"/>
      <c r="V1450" s="207"/>
      <c r="W1450" s="210"/>
    </row>
    <row r="1451" spans="1:23" s="185" customFormat="1" x14ac:dyDescent="0.25">
      <c r="A1451" s="281">
        <v>1447</v>
      </c>
      <c r="B1451" s="282" t="s">
        <v>12</v>
      </c>
      <c r="C1451" s="282" t="s">
        <v>61</v>
      </c>
      <c r="D1451" s="282" t="s">
        <v>314</v>
      </c>
      <c r="E1451" s="282" t="s">
        <v>14</v>
      </c>
      <c r="F1451" s="282" t="s">
        <v>63</v>
      </c>
      <c r="G1451" s="282" t="s">
        <v>315</v>
      </c>
      <c r="H1451" s="282">
        <v>366870</v>
      </c>
      <c r="I1451" s="282" t="s">
        <v>2764</v>
      </c>
      <c r="J1451" s="282">
        <v>997</v>
      </c>
      <c r="K1451" s="282">
        <v>20</v>
      </c>
      <c r="L1451" s="282">
        <v>335</v>
      </c>
      <c r="M1451" s="283">
        <v>5744.6437415800001</v>
      </c>
      <c r="N1451" s="284" t="s">
        <v>4152</v>
      </c>
      <c r="O1451" s="288" t="s">
        <v>4249</v>
      </c>
      <c r="P1451" s="193" t="s">
        <v>4249</v>
      </c>
      <c r="Q1451" s="193" t="s">
        <v>4249</v>
      </c>
      <c r="R1451" s="193" t="s">
        <v>4249</v>
      </c>
      <c r="S1451" s="193" t="s">
        <v>4511</v>
      </c>
      <c r="T1451" s="193" t="s">
        <v>4511</v>
      </c>
      <c r="U1451" s="197"/>
      <c r="V1451" s="207"/>
      <c r="W1451" s="210"/>
    </row>
    <row r="1452" spans="1:23" s="185" customFormat="1" x14ac:dyDescent="0.25">
      <c r="A1452" s="281">
        <v>1448</v>
      </c>
      <c r="B1452" s="282" t="s">
        <v>12</v>
      </c>
      <c r="C1452" s="282" t="s">
        <v>61</v>
      </c>
      <c r="D1452" s="282" t="s">
        <v>314</v>
      </c>
      <c r="E1452" s="282" t="s">
        <v>14</v>
      </c>
      <c r="F1452" s="282" t="s">
        <v>63</v>
      </c>
      <c r="G1452" s="282" t="s">
        <v>315</v>
      </c>
      <c r="H1452" s="282">
        <v>366873</v>
      </c>
      <c r="I1452" s="282" t="s">
        <v>3099</v>
      </c>
      <c r="J1452" s="282">
        <v>1363</v>
      </c>
      <c r="K1452" s="282">
        <v>20</v>
      </c>
      <c r="L1452" s="282">
        <v>335</v>
      </c>
      <c r="M1452" s="283">
        <v>5537.5598087099997</v>
      </c>
      <c r="N1452" s="284" t="s">
        <v>4152</v>
      </c>
      <c r="O1452" s="288" t="s">
        <v>4249</v>
      </c>
      <c r="P1452" s="193" t="s">
        <v>4249</v>
      </c>
      <c r="Q1452" s="193" t="s">
        <v>4249</v>
      </c>
      <c r="R1452" s="193" t="s">
        <v>4249</v>
      </c>
      <c r="S1452" s="193" t="s">
        <v>4511</v>
      </c>
      <c r="T1452" s="193" t="s">
        <v>4511</v>
      </c>
      <c r="U1452" s="197"/>
      <c r="V1452" s="207"/>
      <c r="W1452" s="210"/>
    </row>
    <row r="1453" spans="1:23" s="185" customFormat="1" x14ac:dyDescent="0.25">
      <c r="A1453" s="281">
        <v>1449</v>
      </c>
      <c r="B1453" s="282" t="s">
        <v>12</v>
      </c>
      <c r="C1453" s="282" t="s">
        <v>61</v>
      </c>
      <c r="D1453" s="282" t="s">
        <v>314</v>
      </c>
      <c r="E1453" s="282" t="s">
        <v>14</v>
      </c>
      <c r="F1453" s="282" t="s">
        <v>63</v>
      </c>
      <c r="G1453" s="282" t="s">
        <v>315</v>
      </c>
      <c r="H1453" s="282">
        <v>366869</v>
      </c>
      <c r="I1453" s="282" t="s">
        <v>3544</v>
      </c>
      <c r="J1453" s="282">
        <v>591</v>
      </c>
      <c r="K1453" s="282">
        <v>20</v>
      </c>
      <c r="L1453" s="282">
        <v>335</v>
      </c>
      <c r="M1453" s="283">
        <v>5289.5626916900001</v>
      </c>
      <c r="N1453" s="284" t="s">
        <v>4152</v>
      </c>
      <c r="O1453" s="288" t="s">
        <v>4249</v>
      </c>
      <c r="P1453" s="193" t="s">
        <v>4249</v>
      </c>
      <c r="Q1453" s="193" t="s">
        <v>4249</v>
      </c>
      <c r="R1453" s="193" t="s">
        <v>4249</v>
      </c>
      <c r="S1453" s="193" t="s">
        <v>4511</v>
      </c>
      <c r="T1453" s="193" t="s">
        <v>4511</v>
      </c>
      <c r="U1453" s="197"/>
      <c r="V1453" s="207"/>
      <c r="W1453" s="210"/>
    </row>
    <row r="1454" spans="1:23" s="185" customFormat="1" x14ac:dyDescent="0.25">
      <c r="A1454" s="281">
        <v>1450</v>
      </c>
      <c r="B1454" s="282" t="s">
        <v>12</v>
      </c>
      <c r="C1454" s="282" t="s">
        <v>61</v>
      </c>
      <c r="D1454" s="282" t="s">
        <v>314</v>
      </c>
      <c r="E1454" s="282" t="s">
        <v>14</v>
      </c>
      <c r="F1454" s="282" t="s">
        <v>63</v>
      </c>
      <c r="G1454" s="282" t="s">
        <v>315</v>
      </c>
      <c r="H1454" s="282">
        <v>366903</v>
      </c>
      <c r="I1454" s="282" t="s">
        <v>3998</v>
      </c>
      <c r="J1454" s="282">
        <v>483</v>
      </c>
      <c r="K1454" s="282">
        <v>20</v>
      </c>
      <c r="L1454" s="282">
        <v>335</v>
      </c>
      <c r="M1454" s="283">
        <v>5068.0535579199995</v>
      </c>
      <c r="N1454" s="284" t="s">
        <v>4278</v>
      </c>
      <c r="O1454" s="288" t="s">
        <v>4249</v>
      </c>
      <c r="P1454" s="193" t="s">
        <v>4249</v>
      </c>
      <c r="Q1454" s="193" t="s">
        <v>4249</v>
      </c>
      <c r="R1454" s="193" t="s">
        <v>4249</v>
      </c>
      <c r="S1454" s="193" t="s">
        <v>4511</v>
      </c>
      <c r="T1454" s="193" t="s">
        <v>4511</v>
      </c>
      <c r="U1454" s="197"/>
      <c r="V1454" s="207"/>
      <c r="W1454" s="210"/>
    </row>
    <row r="1455" spans="1:23" s="185" customFormat="1" x14ac:dyDescent="0.25">
      <c r="A1455" s="281">
        <v>1451</v>
      </c>
      <c r="B1455" s="282" t="s">
        <v>12</v>
      </c>
      <c r="C1455" s="282" t="s">
        <v>61</v>
      </c>
      <c r="D1455" s="282" t="s">
        <v>314</v>
      </c>
      <c r="E1455" s="282" t="s">
        <v>14</v>
      </c>
      <c r="F1455" s="282" t="s">
        <v>63</v>
      </c>
      <c r="G1455" s="282" t="s">
        <v>315</v>
      </c>
      <c r="H1455" s="282">
        <v>366872</v>
      </c>
      <c r="I1455" s="282" t="s">
        <v>2054</v>
      </c>
      <c r="J1455" s="282">
        <v>406</v>
      </c>
      <c r="K1455" s="282">
        <v>20</v>
      </c>
      <c r="L1455" s="282">
        <v>335</v>
      </c>
      <c r="M1455" s="283">
        <v>5029.7478293499998</v>
      </c>
      <c r="N1455" s="284" t="s">
        <v>4278</v>
      </c>
      <c r="O1455" s="288" t="s">
        <v>4249</v>
      </c>
      <c r="P1455" s="193" t="s">
        <v>4249</v>
      </c>
      <c r="Q1455" s="193" t="s">
        <v>4249</v>
      </c>
      <c r="R1455" s="193" t="s">
        <v>4249</v>
      </c>
      <c r="S1455" s="193" t="s">
        <v>4511</v>
      </c>
      <c r="T1455" s="193" t="s">
        <v>4511</v>
      </c>
      <c r="U1455" s="197"/>
      <c r="V1455" s="207"/>
      <c r="W1455" s="210"/>
    </row>
    <row r="1456" spans="1:23" s="185" customFormat="1" x14ac:dyDescent="0.25">
      <c r="A1456" s="281">
        <v>1452</v>
      </c>
      <c r="B1456" s="282" t="s">
        <v>12</v>
      </c>
      <c r="C1456" s="282" t="s">
        <v>285</v>
      </c>
      <c r="D1456" s="282" t="s">
        <v>2969</v>
      </c>
      <c r="E1456" s="282" t="s">
        <v>14</v>
      </c>
      <c r="F1456" s="282" t="s">
        <v>286</v>
      </c>
      <c r="G1456" s="282" t="s">
        <v>2970</v>
      </c>
      <c r="H1456" s="282">
        <v>363195</v>
      </c>
      <c r="I1456" s="282" t="s">
        <v>2972</v>
      </c>
      <c r="J1456" s="282">
        <v>1747</v>
      </c>
      <c r="K1456" s="282">
        <v>20</v>
      </c>
      <c r="L1456" s="282">
        <v>336</v>
      </c>
      <c r="M1456" s="283">
        <v>5610.6887147099997</v>
      </c>
      <c r="N1456" s="284" t="s">
        <v>4147</v>
      </c>
      <c r="O1456" s="288" t="s">
        <v>4249</v>
      </c>
      <c r="P1456" s="193" t="s">
        <v>4250</v>
      </c>
      <c r="Q1456" s="193" t="s">
        <v>4249</v>
      </c>
      <c r="R1456" s="193" t="s">
        <v>4250</v>
      </c>
      <c r="S1456" s="193">
        <v>23.347291999999999</v>
      </c>
      <c r="T1456" s="193">
        <v>84.855446999999998</v>
      </c>
      <c r="U1456" s="197"/>
      <c r="V1456" s="207" t="s">
        <v>4513</v>
      </c>
      <c r="W1456" s="210"/>
    </row>
    <row r="1457" spans="1:23" s="185" customFormat="1" x14ac:dyDescent="0.25">
      <c r="A1457" s="281">
        <v>1453</v>
      </c>
      <c r="B1457" s="282" t="s">
        <v>12</v>
      </c>
      <c r="C1457" s="282" t="s">
        <v>285</v>
      </c>
      <c r="D1457" s="282" t="s">
        <v>2969</v>
      </c>
      <c r="E1457" s="282" t="s">
        <v>14</v>
      </c>
      <c r="F1457" s="282" t="s">
        <v>286</v>
      </c>
      <c r="G1457" s="282" t="s">
        <v>2970</v>
      </c>
      <c r="H1457" s="282">
        <v>363202</v>
      </c>
      <c r="I1457" s="282" t="s">
        <v>3551</v>
      </c>
      <c r="J1457" s="282">
        <v>931</v>
      </c>
      <c r="K1457" s="282">
        <v>20</v>
      </c>
      <c r="L1457" s="282">
        <v>336</v>
      </c>
      <c r="M1457" s="283">
        <v>5287.4443708099998</v>
      </c>
      <c r="N1457" s="284" t="s">
        <v>4147</v>
      </c>
      <c r="O1457" s="288" t="s">
        <v>4249</v>
      </c>
      <c r="P1457" s="193" t="s">
        <v>4250</v>
      </c>
      <c r="Q1457" s="193" t="s">
        <v>4249</v>
      </c>
      <c r="R1457" s="193" t="s">
        <v>4250</v>
      </c>
      <c r="S1457" s="193">
        <v>23.347291999999999</v>
      </c>
      <c r="T1457" s="193">
        <v>84.855446999999998</v>
      </c>
      <c r="U1457" s="197"/>
      <c r="V1457" s="207" t="s">
        <v>4513</v>
      </c>
      <c r="W1457" s="210"/>
    </row>
    <row r="1458" spans="1:23" s="185" customFormat="1" x14ac:dyDescent="0.25">
      <c r="A1458" s="281">
        <v>1454</v>
      </c>
      <c r="B1458" s="282" t="s">
        <v>12</v>
      </c>
      <c r="C1458" s="282" t="s">
        <v>285</v>
      </c>
      <c r="D1458" s="282" t="s">
        <v>2969</v>
      </c>
      <c r="E1458" s="282" t="s">
        <v>14</v>
      </c>
      <c r="F1458" s="282" t="s">
        <v>286</v>
      </c>
      <c r="G1458" s="282" t="s">
        <v>2970</v>
      </c>
      <c r="H1458" s="282">
        <v>363196</v>
      </c>
      <c r="I1458" s="282" t="s">
        <v>3980</v>
      </c>
      <c r="J1458" s="282">
        <v>798</v>
      </c>
      <c r="K1458" s="282">
        <v>20</v>
      </c>
      <c r="L1458" s="282">
        <v>336</v>
      </c>
      <c r="M1458" s="283">
        <v>5078.81628731</v>
      </c>
      <c r="N1458" s="284" t="s">
        <v>4147</v>
      </c>
      <c r="O1458" s="288" t="s">
        <v>4249</v>
      </c>
      <c r="P1458" s="193" t="s">
        <v>4250</v>
      </c>
      <c r="Q1458" s="193" t="s">
        <v>4249</v>
      </c>
      <c r="R1458" s="193" t="s">
        <v>4250</v>
      </c>
      <c r="S1458" s="193">
        <v>23.357095000000001</v>
      </c>
      <c r="T1458" s="193">
        <v>84.880549999999999</v>
      </c>
      <c r="U1458" s="197"/>
      <c r="V1458" s="207" t="s">
        <v>4513</v>
      </c>
      <c r="W1458" s="210"/>
    </row>
    <row r="1459" spans="1:23" s="185" customFormat="1" x14ac:dyDescent="0.25">
      <c r="A1459" s="281">
        <v>1455</v>
      </c>
      <c r="B1459" s="282" t="s">
        <v>12</v>
      </c>
      <c r="C1459" s="282" t="s">
        <v>285</v>
      </c>
      <c r="D1459" s="282" t="s">
        <v>565</v>
      </c>
      <c r="E1459" s="282" t="s">
        <v>14</v>
      </c>
      <c r="F1459" s="282" t="s">
        <v>286</v>
      </c>
      <c r="G1459" s="282" t="s">
        <v>566</v>
      </c>
      <c r="H1459" s="282">
        <v>362878</v>
      </c>
      <c r="I1459" s="282" t="s">
        <v>690</v>
      </c>
      <c r="J1459" s="282">
        <v>90</v>
      </c>
      <c r="K1459" s="282">
        <v>20</v>
      </c>
      <c r="L1459" s="282">
        <v>336</v>
      </c>
      <c r="M1459" s="283">
        <v>7765.6521186199998</v>
      </c>
      <c r="N1459" s="284" t="s">
        <v>4147</v>
      </c>
      <c r="O1459" s="288" t="s">
        <v>4249</v>
      </c>
      <c r="P1459" s="193" t="s">
        <v>4250</v>
      </c>
      <c r="Q1459" s="193" t="s">
        <v>4249</v>
      </c>
      <c r="R1459" s="193" t="s">
        <v>4250</v>
      </c>
      <c r="S1459" s="193">
        <v>23.653566999999999</v>
      </c>
      <c r="T1459" s="193">
        <v>84.587860000000006</v>
      </c>
      <c r="U1459" s="197"/>
      <c r="V1459" s="207" t="s">
        <v>4513</v>
      </c>
      <c r="W1459" s="210"/>
    </row>
    <row r="1460" spans="1:23" s="185" customFormat="1" x14ac:dyDescent="0.25">
      <c r="A1460" s="281">
        <v>1456</v>
      </c>
      <c r="B1460" s="282" t="s">
        <v>12</v>
      </c>
      <c r="C1460" s="282" t="s">
        <v>285</v>
      </c>
      <c r="D1460" s="282" t="s">
        <v>565</v>
      </c>
      <c r="E1460" s="282" t="s">
        <v>14</v>
      </c>
      <c r="F1460" s="282" t="s">
        <v>286</v>
      </c>
      <c r="G1460" s="282" t="s">
        <v>566</v>
      </c>
      <c r="H1460" s="282">
        <v>362875</v>
      </c>
      <c r="I1460" s="282" t="s">
        <v>940</v>
      </c>
      <c r="J1460" s="282">
        <v>381</v>
      </c>
      <c r="K1460" s="282">
        <v>20</v>
      </c>
      <c r="L1460" s="282">
        <v>336</v>
      </c>
      <c r="M1460" s="283">
        <v>7380.6308537499999</v>
      </c>
      <c r="N1460" s="284" t="s">
        <v>4147</v>
      </c>
      <c r="O1460" s="288" t="s">
        <v>4249</v>
      </c>
      <c r="P1460" s="193" t="s">
        <v>4250</v>
      </c>
      <c r="Q1460" s="193" t="s">
        <v>4249</v>
      </c>
      <c r="R1460" s="193" t="s">
        <v>4250</v>
      </c>
      <c r="S1460" s="193">
        <v>23.653566999999999</v>
      </c>
      <c r="T1460" s="193">
        <v>84.587860000000006</v>
      </c>
      <c r="U1460" s="197"/>
      <c r="V1460" s="207" t="s">
        <v>4513</v>
      </c>
      <c r="W1460" s="210"/>
    </row>
    <row r="1461" spans="1:23" s="185" customFormat="1" x14ac:dyDescent="0.25">
      <c r="A1461" s="281">
        <v>1457</v>
      </c>
      <c r="B1461" s="282" t="s">
        <v>12</v>
      </c>
      <c r="C1461" s="282" t="s">
        <v>285</v>
      </c>
      <c r="D1461" s="282" t="s">
        <v>565</v>
      </c>
      <c r="E1461" s="282" t="s">
        <v>14</v>
      </c>
      <c r="F1461" s="282" t="s">
        <v>286</v>
      </c>
      <c r="G1461" s="282" t="s">
        <v>566</v>
      </c>
      <c r="H1461" s="282">
        <v>362873</v>
      </c>
      <c r="I1461" s="282" t="s">
        <v>1074</v>
      </c>
      <c r="J1461" s="282">
        <v>957</v>
      </c>
      <c r="K1461" s="282">
        <v>20</v>
      </c>
      <c r="L1461" s="282">
        <v>336</v>
      </c>
      <c r="M1461" s="283">
        <v>7215.8498149899997</v>
      </c>
      <c r="N1461" s="284" t="s">
        <v>4147</v>
      </c>
      <c r="O1461" s="288" t="s">
        <v>4249</v>
      </c>
      <c r="P1461" s="193" t="s">
        <v>4250</v>
      </c>
      <c r="Q1461" s="193" t="s">
        <v>4249</v>
      </c>
      <c r="R1461" s="193" t="s">
        <v>4250</v>
      </c>
      <c r="S1461" s="193">
        <v>23.653566999999999</v>
      </c>
      <c r="T1461" s="193">
        <v>84.587860000000006</v>
      </c>
      <c r="U1461" s="197"/>
      <c r="V1461" s="207" t="s">
        <v>4513</v>
      </c>
      <c r="W1461" s="210"/>
    </row>
    <row r="1462" spans="1:23" s="185" customFormat="1" x14ac:dyDescent="0.25">
      <c r="A1462" s="281">
        <v>1458</v>
      </c>
      <c r="B1462" s="282" t="s">
        <v>12</v>
      </c>
      <c r="C1462" s="282" t="s">
        <v>285</v>
      </c>
      <c r="D1462" s="282" t="s">
        <v>565</v>
      </c>
      <c r="E1462" s="282" t="s">
        <v>14</v>
      </c>
      <c r="F1462" s="282" t="s">
        <v>286</v>
      </c>
      <c r="G1462" s="282" t="s">
        <v>566</v>
      </c>
      <c r="H1462" s="282">
        <v>362879</v>
      </c>
      <c r="I1462" s="282" t="s">
        <v>1401</v>
      </c>
      <c r="J1462" s="282">
        <v>709</v>
      </c>
      <c r="K1462" s="282">
        <v>20</v>
      </c>
      <c r="L1462" s="282">
        <v>336</v>
      </c>
      <c r="M1462" s="283">
        <v>6829.399942</v>
      </c>
      <c r="N1462" s="284" t="s">
        <v>4147</v>
      </c>
      <c r="O1462" s="288" t="s">
        <v>4249</v>
      </c>
      <c r="P1462" s="193" t="s">
        <v>4250</v>
      </c>
      <c r="Q1462" s="193" t="s">
        <v>4249</v>
      </c>
      <c r="R1462" s="193" t="s">
        <v>4250</v>
      </c>
      <c r="S1462" s="193">
        <v>23.655072000000001</v>
      </c>
      <c r="T1462" s="193">
        <v>84.597373000000005</v>
      </c>
      <c r="U1462" s="197"/>
      <c r="V1462" s="207" t="s">
        <v>4513</v>
      </c>
      <c r="W1462" s="210"/>
    </row>
    <row r="1463" spans="1:23" s="185" customFormat="1" x14ac:dyDescent="0.25">
      <c r="A1463" s="281">
        <v>1459</v>
      </c>
      <c r="B1463" s="282" t="s">
        <v>12</v>
      </c>
      <c r="C1463" s="282" t="s">
        <v>285</v>
      </c>
      <c r="D1463" s="282" t="s">
        <v>565</v>
      </c>
      <c r="E1463" s="282" t="s">
        <v>14</v>
      </c>
      <c r="F1463" s="282" t="s">
        <v>286</v>
      </c>
      <c r="G1463" s="282" t="s">
        <v>566</v>
      </c>
      <c r="H1463" s="282">
        <v>362876</v>
      </c>
      <c r="I1463" s="282" t="s">
        <v>1838</v>
      </c>
      <c r="J1463" s="282">
        <v>742</v>
      </c>
      <c r="K1463" s="282">
        <v>20</v>
      </c>
      <c r="L1463" s="282">
        <v>336</v>
      </c>
      <c r="M1463" s="283">
        <v>6433.5423282600004</v>
      </c>
      <c r="N1463" s="284" t="s">
        <v>4147</v>
      </c>
      <c r="O1463" s="288" t="s">
        <v>4249</v>
      </c>
      <c r="P1463" s="193" t="s">
        <v>4250</v>
      </c>
      <c r="Q1463" s="193" t="s">
        <v>4249</v>
      </c>
      <c r="R1463" s="193" t="s">
        <v>4250</v>
      </c>
      <c r="S1463" s="193">
        <v>23.655072000000001</v>
      </c>
      <c r="T1463" s="193">
        <v>84.597373000000005</v>
      </c>
      <c r="U1463" s="197"/>
      <c r="V1463" s="207" t="s">
        <v>4513</v>
      </c>
      <c r="W1463" s="210"/>
    </row>
    <row r="1464" spans="1:23" s="185" customFormat="1" x14ac:dyDescent="0.25">
      <c r="A1464" s="281">
        <v>1460</v>
      </c>
      <c r="B1464" s="282" t="s">
        <v>12</v>
      </c>
      <c r="C1464" s="282" t="s">
        <v>285</v>
      </c>
      <c r="D1464" s="282" t="s">
        <v>565</v>
      </c>
      <c r="E1464" s="282" t="s">
        <v>14</v>
      </c>
      <c r="F1464" s="282" t="s">
        <v>286</v>
      </c>
      <c r="G1464" s="282" t="s">
        <v>566</v>
      </c>
      <c r="H1464" s="282">
        <v>362877</v>
      </c>
      <c r="I1464" s="282" t="s">
        <v>3632</v>
      </c>
      <c r="J1464" s="282">
        <v>523</v>
      </c>
      <c r="K1464" s="282">
        <v>20</v>
      </c>
      <c r="L1464" s="282">
        <v>336</v>
      </c>
      <c r="M1464" s="283">
        <v>5263.1677910799999</v>
      </c>
      <c r="N1464" s="284" t="s">
        <v>4147</v>
      </c>
      <c r="O1464" s="288" t="s">
        <v>4249</v>
      </c>
      <c r="P1464" s="193" t="s">
        <v>4250</v>
      </c>
      <c r="Q1464" s="193" t="s">
        <v>4249</v>
      </c>
      <c r="R1464" s="193" t="s">
        <v>4250</v>
      </c>
      <c r="S1464" s="193">
        <v>23.655072000000001</v>
      </c>
      <c r="T1464" s="193">
        <v>84.597373000000005</v>
      </c>
      <c r="U1464" s="197"/>
      <c r="V1464" s="207" t="s">
        <v>4513</v>
      </c>
      <c r="W1464" s="210"/>
    </row>
    <row r="1465" spans="1:23" s="185" customFormat="1" x14ac:dyDescent="0.25">
      <c r="A1465" s="281">
        <v>1461</v>
      </c>
      <c r="B1465" s="282" t="s">
        <v>12</v>
      </c>
      <c r="C1465" s="282" t="s">
        <v>285</v>
      </c>
      <c r="D1465" s="282" t="s">
        <v>3168</v>
      </c>
      <c r="E1465" s="282" t="s">
        <v>14</v>
      </c>
      <c r="F1465" s="282" t="s">
        <v>286</v>
      </c>
      <c r="G1465" s="282" t="s">
        <v>3169</v>
      </c>
      <c r="H1465" s="282">
        <v>362981</v>
      </c>
      <c r="I1465" s="282" t="s">
        <v>3171</v>
      </c>
      <c r="J1465" s="282">
        <v>41</v>
      </c>
      <c r="K1465" s="282">
        <v>20</v>
      </c>
      <c r="L1465" s="282">
        <v>336</v>
      </c>
      <c r="M1465" s="283">
        <v>5486.1078835199996</v>
      </c>
      <c r="N1465" s="284" t="s">
        <v>4147</v>
      </c>
      <c r="O1465" s="288" t="s">
        <v>4249</v>
      </c>
      <c r="P1465" s="193" t="s">
        <v>4250</v>
      </c>
      <c r="Q1465" s="193" t="s">
        <v>4249</v>
      </c>
      <c r="R1465" s="193" t="s">
        <v>4250</v>
      </c>
      <c r="S1465" s="193">
        <v>23.582293</v>
      </c>
      <c r="T1465" s="193">
        <v>84.707076000000001</v>
      </c>
      <c r="U1465" s="197"/>
      <c r="V1465" s="207" t="s">
        <v>4513</v>
      </c>
      <c r="W1465" s="210"/>
    </row>
    <row r="1466" spans="1:23" s="185" customFormat="1" x14ac:dyDescent="0.25">
      <c r="A1466" s="281">
        <v>1462</v>
      </c>
      <c r="B1466" s="282" t="s">
        <v>12</v>
      </c>
      <c r="C1466" s="282" t="s">
        <v>285</v>
      </c>
      <c r="D1466" s="282" t="s">
        <v>203</v>
      </c>
      <c r="E1466" s="282" t="s">
        <v>14</v>
      </c>
      <c r="F1466" s="282" t="s">
        <v>286</v>
      </c>
      <c r="G1466" s="282" t="s">
        <v>287</v>
      </c>
      <c r="H1466" s="282">
        <v>362932</v>
      </c>
      <c r="I1466" s="282" t="s">
        <v>289</v>
      </c>
      <c r="J1466" s="282">
        <v>241</v>
      </c>
      <c r="K1466" s="282">
        <v>20</v>
      </c>
      <c r="L1466" s="282">
        <v>336</v>
      </c>
      <c r="M1466" s="283">
        <v>8721.0648928200008</v>
      </c>
      <c r="N1466" s="284" t="s">
        <v>4147</v>
      </c>
      <c r="O1466" s="288" t="s">
        <v>4249</v>
      </c>
      <c r="P1466" s="193" t="s">
        <v>4250</v>
      </c>
      <c r="Q1466" s="193" t="s">
        <v>4249</v>
      </c>
      <c r="R1466" s="193" t="s">
        <v>4250</v>
      </c>
      <c r="S1466" s="193">
        <v>23.646694</v>
      </c>
      <c r="T1466" s="193">
        <v>84.535694000000007</v>
      </c>
      <c r="U1466" s="197"/>
      <c r="V1466" s="207" t="s">
        <v>4513</v>
      </c>
      <c r="W1466" s="210"/>
    </row>
    <row r="1467" spans="1:23" s="185" customFormat="1" x14ac:dyDescent="0.25">
      <c r="A1467" s="281">
        <v>1463</v>
      </c>
      <c r="B1467" s="282" t="s">
        <v>12</v>
      </c>
      <c r="C1467" s="282" t="s">
        <v>285</v>
      </c>
      <c r="D1467" s="282" t="s">
        <v>203</v>
      </c>
      <c r="E1467" s="282" t="s">
        <v>14</v>
      </c>
      <c r="F1467" s="282" t="s">
        <v>286</v>
      </c>
      <c r="G1467" s="282" t="s">
        <v>287</v>
      </c>
      <c r="H1467" s="282">
        <v>362922</v>
      </c>
      <c r="I1467" s="282" t="s">
        <v>353</v>
      </c>
      <c r="J1467" s="282">
        <v>207</v>
      </c>
      <c r="K1467" s="282">
        <v>20</v>
      </c>
      <c r="L1467" s="282">
        <v>336</v>
      </c>
      <c r="M1467" s="283">
        <v>8515.7927963700004</v>
      </c>
      <c r="N1467" s="284" t="s">
        <v>4147</v>
      </c>
      <c r="O1467" s="288" t="s">
        <v>4249</v>
      </c>
      <c r="P1467" s="193" t="s">
        <v>4250</v>
      </c>
      <c r="Q1467" s="193" t="s">
        <v>4249</v>
      </c>
      <c r="R1467" s="193" t="s">
        <v>4250</v>
      </c>
      <c r="S1467" s="193">
        <v>23.646694</v>
      </c>
      <c r="T1467" s="193">
        <v>84.535694000000007</v>
      </c>
      <c r="U1467" s="197"/>
      <c r="V1467" s="207" t="s">
        <v>4513</v>
      </c>
      <c r="W1467" s="210"/>
    </row>
    <row r="1468" spans="1:23" s="185" customFormat="1" x14ac:dyDescent="0.25">
      <c r="A1468" s="281">
        <v>1464</v>
      </c>
      <c r="B1468" s="282" t="s">
        <v>12</v>
      </c>
      <c r="C1468" s="282" t="s">
        <v>285</v>
      </c>
      <c r="D1468" s="282" t="s">
        <v>203</v>
      </c>
      <c r="E1468" s="282" t="s">
        <v>14</v>
      </c>
      <c r="F1468" s="282" t="s">
        <v>286</v>
      </c>
      <c r="G1468" s="282" t="s">
        <v>287</v>
      </c>
      <c r="H1468" s="282">
        <v>362912</v>
      </c>
      <c r="I1468" s="282" t="s">
        <v>403</v>
      </c>
      <c r="J1468" s="282">
        <v>226</v>
      </c>
      <c r="K1468" s="282">
        <v>20</v>
      </c>
      <c r="L1468" s="282">
        <v>336</v>
      </c>
      <c r="M1468" s="283">
        <v>8335.3439452099992</v>
      </c>
      <c r="N1468" s="284" t="s">
        <v>4147</v>
      </c>
      <c r="O1468" s="288" t="s">
        <v>4249</v>
      </c>
      <c r="P1468" s="193" t="s">
        <v>4250</v>
      </c>
      <c r="Q1468" s="193" t="s">
        <v>4249</v>
      </c>
      <c r="R1468" s="193" t="s">
        <v>4250</v>
      </c>
      <c r="S1468" s="193">
        <v>23.665268000000001</v>
      </c>
      <c r="T1468" s="193">
        <v>84.502785000000003</v>
      </c>
      <c r="U1468" s="197"/>
      <c r="V1468" s="207" t="s">
        <v>4513</v>
      </c>
      <c r="W1468" s="210"/>
    </row>
    <row r="1469" spans="1:23" s="185" customFormat="1" x14ac:dyDescent="0.25">
      <c r="A1469" s="281">
        <v>1465</v>
      </c>
      <c r="B1469" s="282" t="s">
        <v>12</v>
      </c>
      <c r="C1469" s="282" t="s">
        <v>285</v>
      </c>
      <c r="D1469" s="282" t="s">
        <v>203</v>
      </c>
      <c r="E1469" s="282" t="s">
        <v>14</v>
      </c>
      <c r="F1469" s="282" t="s">
        <v>286</v>
      </c>
      <c r="G1469" s="282" t="s">
        <v>287</v>
      </c>
      <c r="H1469" s="282">
        <v>362923</v>
      </c>
      <c r="I1469" s="282" t="s">
        <v>420</v>
      </c>
      <c r="J1469" s="282">
        <v>167</v>
      </c>
      <c r="K1469" s="282">
        <v>20</v>
      </c>
      <c r="L1469" s="282">
        <v>336</v>
      </c>
      <c r="M1469" s="283">
        <v>8293.2864247399993</v>
      </c>
      <c r="N1469" s="284" t="s">
        <v>4147</v>
      </c>
      <c r="O1469" s="288" t="s">
        <v>4249</v>
      </c>
      <c r="P1469" s="193" t="s">
        <v>4250</v>
      </c>
      <c r="Q1469" s="193" t="s">
        <v>4249</v>
      </c>
      <c r="R1469" s="193" t="s">
        <v>4250</v>
      </c>
      <c r="S1469" s="193">
        <v>23.646694</v>
      </c>
      <c r="T1469" s="193">
        <v>84.535694000000007</v>
      </c>
      <c r="U1469" s="197"/>
      <c r="V1469" s="207" t="s">
        <v>4513</v>
      </c>
      <c r="W1469" s="210"/>
    </row>
    <row r="1470" spans="1:23" s="185" customFormat="1" x14ac:dyDescent="0.25">
      <c r="A1470" s="281">
        <v>1466</v>
      </c>
      <c r="B1470" s="282" t="s">
        <v>12</v>
      </c>
      <c r="C1470" s="282" t="s">
        <v>285</v>
      </c>
      <c r="D1470" s="282" t="s">
        <v>203</v>
      </c>
      <c r="E1470" s="282" t="s">
        <v>14</v>
      </c>
      <c r="F1470" s="282" t="s">
        <v>286</v>
      </c>
      <c r="G1470" s="282" t="s">
        <v>287</v>
      </c>
      <c r="H1470" s="282">
        <v>362933</v>
      </c>
      <c r="I1470" s="282" t="s">
        <v>442</v>
      </c>
      <c r="J1470" s="282">
        <v>566</v>
      </c>
      <c r="K1470" s="282">
        <v>20</v>
      </c>
      <c r="L1470" s="282">
        <v>336</v>
      </c>
      <c r="M1470" s="283">
        <v>8252.21306276</v>
      </c>
      <c r="N1470" s="284" t="s">
        <v>4147</v>
      </c>
      <c r="O1470" s="288" t="s">
        <v>4249</v>
      </c>
      <c r="P1470" s="193" t="s">
        <v>4250</v>
      </c>
      <c r="Q1470" s="193" t="s">
        <v>4249</v>
      </c>
      <c r="R1470" s="193" t="s">
        <v>4250</v>
      </c>
      <c r="S1470" s="193">
        <v>23.646694</v>
      </c>
      <c r="T1470" s="193">
        <v>84.535694000000007</v>
      </c>
      <c r="U1470" s="197"/>
      <c r="V1470" s="207" t="s">
        <v>4513</v>
      </c>
      <c r="W1470" s="210"/>
    </row>
    <row r="1471" spans="1:23" s="185" customFormat="1" x14ac:dyDescent="0.25">
      <c r="A1471" s="281">
        <v>1467</v>
      </c>
      <c r="B1471" s="282" t="s">
        <v>12</v>
      </c>
      <c r="C1471" s="282" t="s">
        <v>285</v>
      </c>
      <c r="D1471" s="282" t="s">
        <v>203</v>
      </c>
      <c r="E1471" s="282" t="s">
        <v>14</v>
      </c>
      <c r="F1471" s="282" t="s">
        <v>286</v>
      </c>
      <c r="G1471" s="282" t="s">
        <v>287</v>
      </c>
      <c r="H1471" s="282">
        <v>362931</v>
      </c>
      <c r="I1471" s="282" t="s">
        <v>472</v>
      </c>
      <c r="J1471" s="282">
        <v>128</v>
      </c>
      <c r="K1471" s="282">
        <v>20</v>
      </c>
      <c r="L1471" s="282">
        <v>336</v>
      </c>
      <c r="M1471" s="283">
        <v>8190.7881906299999</v>
      </c>
      <c r="N1471" s="284" t="s">
        <v>4147</v>
      </c>
      <c r="O1471" s="288" t="s">
        <v>4249</v>
      </c>
      <c r="P1471" s="193" t="s">
        <v>4250</v>
      </c>
      <c r="Q1471" s="193" t="s">
        <v>4249</v>
      </c>
      <c r="R1471" s="193" t="s">
        <v>4250</v>
      </c>
      <c r="S1471" s="193">
        <v>23.646694</v>
      </c>
      <c r="T1471" s="193">
        <v>84.535694000000007</v>
      </c>
      <c r="U1471" s="197"/>
      <c r="V1471" s="207" t="s">
        <v>4513</v>
      </c>
      <c r="W1471" s="210"/>
    </row>
    <row r="1472" spans="1:23" s="185" customFormat="1" x14ac:dyDescent="0.25">
      <c r="A1472" s="281">
        <v>1468</v>
      </c>
      <c r="B1472" s="282" t="s">
        <v>12</v>
      </c>
      <c r="C1472" s="282" t="s">
        <v>285</v>
      </c>
      <c r="D1472" s="282" t="s">
        <v>203</v>
      </c>
      <c r="E1472" s="282" t="s">
        <v>14</v>
      </c>
      <c r="F1472" s="282" t="s">
        <v>286</v>
      </c>
      <c r="G1472" s="282" t="s">
        <v>287</v>
      </c>
      <c r="H1472" s="282">
        <v>362911</v>
      </c>
      <c r="I1472" s="282" t="s">
        <v>486</v>
      </c>
      <c r="J1472" s="282">
        <v>378</v>
      </c>
      <c r="K1472" s="282">
        <v>20</v>
      </c>
      <c r="L1472" s="282">
        <v>336</v>
      </c>
      <c r="M1472" s="283">
        <v>8161.8532534200003</v>
      </c>
      <c r="N1472" s="284" t="s">
        <v>4147</v>
      </c>
      <c r="O1472" s="288" t="s">
        <v>4249</v>
      </c>
      <c r="P1472" s="193" t="s">
        <v>4250</v>
      </c>
      <c r="Q1472" s="193" t="s">
        <v>4249</v>
      </c>
      <c r="R1472" s="193" t="s">
        <v>4250</v>
      </c>
      <c r="S1472" s="193">
        <v>23.665268000000001</v>
      </c>
      <c r="T1472" s="193">
        <v>84.502785000000003</v>
      </c>
      <c r="U1472" s="197"/>
      <c r="V1472" s="207" t="s">
        <v>4513</v>
      </c>
      <c r="W1472" s="210"/>
    </row>
    <row r="1473" spans="1:23" s="185" customFormat="1" x14ac:dyDescent="0.25">
      <c r="A1473" s="281">
        <v>1469</v>
      </c>
      <c r="B1473" s="282" t="s">
        <v>12</v>
      </c>
      <c r="C1473" s="282" t="s">
        <v>285</v>
      </c>
      <c r="D1473" s="282" t="s">
        <v>203</v>
      </c>
      <c r="E1473" s="282" t="s">
        <v>14</v>
      </c>
      <c r="F1473" s="282" t="s">
        <v>286</v>
      </c>
      <c r="G1473" s="282" t="s">
        <v>287</v>
      </c>
      <c r="H1473" s="282">
        <v>362915</v>
      </c>
      <c r="I1473" s="282" t="s">
        <v>655</v>
      </c>
      <c r="J1473" s="282">
        <v>195</v>
      </c>
      <c r="K1473" s="282">
        <v>20</v>
      </c>
      <c r="L1473" s="282">
        <v>336</v>
      </c>
      <c r="M1473" s="283">
        <v>7829.58577401</v>
      </c>
      <c r="N1473" s="284" t="s">
        <v>4147</v>
      </c>
      <c r="O1473" s="288" t="s">
        <v>4249</v>
      </c>
      <c r="P1473" s="193" t="s">
        <v>4250</v>
      </c>
      <c r="Q1473" s="193" t="s">
        <v>4249</v>
      </c>
      <c r="R1473" s="193" t="s">
        <v>4250</v>
      </c>
      <c r="S1473" s="193">
        <v>23.665268000000001</v>
      </c>
      <c r="T1473" s="193">
        <v>84.502785000000003</v>
      </c>
      <c r="U1473" s="197"/>
      <c r="V1473" s="207" t="s">
        <v>4513</v>
      </c>
      <c r="W1473" s="210"/>
    </row>
    <row r="1474" spans="1:23" s="185" customFormat="1" x14ac:dyDescent="0.25">
      <c r="A1474" s="281">
        <v>1470</v>
      </c>
      <c r="B1474" s="282" t="s">
        <v>12</v>
      </c>
      <c r="C1474" s="282" t="s">
        <v>285</v>
      </c>
      <c r="D1474" s="282" t="s">
        <v>203</v>
      </c>
      <c r="E1474" s="282" t="s">
        <v>14</v>
      </c>
      <c r="F1474" s="282" t="s">
        <v>286</v>
      </c>
      <c r="G1474" s="282" t="s">
        <v>287</v>
      </c>
      <c r="H1474" s="282">
        <v>362924</v>
      </c>
      <c r="I1474" s="282" t="s">
        <v>772</v>
      </c>
      <c r="J1474" s="282">
        <v>96</v>
      </c>
      <c r="K1474" s="282">
        <v>20</v>
      </c>
      <c r="L1474" s="282">
        <v>336</v>
      </c>
      <c r="M1474" s="283">
        <v>7632.8649242199999</v>
      </c>
      <c r="N1474" s="284" t="s">
        <v>4147</v>
      </c>
      <c r="O1474" s="288" t="s">
        <v>4249</v>
      </c>
      <c r="P1474" s="193" t="s">
        <v>4250</v>
      </c>
      <c r="Q1474" s="193" t="s">
        <v>4249</v>
      </c>
      <c r="R1474" s="193" t="s">
        <v>4250</v>
      </c>
      <c r="S1474" s="193">
        <v>23.646694</v>
      </c>
      <c r="T1474" s="193">
        <v>84.535694000000007</v>
      </c>
      <c r="U1474" s="197"/>
      <c r="V1474" s="207" t="s">
        <v>4513</v>
      </c>
      <c r="W1474" s="210"/>
    </row>
    <row r="1475" spans="1:23" s="185" customFormat="1" x14ac:dyDescent="0.25">
      <c r="A1475" s="281">
        <v>1471</v>
      </c>
      <c r="B1475" s="282" t="s">
        <v>12</v>
      </c>
      <c r="C1475" s="282" t="s">
        <v>285</v>
      </c>
      <c r="D1475" s="282" t="s">
        <v>203</v>
      </c>
      <c r="E1475" s="282" t="s">
        <v>14</v>
      </c>
      <c r="F1475" s="282" t="s">
        <v>286</v>
      </c>
      <c r="G1475" s="282" t="s">
        <v>287</v>
      </c>
      <c r="H1475" s="282">
        <v>362930</v>
      </c>
      <c r="I1475" s="282" t="s">
        <v>105</v>
      </c>
      <c r="J1475" s="282">
        <v>273</v>
      </c>
      <c r="K1475" s="282">
        <v>20</v>
      </c>
      <c r="L1475" s="282">
        <v>336</v>
      </c>
      <c r="M1475" s="283">
        <v>7622.0507154699999</v>
      </c>
      <c r="N1475" s="284" t="s">
        <v>4147</v>
      </c>
      <c r="O1475" s="288" t="s">
        <v>4249</v>
      </c>
      <c r="P1475" s="193" t="s">
        <v>4250</v>
      </c>
      <c r="Q1475" s="193" t="s">
        <v>4249</v>
      </c>
      <c r="R1475" s="193" t="s">
        <v>4250</v>
      </c>
      <c r="S1475" s="193">
        <v>23.394752</v>
      </c>
      <c r="T1475" s="193">
        <v>84.323330999999996</v>
      </c>
      <c r="U1475" s="197"/>
      <c r="V1475" s="207" t="s">
        <v>4513</v>
      </c>
      <c r="W1475" s="210"/>
    </row>
    <row r="1476" spans="1:23" s="185" customFormat="1" x14ac:dyDescent="0.25">
      <c r="A1476" s="281">
        <v>1472</v>
      </c>
      <c r="B1476" s="282" t="s">
        <v>12</v>
      </c>
      <c r="C1476" s="282" t="s">
        <v>285</v>
      </c>
      <c r="D1476" s="282" t="s">
        <v>203</v>
      </c>
      <c r="E1476" s="282" t="s">
        <v>14</v>
      </c>
      <c r="F1476" s="282" t="s">
        <v>286</v>
      </c>
      <c r="G1476" s="282" t="s">
        <v>287</v>
      </c>
      <c r="H1476" s="282">
        <v>362917</v>
      </c>
      <c r="I1476" s="282" t="s">
        <v>779</v>
      </c>
      <c r="J1476" s="282">
        <v>588</v>
      </c>
      <c r="K1476" s="282">
        <v>20</v>
      </c>
      <c r="L1476" s="282">
        <v>336</v>
      </c>
      <c r="M1476" s="283">
        <v>7619.9095953200003</v>
      </c>
      <c r="N1476" s="284" t="s">
        <v>4147</v>
      </c>
      <c r="O1476" s="288" t="s">
        <v>4249</v>
      </c>
      <c r="P1476" s="193" t="s">
        <v>4250</v>
      </c>
      <c r="Q1476" s="193" t="s">
        <v>4249</v>
      </c>
      <c r="R1476" s="193" t="s">
        <v>4250</v>
      </c>
      <c r="S1476" s="193">
        <v>23.665268000000001</v>
      </c>
      <c r="T1476" s="193">
        <v>84.502785000000003</v>
      </c>
      <c r="U1476" s="197"/>
      <c r="V1476" s="207" t="s">
        <v>4513</v>
      </c>
      <c r="W1476" s="210"/>
    </row>
    <row r="1477" spans="1:23" s="185" customFormat="1" x14ac:dyDescent="0.25">
      <c r="A1477" s="281">
        <v>1473</v>
      </c>
      <c r="B1477" s="282" t="s">
        <v>12</v>
      </c>
      <c r="C1477" s="282" t="s">
        <v>285</v>
      </c>
      <c r="D1477" s="282" t="s">
        <v>203</v>
      </c>
      <c r="E1477" s="282" t="s">
        <v>14</v>
      </c>
      <c r="F1477" s="282" t="s">
        <v>286</v>
      </c>
      <c r="G1477" s="282" t="s">
        <v>287</v>
      </c>
      <c r="H1477" s="282">
        <v>362910</v>
      </c>
      <c r="I1477" s="282" t="s">
        <v>836</v>
      </c>
      <c r="J1477" s="282">
        <v>219</v>
      </c>
      <c r="K1477" s="282">
        <v>20</v>
      </c>
      <c r="L1477" s="282">
        <v>336</v>
      </c>
      <c r="M1477" s="283">
        <v>7550.0639351700001</v>
      </c>
      <c r="N1477" s="284" t="s">
        <v>4147</v>
      </c>
      <c r="O1477" s="288" t="s">
        <v>4249</v>
      </c>
      <c r="P1477" s="193" t="s">
        <v>4250</v>
      </c>
      <c r="Q1477" s="193" t="s">
        <v>4249</v>
      </c>
      <c r="R1477" s="193" t="s">
        <v>4250</v>
      </c>
      <c r="S1477" s="193">
        <v>23.665268000000001</v>
      </c>
      <c r="T1477" s="193">
        <v>84.502785000000003</v>
      </c>
      <c r="U1477" s="197"/>
      <c r="V1477" s="207" t="s">
        <v>4513</v>
      </c>
      <c r="W1477" s="210"/>
    </row>
    <row r="1478" spans="1:23" s="185" customFormat="1" x14ac:dyDescent="0.25">
      <c r="A1478" s="281">
        <v>1474</v>
      </c>
      <c r="B1478" s="282" t="s">
        <v>12</v>
      </c>
      <c r="C1478" s="282" t="s">
        <v>285</v>
      </c>
      <c r="D1478" s="282" t="s">
        <v>203</v>
      </c>
      <c r="E1478" s="282" t="s">
        <v>14</v>
      </c>
      <c r="F1478" s="282" t="s">
        <v>286</v>
      </c>
      <c r="G1478" s="282" t="s">
        <v>287</v>
      </c>
      <c r="H1478" s="282">
        <v>362928</v>
      </c>
      <c r="I1478" s="282" t="s">
        <v>929</v>
      </c>
      <c r="J1478" s="282">
        <v>103</v>
      </c>
      <c r="K1478" s="282">
        <v>20</v>
      </c>
      <c r="L1478" s="282">
        <v>336</v>
      </c>
      <c r="M1478" s="283">
        <v>7393.0795066299997</v>
      </c>
      <c r="N1478" s="284" t="s">
        <v>4147</v>
      </c>
      <c r="O1478" s="288" t="s">
        <v>4249</v>
      </c>
      <c r="P1478" s="193" t="s">
        <v>4250</v>
      </c>
      <c r="Q1478" s="193" t="s">
        <v>4249</v>
      </c>
      <c r="R1478" s="193" t="s">
        <v>4250</v>
      </c>
      <c r="S1478" s="193">
        <v>23.646694</v>
      </c>
      <c r="T1478" s="193">
        <v>84.535694000000007</v>
      </c>
      <c r="U1478" s="197"/>
      <c r="V1478" s="207" t="s">
        <v>4513</v>
      </c>
      <c r="W1478" s="210"/>
    </row>
    <row r="1479" spans="1:23" s="185" customFormat="1" x14ac:dyDescent="0.25">
      <c r="A1479" s="281">
        <v>1475</v>
      </c>
      <c r="B1479" s="282" t="s">
        <v>12</v>
      </c>
      <c r="C1479" s="282" t="s">
        <v>285</v>
      </c>
      <c r="D1479" s="282" t="s">
        <v>203</v>
      </c>
      <c r="E1479" s="282" t="s">
        <v>14</v>
      </c>
      <c r="F1479" s="282" t="s">
        <v>286</v>
      </c>
      <c r="G1479" s="282" t="s">
        <v>287</v>
      </c>
      <c r="H1479" s="282">
        <v>362929</v>
      </c>
      <c r="I1479" s="282" t="s">
        <v>1093</v>
      </c>
      <c r="J1479" s="282">
        <v>125</v>
      </c>
      <c r="K1479" s="282">
        <v>20</v>
      </c>
      <c r="L1479" s="282">
        <v>336</v>
      </c>
      <c r="M1479" s="283">
        <v>7184.8027840100003</v>
      </c>
      <c r="N1479" s="284" t="s">
        <v>4147</v>
      </c>
      <c r="O1479" s="288" t="s">
        <v>4249</v>
      </c>
      <c r="P1479" s="193" t="s">
        <v>4250</v>
      </c>
      <c r="Q1479" s="193" t="s">
        <v>4249</v>
      </c>
      <c r="R1479" s="193" t="s">
        <v>4250</v>
      </c>
      <c r="S1479" s="193">
        <v>23.646694</v>
      </c>
      <c r="T1479" s="193">
        <v>84.535694000000007</v>
      </c>
      <c r="U1479" s="197"/>
      <c r="V1479" s="207" t="s">
        <v>4513</v>
      </c>
      <c r="W1479" s="210"/>
    </row>
    <row r="1480" spans="1:23" s="185" customFormat="1" x14ac:dyDescent="0.25">
      <c r="A1480" s="281">
        <v>1476</v>
      </c>
      <c r="B1480" s="282" t="s">
        <v>12</v>
      </c>
      <c r="C1480" s="282" t="s">
        <v>285</v>
      </c>
      <c r="D1480" s="282" t="s">
        <v>203</v>
      </c>
      <c r="E1480" s="282" t="s">
        <v>14</v>
      </c>
      <c r="F1480" s="282" t="s">
        <v>286</v>
      </c>
      <c r="G1480" s="282" t="s">
        <v>287</v>
      </c>
      <c r="H1480" s="282">
        <v>362927</v>
      </c>
      <c r="I1480" s="282" t="s">
        <v>1188</v>
      </c>
      <c r="J1480" s="282">
        <v>96</v>
      </c>
      <c r="K1480" s="282">
        <v>20</v>
      </c>
      <c r="L1480" s="282">
        <v>336</v>
      </c>
      <c r="M1480" s="283">
        <v>7074.8309122600003</v>
      </c>
      <c r="N1480" s="284" t="s">
        <v>4147</v>
      </c>
      <c r="O1480" s="288" t="s">
        <v>4249</v>
      </c>
      <c r="P1480" s="193" t="s">
        <v>4250</v>
      </c>
      <c r="Q1480" s="193" t="s">
        <v>4249</v>
      </c>
      <c r="R1480" s="193" t="s">
        <v>4250</v>
      </c>
      <c r="S1480" s="193">
        <v>23.646694</v>
      </c>
      <c r="T1480" s="193">
        <v>84.535694000000007</v>
      </c>
      <c r="U1480" s="197"/>
      <c r="V1480" s="207" t="s">
        <v>4513</v>
      </c>
      <c r="W1480" s="210"/>
    </row>
    <row r="1481" spans="1:23" s="185" customFormat="1" x14ac:dyDescent="0.25">
      <c r="A1481" s="281">
        <v>1477</v>
      </c>
      <c r="B1481" s="282" t="s">
        <v>12</v>
      </c>
      <c r="C1481" s="282" t="s">
        <v>285</v>
      </c>
      <c r="D1481" s="282" t="s">
        <v>203</v>
      </c>
      <c r="E1481" s="282" t="s">
        <v>14</v>
      </c>
      <c r="F1481" s="282" t="s">
        <v>286</v>
      </c>
      <c r="G1481" s="282" t="s">
        <v>287</v>
      </c>
      <c r="H1481" s="282">
        <v>362914</v>
      </c>
      <c r="I1481" s="282" t="s">
        <v>1206</v>
      </c>
      <c r="J1481" s="282">
        <v>795</v>
      </c>
      <c r="K1481" s="282">
        <v>20</v>
      </c>
      <c r="L1481" s="282">
        <v>336</v>
      </c>
      <c r="M1481" s="283">
        <v>7059.6031157799998</v>
      </c>
      <c r="N1481" s="284" t="s">
        <v>4147</v>
      </c>
      <c r="O1481" s="288" t="s">
        <v>4249</v>
      </c>
      <c r="P1481" s="193" t="s">
        <v>4250</v>
      </c>
      <c r="Q1481" s="193" t="s">
        <v>4249</v>
      </c>
      <c r="R1481" s="193" t="s">
        <v>4250</v>
      </c>
      <c r="S1481" s="193">
        <v>23.665268000000001</v>
      </c>
      <c r="T1481" s="193">
        <v>84.502785000000003</v>
      </c>
      <c r="U1481" s="197"/>
      <c r="V1481" s="207" t="s">
        <v>4513</v>
      </c>
      <c r="W1481" s="210"/>
    </row>
    <row r="1482" spans="1:23" s="185" customFormat="1" x14ac:dyDescent="0.25">
      <c r="A1482" s="281">
        <v>1478</v>
      </c>
      <c r="B1482" s="282" t="s">
        <v>12</v>
      </c>
      <c r="C1482" s="282" t="s">
        <v>285</v>
      </c>
      <c r="D1482" s="282" t="s">
        <v>203</v>
      </c>
      <c r="E1482" s="282" t="s">
        <v>14</v>
      </c>
      <c r="F1482" s="282" t="s">
        <v>286</v>
      </c>
      <c r="G1482" s="282" t="s">
        <v>287</v>
      </c>
      <c r="H1482" s="282">
        <v>367293</v>
      </c>
      <c r="I1482" s="282" t="s">
        <v>1247</v>
      </c>
      <c r="J1482" s="282">
        <v>467</v>
      </c>
      <c r="K1482" s="282">
        <v>20</v>
      </c>
      <c r="L1482" s="282">
        <v>336</v>
      </c>
      <c r="M1482" s="283">
        <v>7002.6302016700001</v>
      </c>
      <c r="N1482" s="284" t="s">
        <v>4147</v>
      </c>
      <c r="O1482" s="288" t="s">
        <v>4249</v>
      </c>
      <c r="P1482" s="193" t="s">
        <v>4250</v>
      </c>
      <c r="Q1482" s="193" t="s">
        <v>4249</v>
      </c>
      <c r="R1482" s="193" t="s">
        <v>4250</v>
      </c>
      <c r="S1482" s="193">
        <v>23.646694</v>
      </c>
      <c r="T1482" s="193">
        <v>84.535694000000007</v>
      </c>
      <c r="U1482" s="197"/>
      <c r="V1482" s="207" t="s">
        <v>4513</v>
      </c>
      <c r="W1482" s="210"/>
    </row>
    <row r="1483" spans="1:23" s="185" customFormat="1" x14ac:dyDescent="0.25">
      <c r="A1483" s="281">
        <v>1479</v>
      </c>
      <c r="B1483" s="282" t="s">
        <v>12</v>
      </c>
      <c r="C1483" s="282" t="s">
        <v>285</v>
      </c>
      <c r="D1483" s="282" t="s">
        <v>203</v>
      </c>
      <c r="E1483" s="282" t="s">
        <v>14</v>
      </c>
      <c r="F1483" s="282" t="s">
        <v>286</v>
      </c>
      <c r="G1483" s="282" t="s">
        <v>287</v>
      </c>
      <c r="H1483" s="282">
        <v>362908</v>
      </c>
      <c r="I1483" s="282" t="s">
        <v>1327</v>
      </c>
      <c r="J1483" s="282">
        <v>907</v>
      </c>
      <c r="K1483" s="282">
        <v>20</v>
      </c>
      <c r="L1483" s="282">
        <v>336</v>
      </c>
      <c r="M1483" s="283">
        <v>6943.1530685300004</v>
      </c>
      <c r="N1483" s="284" t="s">
        <v>4147</v>
      </c>
      <c r="O1483" s="288" t="s">
        <v>4249</v>
      </c>
      <c r="P1483" s="193" t="s">
        <v>4250</v>
      </c>
      <c r="Q1483" s="193" t="s">
        <v>4249</v>
      </c>
      <c r="R1483" s="193" t="s">
        <v>4250</v>
      </c>
      <c r="S1483" s="193"/>
      <c r="T1483" s="193"/>
      <c r="U1483" s="197"/>
      <c r="V1483" s="207"/>
      <c r="W1483" s="210"/>
    </row>
    <row r="1484" spans="1:23" s="185" customFormat="1" x14ac:dyDescent="0.25">
      <c r="A1484" s="281">
        <v>1480</v>
      </c>
      <c r="B1484" s="282" t="s">
        <v>12</v>
      </c>
      <c r="C1484" s="282" t="s">
        <v>285</v>
      </c>
      <c r="D1484" s="282" t="s">
        <v>203</v>
      </c>
      <c r="E1484" s="282" t="s">
        <v>14</v>
      </c>
      <c r="F1484" s="282" t="s">
        <v>286</v>
      </c>
      <c r="G1484" s="282" t="s">
        <v>287</v>
      </c>
      <c r="H1484" s="282">
        <v>362961</v>
      </c>
      <c r="I1484" s="282" t="s">
        <v>1688</v>
      </c>
      <c r="J1484" s="282">
        <v>207</v>
      </c>
      <c r="K1484" s="282">
        <v>20</v>
      </c>
      <c r="L1484" s="282">
        <v>336</v>
      </c>
      <c r="M1484" s="283">
        <v>6568.7340197000003</v>
      </c>
      <c r="N1484" s="284" t="s">
        <v>4147</v>
      </c>
      <c r="O1484" s="288" t="s">
        <v>4249</v>
      </c>
      <c r="P1484" s="193" t="s">
        <v>4250</v>
      </c>
      <c r="Q1484" s="193" t="s">
        <v>4249</v>
      </c>
      <c r="R1484" s="193" t="s">
        <v>4250</v>
      </c>
      <c r="S1484" s="193"/>
      <c r="T1484" s="193"/>
      <c r="U1484" s="197"/>
      <c r="V1484" s="207"/>
      <c r="W1484" s="210"/>
    </row>
    <row r="1485" spans="1:23" s="185" customFormat="1" x14ac:dyDescent="0.25">
      <c r="A1485" s="281">
        <v>1481</v>
      </c>
      <c r="B1485" s="282" t="s">
        <v>12</v>
      </c>
      <c r="C1485" s="282" t="s">
        <v>285</v>
      </c>
      <c r="D1485" s="282" t="s">
        <v>203</v>
      </c>
      <c r="E1485" s="282" t="s">
        <v>14</v>
      </c>
      <c r="F1485" s="282" t="s">
        <v>286</v>
      </c>
      <c r="G1485" s="282" t="s">
        <v>287</v>
      </c>
      <c r="H1485" s="282">
        <v>362925</v>
      </c>
      <c r="I1485" s="282" t="s">
        <v>1692</v>
      </c>
      <c r="J1485" s="282">
        <v>393</v>
      </c>
      <c r="K1485" s="282">
        <v>20</v>
      </c>
      <c r="L1485" s="282">
        <v>336</v>
      </c>
      <c r="M1485" s="283">
        <v>6567.88546666</v>
      </c>
      <c r="N1485" s="284" t="s">
        <v>4147</v>
      </c>
      <c r="O1485" s="288" t="s">
        <v>4249</v>
      </c>
      <c r="P1485" s="193" t="s">
        <v>4250</v>
      </c>
      <c r="Q1485" s="193" t="s">
        <v>4249</v>
      </c>
      <c r="R1485" s="193" t="s">
        <v>4250</v>
      </c>
      <c r="S1485" s="193">
        <v>23.394752</v>
      </c>
      <c r="T1485" s="193">
        <v>84.323330999999996</v>
      </c>
      <c r="U1485" s="197"/>
      <c r="V1485" s="207" t="s">
        <v>4513</v>
      </c>
      <c r="W1485" s="210"/>
    </row>
    <row r="1486" spans="1:23" s="185" customFormat="1" x14ac:dyDescent="0.25">
      <c r="A1486" s="281">
        <v>1482</v>
      </c>
      <c r="B1486" s="282" t="s">
        <v>12</v>
      </c>
      <c r="C1486" s="282" t="s">
        <v>285</v>
      </c>
      <c r="D1486" s="282" t="s">
        <v>203</v>
      </c>
      <c r="E1486" s="282" t="s">
        <v>14</v>
      </c>
      <c r="F1486" s="282" t="s">
        <v>286</v>
      </c>
      <c r="G1486" s="282" t="s">
        <v>287</v>
      </c>
      <c r="H1486" s="282">
        <v>362921</v>
      </c>
      <c r="I1486" s="282" t="s">
        <v>1924</v>
      </c>
      <c r="J1486" s="282">
        <v>1243</v>
      </c>
      <c r="K1486" s="282">
        <v>20</v>
      </c>
      <c r="L1486" s="282">
        <v>336</v>
      </c>
      <c r="M1486" s="283">
        <v>6294.7738873300004</v>
      </c>
      <c r="N1486" s="284" t="s">
        <v>4147</v>
      </c>
      <c r="O1486" s="288" t="s">
        <v>4249</v>
      </c>
      <c r="P1486" s="193" t="s">
        <v>4250</v>
      </c>
      <c r="Q1486" s="193" t="s">
        <v>4249</v>
      </c>
      <c r="R1486" s="193" t="s">
        <v>4250</v>
      </c>
      <c r="S1486" s="193">
        <v>23.665268000000001</v>
      </c>
      <c r="T1486" s="193">
        <v>84.502785000000003</v>
      </c>
      <c r="U1486" s="197"/>
      <c r="V1486" s="207" t="s">
        <v>4513</v>
      </c>
      <c r="W1486" s="210"/>
    </row>
    <row r="1487" spans="1:23" s="185" customFormat="1" x14ac:dyDescent="0.25">
      <c r="A1487" s="281">
        <v>1483</v>
      </c>
      <c r="B1487" s="282" t="s">
        <v>12</v>
      </c>
      <c r="C1487" s="282" t="s">
        <v>285</v>
      </c>
      <c r="D1487" s="282" t="s">
        <v>203</v>
      </c>
      <c r="E1487" s="282" t="s">
        <v>14</v>
      </c>
      <c r="F1487" s="282" t="s">
        <v>286</v>
      </c>
      <c r="G1487" s="282" t="s">
        <v>287</v>
      </c>
      <c r="H1487" s="282">
        <v>362918</v>
      </c>
      <c r="I1487" s="282" t="s">
        <v>2025</v>
      </c>
      <c r="J1487" s="282">
        <v>231</v>
      </c>
      <c r="K1487" s="282">
        <v>20</v>
      </c>
      <c r="L1487" s="282">
        <v>336</v>
      </c>
      <c r="M1487" s="283">
        <v>6289.6967012499999</v>
      </c>
      <c r="N1487" s="284" t="s">
        <v>4147</v>
      </c>
      <c r="O1487" s="288" t="s">
        <v>4249</v>
      </c>
      <c r="P1487" s="193" t="s">
        <v>4250</v>
      </c>
      <c r="Q1487" s="193" t="s">
        <v>4249</v>
      </c>
      <c r="R1487" s="193" t="s">
        <v>4250</v>
      </c>
      <c r="S1487" s="193">
        <v>23.665268000000001</v>
      </c>
      <c r="T1487" s="193">
        <v>84.502785000000003</v>
      </c>
      <c r="U1487" s="197"/>
      <c r="V1487" s="207" t="s">
        <v>4513</v>
      </c>
      <c r="W1487" s="210"/>
    </row>
    <row r="1488" spans="1:23" s="185" customFormat="1" x14ac:dyDescent="0.25">
      <c r="A1488" s="281">
        <v>1484</v>
      </c>
      <c r="B1488" s="282" t="s">
        <v>12</v>
      </c>
      <c r="C1488" s="282" t="s">
        <v>285</v>
      </c>
      <c r="D1488" s="282" t="s">
        <v>203</v>
      </c>
      <c r="E1488" s="282" t="s">
        <v>14</v>
      </c>
      <c r="F1488" s="282" t="s">
        <v>286</v>
      </c>
      <c r="G1488" s="282" t="s">
        <v>287</v>
      </c>
      <c r="H1488" s="282">
        <v>362907</v>
      </c>
      <c r="I1488" s="282" t="s">
        <v>2228</v>
      </c>
      <c r="J1488" s="282">
        <v>320</v>
      </c>
      <c r="K1488" s="282">
        <v>20</v>
      </c>
      <c r="L1488" s="282">
        <v>336</v>
      </c>
      <c r="M1488" s="283">
        <v>6109.05957769</v>
      </c>
      <c r="N1488" s="284" t="s">
        <v>4147</v>
      </c>
      <c r="O1488" s="288" t="s">
        <v>4249</v>
      </c>
      <c r="P1488" s="193" t="s">
        <v>4250</v>
      </c>
      <c r="Q1488" s="193" t="s">
        <v>4249</v>
      </c>
      <c r="R1488" s="193" t="s">
        <v>4250</v>
      </c>
      <c r="S1488" s="193"/>
      <c r="T1488" s="193"/>
      <c r="U1488" s="197"/>
      <c r="V1488" s="207"/>
      <c r="W1488" s="210"/>
    </row>
    <row r="1489" spans="1:26" s="185" customFormat="1" x14ac:dyDescent="0.25">
      <c r="A1489" s="281">
        <v>1485</v>
      </c>
      <c r="B1489" s="282" t="s">
        <v>12</v>
      </c>
      <c r="C1489" s="282" t="s">
        <v>285</v>
      </c>
      <c r="D1489" s="282" t="s">
        <v>203</v>
      </c>
      <c r="E1489" s="282" t="s">
        <v>14</v>
      </c>
      <c r="F1489" s="282" t="s">
        <v>286</v>
      </c>
      <c r="G1489" s="282" t="s">
        <v>287</v>
      </c>
      <c r="H1489" s="282">
        <v>362913</v>
      </c>
      <c r="I1489" s="282" t="s">
        <v>2417</v>
      </c>
      <c r="J1489" s="282">
        <v>507</v>
      </c>
      <c r="K1489" s="282">
        <v>20</v>
      </c>
      <c r="L1489" s="282">
        <v>336</v>
      </c>
      <c r="M1489" s="283">
        <v>5979.2412094399997</v>
      </c>
      <c r="N1489" s="284" t="s">
        <v>4147</v>
      </c>
      <c r="O1489" s="288" t="s">
        <v>4249</v>
      </c>
      <c r="P1489" s="193" t="s">
        <v>4250</v>
      </c>
      <c r="Q1489" s="193" t="s">
        <v>4249</v>
      </c>
      <c r="R1489" s="193" t="s">
        <v>4250</v>
      </c>
      <c r="S1489" s="193">
        <v>23.659711000000001</v>
      </c>
      <c r="T1489" s="193">
        <v>84.502785000000003</v>
      </c>
      <c r="U1489" s="197"/>
      <c r="V1489" s="207" t="s">
        <v>4513</v>
      </c>
      <c r="W1489" s="210"/>
    </row>
    <row r="1490" spans="1:26" s="185" customFormat="1" x14ac:dyDescent="0.25">
      <c r="A1490" s="281">
        <v>1486</v>
      </c>
      <c r="B1490" s="282" t="s">
        <v>12</v>
      </c>
      <c r="C1490" s="282" t="s">
        <v>285</v>
      </c>
      <c r="D1490" s="282" t="s">
        <v>203</v>
      </c>
      <c r="E1490" s="282" t="s">
        <v>14</v>
      </c>
      <c r="F1490" s="282" t="s">
        <v>286</v>
      </c>
      <c r="G1490" s="282" t="s">
        <v>287</v>
      </c>
      <c r="H1490" s="282">
        <v>362926</v>
      </c>
      <c r="I1490" s="282" t="s">
        <v>696</v>
      </c>
      <c r="J1490" s="282">
        <v>807</v>
      </c>
      <c r="K1490" s="282">
        <v>20</v>
      </c>
      <c r="L1490" s="282">
        <v>336</v>
      </c>
      <c r="M1490" s="283">
        <v>5772.1692215599996</v>
      </c>
      <c r="N1490" s="284" t="s">
        <v>4147</v>
      </c>
      <c r="O1490" s="288" t="s">
        <v>4249</v>
      </c>
      <c r="P1490" s="193" t="s">
        <v>4250</v>
      </c>
      <c r="Q1490" s="193" t="s">
        <v>4249</v>
      </c>
      <c r="R1490" s="193" t="s">
        <v>4250</v>
      </c>
      <c r="S1490" s="193">
        <v>23.394752</v>
      </c>
      <c r="T1490" s="193">
        <v>84.323330999999996</v>
      </c>
      <c r="U1490" s="197"/>
      <c r="V1490" s="207" t="s">
        <v>4513</v>
      </c>
      <c r="W1490" s="210"/>
    </row>
    <row r="1491" spans="1:26" s="185" customFormat="1" x14ac:dyDescent="0.25">
      <c r="A1491" s="281">
        <v>1487</v>
      </c>
      <c r="B1491" s="282" t="s">
        <v>12</v>
      </c>
      <c r="C1491" s="282" t="s">
        <v>285</v>
      </c>
      <c r="D1491" s="282" t="s">
        <v>203</v>
      </c>
      <c r="E1491" s="282" t="s">
        <v>14</v>
      </c>
      <c r="F1491" s="282" t="s">
        <v>286</v>
      </c>
      <c r="G1491" s="282" t="s">
        <v>287</v>
      </c>
      <c r="H1491" s="282">
        <v>362937</v>
      </c>
      <c r="I1491" s="282" t="s">
        <v>2897</v>
      </c>
      <c r="J1491" s="282">
        <v>700</v>
      </c>
      <c r="K1491" s="282">
        <v>20</v>
      </c>
      <c r="L1491" s="282">
        <v>336</v>
      </c>
      <c r="M1491" s="283">
        <v>5651.5665806799998</v>
      </c>
      <c r="N1491" s="284" t="s">
        <v>4147</v>
      </c>
      <c r="O1491" s="288" t="s">
        <v>4249</v>
      </c>
      <c r="P1491" s="193" t="s">
        <v>4250</v>
      </c>
      <c r="Q1491" s="193" t="s">
        <v>4249</v>
      </c>
      <c r="R1491" s="193" t="s">
        <v>4250</v>
      </c>
      <c r="S1491" s="193"/>
      <c r="T1491" s="193"/>
      <c r="U1491" s="197"/>
      <c r="V1491" s="207"/>
      <c r="W1491" s="210"/>
    </row>
    <row r="1492" spans="1:26" s="185" customFormat="1" x14ac:dyDescent="0.25">
      <c r="A1492" s="281">
        <v>1488</v>
      </c>
      <c r="B1492" s="282" t="s">
        <v>12</v>
      </c>
      <c r="C1492" s="282" t="s">
        <v>285</v>
      </c>
      <c r="D1492" s="282" t="s">
        <v>203</v>
      </c>
      <c r="E1492" s="282" t="s">
        <v>14</v>
      </c>
      <c r="F1492" s="282" t="s">
        <v>286</v>
      </c>
      <c r="G1492" s="282" t="s">
        <v>287</v>
      </c>
      <c r="H1492" s="282">
        <v>362909</v>
      </c>
      <c r="I1492" s="282" t="s">
        <v>2915</v>
      </c>
      <c r="J1492" s="282">
        <v>249</v>
      </c>
      <c r="K1492" s="282">
        <v>20</v>
      </c>
      <c r="L1492" s="282">
        <v>336</v>
      </c>
      <c r="M1492" s="283">
        <v>5640.4831591900002</v>
      </c>
      <c r="N1492" s="284" t="s">
        <v>4147</v>
      </c>
      <c r="O1492" s="288" t="s">
        <v>4249</v>
      </c>
      <c r="P1492" s="193" t="s">
        <v>4250</v>
      </c>
      <c r="Q1492" s="193" t="s">
        <v>4249</v>
      </c>
      <c r="R1492" s="193" t="s">
        <v>4250</v>
      </c>
      <c r="S1492" s="193"/>
      <c r="T1492" s="193"/>
      <c r="U1492" s="197"/>
      <c r="V1492" s="207"/>
      <c r="W1492" s="210"/>
    </row>
    <row r="1493" spans="1:26" s="185" customFormat="1" x14ac:dyDescent="0.25">
      <c r="A1493" s="281">
        <v>1489</v>
      </c>
      <c r="B1493" s="282" t="s">
        <v>12</v>
      </c>
      <c r="C1493" s="282" t="s">
        <v>285</v>
      </c>
      <c r="D1493" s="282" t="s">
        <v>203</v>
      </c>
      <c r="E1493" s="282" t="s">
        <v>14</v>
      </c>
      <c r="F1493" s="282" t="s">
        <v>286</v>
      </c>
      <c r="G1493" s="282" t="s">
        <v>287</v>
      </c>
      <c r="H1493" s="282">
        <v>362919</v>
      </c>
      <c r="I1493" s="282" t="s">
        <v>3363</v>
      </c>
      <c r="J1493" s="282">
        <v>347</v>
      </c>
      <c r="K1493" s="282">
        <v>20</v>
      </c>
      <c r="L1493" s="282">
        <v>336</v>
      </c>
      <c r="M1493" s="283">
        <v>5394.5319965299996</v>
      </c>
      <c r="N1493" s="284" t="s">
        <v>4147</v>
      </c>
      <c r="O1493" s="288" t="s">
        <v>4249</v>
      </c>
      <c r="P1493" s="193" t="s">
        <v>4250</v>
      </c>
      <c r="Q1493" s="193" t="s">
        <v>4249</v>
      </c>
      <c r="R1493" s="193" t="s">
        <v>4250</v>
      </c>
      <c r="S1493" s="193">
        <v>23.659711000000001</v>
      </c>
      <c r="T1493" s="193">
        <v>84.502785000000003</v>
      </c>
      <c r="U1493" s="197"/>
      <c r="V1493" s="207" t="s">
        <v>4513</v>
      </c>
      <c r="W1493" s="210"/>
    </row>
    <row r="1494" spans="1:26" s="185" customFormat="1" x14ac:dyDescent="0.25">
      <c r="A1494" s="281">
        <v>1490</v>
      </c>
      <c r="B1494" s="282" t="s">
        <v>12</v>
      </c>
      <c r="C1494" s="282" t="s">
        <v>285</v>
      </c>
      <c r="D1494" s="282" t="s">
        <v>203</v>
      </c>
      <c r="E1494" s="282" t="s">
        <v>14</v>
      </c>
      <c r="F1494" s="282" t="s">
        <v>286</v>
      </c>
      <c r="G1494" s="282" t="s">
        <v>287</v>
      </c>
      <c r="H1494" s="282">
        <v>362920</v>
      </c>
      <c r="I1494" s="282" t="s">
        <v>4036</v>
      </c>
      <c r="J1494" s="282">
        <v>462</v>
      </c>
      <c r="K1494" s="282">
        <v>20</v>
      </c>
      <c r="L1494" s="282">
        <v>336</v>
      </c>
      <c r="M1494" s="283">
        <v>5052.8192413200004</v>
      </c>
      <c r="N1494" s="284" t="s">
        <v>4147</v>
      </c>
      <c r="O1494" s="288" t="s">
        <v>4249</v>
      </c>
      <c r="P1494" s="193" t="s">
        <v>4250</v>
      </c>
      <c r="Q1494" s="193" t="s">
        <v>4249</v>
      </c>
      <c r="R1494" s="193" t="s">
        <v>4250</v>
      </c>
      <c r="S1494" s="193">
        <v>23.659711000000001</v>
      </c>
      <c r="T1494" s="193">
        <v>84.502785000000003</v>
      </c>
      <c r="U1494" s="197"/>
      <c r="V1494" s="207" t="s">
        <v>4513</v>
      </c>
      <c r="W1494" s="210"/>
    </row>
    <row r="1495" spans="1:26" s="185" customFormat="1" x14ac:dyDescent="0.25">
      <c r="A1495" s="281">
        <v>1491</v>
      </c>
      <c r="B1495" s="282" t="s">
        <v>12</v>
      </c>
      <c r="C1495" s="282" t="s">
        <v>285</v>
      </c>
      <c r="D1495" s="282" t="s">
        <v>4015</v>
      </c>
      <c r="E1495" s="282" t="s">
        <v>14</v>
      </c>
      <c r="F1495" s="282" t="s">
        <v>286</v>
      </c>
      <c r="G1495" s="282" t="s">
        <v>4016</v>
      </c>
      <c r="H1495" s="282">
        <v>363136</v>
      </c>
      <c r="I1495" s="282" t="s">
        <v>4018</v>
      </c>
      <c r="J1495" s="282">
        <v>1020</v>
      </c>
      <c r="K1495" s="282">
        <v>20</v>
      </c>
      <c r="L1495" s="282">
        <v>336</v>
      </c>
      <c r="M1495" s="283">
        <v>5060.3243960399996</v>
      </c>
      <c r="N1495" s="284" t="s">
        <v>4147</v>
      </c>
      <c r="O1495" s="288" t="s">
        <v>4249</v>
      </c>
      <c r="P1495" s="193" t="s">
        <v>4250</v>
      </c>
      <c r="Q1495" s="193" t="s">
        <v>4249</v>
      </c>
      <c r="R1495" s="193" t="s">
        <v>4250</v>
      </c>
      <c r="S1495" s="193"/>
      <c r="T1495" s="193"/>
      <c r="U1495" s="197"/>
      <c r="V1495" s="207"/>
      <c r="W1495" s="210"/>
    </row>
    <row r="1496" spans="1:26" s="185" customFormat="1" x14ac:dyDescent="0.25">
      <c r="A1496" s="281">
        <v>1492</v>
      </c>
      <c r="B1496" s="282" t="s">
        <v>12</v>
      </c>
      <c r="C1496" s="282" t="s">
        <v>644</v>
      </c>
      <c r="D1496" s="282" t="s">
        <v>811</v>
      </c>
      <c r="E1496" s="282" t="s">
        <v>14</v>
      </c>
      <c r="F1496" s="282" t="s">
        <v>646</v>
      </c>
      <c r="G1496" s="282" t="s">
        <v>812</v>
      </c>
      <c r="H1496" s="282">
        <v>360070</v>
      </c>
      <c r="I1496" s="282" t="s">
        <v>814</v>
      </c>
      <c r="J1496" s="282">
        <v>1271</v>
      </c>
      <c r="K1496" s="282">
        <v>20</v>
      </c>
      <c r="L1496" s="282">
        <v>337</v>
      </c>
      <c r="M1496" s="283">
        <v>7574.5862425699997</v>
      </c>
      <c r="N1496" s="284" t="s">
        <v>4152</v>
      </c>
      <c r="O1496" s="288" t="s">
        <v>4249</v>
      </c>
      <c r="P1496" s="193" t="s">
        <v>4249</v>
      </c>
      <c r="Q1496" s="193" t="s">
        <v>4249</v>
      </c>
      <c r="R1496" s="193" t="s">
        <v>4250</v>
      </c>
      <c r="S1496" s="193">
        <v>24.534316</v>
      </c>
      <c r="T1496" s="193">
        <v>87.467770000000002</v>
      </c>
      <c r="U1496" s="197"/>
      <c r="V1496" s="207"/>
      <c r="W1496" s="211"/>
      <c r="X1496" s="187"/>
      <c r="Y1496" s="187"/>
      <c r="Z1496" s="187"/>
    </row>
    <row r="1497" spans="1:26" s="185" customFormat="1" x14ac:dyDescent="0.25">
      <c r="A1497" s="281">
        <v>1493</v>
      </c>
      <c r="B1497" s="282" t="s">
        <v>12</v>
      </c>
      <c r="C1497" s="282" t="s">
        <v>644</v>
      </c>
      <c r="D1497" s="282" t="s">
        <v>811</v>
      </c>
      <c r="E1497" s="282" t="s">
        <v>14</v>
      </c>
      <c r="F1497" s="282" t="s">
        <v>646</v>
      </c>
      <c r="G1497" s="282" t="s">
        <v>812</v>
      </c>
      <c r="H1497" s="282">
        <v>360077</v>
      </c>
      <c r="I1497" s="282" t="s">
        <v>1048</v>
      </c>
      <c r="J1497" s="282">
        <v>22</v>
      </c>
      <c r="K1497" s="282">
        <v>20</v>
      </c>
      <c r="L1497" s="282">
        <v>337</v>
      </c>
      <c r="M1497" s="283">
        <v>7237.4782715399997</v>
      </c>
      <c r="N1497" s="284" t="s">
        <v>4152</v>
      </c>
      <c r="O1497" s="288" t="s">
        <v>4249</v>
      </c>
      <c r="P1497" s="193" t="s">
        <v>4249</v>
      </c>
      <c r="Q1497" s="193" t="s">
        <v>4260</v>
      </c>
      <c r="R1497" s="193" t="s">
        <v>4249</v>
      </c>
      <c r="S1497" s="193">
        <v>24.641515999999999</v>
      </c>
      <c r="T1497" s="193">
        <v>87.495232999999999</v>
      </c>
      <c r="U1497" s="197"/>
      <c r="V1497" s="207"/>
      <c r="W1497" s="210"/>
    </row>
    <row r="1498" spans="1:26" s="185" customFormat="1" x14ac:dyDescent="0.25">
      <c r="A1498" s="281">
        <v>1494</v>
      </c>
      <c r="B1498" s="282" t="s">
        <v>12</v>
      </c>
      <c r="C1498" s="282" t="s">
        <v>644</v>
      </c>
      <c r="D1498" s="282" t="s">
        <v>811</v>
      </c>
      <c r="E1498" s="282" t="s">
        <v>14</v>
      </c>
      <c r="F1498" s="282" t="s">
        <v>646</v>
      </c>
      <c r="G1498" s="282" t="s">
        <v>812</v>
      </c>
      <c r="H1498" s="282">
        <v>360095</v>
      </c>
      <c r="I1498" s="282" t="s">
        <v>1085</v>
      </c>
      <c r="J1498" s="282">
        <v>65</v>
      </c>
      <c r="K1498" s="282">
        <v>20</v>
      </c>
      <c r="L1498" s="282">
        <v>337</v>
      </c>
      <c r="M1498" s="283">
        <v>7196.3984834700004</v>
      </c>
      <c r="N1498" s="284" t="s">
        <v>4152</v>
      </c>
      <c r="O1498" s="288" t="s">
        <v>4249</v>
      </c>
      <c r="P1498" s="193" t="s">
        <v>4250</v>
      </c>
      <c r="Q1498" s="193" t="s">
        <v>4249</v>
      </c>
      <c r="R1498" s="193" t="s">
        <v>4249</v>
      </c>
      <c r="S1498" s="193">
        <v>24.688341000000001</v>
      </c>
      <c r="T1498" s="193">
        <v>87.508514000000005</v>
      </c>
      <c r="U1498" s="197"/>
      <c r="V1498" s="207"/>
      <c r="W1498" s="210"/>
    </row>
    <row r="1499" spans="1:26" s="185" customFormat="1" x14ac:dyDescent="0.25">
      <c r="A1499" s="281">
        <v>1495</v>
      </c>
      <c r="B1499" s="282" t="s">
        <v>12</v>
      </c>
      <c r="C1499" s="282" t="s">
        <v>644</v>
      </c>
      <c r="D1499" s="282" t="s">
        <v>811</v>
      </c>
      <c r="E1499" s="282" t="s">
        <v>14</v>
      </c>
      <c r="F1499" s="282" t="s">
        <v>646</v>
      </c>
      <c r="G1499" s="282" t="s">
        <v>812</v>
      </c>
      <c r="H1499" s="282">
        <v>360080</v>
      </c>
      <c r="I1499" s="282" t="s">
        <v>1145</v>
      </c>
      <c r="J1499" s="282">
        <v>57</v>
      </c>
      <c r="K1499" s="282">
        <v>20</v>
      </c>
      <c r="L1499" s="282">
        <v>337</v>
      </c>
      <c r="M1499" s="283">
        <v>7126.3730703600004</v>
      </c>
      <c r="N1499" s="284" t="s">
        <v>4152</v>
      </c>
      <c r="O1499" s="288" t="s">
        <v>4249</v>
      </c>
      <c r="P1499" s="193" t="s">
        <v>4249</v>
      </c>
      <c r="Q1499" s="193" t="s">
        <v>4249</v>
      </c>
      <c r="R1499" s="193" t="s">
        <v>4250</v>
      </c>
      <c r="S1499" s="193">
        <v>24.585926000000001</v>
      </c>
      <c r="T1499" s="193">
        <v>87.524214000000001</v>
      </c>
      <c r="U1499" s="197"/>
      <c r="V1499" s="207"/>
      <c r="W1499" s="210"/>
    </row>
    <row r="1500" spans="1:26" s="185" customFormat="1" x14ac:dyDescent="0.25">
      <c r="A1500" s="281">
        <v>1496</v>
      </c>
      <c r="B1500" s="282" t="s">
        <v>12</v>
      </c>
      <c r="C1500" s="282" t="s">
        <v>644</v>
      </c>
      <c r="D1500" s="282" t="s">
        <v>811</v>
      </c>
      <c r="E1500" s="282" t="s">
        <v>14</v>
      </c>
      <c r="F1500" s="282" t="s">
        <v>646</v>
      </c>
      <c r="G1500" s="282" t="s">
        <v>812</v>
      </c>
      <c r="H1500" s="282">
        <v>360078</v>
      </c>
      <c r="I1500" s="282" t="s">
        <v>1241</v>
      </c>
      <c r="J1500" s="282">
        <v>394</v>
      </c>
      <c r="K1500" s="282">
        <v>20</v>
      </c>
      <c r="L1500" s="282">
        <v>337</v>
      </c>
      <c r="M1500" s="283">
        <v>7004.2636966</v>
      </c>
      <c r="N1500" s="284" t="s">
        <v>4152</v>
      </c>
      <c r="O1500" s="288" t="s">
        <v>4249</v>
      </c>
      <c r="P1500" s="193" t="s">
        <v>4250</v>
      </c>
      <c r="Q1500" s="193" t="s">
        <v>4249</v>
      </c>
      <c r="R1500" s="193" t="s">
        <v>4250</v>
      </c>
      <c r="S1500" s="193">
        <v>24.782775000000001</v>
      </c>
      <c r="T1500" s="193">
        <v>87.567701</v>
      </c>
      <c r="U1500" s="197"/>
      <c r="V1500" s="207"/>
      <c r="W1500" s="210"/>
    </row>
    <row r="1501" spans="1:26" s="185" customFormat="1" x14ac:dyDescent="0.25">
      <c r="A1501" s="281">
        <v>1497</v>
      </c>
      <c r="B1501" s="282" t="s">
        <v>12</v>
      </c>
      <c r="C1501" s="282" t="s">
        <v>644</v>
      </c>
      <c r="D1501" s="282" t="s">
        <v>811</v>
      </c>
      <c r="E1501" s="282" t="s">
        <v>14</v>
      </c>
      <c r="F1501" s="282" t="s">
        <v>646</v>
      </c>
      <c r="G1501" s="282" t="s">
        <v>812</v>
      </c>
      <c r="H1501" s="282">
        <v>360067</v>
      </c>
      <c r="I1501" s="282" t="s">
        <v>1321</v>
      </c>
      <c r="J1501" s="282">
        <v>614</v>
      </c>
      <c r="K1501" s="282">
        <v>20</v>
      </c>
      <c r="L1501" s="282">
        <v>337</v>
      </c>
      <c r="M1501" s="283">
        <v>6943.3010909100003</v>
      </c>
      <c r="N1501" s="284" t="s">
        <v>4152</v>
      </c>
      <c r="O1501" s="288" t="s">
        <v>4249</v>
      </c>
      <c r="P1501" s="193" t="s">
        <v>4249</v>
      </c>
      <c r="Q1501" s="193" t="s">
        <v>4260</v>
      </c>
      <c r="R1501" s="193" t="s">
        <v>4250</v>
      </c>
      <c r="S1501" s="193">
        <v>24.534316</v>
      </c>
      <c r="T1501" s="193">
        <v>87.467770000000002</v>
      </c>
      <c r="U1501" s="197"/>
      <c r="V1501" s="207"/>
      <c r="W1501" s="210"/>
    </row>
    <row r="1502" spans="1:26" s="185" customFormat="1" x14ac:dyDescent="0.25">
      <c r="A1502" s="281">
        <v>1498</v>
      </c>
      <c r="B1502" s="282" t="s">
        <v>12</v>
      </c>
      <c r="C1502" s="282" t="s">
        <v>644</v>
      </c>
      <c r="D1502" s="282" t="s">
        <v>811</v>
      </c>
      <c r="E1502" s="282" t="s">
        <v>14</v>
      </c>
      <c r="F1502" s="282" t="s">
        <v>646</v>
      </c>
      <c r="G1502" s="282" t="s">
        <v>812</v>
      </c>
      <c r="H1502" s="282">
        <v>360055</v>
      </c>
      <c r="I1502" s="282" t="s">
        <v>1577</v>
      </c>
      <c r="J1502" s="282">
        <v>335</v>
      </c>
      <c r="K1502" s="282">
        <v>20</v>
      </c>
      <c r="L1502" s="282">
        <v>337</v>
      </c>
      <c r="M1502" s="283">
        <v>6658.8053409900003</v>
      </c>
      <c r="N1502" s="284" t="s">
        <v>4152</v>
      </c>
      <c r="O1502" s="288" t="s">
        <v>4249</v>
      </c>
      <c r="P1502" s="193" t="s">
        <v>4249</v>
      </c>
      <c r="Q1502" s="193" t="s">
        <v>4249</v>
      </c>
      <c r="R1502" s="193" t="s">
        <v>4250</v>
      </c>
      <c r="S1502" s="193">
        <v>24.534316</v>
      </c>
      <c r="T1502" s="193">
        <v>87.467770000000002</v>
      </c>
      <c r="U1502" s="197"/>
      <c r="V1502" s="207"/>
      <c r="W1502" s="210"/>
    </row>
    <row r="1503" spans="1:26" s="185" customFormat="1" x14ac:dyDescent="0.25">
      <c r="A1503" s="281">
        <v>1499</v>
      </c>
      <c r="B1503" s="282" t="s">
        <v>12</v>
      </c>
      <c r="C1503" s="282" t="s">
        <v>644</v>
      </c>
      <c r="D1503" s="282" t="s">
        <v>811</v>
      </c>
      <c r="E1503" s="282" t="s">
        <v>14</v>
      </c>
      <c r="F1503" s="282" t="s">
        <v>646</v>
      </c>
      <c r="G1503" s="282" t="s">
        <v>812</v>
      </c>
      <c r="H1503" s="282">
        <v>360054</v>
      </c>
      <c r="I1503" s="282" t="s">
        <v>1738</v>
      </c>
      <c r="J1503" s="282">
        <v>217</v>
      </c>
      <c r="K1503" s="282">
        <v>20</v>
      </c>
      <c r="L1503" s="282">
        <v>337</v>
      </c>
      <c r="M1503" s="283">
        <v>6530.420666</v>
      </c>
      <c r="N1503" s="284" t="s">
        <v>4278</v>
      </c>
      <c r="O1503" s="288" t="s">
        <v>4249</v>
      </c>
      <c r="P1503" s="193" t="s">
        <v>4250</v>
      </c>
      <c r="Q1503" s="193" t="s">
        <v>4249</v>
      </c>
      <c r="R1503" s="193" t="s">
        <v>4249</v>
      </c>
      <c r="S1503" s="193">
        <v>24.782713999999999</v>
      </c>
      <c r="T1503" s="193">
        <v>87.565693999999993</v>
      </c>
      <c r="U1503" s="197"/>
      <c r="V1503" s="207"/>
      <c r="W1503" s="210"/>
    </row>
    <row r="1504" spans="1:26" s="185" customFormat="1" x14ac:dyDescent="0.25">
      <c r="A1504" s="281">
        <v>1500</v>
      </c>
      <c r="B1504" s="282" t="s">
        <v>12</v>
      </c>
      <c r="C1504" s="282" t="s">
        <v>644</v>
      </c>
      <c r="D1504" s="282" t="s">
        <v>811</v>
      </c>
      <c r="E1504" s="282" t="s">
        <v>14</v>
      </c>
      <c r="F1504" s="282" t="s">
        <v>646</v>
      </c>
      <c r="G1504" s="282" t="s">
        <v>812</v>
      </c>
      <c r="H1504" s="282">
        <v>360082</v>
      </c>
      <c r="I1504" s="282" t="s">
        <v>1842</v>
      </c>
      <c r="J1504" s="282">
        <v>171</v>
      </c>
      <c r="K1504" s="282">
        <v>20</v>
      </c>
      <c r="L1504" s="282">
        <v>337</v>
      </c>
      <c r="M1504" s="283">
        <v>6427.4889185100001</v>
      </c>
      <c r="N1504" s="284" t="s">
        <v>4152</v>
      </c>
      <c r="O1504" s="288" t="s">
        <v>4249</v>
      </c>
      <c r="P1504" s="193" t="s">
        <v>4250</v>
      </c>
      <c r="Q1504" s="193" t="s">
        <v>4249</v>
      </c>
      <c r="R1504" s="193" t="s">
        <v>4250</v>
      </c>
      <c r="S1504" s="193">
        <v>24.806315000000001</v>
      </c>
      <c r="T1504" s="193">
        <v>87.561678000000001</v>
      </c>
      <c r="U1504" s="197"/>
      <c r="V1504" s="207"/>
      <c r="W1504" s="210"/>
    </row>
    <row r="1505" spans="1:23" s="185" customFormat="1" x14ac:dyDescent="0.25">
      <c r="A1505" s="281">
        <v>1501</v>
      </c>
      <c r="B1505" s="282" t="s">
        <v>12</v>
      </c>
      <c r="C1505" s="282" t="s">
        <v>644</v>
      </c>
      <c r="D1505" s="282" t="s">
        <v>811</v>
      </c>
      <c r="E1505" s="282" t="s">
        <v>14</v>
      </c>
      <c r="F1505" s="282" t="s">
        <v>646</v>
      </c>
      <c r="G1505" s="282" t="s">
        <v>812</v>
      </c>
      <c r="H1505" s="282">
        <v>360094</v>
      </c>
      <c r="I1505" s="282" t="s">
        <v>1850</v>
      </c>
      <c r="J1505" s="282">
        <v>69</v>
      </c>
      <c r="K1505" s="282">
        <v>20</v>
      </c>
      <c r="L1505" s="282">
        <v>337</v>
      </c>
      <c r="M1505" s="283">
        <v>6423.5805189299999</v>
      </c>
      <c r="N1505" s="284" t="s">
        <v>4152</v>
      </c>
      <c r="O1505" s="288" t="s">
        <v>4249</v>
      </c>
      <c r="P1505" s="193" t="s">
        <v>4250</v>
      </c>
      <c r="Q1505" s="193" t="s">
        <v>4249</v>
      </c>
      <c r="R1505" s="193" t="s">
        <v>4250</v>
      </c>
      <c r="S1505" s="193">
        <v>0</v>
      </c>
      <c r="T1505" s="193">
        <v>0</v>
      </c>
      <c r="U1505" s="197"/>
      <c r="V1505" s="207"/>
      <c r="W1505" s="210"/>
    </row>
    <row r="1506" spans="1:23" s="185" customFormat="1" x14ac:dyDescent="0.25">
      <c r="A1506" s="281">
        <v>1502</v>
      </c>
      <c r="B1506" s="282" t="s">
        <v>12</v>
      </c>
      <c r="C1506" s="282" t="s">
        <v>644</v>
      </c>
      <c r="D1506" s="282" t="s">
        <v>811</v>
      </c>
      <c r="E1506" s="282" t="s">
        <v>14</v>
      </c>
      <c r="F1506" s="282" t="s">
        <v>646</v>
      </c>
      <c r="G1506" s="282" t="s">
        <v>812</v>
      </c>
      <c r="H1506" s="282">
        <v>360068</v>
      </c>
      <c r="I1506" s="282" t="s">
        <v>1876</v>
      </c>
      <c r="J1506" s="282">
        <v>325</v>
      </c>
      <c r="K1506" s="282">
        <v>20</v>
      </c>
      <c r="L1506" s="282">
        <v>337</v>
      </c>
      <c r="M1506" s="283">
        <v>6398.9502845500001</v>
      </c>
      <c r="N1506" s="284" t="s">
        <v>4152</v>
      </c>
      <c r="O1506" s="288" t="s">
        <v>4249</v>
      </c>
      <c r="P1506" s="193" t="s">
        <v>4250</v>
      </c>
      <c r="Q1506" s="193" t="s">
        <v>4249</v>
      </c>
      <c r="R1506" s="193" t="s">
        <v>4250</v>
      </c>
      <c r="S1506" s="193">
        <v>24.782775000000001</v>
      </c>
      <c r="T1506" s="193">
        <v>87.567701</v>
      </c>
      <c r="U1506" s="197"/>
      <c r="V1506" s="207"/>
      <c r="W1506" s="210"/>
    </row>
    <row r="1507" spans="1:23" s="185" customFormat="1" x14ac:dyDescent="0.25">
      <c r="A1507" s="281">
        <v>1503</v>
      </c>
      <c r="B1507" s="282" t="s">
        <v>12</v>
      </c>
      <c r="C1507" s="282" t="s">
        <v>644</v>
      </c>
      <c r="D1507" s="282" t="s">
        <v>811</v>
      </c>
      <c r="E1507" s="282" t="s">
        <v>14</v>
      </c>
      <c r="F1507" s="282" t="s">
        <v>646</v>
      </c>
      <c r="G1507" s="282" t="s">
        <v>812</v>
      </c>
      <c r="H1507" s="282">
        <v>360085</v>
      </c>
      <c r="I1507" s="282" t="s">
        <v>1959</v>
      </c>
      <c r="J1507" s="282">
        <v>141</v>
      </c>
      <c r="K1507" s="282">
        <v>20</v>
      </c>
      <c r="L1507" s="282">
        <v>337</v>
      </c>
      <c r="M1507" s="283">
        <v>6335.7084365999999</v>
      </c>
      <c r="N1507" s="284" t="s">
        <v>4152</v>
      </c>
      <c r="O1507" s="288" t="s">
        <v>4249</v>
      </c>
      <c r="P1507" s="193" t="s">
        <v>4249</v>
      </c>
      <c r="Q1507" s="193" t="s">
        <v>4260</v>
      </c>
      <c r="R1507" s="193" t="s">
        <v>4249</v>
      </c>
      <c r="S1507" s="193">
        <v>24.641515999999999</v>
      </c>
      <c r="T1507" s="193">
        <v>87.495232999999999</v>
      </c>
      <c r="U1507" s="197"/>
      <c r="V1507" s="207"/>
      <c r="W1507" s="210"/>
    </row>
    <row r="1508" spans="1:23" s="185" customFormat="1" x14ac:dyDescent="0.25">
      <c r="A1508" s="281">
        <v>1504</v>
      </c>
      <c r="B1508" s="282" t="s">
        <v>12</v>
      </c>
      <c r="C1508" s="282" t="s">
        <v>644</v>
      </c>
      <c r="D1508" s="282" t="s">
        <v>811</v>
      </c>
      <c r="E1508" s="282" t="s">
        <v>14</v>
      </c>
      <c r="F1508" s="282" t="s">
        <v>646</v>
      </c>
      <c r="G1508" s="282" t="s">
        <v>812</v>
      </c>
      <c r="H1508" s="282">
        <v>360083</v>
      </c>
      <c r="I1508" s="282" t="s">
        <v>2017</v>
      </c>
      <c r="J1508" s="282">
        <v>48</v>
      </c>
      <c r="K1508" s="282">
        <v>20</v>
      </c>
      <c r="L1508" s="282">
        <v>337</v>
      </c>
      <c r="M1508" s="283">
        <v>6294.3481338600004</v>
      </c>
      <c r="N1508" s="284" t="s">
        <v>4152</v>
      </c>
      <c r="O1508" s="288" t="s">
        <v>4249</v>
      </c>
      <c r="P1508" s="193" t="s">
        <v>4249</v>
      </c>
      <c r="Q1508" s="193" t="s">
        <v>4260</v>
      </c>
      <c r="R1508" s="193" t="s">
        <v>4249</v>
      </c>
      <c r="S1508" s="193">
        <v>24.641515999999999</v>
      </c>
      <c r="T1508" s="193">
        <v>87.495232999999999</v>
      </c>
      <c r="U1508" s="197"/>
      <c r="V1508" s="207"/>
      <c r="W1508" s="210"/>
    </row>
    <row r="1509" spans="1:23" s="185" customFormat="1" x14ac:dyDescent="0.25">
      <c r="A1509" s="281">
        <v>1505</v>
      </c>
      <c r="B1509" s="282" t="s">
        <v>12</v>
      </c>
      <c r="C1509" s="282" t="s">
        <v>644</v>
      </c>
      <c r="D1509" s="282" t="s">
        <v>811</v>
      </c>
      <c r="E1509" s="282" t="s">
        <v>14</v>
      </c>
      <c r="F1509" s="282" t="s">
        <v>646</v>
      </c>
      <c r="G1509" s="282" t="s">
        <v>812</v>
      </c>
      <c r="H1509" s="282">
        <v>360056</v>
      </c>
      <c r="I1509" s="282" t="s">
        <v>332</v>
      </c>
      <c r="J1509" s="282">
        <v>333</v>
      </c>
      <c r="K1509" s="282">
        <v>20</v>
      </c>
      <c r="L1509" s="282">
        <v>337</v>
      </c>
      <c r="M1509" s="283">
        <v>6224.7936156400001</v>
      </c>
      <c r="N1509" s="284" t="s">
        <v>4152</v>
      </c>
      <c r="O1509" s="288" t="s">
        <v>4249</v>
      </c>
      <c r="P1509" s="193" t="s">
        <v>4249</v>
      </c>
      <c r="Q1509" s="193" t="s">
        <v>4260</v>
      </c>
      <c r="R1509" s="193" t="s">
        <v>4249</v>
      </c>
      <c r="S1509" s="193">
        <v>24.641515999999999</v>
      </c>
      <c r="T1509" s="193">
        <v>87.495232999999999</v>
      </c>
      <c r="U1509" s="197"/>
      <c r="V1509" s="207"/>
      <c r="W1509" s="210"/>
    </row>
    <row r="1510" spans="1:23" s="185" customFormat="1" x14ac:dyDescent="0.25">
      <c r="A1510" s="281">
        <v>1506</v>
      </c>
      <c r="B1510" s="282" t="s">
        <v>12</v>
      </c>
      <c r="C1510" s="282" t="s">
        <v>644</v>
      </c>
      <c r="D1510" s="282" t="s">
        <v>811</v>
      </c>
      <c r="E1510" s="282" t="s">
        <v>14</v>
      </c>
      <c r="F1510" s="282" t="s">
        <v>646</v>
      </c>
      <c r="G1510" s="282" t="s">
        <v>812</v>
      </c>
      <c r="H1510" s="282">
        <v>360096</v>
      </c>
      <c r="I1510" s="282" t="s">
        <v>2210</v>
      </c>
      <c r="J1510" s="282">
        <v>390</v>
      </c>
      <c r="K1510" s="282">
        <v>20</v>
      </c>
      <c r="L1510" s="282">
        <v>337</v>
      </c>
      <c r="M1510" s="283">
        <v>6121.6818593799999</v>
      </c>
      <c r="N1510" s="284" t="s">
        <v>4152</v>
      </c>
      <c r="O1510" s="288" t="s">
        <v>4249</v>
      </c>
      <c r="P1510" s="193" t="s">
        <v>4250</v>
      </c>
      <c r="Q1510" s="193" t="s">
        <v>4249</v>
      </c>
      <c r="R1510" s="193" t="s">
        <v>4346</v>
      </c>
      <c r="S1510" s="193">
        <v>0</v>
      </c>
      <c r="T1510" s="193">
        <v>0</v>
      </c>
      <c r="U1510" s="197"/>
      <c r="V1510" s="207"/>
      <c r="W1510" s="210"/>
    </row>
    <row r="1511" spans="1:23" s="185" customFormat="1" x14ac:dyDescent="0.25">
      <c r="A1511" s="281">
        <v>1507</v>
      </c>
      <c r="B1511" s="282" t="s">
        <v>12</v>
      </c>
      <c r="C1511" s="282" t="s">
        <v>644</v>
      </c>
      <c r="D1511" s="282" t="s">
        <v>811</v>
      </c>
      <c r="E1511" s="282" t="s">
        <v>14</v>
      </c>
      <c r="F1511" s="282" t="s">
        <v>646</v>
      </c>
      <c r="G1511" s="282" t="s">
        <v>812</v>
      </c>
      <c r="H1511" s="282">
        <v>360081</v>
      </c>
      <c r="I1511" s="282" t="s">
        <v>2276</v>
      </c>
      <c r="J1511" s="282">
        <v>41</v>
      </c>
      <c r="K1511" s="282">
        <v>20</v>
      </c>
      <c r="L1511" s="282">
        <v>337</v>
      </c>
      <c r="M1511" s="283">
        <v>6075.6980928000003</v>
      </c>
      <c r="N1511" s="284" t="s">
        <v>4152</v>
      </c>
      <c r="O1511" s="288" t="s">
        <v>4249</v>
      </c>
      <c r="P1511" s="193" t="s">
        <v>4249</v>
      </c>
      <c r="Q1511" s="193" t="s">
        <v>4260</v>
      </c>
      <c r="R1511" s="193" t="s">
        <v>4249</v>
      </c>
      <c r="S1511" s="193">
        <v>24.641515999999999</v>
      </c>
      <c r="T1511" s="193">
        <v>87.495232999999999</v>
      </c>
      <c r="U1511" s="197"/>
      <c r="V1511" s="207"/>
      <c r="W1511" s="210"/>
    </row>
    <row r="1512" spans="1:23" s="185" customFormat="1" x14ac:dyDescent="0.25">
      <c r="A1512" s="281">
        <v>1508</v>
      </c>
      <c r="B1512" s="282" t="s">
        <v>12</v>
      </c>
      <c r="C1512" s="282" t="s">
        <v>644</v>
      </c>
      <c r="D1512" s="282" t="s">
        <v>811</v>
      </c>
      <c r="E1512" s="282" t="s">
        <v>14</v>
      </c>
      <c r="F1512" s="282" t="s">
        <v>646</v>
      </c>
      <c r="G1512" s="282" t="s">
        <v>812</v>
      </c>
      <c r="H1512" s="282">
        <v>360076</v>
      </c>
      <c r="I1512" s="282" t="s">
        <v>2373</v>
      </c>
      <c r="J1512" s="282">
        <v>2958</v>
      </c>
      <c r="K1512" s="282">
        <v>20</v>
      </c>
      <c r="L1512" s="282">
        <v>337</v>
      </c>
      <c r="M1512" s="283">
        <v>6006.0017225900001</v>
      </c>
      <c r="N1512" s="284" t="s">
        <v>4152</v>
      </c>
      <c r="O1512" s="288" t="s">
        <v>4249</v>
      </c>
      <c r="P1512" s="193" t="s">
        <v>4250</v>
      </c>
      <c r="Q1512" s="193" t="s">
        <v>4249</v>
      </c>
      <c r="R1512" s="193" t="s">
        <v>4250</v>
      </c>
      <c r="S1512" s="193">
        <v>24.782775000000001</v>
      </c>
      <c r="T1512" s="193">
        <v>87.567701</v>
      </c>
      <c r="U1512" s="197"/>
      <c r="V1512" s="207"/>
      <c r="W1512" s="210"/>
    </row>
    <row r="1513" spans="1:23" s="185" customFormat="1" x14ac:dyDescent="0.25">
      <c r="A1513" s="281">
        <v>1509</v>
      </c>
      <c r="B1513" s="282" t="s">
        <v>12</v>
      </c>
      <c r="C1513" s="282" t="s">
        <v>644</v>
      </c>
      <c r="D1513" s="282" t="s">
        <v>811</v>
      </c>
      <c r="E1513" s="282" t="s">
        <v>14</v>
      </c>
      <c r="F1513" s="282" t="s">
        <v>646</v>
      </c>
      <c r="G1513" s="282" t="s">
        <v>812</v>
      </c>
      <c r="H1513" s="282">
        <v>360071</v>
      </c>
      <c r="I1513" s="282" t="s">
        <v>2394</v>
      </c>
      <c r="J1513" s="282">
        <v>445</v>
      </c>
      <c r="K1513" s="282">
        <v>20</v>
      </c>
      <c r="L1513" s="282">
        <v>337</v>
      </c>
      <c r="M1513" s="283">
        <v>5991.3053721699998</v>
      </c>
      <c r="N1513" s="284" t="s">
        <v>4152</v>
      </c>
      <c r="O1513" s="288" t="s">
        <v>4249</v>
      </c>
      <c r="P1513" s="193" t="s">
        <v>4250</v>
      </c>
      <c r="Q1513" s="193" t="s">
        <v>4249</v>
      </c>
      <c r="R1513" s="193" t="s">
        <v>4250</v>
      </c>
      <c r="S1513" s="193">
        <v>24.782775000000001</v>
      </c>
      <c r="T1513" s="193">
        <v>87.567701</v>
      </c>
      <c r="U1513" s="197"/>
      <c r="V1513" s="207"/>
      <c r="W1513" s="210"/>
    </row>
    <row r="1514" spans="1:23" s="185" customFormat="1" x14ac:dyDescent="0.25">
      <c r="A1514" s="281">
        <v>1510</v>
      </c>
      <c r="B1514" s="282" t="s">
        <v>12</v>
      </c>
      <c r="C1514" s="282" t="s">
        <v>644</v>
      </c>
      <c r="D1514" s="282" t="s">
        <v>811</v>
      </c>
      <c r="E1514" s="282" t="s">
        <v>14</v>
      </c>
      <c r="F1514" s="282" t="s">
        <v>646</v>
      </c>
      <c r="G1514" s="282" t="s">
        <v>812</v>
      </c>
      <c r="H1514" s="282">
        <v>360097</v>
      </c>
      <c r="I1514" s="282" t="s">
        <v>1876</v>
      </c>
      <c r="J1514" s="282">
        <v>155</v>
      </c>
      <c r="K1514" s="282">
        <v>20</v>
      </c>
      <c r="L1514" s="282">
        <v>337</v>
      </c>
      <c r="M1514" s="283">
        <v>5981.4843658</v>
      </c>
      <c r="N1514" s="284" t="s">
        <v>4152</v>
      </c>
      <c r="O1514" s="288" t="s">
        <v>4249</v>
      </c>
      <c r="P1514" s="193" t="s">
        <v>4250</v>
      </c>
      <c r="Q1514" s="193" t="s">
        <v>4249</v>
      </c>
      <c r="R1514" s="193" t="s">
        <v>4175</v>
      </c>
      <c r="S1514" s="193"/>
      <c r="T1514" s="193"/>
      <c r="U1514" s="197"/>
      <c r="V1514" s="207"/>
      <c r="W1514" s="210"/>
    </row>
    <row r="1515" spans="1:23" s="185" customFormat="1" x14ac:dyDescent="0.25">
      <c r="A1515" s="281">
        <v>1511</v>
      </c>
      <c r="B1515" s="282" t="s">
        <v>12</v>
      </c>
      <c r="C1515" s="282" t="s">
        <v>644</v>
      </c>
      <c r="D1515" s="282" t="s">
        <v>811</v>
      </c>
      <c r="E1515" s="282" t="s">
        <v>14</v>
      </c>
      <c r="F1515" s="282" t="s">
        <v>646</v>
      </c>
      <c r="G1515" s="282" t="s">
        <v>812</v>
      </c>
      <c r="H1515" s="282">
        <v>360066</v>
      </c>
      <c r="I1515" s="282" t="s">
        <v>2468</v>
      </c>
      <c r="J1515" s="282">
        <v>393</v>
      </c>
      <c r="K1515" s="282">
        <v>20</v>
      </c>
      <c r="L1515" s="282">
        <v>337</v>
      </c>
      <c r="M1515" s="283">
        <v>5945.3147844300001</v>
      </c>
      <c r="N1515" s="284" t="s">
        <v>4152</v>
      </c>
      <c r="O1515" s="288" t="s">
        <v>4249</v>
      </c>
      <c r="P1515" s="193" t="s">
        <v>4250</v>
      </c>
      <c r="Q1515" s="193" t="s">
        <v>4249</v>
      </c>
      <c r="R1515" s="193" t="s">
        <v>4250</v>
      </c>
      <c r="S1515" s="193">
        <v>24.806315000000001</v>
      </c>
      <c r="T1515" s="193">
        <v>87.561678000000001</v>
      </c>
      <c r="U1515" s="197"/>
      <c r="V1515" s="207"/>
      <c r="W1515" s="210"/>
    </row>
    <row r="1516" spans="1:23" s="185" customFormat="1" x14ac:dyDescent="0.25">
      <c r="A1516" s="281">
        <v>1512</v>
      </c>
      <c r="B1516" s="282" t="s">
        <v>12</v>
      </c>
      <c r="C1516" s="282" t="s">
        <v>644</v>
      </c>
      <c r="D1516" s="282" t="s">
        <v>811</v>
      </c>
      <c r="E1516" s="282" t="s">
        <v>14</v>
      </c>
      <c r="F1516" s="282" t="s">
        <v>646</v>
      </c>
      <c r="G1516" s="282" t="s">
        <v>812</v>
      </c>
      <c r="H1516" s="282">
        <v>360093</v>
      </c>
      <c r="I1516" s="282" t="s">
        <v>2691</v>
      </c>
      <c r="J1516" s="282">
        <v>481</v>
      </c>
      <c r="K1516" s="282">
        <v>20</v>
      </c>
      <c r="L1516" s="282">
        <v>337</v>
      </c>
      <c r="M1516" s="283">
        <v>5784.2519258299999</v>
      </c>
      <c r="N1516" s="284" t="s">
        <v>4278</v>
      </c>
      <c r="O1516" s="288" t="s">
        <v>4249</v>
      </c>
      <c r="P1516" s="193" t="s">
        <v>4250</v>
      </c>
      <c r="Q1516" s="193" t="s">
        <v>4249</v>
      </c>
      <c r="R1516" s="193" t="s">
        <v>4249</v>
      </c>
      <c r="S1516" s="193">
        <v>24.782713999999999</v>
      </c>
      <c r="T1516" s="193">
        <v>87.565693999999993</v>
      </c>
      <c r="U1516" s="197"/>
      <c r="V1516" s="207"/>
      <c r="W1516" s="210"/>
    </row>
    <row r="1517" spans="1:23" s="185" customFormat="1" x14ac:dyDescent="0.25">
      <c r="A1517" s="281">
        <v>1513</v>
      </c>
      <c r="B1517" s="282" t="s">
        <v>12</v>
      </c>
      <c r="C1517" s="282" t="s">
        <v>644</v>
      </c>
      <c r="D1517" s="282" t="s">
        <v>811</v>
      </c>
      <c r="E1517" s="282" t="s">
        <v>14</v>
      </c>
      <c r="F1517" s="282" t="s">
        <v>646</v>
      </c>
      <c r="G1517" s="282" t="s">
        <v>812</v>
      </c>
      <c r="H1517" s="282">
        <v>360087</v>
      </c>
      <c r="I1517" s="282" t="s">
        <v>2697</v>
      </c>
      <c r="J1517" s="282">
        <v>156</v>
      </c>
      <c r="K1517" s="282">
        <v>20</v>
      </c>
      <c r="L1517" s="282">
        <v>337</v>
      </c>
      <c r="M1517" s="283">
        <v>5782.90992749</v>
      </c>
      <c r="N1517" s="284" t="s">
        <v>4152</v>
      </c>
      <c r="O1517" s="288" t="s">
        <v>4249</v>
      </c>
      <c r="P1517" s="193" t="s">
        <v>4250</v>
      </c>
      <c r="Q1517" s="193" t="s">
        <v>4249</v>
      </c>
      <c r="R1517" s="193" t="s">
        <v>4250</v>
      </c>
      <c r="S1517" s="193">
        <v>24.782523000000001</v>
      </c>
      <c r="T1517" s="193">
        <v>87.499802000000003</v>
      </c>
      <c r="U1517" s="197"/>
      <c r="V1517" s="207"/>
      <c r="W1517" s="210"/>
    </row>
    <row r="1518" spans="1:23" s="185" customFormat="1" x14ac:dyDescent="0.25">
      <c r="A1518" s="281">
        <v>1514</v>
      </c>
      <c r="B1518" s="282" t="s">
        <v>12</v>
      </c>
      <c r="C1518" s="282" t="s">
        <v>644</v>
      </c>
      <c r="D1518" s="282" t="s">
        <v>811</v>
      </c>
      <c r="E1518" s="282" t="s">
        <v>14</v>
      </c>
      <c r="F1518" s="282" t="s">
        <v>646</v>
      </c>
      <c r="G1518" s="282" t="s">
        <v>812</v>
      </c>
      <c r="H1518" s="282">
        <v>360091</v>
      </c>
      <c r="I1518" s="282" t="s">
        <v>795</v>
      </c>
      <c r="J1518" s="282">
        <v>45</v>
      </c>
      <c r="K1518" s="282">
        <v>20</v>
      </c>
      <c r="L1518" s="282">
        <v>337</v>
      </c>
      <c r="M1518" s="283">
        <v>5697.8255328200003</v>
      </c>
      <c r="N1518" s="284" t="s">
        <v>4152</v>
      </c>
      <c r="O1518" s="288" t="s">
        <v>4249</v>
      </c>
      <c r="P1518" s="193" t="s">
        <v>4250</v>
      </c>
      <c r="Q1518" s="193" t="s">
        <v>4249</v>
      </c>
      <c r="R1518" s="193" t="s">
        <v>4250</v>
      </c>
      <c r="S1518" s="193">
        <v>24.782775000000001</v>
      </c>
      <c r="T1518" s="193">
        <v>87.567701</v>
      </c>
      <c r="U1518" s="197"/>
      <c r="V1518" s="207"/>
      <c r="W1518" s="210"/>
    </row>
    <row r="1519" spans="1:23" s="185" customFormat="1" x14ac:dyDescent="0.25">
      <c r="A1519" s="281">
        <v>1515</v>
      </c>
      <c r="B1519" s="282" t="s">
        <v>12</v>
      </c>
      <c r="C1519" s="282" t="s">
        <v>644</v>
      </c>
      <c r="D1519" s="282" t="s">
        <v>811</v>
      </c>
      <c r="E1519" s="282" t="s">
        <v>14</v>
      </c>
      <c r="F1519" s="282" t="s">
        <v>646</v>
      </c>
      <c r="G1519" s="282" t="s">
        <v>812</v>
      </c>
      <c r="H1519" s="282">
        <v>360084</v>
      </c>
      <c r="I1519" s="282" t="s">
        <v>2839</v>
      </c>
      <c r="J1519" s="282">
        <v>45</v>
      </c>
      <c r="K1519" s="282">
        <v>20</v>
      </c>
      <c r="L1519" s="282">
        <v>337</v>
      </c>
      <c r="M1519" s="283">
        <v>5693.4479272999997</v>
      </c>
      <c r="N1519" s="284" t="s">
        <v>4152</v>
      </c>
      <c r="O1519" s="288" t="s">
        <v>4249</v>
      </c>
      <c r="P1519" s="193" t="s">
        <v>4250</v>
      </c>
      <c r="Q1519" s="193" t="s">
        <v>4249</v>
      </c>
      <c r="R1519" s="193" t="s">
        <v>4249</v>
      </c>
      <c r="S1519" s="193">
        <v>24.688341000000001</v>
      </c>
      <c r="T1519" s="193">
        <v>87.508514000000005</v>
      </c>
      <c r="U1519" s="197"/>
      <c r="V1519" s="207"/>
      <c r="W1519" s="210"/>
    </row>
    <row r="1520" spans="1:23" s="185" customFormat="1" x14ac:dyDescent="0.25">
      <c r="A1520" s="281">
        <v>1516</v>
      </c>
      <c r="B1520" s="282" t="s">
        <v>12</v>
      </c>
      <c r="C1520" s="282" t="s">
        <v>644</v>
      </c>
      <c r="D1520" s="282" t="s">
        <v>811</v>
      </c>
      <c r="E1520" s="282" t="s">
        <v>14</v>
      </c>
      <c r="F1520" s="282" t="s">
        <v>646</v>
      </c>
      <c r="G1520" s="282" t="s">
        <v>812</v>
      </c>
      <c r="H1520" s="282">
        <v>360064</v>
      </c>
      <c r="I1520" s="282" t="s">
        <v>3320</v>
      </c>
      <c r="J1520" s="282">
        <v>379</v>
      </c>
      <c r="K1520" s="282">
        <v>20</v>
      </c>
      <c r="L1520" s="282">
        <v>337</v>
      </c>
      <c r="M1520" s="283">
        <v>5416.3362922200004</v>
      </c>
      <c r="N1520" s="284" t="s">
        <v>4152</v>
      </c>
      <c r="O1520" s="288" t="s">
        <v>4249</v>
      </c>
      <c r="P1520" s="193" t="s">
        <v>4250</v>
      </c>
      <c r="Q1520" s="193" t="s">
        <v>4249</v>
      </c>
      <c r="R1520" s="193" t="s">
        <v>4249</v>
      </c>
      <c r="S1520" s="193">
        <v>24.688341000000001</v>
      </c>
      <c r="T1520" s="193">
        <v>87.508514000000005</v>
      </c>
      <c r="U1520" s="197"/>
      <c r="V1520" s="207"/>
      <c r="W1520" s="210"/>
    </row>
    <row r="1521" spans="1:23" s="185" customFormat="1" x14ac:dyDescent="0.25">
      <c r="A1521" s="281">
        <v>1517</v>
      </c>
      <c r="B1521" s="282" t="s">
        <v>12</v>
      </c>
      <c r="C1521" s="282" t="s">
        <v>644</v>
      </c>
      <c r="D1521" s="282" t="s">
        <v>811</v>
      </c>
      <c r="E1521" s="282" t="s">
        <v>14</v>
      </c>
      <c r="F1521" s="282" t="s">
        <v>646</v>
      </c>
      <c r="G1521" s="282" t="s">
        <v>812</v>
      </c>
      <c r="H1521" s="282">
        <v>360092</v>
      </c>
      <c r="I1521" s="282" t="s">
        <v>2394</v>
      </c>
      <c r="J1521" s="282">
        <v>450</v>
      </c>
      <c r="K1521" s="282">
        <v>20</v>
      </c>
      <c r="L1521" s="282">
        <v>337</v>
      </c>
      <c r="M1521" s="283">
        <v>5354.2342488200002</v>
      </c>
      <c r="N1521" s="284" t="s">
        <v>4152</v>
      </c>
      <c r="O1521" s="288" t="s">
        <v>4249</v>
      </c>
      <c r="P1521" s="193" t="s">
        <v>4250</v>
      </c>
      <c r="Q1521" s="193" t="s">
        <v>4249</v>
      </c>
      <c r="R1521" s="193" t="s">
        <v>4250</v>
      </c>
      <c r="S1521" s="193">
        <v>24.782775000000001</v>
      </c>
      <c r="T1521" s="193">
        <v>87.567701</v>
      </c>
      <c r="U1521" s="197"/>
      <c r="V1521" s="207"/>
      <c r="W1521" s="210"/>
    </row>
    <row r="1522" spans="1:23" s="185" customFormat="1" x14ac:dyDescent="0.25">
      <c r="A1522" s="281">
        <v>1518</v>
      </c>
      <c r="B1522" s="282" t="s">
        <v>12</v>
      </c>
      <c r="C1522" s="282" t="s">
        <v>644</v>
      </c>
      <c r="D1522" s="282" t="s">
        <v>811</v>
      </c>
      <c r="E1522" s="282" t="s">
        <v>14</v>
      </c>
      <c r="F1522" s="282" t="s">
        <v>646</v>
      </c>
      <c r="G1522" s="282" t="s">
        <v>812</v>
      </c>
      <c r="H1522" s="282">
        <v>360052</v>
      </c>
      <c r="I1522" s="282" t="s">
        <v>3437</v>
      </c>
      <c r="J1522" s="282">
        <v>333</v>
      </c>
      <c r="K1522" s="282">
        <v>20</v>
      </c>
      <c r="L1522" s="282">
        <v>337</v>
      </c>
      <c r="M1522" s="283">
        <v>5350.3501895299996</v>
      </c>
      <c r="N1522" s="284" t="s">
        <v>4152</v>
      </c>
      <c r="O1522" s="288" t="s">
        <v>4249</v>
      </c>
      <c r="P1522" s="193" t="s">
        <v>4249</v>
      </c>
      <c r="Q1522" s="193" t="s">
        <v>4249</v>
      </c>
      <c r="R1522" s="193" t="s">
        <v>4250</v>
      </c>
      <c r="S1522" s="193">
        <v>24.534316</v>
      </c>
      <c r="T1522" s="193">
        <v>87.467770000000002</v>
      </c>
      <c r="U1522" s="197"/>
      <c r="V1522" s="207"/>
      <c r="W1522" s="210"/>
    </row>
    <row r="1523" spans="1:23" s="185" customFormat="1" x14ac:dyDescent="0.25">
      <c r="A1523" s="281">
        <v>1519</v>
      </c>
      <c r="B1523" s="282" t="s">
        <v>12</v>
      </c>
      <c r="C1523" s="282" t="s">
        <v>644</v>
      </c>
      <c r="D1523" s="282" t="s">
        <v>811</v>
      </c>
      <c r="E1523" s="282" t="s">
        <v>14</v>
      </c>
      <c r="F1523" s="282" t="s">
        <v>646</v>
      </c>
      <c r="G1523" s="282" t="s">
        <v>812</v>
      </c>
      <c r="H1523" s="282">
        <v>360057</v>
      </c>
      <c r="I1523" s="282" t="s">
        <v>3523</v>
      </c>
      <c r="J1523" s="282">
        <v>67</v>
      </c>
      <c r="K1523" s="282">
        <v>20</v>
      </c>
      <c r="L1523" s="282">
        <v>337</v>
      </c>
      <c r="M1523" s="283">
        <v>5300.6202593199996</v>
      </c>
      <c r="N1523" s="284" t="s">
        <v>4278</v>
      </c>
      <c r="O1523" s="288" t="s">
        <v>4249</v>
      </c>
      <c r="P1523" s="193" t="s">
        <v>4250</v>
      </c>
      <c r="Q1523" s="193" t="s">
        <v>4249</v>
      </c>
      <c r="R1523" s="193" t="s">
        <v>4250</v>
      </c>
      <c r="S1523" s="193">
        <v>24.782713999999999</v>
      </c>
      <c r="T1523" s="193">
        <v>87.565693999999993</v>
      </c>
      <c r="U1523" s="197"/>
      <c r="V1523" s="207"/>
      <c r="W1523" s="210"/>
    </row>
    <row r="1524" spans="1:23" s="185" customFormat="1" x14ac:dyDescent="0.25">
      <c r="A1524" s="281">
        <v>1520</v>
      </c>
      <c r="B1524" s="282" t="s">
        <v>12</v>
      </c>
      <c r="C1524" s="282" t="s">
        <v>644</v>
      </c>
      <c r="D1524" s="282" t="s">
        <v>811</v>
      </c>
      <c r="E1524" s="282" t="s">
        <v>14</v>
      </c>
      <c r="F1524" s="282" t="s">
        <v>646</v>
      </c>
      <c r="G1524" s="282" t="s">
        <v>812</v>
      </c>
      <c r="H1524" s="282">
        <v>360051</v>
      </c>
      <c r="I1524" s="282" t="s">
        <v>3630</v>
      </c>
      <c r="J1524" s="282">
        <v>19</v>
      </c>
      <c r="K1524" s="282">
        <v>20</v>
      </c>
      <c r="L1524" s="282">
        <v>337</v>
      </c>
      <c r="M1524" s="283">
        <v>5263.8008606699996</v>
      </c>
      <c r="N1524" s="284" t="s">
        <v>4152</v>
      </c>
      <c r="O1524" s="288" t="s">
        <v>4249</v>
      </c>
      <c r="P1524" s="193" t="s">
        <v>4249</v>
      </c>
      <c r="Q1524" s="193" t="s">
        <v>4260</v>
      </c>
      <c r="R1524" s="193" t="s">
        <v>4249</v>
      </c>
      <c r="S1524" s="193">
        <v>24.641515999999999</v>
      </c>
      <c r="T1524" s="193">
        <v>87.495232999999999</v>
      </c>
      <c r="U1524" s="197"/>
      <c r="V1524" s="207"/>
      <c r="W1524" s="210"/>
    </row>
    <row r="1525" spans="1:23" s="185" customFormat="1" x14ac:dyDescent="0.25">
      <c r="A1525" s="281">
        <v>1521</v>
      </c>
      <c r="B1525" s="282" t="s">
        <v>12</v>
      </c>
      <c r="C1525" s="282" t="s">
        <v>644</v>
      </c>
      <c r="D1525" s="282" t="s">
        <v>811</v>
      </c>
      <c r="E1525" s="282" t="s">
        <v>14</v>
      </c>
      <c r="F1525" s="282" t="s">
        <v>646</v>
      </c>
      <c r="G1525" s="282" t="s">
        <v>812</v>
      </c>
      <c r="H1525" s="282">
        <v>360053</v>
      </c>
      <c r="I1525" s="282" t="s">
        <v>3988</v>
      </c>
      <c r="J1525" s="282">
        <v>138</v>
      </c>
      <c r="K1525" s="282">
        <v>20</v>
      </c>
      <c r="L1525" s="282">
        <v>337</v>
      </c>
      <c r="M1525" s="283">
        <v>5075.0578859999996</v>
      </c>
      <c r="N1525" s="284" t="s">
        <v>4152</v>
      </c>
      <c r="O1525" s="288" t="s">
        <v>4249</v>
      </c>
      <c r="P1525" s="193" t="s">
        <v>4249</v>
      </c>
      <c r="Q1525" s="193" t="s">
        <v>4249</v>
      </c>
      <c r="R1525" s="193" t="s">
        <v>4250</v>
      </c>
      <c r="S1525" s="193">
        <v>24.534316</v>
      </c>
      <c r="T1525" s="193">
        <v>87.467770000000002</v>
      </c>
      <c r="U1525" s="197"/>
      <c r="V1525" s="207"/>
      <c r="W1525" s="210"/>
    </row>
    <row r="1526" spans="1:23" s="185" customFormat="1" x14ac:dyDescent="0.25">
      <c r="A1526" s="281">
        <v>1522</v>
      </c>
      <c r="B1526" s="282" t="s">
        <v>12</v>
      </c>
      <c r="C1526" s="282" t="s">
        <v>644</v>
      </c>
      <c r="D1526" s="282" t="s">
        <v>811</v>
      </c>
      <c r="E1526" s="282" t="s">
        <v>14</v>
      </c>
      <c r="F1526" s="282" t="s">
        <v>646</v>
      </c>
      <c r="G1526" s="282" t="s">
        <v>812</v>
      </c>
      <c r="H1526" s="282">
        <v>360046</v>
      </c>
      <c r="I1526" s="282" t="s">
        <v>4006</v>
      </c>
      <c r="J1526" s="282">
        <v>56</v>
      </c>
      <c r="K1526" s="282">
        <v>20</v>
      </c>
      <c r="L1526" s="282">
        <v>337</v>
      </c>
      <c r="M1526" s="283">
        <v>5064.9620636600002</v>
      </c>
      <c r="N1526" s="284" t="s">
        <v>4152</v>
      </c>
      <c r="O1526" s="288" t="s">
        <v>4249</v>
      </c>
      <c r="P1526" s="193" t="s">
        <v>4250</v>
      </c>
      <c r="Q1526" s="193" t="s">
        <v>4249</v>
      </c>
      <c r="R1526" s="193" t="s">
        <v>4250</v>
      </c>
      <c r="S1526" s="193">
        <v>24.782775000000001</v>
      </c>
      <c r="T1526" s="193">
        <v>87.567701</v>
      </c>
      <c r="U1526" s="197"/>
      <c r="V1526" s="207"/>
      <c r="W1526" s="210"/>
    </row>
    <row r="1527" spans="1:23" s="185" customFormat="1" x14ac:dyDescent="0.25">
      <c r="A1527" s="281">
        <v>1523</v>
      </c>
      <c r="B1527" s="282" t="s">
        <v>12</v>
      </c>
      <c r="C1527" s="282" t="s">
        <v>644</v>
      </c>
      <c r="D1527" s="282" t="s">
        <v>1724</v>
      </c>
      <c r="E1527" s="282" t="s">
        <v>14</v>
      </c>
      <c r="F1527" s="282" t="s">
        <v>646</v>
      </c>
      <c r="G1527" s="282"/>
      <c r="H1527" s="282">
        <v>359791</v>
      </c>
      <c r="I1527" s="282" t="s">
        <v>2338</v>
      </c>
      <c r="J1527" s="282">
        <v>112</v>
      </c>
      <c r="K1527" s="282">
        <v>20</v>
      </c>
      <c r="L1527" s="282">
        <v>337</v>
      </c>
      <c r="M1527" s="283">
        <v>6030.8925615300004</v>
      </c>
      <c r="N1527" s="284" t="s">
        <v>4152</v>
      </c>
      <c r="O1527" s="288" t="s">
        <v>4249</v>
      </c>
      <c r="P1527" s="193" t="s">
        <v>4249</v>
      </c>
      <c r="Q1527" s="193" t="s">
        <v>4249</v>
      </c>
      <c r="R1527" s="193" t="s">
        <v>4250</v>
      </c>
      <c r="S1527" s="193">
        <v>24.585926000000001</v>
      </c>
      <c r="T1527" s="193">
        <v>87.524214000000001</v>
      </c>
      <c r="U1527" s="197"/>
      <c r="V1527" s="207"/>
      <c r="W1527" s="210"/>
    </row>
    <row r="1528" spans="1:23" s="185" customFormat="1" x14ac:dyDescent="0.25">
      <c r="A1528" s="281">
        <v>1524</v>
      </c>
      <c r="B1528" s="282" t="s">
        <v>12</v>
      </c>
      <c r="C1528" s="282" t="s">
        <v>644</v>
      </c>
      <c r="D1528" s="282" t="s">
        <v>645</v>
      </c>
      <c r="E1528" s="282" t="s">
        <v>14</v>
      </c>
      <c r="F1528" s="282" t="s">
        <v>646</v>
      </c>
      <c r="G1528" s="282" t="s">
        <v>647</v>
      </c>
      <c r="H1528" s="282">
        <v>359787</v>
      </c>
      <c r="I1528" s="282" t="s">
        <v>712</v>
      </c>
      <c r="J1528" s="282">
        <v>292</v>
      </c>
      <c r="K1528" s="282">
        <v>20</v>
      </c>
      <c r="L1528" s="282">
        <v>337</v>
      </c>
      <c r="M1528" s="283">
        <v>7714.8885121100002</v>
      </c>
      <c r="N1528" s="284" t="s">
        <v>4152</v>
      </c>
      <c r="O1528" s="288" t="s">
        <v>4249</v>
      </c>
      <c r="P1528" s="193" t="s">
        <v>4249</v>
      </c>
      <c r="Q1528" s="193" t="s">
        <v>4260</v>
      </c>
      <c r="R1528" s="193" t="s">
        <v>4249</v>
      </c>
      <c r="S1528" s="193">
        <v>24.641515999999999</v>
      </c>
      <c r="T1528" s="193">
        <v>87.495232999999999</v>
      </c>
      <c r="U1528" s="197"/>
      <c r="V1528" s="207"/>
      <c r="W1528" s="210"/>
    </row>
    <row r="1529" spans="1:23" s="185" customFormat="1" x14ac:dyDescent="0.25">
      <c r="A1529" s="281">
        <v>1525</v>
      </c>
      <c r="B1529" s="282" t="s">
        <v>12</v>
      </c>
      <c r="C1529" s="282" t="s">
        <v>644</v>
      </c>
      <c r="D1529" s="282" t="s">
        <v>645</v>
      </c>
      <c r="E1529" s="282" t="s">
        <v>14</v>
      </c>
      <c r="F1529" s="282" t="s">
        <v>646</v>
      </c>
      <c r="G1529" s="282" t="s">
        <v>647</v>
      </c>
      <c r="H1529" s="282">
        <v>359788</v>
      </c>
      <c r="I1529" s="282" t="s">
        <v>799</v>
      </c>
      <c r="J1529" s="282">
        <v>106</v>
      </c>
      <c r="K1529" s="282">
        <v>20</v>
      </c>
      <c r="L1529" s="282">
        <v>337</v>
      </c>
      <c r="M1529" s="283">
        <v>7599.0932127799997</v>
      </c>
      <c r="N1529" s="284" t="s">
        <v>4152</v>
      </c>
      <c r="O1529" s="288" t="s">
        <v>4249</v>
      </c>
      <c r="P1529" s="193" t="s">
        <v>4250</v>
      </c>
      <c r="Q1529" s="193" t="s">
        <v>4249</v>
      </c>
      <c r="R1529" s="193" t="s">
        <v>4250</v>
      </c>
      <c r="S1529" s="193">
        <v>24.782775000000001</v>
      </c>
      <c r="T1529" s="193">
        <v>87.567701</v>
      </c>
      <c r="U1529" s="197"/>
      <c r="V1529" s="207"/>
      <c r="W1529" s="210"/>
    </row>
    <row r="1530" spans="1:23" s="185" customFormat="1" x14ac:dyDescent="0.25">
      <c r="A1530" s="281">
        <v>1526</v>
      </c>
      <c r="B1530" s="282" t="s">
        <v>12</v>
      </c>
      <c r="C1530" s="282" t="s">
        <v>644</v>
      </c>
      <c r="D1530" s="282" t="s">
        <v>645</v>
      </c>
      <c r="E1530" s="282" t="s">
        <v>14</v>
      </c>
      <c r="F1530" s="282" t="s">
        <v>646</v>
      </c>
      <c r="G1530" s="282" t="s">
        <v>647</v>
      </c>
      <c r="H1530" s="282">
        <v>359785</v>
      </c>
      <c r="I1530" s="282" t="s">
        <v>844</v>
      </c>
      <c r="J1530" s="282">
        <v>108</v>
      </c>
      <c r="K1530" s="282">
        <v>20</v>
      </c>
      <c r="L1530" s="282">
        <v>337</v>
      </c>
      <c r="M1530" s="283">
        <v>7530.4342537000002</v>
      </c>
      <c r="N1530" s="284" t="s">
        <v>4152</v>
      </c>
      <c r="O1530" s="288" t="s">
        <v>4249</v>
      </c>
      <c r="P1530" s="193" t="s">
        <v>4249</v>
      </c>
      <c r="Q1530" s="193" t="s">
        <v>4249</v>
      </c>
      <c r="R1530" s="193" t="s">
        <v>4250</v>
      </c>
      <c r="S1530" s="193">
        <v>24.534316</v>
      </c>
      <c r="T1530" s="193">
        <v>87.467770000000002</v>
      </c>
      <c r="U1530" s="197"/>
      <c r="V1530" s="207"/>
      <c r="W1530" s="210"/>
    </row>
    <row r="1531" spans="1:23" s="185" customFormat="1" x14ac:dyDescent="0.25">
      <c r="A1531" s="281">
        <v>1527</v>
      </c>
      <c r="B1531" s="282" t="s">
        <v>12</v>
      </c>
      <c r="C1531" s="282" t="s">
        <v>644</v>
      </c>
      <c r="D1531" s="282" t="s">
        <v>645</v>
      </c>
      <c r="E1531" s="282" t="s">
        <v>14</v>
      </c>
      <c r="F1531" s="282" t="s">
        <v>646</v>
      </c>
      <c r="G1531" s="282" t="s">
        <v>647</v>
      </c>
      <c r="H1531" s="282">
        <v>359839</v>
      </c>
      <c r="I1531" s="282" t="s">
        <v>850</v>
      </c>
      <c r="J1531" s="282">
        <v>229</v>
      </c>
      <c r="K1531" s="282">
        <v>20</v>
      </c>
      <c r="L1531" s="282">
        <v>337</v>
      </c>
      <c r="M1531" s="283">
        <v>7519.7922203999997</v>
      </c>
      <c r="N1531" s="284" t="s">
        <v>4278</v>
      </c>
      <c r="O1531" s="288" t="s">
        <v>4249</v>
      </c>
      <c r="P1531" s="193" t="s">
        <v>4250</v>
      </c>
      <c r="Q1531" s="193" t="s">
        <v>4249</v>
      </c>
      <c r="R1531" s="193" t="s">
        <v>4249</v>
      </c>
      <c r="S1531" s="193">
        <v>24.782713999999999</v>
      </c>
      <c r="T1531" s="193">
        <v>87.565693999999993</v>
      </c>
      <c r="U1531" s="197"/>
      <c r="V1531" s="207"/>
      <c r="W1531" s="210"/>
    </row>
    <row r="1532" spans="1:23" s="185" customFormat="1" x14ac:dyDescent="0.25">
      <c r="A1532" s="281">
        <v>1528</v>
      </c>
      <c r="B1532" s="282" t="s">
        <v>12</v>
      </c>
      <c r="C1532" s="282" t="s">
        <v>644</v>
      </c>
      <c r="D1532" s="282" t="s">
        <v>645</v>
      </c>
      <c r="E1532" s="282" t="s">
        <v>14</v>
      </c>
      <c r="F1532" s="282" t="s">
        <v>646</v>
      </c>
      <c r="G1532" s="282" t="s">
        <v>647</v>
      </c>
      <c r="H1532" s="282">
        <v>359838</v>
      </c>
      <c r="I1532" s="282" t="s">
        <v>925</v>
      </c>
      <c r="J1532" s="282">
        <v>347</v>
      </c>
      <c r="K1532" s="282">
        <v>20</v>
      </c>
      <c r="L1532" s="282">
        <v>337</v>
      </c>
      <c r="M1532" s="283">
        <v>7397.0525654800003</v>
      </c>
      <c r="N1532" s="284" t="s">
        <v>4278</v>
      </c>
      <c r="O1532" s="288" t="s">
        <v>4249</v>
      </c>
      <c r="P1532" s="193" t="s">
        <v>4250</v>
      </c>
      <c r="Q1532" s="193" t="s">
        <v>4249</v>
      </c>
      <c r="R1532" s="193" t="s">
        <v>4249</v>
      </c>
      <c r="S1532" s="193">
        <v>24.782713999999999</v>
      </c>
      <c r="T1532" s="193">
        <v>87.565693999999993</v>
      </c>
      <c r="U1532" s="197"/>
      <c r="V1532" s="207"/>
      <c r="W1532" s="210"/>
    </row>
    <row r="1533" spans="1:23" s="185" customFormat="1" x14ac:dyDescent="0.25">
      <c r="A1533" s="281">
        <v>1529</v>
      </c>
      <c r="B1533" s="282" t="s">
        <v>12</v>
      </c>
      <c r="C1533" s="282" t="s">
        <v>644</v>
      </c>
      <c r="D1533" s="282" t="s">
        <v>645</v>
      </c>
      <c r="E1533" s="282" t="s">
        <v>14</v>
      </c>
      <c r="F1533" s="282" t="s">
        <v>646</v>
      </c>
      <c r="G1533" s="282" t="s">
        <v>647</v>
      </c>
      <c r="H1533" s="282">
        <v>359836</v>
      </c>
      <c r="I1533" s="282" t="s">
        <v>984</v>
      </c>
      <c r="J1533" s="282">
        <v>585</v>
      </c>
      <c r="K1533" s="282">
        <v>20</v>
      </c>
      <c r="L1533" s="282">
        <v>337</v>
      </c>
      <c r="M1533" s="283">
        <v>7320.0932678099998</v>
      </c>
      <c r="N1533" s="284" t="s">
        <v>4152</v>
      </c>
      <c r="O1533" s="288" t="s">
        <v>4249</v>
      </c>
      <c r="P1533" s="193" t="s">
        <v>4250</v>
      </c>
      <c r="Q1533" s="193" t="s">
        <v>4249</v>
      </c>
      <c r="R1533" s="193" t="s">
        <v>4249</v>
      </c>
      <c r="S1533" s="193">
        <v>24.688341000000001</v>
      </c>
      <c r="T1533" s="193">
        <v>87.508514000000005</v>
      </c>
      <c r="U1533" s="197"/>
      <c r="V1533" s="207"/>
      <c r="W1533" s="210"/>
    </row>
    <row r="1534" spans="1:23" s="185" customFormat="1" x14ac:dyDescent="0.25">
      <c r="A1534" s="281">
        <v>1530</v>
      </c>
      <c r="B1534" s="282" t="s">
        <v>12</v>
      </c>
      <c r="C1534" s="282" t="s">
        <v>644</v>
      </c>
      <c r="D1534" s="282" t="s">
        <v>645</v>
      </c>
      <c r="E1534" s="282" t="s">
        <v>14</v>
      </c>
      <c r="F1534" s="282" t="s">
        <v>646</v>
      </c>
      <c r="G1534" s="282" t="s">
        <v>647</v>
      </c>
      <c r="H1534" s="282">
        <v>359803</v>
      </c>
      <c r="I1534" s="282" t="s">
        <v>1034</v>
      </c>
      <c r="J1534" s="282">
        <v>14</v>
      </c>
      <c r="K1534" s="282">
        <v>20</v>
      </c>
      <c r="L1534" s="282">
        <v>337</v>
      </c>
      <c r="M1534" s="283">
        <v>7273.8466715300001</v>
      </c>
      <c r="N1534" s="284" t="s">
        <v>4278</v>
      </c>
      <c r="O1534" s="288" t="s">
        <v>4249</v>
      </c>
      <c r="P1534" s="193" t="s">
        <v>4346</v>
      </c>
      <c r="Q1534" s="193" t="s">
        <v>4175</v>
      </c>
      <c r="R1534" s="193" t="s">
        <v>4175</v>
      </c>
      <c r="S1534" s="193">
        <v>24.588595000000002</v>
      </c>
      <c r="T1534" s="193">
        <v>87.867356999999998</v>
      </c>
      <c r="U1534" s="197"/>
      <c r="V1534" s="207"/>
      <c r="W1534" s="210"/>
    </row>
    <row r="1535" spans="1:23" s="185" customFormat="1" x14ac:dyDescent="0.25">
      <c r="A1535" s="281">
        <v>1531</v>
      </c>
      <c r="B1535" s="282" t="s">
        <v>12</v>
      </c>
      <c r="C1535" s="282" t="s">
        <v>644</v>
      </c>
      <c r="D1535" s="282" t="s">
        <v>645</v>
      </c>
      <c r="E1535" s="282" t="s">
        <v>14</v>
      </c>
      <c r="F1535" s="282" t="s">
        <v>646</v>
      </c>
      <c r="G1535" s="282" t="s">
        <v>647</v>
      </c>
      <c r="H1535" s="282">
        <v>359837</v>
      </c>
      <c r="I1535" s="282" t="s">
        <v>1103</v>
      </c>
      <c r="J1535" s="282">
        <v>625</v>
      </c>
      <c r="K1535" s="282">
        <v>20</v>
      </c>
      <c r="L1535" s="282">
        <v>337</v>
      </c>
      <c r="M1535" s="283">
        <v>7175.6040917999999</v>
      </c>
      <c r="N1535" s="284" t="s">
        <v>4152</v>
      </c>
      <c r="O1535" s="288" t="s">
        <v>4249</v>
      </c>
      <c r="P1535" s="193" t="s">
        <v>4250</v>
      </c>
      <c r="Q1535" s="193" t="s">
        <v>4249</v>
      </c>
      <c r="R1535" s="193" t="s">
        <v>4250</v>
      </c>
      <c r="S1535" s="193">
        <v>24.782775000000001</v>
      </c>
      <c r="T1535" s="193">
        <v>87.567701</v>
      </c>
      <c r="U1535" s="197"/>
      <c r="V1535" s="207"/>
      <c r="W1535" s="210"/>
    </row>
    <row r="1536" spans="1:23" s="185" customFormat="1" x14ac:dyDescent="0.25">
      <c r="A1536" s="281">
        <v>1532</v>
      </c>
      <c r="B1536" s="282" t="s">
        <v>12</v>
      </c>
      <c r="C1536" s="282" t="s">
        <v>644</v>
      </c>
      <c r="D1536" s="282" t="s">
        <v>645</v>
      </c>
      <c r="E1536" s="282" t="s">
        <v>14</v>
      </c>
      <c r="F1536" s="282" t="s">
        <v>646</v>
      </c>
      <c r="G1536" s="282" t="s">
        <v>647</v>
      </c>
      <c r="H1536" s="282">
        <v>359799</v>
      </c>
      <c r="I1536" s="282" t="s">
        <v>1143</v>
      </c>
      <c r="J1536" s="282">
        <v>67</v>
      </c>
      <c r="K1536" s="282">
        <v>20</v>
      </c>
      <c r="L1536" s="282">
        <v>337</v>
      </c>
      <c r="M1536" s="283">
        <v>7131.5429511399998</v>
      </c>
      <c r="N1536" s="284" t="s">
        <v>4152</v>
      </c>
      <c r="O1536" s="288" t="s">
        <v>4249</v>
      </c>
      <c r="P1536" s="193" t="s">
        <v>4249</v>
      </c>
      <c r="Q1536" s="193" t="s">
        <v>4260</v>
      </c>
      <c r="R1536" s="193" t="s">
        <v>4249</v>
      </c>
      <c r="S1536" s="193">
        <v>24.641515999999999</v>
      </c>
      <c r="T1536" s="193">
        <v>87.495232999999999</v>
      </c>
      <c r="U1536" s="197"/>
      <c r="V1536" s="207"/>
      <c r="W1536" s="210"/>
    </row>
    <row r="1537" spans="1:23" s="185" customFormat="1" x14ac:dyDescent="0.25">
      <c r="A1537" s="281">
        <v>1533</v>
      </c>
      <c r="B1537" s="282" t="s">
        <v>12</v>
      </c>
      <c r="C1537" s="282" t="s">
        <v>644</v>
      </c>
      <c r="D1537" s="282" t="s">
        <v>645</v>
      </c>
      <c r="E1537" s="282" t="s">
        <v>14</v>
      </c>
      <c r="F1537" s="282" t="s">
        <v>646</v>
      </c>
      <c r="G1537" s="282" t="s">
        <v>647</v>
      </c>
      <c r="H1537" s="282">
        <v>359865</v>
      </c>
      <c r="I1537" s="282" t="s">
        <v>1176</v>
      </c>
      <c r="J1537" s="282">
        <v>146</v>
      </c>
      <c r="K1537" s="282">
        <v>20</v>
      </c>
      <c r="L1537" s="282">
        <v>337</v>
      </c>
      <c r="M1537" s="283">
        <v>7083.7969381499997</v>
      </c>
      <c r="N1537" s="284" t="s">
        <v>4152</v>
      </c>
      <c r="O1537" s="288" t="s">
        <v>4249</v>
      </c>
      <c r="P1537" s="193" t="s">
        <v>4250</v>
      </c>
      <c r="Q1537" s="193" t="s">
        <v>4249</v>
      </c>
      <c r="R1537" s="193" t="s">
        <v>4250</v>
      </c>
      <c r="S1537" s="193">
        <v>24.688341000000001</v>
      </c>
      <c r="T1537" s="193">
        <v>87.508514000000005</v>
      </c>
      <c r="U1537" s="197"/>
      <c r="V1537" s="207"/>
      <c r="W1537" s="210"/>
    </row>
    <row r="1538" spans="1:23" s="185" customFormat="1" x14ac:dyDescent="0.25">
      <c r="A1538" s="281">
        <v>1534</v>
      </c>
      <c r="B1538" s="282" t="s">
        <v>12</v>
      </c>
      <c r="C1538" s="282" t="s">
        <v>644</v>
      </c>
      <c r="D1538" s="282" t="s">
        <v>645</v>
      </c>
      <c r="E1538" s="282" t="s">
        <v>14</v>
      </c>
      <c r="F1538" s="282" t="s">
        <v>646</v>
      </c>
      <c r="G1538" s="282" t="s">
        <v>647</v>
      </c>
      <c r="H1538" s="282">
        <v>359863</v>
      </c>
      <c r="I1538" s="282" t="s">
        <v>1184</v>
      </c>
      <c r="J1538" s="282">
        <v>76</v>
      </c>
      <c r="K1538" s="282">
        <v>20</v>
      </c>
      <c r="L1538" s="282">
        <v>337</v>
      </c>
      <c r="M1538" s="283">
        <v>7079.5287036</v>
      </c>
      <c r="N1538" s="284" t="s">
        <v>4152</v>
      </c>
      <c r="O1538" s="288" t="s">
        <v>4249</v>
      </c>
      <c r="P1538" s="193" t="s">
        <v>4250</v>
      </c>
      <c r="Q1538" s="193" t="s">
        <v>4249</v>
      </c>
      <c r="R1538" s="193" t="s">
        <v>4250</v>
      </c>
      <c r="S1538" s="193">
        <v>24.781448000000001</v>
      </c>
      <c r="T1538" s="193">
        <v>87.546411000000006</v>
      </c>
      <c r="U1538" s="197"/>
      <c r="V1538" s="207"/>
      <c r="W1538" s="210"/>
    </row>
    <row r="1539" spans="1:23" s="185" customFormat="1" x14ac:dyDescent="0.25">
      <c r="A1539" s="281">
        <v>1535</v>
      </c>
      <c r="B1539" s="282" t="s">
        <v>12</v>
      </c>
      <c r="C1539" s="282" t="s">
        <v>644</v>
      </c>
      <c r="D1539" s="282" t="s">
        <v>645</v>
      </c>
      <c r="E1539" s="282" t="s">
        <v>14</v>
      </c>
      <c r="F1539" s="282" t="s">
        <v>646</v>
      </c>
      <c r="G1539" s="282" t="s">
        <v>647</v>
      </c>
      <c r="H1539" s="282">
        <v>359784</v>
      </c>
      <c r="I1539" s="282" t="s">
        <v>1194</v>
      </c>
      <c r="J1539" s="282">
        <v>60</v>
      </c>
      <c r="K1539" s="282">
        <v>20</v>
      </c>
      <c r="L1539" s="282">
        <v>337</v>
      </c>
      <c r="M1539" s="283">
        <v>7069.7405030600003</v>
      </c>
      <c r="N1539" s="284" t="s">
        <v>4152</v>
      </c>
      <c r="O1539" s="288" t="s">
        <v>4249</v>
      </c>
      <c r="P1539" s="193" t="s">
        <v>4249</v>
      </c>
      <c r="Q1539" s="193" t="s">
        <v>4249</v>
      </c>
      <c r="R1539" s="193" t="s">
        <v>4250</v>
      </c>
      <c r="S1539" s="193">
        <v>24.534316</v>
      </c>
      <c r="T1539" s="193">
        <v>87.467770000000002</v>
      </c>
      <c r="U1539" s="197"/>
      <c r="V1539" s="207"/>
      <c r="W1539" s="210"/>
    </row>
    <row r="1540" spans="1:23" s="185" customFormat="1" x14ac:dyDescent="0.25">
      <c r="A1540" s="281">
        <v>1536</v>
      </c>
      <c r="B1540" s="282" t="s">
        <v>12</v>
      </c>
      <c r="C1540" s="282" t="s">
        <v>644</v>
      </c>
      <c r="D1540" s="282" t="s">
        <v>645</v>
      </c>
      <c r="E1540" s="282" t="s">
        <v>14</v>
      </c>
      <c r="F1540" s="282" t="s">
        <v>646</v>
      </c>
      <c r="G1540" s="282" t="s">
        <v>647</v>
      </c>
      <c r="H1540" s="282">
        <v>359856</v>
      </c>
      <c r="I1540" s="282" t="s">
        <v>1249</v>
      </c>
      <c r="J1540" s="282">
        <v>530</v>
      </c>
      <c r="K1540" s="282">
        <v>20</v>
      </c>
      <c r="L1540" s="282">
        <v>337</v>
      </c>
      <c r="M1540" s="283">
        <v>6999.5361914799996</v>
      </c>
      <c r="N1540" s="284" t="s">
        <v>4152</v>
      </c>
      <c r="O1540" s="288" t="s">
        <v>4249</v>
      </c>
      <c r="P1540" s="193" t="s">
        <v>4250</v>
      </c>
      <c r="Q1540" s="193" t="s">
        <v>4249</v>
      </c>
      <c r="R1540" s="193" t="s">
        <v>4250</v>
      </c>
      <c r="S1540" s="193"/>
      <c r="T1540" s="193"/>
      <c r="U1540" s="197"/>
      <c r="V1540" s="207"/>
      <c r="W1540" s="210"/>
    </row>
    <row r="1541" spans="1:23" s="185" customFormat="1" x14ac:dyDescent="0.25">
      <c r="A1541" s="281">
        <v>1537</v>
      </c>
      <c r="B1541" s="282" t="s">
        <v>12</v>
      </c>
      <c r="C1541" s="282" t="s">
        <v>644</v>
      </c>
      <c r="D1541" s="282" t="s">
        <v>645</v>
      </c>
      <c r="E1541" s="282" t="s">
        <v>14</v>
      </c>
      <c r="F1541" s="282" t="s">
        <v>646</v>
      </c>
      <c r="G1541" s="282" t="s">
        <v>647</v>
      </c>
      <c r="H1541" s="282">
        <v>359789</v>
      </c>
      <c r="I1541" s="282" t="s">
        <v>752</v>
      </c>
      <c r="J1541" s="282">
        <v>207</v>
      </c>
      <c r="K1541" s="282">
        <v>20</v>
      </c>
      <c r="L1541" s="282">
        <v>337</v>
      </c>
      <c r="M1541" s="283">
        <v>6905.0937262099997</v>
      </c>
      <c r="N1541" s="284" t="s">
        <v>4152</v>
      </c>
      <c r="O1541" s="288" t="s">
        <v>4249</v>
      </c>
      <c r="P1541" s="193" t="s">
        <v>4249</v>
      </c>
      <c r="Q1541" s="193" t="s">
        <v>4249</v>
      </c>
      <c r="R1541" s="193" t="s">
        <v>4250</v>
      </c>
      <c r="S1541" s="193">
        <v>24.534316</v>
      </c>
      <c r="T1541" s="193">
        <v>87.467770000000002</v>
      </c>
      <c r="U1541" s="197"/>
      <c r="V1541" s="207"/>
      <c r="W1541" s="210"/>
    </row>
    <row r="1542" spans="1:23" s="185" customFormat="1" x14ac:dyDescent="0.25">
      <c r="A1542" s="281">
        <v>1538</v>
      </c>
      <c r="B1542" s="282" t="s">
        <v>12</v>
      </c>
      <c r="C1542" s="282" t="s">
        <v>644</v>
      </c>
      <c r="D1542" s="282" t="s">
        <v>645</v>
      </c>
      <c r="E1542" s="282" t="s">
        <v>14</v>
      </c>
      <c r="F1542" s="282" t="s">
        <v>646</v>
      </c>
      <c r="G1542" s="282" t="s">
        <v>647</v>
      </c>
      <c r="H1542" s="282">
        <v>359808</v>
      </c>
      <c r="I1542" s="282" t="s">
        <v>1421</v>
      </c>
      <c r="J1542" s="282">
        <v>135</v>
      </c>
      <c r="K1542" s="282">
        <v>20</v>
      </c>
      <c r="L1542" s="282">
        <v>337</v>
      </c>
      <c r="M1542" s="283">
        <v>6800.0655203400001</v>
      </c>
      <c r="N1542" s="284" t="s">
        <v>4152</v>
      </c>
      <c r="O1542" s="288" t="s">
        <v>4249</v>
      </c>
      <c r="P1542" s="193" t="s">
        <v>4249</v>
      </c>
      <c r="Q1542" s="193" t="s">
        <v>4249</v>
      </c>
      <c r="R1542" s="193" t="s">
        <v>4250</v>
      </c>
      <c r="S1542" s="193">
        <v>24.534316</v>
      </c>
      <c r="T1542" s="193">
        <v>87.467770000000002</v>
      </c>
      <c r="U1542" s="197"/>
      <c r="V1542" s="207"/>
      <c r="W1542" s="210"/>
    </row>
    <row r="1543" spans="1:23" s="185" customFormat="1" x14ac:dyDescent="0.25">
      <c r="A1543" s="281">
        <v>1539</v>
      </c>
      <c r="B1543" s="282" t="s">
        <v>12</v>
      </c>
      <c r="C1543" s="282" t="s">
        <v>644</v>
      </c>
      <c r="D1543" s="282" t="s">
        <v>645</v>
      </c>
      <c r="E1543" s="282" t="s">
        <v>14</v>
      </c>
      <c r="F1543" s="282" t="s">
        <v>646</v>
      </c>
      <c r="G1543" s="282" t="s">
        <v>647</v>
      </c>
      <c r="H1543" s="282">
        <v>359855</v>
      </c>
      <c r="I1543" s="282" t="s">
        <v>1461</v>
      </c>
      <c r="J1543" s="282">
        <v>498</v>
      </c>
      <c r="K1543" s="282">
        <v>20</v>
      </c>
      <c r="L1543" s="282">
        <v>337</v>
      </c>
      <c r="M1543" s="283">
        <v>6759.6214891299996</v>
      </c>
      <c r="N1543" s="284" t="s">
        <v>4152</v>
      </c>
      <c r="O1543" s="288" t="s">
        <v>4249</v>
      </c>
      <c r="P1543" s="193" t="s">
        <v>4250</v>
      </c>
      <c r="Q1543" s="193" t="s">
        <v>4249</v>
      </c>
      <c r="R1543" s="193" t="s">
        <v>4249</v>
      </c>
      <c r="S1543" s="193">
        <v>24.688341000000001</v>
      </c>
      <c r="T1543" s="193">
        <v>87.508514000000005</v>
      </c>
      <c r="U1543" s="197"/>
      <c r="V1543" s="207"/>
      <c r="W1543" s="210"/>
    </row>
    <row r="1544" spans="1:23" s="185" customFormat="1" x14ac:dyDescent="0.25">
      <c r="A1544" s="281">
        <v>1540</v>
      </c>
      <c r="B1544" s="282" t="s">
        <v>12</v>
      </c>
      <c r="C1544" s="282" t="s">
        <v>644</v>
      </c>
      <c r="D1544" s="282" t="s">
        <v>645</v>
      </c>
      <c r="E1544" s="282" t="s">
        <v>14</v>
      </c>
      <c r="F1544" s="282" t="s">
        <v>646</v>
      </c>
      <c r="G1544" s="282" t="s">
        <v>647</v>
      </c>
      <c r="H1544" s="282">
        <v>359766</v>
      </c>
      <c r="I1544" s="282" t="s">
        <v>1622</v>
      </c>
      <c r="J1544" s="282">
        <v>122</v>
      </c>
      <c r="K1544" s="282">
        <v>20</v>
      </c>
      <c r="L1544" s="282">
        <v>337</v>
      </c>
      <c r="M1544" s="283">
        <v>6624.1007468099997</v>
      </c>
      <c r="N1544" s="284" t="s">
        <v>4152</v>
      </c>
      <c r="O1544" s="288" t="s">
        <v>4249</v>
      </c>
      <c r="P1544" s="193" t="s">
        <v>4249</v>
      </c>
      <c r="Q1544" s="193" t="s">
        <v>4260</v>
      </c>
      <c r="R1544" s="193" t="s">
        <v>4249</v>
      </c>
      <c r="S1544" s="193">
        <v>24.641515999999999</v>
      </c>
      <c r="T1544" s="193">
        <v>87.495232999999999</v>
      </c>
      <c r="U1544" s="197"/>
      <c r="V1544" s="207"/>
      <c r="W1544" s="210"/>
    </row>
    <row r="1545" spans="1:23" s="185" customFormat="1" x14ac:dyDescent="0.25">
      <c r="A1545" s="281">
        <v>1541</v>
      </c>
      <c r="B1545" s="282" t="s">
        <v>12</v>
      </c>
      <c r="C1545" s="282" t="s">
        <v>644</v>
      </c>
      <c r="D1545" s="282" t="s">
        <v>645</v>
      </c>
      <c r="E1545" s="282" t="s">
        <v>14</v>
      </c>
      <c r="F1545" s="282" t="s">
        <v>646</v>
      </c>
      <c r="G1545" s="282" t="s">
        <v>647</v>
      </c>
      <c r="H1545" s="282">
        <v>359840</v>
      </c>
      <c r="I1545" s="282" t="s">
        <v>1646</v>
      </c>
      <c r="J1545" s="282">
        <v>64</v>
      </c>
      <c r="K1545" s="282">
        <v>20</v>
      </c>
      <c r="L1545" s="282">
        <v>337</v>
      </c>
      <c r="M1545" s="283">
        <v>6601.70043007</v>
      </c>
      <c r="N1545" s="284" t="s">
        <v>4152</v>
      </c>
      <c r="O1545" s="288" t="s">
        <v>4249</v>
      </c>
      <c r="P1545" s="193" t="s">
        <v>4250</v>
      </c>
      <c r="Q1545" s="193" t="s">
        <v>4249</v>
      </c>
      <c r="R1545" s="193" t="s">
        <v>4250</v>
      </c>
      <c r="S1545" s="193">
        <v>24.782775000000001</v>
      </c>
      <c r="T1545" s="193">
        <v>87.567701</v>
      </c>
      <c r="U1545" s="197"/>
      <c r="V1545" s="207"/>
      <c r="W1545" s="210"/>
    </row>
    <row r="1546" spans="1:23" s="185" customFormat="1" x14ac:dyDescent="0.25">
      <c r="A1546" s="281">
        <v>1542</v>
      </c>
      <c r="B1546" s="282" t="s">
        <v>12</v>
      </c>
      <c r="C1546" s="282" t="s">
        <v>644</v>
      </c>
      <c r="D1546" s="282" t="s">
        <v>645</v>
      </c>
      <c r="E1546" s="282" t="s">
        <v>14</v>
      </c>
      <c r="F1546" s="282" t="s">
        <v>646</v>
      </c>
      <c r="G1546" s="282" t="s">
        <v>647</v>
      </c>
      <c r="H1546" s="282">
        <v>359783</v>
      </c>
      <c r="I1546" s="282" t="s">
        <v>1684</v>
      </c>
      <c r="J1546" s="282">
        <v>260</v>
      </c>
      <c r="K1546" s="282">
        <v>20</v>
      </c>
      <c r="L1546" s="282">
        <v>337</v>
      </c>
      <c r="M1546" s="283">
        <v>6571.5109126300003</v>
      </c>
      <c r="N1546" s="284" t="s">
        <v>4152</v>
      </c>
      <c r="O1546" s="288" t="s">
        <v>4249</v>
      </c>
      <c r="P1546" s="193" t="s">
        <v>4249</v>
      </c>
      <c r="Q1546" s="193" t="s">
        <v>4249</v>
      </c>
      <c r="R1546" s="193" t="s">
        <v>4250</v>
      </c>
      <c r="S1546" s="193">
        <v>24.534316</v>
      </c>
      <c r="T1546" s="193">
        <v>87.467770000000002</v>
      </c>
      <c r="U1546" s="197"/>
      <c r="V1546" s="207"/>
      <c r="W1546" s="210"/>
    </row>
    <row r="1547" spans="1:23" s="185" customFormat="1" x14ac:dyDescent="0.25">
      <c r="A1547" s="281">
        <v>1543</v>
      </c>
      <c r="B1547" s="282" t="s">
        <v>12</v>
      </c>
      <c r="C1547" s="282" t="s">
        <v>644</v>
      </c>
      <c r="D1547" s="282" t="s">
        <v>645</v>
      </c>
      <c r="E1547" s="282" t="s">
        <v>14</v>
      </c>
      <c r="F1547" s="282" t="s">
        <v>646</v>
      </c>
      <c r="G1547" s="282" t="s">
        <v>647</v>
      </c>
      <c r="H1547" s="282">
        <v>359857</v>
      </c>
      <c r="I1547" s="282" t="s">
        <v>1746</v>
      </c>
      <c r="J1547" s="282">
        <v>773</v>
      </c>
      <c r="K1547" s="282">
        <v>20</v>
      </c>
      <c r="L1547" s="282">
        <v>337</v>
      </c>
      <c r="M1547" s="283">
        <v>6524.1935704400003</v>
      </c>
      <c r="N1547" s="284" t="s">
        <v>4152</v>
      </c>
      <c r="O1547" s="288" t="s">
        <v>4249</v>
      </c>
      <c r="P1547" s="193" t="s">
        <v>4250</v>
      </c>
      <c r="Q1547" s="193" t="s">
        <v>4249</v>
      </c>
      <c r="R1547" s="193" t="s">
        <v>4250</v>
      </c>
      <c r="S1547" s="193"/>
      <c r="T1547" s="193"/>
      <c r="U1547" s="197"/>
      <c r="V1547" s="207"/>
      <c r="W1547" s="210"/>
    </row>
    <row r="1548" spans="1:23" s="185" customFormat="1" x14ac:dyDescent="0.25">
      <c r="A1548" s="281">
        <v>1544</v>
      </c>
      <c r="B1548" s="282" t="s">
        <v>12</v>
      </c>
      <c r="C1548" s="282" t="s">
        <v>644</v>
      </c>
      <c r="D1548" s="282" t="s">
        <v>645</v>
      </c>
      <c r="E1548" s="282" t="s">
        <v>14</v>
      </c>
      <c r="F1548" s="282" t="s">
        <v>646</v>
      </c>
      <c r="G1548" s="282" t="s">
        <v>647</v>
      </c>
      <c r="H1548" s="282">
        <v>359862</v>
      </c>
      <c r="I1548" s="282" t="s">
        <v>1758</v>
      </c>
      <c r="J1548" s="282">
        <v>465</v>
      </c>
      <c r="K1548" s="282">
        <v>20</v>
      </c>
      <c r="L1548" s="282">
        <v>337</v>
      </c>
      <c r="M1548" s="283">
        <v>6512.1281885400003</v>
      </c>
      <c r="N1548" s="284" t="s">
        <v>4152</v>
      </c>
      <c r="O1548" s="288" t="s">
        <v>4249</v>
      </c>
      <c r="P1548" s="193" t="s">
        <v>4250</v>
      </c>
      <c r="Q1548" s="193" t="s">
        <v>4249</v>
      </c>
      <c r="R1548" s="193" t="s">
        <v>4250</v>
      </c>
      <c r="S1548" s="193">
        <v>24.782775000000001</v>
      </c>
      <c r="T1548" s="193">
        <v>87.567701</v>
      </c>
      <c r="U1548" s="197"/>
      <c r="V1548" s="207"/>
      <c r="W1548" s="210"/>
    </row>
    <row r="1549" spans="1:23" s="185" customFormat="1" x14ac:dyDescent="0.25">
      <c r="A1549" s="281">
        <v>1545</v>
      </c>
      <c r="B1549" s="282" t="s">
        <v>12</v>
      </c>
      <c r="C1549" s="282" t="s">
        <v>644</v>
      </c>
      <c r="D1549" s="282" t="s">
        <v>645</v>
      </c>
      <c r="E1549" s="282" t="s">
        <v>14</v>
      </c>
      <c r="F1549" s="282" t="s">
        <v>646</v>
      </c>
      <c r="G1549" s="282" t="s">
        <v>647</v>
      </c>
      <c r="H1549" s="282">
        <v>359790</v>
      </c>
      <c r="I1549" s="282" t="s">
        <v>1786</v>
      </c>
      <c r="J1549" s="282">
        <v>152</v>
      </c>
      <c r="K1549" s="282">
        <v>20</v>
      </c>
      <c r="L1549" s="282">
        <v>337</v>
      </c>
      <c r="M1549" s="283">
        <v>6487.9300828900004</v>
      </c>
      <c r="N1549" s="284" t="s">
        <v>4152</v>
      </c>
      <c r="O1549" s="288" t="s">
        <v>4249</v>
      </c>
      <c r="P1549" s="193" t="s">
        <v>4249</v>
      </c>
      <c r="Q1549" s="193" t="s">
        <v>4260</v>
      </c>
      <c r="R1549" s="193" t="s">
        <v>4250</v>
      </c>
      <c r="S1549" s="193">
        <v>24.534316</v>
      </c>
      <c r="T1549" s="193">
        <v>87.467770000000002</v>
      </c>
      <c r="U1549" s="197"/>
      <c r="V1549" s="207"/>
      <c r="W1549" s="210"/>
    </row>
    <row r="1550" spans="1:23" s="185" customFormat="1" x14ac:dyDescent="0.25">
      <c r="A1550" s="281">
        <v>1546</v>
      </c>
      <c r="B1550" s="282" t="s">
        <v>12</v>
      </c>
      <c r="C1550" s="282" t="s">
        <v>644</v>
      </c>
      <c r="D1550" s="282" t="s">
        <v>645</v>
      </c>
      <c r="E1550" s="282" t="s">
        <v>14</v>
      </c>
      <c r="F1550" s="282" t="s">
        <v>646</v>
      </c>
      <c r="G1550" s="282" t="s">
        <v>647</v>
      </c>
      <c r="H1550" s="282">
        <v>359800</v>
      </c>
      <c r="I1550" s="282" t="s">
        <v>1872</v>
      </c>
      <c r="J1550" s="282">
        <v>145</v>
      </c>
      <c r="K1550" s="282">
        <v>20</v>
      </c>
      <c r="L1550" s="282">
        <v>337</v>
      </c>
      <c r="M1550" s="283">
        <v>6399.3717433299998</v>
      </c>
      <c r="N1550" s="284" t="s">
        <v>4152</v>
      </c>
      <c r="O1550" s="288" t="s">
        <v>4249</v>
      </c>
      <c r="P1550" s="193" t="s">
        <v>4250</v>
      </c>
      <c r="Q1550" s="193" t="s">
        <v>4249</v>
      </c>
      <c r="R1550" s="193" t="s">
        <v>4249</v>
      </c>
      <c r="S1550" s="193">
        <v>24.688341000000001</v>
      </c>
      <c r="T1550" s="193">
        <v>87.508514000000005</v>
      </c>
      <c r="U1550" s="197"/>
      <c r="V1550" s="207"/>
      <c r="W1550" s="210"/>
    </row>
    <row r="1551" spans="1:23" s="185" customFormat="1" x14ac:dyDescent="0.25">
      <c r="A1551" s="281">
        <v>1547</v>
      </c>
      <c r="B1551" s="282" t="s">
        <v>12</v>
      </c>
      <c r="C1551" s="282" t="s">
        <v>644</v>
      </c>
      <c r="D1551" s="282" t="s">
        <v>645</v>
      </c>
      <c r="E1551" s="282" t="s">
        <v>14</v>
      </c>
      <c r="F1551" s="282" t="s">
        <v>646</v>
      </c>
      <c r="G1551" s="282" t="s">
        <v>647</v>
      </c>
      <c r="H1551" s="282">
        <v>359864</v>
      </c>
      <c r="I1551" s="282" t="s">
        <v>1888</v>
      </c>
      <c r="J1551" s="282">
        <v>219</v>
      </c>
      <c r="K1551" s="282">
        <v>20</v>
      </c>
      <c r="L1551" s="282">
        <v>337</v>
      </c>
      <c r="M1551" s="283">
        <v>6394.7690592999998</v>
      </c>
      <c r="N1551" s="284" t="s">
        <v>4152</v>
      </c>
      <c r="O1551" s="288" t="s">
        <v>4249</v>
      </c>
      <c r="P1551" s="193" t="s">
        <v>4250</v>
      </c>
      <c r="Q1551" s="193" t="s">
        <v>4249</v>
      </c>
      <c r="R1551" s="193" t="s">
        <v>4250</v>
      </c>
      <c r="S1551" s="193">
        <v>24.782775000000001</v>
      </c>
      <c r="T1551" s="193">
        <v>87.567701</v>
      </c>
      <c r="U1551" s="197"/>
      <c r="V1551" s="207"/>
      <c r="W1551" s="210"/>
    </row>
    <row r="1552" spans="1:23" s="185" customFormat="1" x14ac:dyDescent="0.25">
      <c r="A1552" s="281">
        <v>1548</v>
      </c>
      <c r="B1552" s="282" t="s">
        <v>12</v>
      </c>
      <c r="C1552" s="282" t="s">
        <v>644</v>
      </c>
      <c r="D1552" s="282" t="s">
        <v>645</v>
      </c>
      <c r="E1552" s="282" t="s">
        <v>14</v>
      </c>
      <c r="F1552" s="282" t="s">
        <v>646</v>
      </c>
      <c r="G1552" s="282" t="s">
        <v>647</v>
      </c>
      <c r="H1552" s="282">
        <v>359841</v>
      </c>
      <c r="I1552" s="282" t="s">
        <v>1953</v>
      </c>
      <c r="J1552" s="282">
        <v>235</v>
      </c>
      <c r="K1552" s="282">
        <v>20</v>
      </c>
      <c r="L1552" s="282">
        <v>337</v>
      </c>
      <c r="M1552" s="283">
        <v>6337.1490642899998</v>
      </c>
      <c r="N1552" s="284" t="s">
        <v>4152</v>
      </c>
      <c r="O1552" s="288" t="s">
        <v>4249</v>
      </c>
      <c r="P1552" s="193" t="s">
        <v>4249</v>
      </c>
      <c r="Q1552" s="193" t="s">
        <v>4260</v>
      </c>
      <c r="R1552" s="193" t="s">
        <v>4249</v>
      </c>
      <c r="S1552" s="193">
        <v>24.641515999999999</v>
      </c>
      <c r="T1552" s="193">
        <v>87.495232999999999</v>
      </c>
      <c r="U1552" s="197"/>
      <c r="V1552" s="207"/>
      <c r="W1552" s="210"/>
    </row>
    <row r="1553" spans="1:23" s="185" customFormat="1" x14ac:dyDescent="0.25">
      <c r="A1553" s="281">
        <v>1549</v>
      </c>
      <c r="B1553" s="282" t="s">
        <v>12</v>
      </c>
      <c r="C1553" s="282" t="s">
        <v>644</v>
      </c>
      <c r="D1553" s="282" t="s">
        <v>645</v>
      </c>
      <c r="E1553" s="282" t="s">
        <v>14</v>
      </c>
      <c r="F1553" s="282" t="s">
        <v>646</v>
      </c>
      <c r="G1553" s="282" t="s">
        <v>647</v>
      </c>
      <c r="H1553" s="282">
        <v>360008</v>
      </c>
      <c r="I1553" s="282" t="s">
        <v>2040</v>
      </c>
      <c r="J1553" s="282">
        <v>780</v>
      </c>
      <c r="K1553" s="282">
        <v>20</v>
      </c>
      <c r="L1553" s="282">
        <v>337</v>
      </c>
      <c r="M1553" s="283">
        <v>6281.1855269799998</v>
      </c>
      <c r="N1553" s="284" t="s">
        <v>4278</v>
      </c>
      <c r="O1553" s="288" t="s">
        <v>4249</v>
      </c>
      <c r="P1553" s="193" t="s">
        <v>4250</v>
      </c>
      <c r="Q1553" s="193" t="s">
        <v>4249</v>
      </c>
      <c r="R1553" s="193" t="s">
        <v>4249</v>
      </c>
      <c r="S1553" s="193">
        <v>24.782713999999999</v>
      </c>
      <c r="T1553" s="193">
        <v>87.565693999999993</v>
      </c>
      <c r="U1553" s="197"/>
      <c r="V1553" s="207"/>
      <c r="W1553" s="210"/>
    </row>
    <row r="1554" spans="1:23" s="185" customFormat="1" x14ac:dyDescent="0.25">
      <c r="A1554" s="281">
        <v>1550</v>
      </c>
      <c r="B1554" s="282" t="s">
        <v>12</v>
      </c>
      <c r="C1554" s="282" t="s">
        <v>644</v>
      </c>
      <c r="D1554" s="282" t="s">
        <v>645</v>
      </c>
      <c r="E1554" s="282" t="s">
        <v>14</v>
      </c>
      <c r="F1554" s="282" t="s">
        <v>646</v>
      </c>
      <c r="G1554" s="282" t="s">
        <v>647</v>
      </c>
      <c r="H1554" s="282">
        <v>359872</v>
      </c>
      <c r="I1554" s="282" t="s">
        <v>2160</v>
      </c>
      <c r="J1554" s="282">
        <v>313</v>
      </c>
      <c r="K1554" s="282">
        <v>20</v>
      </c>
      <c r="L1554" s="282">
        <v>337</v>
      </c>
      <c r="M1554" s="283">
        <v>6159.4048929600003</v>
      </c>
      <c r="N1554" s="284" t="s">
        <v>4278</v>
      </c>
      <c r="O1554" s="288" t="s">
        <v>4249</v>
      </c>
      <c r="P1554" s="193" t="s">
        <v>4250</v>
      </c>
      <c r="Q1554" s="193" t="s">
        <v>4249</v>
      </c>
      <c r="R1554" s="193" t="s">
        <v>4249</v>
      </c>
      <c r="S1554" s="193">
        <v>24.782713999999999</v>
      </c>
      <c r="T1554" s="193">
        <v>87.565693999999993</v>
      </c>
      <c r="U1554" s="197"/>
      <c r="V1554" s="207"/>
      <c r="W1554" s="210"/>
    </row>
    <row r="1555" spans="1:23" s="185" customFormat="1" x14ac:dyDescent="0.25">
      <c r="A1555" s="281">
        <v>1551</v>
      </c>
      <c r="B1555" s="282" t="s">
        <v>12</v>
      </c>
      <c r="C1555" s="282" t="s">
        <v>644</v>
      </c>
      <c r="D1555" s="282" t="s">
        <v>645</v>
      </c>
      <c r="E1555" s="282" t="s">
        <v>14</v>
      </c>
      <c r="F1555" s="282" t="s">
        <v>646</v>
      </c>
      <c r="G1555" s="282" t="s">
        <v>647</v>
      </c>
      <c r="H1555" s="282">
        <v>359765</v>
      </c>
      <c r="I1555" s="282" t="s">
        <v>2242</v>
      </c>
      <c r="J1555" s="282">
        <v>396</v>
      </c>
      <c r="K1555" s="282">
        <v>20</v>
      </c>
      <c r="L1555" s="282">
        <v>337</v>
      </c>
      <c r="M1555" s="283">
        <v>6097.1547502599997</v>
      </c>
      <c r="N1555" s="284" t="s">
        <v>4152</v>
      </c>
      <c r="O1555" s="288" t="s">
        <v>4249</v>
      </c>
      <c r="P1555" s="193" t="s">
        <v>4250</v>
      </c>
      <c r="Q1555" s="193" t="s">
        <v>4249</v>
      </c>
      <c r="R1555" s="193" t="s">
        <v>4250</v>
      </c>
      <c r="S1555" s="193">
        <v>24.782775000000001</v>
      </c>
      <c r="T1555" s="193">
        <v>87.567701</v>
      </c>
      <c r="U1555" s="197"/>
      <c r="V1555" s="207"/>
      <c r="W1555" s="210"/>
    </row>
    <row r="1556" spans="1:23" s="185" customFormat="1" x14ac:dyDescent="0.25">
      <c r="A1556" s="281">
        <v>1552</v>
      </c>
      <c r="B1556" s="282" t="s">
        <v>12</v>
      </c>
      <c r="C1556" s="282" t="s">
        <v>644</v>
      </c>
      <c r="D1556" s="282" t="s">
        <v>645</v>
      </c>
      <c r="E1556" s="282" t="s">
        <v>14</v>
      </c>
      <c r="F1556" s="282" t="s">
        <v>646</v>
      </c>
      <c r="G1556" s="282" t="s">
        <v>647</v>
      </c>
      <c r="H1556" s="282">
        <v>359802</v>
      </c>
      <c r="I1556" s="282" t="s">
        <v>2400</v>
      </c>
      <c r="J1556" s="282">
        <v>146</v>
      </c>
      <c r="K1556" s="282">
        <v>20</v>
      </c>
      <c r="L1556" s="282">
        <v>337</v>
      </c>
      <c r="M1556" s="283">
        <v>5988.8907882100002</v>
      </c>
      <c r="N1556" s="284" t="s">
        <v>4152</v>
      </c>
      <c r="O1556" s="288" t="s">
        <v>4249</v>
      </c>
      <c r="P1556" s="193" t="s">
        <v>4250</v>
      </c>
      <c r="Q1556" s="193" t="s">
        <v>4249</v>
      </c>
      <c r="R1556" s="193" t="s">
        <v>4250</v>
      </c>
      <c r="S1556" s="193">
        <v>24.782775000000001</v>
      </c>
      <c r="T1556" s="193">
        <v>87.567701</v>
      </c>
      <c r="U1556" s="197"/>
      <c r="V1556" s="207"/>
      <c r="W1556" s="210"/>
    </row>
    <row r="1557" spans="1:23" s="185" customFormat="1" x14ac:dyDescent="0.25">
      <c r="A1557" s="281">
        <v>1553</v>
      </c>
      <c r="B1557" s="282" t="s">
        <v>12</v>
      </c>
      <c r="C1557" s="282" t="s">
        <v>644</v>
      </c>
      <c r="D1557" s="282" t="s">
        <v>645</v>
      </c>
      <c r="E1557" s="282" t="s">
        <v>14</v>
      </c>
      <c r="F1557" s="282" t="s">
        <v>646</v>
      </c>
      <c r="G1557" s="282" t="s">
        <v>647</v>
      </c>
      <c r="H1557" s="282">
        <v>359860</v>
      </c>
      <c r="I1557" s="282" t="s">
        <v>2497</v>
      </c>
      <c r="J1557" s="282">
        <v>83</v>
      </c>
      <c r="K1557" s="282">
        <v>20</v>
      </c>
      <c r="L1557" s="282">
        <v>337</v>
      </c>
      <c r="M1557" s="283">
        <v>5921.1566710899997</v>
      </c>
      <c r="N1557" s="284" t="s">
        <v>4152</v>
      </c>
      <c r="O1557" s="288" t="s">
        <v>4249</v>
      </c>
      <c r="P1557" s="193" t="s">
        <v>4249</v>
      </c>
      <c r="Q1557" s="193" t="s">
        <v>4249</v>
      </c>
      <c r="R1557" s="193" t="s">
        <v>4250</v>
      </c>
      <c r="S1557" s="193">
        <v>24.534316</v>
      </c>
      <c r="T1557" s="193">
        <v>87.467770000000002</v>
      </c>
      <c r="U1557" s="197"/>
      <c r="V1557" s="207"/>
      <c r="W1557" s="210"/>
    </row>
    <row r="1558" spans="1:23" s="185" customFormat="1" x14ac:dyDescent="0.25">
      <c r="A1558" s="281">
        <v>1554</v>
      </c>
      <c r="B1558" s="282" t="s">
        <v>12</v>
      </c>
      <c r="C1558" s="282" t="s">
        <v>644</v>
      </c>
      <c r="D1558" s="282" t="s">
        <v>645</v>
      </c>
      <c r="E1558" s="282" t="s">
        <v>14</v>
      </c>
      <c r="F1558" s="282" t="s">
        <v>646</v>
      </c>
      <c r="G1558" s="282" t="s">
        <v>647</v>
      </c>
      <c r="H1558" s="282">
        <v>359801</v>
      </c>
      <c r="I1558" s="282" t="s">
        <v>2510</v>
      </c>
      <c r="J1558" s="282">
        <v>95</v>
      </c>
      <c r="K1558" s="282">
        <v>20</v>
      </c>
      <c r="L1558" s="282">
        <v>337</v>
      </c>
      <c r="M1558" s="283">
        <v>5904.8253170999997</v>
      </c>
      <c r="N1558" s="284" t="s">
        <v>4152</v>
      </c>
      <c r="O1558" s="288" t="s">
        <v>4249</v>
      </c>
      <c r="P1558" s="193" t="s">
        <v>4250</v>
      </c>
      <c r="Q1558" s="193" t="s">
        <v>4249</v>
      </c>
      <c r="R1558" s="193" t="s">
        <v>4249</v>
      </c>
      <c r="S1558" s="193">
        <v>0</v>
      </c>
      <c r="T1558" s="193">
        <v>0</v>
      </c>
      <c r="U1558" s="197"/>
      <c r="V1558" s="207"/>
      <c r="W1558" s="210"/>
    </row>
    <row r="1559" spans="1:23" s="185" customFormat="1" x14ac:dyDescent="0.25">
      <c r="A1559" s="281">
        <v>1555</v>
      </c>
      <c r="B1559" s="282" t="s">
        <v>12</v>
      </c>
      <c r="C1559" s="282" t="s">
        <v>644</v>
      </c>
      <c r="D1559" s="282" t="s">
        <v>645</v>
      </c>
      <c r="E1559" s="282" t="s">
        <v>14</v>
      </c>
      <c r="F1559" s="282" t="s">
        <v>646</v>
      </c>
      <c r="G1559" s="282" t="s">
        <v>647</v>
      </c>
      <c r="H1559" s="282">
        <v>359810</v>
      </c>
      <c r="I1559" s="282" t="s">
        <v>2523</v>
      </c>
      <c r="J1559" s="282">
        <v>169</v>
      </c>
      <c r="K1559" s="282">
        <v>20</v>
      </c>
      <c r="L1559" s="282">
        <v>337</v>
      </c>
      <c r="M1559" s="283">
        <v>5895.58578141</v>
      </c>
      <c r="N1559" s="284" t="s">
        <v>4152</v>
      </c>
      <c r="O1559" s="288" t="s">
        <v>4249</v>
      </c>
      <c r="P1559" s="193" t="s">
        <v>4250</v>
      </c>
      <c r="Q1559" s="193" t="s">
        <v>4249</v>
      </c>
      <c r="R1559" s="193" t="s">
        <v>4249</v>
      </c>
      <c r="S1559" s="193">
        <v>24.688341000000001</v>
      </c>
      <c r="T1559" s="193">
        <v>87.508514000000005</v>
      </c>
      <c r="U1559" s="197"/>
      <c r="V1559" s="207"/>
      <c r="W1559" s="210"/>
    </row>
    <row r="1560" spans="1:23" s="185" customFormat="1" x14ac:dyDescent="0.25">
      <c r="A1560" s="281">
        <v>1556</v>
      </c>
      <c r="B1560" s="282" t="s">
        <v>12</v>
      </c>
      <c r="C1560" s="282" t="s">
        <v>644</v>
      </c>
      <c r="D1560" s="282" t="s">
        <v>645</v>
      </c>
      <c r="E1560" s="282" t="s">
        <v>14</v>
      </c>
      <c r="F1560" s="282" t="s">
        <v>646</v>
      </c>
      <c r="G1560" s="282" t="s">
        <v>647</v>
      </c>
      <c r="H1560" s="282">
        <v>358604</v>
      </c>
      <c r="I1560" s="282" t="s">
        <v>1832</v>
      </c>
      <c r="J1560" s="282">
        <v>135</v>
      </c>
      <c r="K1560" s="282">
        <v>20</v>
      </c>
      <c r="L1560" s="282">
        <v>337</v>
      </c>
      <c r="M1560" s="283">
        <v>5837.6059657400001</v>
      </c>
      <c r="N1560" s="284" t="s">
        <v>4278</v>
      </c>
      <c r="O1560" s="288" t="s">
        <v>4249</v>
      </c>
      <c r="P1560" s="193" t="s">
        <v>4250</v>
      </c>
      <c r="Q1560" s="193" t="s">
        <v>4249</v>
      </c>
      <c r="R1560" s="193" t="s">
        <v>4249</v>
      </c>
      <c r="S1560" s="193">
        <v>24.782713999999999</v>
      </c>
      <c r="T1560" s="193">
        <v>87.565693999999993</v>
      </c>
      <c r="U1560" s="197"/>
      <c r="V1560" s="207"/>
      <c r="W1560" s="210"/>
    </row>
    <row r="1561" spans="1:23" s="185" customFormat="1" x14ac:dyDescent="0.25">
      <c r="A1561" s="281">
        <v>1557</v>
      </c>
      <c r="B1561" s="282" t="s">
        <v>12</v>
      </c>
      <c r="C1561" s="282" t="s">
        <v>644</v>
      </c>
      <c r="D1561" s="282" t="s">
        <v>645</v>
      </c>
      <c r="E1561" s="282" t="s">
        <v>14</v>
      </c>
      <c r="F1561" s="282" t="s">
        <v>646</v>
      </c>
      <c r="G1561" s="282" t="s">
        <v>647</v>
      </c>
      <c r="H1561" s="282">
        <v>359835</v>
      </c>
      <c r="I1561" s="282" t="s">
        <v>2640</v>
      </c>
      <c r="J1561" s="282">
        <v>571</v>
      </c>
      <c r="K1561" s="282">
        <v>20</v>
      </c>
      <c r="L1561" s="282">
        <v>337</v>
      </c>
      <c r="M1561" s="283">
        <v>5820.6241057799998</v>
      </c>
      <c r="N1561" s="284" t="s">
        <v>4152</v>
      </c>
      <c r="O1561" s="288" t="s">
        <v>4249</v>
      </c>
      <c r="P1561" s="193" t="s">
        <v>4249</v>
      </c>
      <c r="Q1561" s="193" t="s">
        <v>4260</v>
      </c>
      <c r="R1561" s="193" t="s">
        <v>4249</v>
      </c>
      <c r="S1561" s="193">
        <v>24.641515999999999</v>
      </c>
      <c r="T1561" s="193">
        <v>87.495232999999999</v>
      </c>
      <c r="U1561" s="197"/>
      <c r="V1561" s="207"/>
      <c r="W1561" s="210"/>
    </row>
    <row r="1562" spans="1:23" s="185" customFormat="1" x14ac:dyDescent="0.25">
      <c r="A1562" s="281">
        <v>1558</v>
      </c>
      <c r="B1562" s="282" t="s">
        <v>12</v>
      </c>
      <c r="C1562" s="282" t="s">
        <v>644</v>
      </c>
      <c r="D1562" s="282" t="s">
        <v>645</v>
      </c>
      <c r="E1562" s="282" t="s">
        <v>14</v>
      </c>
      <c r="F1562" s="282" t="s">
        <v>646</v>
      </c>
      <c r="G1562" s="282" t="s">
        <v>647</v>
      </c>
      <c r="H1562" s="282">
        <v>359873</v>
      </c>
      <c r="I1562" s="282" t="s">
        <v>2662</v>
      </c>
      <c r="J1562" s="282">
        <v>155</v>
      </c>
      <c r="K1562" s="282">
        <v>20</v>
      </c>
      <c r="L1562" s="282">
        <v>337</v>
      </c>
      <c r="M1562" s="283">
        <v>5801.2097634399997</v>
      </c>
      <c r="N1562" s="284" t="s">
        <v>4278</v>
      </c>
      <c r="O1562" s="288" t="s">
        <v>4249</v>
      </c>
      <c r="P1562" s="193" t="s">
        <v>4250</v>
      </c>
      <c r="Q1562" s="193" t="s">
        <v>4249</v>
      </c>
      <c r="R1562" s="193" t="s">
        <v>4249</v>
      </c>
      <c r="S1562" s="193">
        <v>24.782713999999999</v>
      </c>
      <c r="T1562" s="193">
        <v>87.565693999999993</v>
      </c>
      <c r="U1562" s="197"/>
      <c r="V1562" s="207"/>
      <c r="W1562" s="210"/>
    </row>
    <row r="1563" spans="1:23" s="185" customFormat="1" x14ac:dyDescent="0.25">
      <c r="A1563" s="281">
        <v>1559</v>
      </c>
      <c r="B1563" s="282" t="s">
        <v>12</v>
      </c>
      <c r="C1563" s="282" t="s">
        <v>644</v>
      </c>
      <c r="D1563" s="282" t="s">
        <v>645</v>
      </c>
      <c r="E1563" s="282" t="s">
        <v>14</v>
      </c>
      <c r="F1563" s="282" t="s">
        <v>646</v>
      </c>
      <c r="G1563" s="282" t="s">
        <v>647</v>
      </c>
      <c r="H1563" s="282">
        <v>359874</v>
      </c>
      <c r="I1563" s="282" t="s">
        <v>2718</v>
      </c>
      <c r="J1563" s="282">
        <v>132</v>
      </c>
      <c r="K1563" s="282">
        <v>20</v>
      </c>
      <c r="L1563" s="282">
        <v>337</v>
      </c>
      <c r="M1563" s="283">
        <v>5770.5697469899997</v>
      </c>
      <c r="N1563" s="284" t="s">
        <v>4278</v>
      </c>
      <c r="O1563" s="288" t="s">
        <v>4249</v>
      </c>
      <c r="P1563" s="193" t="s">
        <v>4250</v>
      </c>
      <c r="Q1563" s="193" t="s">
        <v>4249</v>
      </c>
      <c r="R1563" s="193" t="s">
        <v>4250</v>
      </c>
      <c r="S1563" s="193">
        <v>24.782713999999999</v>
      </c>
      <c r="T1563" s="193">
        <v>87.565693999999993</v>
      </c>
      <c r="U1563" s="197"/>
      <c r="V1563" s="207"/>
      <c r="W1563" s="210"/>
    </row>
    <row r="1564" spans="1:23" s="185" customFormat="1" x14ac:dyDescent="0.25">
      <c r="A1564" s="281">
        <v>1560</v>
      </c>
      <c r="B1564" s="282" t="s">
        <v>12</v>
      </c>
      <c r="C1564" s="282" t="s">
        <v>644</v>
      </c>
      <c r="D1564" s="282" t="s">
        <v>645</v>
      </c>
      <c r="E1564" s="282" t="s">
        <v>14</v>
      </c>
      <c r="F1564" s="282" t="s">
        <v>646</v>
      </c>
      <c r="G1564" s="282" t="s">
        <v>647</v>
      </c>
      <c r="H1564" s="282">
        <v>359853</v>
      </c>
      <c r="I1564" s="282" t="s">
        <v>2758</v>
      </c>
      <c r="J1564" s="282">
        <v>354</v>
      </c>
      <c r="K1564" s="282">
        <v>20</v>
      </c>
      <c r="L1564" s="282">
        <v>337</v>
      </c>
      <c r="M1564" s="283">
        <v>5752.19093127</v>
      </c>
      <c r="N1564" s="284" t="s">
        <v>4152</v>
      </c>
      <c r="O1564" s="288" t="s">
        <v>4249</v>
      </c>
      <c r="P1564" s="193" t="s">
        <v>4250</v>
      </c>
      <c r="Q1564" s="193" t="s">
        <v>4249</v>
      </c>
      <c r="R1564" s="193" t="s">
        <v>4249</v>
      </c>
      <c r="S1564" s="193">
        <v>24.688341000000001</v>
      </c>
      <c r="T1564" s="193">
        <v>87.508514000000005</v>
      </c>
      <c r="U1564" s="197"/>
      <c r="V1564" s="207"/>
      <c r="W1564" s="210"/>
    </row>
    <row r="1565" spans="1:23" s="185" customFormat="1" x14ac:dyDescent="0.25">
      <c r="A1565" s="281">
        <v>1561</v>
      </c>
      <c r="B1565" s="282" t="s">
        <v>12</v>
      </c>
      <c r="C1565" s="282" t="s">
        <v>644</v>
      </c>
      <c r="D1565" s="282" t="s">
        <v>645</v>
      </c>
      <c r="E1565" s="282" t="s">
        <v>14</v>
      </c>
      <c r="F1565" s="282" t="s">
        <v>646</v>
      </c>
      <c r="G1565" s="282" t="s">
        <v>647</v>
      </c>
      <c r="H1565" s="282">
        <v>359792</v>
      </c>
      <c r="I1565" s="282" t="s">
        <v>2803</v>
      </c>
      <c r="J1565" s="282">
        <v>139</v>
      </c>
      <c r="K1565" s="282">
        <v>20</v>
      </c>
      <c r="L1565" s="282">
        <v>337</v>
      </c>
      <c r="M1565" s="283">
        <v>5714.7922468099996</v>
      </c>
      <c r="N1565" s="284" t="s">
        <v>4152</v>
      </c>
      <c r="O1565" s="288" t="s">
        <v>4249</v>
      </c>
      <c r="P1565" s="193" t="s">
        <v>4250</v>
      </c>
      <c r="Q1565" s="193" t="s">
        <v>4249</v>
      </c>
      <c r="R1565" s="193" t="s">
        <v>4250</v>
      </c>
      <c r="S1565" s="193">
        <v>24.782775000000001</v>
      </c>
      <c r="T1565" s="193">
        <v>87.567701</v>
      </c>
      <c r="U1565" s="197"/>
      <c r="V1565" s="207"/>
      <c r="W1565" s="210"/>
    </row>
    <row r="1566" spans="1:23" s="185" customFormat="1" x14ac:dyDescent="0.25">
      <c r="A1566" s="281">
        <v>1562</v>
      </c>
      <c r="B1566" s="282" t="s">
        <v>12</v>
      </c>
      <c r="C1566" s="282" t="s">
        <v>644</v>
      </c>
      <c r="D1566" s="282" t="s">
        <v>645</v>
      </c>
      <c r="E1566" s="282" t="s">
        <v>14</v>
      </c>
      <c r="F1566" s="282" t="s">
        <v>646</v>
      </c>
      <c r="G1566" s="282" t="s">
        <v>647</v>
      </c>
      <c r="H1566" s="282">
        <v>359867</v>
      </c>
      <c r="I1566" s="282" t="s">
        <v>2855</v>
      </c>
      <c r="J1566" s="282">
        <v>529</v>
      </c>
      <c r="K1566" s="282">
        <v>20</v>
      </c>
      <c r="L1566" s="282">
        <v>337</v>
      </c>
      <c r="M1566" s="283">
        <v>5689.0342353699998</v>
      </c>
      <c r="N1566" s="284" t="s">
        <v>4152</v>
      </c>
      <c r="O1566" s="288" t="s">
        <v>4249</v>
      </c>
      <c r="P1566" s="193" t="s">
        <v>4250</v>
      </c>
      <c r="Q1566" s="193" t="s">
        <v>4249</v>
      </c>
      <c r="R1566" s="193" t="s">
        <v>4250</v>
      </c>
      <c r="S1566" s="193">
        <v>24.782775000000001</v>
      </c>
      <c r="T1566" s="193">
        <v>87.567701</v>
      </c>
      <c r="U1566" s="197"/>
      <c r="V1566" s="207"/>
      <c r="W1566" s="210"/>
    </row>
    <row r="1567" spans="1:23" s="185" customFormat="1" x14ac:dyDescent="0.25">
      <c r="A1567" s="281">
        <v>1563</v>
      </c>
      <c r="B1567" s="282" t="s">
        <v>12</v>
      </c>
      <c r="C1567" s="282" t="s">
        <v>644</v>
      </c>
      <c r="D1567" s="282" t="s">
        <v>645</v>
      </c>
      <c r="E1567" s="282" t="s">
        <v>14</v>
      </c>
      <c r="F1567" s="282" t="s">
        <v>646</v>
      </c>
      <c r="G1567" s="282" t="s">
        <v>647</v>
      </c>
      <c r="H1567" s="282">
        <v>359859</v>
      </c>
      <c r="I1567" s="282" t="s">
        <v>3186</v>
      </c>
      <c r="J1567" s="282">
        <v>556</v>
      </c>
      <c r="K1567" s="282">
        <v>20</v>
      </c>
      <c r="L1567" s="282">
        <v>337</v>
      </c>
      <c r="M1567" s="283">
        <v>5480.2179071500004</v>
      </c>
      <c r="N1567" s="284" t="s">
        <v>4152</v>
      </c>
      <c r="O1567" s="288" t="s">
        <v>4249</v>
      </c>
      <c r="P1567" s="193" t="s">
        <v>4249</v>
      </c>
      <c r="Q1567" s="193" t="s">
        <v>4260</v>
      </c>
      <c r="R1567" s="193" t="s">
        <v>4249</v>
      </c>
      <c r="S1567" s="193">
        <v>24.641515999999999</v>
      </c>
      <c r="T1567" s="193">
        <v>87.495232999999999</v>
      </c>
      <c r="U1567" s="197"/>
      <c r="V1567" s="207"/>
      <c r="W1567" s="210"/>
    </row>
    <row r="1568" spans="1:23" s="185" customFormat="1" x14ac:dyDescent="0.25">
      <c r="A1568" s="281">
        <v>1564</v>
      </c>
      <c r="B1568" s="282" t="s">
        <v>12</v>
      </c>
      <c r="C1568" s="282" t="s">
        <v>644</v>
      </c>
      <c r="D1568" s="282" t="s">
        <v>645</v>
      </c>
      <c r="E1568" s="282" t="s">
        <v>14</v>
      </c>
      <c r="F1568" s="282" t="s">
        <v>646</v>
      </c>
      <c r="G1568" s="282" t="s">
        <v>647</v>
      </c>
      <c r="H1568" s="282">
        <v>359854</v>
      </c>
      <c r="I1568" s="282" t="s">
        <v>3455</v>
      </c>
      <c r="J1568" s="282">
        <v>33</v>
      </c>
      <c r="K1568" s="282">
        <v>20</v>
      </c>
      <c r="L1568" s="282">
        <v>337</v>
      </c>
      <c r="M1568" s="283">
        <v>5341.1342031900003</v>
      </c>
      <c r="N1568" s="284" t="s">
        <v>4152</v>
      </c>
      <c r="O1568" s="288" t="s">
        <v>4249</v>
      </c>
      <c r="P1568" s="193" t="s">
        <v>4250</v>
      </c>
      <c r="Q1568" s="193" t="s">
        <v>4249</v>
      </c>
      <c r="R1568" s="193" t="s">
        <v>4249</v>
      </c>
      <c r="S1568" s="193">
        <v>24.688341000000001</v>
      </c>
      <c r="T1568" s="193">
        <v>87.508514000000005</v>
      </c>
      <c r="U1568" s="197"/>
      <c r="V1568" s="207"/>
      <c r="W1568" s="210"/>
    </row>
    <row r="1569" spans="1:23" s="185" customFormat="1" x14ac:dyDescent="0.25">
      <c r="A1569" s="281">
        <v>1565</v>
      </c>
      <c r="B1569" s="282" t="s">
        <v>12</v>
      </c>
      <c r="C1569" s="282" t="s">
        <v>644</v>
      </c>
      <c r="D1569" s="282" t="s">
        <v>645</v>
      </c>
      <c r="E1569" s="282" t="s">
        <v>14</v>
      </c>
      <c r="F1569" s="282" t="s">
        <v>646</v>
      </c>
      <c r="G1569" s="282" t="s">
        <v>647</v>
      </c>
      <c r="H1569" s="282">
        <v>359943</v>
      </c>
      <c r="I1569" s="282" t="s">
        <v>3611</v>
      </c>
      <c r="J1569" s="282">
        <v>214</v>
      </c>
      <c r="K1569" s="282">
        <v>20</v>
      </c>
      <c r="L1569" s="282">
        <v>337</v>
      </c>
      <c r="M1569" s="283">
        <v>5268.7418392500003</v>
      </c>
      <c r="N1569" s="284" t="s">
        <v>4152</v>
      </c>
      <c r="O1569" s="288" t="s">
        <v>4249</v>
      </c>
      <c r="P1569" s="193" t="s">
        <v>4250</v>
      </c>
      <c r="Q1569" s="193" t="s">
        <v>4249</v>
      </c>
      <c r="R1569" s="193" t="s">
        <v>4250</v>
      </c>
      <c r="S1569" s="193">
        <v>24.782775000000001</v>
      </c>
      <c r="T1569" s="193">
        <v>87.567701</v>
      </c>
      <c r="U1569" s="197"/>
      <c r="V1569" s="207"/>
      <c r="W1569" s="210"/>
    </row>
    <row r="1570" spans="1:23" s="185" customFormat="1" x14ac:dyDescent="0.25">
      <c r="A1570" s="281">
        <v>1566</v>
      </c>
      <c r="B1570" s="282" t="s">
        <v>12</v>
      </c>
      <c r="C1570" s="282" t="s">
        <v>644</v>
      </c>
      <c r="D1570" s="282" t="s">
        <v>645</v>
      </c>
      <c r="E1570" s="282" t="s">
        <v>14</v>
      </c>
      <c r="F1570" s="282" t="s">
        <v>646</v>
      </c>
      <c r="G1570" s="282" t="s">
        <v>647</v>
      </c>
      <c r="H1570" s="282">
        <v>359858</v>
      </c>
      <c r="I1570" s="282" t="s">
        <v>3653</v>
      </c>
      <c r="J1570" s="282">
        <v>1008</v>
      </c>
      <c r="K1570" s="282">
        <v>20</v>
      </c>
      <c r="L1570" s="282">
        <v>337</v>
      </c>
      <c r="M1570" s="283">
        <v>5257.4509510899998</v>
      </c>
      <c r="N1570" s="284" t="s">
        <v>4152</v>
      </c>
      <c r="O1570" s="288" t="s">
        <v>4249</v>
      </c>
      <c r="P1570" s="193" t="s">
        <v>4250</v>
      </c>
      <c r="Q1570" s="193" t="s">
        <v>4249</v>
      </c>
      <c r="R1570" s="193" t="s">
        <v>4249</v>
      </c>
      <c r="S1570" s="193">
        <v>24.688341000000001</v>
      </c>
      <c r="T1570" s="193">
        <v>87.508514000000005</v>
      </c>
      <c r="U1570" s="197"/>
      <c r="V1570" s="207"/>
      <c r="W1570" s="210"/>
    </row>
    <row r="1571" spans="1:23" s="185" customFormat="1" x14ac:dyDescent="0.25">
      <c r="A1571" s="281">
        <v>1567</v>
      </c>
      <c r="B1571" s="282" t="s">
        <v>12</v>
      </c>
      <c r="C1571" s="282" t="s">
        <v>644</v>
      </c>
      <c r="D1571" s="282" t="s">
        <v>645</v>
      </c>
      <c r="E1571" s="282" t="s">
        <v>14</v>
      </c>
      <c r="F1571" s="282" t="s">
        <v>646</v>
      </c>
      <c r="G1571" s="282" t="s">
        <v>647</v>
      </c>
      <c r="H1571" s="282">
        <v>359875</v>
      </c>
      <c r="I1571" s="282" t="s">
        <v>3759</v>
      </c>
      <c r="J1571" s="282">
        <v>82</v>
      </c>
      <c r="K1571" s="282">
        <v>20</v>
      </c>
      <c r="L1571" s="282">
        <v>337</v>
      </c>
      <c r="M1571" s="283">
        <v>5214.2841178500003</v>
      </c>
      <c r="N1571" s="284" t="s">
        <v>4270</v>
      </c>
      <c r="O1571" s="288" t="s">
        <v>4249</v>
      </c>
      <c r="P1571" s="193" t="s">
        <v>4249</v>
      </c>
      <c r="Q1571" s="193" t="s">
        <v>4250</v>
      </c>
      <c r="R1571" s="193" t="s">
        <v>4249</v>
      </c>
      <c r="S1571" s="193">
        <v>24.806315000000001</v>
      </c>
      <c r="T1571" s="193">
        <v>87.561678000000001</v>
      </c>
      <c r="U1571" s="197"/>
      <c r="V1571" s="207"/>
      <c r="W1571" s="210"/>
    </row>
    <row r="1572" spans="1:23" s="185" customFormat="1" x14ac:dyDescent="0.25">
      <c r="A1572" s="281">
        <v>1568</v>
      </c>
      <c r="B1572" s="282" t="s">
        <v>12</v>
      </c>
      <c r="C1572" s="282" t="s">
        <v>644</v>
      </c>
      <c r="D1572" s="282" t="s">
        <v>645</v>
      </c>
      <c r="E1572" s="282" t="s">
        <v>14</v>
      </c>
      <c r="F1572" s="282" t="s">
        <v>646</v>
      </c>
      <c r="G1572" s="282" t="s">
        <v>647</v>
      </c>
      <c r="H1572" s="282">
        <v>359842</v>
      </c>
      <c r="I1572" s="282" t="s">
        <v>700</v>
      </c>
      <c r="J1572" s="282">
        <v>179</v>
      </c>
      <c r="K1572" s="282">
        <v>20</v>
      </c>
      <c r="L1572" s="282">
        <v>337</v>
      </c>
      <c r="M1572" s="283">
        <v>5092.2204769800001</v>
      </c>
      <c r="N1572" s="284" t="s">
        <v>4152</v>
      </c>
      <c r="O1572" s="288" t="s">
        <v>4249</v>
      </c>
      <c r="P1572" s="193" t="s">
        <v>4250</v>
      </c>
      <c r="Q1572" s="193" t="s">
        <v>4249</v>
      </c>
      <c r="R1572" s="193" t="s">
        <v>4250</v>
      </c>
      <c r="S1572" s="193">
        <v>24.782775000000001</v>
      </c>
      <c r="T1572" s="193">
        <v>87.567701</v>
      </c>
      <c r="U1572" s="197"/>
      <c r="V1572" s="207"/>
      <c r="W1572" s="210"/>
    </row>
    <row r="1573" spans="1:23" s="185" customFormat="1" x14ac:dyDescent="0.25">
      <c r="A1573" s="281">
        <v>1569</v>
      </c>
      <c r="B1573" s="282" t="s">
        <v>12</v>
      </c>
      <c r="C1573" s="282" t="s">
        <v>644</v>
      </c>
      <c r="D1573" s="282" t="s">
        <v>645</v>
      </c>
      <c r="E1573" s="282" t="s">
        <v>14</v>
      </c>
      <c r="F1573" s="282" t="s">
        <v>646</v>
      </c>
      <c r="G1573" s="282" t="s">
        <v>647</v>
      </c>
      <c r="H1573" s="282">
        <v>359834</v>
      </c>
      <c r="I1573" s="282" t="s">
        <v>3964</v>
      </c>
      <c r="J1573" s="282">
        <v>1051</v>
      </c>
      <c r="K1573" s="282">
        <v>20</v>
      </c>
      <c r="L1573" s="282">
        <v>337</v>
      </c>
      <c r="M1573" s="283">
        <v>5086.4156796999996</v>
      </c>
      <c r="N1573" s="284" t="s">
        <v>4152</v>
      </c>
      <c r="O1573" s="288" t="s">
        <v>4249</v>
      </c>
      <c r="P1573" s="193" t="s">
        <v>4249</v>
      </c>
      <c r="Q1573" s="193" t="s">
        <v>4249</v>
      </c>
      <c r="R1573" s="193" t="s">
        <v>4250</v>
      </c>
      <c r="S1573" s="193">
        <v>24.534316</v>
      </c>
      <c r="T1573" s="193">
        <v>87.467770000000002</v>
      </c>
      <c r="U1573" s="197"/>
      <c r="V1573" s="207"/>
      <c r="W1573" s="210"/>
    </row>
    <row r="1574" spans="1:23" s="185" customFormat="1" x14ac:dyDescent="0.25">
      <c r="A1574" s="281">
        <v>1570</v>
      </c>
      <c r="B1574" s="282" t="s">
        <v>12</v>
      </c>
      <c r="C1574" s="282" t="s">
        <v>644</v>
      </c>
      <c r="D1574" s="282" t="s">
        <v>645</v>
      </c>
      <c r="E1574" s="282" t="s">
        <v>14</v>
      </c>
      <c r="F1574" s="282" t="s">
        <v>646</v>
      </c>
      <c r="G1574" s="282" t="s">
        <v>647</v>
      </c>
      <c r="H1574" s="282">
        <v>359868</v>
      </c>
      <c r="I1574" s="282" t="s">
        <v>3974</v>
      </c>
      <c r="J1574" s="282">
        <v>331</v>
      </c>
      <c r="K1574" s="282">
        <v>20</v>
      </c>
      <c r="L1574" s="282">
        <v>337</v>
      </c>
      <c r="M1574" s="283">
        <v>5079.9898468700003</v>
      </c>
      <c r="N1574" s="284" t="s">
        <v>4152</v>
      </c>
      <c r="O1574" s="288" t="s">
        <v>4249</v>
      </c>
      <c r="P1574" s="193" t="s">
        <v>4250</v>
      </c>
      <c r="Q1574" s="193" t="s">
        <v>4249</v>
      </c>
      <c r="R1574" s="193" t="s">
        <v>4250</v>
      </c>
      <c r="S1574" s="193">
        <v>24.782775000000001</v>
      </c>
      <c r="T1574" s="193">
        <v>87.567701</v>
      </c>
      <c r="U1574" s="197"/>
      <c r="V1574" s="207"/>
      <c r="W1574" s="210"/>
    </row>
    <row r="1575" spans="1:23" s="185" customFormat="1" x14ac:dyDescent="0.25">
      <c r="A1575" s="281">
        <v>1571</v>
      </c>
      <c r="B1575" s="282" t="s">
        <v>12</v>
      </c>
      <c r="C1575" s="282" t="s">
        <v>644</v>
      </c>
      <c r="D1575" s="282" t="s">
        <v>645</v>
      </c>
      <c r="E1575" s="282" t="s">
        <v>14</v>
      </c>
      <c r="F1575" s="282" t="s">
        <v>646</v>
      </c>
      <c r="G1575" s="282" t="s">
        <v>647</v>
      </c>
      <c r="H1575" s="282">
        <v>359871</v>
      </c>
      <c r="I1575" s="282" t="s">
        <v>4080</v>
      </c>
      <c r="J1575" s="282">
        <v>693</v>
      </c>
      <c r="K1575" s="282">
        <v>20</v>
      </c>
      <c r="L1575" s="282">
        <v>337</v>
      </c>
      <c r="M1575" s="283">
        <v>5034.9471739099999</v>
      </c>
      <c r="N1575" s="284" t="s">
        <v>4152</v>
      </c>
      <c r="O1575" s="288" t="s">
        <v>4249</v>
      </c>
      <c r="P1575" s="193" t="s">
        <v>4250</v>
      </c>
      <c r="Q1575" s="193" t="s">
        <v>4249</v>
      </c>
      <c r="R1575" s="193" t="s">
        <v>4250</v>
      </c>
      <c r="S1575" s="193">
        <v>24.782775000000001</v>
      </c>
      <c r="T1575" s="193">
        <v>87.567701</v>
      </c>
      <c r="U1575" s="197"/>
      <c r="V1575" s="207"/>
      <c r="W1575" s="210"/>
    </row>
    <row r="1576" spans="1:23" s="185" customFormat="1" x14ac:dyDescent="0.25">
      <c r="A1576" s="281">
        <v>1572</v>
      </c>
      <c r="B1576" s="282" t="s">
        <v>12</v>
      </c>
      <c r="C1576" s="282" t="s">
        <v>644</v>
      </c>
      <c r="D1576" s="282" t="s">
        <v>645</v>
      </c>
      <c r="E1576" s="282" t="s">
        <v>14</v>
      </c>
      <c r="F1576" s="282" t="s">
        <v>646</v>
      </c>
      <c r="G1576" s="282" t="s">
        <v>647</v>
      </c>
      <c r="H1576" s="282">
        <v>359773</v>
      </c>
      <c r="I1576" s="282" t="s">
        <v>4122</v>
      </c>
      <c r="J1576" s="282">
        <v>144</v>
      </c>
      <c r="K1576" s="282">
        <v>20</v>
      </c>
      <c r="L1576" s="282">
        <v>337</v>
      </c>
      <c r="M1576" s="283">
        <v>5006.4388156300001</v>
      </c>
      <c r="N1576" s="284" t="s">
        <v>4152</v>
      </c>
      <c r="O1576" s="288" t="s">
        <v>4249</v>
      </c>
      <c r="P1576" s="193" t="s">
        <v>4249</v>
      </c>
      <c r="Q1576" s="193" t="s">
        <v>4249</v>
      </c>
      <c r="R1576" s="193" t="s">
        <v>4250</v>
      </c>
      <c r="S1576" s="193">
        <v>24.534316</v>
      </c>
      <c r="T1576" s="193">
        <v>87.467770000000002</v>
      </c>
      <c r="U1576" s="197"/>
      <c r="V1576" s="207"/>
      <c r="W1576" s="210"/>
    </row>
    <row r="1577" spans="1:23" s="185" customFormat="1" x14ac:dyDescent="0.25">
      <c r="A1577" s="281">
        <v>1573</v>
      </c>
      <c r="B1577" s="282" t="s">
        <v>12</v>
      </c>
      <c r="C1577" s="282" t="s">
        <v>644</v>
      </c>
      <c r="D1577" s="282" t="s">
        <v>2111</v>
      </c>
      <c r="E1577" s="282" t="s">
        <v>14</v>
      </c>
      <c r="F1577" s="282" t="s">
        <v>646</v>
      </c>
      <c r="G1577" s="282" t="s">
        <v>3925</v>
      </c>
      <c r="H1577" s="282">
        <v>360555</v>
      </c>
      <c r="I1577" s="282" t="s">
        <v>3927</v>
      </c>
      <c r="J1577" s="282">
        <v>246</v>
      </c>
      <c r="K1577" s="282">
        <v>20</v>
      </c>
      <c r="L1577" s="282">
        <v>337</v>
      </c>
      <c r="M1577" s="283">
        <v>5099.4124028400001</v>
      </c>
      <c r="N1577" s="284" t="s">
        <v>4152</v>
      </c>
      <c r="O1577" s="288" t="s">
        <v>4249</v>
      </c>
      <c r="P1577" s="193" t="s">
        <v>4250</v>
      </c>
      <c r="Q1577" s="193" t="s">
        <v>4249</v>
      </c>
      <c r="R1577" s="193" t="s">
        <v>4250</v>
      </c>
      <c r="S1577" s="193">
        <v>24.782523000000001</v>
      </c>
      <c r="T1577" s="193">
        <v>87.499802000000003</v>
      </c>
      <c r="U1577" s="197"/>
      <c r="V1577" s="207"/>
      <c r="W1577" s="210"/>
    </row>
    <row r="1578" spans="1:23" s="185" customFormat="1" x14ac:dyDescent="0.25">
      <c r="A1578" s="281">
        <v>1574</v>
      </c>
      <c r="B1578" s="282" t="s">
        <v>12</v>
      </c>
      <c r="C1578" s="282" t="s">
        <v>644</v>
      </c>
      <c r="D1578" s="282" t="s">
        <v>3876</v>
      </c>
      <c r="E1578" s="282" t="s">
        <v>14</v>
      </c>
      <c r="F1578" s="282" t="s">
        <v>646</v>
      </c>
      <c r="G1578" s="282" t="s">
        <v>3877</v>
      </c>
      <c r="H1578" s="282">
        <v>360337</v>
      </c>
      <c r="I1578" s="282" t="s">
        <v>3879</v>
      </c>
      <c r="J1578" s="282">
        <v>508</v>
      </c>
      <c r="K1578" s="282">
        <v>20</v>
      </c>
      <c r="L1578" s="282">
        <v>337</v>
      </c>
      <c r="M1578" s="283">
        <v>5142.6486942800002</v>
      </c>
      <c r="N1578" s="284" t="s">
        <v>4152</v>
      </c>
      <c r="O1578" s="288" t="s">
        <v>4249</v>
      </c>
      <c r="P1578" s="193" t="s">
        <v>4250</v>
      </c>
      <c r="Q1578" s="193" t="s">
        <v>4249</v>
      </c>
      <c r="R1578" s="193" t="s">
        <v>4249</v>
      </c>
      <c r="S1578" s="193">
        <v>24.688341000000001</v>
      </c>
      <c r="T1578" s="193">
        <v>87.508514000000005</v>
      </c>
      <c r="U1578" s="197"/>
      <c r="V1578" s="207"/>
      <c r="W1578" s="210"/>
    </row>
    <row r="1579" spans="1:23" s="185" customFormat="1" x14ac:dyDescent="0.25">
      <c r="A1579" s="281">
        <v>1575</v>
      </c>
      <c r="B1579" s="282" t="s">
        <v>12</v>
      </c>
      <c r="C1579" s="282" t="s">
        <v>4514</v>
      </c>
      <c r="D1579" s="282" t="s">
        <v>1414</v>
      </c>
      <c r="E1579" s="282" t="s">
        <v>14</v>
      </c>
      <c r="F1579" s="282" t="s">
        <v>87</v>
      </c>
      <c r="G1579" s="282" t="s">
        <v>1415</v>
      </c>
      <c r="H1579" s="282">
        <v>366804</v>
      </c>
      <c r="I1579" s="282" t="s">
        <v>1417</v>
      </c>
      <c r="J1579" s="282">
        <v>381</v>
      </c>
      <c r="K1579" s="282">
        <v>20</v>
      </c>
      <c r="L1579" s="282">
        <v>338</v>
      </c>
      <c r="M1579" s="283">
        <v>6811.21590079</v>
      </c>
      <c r="N1579" s="284" t="s">
        <v>4142</v>
      </c>
      <c r="O1579" s="288" t="s">
        <v>4249</v>
      </c>
      <c r="P1579" s="193" t="s">
        <v>4250</v>
      </c>
      <c r="Q1579" s="193" t="s">
        <v>4249</v>
      </c>
      <c r="R1579" s="193" t="s">
        <v>4250</v>
      </c>
      <c r="S1579" s="193">
        <v>23.908639300000001</v>
      </c>
      <c r="T1579" s="193">
        <v>84.049780999999996</v>
      </c>
      <c r="U1579" s="197"/>
      <c r="V1579" s="207" t="s">
        <v>4515</v>
      </c>
      <c r="W1579" s="210"/>
    </row>
    <row r="1580" spans="1:23" s="185" customFormat="1" x14ac:dyDescent="0.25">
      <c r="A1580" s="281">
        <v>1576</v>
      </c>
      <c r="B1580" s="282" t="s">
        <v>12</v>
      </c>
      <c r="C1580" s="282" t="s">
        <v>4514</v>
      </c>
      <c r="D1580" s="282" t="s">
        <v>1414</v>
      </c>
      <c r="E1580" s="282" t="s">
        <v>14</v>
      </c>
      <c r="F1580" s="282" t="s">
        <v>87</v>
      </c>
      <c r="G1580" s="282" t="s">
        <v>1415</v>
      </c>
      <c r="H1580" s="282">
        <v>366807</v>
      </c>
      <c r="I1580" s="282" t="s">
        <v>1856</v>
      </c>
      <c r="J1580" s="282">
        <v>1044</v>
      </c>
      <c r="K1580" s="282">
        <v>20</v>
      </c>
      <c r="L1580" s="282">
        <v>338</v>
      </c>
      <c r="M1580" s="283">
        <v>6416.3709530400001</v>
      </c>
      <c r="N1580" s="284" t="s">
        <v>4142</v>
      </c>
      <c r="O1580" s="288" t="s">
        <v>4249</v>
      </c>
      <c r="P1580" s="193" t="s">
        <v>4250</v>
      </c>
      <c r="Q1580" s="193" t="s">
        <v>4249</v>
      </c>
      <c r="R1580" s="193" t="s">
        <v>4250</v>
      </c>
      <c r="S1580" s="193">
        <v>23.9027107</v>
      </c>
      <c r="T1580" s="193">
        <v>84.011454299999997</v>
      </c>
      <c r="U1580" s="197"/>
      <c r="V1580" s="207"/>
      <c r="W1580" s="210"/>
    </row>
    <row r="1581" spans="1:23" s="185" customFormat="1" x14ac:dyDescent="0.25">
      <c r="A1581" s="281">
        <v>1577</v>
      </c>
      <c r="B1581" s="282" t="s">
        <v>12</v>
      </c>
      <c r="C1581" s="282" t="s">
        <v>4514</v>
      </c>
      <c r="D1581" s="282" t="s">
        <v>1414</v>
      </c>
      <c r="E1581" s="282" t="s">
        <v>14</v>
      </c>
      <c r="F1581" s="282" t="s">
        <v>87</v>
      </c>
      <c r="G1581" s="282" t="s">
        <v>1415</v>
      </c>
      <c r="H1581" s="282">
        <v>366747</v>
      </c>
      <c r="I1581" s="282" t="s">
        <v>2220</v>
      </c>
      <c r="J1581" s="282">
        <v>2229</v>
      </c>
      <c r="K1581" s="282">
        <v>20</v>
      </c>
      <c r="L1581" s="282">
        <v>338</v>
      </c>
      <c r="M1581" s="283">
        <v>6114.9575997299999</v>
      </c>
      <c r="N1581" s="284" t="s">
        <v>4152</v>
      </c>
      <c r="O1581" s="288" t="s">
        <v>4249</v>
      </c>
      <c r="P1581" s="193" t="s">
        <v>4250</v>
      </c>
      <c r="Q1581" s="193" t="s">
        <v>4249</v>
      </c>
      <c r="R1581" s="193" t="s">
        <v>4250</v>
      </c>
      <c r="S1581" s="193">
        <v>23.901060300000001</v>
      </c>
      <c r="T1581" s="193">
        <v>83.969133999999997</v>
      </c>
      <c r="U1581" s="197"/>
      <c r="V1581" s="207"/>
      <c r="W1581" s="210"/>
    </row>
    <row r="1582" spans="1:23" s="185" customFormat="1" x14ac:dyDescent="0.25">
      <c r="A1582" s="281">
        <v>1578</v>
      </c>
      <c r="B1582" s="282" t="s">
        <v>12</v>
      </c>
      <c r="C1582" s="282" t="s">
        <v>4514</v>
      </c>
      <c r="D1582" s="282" t="s">
        <v>1414</v>
      </c>
      <c r="E1582" s="282" t="s">
        <v>14</v>
      </c>
      <c r="F1582" s="282" t="s">
        <v>87</v>
      </c>
      <c r="G1582" s="282" t="s">
        <v>1415</v>
      </c>
      <c r="H1582" s="282">
        <v>366737</v>
      </c>
      <c r="I1582" s="282" t="s">
        <v>2442</v>
      </c>
      <c r="J1582" s="282">
        <v>733</v>
      </c>
      <c r="K1582" s="282">
        <v>20</v>
      </c>
      <c r="L1582" s="282">
        <v>338</v>
      </c>
      <c r="M1582" s="283">
        <v>5960.35637666</v>
      </c>
      <c r="N1582" s="284" t="s">
        <v>4152</v>
      </c>
      <c r="O1582" s="288" t="s">
        <v>4249</v>
      </c>
      <c r="P1582" s="193" t="s">
        <v>4250</v>
      </c>
      <c r="Q1582" s="193" t="s">
        <v>4249</v>
      </c>
      <c r="R1582" s="193" t="s">
        <v>4250</v>
      </c>
      <c r="S1582" s="193">
        <v>23.981914700000001</v>
      </c>
      <c r="T1582" s="193">
        <v>83.916193399999997</v>
      </c>
      <c r="U1582" s="197"/>
      <c r="V1582" s="207"/>
      <c r="W1582" s="210"/>
    </row>
    <row r="1583" spans="1:23" s="185" customFormat="1" x14ac:dyDescent="0.25">
      <c r="A1583" s="281">
        <v>1579</v>
      </c>
      <c r="B1583" s="282" t="s">
        <v>12</v>
      </c>
      <c r="C1583" s="282" t="s">
        <v>4514</v>
      </c>
      <c r="D1583" s="282" t="s">
        <v>1414</v>
      </c>
      <c r="E1583" s="282" t="s">
        <v>14</v>
      </c>
      <c r="F1583" s="282" t="s">
        <v>87</v>
      </c>
      <c r="G1583" s="282" t="s">
        <v>1415</v>
      </c>
      <c r="H1583" s="282">
        <v>366802</v>
      </c>
      <c r="I1583" s="282" t="s">
        <v>2996</v>
      </c>
      <c r="J1583" s="282">
        <v>347</v>
      </c>
      <c r="K1583" s="282">
        <v>20</v>
      </c>
      <c r="L1583" s="282">
        <v>338</v>
      </c>
      <c r="M1583" s="283">
        <v>5596.8108696999998</v>
      </c>
      <c r="N1583" s="284" t="s">
        <v>4142</v>
      </c>
      <c r="O1583" s="288" t="s">
        <v>4249</v>
      </c>
      <c r="P1583" s="193" t="s">
        <v>4250</v>
      </c>
      <c r="Q1583" s="193" t="s">
        <v>4249</v>
      </c>
      <c r="R1583" s="193" t="s">
        <v>4250</v>
      </c>
      <c r="S1583" s="193">
        <v>23.307438900000001</v>
      </c>
      <c r="T1583" s="193">
        <v>84.471078199999994</v>
      </c>
      <c r="U1583" s="197"/>
      <c r="V1583" s="207"/>
      <c r="W1583" s="210"/>
    </row>
    <row r="1584" spans="1:23" s="185" customFormat="1" x14ac:dyDescent="0.25">
      <c r="A1584" s="281">
        <v>1580</v>
      </c>
      <c r="B1584" s="282" t="s">
        <v>12</v>
      </c>
      <c r="C1584" s="282" t="s">
        <v>4514</v>
      </c>
      <c r="D1584" s="282" t="s">
        <v>1414</v>
      </c>
      <c r="E1584" s="282" t="s">
        <v>14</v>
      </c>
      <c r="F1584" s="282" t="s">
        <v>87</v>
      </c>
      <c r="G1584" s="282" t="s">
        <v>1415</v>
      </c>
      <c r="H1584" s="282">
        <v>366811</v>
      </c>
      <c r="I1584" s="282" t="s">
        <v>1652</v>
      </c>
      <c r="J1584" s="282">
        <v>703</v>
      </c>
      <c r="K1584" s="282">
        <v>20</v>
      </c>
      <c r="L1584" s="282">
        <v>338</v>
      </c>
      <c r="M1584" s="283">
        <v>5413.3915817799998</v>
      </c>
      <c r="N1584" s="284" t="s">
        <v>4278</v>
      </c>
      <c r="O1584" s="288" t="s">
        <v>4249</v>
      </c>
      <c r="P1584" s="193" t="s">
        <v>4250</v>
      </c>
      <c r="Q1584" s="193" t="s">
        <v>4249</v>
      </c>
      <c r="R1584" s="193" t="s">
        <v>4250</v>
      </c>
      <c r="S1584" s="193">
        <v>23.510686199999999</v>
      </c>
      <c r="T1584" s="193">
        <v>84.388371699999993</v>
      </c>
      <c r="U1584" s="197"/>
      <c r="V1584" s="207"/>
      <c r="W1584" s="210"/>
    </row>
    <row r="1585" spans="1:23" s="185" customFormat="1" x14ac:dyDescent="0.25">
      <c r="A1585" s="281">
        <v>1581</v>
      </c>
      <c r="B1585" s="282" t="s">
        <v>12</v>
      </c>
      <c r="C1585" s="282" t="s">
        <v>4514</v>
      </c>
      <c r="D1585" s="282" t="s">
        <v>1414</v>
      </c>
      <c r="E1585" s="282" t="s">
        <v>14</v>
      </c>
      <c r="F1585" s="282" t="s">
        <v>87</v>
      </c>
      <c r="G1585" s="282" t="s">
        <v>1415</v>
      </c>
      <c r="H1585" s="282">
        <v>366801</v>
      </c>
      <c r="I1585" s="282" t="s">
        <v>3465</v>
      </c>
      <c r="J1585" s="282">
        <v>67</v>
      </c>
      <c r="K1585" s="282">
        <v>20</v>
      </c>
      <c r="L1585" s="282">
        <v>338</v>
      </c>
      <c r="M1585" s="283">
        <v>5333.9818675799997</v>
      </c>
      <c r="N1585" s="284" t="s">
        <v>4142</v>
      </c>
      <c r="O1585" s="288" t="s">
        <v>4249</v>
      </c>
      <c r="P1585" s="193" t="s">
        <v>4250</v>
      </c>
      <c r="Q1585" s="193" t="s">
        <v>4249</v>
      </c>
      <c r="R1585" s="193" t="s">
        <v>4250</v>
      </c>
      <c r="S1585" s="193">
        <v>23.929657200000001</v>
      </c>
      <c r="T1585" s="193">
        <v>84.066624300000001</v>
      </c>
      <c r="U1585" s="197"/>
      <c r="V1585" s="207"/>
      <c r="W1585" s="210"/>
    </row>
    <row r="1586" spans="1:23" s="185" customFormat="1" x14ac:dyDescent="0.25">
      <c r="A1586" s="281">
        <v>1582</v>
      </c>
      <c r="B1586" s="282" t="s">
        <v>12</v>
      </c>
      <c r="C1586" s="282" t="s">
        <v>4514</v>
      </c>
      <c r="D1586" s="282" t="s">
        <v>1414</v>
      </c>
      <c r="E1586" s="282" t="s">
        <v>14</v>
      </c>
      <c r="F1586" s="282" t="s">
        <v>87</v>
      </c>
      <c r="G1586" s="282" t="s">
        <v>1415</v>
      </c>
      <c r="H1586" s="282">
        <v>366808</v>
      </c>
      <c r="I1586" s="282" t="s">
        <v>3857</v>
      </c>
      <c r="J1586" s="282">
        <v>1224</v>
      </c>
      <c r="K1586" s="282">
        <v>20</v>
      </c>
      <c r="L1586" s="282">
        <v>338</v>
      </c>
      <c r="M1586" s="283">
        <v>5149.3012933800001</v>
      </c>
      <c r="N1586" s="284" t="s">
        <v>4278</v>
      </c>
      <c r="O1586" s="288" t="s">
        <v>4249</v>
      </c>
      <c r="P1586" s="193" t="s">
        <v>4250</v>
      </c>
      <c r="Q1586" s="193" t="s">
        <v>4249</v>
      </c>
      <c r="R1586" s="193" t="s">
        <v>4250</v>
      </c>
      <c r="S1586" s="193">
        <v>23.887794899999999</v>
      </c>
      <c r="T1586" s="193">
        <v>84.008810299999993</v>
      </c>
      <c r="U1586" s="197"/>
      <c r="V1586" s="207"/>
      <c r="W1586" s="210"/>
    </row>
    <row r="1587" spans="1:23" s="185" customFormat="1" x14ac:dyDescent="0.25">
      <c r="A1587" s="281">
        <v>1583</v>
      </c>
      <c r="B1587" s="282" t="s">
        <v>12</v>
      </c>
      <c r="C1587" s="282" t="s">
        <v>4514</v>
      </c>
      <c r="D1587" s="282" t="s">
        <v>1414</v>
      </c>
      <c r="E1587" s="282" t="s">
        <v>14</v>
      </c>
      <c r="F1587" s="282" t="s">
        <v>87</v>
      </c>
      <c r="G1587" s="282" t="s">
        <v>1415</v>
      </c>
      <c r="H1587" s="282">
        <v>366740</v>
      </c>
      <c r="I1587" s="282" t="s">
        <v>3900</v>
      </c>
      <c r="J1587" s="282">
        <v>768</v>
      </c>
      <c r="K1587" s="282">
        <v>20</v>
      </c>
      <c r="L1587" s="282">
        <v>338</v>
      </c>
      <c r="M1587" s="283">
        <v>5119.0725441799996</v>
      </c>
      <c r="N1587" s="284" t="s">
        <v>4152</v>
      </c>
      <c r="O1587" s="288" t="s">
        <v>4249</v>
      </c>
      <c r="P1587" s="193" t="s">
        <v>4250</v>
      </c>
      <c r="Q1587" s="193" t="s">
        <v>4249</v>
      </c>
      <c r="R1587" s="193" t="s">
        <v>4250</v>
      </c>
      <c r="S1587" s="193">
        <v>23.7750898</v>
      </c>
      <c r="T1587" s="193">
        <v>86.214579099999995</v>
      </c>
      <c r="U1587" s="197"/>
      <c r="V1587" s="207"/>
      <c r="W1587" s="210"/>
    </row>
    <row r="1588" spans="1:23" s="185" customFormat="1" x14ac:dyDescent="0.25">
      <c r="A1588" s="281">
        <v>1584</v>
      </c>
      <c r="B1588" s="282" t="s">
        <v>12</v>
      </c>
      <c r="C1588" s="282" t="s">
        <v>4514</v>
      </c>
      <c r="D1588" s="282" t="s">
        <v>1414</v>
      </c>
      <c r="E1588" s="282" t="s">
        <v>14</v>
      </c>
      <c r="F1588" s="282" t="s">
        <v>87</v>
      </c>
      <c r="G1588" s="282" t="s">
        <v>1415</v>
      </c>
      <c r="H1588" s="282">
        <v>366803</v>
      </c>
      <c r="I1588" s="282" t="s">
        <v>4124</v>
      </c>
      <c r="J1588" s="282">
        <v>191</v>
      </c>
      <c r="K1588" s="282">
        <v>20</v>
      </c>
      <c r="L1588" s="282">
        <v>338</v>
      </c>
      <c r="M1588" s="283">
        <v>5003.7494184500001</v>
      </c>
      <c r="N1588" s="284" t="s">
        <v>4142</v>
      </c>
      <c r="O1588" s="288" t="s">
        <v>4249</v>
      </c>
      <c r="P1588" s="193" t="s">
        <v>4250</v>
      </c>
      <c r="Q1588" s="193" t="s">
        <v>4249</v>
      </c>
      <c r="R1588" s="193" t="s">
        <v>4250</v>
      </c>
      <c r="S1588" s="193">
        <v>23.912315100000001</v>
      </c>
      <c r="T1588" s="193">
        <v>84.068275299999996</v>
      </c>
      <c r="U1588" s="197"/>
      <c r="V1588" s="207"/>
      <c r="W1588" s="210"/>
    </row>
    <row r="1589" spans="1:23" s="185" customFormat="1" x14ac:dyDescent="0.25">
      <c r="A1589" s="281">
        <v>1585</v>
      </c>
      <c r="B1589" s="282" t="s">
        <v>12</v>
      </c>
      <c r="C1589" s="282" t="s">
        <v>4514</v>
      </c>
      <c r="D1589" s="282" t="s">
        <v>1414</v>
      </c>
      <c r="E1589" s="282" t="s">
        <v>14</v>
      </c>
      <c r="F1589" s="282" t="s">
        <v>87</v>
      </c>
      <c r="G1589" s="282" t="s">
        <v>1415</v>
      </c>
      <c r="H1589" s="282">
        <v>366731</v>
      </c>
      <c r="I1589" s="282" t="s">
        <v>3512</v>
      </c>
      <c r="J1589" s="282">
        <v>2</v>
      </c>
      <c r="K1589" s="282">
        <v>20</v>
      </c>
      <c r="L1589" s="282">
        <v>338</v>
      </c>
      <c r="M1589" s="283">
        <v>5000.7135358300002</v>
      </c>
      <c r="N1589" s="284" t="s">
        <v>4152</v>
      </c>
      <c r="O1589" s="288" t="s">
        <v>4249</v>
      </c>
      <c r="P1589" s="193" t="s">
        <v>4250</v>
      </c>
      <c r="Q1589" s="193" t="s">
        <v>4249</v>
      </c>
      <c r="R1589" s="193" t="s">
        <v>4250</v>
      </c>
      <c r="S1589" s="193">
        <v>23.938978899999999</v>
      </c>
      <c r="T1589" s="193">
        <v>84.425144500000002</v>
      </c>
      <c r="U1589" s="197"/>
      <c r="V1589" s="207"/>
      <c r="W1589" s="210"/>
    </row>
    <row r="1590" spans="1:23" s="185" customFormat="1" x14ac:dyDescent="0.25">
      <c r="A1590" s="281">
        <v>1586</v>
      </c>
      <c r="B1590" s="282" t="s">
        <v>12</v>
      </c>
      <c r="C1590" s="282" t="s">
        <v>4514</v>
      </c>
      <c r="D1590" s="282" t="s">
        <v>1150</v>
      </c>
      <c r="E1590" s="282" t="s">
        <v>14</v>
      </c>
      <c r="F1590" s="282" t="s">
        <v>87</v>
      </c>
      <c r="G1590" s="282" t="s">
        <v>1151</v>
      </c>
      <c r="H1590" s="282">
        <v>365134</v>
      </c>
      <c r="I1590" s="282" t="s">
        <v>1153</v>
      </c>
      <c r="J1590" s="282">
        <v>491</v>
      </c>
      <c r="K1590" s="282">
        <v>20</v>
      </c>
      <c r="L1590" s="282">
        <v>338</v>
      </c>
      <c r="M1590" s="283">
        <v>7121.8032188200004</v>
      </c>
      <c r="N1590" s="284" t="s">
        <v>4278</v>
      </c>
      <c r="O1590" s="288" t="s">
        <v>4249</v>
      </c>
      <c r="P1590" s="193" t="s">
        <v>4250</v>
      </c>
      <c r="Q1590" s="193" t="s">
        <v>4249</v>
      </c>
      <c r="R1590" s="193" t="s">
        <v>4250</v>
      </c>
      <c r="S1590" s="193">
        <v>24.401125100000002</v>
      </c>
      <c r="T1590" s="193">
        <v>83.961196389999998</v>
      </c>
      <c r="U1590" s="197"/>
      <c r="V1590" s="207"/>
      <c r="W1590" s="210"/>
    </row>
    <row r="1591" spans="1:23" s="185" customFormat="1" x14ac:dyDescent="0.25">
      <c r="A1591" s="281">
        <v>1587</v>
      </c>
      <c r="B1591" s="282" t="s">
        <v>12</v>
      </c>
      <c r="C1591" s="282" t="s">
        <v>4514</v>
      </c>
      <c r="D1591" s="282" t="s">
        <v>1150</v>
      </c>
      <c r="E1591" s="282" t="s">
        <v>14</v>
      </c>
      <c r="F1591" s="282" t="s">
        <v>87</v>
      </c>
      <c r="G1591" s="282" t="s">
        <v>1151</v>
      </c>
      <c r="H1591" s="282">
        <v>365137</v>
      </c>
      <c r="I1591" s="282" t="s">
        <v>1157</v>
      </c>
      <c r="J1591" s="282">
        <v>269</v>
      </c>
      <c r="K1591" s="282">
        <v>20</v>
      </c>
      <c r="L1591" s="282">
        <v>338</v>
      </c>
      <c r="M1591" s="283">
        <v>7114.0930238800001</v>
      </c>
      <c r="N1591" s="284" t="s">
        <v>4278</v>
      </c>
      <c r="O1591" s="288" t="s">
        <v>4249</v>
      </c>
      <c r="P1591" s="193" t="s">
        <v>4250</v>
      </c>
      <c r="Q1591" s="193" t="s">
        <v>4249</v>
      </c>
      <c r="R1591" s="193" t="s">
        <v>4250</v>
      </c>
      <c r="S1591" s="193">
        <v>24.400281</v>
      </c>
      <c r="T1591" s="193">
        <v>83.940002269999994</v>
      </c>
      <c r="U1591" s="197"/>
      <c r="V1591" s="207"/>
      <c r="W1591" s="210"/>
    </row>
    <row r="1592" spans="1:23" s="185" customFormat="1" x14ac:dyDescent="0.25">
      <c r="A1592" s="281">
        <v>1588</v>
      </c>
      <c r="B1592" s="282" t="s">
        <v>12</v>
      </c>
      <c r="C1592" s="282" t="s">
        <v>4514</v>
      </c>
      <c r="D1592" s="282" t="s">
        <v>1150</v>
      </c>
      <c r="E1592" s="282" t="s">
        <v>14</v>
      </c>
      <c r="F1592" s="282" t="s">
        <v>87</v>
      </c>
      <c r="G1592" s="282" t="s">
        <v>1151</v>
      </c>
      <c r="H1592" s="282">
        <v>365136</v>
      </c>
      <c r="I1592" s="282" t="s">
        <v>1245</v>
      </c>
      <c r="J1592" s="282">
        <v>745</v>
      </c>
      <c r="K1592" s="282">
        <v>20</v>
      </c>
      <c r="L1592" s="282">
        <v>338</v>
      </c>
      <c r="M1592" s="283">
        <v>7003.1686409699996</v>
      </c>
      <c r="N1592" s="284" t="s">
        <v>4278</v>
      </c>
      <c r="O1592" s="288" t="s">
        <v>4249</v>
      </c>
      <c r="P1592" s="193" t="s">
        <v>4250</v>
      </c>
      <c r="Q1592" s="193" t="s">
        <v>4249</v>
      </c>
      <c r="R1592" s="193" t="s">
        <v>4250</v>
      </c>
      <c r="S1592" s="193">
        <v>24.838885900000001</v>
      </c>
      <c r="T1592" s="193">
        <v>87.164726889999997</v>
      </c>
      <c r="U1592" s="197"/>
      <c r="V1592" s="207"/>
      <c r="W1592" s="210"/>
    </row>
    <row r="1593" spans="1:23" s="185" customFormat="1" x14ac:dyDescent="0.25">
      <c r="A1593" s="281">
        <v>1589</v>
      </c>
      <c r="B1593" s="282" t="s">
        <v>12</v>
      </c>
      <c r="C1593" s="282" t="s">
        <v>4514</v>
      </c>
      <c r="D1593" s="282" t="s">
        <v>1150</v>
      </c>
      <c r="E1593" s="282" t="s">
        <v>14</v>
      </c>
      <c r="F1593" s="282" t="s">
        <v>87</v>
      </c>
      <c r="G1593" s="282" t="s">
        <v>1151</v>
      </c>
      <c r="H1593" s="282">
        <v>365119</v>
      </c>
      <c r="I1593" s="282" t="s">
        <v>2142</v>
      </c>
      <c r="J1593" s="282">
        <v>29</v>
      </c>
      <c r="K1593" s="282">
        <v>20</v>
      </c>
      <c r="L1593" s="282">
        <v>338</v>
      </c>
      <c r="M1593" s="283">
        <v>6181.2796787400002</v>
      </c>
      <c r="N1593" s="284" t="s">
        <v>4142</v>
      </c>
      <c r="O1593" s="288" t="s">
        <v>4249</v>
      </c>
      <c r="P1593" s="193" t="s">
        <v>4250</v>
      </c>
      <c r="Q1593" s="193" t="s">
        <v>4249</v>
      </c>
      <c r="R1593" s="193" t="s">
        <v>4250</v>
      </c>
      <c r="S1593" s="193">
        <v>24.449400199999999</v>
      </c>
      <c r="T1593" s="193">
        <v>84.135598189999996</v>
      </c>
      <c r="U1593" s="197"/>
      <c r="V1593" s="207"/>
      <c r="W1593" s="210"/>
    </row>
    <row r="1594" spans="1:23" s="185" customFormat="1" x14ac:dyDescent="0.25">
      <c r="A1594" s="281">
        <v>1590</v>
      </c>
      <c r="B1594" s="282" t="s">
        <v>12</v>
      </c>
      <c r="C1594" s="282" t="s">
        <v>4514</v>
      </c>
      <c r="D1594" s="282" t="s">
        <v>1150</v>
      </c>
      <c r="E1594" s="282" t="s">
        <v>14</v>
      </c>
      <c r="F1594" s="282" t="s">
        <v>87</v>
      </c>
      <c r="G1594" s="282" t="s">
        <v>1151</v>
      </c>
      <c r="H1594" s="282">
        <v>365133</v>
      </c>
      <c r="I1594" s="282" t="s">
        <v>2423</v>
      </c>
      <c r="J1594" s="282">
        <v>662</v>
      </c>
      <c r="K1594" s="282">
        <v>20</v>
      </c>
      <c r="L1594" s="282">
        <v>338</v>
      </c>
      <c r="M1594" s="283">
        <v>5974.5410472800004</v>
      </c>
      <c r="N1594" s="284" t="s">
        <v>4278</v>
      </c>
      <c r="O1594" s="288" t="s">
        <v>4249</v>
      </c>
      <c r="P1594" s="193" t="s">
        <v>4250</v>
      </c>
      <c r="Q1594" s="193" t="s">
        <v>4249</v>
      </c>
      <c r="R1594" s="193" t="s">
        <v>4250</v>
      </c>
      <c r="S1594" s="193">
        <v>24.4132675</v>
      </c>
      <c r="T1594" s="193">
        <v>85.3588393</v>
      </c>
      <c r="U1594" s="197"/>
      <c r="V1594" s="207"/>
      <c r="W1594" s="210"/>
    </row>
    <row r="1595" spans="1:23" s="185" customFormat="1" x14ac:dyDescent="0.25">
      <c r="A1595" s="281">
        <v>1591</v>
      </c>
      <c r="B1595" s="282" t="s">
        <v>12</v>
      </c>
      <c r="C1595" s="282" t="s">
        <v>4514</v>
      </c>
      <c r="D1595" s="282" t="s">
        <v>1150</v>
      </c>
      <c r="E1595" s="282" t="s">
        <v>14</v>
      </c>
      <c r="F1595" s="282" t="s">
        <v>87</v>
      </c>
      <c r="G1595" s="282" t="s">
        <v>1151</v>
      </c>
      <c r="H1595" s="282">
        <v>365118</v>
      </c>
      <c r="I1595" s="282" t="s">
        <v>2963</v>
      </c>
      <c r="J1595" s="282">
        <v>1174</v>
      </c>
      <c r="K1595" s="282">
        <v>20</v>
      </c>
      <c r="L1595" s="282">
        <v>338</v>
      </c>
      <c r="M1595" s="283">
        <v>5615.2105185999999</v>
      </c>
      <c r="N1595" s="284" t="s">
        <v>4142</v>
      </c>
      <c r="O1595" s="288" t="s">
        <v>4249</v>
      </c>
      <c r="P1595" s="193" t="s">
        <v>4250</v>
      </c>
      <c r="Q1595" s="193" t="s">
        <v>4249</v>
      </c>
      <c r="R1595" s="193" t="s">
        <v>4250</v>
      </c>
      <c r="S1595" s="193">
        <v>23.267199600000001</v>
      </c>
      <c r="T1595" s="193">
        <v>84.551047699999998</v>
      </c>
      <c r="U1595" s="197"/>
      <c r="V1595" s="207"/>
      <c r="W1595" s="210"/>
    </row>
    <row r="1596" spans="1:23" s="185" customFormat="1" x14ac:dyDescent="0.25">
      <c r="A1596" s="281">
        <v>1592</v>
      </c>
      <c r="B1596" s="282" t="s">
        <v>12</v>
      </c>
      <c r="C1596" s="282" t="s">
        <v>4514</v>
      </c>
      <c r="D1596" s="282" t="s">
        <v>1150</v>
      </c>
      <c r="E1596" s="282" t="s">
        <v>14</v>
      </c>
      <c r="F1596" s="282" t="s">
        <v>87</v>
      </c>
      <c r="G1596" s="282" t="s">
        <v>1151</v>
      </c>
      <c r="H1596" s="282">
        <v>365120</v>
      </c>
      <c r="I1596" s="282" t="s">
        <v>4076</v>
      </c>
      <c r="J1596" s="282">
        <v>2349</v>
      </c>
      <c r="K1596" s="282">
        <v>20</v>
      </c>
      <c r="L1596" s="282">
        <v>338</v>
      </c>
      <c r="M1596" s="283">
        <v>5037.2189817300005</v>
      </c>
      <c r="N1596" s="284" t="s">
        <v>4142</v>
      </c>
      <c r="O1596" s="288" t="s">
        <v>4249</v>
      </c>
      <c r="P1596" s="193" t="s">
        <v>4250</v>
      </c>
      <c r="Q1596" s="193" t="s">
        <v>4249</v>
      </c>
      <c r="R1596" s="193" t="s">
        <v>4250</v>
      </c>
      <c r="S1596" s="193">
        <v>24.447085600000001</v>
      </c>
      <c r="T1596" s="193">
        <v>84.000877189999997</v>
      </c>
      <c r="U1596" s="197"/>
      <c r="V1596" s="207"/>
      <c r="W1596" s="210"/>
    </row>
    <row r="1597" spans="1:23" s="185" customFormat="1" x14ac:dyDescent="0.25">
      <c r="A1597" s="281">
        <v>1593</v>
      </c>
      <c r="B1597" s="282" t="s">
        <v>12</v>
      </c>
      <c r="C1597" s="282" t="s">
        <v>4514</v>
      </c>
      <c r="D1597" s="282" t="s">
        <v>450</v>
      </c>
      <c r="E1597" s="282" t="s">
        <v>14</v>
      </c>
      <c r="F1597" s="282" t="s">
        <v>87</v>
      </c>
      <c r="G1597" s="282" t="s">
        <v>906</v>
      </c>
      <c r="H1597" s="282">
        <v>366095</v>
      </c>
      <c r="I1597" s="282" t="s">
        <v>874</v>
      </c>
      <c r="J1597" s="282">
        <v>160</v>
      </c>
      <c r="K1597" s="282">
        <v>20</v>
      </c>
      <c r="L1597" s="282">
        <v>338</v>
      </c>
      <c r="M1597" s="283">
        <v>7448.8067006399997</v>
      </c>
      <c r="N1597" s="284" t="s">
        <v>4152</v>
      </c>
      <c r="O1597" s="288" t="s">
        <v>4249</v>
      </c>
      <c r="P1597" s="193" t="s">
        <v>4250</v>
      </c>
      <c r="Q1597" s="193" t="s">
        <v>4249</v>
      </c>
      <c r="R1597" s="193" t="s">
        <v>4250</v>
      </c>
      <c r="S1597" s="193">
        <v>24.389632299999999</v>
      </c>
      <c r="T1597" s="193">
        <v>85.124596999999994</v>
      </c>
      <c r="U1597" s="197"/>
      <c r="V1597" s="207"/>
      <c r="W1597" s="210"/>
    </row>
    <row r="1598" spans="1:23" s="185" customFormat="1" x14ac:dyDescent="0.25">
      <c r="A1598" s="281">
        <v>1594</v>
      </c>
      <c r="B1598" s="282" t="s">
        <v>12</v>
      </c>
      <c r="C1598" s="282" t="s">
        <v>4514</v>
      </c>
      <c r="D1598" s="282" t="s">
        <v>450</v>
      </c>
      <c r="E1598" s="282" t="s">
        <v>14</v>
      </c>
      <c r="F1598" s="282" t="s">
        <v>87</v>
      </c>
      <c r="G1598" s="282" t="s">
        <v>906</v>
      </c>
      <c r="H1598" s="282">
        <v>366099</v>
      </c>
      <c r="I1598" s="282" t="s">
        <v>1391</v>
      </c>
      <c r="J1598" s="282">
        <v>450</v>
      </c>
      <c r="K1598" s="282">
        <v>20</v>
      </c>
      <c r="L1598" s="282">
        <v>338</v>
      </c>
      <c r="M1598" s="283">
        <v>6850.6918105200002</v>
      </c>
      <c r="N1598" s="284" t="s">
        <v>4152</v>
      </c>
      <c r="O1598" s="288" t="s">
        <v>4249</v>
      </c>
      <c r="P1598" s="193" t="s">
        <v>4250</v>
      </c>
      <c r="Q1598" s="193" t="s">
        <v>4249</v>
      </c>
      <c r="R1598" s="193" t="s">
        <v>4250</v>
      </c>
      <c r="S1598" s="193">
        <v>23.548836000000001</v>
      </c>
      <c r="T1598" s="193">
        <v>85.682011689999996</v>
      </c>
      <c r="U1598" s="197"/>
      <c r="V1598" s="207"/>
      <c r="W1598" s="210"/>
    </row>
    <row r="1599" spans="1:23" s="185" customFormat="1" x14ac:dyDescent="0.25">
      <c r="A1599" s="281">
        <v>1595</v>
      </c>
      <c r="B1599" s="282" t="s">
        <v>12</v>
      </c>
      <c r="C1599" s="282" t="s">
        <v>4514</v>
      </c>
      <c r="D1599" s="282" t="s">
        <v>450</v>
      </c>
      <c r="E1599" s="282" t="s">
        <v>14</v>
      </c>
      <c r="F1599" s="282" t="s">
        <v>87</v>
      </c>
      <c r="G1599" s="282" t="s">
        <v>906</v>
      </c>
      <c r="H1599" s="282">
        <v>366096</v>
      </c>
      <c r="I1599" s="282" t="s">
        <v>1486</v>
      </c>
      <c r="J1599" s="282">
        <v>633</v>
      </c>
      <c r="K1599" s="282">
        <v>20</v>
      </c>
      <c r="L1599" s="282">
        <v>338</v>
      </c>
      <c r="M1599" s="283">
        <v>6739.0776680700001</v>
      </c>
      <c r="N1599" s="284" t="s">
        <v>4152</v>
      </c>
      <c r="O1599" s="288" t="s">
        <v>4249</v>
      </c>
      <c r="P1599" s="193" t="s">
        <v>4250</v>
      </c>
      <c r="Q1599" s="193" t="s">
        <v>4249</v>
      </c>
      <c r="R1599" s="193" t="s">
        <v>4250</v>
      </c>
      <c r="S1599" s="193">
        <v>24.1930342</v>
      </c>
      <c r="T1599" s="193">
        <v>84.485506999999998</v>
      </c>
      <c r="U1599" s="197"/>
      <c r="V1599" s="207"/>
      <c r="W1599" s="210"/>
    </row>
    <row r="1600" spans="1:23" s="185" customFormat="1" x14ac:dyDescent="0.25">
      <c r="A1600" s="281">
        <v>1596</v>
      </c>
      <c r="B1600" s="282" t="s">
        <v>12</v>
      </c>
      <c r="C1600" s="282" t="s">
        <v>4514</v>
      </c>
      <c r="D1600" s="282" t="s">
        <v>450</v>
      </c>
      <c r="E1600" s="282" t="s">
        <v>14</v>
      </c>
      <c r="F1600" s="282" t="s">
        <v>87</v>
      </c>
      <c r="G1600" s="282" t="s">
        <v>906</v>
      </c>
      <c r="H1600" s="282">
        <v>366104</v>
      </c>
      <c r="I1600" s="282" t="s">
        <v>1488</v>
      </c>
      <c r="J1600" s="282">
        <v>572</v>
      </c>
      <c r="K1600" s="282">
        <v>20</v>
      </c>
      <c r="L1600" s="282">
        <v>338</v>
      </c>
      <c r="M1600" s="283">
        <v>6733.3113272700002</v>
      </c>
      <c r="N1600" s="284" t="s">
        <v>4142</v>
      </c>
      <c r="O1600" s="288" t="s">
        <v>4249</v>
      </c>
      <c r="P1600" s="193" t="s">
        <v>4250</v>
      </c>
      <c r="Q1600" s="193" t="s">
        <v>4249</v>
      </c>
      <c r="R1600" s="193" t="s">
        <v>4250</v>
      </c>
      <c r="S1600" s="193">
        <v>24.156139799999998</v>
      </c>
      <c r="T1600" s="193">
        <v>84.367348289999995</v>
      </c>
      <c r="U1600" s="197"/>
      <c r="V1600" s="207"/>
      <c r="W1600" s="210"/>
    </row>
    <row r="1601" spans="1:23" s="185" customFormat="1" x14ac:dyDescent="0.25">
      <c r="A1601" s="281">
        <v>1597</v>
      </c>
      <c r="B1601" s="282" t="s">
        <v>12</v>
      </c>
      <c r="C1601" s="282" t="s">
        <v>4514</v>
      </c>
      <c r="D1601" s="282" t="s">
        <v>450</v>
      </c>
      <c r="E1601" s="282" t="s">
        <v>14</v>
      </c>
      <c r="F1601" s="282" t="s">
        <v>87</v>
      </c>
      <c r="G1601" s="282" t="s">
        <v>906</v>
      </c>
      <c r="H1601" s="282">
        <v>366057</v>
      </c>
      <c r="I1601" s="282" t="s">
        <v>1513</v>
      </c>
      <c r="J1601" s="282">
        <v>532</v>
      </c>
      <c r="K1601" s="282">
        <v>20</v>
      </c>
      <c r="L1601" s="282">
        <v>338</v>
      </c>
      <c r="M1601" s="283">
        <v>6705.22016067</v>
      </c>
      <c r="N1601" s="284" t="s">
        <v>4142</v>
      </c>
      <c r="O1601" s="288" t="s">
        <v>4249</v>
      </c>
      <c r="P1601" s="193" t="s">
        <v>4250</v>
      </c>
      <c r="Q1601" s="193" t="s">
        <v>4249</v>
      </c>
      <c r="R1601" s="193" t="s">
        <v>4250</v>
      </c>
      <c r="S1601" s="193">
        <v>24.166530000000002</v>
      </c>
      <c r="T1601" s="193">
        <v>84.371290799999997</v>
      </c>
      <c r="U1601" s="197"/>
      <c r="V1601" s="207"/>
      <c r="W1601" s="210"/>
    </row>
    <row r="1602" spans="1:23" s="185" customFormat="1" x14ac:dyDescent="0.25">
      <c r="A1602" s="281">
        <v>1598</v>
      </c>
      <c r="B1602" s="282" t="s">
        <v>12</v>
      </c>
      <c r="C1602" s="282" t="s">
        <v>4514</v>
      </c>
      <c r="D1602" s="282" t="s">
        <v>450</v>
      </c>
      <c r="E1602" s="282" t="s">
        <v>14</v>
      </c>
      <c r="F1602" s="282" t="s">
        <v>87</v>
      </c>
      <c r="G1602" s="282" t="s">
        <v>906</v>
      </c>
      <c r="H1602" s="282">
        <v>366075</v>
      </c>
      <c r="I1602" s="282" t="s">
        <v>1523</v>
      </c>
      <c r="J1602" s="282">
        <v>343</v>
      </c>
      <c r="K1602" s="282">
        <v>20</v>
      </c>
      <c r="L1602" s="282">
        <v>338</v>
      </c>
      <c r="M1602" s="283">
        <v>6701.6366802100001</v>
      </c>
      <c r="N1602" s="284" t="s">
        <v>4278</v>
      </c>
      <c r="O1602" s="288" t="s">
        <v>4249</v>
      </c>
      <c r="P1602" s="193" t="s">
        <v>4250</v>
      </c>
      <c r="Q1602" s="193" t="s">
        <v>4249</v>
      </c>
      <c r="R1602" s="193" t="s">
        <v>4250</v>
      </c>
      <c r="S1602" s="193">
        <v>24.321837800000001</v>
      </c>
      <c r="T1602" s="193">
        <v>84.443522299999998</v>
      </c>
      <c r="U1602" s="197"/>
      <c r="V1602" s="207"/>
      <c r="W1602" s="210"/>
    </row>
    <row r="1603" spans="1:23" s="185" customFormat="1" x14ac:dyDescent="0.25">
      <c r="A1603" s="281">
        <v>1599</v>
      </c>
      <c r="B1603" s="282" t="s">
        <v>12</v>
      </c>
      <c r="C1603" s="282" t="s">
        <v>4514</v>
      </c>
      <c r="D1603" s="282" t="s">
        <v>450</v>
      </c>
      <c r="E1603" s="282" t="s">
        <v>14</v>
      </c>
      <c r="F1603" s="282" t="s">
        <v>87</v>
      </c>
      <c r="G1603" s="282" t="s">
        <v>906</v>
      </c>
      <c r="H1603" s="282">
        <v>366056</v>
      </c>
      <c r="I1603" s="282" t="s">
        <v>1694</v>
      </c>
      <c r="J1603" s="282">
        <v>709</v>
      </c>
      <c r="K1603" s="282">
        <v>20</v>
      </c>
      <c r="L1603" s="282">
        <v>338</v>
      </c>
      <c r="M1603" s="283">
        <v>6565.5868152399999</v>
      </c>
      <c r="N1603" s="284" t="s">
        <v>4152</v>
      </c>
      <c r="O1603" s="288" t="s">
        <v>4249</v>
      </c>
      <c r="P1603" s="193" t="s">
        <v>4250</v>
      </c>
      <c r="Q1603" s="193" t="s">
        <v>4249</v>
      </c>
      <c r="R1603" s="193" t="s">
        <v>4250</v>
      </c>
      <c r="S1603" s="193">
        <v>24.172093</v>
      </c>
      <c r="T1603" s="193">
        <v>84.358148299999996</v>
      </c>
      <c r="U1603" s="197"/>
      <c r="V1603" s="207"/>
      <c r="W1603" s="210"/>
    </row>
    <row r="1604" spans="1:23" s="185" customFormat="1" x14ac:dyDescent="0.25">
      <c r="A1604" s="281">
        <v>1600</v>
      </c>
      <c r="B1604" s="282" t="s">
        <v>12</v>
      </c>
      <c r="C1604" s="282" t="s">
        <v>4514</v>
      </c>
      <c r="D1604" s="282" t="s">
        <v>450</v>
      </c>
      <c r="E1604" s="282" t="s">
        <v>14</v>
      </c>
      <c r="F1604" s="282" t="s">
        <v>87</v>
      </c>
      <c r="G1604" s="282" t="s">
        <v>906</v>
      </c>
      <c r="H1604" s="282">
        <v>366106</v>
      </c>
      <c r="I1604" s="282" t="s">
        <v>2108</v>
      </c>
      <c r="J1604" s="282">
        <v>191</v>
      </c>
      <c r="K1604" s="282">
        <v>20</v>
      </c>
      <c r="L1604" s="282">
        <v>338</v>
      </c>
      <c r="M1604" s="283">
        <v>6214.7513971199996</v>
      </c>
      <c r="N1604" s="284" t="s">
        <v>4152</v>
      </c>
      <c r="O1604" s="288" t="s">
        <v>4249</v>
      </c>
      <c r="P1604" s="193" t="s">
        <v>4250</v>
      </c>
      <c r="Q1604" s="193" t="s">
        <v>4249</v>
      </c>
      <c r="R1604" s="193" t="s">
        <v>4250</v>
      </c>
      <c r="S1604" s="193">
        <v>24.156796400000001</v>
      </c>
      <c r="T1604" s="193">
        <v>84.345002800000003</v>
      </c>
      <c r="U1604" s="197"/>
      <c r="V1604" s="207"/>
      <c r="W1604" s="210"/>
    </row>
    <row r="1605" spans="1:23" s="185" customFormat="1" x14ac:dyDescent="0.25">
      <c r="A1605" s="281">
        <v>1601</v>
      </c>
      <c r="B1605" s="282" t="s">
        <v>12</v>
      </c>
      <c r="C1605" s="282" t="s">
        <v>4514</v>
      </c>
      <c r="D1605" s="282" t="s">
        <v>450</v>
      </c>
      <c r="E1605" s="282" t="s">
        <v>14</v>
      </c>
      <c r="F1605" s="282" t="s">
        <v>87</v>
      </c>
      <c r="G1605" s="282" t="s">
        <v>906</v>
      </c>
      <c r="H1605" s="282">
        <v>366055</v>
      </c>
      <c r="I1605" s="282" t="s">
        <v>2212</v>
      </c>
      <c r="J1605" s="282">
        <v>292</v>
      </c>
      <c r="K1605" s="282">
        <v>20</v>
      </c>
      <c r="L1605" s="282">
        <v>338</v>
      </c>
      <c r="M1605" s="283">
        <v>6119.9733094699995</v>
      </c>
      <c r="N1605" s="284" t="s">
        <v>4152</v>
      </c>
      <c r="O1605" s="288" t="s">
        <v>4249</v>
      </c>
      <c r="P1605" s="193" t="s">
        <v>4250</v>
      </c>
      <c r="Q1605" s="193" t="s">
        <v>4249</v>
      </c>
      <c r="R1605" s="193" t="s">
        <v>4250</v>
      </c>
      <c r="S1605" s="193">
        <v>24.152330200000002</v>
      </c>
      <c r="T1605" s="193">
        <v>86.406074599999997</v>
      </c>
      <c r="U1605" s="197"/>
      <c r="V1605" s="207"/>
      <c r="W1605" s="210"/>
    </row>
    <row r="1606" spans="1:23" s="185" customFormat="1" x14ac:dyDescent="0.25">
      <c r="A1606" s="281">
        <v>1602</v>
      </c>
      <c r="B1606" s="282" t="s">
        <v>12</v>
      </c>
      <c r="C1606" s="282" t="s">
        <v>4514</v>
      </c>
      <c r="D1606" s="282" t="s">
        <v>450</v>
      </c>
      <c r="E1606" s="282" t="s">
        <v>14</v>
      </c>
      <c r="F1606" s="282" t="s">
        <v>87</v>
      </c>
      <c r="G1606" s="282" t="s">
        <v>906</v>
      </c>
      <c r="H1606" s="282">
        <v>366054</v>
      </c>
      <c r="I1606" s="282" t="s">
        <v>2224</v>
      </c>
      <c r="J1606" s="282">
        <v>606</v>
      </c>
      <c r="K1606" s="282">
        <v>20</v>
      </c>
      <c r="L1606" s="282">
        <v>338</v>
      </c>
      <c r="M1606" s="283">
        <v>6111.4765617599996</v>
      </c>
      <c r="N1606" s="284" t="s">
        <v>4152</v>
      </c>
      <c r="O1606" s="288" t="s">
        <v>4249</v>
      </c>
      <c r="P1606" s="193" t="s">
        <v>4250</v>
      </c>
      <c r="Q1606" s="193" t="s">
        <v>4249</v>
      </c>
      <c r="R1606" s="193" t="s">
        <v>4250</v>
      </c>
      <c r="S1606" s="193">
        <v>24.183941600000001</v>
      </c>
      <c r="T1606" s="193">
        <v>84.358148299999996</v>
      </c>
      <c r="U1606" s="197"/>
      <c r="V1606" s="207"/>
      <c r="W1606" s="210"/>
    </row>
    <row r="1607" spans="1:23" s="185" customFormat="1" x14ac:dyDescent="0.25">
      <c r="A1607" s="281">
        <v>1603</v>
      </c>
      <c r="B1607" s="282" t="s">
        <v>12</v>
      </c>
      <c r="C1607" s="282" t="s">
        <v>4514</v>
      </c>
      <c r="D1607" s="282" t="s">
        <v>450</v>
      </c>
      <c r="E1607" s="282" t="s">
        <v>14</v>
      </c>
      <c r="F1607" s="282" t="s">
        <v>87</v>
      </c>
      <c r="G1607" s="282" t="s">
        <v>906</v>
      </c>
      <c r="H1607" s="282">
        <v>366113</v>
      </c>
      <c r="I1607" s="282" t="s">
        <v>2226</v>
      </c>
      <c r="J1607" s="282">
        <v>432</v>
      </c>
      <c r="K1607" s="282">
        <v>20</v>
      </c>
      <c r="L1607" s="282">
        <v>338</v>
      </c>
      <c r="M1607" s="283">
        <v>6110.49756815</v>
      </c>
      <c r="N1607" s="284" t="s">
        <v>4152</v>
      </c>
      <c r="O1607" s="288" t="s">
        <v>4249</v>
      </c>
      <c r="P1607" s="193" t="s">
        <v>4250</v>
      </c>
      <c r="Q1607" s="193" t="s">
        <v>4249</v>
      </c>
      <c r="R1607" s="193" t="s">
        <v>4250</v>
      </c>
      <c r="S1607" s="193">
        <v>24.167220199999999</v>
      </c>
      <c r="T1607" s="193">
        <v>84.509110199999995</v>
      </c>
      <c r="U1607" s="197"/>
      <c r="V1607" s="207"/>
      <c r="W1607" s="210"/>
    </row>
    <row r="1608" spans="1:23" s="185" customFormat="1" x14ac:dyDescent="0.25">
      <c r="A1608" s="281">
        <v>1604</v>
      </c>
      <c r="B1608" s="282" t="s">
        <v>12</v>
      </c>
      <c r="C1608" s="282" t="s">
        <v>4514</v>
      </c>
      <c r="D1608" s="282" t="s">
        <v>450</v>
      </c>
      <c r="E1608" s="282" t="s">
        <v>14</v>
      </c>
      <c r="F1608" s="282" t="s">
        <v>87</v>
      </c>
      <c r="G1608" s="282" t="s">
        <v>906</v>
      </c>
      <c r="H1608" s="282">
        <v>366120</v>
      </c>
      <c r="I1608" s="282" t="s">
        <v>2527</v>
      </c>
      <c r="J1608" s="282">
        <v>141</v>
      </c>
      <c r="K1608" s="282">
        <v>20</v>
      </c>
      <c r="L1608" s="282">
        <v>338</v>
      </c>
      <c r="M1608" s="283">
        <v>5893.7598116099998</v>
      </c>
      <c r="N1608" s="284" t="s">
        <v>4152</v>
      </c>
      <c r="O1608" s="288" t="s">
        <v>4249</v>
      </c>
      <c r="P1608" s="193" t="s">
        <v>4250</v>
      </c>
      <c r="Q1608" s="193" t="s">
        <v>4249</v>
      </c>
      <c r="R1608" s="193" t="s">
        <v>4250</v>
      </c>
      <c r="S1608" s="193">
        <v>24.168159200000002</v>
      </c>
      <c r="T1608" s="193">
        <v>84.535324689999996</v>
      </c>
      <c r="U1608" s="197"/>
      <c r="V1608" s="207"/>
      <c r="W1608" s="210"/>
    </row>
    <row r="1609" spans="1:23" s="185" customFormat="1" x14ac:dyDescent="0.25">
      <c r="A1609" s="281">
        <v>1605</v>
      </c>
      <c r="B1609" s="282" t="s">
        <v>12</v>
      </c>
      <c r="C1609" s="282" t="s">
        <v>4514</v>
      </c>
      <c r="D1609" s="282" t="s">
        <v>450</v>
      </c>
      <c r="E1609" s="282" t="s">
        <v>14</v>
      </c>
      <c r="F1609" s="282" t="s">
        <v>87</v>
      </c>
      <c r="G1609" s="282" t="s">
        <v>906</v>
      </c>
      <c r="H1609" s="282">
        <v>366100</v>
      </c>
      <c r="I1609" s="282" t="s">
        <v>2286</v>
      </c>
      <c r="J1609" s="282">
        <v>380</v>
      </c>
      <c r="K1609" s="282">
        <v>20</v>
      </c>
      <c r="L1609" s="282">
        <v>338</v>
      </c>
      <c r="M1609" s="283">
        <v>5884.8582832700004</v>
      </c>
      <c r="N1609" s="284" t="s">
        <v>4152</v>
      </c>
      <c r="O1609" s="288" t="s">
        <v>4249</v>
      </c>
      <c r="P1609" s="193" t="s">
        <v>4250</v>
      </c>
      <c r="Q1609" s="193" t="s">
        <v>4249</v>
      </c>
      <c r="R1609" s="193" t="s">
        <v>4250</v>
      </c>
      <c r="S1609" s="193">
        <v>24.343288000000001</v>
      </c>
      <c r="T1609" s="193">
        <v>85.701262099999994</v>
      </c>
      <c r="U1609" s="197"/>
      <c r="V1609" s="207"/>
      <c r="W1609" s="210"/>
    </row>
    <row r="1610" spans="1:23" s="185" customFormat="1" x14ac:dyDescent="0.25">
      <c r="A1610" s="281">
        <v>1606</v>
      </c>
      <c r="B1610" s="282" t="s">
        <v>12</v>
      </c>
      <c r="C1610" s="282" t="s">
        <v>4514</v>
      </c>
      <c r="D1610" s="282" t="s">
        <v>450</v>
      </c>
      <c r="E1610" s="282" t="s">
        <v>14</v>
      </c>
      <c r="F1610" s="282" t="s">
        <v>87</v>
      </c>
      <c r="G1610" s="282" t="s">
        <v>906</v>
      </c>
      <c r="H1610" s="282">
        <v>366105</v>
      </c>
      <c r="I1610" s="282" t="s">
        <v>2555</v>
      </c>
      <c r="J1610" s="282">
        <v>1672</v>
      </c>
      <c r="K1610" s="282">
        <v>20</v>
      </c>
      <c r="L1610" s="282">
        <v>338</v>
      </c>
      <c r="M1610" s="283">
        <v>5877.6177781799997</v>
      </c>
      <c r="N1610" s="284" t="s">
        <v>4152</v>
      </c>
      <c r="O1610" s="288" t="s">
        <v>4249</v>
      </c>
      <c r="P1610" s="193" t="s">
        <v>4249</v>
      </c>
      <c r="Q1610" s="193" t="s">
        <v>4249</v>
      </c>
      <c r="R1610" s="193" t="s">
        <v>4250</v>
      </c>
      <c r="S1610" s="193">
        <v>24.140649400000001</v>
      </c>
      <c r="T1610" s="193">
        <v>84.348946699999999</v>
      </c>
      <c r="U1610" s="197"/>
      <c r="V1610" s="207"/>
      <c r="W1610" s="210"/>
    </row>
    <row r="1611" spans="1:23" s="185" customFormat="1" x14ac:dyDescent="0.25">
      <c r="A1611" s="281">
        <v>1607</v>
      </c>
      <c r="B1611" s="282" t="s">
        <v>12</v>
      </c>
      <c r="C1611" s="282" t="s">
        <v>4514</v>
      </c>
      <c r="D1611" s="282" t="s">
        <v>450</v>
      </c>
      <c r="E1611" s="282" t="s">
        <v>14</v>
      </c>
      <c r="F1611" s="282" t="s">
        <v>87</v>
      </c>
      <c r="G1611" s="282" t="s">
        <v>906</v>
      </c>
      <c r="H1611" s="282">
        <v>366072</v>
      </c>
      <c r="I1611" s="282" t="s">
        <v>2955</v>
      </c>
      <c r="J1611" s="282">
        <v>34</v>
      </c>
      <c r="K1611" s="282">
        <v>20</v>
      </c>
      <c r="L1611" s="282">
        <v>338</v>
      </c>
      <c r="M1611" s="283">
        <v>5616.3587985300001</v>
      </c>
      <c r="N1611" s="284" t="s">
        <v>4278</v>
      </c>
      <c r="O1611" s="288" t="s">
        <v>4249</v>
      </c>
      <c r="P1611" s="193" t="s">
        <v>4250</v>
      </c>
      <c r="Q1611" s="193" t="s">
        <v>4249</v>
      </c>
      <c r="R1611" s="193" t="s">
        <v>4250</v>
      </c>
      <c r="S1611" s="193">
        <v>24.281328800000001</v>
      </c>
      <c r="T1611" s="193">
        <v>84.4290831</v>
      </c>
      <c r="U1611" s="197"/>
      <c r="V1611" s="207"/>
      <c r="W1611" s="210"/>
    </row>
    <row r="1612" spans="1:23" s="185" customFormat="1" x14ac:dyDescent="0.25">
      <c r="A1612" s="281">
        <v>1608</v>
      </c>
      <c r="B1612" s="282" t="s">
        <v>12</v>
      </c>
      <c r="C1612" s="282" t="s">
        <v>4514</v>
      </c>
      <c r="D1612" s="282" t="s">
        <v>450</v>
      </c>
      <c r="E1612" s="282" t="s">
        <v>14</v>
      </c>
      <c r="F1612" s="282" t="s">
        <v>87</v>
      </c>
      <c r="G1612" s="282" t="s">
        <v>906</v>
      </c>
      <c r="H1612" s="282">
        <v>366093</v>
      </c>
      <c r="I1612" s="282" t="s">
        <v>1529</v>
      </c>
      <c r="J1612" s="282">
        <v>596</v>
      </c>
      <c r="K1612" s="282">
        <v>20</v>
      </c>
      <c r="L1612" s="282">
        <v>338</v>
      </c>
      <c r="M1612" s="283">
        <v>5614.17269201</v>
      </c>
      <c r="N1612" s="284" t="s">
        <v>4152</v>
      </c>
      <c r="O1612" s="288" t="s">
        <v>4249</v>
      </c>
      <c r="P1612" s="193" t="s">
        <v>4250</v>
      </c>
      <c r="Q1612" s="193" t="s">
        <v>4249</v>
      </c>
      <c r="R1612" s="193" t="s">
        <v>4250</v>
      </c>
      <c r="S1612" s="193">
        <v>23.608468999999999</v>
      </c>
      <c r="T1612" s="193">
        <v>84.994754799999995</v>
      </c>
      <c r="U1612" s="197"/>
      <c r="V1612" s="207"/>
      <c r="W1612" s="210"/>
    </row>
    <row r="1613" spans="1:23" s="185" customFormat="1" x14ac:dyDescent="0.25">
      <c r="A1613" s="281">
        <v>1609</v>
      </c>
      <c r="B1613" s="282" t="s">
        <v>12</v>
      </c>
      <c r="C1613" s="282" t="s">
        <v>4514</v>
      </c>
      <c r="D1613" s="282" t="s">
        <v>450</v>
      </c>
      <c r="E1613" s="282" t="s">
        <v>14</v>
      </c>
      <c r="F1613" s="282" t="s">
        <v>87</v>
      </c>
      <c r="G1613" s="282" t="s">
        <v>906</v>
      </c>
      <c r="H1613" s="282">
        <v>366107</v>
      </c>
      <c r="I1613" s="282" t="s">
        <v>3124</v>
      </c>
      <c r="J1613" s="282">
        <v>493</v>
      </c>
      <c r="K1613" s="282">
        <v>20</v>
      </c>
      <c r="L1613" s="282">
        <v>338</v>
      </c>
      <c r="M1613" s="283">
        <v>5523.1756652900003</v>
      </c>
      <c r="N1613" s="284" t="s">
        <v>4152</v>
      </c>
      <c r="O1613" s="288" t="s">
        <v>4249</v>
      </c>
      <c r="P1613" s="193" t="s">
        <v>4250</v>
      </c>
      <c r="Q1613" s="193" t="s">
        <v>4249</v>
      </c>
      <c r="R1613" s="193" t="s">
        <v>4250</v>
      </c>
      <c r="S1613" s="193">
        <v>24.153542300000002</v>
      </c>
      <c r="T1613" s="193">
        <v>84.337114099999994</v>
      </c>
      <c r="U1613" s="197"/>
      <c r="V1613" s="207"/>
      <c r="W1613" s="210"/>
    </row>
    <row r="1614" spans="1:23" s="185" customFormat="1" x14ac:dyDescent="0.25">
      <c r="A1614" s="281">
        <v>1610</v>
      </c>
      <c r="B1614" s="282" t="s">
        <v>12</v>
      </c>
      <c r="C1614" s="282" t="s">
        <v>4514</v>
      </c>
      <c r="D1614" s="282" t="s">
        <v>450</v>
      </c>
      <c r="E1614" s="282" t="s">
        <v>14</v>
      </c>
      <c r="F1614" s="282" t="s">
        <v>87</v>
      </c>
      <c r="G1614" s="282" t="s">
        <v>906</v>
      </c>
      <c r="H1614" s="282">
        <v>366051</v>
      </c>
      <c r="I1614" s="282" t="s">
        <v>3252</v>
      </c>
      <c r="J1614" s="282">
        <v>545</v>
      </c>
      <c r="K1614" s="282">
        <v>20</v>
      </c>
      <c r="L1614" s="282">
        <v>338</v>
      </c>
      <c r="M1614" s="283">
        <v>5450.1683437900001</v>
      </c>
      <c r="N1614" s="284" t="s">
        <v>4152</v>
      </c>
      <c r="O1614" s="288" t="s">
        <v>4249</v>
      </c>
      <c r="P1614" s="193" t="s">
        <v>4250</v>
      </c>
      <c r="Q1614" s="193" t="s">
        <v>4249</v>
      </c>
      <c r="R1614" s="193" t="s">
        <v>4250</v>
      </c>
      <c r="S1614" s="193">
        <v>24.180688100000001</v>
      </c>
      <c r="T1614" s="193">
        <v>84.3502613</v>
      </c>
      <c r="U1614" s="197"/>
      <c r="V1614" s="207"/>
      <c r="W1614" s="210"/>
    </row>
    <row r="1615" spans="1:23" s="185" customFormat="1" x14ac:dyDescent="0.25">
      <c r="A1615" s="281">
        <v>1611</v>
      </c>
      <c r="B1615" s="282" t="s">
        <v>12</v>
      </c>
      <c r="C1615" s="282" t="s">
        <v>4514</v>
      </c>
      <c r="D1615" s="282" t="s">
        <v>450</v>
      </c>
      <c r="E1615" s="282" t="s">
        <v>14</v>
      </c>
      <c r="F1615" s="282" t="s">
        <v>87</v>
      </c>
      <c r="G1615" s="282" t="s">
        <v>906</v>
      </c>
      <c r="H1615" s="282">
        <v>366119</v>
      </c>
      <c r="I1615" s="282" t="s">
        <v>3443</v>
      </c>
      <c r="J1615" s="282">
        <v>139</v>
      </c>
      <c r="K1615" s="282">
        <v>20</v>
      </c>
      <c r="L1615" s="282">
        <v>338</v>
      </c>
      <c r="M1615" s="283">
        <v>5345.8966943699998</v>
      </c>
      <c r="N1615" s="284" t="s">
        <v>4152</v>
      </c>
      <c r="O1615" s="288" t="s">
        <v>4249</v>
      </c>
      <c r="P1615" s="193" t="s">
        <v>4250</v>
      </c>
      <c r="Q1615" s="193" t="s">
        <v>4249</v>
      </c>
      <c r="R1615" s="193" t="s">
        <v>4250</v>
      </c>
      <c r="S1615" s="193">
        <v>24.455232899999999</v>
      </c>
      <c r="T1615" s="193">
        <v>85.728202299000003</v>
      </c>
      <c r="U1615" s="197"/>
      <c r="V1615" s="207"/>
      <c r="W1615" s="210"/>
    </row>
    <row r="1616" spans="1:23" s="185" customFormat="1" x14ac:dyDescent="0.25">
      <c r="A1616" s="281">
        <v>1612</v>
      </c>
      <c r="B1616" s="282" t="s">
        <v>12</v>
      </c>
      <c r="C1616" s="282" t="s">
        <v>4514</v>
      </c>
      <c r="D1616" s="282" t="s">
        <v>450</v>
      </c>
      <c r="E1616" s="282" t="s">
        <v>14</v>
      </c>
      <c r="F1616" s="282" t="s">
        <v>87</v>
      </c>
      <c r="G1616" s="282" t="s">
        <v>906</v>
      </c>
      <c r="H1616" s="282">
        <v>366058</v>
      </c>
      <c r="I1616" s="282" t="s">
        <v>3521</v>
      </c>
      <c r="J1616" s="282">
        <v>612</v>
      </c>
      <c r="K1616" s="282">
        <v>20</v>
      </c>
      <c r="L1616" s="282">
        <v>338</v>
      </c>
      <c r="M1616" s="283">
        <v>5302.1618221099998</v>
      </c>
      <c r="N1616" s="284" t="s">
        <v>4142</v>
      </c>
      <c r="O1616" s="288" t="s">
        <v>4249</v>
      </c>
      <c r="P1616" s="193" t="s">
        <v>4250</v>
      </c>
      <c r="Q1616" s="193" t="s">
        <v>4249</v>
      </c>
      <c r="R1616" s="193" t="s">
        <v>4250</v>
      </c>
      <c r="S1616" s="193">
        <v>24.1743004</v>
      </c>
      <c r="T1616" s="193">
        <v>84.377860999999996</v>
      </c>
      <c r="U1616" s="197"/>
      <c r="V1616" s="207"/>
      <c r="W1616" s="210"/>
    </row>
    <row r="1617" spans="1:23" s="185" customFormat="1" x14ac:dyDescent="0.25">
      <c r="A1617" s="281">
        <v>1613</v>
      </c>
      <c r="B1617" s="282" t="s">
        <v>12</v>
      </c>
      <c r="C1617" s="282" t="s">
        <v>4514</v>
      </c>
      <c r="D1617" s="282" t="s">
        <v>450</v>
      </c>
      <c r="E1617" s="282" t="s">
        <v>14</v>
      </c>
      <c r="F1617" s="282" t="s">
        <v>87</v>
      </c>
      <c r="G1617" s="282" t="s">
        <v>906</v>
      </c>
      <c r="H1617" s="282">
        <v>366102</v>
      </c>
      <c r="I1617" s="282" t="s">
        <v>3607</v>
      </c>
      <c r="J1617" s="282">
        <v>1964</v>
      </c>
      <c r="K1617" s="282">
        <v>20</v>
      </c>
      <c r="L1617" s="282">
        <v>338</v>
      </c>
      <c r="M1617" s="283">
        <v>5271.0297835499996</v>
      </c>
      <c r="N1617" s="284" t="s">
        <v>4142</v>
      </c>
      <c r="O1617" s="288" t="s">
        <v>4249</v>
      </c>
      <c r="P1617" s="193" t="s">
        <v>4250</v>
      </c>
      <c r="Q1617" s="193" t="s">
        <v>4249</v>
      </c>
      <c r="R1617" s="193" t="s">
        <v>4250</v>
      </c>
      <c r="S1617" s="193">
        <v>24.166665399999999</v>
      </c>
      <c r="T1617" s="193">
        <v>84.412013999999999</v>
      </c>
      <c r="U1617" s="197"/>
      <c r="V1617" s="207"/>
      <c r="W1617" s="210"/>
    </row>
    <row r="1618" spans="1:23" s="185" customFormat="1" x14ac:dyDescent="0.25">
      <c r="A1618" s="281">
        <v>1614</v>
      </c>
      <c r="B1618" s="282" t="s">
        <v>12</v>
      </c>
      <c r="C1618" s="282" t="s">
        <v>4514</v>
      </c>
      <c r="D1618" s="282" t="s">
        <v>450</v>
      </c>
      <c r="E1618" s="282" t="s">
        <v>14</v>
      </c>
      <c r="F1618" s="282" t="s">
        <v>87</v>
      </c>
      <c r="G1618" s="282" t="s">
        <v>906</v>
      </c>
      <c r="H1618" s="282">
        <v>366071</v>
      </c>
      <c r="I1618" s="282" t="s">
        <v>3790</v>
      </c>
      <c r="J1618" s="282">
        <v>49</v>
      </c>
      <c r="K1618" s="282">
        <v>20</v>
      </c>
      <c r="L1618" s="282">
        <v>338</v>
      </c>
      <c r="M1618" s="283">
        <v>5197.0695003199999</v>
      </c>
      <c r="N1618" s="284" t="s">
        <v>4278</v>
      </c>
      <c r="O1618" s="288" t="s">
        <v>4249</v>
      </c>
      <c r="P1618" s="193" t="s">
        <v>4250</v>
      </c>
      <c r="Q1618" s="193" t="s">
        <v>4249</v>
      </c>
      <c r="R1618" s="193" t="s">
        <v>4250</v>
      </c>
      <c r="S1618" s="193">
        <v>23.461395199999998</v>
      </c>
      <c r="T1618" s="193">
        <v>84.5038658</v>
      </c>
      <c r="U1618" s="197"/>
      <c r="V1618" s="207"/>
      <c r="W1618" s="210"/>
    </row>
    <row r="1619" spans="1:23" s="185" customFormat="1" x14ac:dyDescent="0.25">
      <c r="A1619" s="281">
        <v>1615</v>
      </c>
      <c r="B1619" s="282" t="s">
        <v>12</v>
      </c>
      <c r="C1619" s="282" t="s">
        <v>4514</v>
      </c>
      <c r="D1619" s="282" t="s">
        <v>450</v>
      </c>
      <c r="E1619" s="282" t="s">
        <v>14</v>
      </c>
      <c r="F1619" s="282" t="s">
        <v>87</v>
      </c>
      <c r="G1619" s="282" t="s">
        <v>906</v>
      </c>
      <c r="H1619" s="282">
        <v>366123</v>
      </c>
      <c r="I1619" s="282" t="s">
        <v>1473</v>
      </c>
      <c r="J1619" s="282">
        <v>221</v>
      </c>
      <c r="K1619" s="282">
        <v>20</v>
      </c>
      <c r="L1619" s="282">
        <v>338</v>
      </c>
      <c r="M1619" s="283">
        <v>5154.8227356899997</v>
      </c>
      <c r="N1619" s="284" t="s">
        <v>4152</v>
      </c>
      <c r="O1619" s="288" t="s">
        <v>4249</v>
      </c>
      <c r="P1619" s="193" t="s">
        <v>4250</v>
      </c>
      <c r="Q1619" s="193" t="s">
        <v>4249</v>
      </c>
      <c r="R1619" s="193" t="s">
        <v>4250</v>
      </c>
      <c r="S1619" s="193">
        <v>24.150568799999999</v>
      </c>
      <c r="T1619" s="193">
        <v>84.540566200000001</v>
      </c>
      <c r="U1619" s="197"/>
      <c r="V1619" s="207"/>
      <c r="W1619" s="210"/>
    </row>
    <row r="1620" spans="1:23" s="185" customFormat="1" x14ac:dyDescent="0.25">
      <c r="A1620" s="281">
        <v>1616</v>
      </c>
      <c r="B1620" s="282" t="s">
        <v>12</v>
      </c>
      <c r="C1620" s="282" t="s">
        <v>4514</v>
      </c>
      <c r="D1620" s="282" t="s">
        <v>450</v>
      </c>
      <c r="E1620" s="282" t="s">
        <v>14</v>
      </c>
      <c r="F1620" s="282" t="s">
        <v>87</v>
      </c>
      <c r="G1620" s="282" t="s">
        <v>906</v>
      </c>
      <c r="H1620" s="282">
        <v>366074</v>
      </c>
      <c r="I1620" s="282" t="s">
        <v>3912</v>
      </c>
      <c r="J1620" s="282">
        <v>111</v>
      </c>
      <c r="K1620" s="282">
        <v>20</v>
      </c>
      <c r="L1620" s="282">
        <v>338</v>
      </c>
      <c r="M1620" s="283">
        <v>5109.02749666</v>
      </c>
      <c r="N1620" s="284" t="s">
        <v>4278</v>
      </c>
      <c r="O1620" s="288" t="s">
        <v>4249</v>
      </c>
      <c r="P1620" s="193" t="s">
        <v>4250</v>
      </c>
      <c r="Q1620" s="193" t="s">
        <v>4249</v>
      </c>
      <c r="R1620" s="193" t="s">
        <v>4250</v>
      </c>
      <c r="S1620" s="193">
        <v>24.304829600000001</v>
      </c>
      <c r="T1620" s="193">
        <v>84.4238316</v>
      </c>
      <c r="U1620" s="197"/>
      <c r="V1620" s="207"/>
      <c r="W1620" s="210"/>
    </row>
    <row r="1621" spans="1:23" s="185" customFormat="1" x14ac:dyDescent="0.25">
      <c r="A1621" s="281">
        <v>1617</v>
      </c>
      <c r="B1621" s="282" t="s">
        <v>12</v>
      </c>
      <c r="C1621" s="282" t="s">
        <v>4514</v>
      </c>
      <c r="D1621" s="282" t="s">
        <v>450</v>
      </c>
      <c r="E1621" s="282" t="s">
        <v>14</v>
      </c>
      <c r="F1621" s="282" t="s">
        <v>87</v>
      </c>
      <c r="G1621" s="282" t="s">
        <v>906</v>
      </c>
      <c r="H1621" s="282">
        <v>366070</v>
      </c>
      <c r="I1621" s="282" t="s">
        <v>3929</v>
      </c>
      <c r="J1621" s="282">
        <v>97</v>
      </c>
      <c r="K1621" s="282">
        <v>20</v>
      </c>
      <c r="L1621" s="282">
        <v>338</v>
      </c>
      <c r="M1621" s="283">
        <v>5099.0913873700001</v>
      </c>
      <c r="N1621" s="284" t="s">
        <v>4278</v>
      </c>
      <c r="O1621" s="288" t="s">
        <v>4249</v>
      </c>
      <c r="P1621" s="193" t="s">
        <v>4250</v>
      </c>
      <c r="Q1621" s="193" t="s">
        <v>4249</v>
      </c>
      <c r="R1621" s="193" t="s">
        <v>4250</v>
      </c>
      <c r="S1621" s="193">
        <v>23.360327600000002</v>
      </c>
      <c r="T1621" s="193">
        <v>84.551365899999993</v>
      </c>
      <c r="U1621" s="197"/>
      <c r="V1621" s="207"/>
      <c r="W1621" s="210"/>
    </row>
    <row r="1622" spans="1:23" s="185" customFormat="1" x14ac:dyDescent="0.25">
      <c r="A1622" s="281">
        <v>1618</v>
      </c>
      <c r="B1622" s="282" t="s">
        <v>12</v>
      </c>
      <c r="C1622" s="282" t="s">
        <v>4514</v>
      </c>
      <c r="D1622" s="282" t="s">
        <v>2075</v>
      </c>
      <c r="E1622" s="282" t="s">
        <v>14</v>
      </c>
      <c r="F1622" s="282" t="s">
        <v>87</v>
      </c>
      <c r="G1622" s="282" t="s">
        <v>2076</v>
      </c>
      <c r="H1622" s="282">
        <v>365223</v>
      </c>
      <c r="I1622" s="282" t="s">
        <v>2078</v>
      </c>
      <c r="J1622" s="282">
        <v>492</v>
      </c>
      <c r="K1622" s="282">
        <v>20</v>
      </c>
      <c r="L1622" s="282">
        <v>338</v>
      </c>
      <c r="M1622" s="283">
        <v>6255.6042292399998</v>
      </c>
      <c r="N1622" s="284" t="s">
        <v>4152</v>
      </c>
      <c r="O1622" s="288" t="s">
        <v>4249</v>
      </c>
      <c r="P1622" s="193" t="s">
        <v>4249</v>
      </c>
      <c r="Q1622" s="193" t="s">
        <v>4249</v>
      </c>
      <c r="R1622" s="193" t="s">
        <v>4250</v>
      </c>
      <c r="S1622" s="193">
        <v>24.387809600000001</v>
      </c>
      <c r="T1622" s="193">
        <v>83.924137599999995</v>
      </c>
      <c r="U1622" s="197"/>
      <c r="V1622" s="207"/>
      <c r="W1622" s="210"/>
    </row>
    <row r="1623" spans="1:23" s="185" customFormat="1" x14ac:dyDescent="0.25">
      <c r="A1623" s="281">
        <v>1619</v>
      </c>
      <c r="B1623" s="282" t="s">
        <v>12</v>
      </c>
      <c r="C1623" s="282" t="s">
        <v>4514</v>
      </c>
      <c r="D1623" s="282" t="s">
        <v>2075</v>
      </c>
      <c r="E1623" s="282" t="s">
        <v>14</v>
      </c>
      <c r="F1623" s="282" t="s">
        <v>87</v>
      </c>
      <c r="G1623" s="282" t="s">
        <v>2076</v>
      </c>
      <c r="H1623" s="282">
        <v>365222</v>
      </c>
      <c r="I1623" s="282" t="s">
        <v>2140</v>
      </c>
      <c r="J1623" s="282">
        <v>149</v>
      </c>
      <c r="K1623" s="282">
        <v>20</v>
      </c>
      <c r="L1623" s="282">
        <v>338</v>
      </c>
      <c r="M1623" s="283">
        <v>6181.8857656500004</v>
      </c>
      <c r="N1623" s="284" t="s">
        <v>4152</v>
      </c>
      <c r="O1623" s="288" t="s">
        <v>4249</v>
      </c>
      <c r="P1623" s="193" t="s">
        <v>4249</v>
      </c>
      <c r="Q1623" s="193" t="s">
        <v>4249</v>
      </c>
      <c r="R1623" s="193" t="s">
        <v>4250</v>
      </c>
      <c r="S1623" s="193">
        <v>24.3809939</v>
      </c>
      <c r="T1623" s="193">
        <v>83.938699099999994</v>
      </c>
      <c r="U1623" s="197"/>
      <c r="V1623" s="207"/>
      <c r="W1623" s="210"/>
    </row>
    <row r="1624" spans="1:23" s="185" customFormat="1" x14ac:dyDescent="0.25">
      <c r="A1624" s="281">
        <v>1620</v>
      </c>
      <c r="B1624" s="282" t="s">
        <v>12</v>
      </c>
      <c r="C1624" s="282" t="s">
        <v>4514</v>
      </c>
      <c r="D1624" s="282" t="s">
        <v>851</v>
      </c>
      <c r="E1624" s="282" t="s">
        <v>14</v>
      </c>
      <c r="F1624" s="282" t="s">
        <v>87</v>
      </c>
      <c r="G1624" s="282" t="s">
        <v>852</v>
      </c>
      <c r="H1624" s="282">
        <v>365652</v>
      </c>
      <c r="I1624" s="282" t="s">
        <v>854</v>
      </c>
      <c r="J1624" s="282">
        <v>895</v>
      </c>
      <c r="K1624" s="282">
        <v>20</v>
      </c>
      <c r="L1624" s="282">
        <v>338</v>
      </c>
      <c r="M1624" s="283">
        <v>7518.1534199199996</v>
      </c>
      <c r="N1624" s="284" t="s">
        <v>4278</v>
      </c>
      <c r="O1624" s="288" t="s">
        <v>4249</v>
      </c>
      <c r="P1624" s="193" t="s">
        <v>4250</v>
      </c>
      <c r="Q1624" s="193" t="s">
        <v>4249</v>
      </c>
      <c r="R1624" s="193" t="s">
        <v>4250</v>
      </c>
      <c r="S1624" s="193">
        <v>24.353161400000001</v>
      </c>
      <c r="T1624" s="193">
        <v>84.409387600000002</v>
      </c>
      <c r="U1624" s="197"/>
      <c r="V1624" s="207"/>
      <c r="W1624" s="210"/>
    </row>
    <row r="1625" spans="1:23" s="185" customFormat="1" x14ac:dyDescent="0.25">
      <c r="A1625" s="281">
        <v>1621</v>
      </c>
      <c r="B1625" s="282" t="s">
        <v>12</v>
      </c>
      <c r="C1625" s="282" t="s">
        <v>4514</v>
      </c>
      <c r="D1625" s="282" t="s">
        <v>2684</v>
      </c>
      <c r="E1625" s="282" t="s">
        <v>14</v>
      </c>
      <c r="F1625" s="282" t="s">
        <v>87</v>
      </c>
      <c r="G1625" s="282" t="s">
        <v>2685</v>
      </c>
      <c r="H1625" s="282">
        <v>366014</v>
      </c>
      <c r="I1625" s="282" t="s">
        <v>2687</v>
      </c>
      <c r="J1625" s="282">
        <v>1171</v>
      </c>
      <c r="K1625" s="282">
        <v>20</v>
      </c>
      <c r="L1625" s="282">
        <v>338</v>
      </c>
      <c r="M1625" s="283">
        <v>5785.7089856900002</v>
      </c>
      <c r="N1625" s="284" t="s">
        <v>4278</v>
      </c>
      <c r="O1625" s="288" t="s">
        <v>4249</v>
      </c>
      <c r="P1625" s="193" t="s">
        <v>4250</v>
      </c>
      <c r="Q1625" s="193" t="s">
        <v>4249</v>
      </c>
      <c r="R1625" s="193" t="s">
        <v>4250</v>
      </c>
      <c r="S1625" s="193">
        <v>24.1956326</v>
      </c>
      <c r="T1625" s="193">
        <v>84.118444589999996</v>
      </c>
      <c r="U1625" s="197"/>
      <c r="V1625" s="207"/>
      <c r="W1625" s="210"/>
    </row>
    <row r="1626" spans="1:23" s="185" customFormat="1" x14ac:dyDescent="0.25">
      <c r="A1626" s="281">
        <v>1622</v>
      </c>
      <c r="B1626" s="282" t="s">
        <v>12</v>
      </c>
      <c r="C1626" s="282" t="s">
        <v>4514</v>
      </c>
      <c r="D1626" s="282" t="s">
        <v>2684</v>
      </c>
      <c r="E1626" s="282" t="s">
        <v>14</v>
      </c>
      <c r="F1626" s="282" t="s">
        <v>87</v>
      </c>
      <c r="G1626" s="282" t="s">
        <v>2685</v>
      </c>
      <c r="H1626" s="282">
        <v>366013</v>
      </c>
      <c r="I1626" s="282" t="s">
        <v>2054</v>
      </c>
      <c r="J1626" s="282">
        <v>485</v>
      </c>
      <c r="K1626" s="282">
        <v>20</v>
      </c>
      <c r="L1626" s="282">
        <v>338</v>
      </c>
      <c r="M1626" s="283">
        <v>5475.8449811099999</v>
      </c>
      <c r="N1626" s="284" t="s">
        <v>4278</v>
      </c>
      <c r="O1626" s="288" t="s">
        <v>4249</v>
      </c>
      <c r="P1626" s="193" t="s">
        <v>4250</v>
      </c>
      <c r="Q1626" s="193" t="s">
        <v>4249</v>
      </c>
      <c r="R1626" s="193" t="s">
        <v>4250</v>
      </c>
      <c r="S1626" s="193">
        <v>23.999792800000002</v>
      </c>
      <c r="T1626" s="193">
        <v>85.999399699999998</v>
      </c>
      <c r="U1626" s="197"/>
      <c r="V1626" s="207"/>
      <c r="W1626" s="210"/>
    </row>
    <row r="1627" spans="1:23" s="185" customFormat="1" x14ac:dyDescent="0.25">
      <c r="A1627" s="281">
        <v>1623</v>
      </c>
      <c r="B1627" s="282" t="s">
        <v>12</v>
      </c>
      <c r="C1627" s="282" t="s">
        <v>4514</v>
      </c>
      <c r="D1627" s="282" t="s">
        <v>2684</v>
      </c>
      <c r="E1627" s="282" t="s">
        <v>14</v>
      </c>
      <c r="F1627" s="282" t="s">
        <v>87</v>
      </c>
      <c r="G1627" s="282" t="s">
        <v>2685</v>
      </c>
      <c r="H1627" s="282">
        <v>366008</v>
      </c>
      <c r="I1627" s="282" t="s">
        <v>3834</v>
      </c>
      <c r="J1627" s="282">
        <v>2199</v>
      </c>
      <c r="K1627" s="282">
        <v>20</v>
      </c>
      <c r="L1627" s="282">
        <v>338</v>
      </c>
      <c r="M1627" s="283">
        <v>5169.0799564099998</v>
      </c>
      <c r="N1627" s="284" t="s">
        <v>4278</v>
      </c>
      <c r="O1627" s="288" t="s">
        <v>4249</v>
      </c>
      <c r="P1627" s="193" t="s">
        <v>4250</v>
      </c>
      <c r="Q1627" s="193" t="s">
        <v>4249</v>
      </c>
      <c r="R1627" s="193" t="s">
        <v>4250</v>
      </c>
      <c r="S1627" s="193">
        <v>24.206047300000002</v>
      </c>
      <c r="T1627" s="193">
        <v>84.1197643</v>
      </c>
      <c r="U1627" s="197"/>
      <c r="V1627" s="207"/>
      <c r="W1627" s="210"/>
    </row>
    <row r="1628" spans="1:23" s="185" customFormat="1" x14ac:dyDescent="0.25">
      <c r="A1628" s="281">
        <v>1624</v>
      </c>
      <c r="B1628" s="282" t="s">
        <v>12</v>
      </c>
      <c r="C1628" s="282" t="s">
        <v>4514</v>
      </c>
      <c r="D1628" s="282" t="s">
        <v>2684</v>
      </c>
      <c r="E1628" s="282" t="s">
        <v>14</v>
      </c>
      <c r="F1628" s="282" t="s">
        <v>87</v>
      </c>
      <c r="G1628" s="282" t="s">
        <v>2685</v>
      </c>
      <c r="H1628" s="282">
        <v>366023</v>
      </c>
      <c r="I1628" s="282" t="s">
        <v>2430</v>
      </c>
      <c r="J1628" s="282">
        <v>1205</v>
      </c>
      <c r="K1628" s="282">
        <v>20</v>
      </c>
      <c r="L1628" s="282">
        <v>338</v>
      </c>
      <c r="M1628" s="283">
        <v>5165.4701799300001</v>
      </c>
      <c r="N1628" s="284" t="s">
        <v>4278</v>
      </c>
      <c r="O1628" s="288" t="s">
        <v>4249</v>
      </c>
      <c r="P1628" s="193" t="s">
        <v>4250</v>
      </c>
      <c r="Q1628" s="193" t="s">
        <v>4249</v>
      </c>
      <c r="R1628" s="193" t="s">
        <v>4250</v>
      </c>
      <c r="S1628" s="193">
        <v>24.158261100000001</v>
      </c>
      <c r="T1628" s="193">
        <v>84.109206</v>
      </c>
      <c r="U1628" s="197"/>
      <c r="V1628" s="207"/>
      <c r="W1628" s="210"/>
    </row>
    <row r="1629" spans="1:23" s="185" customFormat="1" x14ac:dyDescent="0.25">
      <c r="A1629" s="281">
        <v>1625</v>
      </c>
      <c r="B1629" s="282" t="s">
        <v>12</v>
      </c>
      <c r="C1629" s="282" t="s">
        <v>4514</v>
      </c>
      <c r="D1629" s="282" t="s">
        <v>2684</v>
      </c>
      <c r="E1629" s="282" t="s">
        <v>14</v>
      </c>
      <c r="F1629" s="282" t="s">
        <v>87</v>
      </c>
      <c r="G1629" s="282" t="s">
        <v>2685</v>
      </c>
      <c r="H1629" s="282">
        <v>366015</v>
      </c>
      <c r="I1629" s="282" t="s">
        <v>4008</v>
      </c>
      <c r="J1629" s="282">
        <v>886</v>
      </c>
      <c r="K1629" s="282">
        <v>20</v>
      </c>
      <c r="L1629" s="282">
        <v>338</v>
      </c>
      <c r="M1629" s="283">
        <v>5064.80711909</v>
      </c>
      <c r="N1629" s="284" t="s">
        <v>4278</v>
      </c>
      <c r="O1629" s="288" t="s">
        <v>4249</v>
      </c>
      <c r="P1629" s="193" t="s">
        <v>4250</v>
      </c>
      <c r="Q1629" s="193" t="s">
        <v>4249</v>
      </c>
      <c r="R1629" s="193" t="s">
        <v>4250</v>
      </c>
      <c r="S1629" s="193">
        <v>24.1896086</v>
      </c>
      <c r="T1629" s="193">
        <v>84.115805199999997</v>
      </c>
      <c r="U1629" s="197"/>
      <c r="V1629" s="207"/>
      <c r="W1629" s="210"/>
    </row>
    <row r="1630" spans="1:23" s="185" customFormat="1" x14ac:dyDescent="0.25">
      <c r="A1630" s="281">
        <v>1626</v>
      </c>
      <c r="B1630" s="282" t="s">
        <v>12</v>
      </c>
      <c r="C1630" s="282" t="s">
        <v>4514</v>
      </c>
      <c r="D1630" s="282" t="s">
        <v>2700</v>
      </c>
      <c r="E1630" s="282" t="s">
        <v>14</v>
      </c>
      <c r="F1630" s="282" t="s">
        <v>87</v>
      </c>
      <c r="G1630" s="282" t="s">
        <v>2701</v>
      </c>
      <c r="H1630" s="282">
        <v>365135</v>
      </c>
      <c r="I1630" s="282" t="s">
        <v>2703</v>
      </c>
      <c r="J1630" s="282">
        <v>192</v>
      </c>
      <c r="K1630" s="282">
        <v>20</v>
      </c>
      <c r="L1630" s="282">
        <v>338</v>
      </c>
      <c r="M1630" s="283">
        <v>5778.4903194999997</v>
      </c>
      <c r="N1630" s="284" t="s">
        <v>4278</v>
      </c>
      <c r="O1630" s="288" t="s">
        <v>4249</v>
      </c>
      <c r="P1630" s="193" t="s">
        <v>4250</v>
      </c>
      <c r="Q1630" s="193" t="s">
        <v>4249</v>
      </c>
      <c r="R1630" s="193" t="s">
        <v>4250</v>
      </c>
      <c r="S1630" s="193">
        <v>24.387756299999999</v>
      </c>
      <c r="T1630" s="193">
        <v>83.959873199999905</v>
      </c>
      <c r="U1630" s="197"/>
      <c r="V1630" s="207"/>
      <c r="W1630" s="210"/>
    </row>
    <row r="1631" spans="1:23" s="185" customFormat="1" x14ac:dyDescent="0.25">
      <c r="A1631" s="281">
        <v>1627</v>
      </c>
      <c r="B1631" s="282" t="s">
        <v>12</v>
      </c>
      <c r="C1631" s="282" t="s">
        <v>4514</v>
      </c>
      <c r="D1631" s="282" t="s">
        <v>2700</v>
      </c>
      <c r="E1631" s="282" t="s">
        <v>14</v>
      </c>
      <c r="F1631" s="282" t="s">
        <v>87</v>
      </c>
      <c r="G1631" s="282" t="s">
        <v>2701</v>
      </c>
      <c r="H1631" s="282">
        <v>365662</v>
      </c>
      <c r="I1631" s="282" t="s">
        <v>3223</v>
      </c>
      <c r="J1631" s="282">
        <v>1773</v>
      </c>
      <c r="K1631" s="282">
        <v>20</v>
      </c>
      <c r="L1631" s="282">
        <v>338</v>
      </c>
      <c r="M1631" s="283">
        <v>5460.2876689200002</v>
      </c>
      <c r="N1631" s="284" t="s">
        <v>4152</v>
      </c>
      <c r="O1631" s="288" t="s">
        <v>4249</v>
      </c>
      <c r="P1631" s="193" t="s">
        <v>4250</v>
      </c>
      <c r="Q1631" s="193" t="s">
        <v>4249</v>
      </c>
      <c r="R1631" s="193" t="s">
        <v>4250</v>
      </c>
      <c r="S1631" s="193">
        <v>24.3608592</v>
      </c>
      <c r="T1631" s="193">
        <v>83.916193489999998</v>
      </c>
      <c r="U1631" s="197"/>
      <c r="V1631" s="207"/>
      <c r="W1631" s="210"/>
    </row>
    <row r="1632" spans="1:23" s="185" customFormat="1" x14ac:dyDescent="0.25">
      <c r="A1632" s="281">
        <v>1628</v>
      </c>
      <c r="B1632" s="282" t="s">
        <v>12</v>
      </c>
      <c r="C1632" s="282" t="s">
        <v>4514</v>
      </c>
      <c r="D1632" s="282" t="s">
        <v>2700</v>
      </c>
      <c r="E1632" s="282" t="s">
        <v>14</v>
      </c>
      <c r="F1632" s="282" t="s">
        <v>87</v>
      </c>
      <c r="G1632" s="282" t="s">
        <v>2701</v>
      </c>
      <c r="H1632" s="282">
        <v>365667</v>
      </c>
      <c r="I1632" s="282" t="s">
        <v>3808</v>
      </c>
      <c r="J1632" s="282">
        <v>1480</v>
      </c>
      <c r="K1632" s="282">
        <v>20</v>
      </c>
      <c r="L1632" s="282">
        <v>338</v>
      </c>
      <c r="M1632" s="283">
        <v>5184.4874300900001</v>
      </c>
      <c r="N1632" s="284" t="s">
        <v>4278</v>
      </c>
      <c r="O1632" s="288" t="s">
        <v>4249</v>
      </c>
      <c r="P1632" s="193" t="s">
        <v>4250</v>
      </c>
      <c r="Q1632" s="193" t="s">
        <v>4249</v>
      </c>
      <c r="R1632" s="193" t="s">
        <v>4250</v>
      </c>
      <c r="S1632" s="193">
        <v>24.540510600000001</v>
      </c>
      <c r="T1632" s="193">
        <v>84.025334200000003</v>
      </c>
      <c r="U1632" s="197"/>
      <c r="V1632" s="207"/>
      <c r="W1632" s="210"/>
    </row>
    <row r="1633" spans="1:23" s="185" customFormat="1" x14ac:dyDescent="0.25">
      <c r="A1633" s="281">
        <v>1629</v>
      </c>
      <c r="B1633" s="282" t="s">
        <v>12</v>
      </c>
      <c r="C1633" s="282" t="s">
        <v>4514</v>
      </c>
      <c r="D1633" s="282" t="s">
        <v>2700</v>
      </c>
      <c r="E1633" s="282" t="s">
        <v>14</v>
      </c>
      <c r="F1633" s="282" t="s">
        <v>87</v>
      </c>
      <c r="G1633" s="282" t="s">
        <v>2701</v>
      </c>
      <c r="H1633" s="282">
        <v>365668</v>
      </c>
      <c r="I1633" s="282" t="s">
        <v>4128</v>
      </c>
      <c r="J1633" s="282">
        <v>1348</v>
      </c>
      <c r="K1633" s="282">
        <v>20</v>
      </c>
      <c r="L1633" s="282">
        <v>338</v>
      </c>
      <c r="M1633" s="283">
        <v>5002.7798545300002</v>
      </c>
      <c r="N1633" s="284" t="s">
        <v>4278</v>
      </c>
      <c r="O1633" s="288" t="s">
        <v>4249</v>
      </c>
      <c r="P1633" s="193" t="s">
        <v>4250</v>
      </c>
      <c r="Q1633" s="193" t="s">
        <v>4249</v>
      </c>
      <c r="R1633" s="193" t="s">
        <v>4250</v>
      </c>
      <c r="S1633" s="193">
        <v>24.322511500000001</v>
      </c>
      <c r="T1633" s="193">
        <v>83.913435199999995</v>
      </c>
      <c r="U1633" s="197"/>
      <c r="V1633" s="207"/>
      <c r="W1633" s="210"/>
    </row>
    <row r="1634" spans="1:23" s="185" customFormat="1" x14ac:dyDescent="0.25">
      <c r="A1634" s="281">
        <v>1630</v>
      </c>
      <c r="B1634" s="282" t="s">
        <v>12</v>
      </c>
      <c r="C1634" s="282" t="s">
        <v>4514</v>
      </c>
      <c r="D1634" s="282" t="s">
        <v>86</v>
      </c>
      <c r="E1634" s="282" t="s">
        <v>14</v>
      </c>
      <c r="F1634" s="282" t="s">
        <v>87</v>
      </c>
      <c r="G1634" s="282" t="s">
        <v>88</v>
      </c>
      <c r="H1634" s="282">
        <v>366356</v>
      </c>
      <c r="I1634" s="282" t="s">
        <v>90</v>
      </c>
      <c r="J1634" s="282">
        <v>275</v>
      </c>
      <c r="K1634" s="282">
        <v>20</v>
      </c>
      <c r="L1634" s="282">
        <v>338</v>
      </c>
      <c r="M1634" s="283">
        <v>9566.1088113099995</v>
      </c>
      <c r="N1634" s="284" t="s">
        <v>4142</v>
      </c>
      <c r="O1634" s="288" t="s">
        <v>4249</v>
      </c>
      <c r="P1634" s="193" t="s">
        <v>4250</v>
      </c>
      <c r="Q1634" s="193" t="s">
        <v>4249</v>
      </c>
      <c r="R1634" s="193" t="s">
        <v>4250</v>
      </c>
      <c r="S1634" s="193">
        <v>23.723537400000001</v>
      </c>
      <c r="T1634" s="193">
        <v>85.455607700000002</v>
      </c>
      <c r="U1634" s="197"/>
      <c r="V1634" s="207"/>
      <c r="W1634" s="210"/>
    </row>
    <row r="1635" spans="1:23" s="185" customFormat="1" x14ac:dyDescent="0.25">
      <c r="A1635" s="281">
        <v>1631</v>
      </c>
      <c r="B1635" s="282" t="s">
        <v>12</v>
      </c>
      <c r="C1635" s="282" t="s">
        <v>4514</v>
      </c>
      <c r="D1635" s="282" t="s">
        <v>86</v>
      </c>
      <c r="E1635" s="282" t="s">
        <v>14</v>
      </c>
      <c r="F1635" s="282" t="s">
        <v>87</v>
      </c>
      <c r="G1635" s="282" t="s">
        <v>88</v>
      </c>
      <c r="H1635" s="282">
        <v>366353</v>
      </c>
      <c r="I1635" s="282" t="s">
        <v>361</v>
      </c>
      <c r="J1635" s="282">
        <v>813</v>
      </c>
      <c r="K1635" s="282">
        <v>20</v>
      </c>
      <c r="L1635" s="282">
        <v>338</v>
      </c>
      <c r="M1635" s="283">
        <v>8491.1080368099992</v>
      </c>
      <c r="N1635" s="284" t="s">
        <v>4142</v>
      </c>
      <c r="O1635" s="288" t="s">
        <v>4249</v>
      </c>
      <c r="P1635" s="193" t="s">
        <v>4250</v>
      </c>
      <c r="Q1635" s="193" t="s">
        <v>4249</v>
      </c>
      <c r="R1635" s="193" t="s">
        <v>4250</v>
      </c>
      <c r="S1635" s="193">
        <v>23.9590304</v>
      </c>
      <c r="T1635" s="193">
        <v>84.488129999999998</v>
      </c>
      <c r="U1635" s="197"/>
      <c r="V1635" s="207"/>
      <c r="W1635" s="210"/>
    </row>
    <row r="1636" spans="1:23" s="185" customFormat="1" x14ac:dyDescent="0.25">
      <c r="A1636" s="281">
        <v>1632</v>
      </c>
      <c r="B1636" s="282" t="s">
        <v>12</v>
      </c>
      <c r="C1636" s="282" t="s">
        <v>4514</v>
      </c>
      <c r="D1636" s="282" t="s">
        <v>86</v>
      </c>
      <c r="E1636" s="282" t="s">
        <v>14</v>
      </c>
      <c r="F1636" s="282" t="s">
        <v>87</v>
      </c>
      <c r="G1636" s="282" t="s">
        <v>88</v>
      </c>
      <c r="H1636" s="282">
        <v>366329</v>
      </c>
      <c r="I1636" s="282" t="s">
        <v>456</v>
      </c>
      <c r="J1636" s="282">
        <v>222</v>
      </c>
      <c r="K1636" s="282">
        <v>20</v>
      </c>
      <c r="L1636" s="282">
        <v>338</v>
      </c>
      <c r="M1636" s="283">
        <v>8216.9454521799998</v>
      </c>
      <c r="N1636" s="284" t="s">
        <v>4152</v>
      </c>
      <c r="O1636" s="288" t="s">
        <v>4249</v>
      </c>
      <c r="P1636" s="193" t="s">
        <v>4250</v>
      </c>
      <c r="Q1636" s="193" t="s">
        <v>4249</v>
      </c>
      <c r="R1636" s="193" t="s">
        <v>4250</v>
      </c>
      <c r="S1636" s="193">
        <v>23.969187000000002</v>
      </c>
      <c r="T1636" s="193">
        <v>84.440897199999995</v>
      </c>
      <c r="U1636" s="197"/>
      <c r="V1636" s="207"/>
      <c r="W1636" s="210"/>
    </row>
    <row r="1637" spans="1:23" s="185" customFormat="1" x14ac:dyDescent="0.25">
      <c r="A1637" s="281">
        <v>1633</v>
      </c>
      <c r="B1637" s="282" t="s">
        <v>12</v>
      </c>
      <c r="C1637" s="282" t="s">
        <v>4514</v>
      </c>
      <c r="D1637" s="282" t="s">
        <v>86</v>
      </c>
      <c r="E1637" s="282" t="s">
        <v>14</v>
      </c>
      <c r="F1637" s="282" t="s">
        <v>87</v>
      </c>
      <c r="G1637" s="282" t="s">
        <v>88</v>
      </c>
      <c r="H1637" s="282">
        <v>366351</v>
      </c>
      <c r="I1637" s="282" t="s">
        <v>500</v>
      </c>
      <c r="J1637" s="282">
        <v>535</v>
      </c>
      <c r="K1637" s="282">
        <v>20</v>
      </c>
      <c r="L1637" s="282">
        <v>338</v>
      </c>
      <c r="M1637" s="283">
        <v>8146.6838167200003</v>
      </c>
      <c r="N1637" s="284" t="s">
        <v>4142</v>
      </c>
      <c r="O1637" s="288" t="s">
        <v>4249</v>
      </c>
      <c r="P1637" s="193" t="s">
        <v>4250</v>
      </c>
      <c r="Q1637" s="193" t="s">
        <v>4249</v>
      </c>
      <c r="R1637" s="193" t="s">
        <v>4250</v>
      </c>
      <c r="S1637" s="193">
        <v>23.962581700000001</v>
      </c>
      <c r="T1637" s="193">
        <v>84.463206400000004</v>
      </c>
      <c r="U1637" s="197"/>
      <c r="V1637" s="207"/>
      <c r="W1637" s="210"/>
    </row>
    <row r="1638" spans="1:23" s="185" customFormat="1" x14ac:dyDescent="0.25">
      <c r="A1638" s="281">
        <v>1634</v>
      </c>
      <c r="B1638" s="282" t="s">
        <v>12</v>
      </c>
      <c r="C1638" s="282" t="s">
        <v>4514</v>
      </c>
      <c r="D1638" s="282" t="s">
        <v>86</v>
      </c>
      <c r="E1638" s="282" t="s">
        <v>14</v>
      </c>
      <c r="F1638" s="282" t="s">
        <v>87</v>
      </c>
      <c r="G1638" s="282" t="s">
        <v>88</v>
      </c>
      <c r="H1638" s="282">
        <v>366354</v>
      </c>
      <c r="I1638" s="282" t="s">
        <v>554</v>
      </c>
      <c r="J1638" s="282">
        <v>88</v>
      </c>
      <c r="K1638" s="282">
        <v>20</v>
      </c>
      <c r="L1638" s="282">
        <v>338</v>
      </c>
      <c r="M1638" s="283">
        <v>8047.5895746100005</v>
      </c>
      <c r="N1638" s="284" t="s">
        <v>4142</v>
      </c>
      <c r="O1638" s="288" t="s">
        <v>4249</v>
      </c>
      <c r="P1638" s="193" t="s">
        <v>4250</v>
      </c>
      <c r="Q1638" s="193" t="s">
        <v>4249</v>
      </c>
      <c r="R1638" s="193" t="s">
        <v>4250</v>
      </c>
      <c r="S1638" s="193">
        <v>24.494674199999999</v>
      </c>
      <c r="T1638" s="193">
        <v>86.267915500000001</v>
      </c>
      <c r="U1638" s="197"/>
      <c r="V1638" s="207"/>
      <c r="W1638" s="210"/>
    </row>
    <row r="1639" spans="1:23" s="185" customFormat="1" x14ac:dyDescent="0.25">
      <c r="A1639" s="281">
        <v>1635</v>
      </c>
      <c r="B1639" s="282" t="s">
        <v>12</v>
      </c>
      <c r="C1639" s="282" t="s">
        <v>4514</v>
      </c>
      <c r="D1639" s="282" t="s">
        <v>86</v>
      </c>
      <c r="E1639" s="282" t="s">
        <v>14</v>
      </c>
      <c r="F1639" s="282" t="s">
        <v>87</v>
      </c>
      <c r="G1639" s="282" t="s">
        <v>88</v>
      </c>
      <c r="H1639" s="282">
        <v>366352</v>
      </c>
      <c r="I1639" s="282" t="s">
        <v>618</v>
      </c>
      <c r="J1639" s="282">
        <v>658</v>
      </c>
      <c r="K1639" s="282">
        <v>20</v>
      </c>
      <c r="L1639" s="282">
        <v>338</v>
      </c>
      <c r="M1639" s="283">
        <v>7911.0132310600002</v>
      </c>
      <c r="N1639" s="284" t="s">
        <v>4142</v>
      </c>
      <c r="O1639" s="288" t="s">
        <v>4249</v>
      </c>
      <c r="P1639" s="193" t="s">
        <v>4250</v>
      </c>
      <c r="Q1639" s="193" t="s">
        <v>4249</v>
      </c>
      <c r="R1639" s="193" t="s">
        <v>4250</v>
      </c>
      <c r="S1639" s="193">
        <v>24.1735635</v>
      </c>
      <c r="T1639" s="193">
        <v>83.749129799000002</v>
      </c>
      <c r="U1639" s="197"/>
      <c r="V1639" s="207"/>
      <c r="W1639" s="210"/>
    </row>
    <row r="1640" spans="1:23" s="185" customFormat="1" x14ac:dyDescent="0.25">
      <c r="A1640" s="281">
        <v>1636</v>
      </c>
      <c r="B1640" s="282" t="s">
        <v>12</v>
      </c>
      <c r="C1640" s="282" t="s">
        <v>4514</v>
      </c>
      <c r="D1640" s="282" t="s">
        <v>86</v>
      </c>
      <c r="E1640" s="282" t="s">
        <v>14</v>
      </c>
      <c r="F1640" s="282" t="s">
        <v>87</v>
      </c>
      <c r="G1640" s="282" t="s">
        <v>88</v>
      </c>
      <c r="H1640" s="282">
        <v>366320</v>
      </c>
      <c r="I1640" s="282" t="s">
        <v>624</v>
      </c>
      <c r="J1640" s="282">
        <v>841</v>
      </c>
      <c r="K1640" s="282">
        <v>20</v>
      </c>
      <c r="L1640" s="282">
        <v>338</v>
      </c>
      <c r="M1640" s="283">
        <v>7906.9201865200002</v>
      </c>
      <c r="N1640" s="284" t="s">
        <v>4278</v>
      </c>
      <c r="O1640" s="288" t="s">
        <v>4249</v>
      </c>
      <c r="P1640" s="193" t="s">
        <v>4250</v>
      </c>
      <c r="Q1640" s="193" t="s">
        <v>4249</v>
      </c>
      <c r="R1640" s="193" t="s">
        <v>4250</v>
      </c>
      <c r="S1640" s="193">
        <v>23.978465700000001</v>
      </c>
      <c r="T1640" s="193">
        <v>84.410700800000001</v>
      </c>
      <c r="U1640" s="197"/>
      <c r="V1640" s="207"/>
      <c r="W1640" s="210"/>
    </row>
    <row r="1641" spans="1:23" s="185" customFormat="1" x14ac:dyDescent="0.25">
      <c r="A1641" s="281">
        <v>1637</v>
      </c>
      <c r="B1641" s="282" t="s">
        <v>12</v>
      </c>
      <c r="C1641" s="282" t="s">
        <v>4514</v>
      </c>
      <c r="D1641" s="282" t="s">
        <v>86</v>
      </c>
      <c r="E1641" s="282" t="s">
        <v>14</v>
      </c>
      <c r="F1641" s="282" t="s">
        <v>87</v>
      </c>
      <c r="G1641" s="282" t="s">
        <v>88</v>
      </c>
      <c r="H1641" s="282">
        <v>366327</v>
      </c>
      <c r="I1641" s="282" t="s">
        <v>710</v>
      </c>
      <c r="J1641" s="282">
        <v>469</v>
      </c>
      <c r="K1641" s="282">
        <v>20</v>
      </c>
      <c r="L1641" s="282">
        <v>338</v>
      </c>
      <c r="M1641" s="283">
        <v>7715.1080366899996</v>
      </c>
      <c r="N1641" s="284" t="s">
        <v>4278</v>
      </c>
      <c r="O1641" s="288" t="s">
        <v>4249</v>
      </c>
      <c r="P1641" s="193" t="s">
        <v>4250</v>
      </c>
      <c r="Q1641" s="193" t="s">
        <v>4249</v>
      </c>
      <c r="R1641" s="193" t="s">
        <v>4250</v>
      </c>
      <c r="S1641" s="193">
        <v>23.9817155</v>
      </c>
      <c r="T1641" s="193">
        <v>84.418579600000001</v>
      </c>
      <c r="U1641" s="197"/>
      <c r="V1641" s="207"/>
      <c r="W1641" s="210"/>
    </row>
    <row r="1642" spans="1:23" s="185" customFormat="1" x14ac:dyDescent="0.25">
      <c r="A1642" s="281">
        <v>1638</v>
      </c>
      <c r="B1642" s="282" t="s">
        <v>12</v>
      </c>
      <c r="C1642" s="282" t="s">
        <v>4514</v>
      </c>
      <c r="D1642" s="282" t="s">
        <v>86</v>
      </c>
      <c r="E1642" s="282" t="s">
        <v>14</v>
      </c>
      <c r="F1642" s="282" t="s">
        <v>87</v>
      </c>
      <c r="G1642" s="282" t="s">
        <v>88</v>
      </c>
      <c r="H1642" s="282">
        <v>366349</v>
      </c>
      <c r="I1642" s="282" t="s">
        <v>766</v>
      </c>
      <c r="J1642" s="282">
        <v>8</v>
      </c>
      <c r="K1642" s="282">
        <v>20</v>
      </c>
      <c r="L1642" s="282">
        <v>338</v>
      </c>
      <c r="M1642" s="283">
        <v>7638.0898701400001</v>
      </c>
      <c r="N1642" s="284" t="s">
        <v>4142</v>
      </c>
      <c r="O1642" s="288" t="s">
        <v>4249</v>
      </c>
      <c r="P1642" s="193" t="s">
        <v>4250</v>
      </c>
      <c r="Q1642" s="193" t="s">
        <v>4249</v>
      </c>
      <c r="R1642" s="193" t="s">
        <v>4250</v>
      </c>
      <c r="S1642" s="193">
        <v>23.971189800000001</v>
      </c>
      <c r="T1642" s="193">
        <v>84.455333499999995</v>
      </c>
      <c r="U1642" s="197"/>
      <c r="V1642" s="207"/>
      <c r="W1642" s="210"/>
    </row>
    <row r="1643" spans="1:23" s="185" customFormat="1" x14ac:dyDescent="0.25">
      <c r="A1643" s="281">
        <v>1639</v>
      </c>
      <c r="B1643" s="282" t="s">
        <v>12</v>
      </c>
      <c r="C1643" s="282" t="s">
        <v>4514</v>
      </c>
      <c r="D1643" s="282" t="s">
        <v>86</v>
      </c>
      <c r="E1643" s="282" t="s">
        <v>14</v>
      </c>
      <c r="F1643" s="282" t="s">
        <v>87</v>
      </c>
      <c r="G1643" s="282" t="s">
        <v>88</v>
      </c>
      <c r="H1643" s="282">
        <v>366310</v>
      </c>
      <c r="I1643" s="282" t="s">
        <v>791</v>
      </c>
      <c r="J1643" s="282">
        <v>101</v>
      </c>
      <c r="K1643" s="282">
        <v>20</v>
      </c>
      <c r="L1643" s="282">
        <v>338</v>
      </c>
      <c r="M1643" s="283">
        <v>7608.3230520300003</v>
      </c>
      <c r="N1643" s="284" t="s">
        <v>4278</v>
      </c>
      <c r="O1643" s="288" t="s">
        <v>4249</v>
      </c>
      <c r="P1643" s="193" t="s">
        <v>4250</v>
      </c>
      <c r="Q1643" s="193" t="s">
        <v>4249</v>
      </c>
      <c r="R1643" s="193" t="s">
        <v>4250</v>
      </c>
      <c r="S1643" s="193">
        <v>24.006186199999998</v>
      </c>
      <c r="T1643" s="193">
        <v>84.378517899900004</v>
      </c>
      <c r="U1643" s="197"/>
      <c r="V1643" s="207"/>
      <c r="W1643" s="210"/>
    </row>
    <row r="1644" spans="1:23" s="185" customFormat="1" x14ac:dyDescent="0.25">
      <c r="A1644" s="281">
        <v>1640</v>
      </c>
      <c r="B1644" s="282" t="s">
        <v>12</v>
      </c>
      <c r="C1644" s="282" t="s">
        <v>4514</v>
      </c>
      <c r="D1644" s="282" t="s">
        <v>86</v>
      </c>
      <c r="E1644" s="282" t="s">
        <v>14</v>
      </c>
      <c r="F1644" s="282" t="s">
        <v>87</v>
      </c>
      <c r="G1644" s="282" t="s">
        <v>88</v>
      </c>
      <c r="H1644" s="282">
        <v>366379</v>
      </c>
      <c r="I1644" s="282" t="s">
        <v>797</v>
      </c>
      <c r="J1644" s="282">
        <v>378</v>
      </c>
      <c r="K1644" s="282">
        <v>20</v>
      </c>
      <c r="L1644" s="282">
        <v>338</v>
      </c>
      <c r="M1644" s="283">
        <v>7602.7673196300002</v>
      </c>
      <c r="N1644" s="284" t="s">
        <v>4278</v>
      </c>
      <c r="O1644" s="288" t="s">
        <v>4249</v>
      </c>
      <c r="P1644" s="193" t="s">
        <v>4250</v>
      </c>
      <c r="Q1644" s="193" t="s">
        <v>4249</v>
      </c>
      <c r="R1644" s="193" t="s">
        <v>4250</v>
      </c>
      <c r="S1644" s="193">
        <v>23.9438554</v>
      </c>
      <c r="T1644" s="193">
        <v>84.561527400000003</v>
      </c>
      <c r="U1644" s="197"/>
      <c r="V1644" s="207"/>
      <c r="W1644" s="210"/>
    </row>
    <row r="1645" spans="1:23" s="185" customFormat="1" x14ac:dyDescent="0.25">
      <c r="A1645" s="281">
        <v>1641</v>
      </c>
      <c r="B1645" s="282" t="s">
        <v>12</v>
      </c>
      <c r="C1645" s="282" t="s">
        <v>4514</v>
      </c>
      <c r="D1645" s="282" t="s">
        <v>86</v>
      </c>
      <c r="E1645" s="282" t="s">
        <v>14</v>
      </c>
      <c r="F1645" s="282" t="s">
        <v>87</v>
      </c>
      <c r="G1645" s="282" t="s">
        <v>88</v>
      </c>
      <c r="H1645" s="282">
        <v>366368</v>
      </c>
      <c r="I1645" s="282" t="s">
        <v>878</v>
      </c>
      <c r="J1645" s="282">
        <v>296</v>
      </c>
      <c r="K1645" s="282">
        <v>20</v>
      </c>
      <c r="L1645" s="282">
        <v>338</v>
      </c>
      <c r="M1645" s="283">
        <v>7493.5599302000001</v>
      </c>
      <c r="N1645" s="284" t="s">
        <v>4142</v>
      </c>
      <c r="O1645" s="288" t="s">
        <v>4249</v>
      </c>
      <c r="P1645" s="193" t="s">
        <v>4250</v>
      </c>
      <c r="Q1645" s="193" t="s">
        <v>4249</v>
      </c>
      <c r="R1645" s="193" t="s">
        <v>4250</v>
      </c>
      <c r="S1645" s="193">
        <v>23.966674999999999</v>
      </c>
      <c r="T1645" s="193">
        <v>84.494687099999993</v>
      </c>
      <c r="U1645" s="197"/>
      <c r="V1645" s="207"/>
      <c r="W1645" s="210"/>
    </row>
    <row r="1646" spans="1:23" s="185" customFormat="1" x14ac:dyDescent="0.25">
      <c r="A1646" s="281">
        <v>1642</v>
      </c>
      <c r="B1646" s="282" t="s">
        <v>12</v>
      </c>
      <c r="C1646" s="282" t="s">
        <v>4514</v>
      </c>
      <c r="D1646" s="282" t="s">
        <v>86</v>
      </c>
      <c r="E1646" s="282" t="s">
        <v>14</v>
      </c>
      <c r="F1646" s="282" t="s">
        <v>87</v>
      </c>
      <c r="G1646" s="282" t="s">
        <v>88</v>
      </c>
      <c r="H1646" s="282">
        <v>366317</v>
      </c>
      <c r="I1646" s="282" t="s">
        <v>864</v>
      </c>
      <c r="J1646" s="282">
        <v>1447</v>
      </c>
      <c r="K1646" s="282">
        <v>20</v>
      </c>
      <c r="L1646" s="282">
        <v>338</v>
      </c>
      <c r="M1646" s="283">
        <v>7480.0691607999997</v>
      </c>
      <c r="N1646" s="284" t="s">
        <v>4278</v>
      </c>
      <c r="O1646" s="288" t="s">
        <v>4249</v>
      </c>
      <c r="P1646" s="193" t="s">
        <v>4250</v>
      </c>
      <c r="Q1646" s="193" t="s">
        <v>4249</v>
      </c>
      <c r="R1646" s="193" t="s">
        <v>4250</v>
      </c>
      <c r="S1646" s="193">
        <v>23983915</v>
      </c>
      <c r="T1646" s="193">
        <v>84.397567099</v>
      </c>
      <c r="U1646" s="197"/>
      <c r="V1646" s="207"/>
      <c r="W1646" s="210"/>
    </row>
    <row r="1647" spans="1:23" s="185" customFormat="1" x14ac:dyDescent="0.25">
      <c r="A1647" s="281">
        <v>1643</v>
      </c>
      <c r="B1647" s="282" t="s">
        <v>12</v>
      </c>
      <c r="C1647" s="282" t="s">
        <v>4514</v>
      </c>
      <c r="D1647" s="282" t="s">
        <v>86</v>
      </c>
      <c r="E1647" s="282" t="s">
        <v>14</v>
      </c>
      <c r="F1647" s="282" t="s">
        <v>87</v>
      </c>
      <c r="G1647" s="282" t="s">
        <v>88</v>
      </c>
      <c r="H1647" s="282">
        <v>366367</v>
      </c>
      <c r="I1647" s="282" t="s">
        <v>948</v>
      </c>
      <c r="J1647" s="282">
        <v>486</v>
      </c>
      <c r="K1647" s="282">
        <v>20</v>
      </c>
      <c r="L1647" s="282">
        <v>338</v>
      </c>
      <c r="M1647" s="283">
        <v>7365.8749042199997</v>
      </c>
      <c r="N1647" s="284" t="s">
        <v>4278</v>
      </c>
      <c r="O1647" s="288" t="s">
        <v>4249</v>
      </c>
      <c r="P1647" s="193" t="s">
        <v>4250</v>
      </c>
      <c r="Q1647" s="193" t="s">
        <v>4249</v>
      </c>
      <c r="R1647" s="193" t="s">
        <v>4250</v>
      </c>
      <c r="S1647" s="193">
        <v>23.957096499999999</v>
      </c>
      <c r="T1647" s="193">
        <v>84.516975700000003</v>
      </c>
      <c r="U1647" s="197"/>
      <c r="V1647" s="207"/>
      <c r="W1647" s="210"/>
    </row>
    <row r="1648" spans="1:23" s="185" customFormat="1" x14ac:dyDescent="0.25">
      <c r="A1648" s="281">
        <v>1644</v>
      </c>
      <c r="B1648" s="282" t="s">
        <v>12</v>
      </c>
      <c r="C1648" s="282" t="s">
        <v>4514</v>
      </c>
      <c r="D1648" s="282" t="s">
        <v>86</v>
      </c>
      <c r="E1648" s="282" t="s">
        <v>14</v>
      </c>
      <c r="F1648" s="282" t="s">
        <v>87</v>
      </c>
      <c r="G1648" s="282" t="s">
        <v>88</v>
      </c>
      <c r="H1648" s="282">
        <v>366311</v>
      </c>
      <c r="I1648" s="282" t="s">
        <v>980</v>
      </c>
      <c r="J1648" s="282">
        <v>270</v>
      </c>
      <c r="K1648" s="282">
        <v>20</v>
      </c>
      <c r="L1648" s="282">
        <v>338</v>
      </c>
      <c r="M1648" s="283">
        <v>7326.5147733499998</v>
      </c>
      <c r="N1648" s="284" t="s">
        <v>4278</v>
      </c>
      <c r="O1648" s="288" t="s">
        <v>4249</v>
      </c>
      <c r="P1648" s="193" t="s">
        <v>4250</v>
      </c>
      <c r="Q1648" s="193" t="s">
        <v>4249</v>
      </c>
      <c r="R1648" s="193" t="s">
        <v>4250</v>
      </c>
      <c r="S1648" s="193">
        <v>24.443473000000001</v>
      </c>
      <c r="T1648" s="193">
        <v>83.800888299999997</v>
      </c>
      <c r="U1648" s="197"/>
      <c r="V1648" s="207"/>
      <c r="W1648" s="210"/>
    </row>
    <row r="1649" spans="1:23" s="185" customFormat="1" x14ac:dyDescent="0.25">
      <c r="A1649" s="281">
        <v>1645</v>
      </c>
      <c r="B1649" s="282" t="s">
        <v>12</v>
      </c>
      <c r="C1649" s="282" t="s">
        <v>4514</v>
      </c>
      <c r="D1649" s="282" t="s">
        <v>86</v>
      </c>
      <c r="E1649" s="282" t="s">
        <v>14</v>
      </c>
      <c r="F1649" s="282" t="s">
        <v>87</v>
      </c>
      <c r="G1649" s="282" t="s">
        <v>88</v>
      </c>
      <c r="H1649" s="282">
        <v>366350</v>
      </c>
      <c r="I1649" s="282" t="s">
        <v>1052</v>
      </c>
      <c r="J1649" s="282">
        <v>116</v>
      </c>
      <c r="K1649" s="282">
        <v>20</v>
      </c>
      <c r="L1649" s="282">
        <v>338</v>
      </c>
      <c r="M1649" s="283">
        <v>7232.2661786999997</v>
      </c>
      <c r="N1649" s="284" t="s">
        <v>4142</v>
      </c>
      <c r="O1649" s="288" t="s">
        <v>4249</v>
      </c>
      <c r="P1649" s="193" t="s">
        <v>4250</v>
      </c>
      <c r="Q1649" s="193" t="s">
        <v>4249</v>
      </c>
      <c r="R1649" s="193" t="s">
        <v>4250</v>
      </c>
      <c r="S1649" s="193">
        <v>23.967603199999999</v>
      </c>
      <c r="T1649" s="193">
        <v>84.458613999999997</v>
      </c>
      <c r="U1649" s="197"/>
      <c r="V1649" s="207"/>
      <c r="W1649" s="210"/>
    </row>
    <row r="1650" spans="1:23" s="185" customFormat="1" x14ac:dyDescent="0.25">
      <c r="A1650" s="281">
        <v>1646</v>
      </c>
      <c r="B1650" s="282" t="s">
        <v>12</v>
      </c>
      <c r="C1650" s="282" t="s">
        <v>4514</v>
      </c>
      <c r="D1650" s="282" t="s">
        <v>86</v>
      </c>
      <c r="E1650" s="282" t="s">
        <v>14</v>
      </c>
      <c r="F1650" s="282" t="s">
        <v>87</v>
      </c>
      <c r="G1650" s="282" t="s">
        <v>88</v>
      </c>
      <c r="H1650" s="282">
        <v>366308</v>
      </c>
      <c r="I1650" s="282" t="s">
        <v>1068</v>
      </c>
      <c r="J1650" s="282">
        <v>1505</v>
      </c>
      <c r="K1650" s="282">
        <v>20</v>
      </c>
      <c r="L1650" s="282">
        <v>338</v>
      </c>
      <c r="M1650" s="283">
        <v>7218.5007100000003</v>
      </c>
      <c r="N1650" s="284" t="s">
        <v>4278</v>
      </c>
      <c r="O1650" s="288" t="s">
        <v>4249</v>
      </c>
      <c r="P1650" s="193" t="s">
        <v>4250</v>
      </c>
      <c r="Q1650" s="193" t="s">
        <v>4249</v>
      </c>
      <c r="R1650" s="193" t="s">
        <v>4250</v>
      </c>
      <c r="S1650" s="193">
        <v>23.998732400000002</v>
      </c>
      <c r="T1650" s="193">
        <v>84.397567099</v>
      </c>
      <c r="U1650" s="197"/>
      <c r="V1650" s="207"/>
      <c r="W1650" s="210"/>
    </row>
    <row r="1651" spans="1:23" s="185" customFormat="1" x14ac:dyDescent="0.25">
      <c r="A1651" s="281">
        <v>1647</v>
      </c>
      <c r="B1651" s="282" t="s">
        <v>12</v>
      </c>
      <c r="C1651" s="282" t="s">
        <v>4514</v>
      </c>
      <c r="D1651" s="282" t="s">
        <v>86</v>
      </c>
      <c r="E1651" s="282" t="s">
        <v>14</v>
      </c>
      <c r="F1651" s="282" t="s">
        <v>87</v>
      </c>
      <c r="G1651" s="282" t="s">
        <v>88</v>
      </c>
      <c r="H1651" s="282">
        <v>366319</v>
      </c>
      <c r="I1651" s="282" t="s">
        <v>1180</v>
      </c>
      <c r="J1651" s="282">
        <v>551</v>
      </c>
      <c r="K1651" s="282">
        <v>20</v>
      </c>
      <c r="L1651" s="282">
        <v>338</v>
      </c>
      <c r="M1651" s="283">
        <v>7081.6745062600003</v>
      </c>
      <c r="N1651" s="284" t="s">
        <v>4278</v>
      </c>
      <c r="O1651" s="288" t="s">
        <v>4249</v>
      </c>
      <c r="P1651" s="193" t="s">
        <v>4250</v>
      </c>
      <c r="Q1651" s="193" t="s">
        <v>4249</v>
      </c>
      <c r="R1651" s="193" t="s">
        <v>4250</v>
      </c>
      <c r="S1651" s="193">
        <v>23.983532700000001</v>
      </c>
      <c r="T1651" s="193">
        <v>84.407417600000002</v>
      </c>
      <c r="U1651" s="197"/>
      <c r="V1651" s="207"/>
      <c r="W1651" s="210"/>
    </row>
    <row r="1652" spans="1:23" s="185" customFormat="1" x14ac:dyDescent="0.25">
      <c r="A1652" s="281">
        <v>1648</v>
      </c>
      <c r="B1652" s="282" t="s">
        <v>12</v>
      </c>
      <c r="C1652" s="282" t="s">
        <v>4514</v>
      </c>
      <c r="D1652" s="282" t="s">
        <v>86</v>
      </c>
      <c r="E1652" s="282" t="s">
        <v>14</v>
      </c>
      <c r="F1652" s="282" t="s">
        <v>87</v>
      </c>
      <c r="G1652" s="282" t="s">
        <v>88</v>
      </c>
      <c r="H1652" s="282">
        <v>366330</v>
      </c>
      <c r="I1652" s="282" t="s">
        <v>1255</v>
      </c>
      <c r="J1652" s="282">
        <v>263</v>
      </c>
      <c r="K1652" s="282">
        <v>20</v>
      </c>
      <c r="L1652" s="282">
        <v>338</v>
      </c>
      <c r="M1652" s="283">
        <v>6995.2356683400003</v>
      </c>
      <c r="N1652" s="284" t="s">
        <v>4142</v>
      </c>
      <c r="O1652" s="288" t="s">
        <v>4249</v>
      </c>
      <c r="P1652" s="193" t="s">
        <v>4250</v>
      </c>
      <c r="Q1652" s="193" t="s">
        <v>4249</v>
      </c>
      <c r="R1652" s="193" t="s">
        <v>4250</v>
      </c>
      <c r="S1652" s="193">
        <v>23.941934799999999</v>
      </c>
      <c r="T1652" s="193">
        <v>84.223927599999996</v>
      </c>
      <c r="U1652" s="197"/>
      <c r="V1652" s="207"/>
      <c r="W1652" s="210"/>
    </row>
    <row r="1653" spans="1:23" s="185" customFormat="1" x14ac:dyDescent="0.25">
      <c r="A1653" s="281">
        <v>1649</v>
      </c>
      <c r="B1653" s="282" t="s">
        <v>12</v>
      </c>
      <c r="C1653" s="282" t="s">
        <v>4514</v>
      </c>
      <c r="D1653" s="282" t="s">
        <v>86</v>
      </c>
      <c r="E1653" s="282" t="s">
        <v>14</v>
      </c>
      <c r="F1653" s="282" t="s">
        <v>87</v>
      </c>
      <c r="G1653" s="282" t="s">
        <v>88</v>
      </c>
      <c r="H1653" s="282">
        <v>366318</v>
      </c>
      <c r="I1653" s="282" t="s">
        <v>1333</v>
      </c>
      <c r="J1653" s="282">
        <v>527</v>
      </c>
      <c r="K1653" s="282">
        <v>20</v>
      </c>
      <c r="L1653" s="282">
        <v>338</v>
      </c>
      <c r="M1653" s="283">
        <v>6938.7745547599998</v>
      </c>
      <c r="N1653" s="284" t="s">
        <v>4278</v>
      </c>
      <c r="O1653" s="288" t="s">
        <v>4249</v>
      </c>
      <c r="P1653" s="193" t="s">
        <v>4250</v>
      </c>
      <c r="Q1653" s="193" t="s">
        <v>4249</v>
      </c>
      <c r="R1653" s="193" t="s">
        <v>4250</v>
      </c>
      <c r="S1653" s="193">
        <v>24.4795254</v>
      </c>
      <c r="T1653" s="193">
        <v>85.748718999999994</v>
      </c>
      <c r="U1653" s="197"/>
      <c r="V1653" s="207"/>
      <c r="W1653" s="210"/>
    </row>
    <row r="1654" spans="1:23" s="185" customFormat="1" x14ac:dyDescent="0.25">
      <c r="A1654" s="281">
        <v>1650</v>
      </c>
      <c r="B1654" s="282" t="s">
        <v>12</v>
      </c>
      <c r="C1654" s="282" t="s">
        <v>4514</v>
      </c>
      <c r="D1654" s="282" t="s">
        <v>86</v>
      </c>
      <c r="E1654" s="282" t="s">
        <v>14</v>
      </c>
      <c r="F1654" s="282" t="s">
        <v>87</v>
      </c>
      <c r="G1654" s="282" t="s">
        <v>88</v>
      </c>
      <c r="H1654" s="282">
        <v>366325</v>
      </c>
      <c r="I1654" s="282" t="s">
        <v>1345</v>
      </c>
      <c r="J1654" s="282">
        <v>281</v>
      </c>
      <c r="K1654" s="282">
        <v>20</v>
      </c>
      <c r="L1654" s="282">
        <v>338</v>
      </c>
      <c r="M1654" s="283">
        <v>6931.61355078</v>
      </c>
      <c r="N1654" s="284" t="s">
        <v>4278</v>
      </c>
      <c r="O1654" s="288" t="s">
        <v>4249</v>
      </c>
      <c r="P1654" s="193" t="s">
        <v>4250</v>
      </c>
      <c r="Q1654" s="193" t="s">
        <v>4249</v>
      </c>
      <c r="R1654" s="193" t="s">
        <v>4250</v>
      </c>
      <c r="S1654" s="193">
        <v>23.9583865</v>
      </c>
      <c r="T1654" s="193">
        <v>84.4290831</v>
      </c>
      <c r="U1654" s="197"/>
      <c r="V1654" s="207"/>
      <c r="W1654" s="210"/>
    </row>
    <row r="1655" spans="1:23" s="185" customFormat="1" x14ac:dyDescent="0.25">
      <c r="A1655" s="281">
        <v>1651</v>
      </c>
      <c r="B1655" s="282" t="s">
        <v>12</v>
      </c>
      <c r="C1655" s="282" t="s">
        <v>4514</v>
      </c>
      <c r="D1655" s="282" t="s">
        <v>86</v>
      </c>
      <c r="E1655" s="282" t="s">
        <v>14</v>
      </c>
      <c r="F1655" s="282" t="s">
        <v>87</v>
      </c>
      <c r="G1655" s="282" t="s">
        <v>88</v>
      </c>
      <c r="H1655" s="282">
        <v>366305</v>
      </c>
      <c r="I1655" s="282" t="s">
        <v>1379</v>
      </c>
      <c r="J1655" s="282">
        <v>988</v>
      </c>
      <c r="K1655" s="282">
        <v>20</v>
      </c>
      <c r="L1655" s="282">
        <v>338</v>
      </c>
      <c r="M1655" s="283">
        <v>6878.5332687399996</v>
      </c>
      <c r="N1655" s="284" t="s">
        <v>4152</v>
      </c>
      <c r="O1655" s="288" t="s">
        <v>4249</v>
      </c>
      <c r="P1655" s="193" t="s">
        <v>4250</v>
      </c>
      <c r="Q1655" s="193" t="s">
        <v>4249</v>
      </c>
      <c r="R1655" s="193" t="s">
        <v>4250</v>
      </c>
      <c r="S1655" s="193">
        <v>24.053599599999998</v>
      </c>
      <c r="T1655" s="193">
        <v>84.439584699999997</v>
      </c>
      <c r="U1655" s="197"/>
      <c r="V1655" s="207"/>
      <c r="W1655" s="210"/>
    </row>
    <row r="1656" spans="1:23" s="185" customFormat="1" x14ac:dyDescent="0.25">
      <c r="A1656" s="281">
        <v>1652</v>
      </c>
      <c r="B1656" s="282" t="s">
        <v>12</v>
      </c>
      <c r="C1656" s="282" t="s">
        <v>4514</v>
      </c>
      <c r="D1656" s="282" t="s">
        <v>86</v>
      </c>
      <c r="E1656" s="282" t="s">
        <v>14</v>
      </c>
      <c r="F1656" s="282" t="s">
        <v>87</v>
      </c>
      <c r="G1656" s="282" t="s">
        <v>88</v>
      </c>
      <c r="H1656" s="282">
        <v>366304</v>
      </c>
      <c r="I1656" s="282" t="s">
        <v>1403</v>
      </c>
      <c r="J1656" s="282">
        <v>350</v>
      </c>
      <c r="K1656" s="282">
        <v>20</v>
      </c>
      <c r="L1656" s="282">
        <v>338</v>
      </c>
      <c r="M1656" s="283">
        <v>6829.2742339899996</v>
      </c>
      <c r="N1656" s="284" t="s">
        <v>4278</v>
      </c>
      <c r="O1656" s="288" t="s">
        <v>4249</v>
      </c>
      <c r="P1656" s="193" t="s">
        <v>4250</v>
      </c>
      <c r="Q1656" s="193" t="s">
        <v>4249</v>
      </c>
      <c r="R1656" s="193" t="s">
        <v>4250</v>
      </c>
      <c r="S1656" s="193">
        <v>24.001743300000001</v>
      </c>
      <c r="T1656" s="193">
        <v>84.4192362</v>
      </c>
      <c r="U1656" s="197"/>
      <c r="V1656" s="207"/>
      <c r="W1656" s="210"/>
    </row>
    <row r="1657" spans="1:23" s="185" customFormat="1" x14ac:dyDescent="0.25">
      <c r="A1657" s="281">
        <v>1653</v>
      </c>
      <c r="B1657" s="282" t="s">
        <v>12</v>
      </c>
      <c r="C1657" s="282" t="s">
        <v>4514</v>
      </c>
      <c r="D1657" s="282" t="s">
        <v>86</v>
      </c>
      <c r="E1657" s="282" t="s">
        <v>14</v>
      </c>
      <c r="F1657" s="282" t="s">
        <v>87</v>
      </c>
      <c r="G1657" s="282" t="s">
        <v>88</v>
      </c>
      <c r="H1657" s="282">
        <v>366309</v>
      </c>
      <c r="I1657" s="282" t="s">
        <v>1407</v>
      </c>
      <c r="J1657" s="282">
        <v>796</v>
      </c>
      <c r="K1657" s="282">
        <v>20</v>
      </c>
      <c r="L1657" s="282">
        <v>338</v>
      </c>
      <c r="M1657" s="283">
        <v>6823.5586816200002</v>
      </c>
      <c r="N1657" s="284" t="s">
        <v>4278</v>
      </c>
      <c r="O1657" s="288" t="s">
        <v>4249</v>
      </c>
      <c r="P1657" s="193" t="s">
        <v>4250</v>
      </c>
      <c r="Q1657" s="193" t="s">
        <v>4249</v>
      </c>
      <c r="R1657" s="193" t="s">
        <v>4250</v>
      </c>
      <c r="S1657" s="193">
        <v>24.360622500000002</v>
      </c>
      <c r="T1657" s="193">
        <v>85.791009500000001</v>
      </c>
      <c r="U1657" s="197"/>
      <c r="V1657" s="207"/>
      <c r="W1657" s="210"/>
    </row>
    <row r="1658" spans="1:23" s="185" customFormat="1" x14ac:dyDescent="0.25">
      <c r="A1658" s="281">
        <v>1654</v>
      </c>
      <c r="B1658" s="282" t="s">
        <v>12</v>
      </c>
      <c r="C1658" s="282" t="s">
        <v>4514</v>
      </c>
      <c r="D1658" s="282" t="s">
        <v>86</v>
      </c>
      <c r="E1658" s="282" t="s">
        <v>14</v>
      </c>
      <c r="F1658" s="282" t="s">
        <v>87</v>
      </c>
      <c r="G1658" s="282" t="s">
        <v>88</v>
      </c>
      <c r="H1658" s="282">
        <v>366348</v>
      </c>
      <c r="I1658" s="282" t="s">
        <v>1411</v>
      </c>
      <c r="J1658" s="282">
        <v>260</v>
      </c>
      <c r="K1658" s="282">
        <v>20</v>
      </c>
      <c r="L1658" s="282">
        <v>338</v>
      </c>
      <c r="M1658" s="283">
        <v>6813.8465996000004</v>
      </c>
      <c r="N1658" s="284" t="s">
        <v>4142</v>
      </c>
      <c r="O1658" s="288" t="s">
        <v>4249</v>
      </c>
      <c r="P1658" s="193" t="s">
        <v>4250</v>
      </c>
      <c r="Q1658" s="193" t="s">
        <v>4249</v>
      </c>
      <c r="R1658" s="193" t="s">
        <v>4250</v>
      </c>
      <c r="S1658" s="193">
        <v>23.600285800000002</v>
      </c>
      <c r="T1658" s="193">
        <v>85.938119700000001</v>
      </c>
      <c r="U1658" s="197"/>
      <c r="V1658" s="207"/>
      <c r="W1658" s="210"/>
    </row>
    <row r="1659" spans="1:23" s="185" customFormat="1" x14ac:dyDescent="0.25">
      <c r="A1659" s="281">
        <v>1655</v>
      </c>
      <c r="B1659" s="282" t="s">
        <v>12</v>
      </c>
      <c r="C1659" s="282" t="s">
        <v>4514</v>
      </c>
      <c r="D1659" s="282" t="s">
        <v>86</v>
      </c>
      <c r="E1659" s="282" t="s">
        <v>14</v>
      </c>
      <c r="F1659" s="282" t="s">
        <v>87</v>
      </c>
      <c r="G1659" s="282" t="s">
        <v>88</v>
      </c>
      <c r="H1659" s="282">
        <v>366307</v>
      </c>
      <c r="I1659" s="282" t="s">
        <v>1618</v>
      </c>
      <c r="J1659" s="282">
        <v>190</v>
      </c>
      <c r="K1659" s="282">
        <v>20</v>
      </c>
      <c r="L1659" s="282">
        <v>338</v>
      </c>
      <c r="M1659" s="283">
        <v>6631.1365604299999</v>
      </c>
      <c r="N1659" s="284" t="s">
        <v>4278</v>
      </c>
      <c r="O1659" s="288" t="s">
        <v>4249</v>
      </c>
      <c r="P1659" s="193" t="s">
        <v>4250</v>
      </c>
      <c r="Q1659" s="193" t="s">
        <v>4249</v>
      </c>
      <c r="R1659" s="193" t="s">
        <v>4250</v>
      </c>
      <c r="S1659" s="193">
        <v>24.0020785</v>
      </c>
      <c r="T1659" s="193">
        <v>84.408074299999996</v>
      </c>
      <c r="U1659" s="197"/>
      <c r="V1659" s="207"/>
      <c r="W1659" s="210"/>
    </row>
    <row r="1660" spans="1:23" s="185" customFormat="1" x14ac:dyDescent="0.25">
      <c r="A1660" s="281">
        <v>1656</v>
      </c>
      <c r="B1660" s="282" t="s">
        <v>12</v>
      </c>
      <c r="C1660" s="282" t="s">
        <v>4514</v>
      </c>
      <c r="D1660" s="282" t="s">
        <v>86</v>
      </c>
      <c r="E1660" s="282" t="s">
        <v>14</v>
      </c>
      <c r="F1660" s="282" t="s">
        <v>87</v>
      </c>
      <c r="G1660" s="282" t="s">
        <v>88</v>
      </c>
      <c r="H1660" s="282">
        <v>366272</v>
      </c>
      <c r="I1660" s="282" t="s">
        <v>1664</v>
      </c>
      <c r="J1660" s="282">
        <v>117</v>
      </c>
      <c r="K1660" s="282">
        <v>20</v>
      </c>
      <c r="L1660" s="282">
        <v>338</v>
      </c>
      <c r="M1660" s="283">
        <v>6594.0734689399997</v>
      </c>
      <c r="N1660" s="284" t="s">
        <v>4152</v>
      </c>
      <c r="O1660" s="288" t="s">
        <v>4249</v>
      </c>
      <c r="P1660" s="193" t="s">
        <v>4250</v>
      </c>
      <c r="Q1660" s="193" t="s">
        <v>4249</v>
      </c>
      <c r="R1660" s="193" t="s">
        <v>4250</v>
      </c>
      <c r="S1660" s="193">
        <v>24.020621999999999</v>
      </c>
      <c r="T1660" s="193">
        <v>84.388371699999993</v>
      </c>
      <c r="U1660" s="197"/>
      <c r="V1660" s="207"/>
      <c r="W1660" s="210"/>
    </row>
    <row r="1661" spans="1:23" s="185" customFormat="1" x14ac:dyDescent="0.25">
      <c r="A1661" s="281">
        <v>1657</v>
      </c>
      <c r="B1661" s="282" t="s">
        <v>12</v>
      </c>
      <c r="C1661" s="282" t="s">
        <v>4514</v>
      </c>
      <c r="D1661" s="282" t="s">
        <v>86</v>
      </c>
      <c r="E1661" s="282" t="s">
        <v>14</v>
      </c>
      <c r="F1661" s="282" t="s">
        <v>87</v>
      </c>
      <c r="G1661" s="282" t="s">
        <v>88</v>
      </c>
      <c r="H1661" s="282">
        <v>366303</v>
      </c>
      <c r="I1661" s="282" t="s">
        <v>1666</v>
      </c>
      <c r="J1661" s="282">
        <v>235</v>
      </c>
      <c r="K1661" s="282">
        <v>20</v>
      </c>
      <c r="L1661" s="282">
        <v>338</v>
      </c>
      <c r="M1661" s="283">
        <v>6592.5153140700004</v>
      </c>
      <c r="N1661" s="284" t="s">
        <v>4278</v>
      </c>
      <c r="O1661" s="288" t="s">
        <v>4249</v>
      </c>
      <c r="P1661" s="193" t="s">
        <v>4250</v>
      </c>
      <c r="Q1661" s="193" t="s">
        <v>4249</v>
      </c>
      <c r="R1661" s="193" t="s">
        <v>4250</v>
      </c>
      <c r="S1661" s="193">
        <v>24.2379763</v>
      </c>
      <c r="T1661" s="193">
        <v>85.202356899999998</v>
      </c>
      <c r="U1661" s="197"/>
      <c r="V1661" s="207"/>
      <c r="W1661" s="210"/>
    </row>
    <row r="1662" spans="1:23" s="185" customFormat="1" x14ac:dyDescent="0.25">
      <c r="A1662" s="281">
        <v>1658</v>
      </c>
      <c r="B1662" s="282" t="s">
        <v>12</v>
      </c>
      <c r="C1662" s="282" t="s">
        <v>4514</v>
      </c>
      <c r="D1662" s="282" t="s">
        <v>86</v>
      </c>
      <c r="E1662" s="282" t="s">
        <v>14</v>
      </c>
      <c r="F1662" s="282" t="s">
        <v>87</v>
      </c>
      <c r="G1662" s="282" t="s">
        <v>88</v>
      </c>
      <c r="H1662" s="282">
        <v>366302</v>
      </c>
      <c r="I1662" s="282" t="s">
        <v>1736</v>
      </c>
      <c r="J1662" s="282">
        <v>1039</v>
      </c>
      <c r="K1662" s="282">
        <v>20</v>
      </c>
      <c r="L1662" s="282">
        <v>338</v>
      </c>
      <c r="M1662" s="283">
        <v>6531.0610647200001</v>
      </c>
      <c r="N1662" s="284" t="s">
        <v>4152</v>
      </c>
      <c r="O1662" s="288" t="s">
        <v>4249</v>
      </c>
      <c r="P1662" s="193" t="s">
        <v>4250</v>
      </c>
      <c r="Q1662" s="193" t="s">
        <v>4249</v>
      </c>
      <c r="R1662" s="193" t="s">
        <v>4250</v>
      </c>
      <c r="S1662" s="193">
        <v>23.770191133653199</v>
      </c>
      <c r="T1662" s="193">
        <v>86.233082525432096</v>
      </c>
      <c r="U1662" s="197"/>
      <c r="V1662" s="207"/>
      <c r="W1662" s="210"/>
    </row>
    <row r="1663" spans="1:23" s="185" customFormat="1" x14ac:dyDescent="0.25">
      <c r="A1663" s="281">
        <v>1659</v>
      </c>
      <c r="B1663" s="282" t="s">
        <v>12</v>
      </c>
      <c r="C1663" s="282" t="s">
        <v>4514</v>
      </c>
      <c r="D1663" s="282" t="s">
        <v>86</v>
      </c>
      <c r="E1663" s="282" t="s">
        <v>14</v>
      </c>
      <c r="F1663" s="282" t="s">
        <v>87</v>
      </c>
      <c r="G1663" s="282" t="s">
        <v>88</v>
      </c>
      <c r="H1663" s="282">
        <v>366316</v>
      </c>
      <c r="I1663" s="282" t="s">
        <v>1744</v>
      </c>
      <c r="J1663" s="282">
        <v>117</v>
      </c>
      <c r="K1663" s="282">
        <v>20</v>
      </c>
      <c r="L1663" s="282">
        <v>338</v>
      </c>
      <c r="M1663" s="283">
        <v>6526.7474701600004</v>
      </c>
      <c r="N1663" s="284" t="s">
        <v>4278</v>
      </c>
      <c r="O1663" s="288" t="s">
        <v>4249</v>
      </c>
      <c r="P1663" s="193" t="s">
        <v>4250</v>
      </c>
      <c r="Q1663" s="193" t="s">
        <v>4249</v>
      </c>
      <c r="R1663" s="193" t="s">
        <v>4250</v>
      </c>
      <c r="S1663" s="193">
        <v>23.524028000000001</v>
      </c>
      <c r="T1663" s="193">
        <v>84.953141599999995</v>
      </c>
      <c r="U1663" s="197"/>
      <c r="V1663" s="207"/>
      <c r="W1663" s="210"/>
    </row>
    <row r="1664" spans="1:23" s="185" customFormat="1" x14ac:dyDescent="0.25">
      <c r="A1664" s="281">
        <v>1660</v>
      </c>
      <c r="B1664" s="282" t="s">
        <v>12</v>
      </c>
      <c r="C1664" s="282" t="s">
        <v>4514</v>
      </c>
      <c r="D1664" s="282" t="s">
        <v>86</v>
      </c>
      <c r="E1664" s="282" t="s">
        <v>14</v>
      </c>
      <c r="F1664" s="282" t="s">
        <v>87</v>
      </c>
      <c r="G1664" s="282" t="s">
        <v>88</v>
      </c>
      <c r="H1664" s="282">
        <v>366346</v>
      </c>
      <c r="I1664" s="282" t="s">
        <v>1654</v>
      </c>
      <c r="J1664" s="282">
        <v>507</v>
      </c>
      <c r="K1664" s="282">
        <v>20</v>
      </c>
      <c r="L1664" s="282">
        <v>338</v>
      </c>
      <c r="M1664" s="283">
        <v>6261.6226660599996</v>
      </c>
      <c r="N1664" s="284" t="s">
        <v>4142</v>
      </c>
      <c r="O1664" s="288" t="s">
        <v>4249</v>
      </c>
      <c r="P1664" s="193" t="s">
        <v>4250</v>
      </c>
      <c r="Q1664" s="193" t="s">
        <v>4249</v>
      </c>
      <c r="R1664" s="193" t="s">
        <v>4250</v>
      </c>
      <c r="S1664" s="193">
        <v>24.3404463</v>
      </c>
      <c r="T1664" s="193">
        <v>85.208831899999893</v>
      </c>
      <c r="U1664" s="197"/>
      <c r="V1664" s="207"/>
      <c r="W1664" s="210"/>
    </row>
    <row r="1665" spans="1:23" s="185" customFormat="1" x14ac:dyDescent="0.25">
      <c r="A1665" s="281">
        <v>1661</v>
      </c>
      <c r="B1665" s="282" t="s">
        <v>12</v>
      </c>
      <c r="C1665" s="282" t="s">
        <v>4514</v>
      </c>
      <c r="D1665" s="282" t="s">
        <v>86</v>
      </c>
      <c r="E1665" s="282" t="s">
        <v>14</v>
      </c>
      <c r="F1665" s="282" t="s">
        <v>87</v>
      </c>
      <c r="G1665" s="282" t="s">
        <v>88</v>
      </c>
      <c r="H1665" s="282">
        <v>366369</v>
      </c>
      <c r="I1665" s="282" t="s">
        <v>2080</v>
      </c>
      <c r="J1665" s="282">
        <v>960</v>
      </c>
      <c r="K1665" s="282">
        <v>20</v>
      </c>
      <c r="L1665" s="282">
        <v>338</v>
      </c>
      <c r="M1665" s="283">
        <v>6255.10690866</v>
      </c>
      <c r="N1665" s="284" t="s">
        <v>4142</v>
      </c>
      <c r="O1665" s="288" t="s">
        <v>4249</v>
      </c>
      <c r="P1665" s="193" t="s">
        <v>4250</v>
      </c>
      <c r="Q1665" s="193" t="s">
        <v>4249</v>
      </c>
      <c r="R1665" s="193" t="s">
        <v>4250</v>
      </c>
      <c r="S1665" s="193">
        <v>23.980059700000002</v>
      </c>
      <c r="T1665" s="193">
        <v>84.495998499999999</v>
      </c>
      <c r="U1665" s="197"/>
      <c r="V1665" s="207"/>
      <c r="W1665" s="210"/>
    </row>
    <row r="1666" spans="1:23" s="185" customFormat="1" x14ac:dyDescent="0.25">
      <c r="A1666" s="281">
        <v>1662</v>
      </c>
      <c r="B1666" s="282" t="s">
        <v>12</v>
      </c>
      <c r="C1666" s="282" t="s">
        <v>4514</v>
      </c>
      <c r="D1666" s="282" t="s">
        <v>86</v>
      </c>
      <c r="E1666" s="282" t="s">
        <v>14</v>
      </c>
      <c r="F1666" s="282" t="s">
        <v>87</v>
      </c>
      <c r="G1666" s="282" t="s">
        <v>88</v>
      </c>
      <c r="H1666" s="282">
        <v>366306</v>
      </c>
      <c r="I1666" s="282" t="s">
        <v>2150</v>
      </c>
      <c r="J1666" s="282">
        <v>190</v>
      </c>
      <c r="K1666" s="282">
        <v>20</v>
      </c>
      <c r="L1666" s="282">
        <v>338</v>
      </c>
      <c r="M1666" s="283">
        <v>6173.8053148999998</v>
      </c>
      <c r="N1666" s="284" t="s">
        <v>4278</v>
      </c>
      <c r="O1666" s="288" t="s">
        <v>4249</v>
      </c>
      <c r="P1666" s="193" t="s">
        <v>4250</v>
      </c>
      <c r="Q1666" s="193" t="s">
        <v>4249</v>
      </c>
      <c r="R1666" s="193" t="s">
        <v>4250</v>
      </c>
      <c r="S1666" s="193">
        <v>24.001504799999999</v>
      </c>
      <c r="T1666" s="193">
        <v>84.412670599999998</v>
      </c>
      <c r="U1666" s="197"/>
      <c r="V1666" s="207"/>
      <c r="W1666" s="210"/>
    </row>
    <row r="1667" spans="1:23" s="185" customFormat="1" x14ac:dyDescent="0.25">
      <c r="A1667" s="281">
        <v>1663</v>
      </c>
      <c r="B1667" s="282" t="s">
        <v>12</v>
      </c>
      <c r="C1667" s="282" t="s">
        <v>4514</v>
      </c>
      <c r="D1667" s="282" t="s">
        <v>86</v>
      </c>
      <c r="E1667" s="282" t="s">
        <v>14</v>
      </c>
      <c r="F1667" s="282" t="s">
        <v>87</v>
      </c>
      <c r="G1667" s="282" t="s">
        <v>88</v>
      </c>
      <c r="H1667" s="282">
        <v>366273</v>
      </c>
      <c r="I1667" s="282" t="s">
        <v>2355</v>
      </c>
      <c r="J1667" s="282">
        <v>472</v>
      </c>
      <c r="K1667" s="282">
        <v>20</v>
      </c>
      <c r="L1667" s="282">
        <v>338</v>
      </c>
      <c r="M1667" s="283">
        <v>6021.8935119600001</v>
      </c>
      <c r="N1667" s="284" t="s">
        <v>4152</v>
      </c>
      <c r="O1667" s="288" t="s">
        <v>4249</v>
      </c>
      <c r="P1667" s="193" t="s">
        <v>4250</v>
      </c>
      <c r="Q1667" s="193" t="s">
        <v>4249</v>
      </c>
      <c r="R1667" s="193" t="s">
        <v>4250</v>
      </c>
      <c r="S1667" s="193">
        <v>24.013740899999998</v>
      </c>
      <c r="T1667" s="193">
        <v>84.402820899999995</v>
      </c>
      <c r="U1667" s="197"/>
      <c r="V1667" s="207"/>
      <c r="W1667" s="210"/>
    </row>
    <row r="1668" spans="1:23" s="185" customFormat="1" x14ac:dyDescent="0.25">
      <c r="A1668" s="281">
        <v>1664</v>
      </c>
      <c r="B1668" s="282" t="s">
        <v>12</v>
      </c>
      <c r="C1668" s="282" t="s">
        <v>4514</v>
      </c>
      <c r="D1668" s="282" t="s">
        <v>86</v>
      </c>
      <c r="E1668" s="282" t="s">
        <v>14</v>
      </c>
      <c r="F1668" s="282" t="s">
        <v>87</v>
      </c>
      <c r="G1668" s="282" t="s">
        <v>88</v>
      </c>
      <c r="H1668" s="282">
        <v>366345</v>
      </c>
      <c r="I1668" s="282" t="s">
        <v>2392</v>
      </c>
      <c r="J1668" s="282">
        <v>101</v>
      </c>
      <c r="K1668" s="282">
        <v>20</v>
      </c>
      <c r="L1668" s="282">
        <v>338</v>
      </c>
      <c r="M1668" s="283">
        <v>5992.7339719299998</v>
      </c>
      <c r="N1668" s="284" t="s">
        <v>4142</v>
      </c>
      <c r="O1668" s="288" t="s">
        <v>4249</v>
      </c>
      <c r="P1668" s="193" t="s">
        <v>4250</v>
      </c>
      <c r="Q1668" s="193" t="s">
        <v>4249</v>
      </c>
      <c r="R1668" s="193" t="s">
        <v>4250</v>
      </c>
      <c r="S1668" s="193">
        <v>24.475902399999999</v>
      </c>
      <c r="T1668" s="193">
        <v>85.673024400000003</v>
      </c>
      <c r="U1668" s="197"/>
      <c r="V1668" s="207"/>
      <c r="W1668" s="210"/>
    </row>
    <row r="1669" spans="1:23" s="185" customFormat="1" x14ac:dyDescent="0.25">
      <c r="A1669" s="281">
        <v>1665</v>
      </c>
      <c r="B1669" s="282" t="s">
        <v>12</v>
      </c>
      <c r="C1669" s="282" t="s">
        <v>4514</v>
      </c>
      <c r="D1669" s="282" t="s">
        <v>86</v>
      </c>
      <c r="E1669" s="282" t="s">
        <v>14</v>
      </c>
      <c r="F1669" s="282" t="s">
        <v>87</v>
      </c>
      <c r="G1669" s="282" t="s">
        <v>88</v>
      </c>
      <c r="H1669" s="282">
        <v>366275</v>
      </c>
      <c r="I1669" s="282" t="s">
        <v>2484</v>
      </c>
      <c r="J1669" s="282">
        <v>791</v>
      </c>
      <c r="K1669" s="282">
        <v>20</v>
      </c>
      <c r="L1669" s="282">
        <v>338</v>
      </c>
      <c r="M1669" s="283">
        <v>5929.4892447399998</v>
      </c>
      <c r="N1669" s="284" t="s">
        <v>4152</v>
      </c>
      <c r="O1669" s="288" t="s">
        <v>4249</v>
      </c>
      <c r="P1669" s="193" t="s">
        <v>4250</v>
      </c>
      <c r="Q1669" s="193" t="s">
        <v>4249</v>
      </c>
      <c r="R1669" s="193" t="s">
        <v>4250</v>
      </c>
      <c r="S1669" s="193">
        <v>24.011446100000001</v>
      </c>
      <c r="T1669" s="193">
        <v>84.421205700000002</v>
      </c>
      <c r="U1669" s="197"/>
      <c r="V1669" s="207"/>
      <c r="W1669" s="210"/>
    </row>
    <row r="1670" spans="1:23" s="185" customFormat="1" x14ac:dyDescent="0.25">
      <c r="A1670" s="281">
        <v>1666</v>
      </c>
      <c r="B1670" s="282" t="s">
        <v>12</v>
      </c>
      <c r="C1670" s="282" t="s">
        <v>4514</v>
      </c>
      <c r="D1670" s="282" t="s">
        <v>86</v>
      </c>
      <c r="E1670" s="282" t="s">
        <v>14</v>
      </c>
      <c r="F1670" s="282" t="s">
        <v>87</v>
      </c>
      <c r="G1670" s="282" t="s">
        <v>88</v>
      </c>
      <c r="H1670" s="282">
        <v>366347</v>
      </c>
      <c r="I1670" s="282" t="s">
        <v>2607</v>
      </c>
      <c r="J1670" s="282">
        <v>565</v>
      </c>
      <c r="K1670" s="282">
        <v>20</v>
      </c>
      <c r="L1670" s="282">
        <v>338</v>
      </c>
      <c r="M1670" s="283">
        <v>5840.1943136500004</v>
      </c>
      <c r="N1670" s="284" t="s">
        <v>4142</v>
      </c>
      <c r="O1670" s="288" t="s">
        <v>4249</v>
      </c>
      <c r="P1670" s="193" t="s">
        <v>4250</v>
      </c>
      <c r="Q1670" s="193" t="s">
        <v>4249</v>
      </c>
      <c r="R1670" s="193" t="s">
        <v>4250</v>
      </c>
      <c r="S1670" s="193">
        <v>24.365109</v>
      </c>
      <c r="T1670" s="193">
        <v>85.634494099999998</v>
      </c>
      <c r="U1670" s="197"/>
      <c r="V1670" s="207"/>
      <c r="W1670" s="210"/>
    </row>
    <row r="1671" spans="1:23" s="185" customFormat="1" x14ac:dyDescent="0.25">
      <c r="A1671" s="281">
        <v>1667</v>
      </c>
      <c r="B1671" s="282" t="s">
        <v>12</v>
      </c>
      <c r="C1671" s="282" t="s">
        <v>4514</v>
      </c>
      <c r="D1671" s="282" t="s">
        <v>86</v>
      </c>
      <c r="E1671" s="282" t="s">
        <v>14</v>
      </c>
      <c r="F1671" s="282" t="s">
        <v>87</v>
      </c>
      <c r="G1671" s="282" t="s">
        <v>88</v>
      </c>
      <c r="H1671" s="282">
        <v>366274</v>
      </c>
      <c r="I1671" s="282" t="s">
        <v>2666</v>
      </c>
      <c r="J1671" s="282">
        <v>571</v>
      </c>
      <c r="K1671" s="282">
        <v>20</v>
      </c>
      <c r="L1671" s="282">
        <v>338</v>
      </c>
      <c r="M1671" s="283">
        <v>5798.14885916</v>
      </c>
      <c r="N1671" s="284" t="s">
        <v>4152</v>
      </c>
      <c r="O1671" s="288" t="s">
        <v>4249</v>
      </c>
      <c r="P1671" s="193" t="s">
        <v>4250</v>
      </c>
      <c r="Q1671" s="193" t="s">
        <v>4249</v>
      </c>
      <c r="R1671" s="193" t="s">
        <v>4250</v>
      </c>
      <c r="S1671" s="193">
        <v>24.011159899999999</v>
      </c>
      <c r="T1671" s="193">
        <v>84.413327199999998</v>
      </c>
      <c r="U1671" s="197"/>
      <c r="V1671" s="207"/>
      <c r="W1671" s="210"/>
    </row>
    <row r="1672" spans="1:23" s="185" customFormat="1" x14ac:dyDescent="0.25">
      <c r="A1672" s="281">
        <v>1668</v>
      </c>
      <c r="B1672" s="282" t="s">
        <v>12</v>
      </c>
      <c r="C1672" s="282" t="s">
        <v>4514</v>
      </c>
      <c r="D1672" s="282" t="s">
        <v>86</v>
      </c>
      <c r="E1672" s="282" t="s">
        <v>14</v>
      </c>
      <c r="F1672" s="282" t="s">
        <v>87</v>
      </c>
      <c r="G1672" s="282" t="s">
        <v>88</v>
      </c>
      <c r="H1672" s="282">
        <v>366241</v>
      </c>
      <c r="I1672" s="282" t="s">
        <v>2795</v>
      </c>
      <c r="J1672" s="282">
        <v>2124</v>
      </c>
      <c r="K1672" s="282">
        <v>20</v>
      </c>
      <c r="L1672" s="282">
        <v>338</v>
      </c>
      <c r="M1672" s="283">
        <v>5719.9648823799998</v>
      </c>
      <c r="N1672" s="284" t="s">
        <v>4278</v>
      </c>
      <c r="O1672" s="288" t="s">
        <v>4249</v>
      </c>
      <c r="P1672" s="193" t="s">
        <v>4250</v>
      </c>
      <c r="Q1672" s="193" t="s">
        <v>4249</v>
      </c>
      <c r="R1672" s="193" t="s">
        <v>4250</v>
      </c>
      <c r="S1672" s="193">
        <v>24.0102872</v>
      </c>
      <c r="T1672" s="193">
        <v>84.348946699999999</v>
      </c>
      <c r="U1672" s="197"/>
      <c r="V1672" s="207"/>
      <c r="W1672" s="210"/>
    </row>
    <row r="1673" spans="1:23" s="185" customFormat="1" x14ac:dyDescent="0.25">
      <c r="A1673" s="281">
        <v>1669</v>
      </c>
      <c r="B1673" s="282" t="s">
        <v>12</v>
      </c>
      <c r="C1673" s="282" t="s">
        <v>4514</v>
      </c>
      <c r="D1673" s="282" t="s">
        <v>1879</v>
      </c>
      <c r="E1673" s="282" t="s">
        <v>14</v>
      </c>
      <c r="F1673" s="282" t="s">
        <v>87</v>
      </c>
      <c r="G1673" s="282" t="s">
        <v>1880</v>
      </c>
      <c r="H1673" s="282">
        <v>365963</v>
      </c>
      <c r="I1673" s="282" t="s">
        <v>1882</v>
      </c>
      <c r="J1673" s="282">
        <v>697</v>
      </c>
      <c r="K1673" s="282">
        <v>20</v>
      </c>
      <c r="L1673" s="282">
        <v>338</v>
      </c>
      <c r="M1673" s="283">
        <v>6395.85230804</v>
      </c>
      <c r="N1673" s="284" t="s">
        <v>4278</v>
      </c>
      <c r="O1673" s="288" t="s">
        <v>4249</v>
      </c>
      <c r="P1673" s="193" t="s">
        <v>4250</v>
      </c>
      <c r="Q1673" s="193" t="s">
        <v>4249</v>
      </c>
      <c r="R1673" s="193" t="s">
        <v>4250</v>
      </c>
      <c r="S1673" s="193">
        <v>24.055370100000001</v>
      </c>
      <c r="T1673" s="193">
        <v>85.4878255</v>
      </c>
      <c r="U1673" s="197"/>
      <c r="V1673" s="207"/>
      <c r="W1673" s="210"/>
    </row>
    <row r="1674" spans="1:23" s="185" customFormat="1" x14ac:dyDescent="0.25">
      <c r="A1674" s="281">
        <v>1670</v>
      </c>
      <c r="B1674" s="282" t="s">
        <v>12</v>
      </c>
      <c r="C1674" s="282" t="s">
        <v>4514</v>
      </c>
      <c r="D1674" s="282" t="s">
        <v>1879</v>
      </c>
      <c r="E1674" s="282" t="s">
        <v>14</v>
      </c>
      <c r="F1674" s="282" t="s">
        <v>87</v>
      </c>
      <c r="G1674" s="282" t="s">
        <v>1880</v>
      </c>
      <c r="H1674" s="282">
        <v>365964</v>
      </c>
      <c r="I1674" s="282" t="s">
        <v>2272</v>
      </c>
      <c r="J1674" s="282">
        <v>305</v>
      </c>
      <c r="K1674" s="282">
        <v>20</v>
      </c>
      <c r="L1674" s="282">
        <v>338</v>
      </c>
      <c r="M1674" s="283">
        <v>6078.9610013700003</v>
      </c>
      <c r="N1674" s="284" t="s">
        <v>4278</v>
      </c>
      <c r="O1674" s="288" t="s">
        <v>4249</v>
      </c>
      <c r="P1674" s="193" t="s">
        <v>4250</v>
      </c>
      <c r="Q1674" s="193" t="s">
        <v>4249</v>
      </c>
      <c r="R1674" s="193" t="s">
        <v>4250</v>
      </c>
      <c r="S1674" s="193">
        <v>24.303558899999999</v>
      </c>
      <c r="T1674" s="193">
        <v>83.7438188</v>
      </c>
      <c r="U1674" s="197"/>
      <c r="V1674" s="207"/>
      <c r="W1674" s="210"/>
    </row>
    <row r="1675" spans="1:23" s="185" customFormat="1" x14ac:dyDescent="0.25">
      <c r="A1675" s="281">
        <v>1671</v>
      </c>
      <c r="B1675" s="282" t="s">
        <v>12</v>
      </c>
      <c r="C1675" s="282" t="s">
        <v>4514</v>
      </c>
      <c r="D1675" s="282" t="s">
        <v>1879</v>
      </c>
      <c r="E1675" s="282" t="s">
        <v>14</v>
      </c>
      <c r="F1675" s="282" t="s">
        <v>87</v>
      </c>
      <c r="G1675" s="282" t="s">
        <v>1880</v>
      </c>
      <c r="H1675" s="282">
        <v>365961</v>
      </c>
      <c r="I1675" s="282" t="s">
        <v>3190</v>
      </c>
      <c r="J1675" s="282">
        <v>1087</v>
      </c>
      <c r="K1675" s="282">
        <v>20</v>
      </c>
      <c r="L1675" s="282">
        <v>338</v>
      </c>
      <c r="M1675" s="283">
        <v>5477.1355741300004</v>
      </c>
      <c r="N1675" s="284" t="s">
        <v>4278</v>
      </c>
      <c r="O1675" s="288" t="s">
        <v>4249</v>
      </c>
      <c r="P1675" s="193" t="s">
        <v>4250</v>
      </c>
      <c r="Q1675" s="193" t="s">
        <v>4249</v>
      </c>
      <c r="R1675" s="193" t="s">
        <v>4250</v>
      </c>
      <c r="S1675" s="193">
        <v>23.405188599999999</v>
      </c>
      <c r="T1675" s="193">
        <v>85.485248799999994</v>
      </c>
      <c r="U1675" s="197"/>
      <c r="V1675" s="207"/>
      <c r="W1675" s="210"/>
    </row>
    <row r="1676" spans="1:23" s="185" customFormat="1" x14ac:dyDescent="0.25">
      <c r="A1676" s="281">
        <v>1672</v>
      </c>
      <c r="B1676" s="282" t="s">
        <v>12</v>
      </c>
      <c r="C1676" s="282" t="s">
        <v>4514</v>
      </c>
      <c r="D1676" s="282" t="s">
        <v>1879</v>
      </c>
      <c r="E1676" s="282" t="s">
        <v>14</v>
      </c>
      <c r="F1676" s="282" t="s">
        <v>87</v>
      </c>
      <c r="G1676" s="282" t="s">
        <v>1880</v>
      </c>
      <c r="H1676" s="282">
        <v>365960</v>
      </c>
      <c r="I1676" s="282" t="s">
        <v>3567</v>
      </c>
      <c r="J1676" s="282">
        <v>1136</v>
      </c>
      <c r="K1676" s="282">
        <v>20</v>
      </c>
      <c r="L1676" s="282">
        <v>338</v>
      </c>
      <c r="M1676" s="283">
        <v>5284.6746833300003</v>
      </c>
      <c r="N1676" s="284" t="s">
        <v>4278</v>
      </c>
      <c r="O1676" s="288" t="s">
        <v>4249</v>
      </c>
      <c r="P1676" s="193" t="s">
        <v>4250</v>
      </c>
      <c r="Q1676" s="193" t="s">
        <v>4249</v>
      </c>
      <c r="R1676" s="193" t="s">
        <v>4250</v>
      </c>
      <c r="S1676" s="193">
        <v>24.1342587</v>
      </c>
      <c r="T1676" s="193">
        <v>84.256852899999998</v>
      </c>
      <c r="U1676" s="197"/>
      <c r="V1676" s="207"/>
      <c r="W1676" s="210"/>
    </row>
    <row r="1677" spans="1:23" s="185" customFormat="1" x14ac:dyDescent="0.25">
      <c r="A1677" s="281">
        <v>1673</v>
      </c>
      <c r="B1677" s="282" t="s">
        <v>12</v>
      </c>
      <c r="C1677" s="282" t="s">
        <v>4514</v>
      </c>
      <c r="D1677" s="282" t="s">
        <v>1879</v>
      </c>
      <c r="E1677" s="282" t="s">
        <v>14</v>
      </c>
      <c r="F1677" s="282" t="s">
        <v>87</v>
      </c>
      <c r="G1677" s="282" t="s">
        <v>1880</v>
      </c>
      <c r="H1677" s="282">
        <v>365966</v>
      </c>
      <c r="I1677" s="282" t="s">
        <v>3846</v>
      </c>
      <c r="J1677" s="282">
        <v>566</v>
      </c>
      <c r="K1677" s="282">
        <v>20</v>
      </c>
      <c r="L1677" s="282">
        <v>338</v>
      </c>
      <c r="M1677" s="283">
        <v>5158.2498280899999</v>
      </c>
      <c r="N1677" s="284" t="s">
        <v>4278</v>
      </c>
      <c r="O1677" s="288" t="s">
        <v>4249</v>
      </c>
      <c r="P1677" s="193" t="s">
        <v>4250</v>
      </c>
      <c r="Q1677" s="193" t="s">
        <v>4249</v>
      </c>
      <c r="R1677" s="193" t="s">
        <v>4250</v>
      </c>
      <c r="S1677" s="193">
        <v>24.4779506</v>
      </c>
      <c r="T1677" s="193">
        <v>83.905773799999906</v>
      </c>
      <c r="U1677" s="197"/>
      <c r="V1677" s="207"/>
      <c r="W1677" s="210"/>
    </row>
    <row r="1678" spans="1:23" s="185" customFormat="1" x14ac:dyDescent="0.25">
      <c r="A1678" s="281">
        <v>1674</v>
      </c>
      <c r="B1678" s="282" t="s">
        <v>12</v>
      </c>
      <c r="C1678" s="282" t="s">
        <v>4514</v>
      </c>
      <c r="D1678" s="282" t="s">
        <v>1879</v>
      </c>
      <c r="E1678" s="282" t="s">
        <v>14</v>
      </c>
      <c r="F1678" s="282" t="s">
        <v>87</v>
      </c>
      <c r="G1678" s="282" t="s">
        <v>1880</v>
      </c>
      <c r="H1678" s="282">
        <v>365855</v>
      </c>
      <c r="I1678" s="282" t="s">
        <v>3943</v>
      </c>
      <c r="J1678" s="282">
        <v>751</v>
      </c>
      <c r="K1678" s="282">
        <v>20</v>
      </c>
      <c r="L1678" s="282">
        <v>338</v>
      </c>
      <c r="M1678" s="283">
        <v>5092.5777703499998</v>
      </c>
      <c r="N1678" s="284" t="s">
        <v>4152</v>
      </c>
      <c r="O1678" s="288" t="s">
        <v>4249</v>
      </c>
      <c r="P1678" s="193" t="s">
        <v>4250</v>
      </c>
      <c r="Q1678" s="193" t="s">
        <v>4249</v>
      </c>
      <c r="R1678" s="193" t="s">
        <v>4250</v>
      </c>
      <c r="S1678" s="193">
        <v>24.1809282</v>
      </c>
      <c r="T1678" s="193">
        <v>84.121083999999996</v>
      </c>
      <c r="U1678" s="197"/>
      <c r="V1678" s="207"/>
      <c r="W1678" s="210"/>
    </row>
    <row r="1679" spans="1:23" s="185" customFormat="1" x14ac:dyDescent="0.25">
      <c r="A1679" s="281">
        <v>1675</v>
      </c>
      <c r="B1679" s="282" t="s">
        <v>12</v>
      </c>
      <c r="C1679" s="282" t="s">
        <v>4514</v>
      </c>
      <c r="D1679" s="282" t="s">
        <v>3003</v>
      </c>
      <c r="E1679" s="282" t="s">
        <v>14</v>
      </c>
      <c r="F1679" s="282" t="s">
        <v>87</v>
      </c>
      <c r="G1679" s="282" t="s">
        <v>3004</v>
      </c>
      <c r="H1679" s="282">
        <v>366227</v>
      </c>
      <c r="I1679" s="282" t="s">
        <v>3006</v>
      </c>
      <c r="J1679" s="282">
        <v>179</v>
      </c>
      <c r="K1679" s="282">
        <v>20</v>
      </c>
      <c r="L1679" s="282">
        <v>338</v>
      </c>
      <c r="M1679" s="283">
        <v>5591.7168162400003</v>
      </c>
      <c r="N1679" s="284" t="s">
        <v>4152</v>
      </c>
      <c r="O1679" s="288" t="s">
        <v>4249</v>
      </c>
      <c r="P1679" s="193" t="s">
        <v>4250</v>
      </c>
      <c r="Q1679" s="193" t="s">
        <v>4249</v>
      </c>
      <c r="R1679" s="193" t="s">
        <v>4250</v>
      </c>
      <c r="S1679" s="193">
        <v>24.120527500000001</v>
      </c>
      <c r="T1679" s="193">
        <v>84.570695499999999</v>
      </c>
      <c r="U1679" s="197"/>
      <c r="V1679" s="207"/>
      <c r="W1679" s="210"/>
    </row>
    <row r="1680" spans="1:23" s="185" customFormat="1" x14ac:dyDescent="0.25">
      <c r="A1680" s="281">
        <v>1676</v>
      </c>
      <c r="B1680" s="282" t="s">
        <v>12</v>
      </c>
      <c r="C1680" s="282" t="s">
        <v>4514</v>
      </c>
      <c r="D1680" s="282" t="s">
        <v>3003</v>
      </c>
      <c r="E1680" s="282" t="s">
        <v>14</v>
      </c>
      <c r="F1680" s="282" t="s">
        <v>87</v>
      </c>
      <c r="G1680" s="282" t="s">
        <v>3004</v>
      </c>
      <c r="H1680" s="282">
        <v>366228</v>
      </c>
      <c r="I1680" s="282" t="s">
        <v>3305</v>
      </c>
      <c r="J1680" s="282">
        <v>282</v>
      </c>
      <c r="K1680" s="282">
        <v>20</v>
      </c>
      <c r="L1680" s="282">
        <v>338</v>
      </c>
      <c r="M1680" s="283">
        <v>5421.7377947900004</v>
      </c>
      <c r="N1680" s="284" t="s">
        <v>4152</v>
      </c>
      <c r="O1680" s="288" t="s">
        <v>4249</v>
      </c>
      <c r="P1680" s="193" t="s">
        <v>4250</v>
      </c>
      <c r="Q1680" s="193" t="s">
        <v>4249</v>
      </c>
      <c r="R1680" s="193" t="s">
        <v>4250</v>
      </c>
      <c r="S1680" s="193">
        <v>24.115225599999999</v>
      </c>
      <c r="T1680" s="193">
        <v>84.567421400000001</v>
      </c>
      <c r="U1680" s="197"/>
      <c r="V1680" s="207"/>
      <c r="W1680" s="210"/>
    </row>
    <row r="1681" spans="1:23" s="185" customFormat="1" x14ac:dyDescent="0.25">
      <c r="A1681" s="281">
        <v>1677</v>
      </c>
      <c r="B1681" s="282" t="s">
        <v>12</v>
      </c>
      <c r="C1681" s="282" t="s">
        <v>4514</v>
      </c>
      <c r="D1681" s="282" t="s">
        <v>1787</v>
      </c>
      <c r="E1681" s="282" t="s">
        <v>14</v>
      </c>
      <c r="F1681" s="282" t="s">
        <v>87</v>
      </c>
      <c r="G1681" s="282" t="s">
        <v>1788</v>
      </c>
      <c r="H1681" s="282">
        <v>365660</v>
      </c>
      <c r="I1681" s="282" t="s">
        <v>1790</v>
      </c>
      <c r="J1681" s="282">
        <v>819</v>
      </c>
      <c r="K1681" s="282">
        <v>20</v>
      </c>
      <c r="L1681" s="282">
        <v>338</v>
      </c>
      <c r="M1681" s="283">
        <v>6487.3792305799998</v>
      </c>
      <c r="N1681" s="284" t="s">
        <v>4152</v>
      </c>
      <c r="O1681" s="288" t="s">
        <v>4249</v>
      </c>
      <c r="P1681" s="193" t="s">
        <v>4250</v>
      </c>
      <c r="Q1681" s="193" t="s">
        <v>4249</v>
      </c>
      <c r="R1681" s="193" t="s">
        <v>4250</v>
      </c>
      <c r="S1681" s="193">
        <v>24.3351215</v>
      </c>
      <c r="T1681" s="193">
        <v>839016266</v>
      </c>
      <c r="U1681" s="197"/>
      <c r="V1681" s="207"/>
      <c r="W1681" s="210"/>
    </row>
    <row r="1682" spans="1:23" s="185" customFormat="1" x14ac:dyDescent="0.25">
      <c r="A1682" s="281">
        <v>1678</v>
      </c>
      <c r="B1682" s="282" t="s">
        <v>12</v>
      </c>
      <c r="C1682" s="282" t="s">
        <v>4514</v>
      </c>
      <c r="D1682" s="282" t="s">
        <v>1787</v>
      </c>
      <c r="E1682" s="282" t="s">
        <v>14</v>
      </c>
      <c r="F1682" s="282" t="s">
        <v>87</v>
      </c>
      <c r="G1682" s="282" t="s">
        <v>1788</v>
      </c>
      <c r="H1682" s="282">
        <v>365661</v>
      </c>
      <c r="I1682" s="282" t="s">
        <v>1892</v>
      </c>
      <c r="J1682" s="282">
        <v>1844</v>
      </c>
      <c r="K1682" s="282">
        <v>20</v>
      </c>
      <c r="L1682" s="282">
        <v>338</v>
      </c>
      <c r="M1682" s="283">
        <v>6393.0073520699998</v>
      </c>
      <c r="N1682" s="284" t="s">
        <v>4152</v>
      </c>
      <c r="O1682" s="288" t="s">
        <v>4249</v>
      </c>
      <c r="P1682" s="193" t="s">
        <v>4250</v>
      </c>
      <c r="Q1682" s="193" t="s">
        <v>4249</v>
      </c>
      <c r="R1682" s="193" t="s">
        <v>4250</v>
      </c>
      <c r="S1682" s="193">
        <v>24.345532200000001</v>
      </c>
      <c r="T1682" s="193">
        <v>83.902951000000002</v>
      </c>
      <c r="U1682" s="197"/>
      <c r="V1682" s="207"/>
      <c r="W1682" s="210"/>
    </row>
    <row r="1683" spans="1:23" s="185" customFormat="1" x14ac:dyDescent="0.25">
      <c r="A1683" s="281">
        <v>1679</v>
      </c>
      <c r="B1683" s="282" t="s">
        <v>12</v>
      </c>
      <c r="C1683" s="282" t="s">
        <v>4514</v>
      </c>
      <c r="D1683" s="282" t="s">
        <v>1787</v>
      </c>
      <c r="E1683" s="282" t="s">
        <v>14</v>
      </c>
      <c r="F1683" s="282" t="s">
        <v>87</v>
      </c>
      <c r="G1683" s="282" t="s">
        <v>1788</v>
      </c>
      <c r="H1683" s="282">
        <v>365730</v>
      </c>
      <c r="I1683" s="282" t="s">
        <v>2826</v>
      </c>
      <c r="J1683" s="282">
        <v>2531</v>
      </c>
      <c r="K1683" s="282">
        <v>20</v>
      </c>
      <c r="L1683" s="282">
        <v>338</v>
      </c>
      <c r="M1683" s="283">
        <v>5700.5937117200001</v>
      </c>
      <c r="N1683" s="284" t="s">
        <v>4278</v>
      </c>
      <c r="O1683" s="288" t="s">
        <v>4249</v>
      </c>
      <c r="P1683" s="193" t="s">
        <v>4250</v>
      </c>
      <c r="Q1683" s="193" t="s">
        <v>4249</v>
      </c>
      <c r="R1683" s="193" t="s">
        <v>4250</v>
      </c>
      <c r="S1683" s="193">
        <v>24.327350899999999</v>
      </c>
      <c r="T1683" s="193">
        <v>83.892354999999995</v>
      </c>
      <c r="U1683" s="197"/>
      <c r="V1683" s="207"/>
      <c r="W1683" s="210"/>
    </row>
    <row r="1684" spans="1:23" s="185" customFormat="1" x14ac:dyDescent="0.25">
      <c r="A1684" s="281">
        <v>1680</v>
      </c>
      <c r="B1684" s="282" t="s">
        <v>12</v>
      </c>
      <c r="C1684" s="282" t="s">
        <v>23</v>
      </c>
      <c r="D1684" s="282" t="s">
        <v>171</v>
      </c>
      <c r="E1684" s="282" t="s">
        <v>14</v>
      </c>
      <c r="F1684" s="282" t="s">
        <v>25</v>
      </c>
      <c r="G1684" s="282" t="s">
        <v>172</v>
      </c>
      <c r="H1684" s="282">
        <v>377698</v>
      </c>
      <c r="I1684" s="282" t="s">
        <v>1810</v>
      </c>
      <c r="J1684" s="282">
        <v>252</v>
      </c>
      <c r="K1684" s="282">
        <v>20</v>
      </c>
      <c r="L1684" s="282">
        <v>343</v>
      </c>
      <c r="M1684" s="283">
        <v>6468.4741893800001</v>
      </c>
      <c r="N1684" s="284" t="s">
        <v>4147</v>
      </c>
      <c r="O1684" s="288" t="s">
        <v>4249</v>
      </c>
      <c r="P1684" s="193" t="s">
        <v>4249</v>
      </c>
      <c r="Q1684" s="193" t="s">
        <v>4249</v>
      </c>
      <c r="R1684" s="193" t="s">
        <v>4250</v>
      </c>
      <c r="S1684" s="193">
        <v>22.399799999999999</v>
      </c>
      <c r="T1684" s="193">
        <v>85.098699999999994</v>
      </c>
      <c r="U1684" s="197"/>
      <c r="V1684" s="207"/>
      <c r="W1684" s="210"/>
    </row>
    <row r="1685" spans="1:23" s="185" customFormat="1" x14ac:dyDescent="0.25">
      <c r="A1685" s="281">
        <v>1681</v>
      </c>
      <c r="B1685" s="282" t="s">
        <v>12</v>
      </c>
      <c r="C1685" s="282" t="s">
        <v>23</v>
      </c>
      <c r="D1685" s="282" t="s">
        <v>171</v>
      </c>
      <c r="E1685" s="282" t="s">
        <v>14</v>
      </c>
      <c r="F1685" s="282" t="s">
        <v>25</v>
      </c>
      <c r="G1685" s="282" t="s">
        <v>172</v>
      </c>
      <c r="H1685" s="282">
        <v>377668</v>
      </c>
      <c r="I1685" s="282" t="s">
        <v>1886</v>
      </c>
      <c r="J1685" s="282">
        <v>681</v>
      </c>
      <c r="K1685" s="282">
        <v>20</v>
      </c>
      <c r="L1685" s="282">
        <v>343</v>
      </c>
      <c r="M1685" s="283">
        <v>6394.7848042100004</v>
      </c>
      <c r="N1685" s="284" t="s">
        <v>4278</v>
      </c>
      <c r="O1685" s="288" t="s">
        <v>4249</v>
      </c>
      <c r="P1685" s="193" t="s">
        <v>4249</v>
      </c>
      <c r="Q1685" s="193" t="s">
        <v>4249</v>
      </c>
      <c r="R1685" s="193" t="s">
        <v>4250</v>
      </c>
      <c r="S1685" s="193">
        <v>22.519200000000001</v>
      </c>
      <c r="T1685" s="193">
        <v>85.215299999999999</v>
      </c>
      <c r="U1685" s="197"/>
      <c r="V1685" s="207"/>
      <c r="W1685" s="210"/>
    </row>
    <row r="1686" spans="1:23" s="185" customFormat="1" x14ac:dyDescent="0.25">
      <c r="A1686" s="281">
        <v>1682</v>
      </c>
      <c r="B1686" s="282" t="s">
        <v>12</v>
      </c>
      <c r="C1686" s="282" t="s">
        <v>23</v>
      </c>
      <c r="D1686" s="282" t="s">
        <v>171</v>
      </c>
      <c r="E1686" s="282" t="s">
        <v>14</v>
      </c>
      <c r="F1686" s="282" t="s">
        <v>25</v>
      </c>
      <c r="G1686" s="282" t="s">
        <v>172</v>
      </c>
      <c r="H1686" s="282">
        <v>377675</v>
      </c>
      <c r="I1686" s="282" t="s">
        <v>2490</v>
      </c>
      <c r="J1686" s="282">
        <v>498</v>
      </c>
      <c r="K1686" s="282">
        <v>20</v>
      </c>
      <c r="L1686" s="282">
        <v>343</v>
      </c>
      <c r="M1686" s="283">
        <v>5924.7474319299999</v>
      </c>
      <c r="N1686" s="284" t="s">
        <v>4278</v>
      </c>
      <c r="O1686" s="288" t="s">
        <v>4249</v>
      </c>
      <c r="P1686" s="193" t="s">
        <v>4249</v>
      </c>
      <c r="Q1686" s="193" t="s">
        <v>4250</v>
      </c>
      <c r="R1686" s="193" t="s">
        <v>4250</v>
      </c>
      <c r="S1686" s="193"/>
      <c r="T1686" s="193"/>
      <c r="U1686" s="197"/>
      <c r="V1686" s="207"/>
      <c r="W1686" s="210"/>
    </row>
    <row r="1687" spans="1:23" s="185" customFormat="1" x14ac:dyDescent="0.25">
      <c r="A1687" s="281">
        <v>1683</v>
      </c>
      <c r="B1687" s="282" t="s">
        <v>12</v>
      </c>
      <c r="C1687" s="282" t="s">
        <v>23</v>
      </c>
      <c r="D1687" s="282" t="s">
        <v>171</v>
      </c>
      <c r="E1687" s="282" t="s">
        <v>14</v>
      </c>
      <c r="F1687" s="282" t="s">
        <v>25</v>
      </c>
      <c r="G1687" s="282" t="s">
        <v>172</v>
      </c>
      <c r="H1687" s="282">
        <v>377676</v>
      </c>
      <c r="I1687" s="282" t="s">
        <v>2632</v>
      </c>
      <c r="J1687" s="282">
        <v>295</v>
      </c>
      <c r="K1687" s="282">
        <v>20</v>
      </c>
      <c r="L1687" s="282">
        <v>343</v>
      </c>
      <c r="M1687" s="283">
        <v>5823.9111846899996</v>
      </c>
      <c r="N1687" s="284" t="s">
        <v>4278</v>
      </c>
      <c r="O1687" s="288" t="s">
        <v>4249</v>
      </c>
      <c r="P1687" s="193" t="s">
        <v>4249</v>
      </c>
      <c r="Q1687" s="193" t="s">
        <v>4250</v>
      </c>
      <c r="R1687" s="193" t="s">
        <v>4250</v>
      </c>
      <c r="S1687" s="193"/>
      <c r="T1687" s="193"/>
      <c r="U1687" s="197"/>
      <c r="V1687" s="207"/>
      <c r="W1687" s="210"/>
    </row>
    <row r="1688" spans="1:23" s="185" customFormat="1" x14ac:dyDescent="0.25">
      <c r="A1688" s="281">
        <v>1684</v>
      </c>
      <c r="B1688" s="282" t="s">
        <v>12</v>
      </c>
      <c r="C1688" s="282" t="s">
        <v>23</v>
      </c>
      <c r="D1688" s="282" t="s">
        <v>171</v>
      </c>
      <c r="E1688" s="282" t="s">
        <v>14</v>
      </c>
      <c r="F1688" s="282" t="s">
        <v>25</v>
      </c>
      <c r="G1688" s="282" t="s">
        <v>172</v>
      </c>
      <c r="H1688" s="282">
        <v>377674</v>
      </c>
      <c r="I1688" s="282" t="s">
        <v>2982</v>
      </c>
      <c r="J1688" s="282">
        <v>367</v>
      </c>
      <c r="K1688" s="282">
        <v>20</v>
      </c>
      <c r="L1688" s="282">
        <v>343</v>
      </c>
      <c r="M1688" s="283">
        <v>5606.40450814</v>
      </c>
      <c r="N1688" s="284" t="s">
        <v>4278</v>
      </c>
      <c r="O1688" s="288" t="s">
        <v>4249</v>
      </c>
      <c r="P1688" s="193" t="s">
        <v>4249</v>
      </c>
      <c r="Q1688" s="193" t="s">
        <v>4250</v>
      </c>
      <c r="R1688" s="193" t="s">
        <v>4250</v>
      </c>
      <c r="S1688" s="193"/>
      <c r="T1688" s="193"/>
      <c r="U1688" s="197"/>
      <c r="V1688" s="207"/>
      <c r="W1688" s="210"/>
    </row>
    <row r="1689" spans="1:23" s="185" customFormat="1" x14ac:dyDescent="0.25">
      <c r="A1689" s="281">
        <v>1685</v>
      </c>
      <c r="B1689" s="282" t="s">
        <v>12</v>
      </c>
      <c r="C1689" s="282" t="s">
        <v>23</v>
      </c>
      <c r="D1689" s="282" t="s">
        <v>171</v>
      </c>
      <c r="E1689" s="282" t="s">
        <v>14</v>
      </c>
      <c r="F1689" s="282" t="s">
        <v>25</v>
      </c>
      <c r="G1689" s="282" t="s">
        <v>172</v>
      </c>
      <c r="H1689" s="282">
        <v>377750</v>
      </c>
      <c r="I1689" s="282" t="s">
        <v>3022</v>
      </c>
      <c r="J1689" s="282">
        <v>308</v>
      </c>
      <c r="K1689" s="282">
        <v>20</v>
      </c>
      <c r="L1689" s="282">
        <v>343</v>
      </c>
      <c r="M1689" s="283">
        <v>5585.1560341900004</v>
      </c>
      <c r="N1689" s="284" t="s">
        <v>4278</v>
      </c>
      <c r="O1689" s="288" t="s">
        <v>4249</v>
      </c>
      <c r="P1689" s="193" t="s">
        <v>4249</v>
      </c>
      <c r="Q1689" s="193" t="s">
        <v>4250</v>
      </c>
      <c r="R1689" s="193" t="s">
        <v>4250</v>
      </c>
      <c r="S1689" s="193"/>
      <c r="T1689" s="193"/>
      <c r="U1689" s="197"/>
      <c r="V1689" s="207"/>
      <c r="W1689" s="210"/>
    </row>
    <row r="1690" spans="1:23" s="185" customFormat="1" x14ac:dyDescent="0.25">
      <c r="A1690" s="281">
        <v>1686</v>
      </c>
      <c r="B1690" s="282" t="s">
        <v>12</v>
      </c>
      <c r="C1690" s="282" t="s">
        <v>23</v>
      </c>
      <c r="D1690" s="282" t="s">
        <v>24</v>
      </c>
      <c r="E1690" s="282" t="s">
        <v>14</v>
      </c>
      <c r="F1690" s="282" t="s">
        <v>25</v>
      </c>
      <c r="G1690" s="282" t="s">
        <v>26</v>
      </c>
      <c r="H1690" s="282">
        <v>377179</v>
      </c>
      <c r="I1690" s="282" t="s">
        <v>297</v>
      </c>
      <c r="J1690" s="282">
        <v>83</v>
      </c>
      <c r="K1690" s="282">
        <v>20</v>
      </c>
      <c r="L1690" s="282">
        <v>343</v>
      </c>
      <c r="M1690" s="283">
        <v>8715.3334302300009</v>
      </c>
      <c r="N1690" s="284" t="s">
        <v>4147</v>
      </c>
      <c r="O1690" s="288" t="s">
        <v>4249</v>
      </c>
      <c r="P1690" s="193" t="s">
        <v>4249</v>
      </c>
      <c r="Q1690" s="193" t="s">
        <v>4250</v>
      </c>
      <c r="R1690" s="193" t="s">
        <v>4250</v>
      </c>
      <c r="S1690" s="193"/>
      <c r="T1690" s="193"/>
      <c r="U1690" s="197"/>
      <c r="V1690" s="207"/>
      <c r="W1690" s="210"/>
    </row>
    <row r="1691" spans="1:23" s="185" customFormat="1" x14ac:dyDescent="0.25">
      <c r="A1691" s="281">
        <v>1687</v>
      </c>
      <c r="B1691" s="282" t="s">
        <v>12</v>
      </c>
      <c r="C1691" s="282" t="s">
        <v>23</v>
      </c>
      <c r="D1691" s="282" t="s">
        <v>24</v>
      </c>
      <c r="E1691" s="282" t="s">
        <v>14</v>
      </c>
      <c r="F1691" s="282" t="s">
        <v>25</v>
      </c>
      <c r="G1691" s="282" t="s">
        <v>26</v>
      </c>
      <c r="H1691" s="282">
        <v>377177</v>
      </c>
      <c r="I1691" s="282" t="s">
        <v>373</v>
      </c>
      <c r="J1691" s="282">
        <v>194</v>
      </c>
      <c r="K1691" s="282">
        <v>20</v>
      </c>
      <c r="L1691" s="282">
        <v>343</v>
      </c>
      <c r="M1691" s="283">
        <v>8447.0635710799997</v>
      </c>
      <c r="N1691" s="284" t="s">
        <v>4147</v>
      </c>
      <c r="O1691" s="288" t="s">
        <v>4249</v>
      </c>
      <c r="P1691" s="193" t="s">
        <v>4249</v>
      </c>
      <c r="Q1691" s="193" t="s">
        <v>4250</v>
      </c>
      <c r="R1691" s="193" t="s">
        <v>4250</v>
      </c>
      <c r="S1691" s="193"/>
      <c r="T1691" s="193"/>
      <c r="U1691" s="197"/>
      <c r="V1691" s="207"/>
      <c r="W1691" s="210"/>
    </row>
    <row r="1692" spans="1:23" s="185" customFormat="1" x14ac:dyDescent="0.25">
      <c r="A1692" s="281">
        <v>1688</v>
      </c>
      <c r="B1692" s="282" t="s">
        <v>12</v>
      </c>
      <c r="C1692" s="282" t="s">
        <v>23</v>
      </c>
      <c r="D1692" s="282" t="s">
        <v>24</v>
      </c>
      <c r="E1692" s="282" t="s">
        <v>14</v>
      </c>
      <c r="F1692" s="282" t="s">
        <v>25</v>
      </c>
      <c r="G1692" s="282" t="s">
        <v>26</v>
      </c>
      <c r="H1692" s="282">
        <v>377163</v>
      </c>
      <c r="I1692" s="282" t="s">
        <v>968</v>
      </c>
      <c r="J1692" s="282">
        <v>108</v>
      </c>
      <c r="K1692" s="282">
        <v>20</v>
      </c>
      <c r="L1692" s="282">
        <v>343</v>
      </c>
      <c r="M1692" s="283">
        <v>7337.5265628799998</v>
      </c>
      <c r="N1692" s="284" t="s">
        <v>4147</v>
      </c>
      <c r="O1692" s="288" t="s">
        <v>4249</v>
      </c>
      <c r="P1692" s="193" t="s">
        <v>4249</v>
      </c>
      <c r="Q1692" s="193" t="s">
        <v>4250</v>
      </c>
      <c r="R1692" s="193" t="s">
        <v>4250</v>
      </c>
      <c r="S1692" s="193"/>
      <c r="T1692" s="193"/>
      <c r="U1692" s="197"/>
      <c r="V1692" s="207"/>
      <c r="W1692" s="210"/>
    </row>
    <row r="1693" spans="1:23" s="185" customFormat="1" x14ac:dyDescent="0.25">
      <c r="A1693" s="281">
        <v>1689</v>
      </c>
      <c r="B1693" s="282" t="s">
        <v>12</v>
      </c>
      <c r="C1693" s="282" t="s">
        <v>23</v>
      </c>
      <c r="D1693" s="282" t="s">
        <v>24</v>
      </c>
      <c r="E1693" s="282" t="s">
        <v>14</v>
      </c>
      <c r="F1693" s="282" t="s">
        <v>25</v>
      </c>
      <c r="G1693" s="282" t="s">
        <v>26</v>
      </c>
      <c r="H1693" s="282">
        <v>377178</v>
      </c>
      <c r="I1693" s="282" t="s">
        <v>1083</v>
      </c>
      <c r="J1693" s="282">
        <v>164</v>
      </c>
      <c r="K1693" s="282">
        <v>20</v>
      </c>
      <c r="L1693" s="282">
        <v>343</v>
      </c>
      <c r="M1693" s="283">
        <v>7196.88009874</v>
      </c>
      <c r="N1693" s="284" t="s">
        <v>4147</v>
      </c>
      <c r="O1693" s="288" t="s">
        <v>4249</v>
      </c>
      <c r="P1693" s="193" t="s">
        <v>4249</v>
      </c>
      <c r="Q1693" s="193" t="s">
        <v>4250</v>
      </c>
      <c r="R1693" s="193" t="s">
        <v>4250</v>
      </c>
      <c r="S1693" s="193"/>
      <c r="T1693" s="193"/>
      <c r="U1693" s="197"/>
      <c r="V1693" s="207"/>
      <c r="W1693" s="210"/>
    </row>
    <row r="1694" spans="1:23" s="185" customFormat="1" x14ac:dyDescent="0.25">
      <c r="A1694" s="281">
        <v>1690</v>
      </c>
      <c r="B1694" s="282" t="s">
        <v>12</v>
      </c>
      <c r="C1694" s="282" t="s">
        <v>23</v>
      </c>
      <c r="D1694" s="282" t="s">
        <v>24</v>
      </c>
      <c r="E1694" s="282" t="s">
        <v>14</v>
      </c>
      <c r="F1694" s="282" t="s">
        <v>25</v>
      </c>
      <c r="G1694" s="282" t="s">
        <v>26</v>
      </c>
      <c r="H1694" s="282">
        <v>377180</v>
      </c>
      <c r="I1694" s="282" t="s">
        <v>1243</v>
      </c>
      <c r="J1694" s="282">
        <v>333</v>
      </c>
      <c r="K1694" s="282">
        <v>20</v>
      </c>
      <c r="L1694" s="282">
        <v>343</v>
      </c>
      <c r="M1694" s="283">
        <v>7003.9971033700003</v>
      </c>
      <c r="N1694" s="284" t="s">
        <v>4147</v>
      </c>
      <c r="O1694" s="288" t="s">
        <v>4249</v>
      </c>
      <c r="P1694" s="193" t="s">
        <v>4249</v>
      </c>
      <c r="Q1694" s="193" t="s">
        <v>4249</v>
      </c>
      <c r="R1694" s="193" t="s">
        <v>4250</v>
      </c>
      <c r="S1694" s="193">
        <v>22.8643</v>
      </c>
      <c r="T1694" s="193">
        <v>85.326499999999996</v>
      </c>
      <c r="U1694" s="197"/>
      <c r="V1694" s="207"/>
      <c r="W1694" s="210"/>
    </row>
    <row r="1695" spans="1:23" s="185" customFormat="1" x14ac:dyDescent="0.25">
      <c r="A1695" s="281">
        <v>1691</v>
      </c>
      <c r="B1695" s="282" t="s">
        <v>12</v>
      </c>
      <c r="C1695" s="282" t="s">
        <v>23</v>
      </c>
      <c r="D1695" s="282" t="s">
        <v>24</v>
      </c>
      <c r="E1695" s="282" t="s">
        <v>14</v>
      </c>
      <c r="F1695" s="282" t="s">
        <v>25</v>
      </c>
      <c r="G1695" s="282" t="s">
        <v>26</v>
      </c>
      <c r="H1695" s="282">
        <v>377162</v>
      </c>
      <c r="I1695" s="282" t="s">
        <v>1754</v>
      </c>
      <c r="J1695" s="282">
        <v>177</v>
      </c>
      <c r="K1695" s="282">
        <v>20</v>
      </c>
      <c r="L1695" s="282">
        <v>343</v>
      </c>
      <c r="M1695" s="283">
        <v>6514.2276421400002</v>
      </c>
      <c r="N1695" s="284" t="s">
        <v>4147</v>
      </c>
      <c r="O1695" s="288" t="s">
        <v>4249</v>
      </c>
      <c r="P1695" s="193" t="s">
        <v>4249</v>
      </c>
      <c r="Q1695" s="193" t="s">
        <v>4250</v>
      </c>
      <c r="R1695" s="193" t="s">
        <v>4250</v>
      </c>
      <c r="S1695" s="193"/>
      <c r="T1695" s="193"/>
      <c r="U1695" s="197"/>
      <c r="V1695" s="207"/>
      <c r="W1695" s="210"/>
    </row>
    <row r="1696" spans="1:23" s="185" customFormat="1" x14ac:dyDescent="0.25">
      <c r="A1696" s="281">
        <v>1692</v>
      </c>
      <c r="B1696" s="282" t="s">
        <v>12</v>
      </c>
      <c r="C1696" s="282" t="s">
        <v>23</v>
      </c>
      <c r="D1696" s="282" t="s">
        <v>24</v>
      </c>
      <c r="E1696" s="282" t="s">
        <v>14</v>
      </c>
      <c r="F1696" s="282" t="s">
        <v>25</v>
      </c>
      <c r="G1696" s="282" t="s">
        <v>26</v>
      </c>
      <c r="H1696" s="282">
        <v>377161</v>
      </c>
      <c r="I1696" s="282" t="s">
        <v>2262</v>
      </c>
      <c r="J1696" s="282">
        <v>246</v>
      </c>
      <c r="K1696" s="282">
        <v>20</v>
      </c>
      <c r="L1696" s="282">
        <v>343</v>
      </c>
      <c r="M1696" s="283">
        <v>6083.8916066299998</v>
      </c>
      <c r="N1696" s="284" t="s">
        <v>4147</v>
      </c>
      <c r="O1696" s="288" t="s">
        <v>4249</v>
      </c>
      <c r="P1696" s="193" t="s">
        <v>4249</v>
      </c>
      <c r="Q1696" s="193" t="s">
        <v>4250</v>
      </c>
      <c r="R1696" s="193" t="s">
        <v>4250</v>
      </c>
      <c r="S1696" s="193"/>
      <c r="T1696" s="193"/>
      <c r="U1696" s="197"/>
      <c r="V1696" s="207"/>
      <c r="W1696" s="210"/>
    </row>
    <row r="1697" spans="1:23" s="185" customFormat="1" x14ac:dyDescent="0.25">
      <c r="A1697" s="281">
        <v>1693</v>
      </c>
      <c r="B1697" s="282" t="s">
        <v>12</v>
      </c>
      <c r="C1697" s="282" t="s">
        <v>23</v>
      </c>
      <c r="D1697" s="282" t="s">
        <v>24</v>
      </c>
      <c r="E1697" s="282" t="s">
        <v>14</v>
      </c>
      <c r="F1697" s="282" t="s">
        <v>25</v>
      </c>
      <c r="G1697" s="282" t="s">
        <v>26</v>
      </c>
      <c r="H1697" s="282">
        <v>377181</v>
      </c>
      <c r="I1697" s="282" t="s">
        <v>2564</v>
      </c>
      <c r="J1697" s="282">
        <v>77</v>
      </c>
      <c r="K1697" s="282">
        <v>20</v>
      </c>
      <c r="L1697" s="282">
        <v>343</v>
      </c>
      <c r="M1697" s="283">
        <v>5872.2293220399997</v>
      </c>
      <c r="N1697" s="284" t="s">
        <v>4147</v>
      </c>
      <c r="O1697" s="288" t="s">
        <v>4249</v>
      </c>
      <c r="P1697" s="193" t="s">
        <v>4249</v>
      </c>
      <c r="Q1697" s="193" t="s">
        <v>4250</v>
      </c>
      <c r="R1697" s="193" t="s">
        <v>4250</v>
      </c>
      <c r="S1697" s="193"/>
      <c r="T1697" s="193"/>
      <c r="U1697" s="197"/>
      <c r="V1697" s="207"/>
      <c r="W1697" s="210"/>
    </row>
    <row r="1698" spans="1:23" s="185" customFormat="1" x14ac:dyDescent="0.25">
      <c r="A1698" s="281">
        <v>1694</v>
      </c>
      <c r="B1698" s="282" t="s">
        <v>12</v>
      </c>
      <c r="C1698" s="282" t="s">
        <v>23</v>
      </c>
      <c r="D1698" s="282" t="s">
        <v>24</v>
      </c>
      <c r="E1698" s="282" t="s">
        <v>14</v>
      </c>
      <c r="F1698" s="282" t="s">
        <v>25</v>
      </c>
      <c r="G1698" s="282" t="s">
        <v>26</v>
      </c>
      <c r="H1698" s="282">
        <v>377184</v>
      </c>
      <c r="I1698" s="282" t="s">
        <v>3039</v>
      </c>
      <c r="J1698" s="282">
        <v>424</v>
      </c>
      <c r="K1698" s="282">
        <v>20</v>
      </c>
      <c r="L1698" s="282">
        <v>343</v>
      </c>
      <c r="M1698" s="283">
        <v>5578.5232886699996</v>
      </c>
      <c r="N1698" s="284" t="s">
        <v>4147</v>
      </c>
      <c r="O1698" s="288" t="s">
        <v>4249</v>
      </c>
      <c r="P1698" s="193" t="s">
        <v>4249</v>
      </c>
      <c r="Q1698" s="193" t="s">
        <v>4250</v>
      </c>
      <c r="R1698" s="193" t="s">
        <v>4250</v>
      </c>
      <c r="S1698" s="193"/>
      <c r="T1698" s="193"/>
      <c r="U1698" s="197"/>
      <c r="V1698" s="207"/>
      <c r="W1698" s="210"/>
    </row>
    <row r="1699" spans="1:23" s="185" customFormat="1" x14ac:dyDescent="0.25">
      <c r="A1699" s="281">
        <v>1695</v>
      </c>
      <c r="B1699" s="282" t="s">
        <v>12</v>
      </c>
      <c r="C1699" s="282" t="s">
        <v>23</v>
      </c>
      <c r="D1699" s="282" t="s">
        <v>24</v>
      </c>
      <c r="E1699" s="282" t="s">
        <v>14</v>
      </c>
      <c r="F1699" s="282" t="s">
        <v>25</v>
      </c>
      <c r="G1699" s="282" t="s">
        <v>26</v>
      </c>
      <c r="H1699" s="282">
        <v>377182</v>
      </c>
      <c r="I1699" s="282" t="s">
        <v>3241</v>
      </c>
      <c r="J1699" s="282">
        <v>182</v>
      </c>
      <c r="K1699" s="282">
        <v>20</v>
      </c>
      <c r="L1699" s="282">
        <v>343</v>
      </c>
      <c r="M1699" s="283">
        <v>5454.1816814699996</v>
      </c>
      <c r="N1699" s="284" t="s">
        <v>4147</v>
      </c>
      <c r="O1699" s="288" t="s">
        <v>4249</v>
      </c>
      <c r="P1699" s="193" t="s">
        <v>4249</v>
      </c>
      <c r="Q1699" s="193" t="s">
        <v>4250</v>
      </c>
      <c r="R1699" s="193" t="s">
        <v>4250</v>
      </c>
      <c r="S1699" s="193"/>
      <c r="T1699" s="193"/>
      <c r="U1699" s="197"/>
      <c r="V1699" s="207"/>
      <c r="W1699" s="210"/>
    </row>
    <row r="1700" spans="1:23" s="185" customFormat="1" x14ac:dyDescent="0.25">
      <c r="A1700" s="281">
        <v>1696</v>
      </c>
      <c r="B1700" s="282" t="s">
        <v>12</v>
      </c>
      <c r="C1700" s="282" t="s">
        <v>23</v>
      </c>
      <c r="D1700" s="282" t="s">
        <v>24</v>
      </c>
      <c r="E1700" s="282" t="s">
        <v>14</v>
      </c>
      <c r="F1700" s="282" t="s">
        <v>25</v>
      </c>
      <c r="G1700" s="282" t="s">
        <v>26</v>
      </c>
      <c r="H1700" s="282">
        <v>377198</v>
      </c>
      <c r="I1700" s="282" t="s">
        <v>3583</v>
      </c>
      <c r="J1700" s="282">
        <v>142</v>
      </c>
      <c r="K1700" s="282">
        <v>20</v>
      </c>
      <c r="L1700" s="282">
        <v>343</v>
      </c>
      <c r="M1700" s="283">
        <v>5278.3137278699996</v>
      </c>
      <c r="N1700" s="284" t="s">
        <v>4147</v>
      </c>
      <c r="O1700" s="288" t="s">
        <v>4249</v>
      </c>
      <c r="P1700" s="193" t="s">
        <v>4249</v>
      </c>
      <c r="Q1700" s="193" t="s">
        <v>4250</v>
      </c>
      <c r="R1700" s="193" t="s">
        <v>4250</v>
      </c>
      <c r="S1700" s="193"/>
      <c r="T1700" s="193"/>
      <c r="U1700" s="197"/>
      <c r="V1700" s="207"/>
      <c r="W1700" s="210"/>
    </row>
    <row r="1701" spans="1:23" s="185" customFormat="1" x14ac:dyDescent="0.25">
      <c r="A1701" s="281">
        <v>1697</v>
      </c>
      <c r="B1701" s="282" t="s">
        <v>12</v>
      </c>
      <c r="C1701" s="282" t="s">
        <v>23</v>
      </c>
      <c r="D1701" s="282" t="s">
        <v>24</v>
      </c>
      <c r="E1701" s="282" t="s">
        <v>14</v>
      </c>
      <c r="F1701" s="282" t="s">
        <v>25</v>
      </c>
      <c r="G1701" s="282" t="s">
        <v>26</v>
      </c>
      <c r="H1701" s="282">
        <v>377197</v>
      </c>
      <c r="I1701" s="282" t="s">
        <v>3736</v>
      </c>
      <c r="J1701" s="282">
        <v>80</v>
      </c>
      <c r="K1701" s="282">
        <v>20</v>
      </c>
      <c r="L1701" s="282">
        <v>343</v>
      </c>
      <c r="M1701" s="283">
        <v>5225.4824677300003</v>
      </c>
      <c r="N1701" s="284" t="s">
        <v>4147</v>
      </c>
      <c r="O1701" s="288" t="s">
        <v>4249</v>
      </c>
      <c r="P1701" s="193" t="s">
        <v>4249</v>
      </c>
      <c r="Q1701" s="193" t="s">
        <v>4250</v>
      </c>
      <c r="R1701" s="193" t="s">
        <v>4250</v>
      </c>
      <c r="S1701" s="193"/>
      <c r="T1701" s="193"/>
      <c r="U1701" s="197"/>
      <c r="V1701" s="207"/>
      <c r="W1701" s="210"/>
    </row>
    <row r="1702" spans="1:23" s="185" customFormat="1" x14ac:dyDescent="0.25">
      <c r="A1702" s="281">
        <v>1698</v>
      </c>
      <c r="B1702" s="282" t="s">
        <v>12</v>
      </c>
      <c r="C1702" s="282" t="s">
        <v>23</v>
      </c>
      <c r="D1702" s="282" t="s">
        <v>24</v>
      </c>
      <c r="E1702" s="282" t="s">
        <v>14</v>
      </c>
      <c r="F1702" s="282" t="s">
        <v>25</v>
      </c>
      <c r="G1702" s="282" t="s">
        <v>26</v>
      </c>
      <c r="H1702" s="282">
        <v>377199</v>
      </c>
      <c r="I1702" s="282" t="s">
        <v>3871</v>
      </c>
      <c r="J1702" s="282">
        <v>157</v>
      </c>
      <c r="K1702" s="282">
        <v>20</v>
      </c>
      <c r="L1702" s="282">
        <v>343</v>
      </c>
      <c r="M1702" s="283">
        <v>5143.4254403499999</v>
      </c>
      <c r="N1702" s="284" t="s">
        <v>4147</v>
      </c>
      <c r="O1702" s="288" t="s">
        <v>4249</v>
      </c>
      <c r="P1702" s="193" t="s">
        <v>4249</v>
      </c>
      <c r="Q1702" s="193" t="s">
        <v>4250</v>
      </c>
      <c r="R1702" s="193" t="s">
        <v>4250</v>
      </c>
      <c r="S1702" s="193"/>
      <c r="T1702" s="193"/>
      <c r="U1702" s="197"/>
      <c r="V1702" s="207"/>
      <c r="W1702" s="210"/>
    </row>
    <row r="1703" spans="1:23" s="185" customFormat="1" x14ac:dyDescent="0.25">
      <c r="A1703" s="281">
        <v>1699</v>
      </c>
      <c r="B1703" s="282" t="s">
        <v>12</v>
      </c>
      <c r="C1703" s="282" t="s">
        <v>23</v>
      </c>
      <c r="D1703" s="282" t="s">
        <v>24</v>
      </c>
      <c r="E1703" s="282" t="s">
        <v>14</v>
      </c>
      <c r="F1703" s="282" t="s">
        <v>25</v>
      </c>
      <c r="G1703" s="282" t="s">
        <v>26</v>
      </c>
      <c r="H1703" s="282">
        <v>377188</v>
      </c>
      <c r="I1703" s="282" t="s">
        <v>4014</v>
      </c>
      <c r="J1703" s="282">
        <v>750</v>
      </c>
      <c r="K1703" s="282">
        <v>20</v>
      </c>
      <c r="L1703" s="282">
        <v>343</v>
      </c>
      <c r="M1703" s="283">
        <v>5061.1117062599997</v>
      </c>
      <c r="N1703" s="284" t="s">
        <v>4147</v>
      </c>
      <c r="O1703" s="288" t="s">
        <v>4249</v>
      </c>
      <c r="P1703" s="193" t="s">
        <v>4249</v>
      </c>
      <c r="Q1703" s="193" t="s">
        <v>4250</v>
      </c>
      <c r="R1703" s="193" t="s">
        <v>4250</v>
      </c>
      <c r="S1703" s="193"/>
      <c r="T1703" s="193"/>
      <c r="U1703" s="197"/>
      <c r="V1703" s="207"/>
      <c r="W1703" s="210"/>
    </row>
    <row r="1704" spans="1:23" s="185" customFormat="1" x14ac:dyDescent="0.25">
      <c r="A1704" s="281">
        <v>1700</v>
      </c>
      <c r="B1704" s="282" t="s">
        <v>12</v>
      </c>
      <c r="C1704" s="282" t="s">
        <v>23</v>
      </c>
      <c r="D1704" s="282" t="s">
        <v>115</v>
      </c>
      <c r="E1704" s="282" t="s">
        <v>14</v>
      </c>
      <c r="F1704" s="282" t="s">
        <v>25</v>
      </c>
      <c r="G1704" s="282" t="s">
        <v>116</v>
      </c>
      <c r="H1704" s="282">
        <v>377610</v>
      </c>
      <c r="I1704" s="282" t="s">
        <v>224</v>
      </c>
      <c r="J1704" s="282">
        <v>405</v>
      </c>
      <c r="K1704" s="282">
        <v>20</v>
      </c>
      <c r="L1704" s="282">
        <v>343</v>
      </c>
      <c r="M1704" s="283">
        <v>8927.9286748800005</v>
      </c>
      <c r="N1704" s="284" t="s">
        <v>4147</v>
      </c>
      <c r="O1704" s="288" t="s">
        <v>4249</v>
      </c>
      <c r="P1704" s="193" t="s">
        <v>4249</v>
      </c>
      <c r="Q1704" s="193" t="s">
        <v>4249</v>
      </c>
      <c r="R1704" s="193" t="s">
        <v>4346</v>
      </c>
      <c r="S1704" s="193"/>
      <c r="T1704" s="193"/>
      <c r="U1704" s="197"/>
      <c r="V1704" s="207"/>
      <c r="W1704" s="210"/>
    </row>
    <row r="1705" spans="1:23" s="185" customFormat="1" x14ac:dyDescent="0.25">
      <c r="A1705" s="281">
        <v>1701</v>
      </c>
      <c r="B1705" s="282" t="s">
        <v>12</v>
      </c>
      <c r="C1705" s="282" t="s">
        <v>23</v>
      </c>
      <c r="D1705" s="282" t="s">
        <v>115</v>
      </c>
      <c r="E1705" s="282" t="s">
        <v>14</v>
      </c>
      <c r="F1705" s="282" t="s">
        <v>25</v>
      </c>
      <c r="G1705" s="282" t="s">
        <v>116</v>
      </c>
      <c r="H1705" s="282">
        <v>377664</v>
      </c>
      <c r="I1705" s="282" t="s">
        <v>478</v>
      </c>
      <c r="J1705" s="282">
        <v>541</v>
      </c>
      <c r="K1705" s="282">
        <v>20</v>
      </c>
      <c r="L1705" s="282">
        <v>343</v>
      </c>
      <c r="M1705" s="283">
        <v>8184.5753860900004</v>
      </c>
      <c r="N1705" s="284" t="s">
        <v>4148</v>
      </c>
      <c r="O1705" s="288" t="s">
        <v>4249</v>
      </c>
      <c r="P1705" s="193" t="s">
        <v>4249</v>
      </c>
      <c r="Q1705" s="193" t="s">
        <v>4249</v>
      </c>
      <c r="R1705" s="193" t="s">
        <v>4346</v>
      </c>
      <c r="S1705" s="193">
        <v>22.5032</v>
      </c>
      <c r="T1705" s="193">
        <v>85.227000000000004</v>
      </c>
      <c r="U1705" s="197"/>
      <c r="V1705" s="207"/>
      <c r="W1705" s="210"/>
    </row>
    <row r="1706" spans="1:23" s="185" customFormat="1" x14ac:dyDescent="0.25">
      <c r="A1706" s="281">
        <v>1702</v>
      </c>
      <c r="B1706" s="282" t="s">
        <v>12</v>
      </c>
      <c r="C1706" s="282" t="s">
        <v>23</v>
      </c>
      <c r="D1706" s="282" t="s">
        <v>115</v>
      </c>
      <c r="E1706" s="282" t="s">
        <v>14</v>
      </c>
      <c r="F1706" s="282" t="s">
        <v>25</v>
      </c>
      <c r="G1706" s="282" t="s">
        <v>116</v>
      </c>
      <c r="H1706" s="282">
        <v>377609</v>
      </c>
      <c r="I1706" s="282" t="s">
        <v>598</v>
      </c>
      <c r="J1706" s="282">
        <v>147</v>
      </c>
      <c r="K1706" s="282">
        <v>20</v>
      </c>
      <c r="L1706" s="282">
        <v>343</v>
      </c>
      <c r="M1706" s="283">
        <v>7945.1649787300003</v>
      </c>
      <c r="N1706" s="284" t="s">
        <v>4278</v>
      </c>
      <c r="O1706" s="288" t="s">
        <v>4249</v>
      </c>
      <c r="P1706" s="193" t="s">
        <v>4249</v>
      </c>
      <c r="Q1706" s="193" t="s">
        <v>4250</v>
      </c>
      <c r="R1706" s="193" t="s">
        <v>4346</v>
      </c>
      <c r="S1706" s="193"/>
      <c r="T1706" s="193"/>
      <c r="U1706" s="197"/>
      <c r="V1706" s="207"/>
      <c r="W1706" s="210"/>
    </row>
    <row r="1707" spans="1:23" s="185" customFormat="1" x14ac:dyDescent="0.25">
      <c r="A1707" s="281">
        <v>1703</v>
      </c>
      <c r="B1707" s="282" t="s">
        <v>12</v>
      </c>
      <c r="C1707" s="282" t="s">
        <v>23</v>
      </c>
      <c r="D1707" s="282" t="s">
        <v>115</v>
      </c>
      <c r="E1707" s="282" t="s">
        <v>14</v>
      </c>
      <c r="F1707" s="282" t="s">
        <v>25</v>
      </c>
      <c r="G1707" s="282" t="s">
        <v>116</v>
      </c>
      <c r="H1707" s="282">
        <v>377644</v>
      </c>
      <c r="I1707" s="282" t="s">
        <v>842</v>
      </c>
      <c r="J1707" s="282">
        <v>151</v>
      </c>
      <c r="K1707" s="282">
        <v>20</v>
      </c>
      <c r="L1707" s="282">
        <v>343</v>
      </c>
      <c r="M1707" s="283">
        <v>7530.48281271</v>
      </c>
      <c r="N1707" s="284" t="s">
        <v>4148</v>
      </c>
      <c r="O1707" s="288" t="s">
        <v>4249</v>
      </c>
      <c r="P1707" s="193" t="s">
        <v>4249</v>
      </c>
      <c r="Q1707" s="193" t="s">
        <v>4249</v>
      </c>
      <c r="R1707" s="193" t="s">
        <v>4346</v>
      </c>
      <c r="S1707" s="193">
        <v>22.528700000000001</v>
      </c>
      <c r="T1707" s="193">
        <v>85.233400000000003</v>
      </c>
      <c r="U1707" s="197"/>
      <c r="V1707" s="207"/>
      <c r="W1707" s="210"/>
    </row>
    <row r="1708" spans="1:23" s="185" customFormat="1" x14ac:dyDescent="0.25">
      <c r="A1708" s="281">
        <v>1704</v>
      </c>
      <c r="B1708" s="282" t="s">
        <v>12</v>
      </c>
      <c r="C1708" s="282" t="s">
        <v>23</v>
      </c>
      <c r="D1708" s="282" t="s">
        <v>115</v>
      </c>
      <c r="E1708" s="282" t="s">
        <v>14</v>
      </c>
      <c r="F1708" s="282" t="s">
        <v>25</v>
      </c>
      <c r="G1708" s="282" t="s">
        <v>116</v>
      </c>
      <c r="H1708" s="282">
        <v>377608</v>
      </c>
      <c r="I1708" s="282" t="s">
        <v>952</v>
      </c>
      <c r="J1708" s="282">
        <v>708</v>
      </c>
      <c r="K1708" s="282">
        <v>20</v>
      </c>
      <c r="L1708" s="282">
        <v>343</v>
      </c>
      <c r="M1708" s="283">
        <v>7363.5601846</v>
      </c>
      <c r="N1708" s="284" t="s">
        <v>4147</v>
      </c>
      <c r="O1708" s="288" t="s">
        <v>4249</v>
      </c>
      <c r="P1708" s="193" t="s">
        <v>4249</v>
      </c>
      <c r="Q1708" s="193" t="s">
        <v>4249</v>
      </c>
      <c r="R1708" s="193" t="s">
        <v>4346</v>
      </c>
      <c r="S1708" s="193"/>
      <c r="T1708" s="193"/>
      <c r="U1708" s="197"/>
      <c r="V1708" s="207"/>
      <c r="W1708" s="210"/>
    </row>
    <row r="1709" spans="1:23" s="185" customFormat="1" x14ac:dyDescent="0.25">
      <c r="A1709" s="281">
        <v>1705</v>
      </c>
      <c r="B1709" s="282" t="s">
        <v>12</v>
      </c>
      <c r="C1709" s="282" t="s">
        <v>23</v>
      </c>
      <c r="D1709" s="282" t="s">
        <v>115</v>
      </c>
      <c r="E1709" s="282" t="s">
        <v>14</v>
      </c>
      <c r="F1709" s="282" t="s">
        <v>25</v>
      </c>
      <c r="G1709" s="282" t="s">
        <v>116</v>
      </c>
      <c r="H1709" s="282">
        <v>377645</v>
      </c>
      <c r="I1709" s="282" t="s">
        <v>1427</v>
      </c>
      <c r="J1709" s="282">
        <v>516</v>
      </c>
      <c r="K1709" s="282">
        <v>20</v>
      </c>
      <c r="L1709" s="282">
        <v>343</v>
      </c>
      <c r="M1709" s="283">
        <v>6794.2123652399996</v>
      </c>
      <c r="N1709" s="284" t="s">
        <v>4147</v>
      </c>
      <c r="O1709" s="288" t="s">
        <v>4249</v>
      </c>
      <c r="P1709" s="193" t="s">
        <v>4249</v>
      </c>
      <c r="Q1709" s="193" t="s">
        <v>4250</v>
      </c>
      <c r="R1709" s="193" t="s">
        <v>4346</v>
      </c>
      <c r="S1709" s="193"/>
      <c r="T1709" s="193"/>
      <c r="U1709" s="197"/>
      <c r="V1709" s="207"/>
      <c r="W1709" s="210"/>
    </row>
    <row r="1710" spans="1:23" s="185" customFormat="1" x14ac:dyDescent="0.25">
      <c r="A1710" s="281">
        <v>1706</v>
      </c>
      <c r="B1710" s="282" t="s">
        <v>12</v>
      </c>
      <c r="C1710" s="282" t="s">
        <v>23</v>
      </c>
      <c r="D1710" s="282" t="s">
        <v>115</v>
      </c>
      <c r="E1710" s="282" t="s">
        <v>14</v>
      </c>
      <c r="F1710" s="282" t="s">
        <v>25</v>
      </c>
      <c r="G1710" s="282" t="s">
        <v>116</v>
      </c>
      <c r="H1710" s="282">
        <v>377634</v>
      </c>
      <c r="I1710" s="282" t="s">
        <v>1567</v>
      </c>
      <c r="J1710" s="282">
        <v>268</v>
      </c>
      <c r="K1710" s="282">
        <v>20</v>
      </c>
      <c r="L1710" s="282">
        <v>343</v>
      </c>
      <c r="M1710" s="283">
        <v>6668.7751671899996</v>
      </c>
      <c r="N1710" s="284" t="s">
        <v>4148</v>
      </c>
      <c r="O1710" s="288" t="s">
        <v>4249</v>
      </c>
      <c r="P1710" s="193" t="s">
        <v>4249</v>
      </c>
      <c r="Q1710" s="193" t="s">
        <v>4249</v>
      </c>
      <c r="R1710" s="193" t="s">
        <v>4346</v>
      </c>
      <c r="S1710" s="193">
        <v>22.5108</v>
      </c>
      <c r="T1710" s="193">
        <v>85.233400000000003</v>
      </c>
      <c r="U1710" s="197"/>
      <c r="V1710" s="207"/>
      <c r="W1710" s="210"/>
    </row>
    <row r="1711" spans="1:23" s="185" customFormat="1" x14ac:dyDescent="0.25">
      <c r="A1711" s="281">
        <v>1707</v>
      </c>
      <c r="B1711" s="282" t="s">
        <v>12</v>
      </c>
      <c r="C1711" s="282" t="s">
        <v>23</v>
      </c>
      <c r="D1711" s="282" t="s">
        <v>115</v>
      </c>
      <c r="E1711" s="282" t="s">
        <v>14</v>
      </c>
      <c r="F1711" s="282" t="s">
        <v>25</v>
      </c>
      <c r="G1711" s="282" t="s">
        <v>116</v>
      </c>
      <c r="H1711" s="282">
        <v>377663</v>
      </c>
      <c r="I1711" s="282" t="s">
        <v>2233</v>
      </c>
      <c r="J1711" s="282">
        <v>435</v>
      </c>
      <c r="K1711" s="282">
        <v>20</v>
      </c>
      <c r="L1711" s="282">
        <v>343</v>
      </c>
      <c r="M1711" s="283">
        <v>6106.1696395899999</v>
      </c>
      <c r="N1711" s="284" t="s">
        <v>4148</v>
      </c>
      <c r="O1711" s="288" t="s">
        <v>4249</v>
      </c>
      <c r="P1711" s="193" t="s">
        <v>4249</v>
      </c>
      <c r="Q1711" s="193" t="s">
        <v>4249</v>
      </c>
      <c r="R1711" s="193" t="s">
        <v>4346</v>
      </c>
      <c r="S1711" s="193">
        <v>22.536300000000001</v>
      </c>
      <c r="T1711" s="193">
        <v>85.290400000000005</v>
      </c>
      <c r="U1711" s="197"/>
      <c r="V1711" s="207"/>
      <c r="W1711" s="210"/>
    </row>
    <row r="1712" spans="1:23" s="185" customFormat="1" x14ac:dyDescent="0.25">
      <c r="A1712" s="281">
        <v>1708</v>
      </c>
      <c r="B1712" s="282" t="s">
        <v>12</v>
      </c>
      <c r="C1712" s="282" t="s">
        <v>23</v>
      </c>
      <c r="D1712" s="282" t="s">
        <v>115</v>
      </c>
      <c r="E1712" s="282" t="s">
        <v>14</v>
      </c>
      <c r="F1712" s="282" t="s">
        <v>25</v>
      </c>
      <c r="G1712" s="282" t="s">
        <v>116</v>
      </c>
      <c r="H1712" s="282">
        <v>377646</v>
      </c>
      <c r="I1712" s="282" t="s">
        <v>2454</v>
      </c>
      <c r="J1712" s="282">
        <v>402</v>
      </c>
      <c r="K1712" s="282">
        <v>20</v>
      </c>
      <c r="L1712" s="282">
        <v>343</v>
      </c>
      <c r="M1712" s="283">
        <v>5954.2881398700001</v>
      </c>
      <c r="N1712" s="284" t="s">
        <v>4148</v>
      </c>
      <c r="O1712" s="288" t="s">
        <v>4249</v>
      </c>
      <c r="P1712" s="193" t="s">
        <v>4249</v>
      </c>
      <c r="Q1712" s="193" t="s">
        <v>4249</v>
      </c>
      <c r="R1712" s="193" t="s">
        <v>4346</v>
      </c>
      <c r="S1712" s="193">
        <v>22.547699999999999</v>
      </c>
      <c r="T1712" s="193">
        <v>85.274799999999999</v>
      </c>
      <c r="U1712" s="197"/>
      <c r="V1712" s="207"/>
      <c r="W1712" s="210"/>
    </row>
    <row r="1713" spans="1:23" s="185" customFormat="1" x14ac:dyDescent="0.25">
      <c r="A1713" s="281">
        <v>1709</v>
      </c>
      <c r="B1713" s="282" t="s">
        <v>12</v>
      </c>
      <c r="C1713" s="282" t="s">
        <v>23</v>
      </c>
      <c r="D1713" s="282" t="s">
        <v>115</v>
      </c>
      <c r="E1713" s="282" t="s">
        <v>14</v>
      </c>
      <c r="F1713" s="282" t="s">
        <v>25</v>
      </c>
      <c r="G1713" s="282" t="s">
        <v>116</v>
      </c>
      <c r="H1713" s="282">
        <v>377638</v>
      </c>
      <c r="I1713" s="282" t="s">
        <v>3534</v>
      </c>
      <c r="J1713" s="282">
        <v>922</v>
      </c>
      <c r="K1713" s="282">
        <v>20</v>
      </c>
      <c r="L1713" s="282">
        <v>343</v>
      </c>
      <c r="M1713" s="283">
        <v>5295.5748441200003</v>
      </c>
      <c r="N1713" s="284" t="s">
        <v>4278</v>
      </c>
      <c r="O1713" s="288" t="s">
        <v>4249</v>
      </c>
      <c r="P1713" s="193" t="s">
        <v>4249</v>
      </c>
      <c r="Q1713" s="193" t="s">
        <v>4250</v>
      </c>
      <c r="R1713" s="193" t="s">
        <v>4346</v>
      </c>
      <c r="S1713" s="193"/>
      <c r="T1713" s="193"/>
      <c r="U1713" s="197"/>
      <c r="V1713" s="207"/>
      <c r="W1713" s="210"/>
    </row>
    <row r="1714" spans="1:23" s="185" customFormat="1" x14ac:dyDescent="0.25">
      <c r="A1714" s="281">
        <v>1710</v>
      </c>
      <c r="B1714" s="282" t="s">
        <v>12</v>
      </c>
      <c r="C1714" s="282" t="s">
        <v>23</v>
      </c>
      <c r="D1714" s="282" t="s">
        <v>29</v>
      </c>
      <c r="E1714" s="282" t="s">
        <v>14</v>
      </c>
      <c r="F1714" s="282" t="s">
        <v>25</v>
      </c>
      <c r="G1714" s="282" t="s">
        <v>30</v>
      </c>
      <c r="H1714" s="282">
        <v>376971</v>
      </c>
      <c r="I1714" s="282" t="s">
        <v>238</v>
      </c>
      <c r="J1714" s="282">
        <v>279</v>
      </c>
      <c r="K1714" s="282">
        <v>20</v>
      </c>
      <c r="L1714" s="282">
        <v>343</v>
      </c>
      <c r="M1714" s="283">
        <v>8890.3670088700001</v>
      </c>
      <c r="N1714" s="284" t="s">
        <v>4147</v>
      </c>
      <c r="O1714" s="288" t="s">
        <v>4249</v>
      </c>
      <c r="P1714" s="193" t="s">
        <v>4249</v>
      </c>
      <c r="Q1714" s="193" t="s">
        <v>4249</v>
      </c>
      <c r="R1714" s="193" t="s">
        <v>4250</v>
      </c>
      <c r="S1714" s="193">
        <v>22.808409999999999</v>
      </c>
      <c r="T1714" s="193">
        <v>85.114149999999995</v>
      </c>
      <c r="U1714" s="197"/>
      <c r="V1714" s="207"/>
      <c r="W1714" s="210"/>
    </row>
    <row r="1715" spans="1:23" s="185" customFormat="1" x14ac:dyDescent="0.25">
      <c r="A1715" s="281">
        <v>1711</v>
      </c>
      <c r="B1715" s="282" t="s">
        <v>12</v>
      </c>
      <c r="C1715" s="282" t="s">
        <v>23</v>
      </c>
      <c r="D1715" s="282" t="s">
        <v>29</v>
      </c>
      <c r="E1715" s="282" t="s">
        <v>14</v>
      </c>
      <c r="F1715" s="282" t="s">
        <v>25</v>
      </c>
      <c r="G1715" s="282" t="s">
        <v>30</v>
      </c>
      <c r="H1715" s="282">
        <v>376974</v>
      </c>
      <c r="I1715" s="282" t="s">
        <v>828</v>
      </c>
      <c r="J1715" s="282">
        <v>522</v>
      </c>
      <c r="K1715" s="282">
        <v>20</v>
      </c>
      <c r="L1715" s="282">
        <v>343</v>
      </c>
      <c r="M1715" s="283">
        <v>7558.0289922700003</v>
      </c>
      <c r="N1715" s="284" t="s">
        <v>4147</v>
      </c>
      <c r="O1715" s="288" t="s">
        <v>4249</v>
      </c>
      <c r="P1715" s="193" t="s">
        <v>4249</v>
      </c>
      <c r="Q1715" s="193" t="s">
        <v>4249</v>
      </c>
      <c r="R1715" s="193" t="s">
        <v>4250</v>
      </c>
      <c r="S1715" s="193">
        <v>22.808409999999999</v>
      </c>
      <c r="T1715" s="193">
        <v>85.114099999999993</v>
      </c>
      <c r="U1715" s="197"/>
      <c r="V1715" s="207"/>
      <c r="W1715" s="210"/>
    </row>
    <row r="1716" spans="1:23" s="185" customFormat="1" x14ac:dyDescent="0.25">
      <c r="A1716" s="281">
        <v>1712</v>
      </c>
      <c r="B1716" s="282" t="s">
        <v>12</v>
      </c>
      <c r="C1716" s="282" t="s">
        <v>23</v>
      </c>
      <c r="D1716" s="282" t="s">
        <v>29</v>
      </c>
      <c r="E1716" s="282" t="s">
        <v>14</v>
      </c>
      <c r="F1716" s="282" t="s">
        <v>25</v>
      </c>
      <c r="G1716" s="282" t="s">
        <v>30</v>
      </c>
      <c r="H1716" s="282">
        <v>376973</v>
      </c>
      <c r="I1716" s="282" t="s">
        <v>840</v>
      </c>
      <c r="J1716" s="282">
        <v>427</v>
      </c>
      <c r="K1716" s="282">
        <v>20</v>
      </c>
      <c r="L1716" s="282">
        <v>343</v>
      </c>
      <c r="M1716" s="283">
        <v>7538.1115561099996</v>
      </c>
      <c r="N1716" s="284" t="s">
        <v>4147</v>
      </c>
      <c r="O1716" s="288" t="s">
        <v>4249</v>
      </c>
      <c r="P1716" s="193" t="s">
        <v>4249</v>
      </c>
      <c r="Q1716" s="193" t="s">
        <v>4250</v>
      </c>
      <c r="R1716" s="193" t="s">
        <v>4250</v>
      </c>
      <c r="S1716" s="193"/>
      <c r="T1716" s="193"/>
      <c r="U1716" s="197"/>
      <c r="V1716" s="207"/>
      <c r="W1716" s="210"/>
    </row>
    <row r="1717" spans="1:23" s="185" customFormat="1" x14ac:dyDescent="0.25">
      <c r="A1717" s="281">
        <v>1713</v>
      </c>
      <c r="B1717" s="282" t="s">
        <v>12</v>
      </c>
      <c r="C1717" s="282" t="s">
        <v>23</v>
      </c>
      <c r="D1717" s="282" t="s">
        <v>29</v>
      </c>
      <c r="E1717" s="282" t="s">
        <v>14</v>
      </c>
      <c r="F1717" s="282" t="s">
        <v>25</v>
      </c>
      <c r="G1717" s="282" t="s">
        <v>30</v>
      </c>
      <c r="H1717" s="282">
        <v>376972</v>
      </c>
      <c r="I1717" s="282" t="s">
        <v>938</v>
      </c>
      <c r="J1717" s="282">
        <v>468</v>
      </c>
      <c r="K1717" s="282">
        <v>20</v>
      </c>
      <c r="L1717" s="282">
        <v>343</v>
      </c>
      <c r="M1717" s="283">
        <v>7382.7169679899998</v>
      </c>
      <c r="N1717" s="284" t="s">
        <v>4147</v>
      </c>
      <c r="O1717" s="288" t="s">
        <v>4249</v>
      </c>
      <c r="P1717" s="193" t="s">
        <v>4249</v>
      </c>
      <c r="Q1717" s="193" t="s">
        <v>4249</v>
      </c>
      <c r="R1717" s="193" t="s">
        <v>4250</v>
      </c>
      <c r="S1717" s="193">
        <v>22.80838</v>
      </c>
      <c r="T1717" s="193">
        <v>85.114000000000004</v>
      </c>
      <c r="U1717" s="197"/>
      <c r="V1717" s="207"/>
      <c r="W1717" s="210"/>
    </row>
    <row r="1718" spans="1:23" s="185" customFormat="1" x14ac:dyDescent="0.25">
      <c r="A1718" s="281">
        <v>1714</v>
      </c>
      <c r="B1718" s="282" t="s">
        <v>12</v>
      </c>
      <c r="C1718" s="282" t="s">
        <v>23</v>
      </c>
      <c r="D1718" s="282" t="s">
        <v>29</v>
      </c>
      <c r="E1718" s="282" t="s">
        <v>14</v>
      </c>
      <c r="F1718" s="282" t="s">
        <v>25</v>
      </c>
      <c r="G1718" s="282" t="s">
        <v>30</v>
      </c>
      <c r="H1718" s="282">
        <v>376970</v>
      </c>
      <c r="I1718" s="282" t="s">
        <v>1097</v>
      </c>
      <c r="J1718" s="282">
        <v>974</v>
      </c>
      <c r="K1718" s="282">
        <v>20</v>
      </c>
      <c r="L1718" s="282">
        <v>343</v>
      </c>
      <c r="M1718" s="283">
        <v>6739.4661807800003</v>
      </c>
      <c r="N1718" s="284" t="s">
        <v>4147</v>
      </c>
      <c r="O1718" s="288" t="s">
        <v>4249</v>
      </c>
      <c r="P1718" s="193" t="s">
        <v>4249</v>
      </c>
      <c r="Q1718" s="193" t="s">
        <v>4249</v>
      </c>
      <c r="R1718" s="193" t="s">
        <v>4250</v>
      </c>
      <c r="S1718" s="193">
        <v>22.808409999999999</v>
      </c>
      <c r="T1718" s="193">
        <v>85.114099999999993</v>
      </c>
      <c r="U1718" s="197"/>
      <c r="V1718" s="207"/>
      <c r="W1718" s="210"/>
    </row>
    <row r="1719" spans="1:23" s="185" customFormat="1" x14ac:dyDescent="0.25">
      <c r="A1719" s="281">
        <v>1715</v>
      </c>
      <c r="B1719" s="282" t="s">
        <v>12</v>
      </c>
      <c r="C1719" s="282" t="s">
        <v>23</v>
      </c>
      <c r="D1719" s="282" t="s">
        <v>29</v>
      </c>
      <c r="E1719" s="282" t="s">
        <v>14</v>
      </c>
      <c r="F1719" s="282" t="s">
        <v>25</v>
      </c>
      <c r="G1719" s="282" t="s">
        <v>30</v>
      </c>
      <c r="H1719" s="282">
        <v>376956</v>
      </c>
      <c r="I1719" s="282" t="s">
        <v>3773</v>
      </c>
      <c r="J1719" s="282">
        <v>839</v>
      </c>
      <c r="K1719" s="282">
        <v>20</v>
      </c>
      <c r="L1719" s="282">
        <v>343</v>
      </c>
      <c r="M1719" s="283">
        <v>5205.3099736800004</v>
      </c>
      <c r="N1719" s="284" t="s">
        <v>4147</v>
      </c>
      <c r="O1719" s="288" t="s">
        <v>4249</v>
      </c>
      <c r="P1719" s="193" t="s">
        <v>4249</v>
      </c>
      <c r="Q1719" s="193" t="s">
        <v>4250</v>
      </c>
      <c r="R1719" s="193" t="s">
        <v>4250</v>
      </c>
      <c r="S1719" s="193"/>
      <c r="T1719" s="193"/>
      <c r="U1719" s="197"/>
      <c r="V1719" s="207"/>
      <c r="W1719" s="210"/>
    </row>
    <row r="1720" spans="1:23" s="185" customFormat="1" x14ac:dyDescent="0.25">
      <c r="A1720" s="281">
        <v>1716</v>
      </c>
      <c r="B1720" s="282" t="s">
        <v>12</v>
      </c>
      <c r="C1720" s="282" t="s">
        <v>23</v>
      </c>
      <c r="D1720" s="282" t="s">
        <v>29</v>
      </c>
      <c r="E1720" s="282" t="s">
        <v>14</v>
      </c>
      <c r="F1720" s="282" t="s">
        <v>25</v>
      </c>
      <c r="G1720" s="282" t="s">
        <v>30</v>
      </c>
      <c r="H1720" s="282">
        <v>377034</v>
      </c>
      <c r="I1720" s="282" t="s">
        <v>1272</v>
      </c>
      <c r="J1720" s="282">
        <v>106</v>
      </c>
      <c r="K1720" s="282">
        <v>20</v>
      </c>
      <c r="L1720" s="282">
        <v>343</v>
      </c>
      <c r="M1720" s="283">
        <v>5068.5874060200003</v>
      </c>
      <c r="N1720" s="284" t="s">
        <v>4147</v>
      </c>
      <c r="O1720" s="288" t="s">
        <v>4249</v>
      </c>
      <c r="P1720" s="193" t="s">
        <v>4249</v>
      </c>
      <c r="Q1720" s="193" t="s">
        <v>4250</v>
      </c>
      <c r="R1720" s="193" t="s">
        <v>4250</v>
      </c>
      <c r="S1720" s="193"/>
      <c r="T1720" s="193"/>
      <c r="U1720" s="197"/>
      <c r="V1720" s="207"/>
      <c r="W1720" s="210"/>
    </row>
    <row r="1721" spans="1:23" s="185" customFormat="1" x14ac:dyDescent="0.25">
      <c r="A1721" s="281">
        <v>1717</v>
      </c>
      <c r="B1721" s="282" t="s">
        <v>12</v>
      </c>
      <c r="C1721" s="282" t="s">
        <v>23</v>
      </c>
      <c r="D1721" s="282" t="s">
        <v>29</v>
      </c>
      <c r="E1721" s="282" t="s">
        <v>14</v>
      </c>
      <c r="F1721" s="282" t="s">
        <v>25</v>
      </c>
      <c r="G1721" s="282" t="s">
        <v>30</v>
      </c>
      <c r="H1721" s="282">
        <v>376996</v>
      </c>
      <c r="I1721" s="282" t="s">
        <v>4126</v>
      </c>
      <c r="J1721" s="282">
        <v>497</v>
      </c>
      <c r="K1721" s="282">
        <v>20</v>
      </c>
      <c r="L1721" s="282">
        <v>343</v>
      </c>
      <c r="M1721" s="283">
        <v>5003.67259509</v>
      </c>
      <c r="N1721" s="284" t="s">
        <v>4147</v>
      </c>
      <c r="O1721" s="288" t="s">
        <v>4249</v>
      </c>
      <c r="P1721" s="193" t="s">
        <v>4249</v>
      </c>
      <c r="Q1721" s="193" t="s">
        <v>4250</v>
      </c>
      <c r="R1721" s="193" t="s">
        <v>4250</v>
      </c>
      <c r="S1721" s="193"/>
      <c r="T1721" s="193"/>
      <c r="U1721" s="197"/>
      <c r="V1721" s="207"/>
      <c r="W1721" s="210"/>
    </row>
    <row r="1722" spans="1:23" s="185" customFormat="1" x14ac:dyDescent="0.25">
      <c r="A1722" s="281">
        <v>1718</v>
      </c>
      <c r="B1722" s="282" t="s">
        <v>12</v>
      </c>
      <c r="C1722" s="282" t="s">
        <v>23</v>
      </c>
      <c r="D1722" s="282" t="s">
        <v>1917</v>
      </c>
      <c r="E1722" s="282" t="s">
        <v>14</v>
      </c>
      <c r="F1722" s="282" t="s">
        <v>25</v>
      </c>
      <c r="G1722" s="282" t="s">
        <v>1918</v>
      </c>
      <c r="H1722" s="282">
        <v>378023</v>
      </c>
      <c r="I1722" s="282" t="s">
        <v>1920</v>
      </c>
      <c r="J1722" s="282">
        <v>1100</v>
      </c>
      <c r="K1722" s="282">
        <v>20</v>
      </c>
      <c r="L1722" s="282">
        <v>343</v>
      </c>
      <c r="M1722" s="283">
        <v>6366.5515572699996</v>
      </c>
      <c r="N1722" s="284" t="s">
        <v>4147</v>
      </c>
      <c r="O1722" s="288" t="s">
        <v>4249</v>
      </c>
      <c r="P1722" s="193" t="s">
        <v>4249</v>
      </c>
      <c r="Q1722" s="193" t="s">
        <v>4250</v>
      </c>
      <c r="R1722" s="193" t="s">
        <v>4346</v>
      </c>
      <c r="S1722" s="193"/>
      <c r="T1722" s="193"/>
      <c r="U1722" s="197"/>
      <c r="V1722" s="207"/>
      <c r="W1722" s="210"/>
    </row>
    <row r="1723" spans="1:23" s="185" customFormat="1" x14ac:dyDescent="0.25">
      <c r="A1723" s="281">
        <v>1719</v>
      </c>
      <c r="B1723" s="282" t="s">
        <v>12</v>
      </c>
      <c r="C1723" s="282" t="s">
        <v>23</v>
      </c>
      <c r="D1723" s="282" t="s">
        <v>1917</v>
      </c>
      <c r="E1723" s="282" t="s">
        <v>14</v>
      </c>
      <c r="F1723" s="282" t="s">
        <v>25</v>
      </c>
      <c r="G1723" s="282" t="s">
        <v>1918</v>
      </c>
      <c r="H1723" s="282">
        <v>377998</v>
      </c>
      <c r="I1723" s="282" t="s">
        <v>1988</v>
      </c>
      <c r="J1723" s="282">
        <v>366</v>
      </c>
      <c r="K1723" s="282">
        <v>20</v>
      </c>
      <c r="L1723" s="282">
        <v>343</v>
      </c>
      <c r="M1723" s="283">
        <v>6303.5180154199998</v>
      </c>
      <c r="N1723" s="284" t="s">
        <v>4278</v>
      </c>
      <c r="O1723" s="288" t="s">
        <v>4249</v>
      </c>
      <c r="P1723" s="193" t="s">
        <v>4249</v>
      </c>
      <c r="Q1723" s="193" t="s">
        <v>4249</v>
      </c>
      <c r="R1723" s="193" t="s">
        <v>4346</v>
      </c>
      <c r="S1723" s="193">
        <v>22.263850000000001</v>
      </c>
      <c r="T1723" s="193">
        <v>85.775099999999995</v>
      </c>
      <c r="U1723" s="197"/>
      <c r="V1723" s="207"/>
      <c r="W1723" s="210"/>
    </row>
    <row r="1724" spans="1:23" s="185" customFormat="1" x14ac:dyDescent="0.25">
      <c r="A1724" s="281">
        <v>1720</v>
      </c>
      <c r="B1724" s="282" t="s">
        <v>12</v>
      </c>
      <c r="C1724" s="282" t="s">
        <v>23</v>
      </c>
      <c r="D1724" s="282" t="s">
        <v>1917</v>
      </c>
      <c r="E1724" s="282" t="s">
        <v>14</v>
      </c>
      <c r="F1724" s="282" t="s">
        <v>25</v>
      </c>
      <c r="G1724" s="282" t="s">
        <v>1918</v>
      </c>
      <c r="H1724" s="282">
        <v>378024</v>
      </c>
      <c r="I1724" s="282" t="s">
        <v>2101</v>
      </c>
      <c r="J1724" s="282">
        <v>2302</v>
      </c>
      <c r="K1724" s="282">
        <v>20</v>
      </c>
      <c r="L1724" s="282">
        <v>343</v>
      </c>
      <c r="M1724" s="283">
        <v>6226.6866161899998</v>
      </c>
      <c r="N1724" s="284" t="s">
        <v>4278</v>
      </c>
      <c r="O1724" s="288" t="s">
        <v>4249</v>
      </c>
      <c r="P1724" s="193" t="s">
        <v>4249</v>
      </c>
      <c r="Q1724" s="193" t="s">
        <v>4249</v>
      </c>
      <c r="R1724" s="193" t="s">
        <v>4346</v>
      </c>
      <c r="S1724" s="193">
        <v>22.263819999999999</v>
      </c>
      <c r="T1724" s="193">
        <v>85.775000000000006</v>
      </c>
      <c r="U1724" s="197"/>
      <c r="V1724" s="207"/>
      <c r="W1724" s="210"/>
    </row>
    <row r="1725" spans="1:23" s="185" customFormat="1" x14ac:dyDescent="0.25">
      <c r="A1725" s="281">
        <v>1721</v>
      </c>
      <c r="B1725" s="282" t="s">
        <v>12</v>
      </c>
      <c r="C1725" s="282" t="s">
        <v>23</v>
      </c>
      <c r="D1725" s="282" t="s">
        <v>1917</v>
      </c>
      <c r="E1725" s="282" t="s">
        <v>14</v>
      </c>
      <c r="F1725" s="282" t="s">
        <v>25</v>
      </c>
      <c r="G1725" s="282" t="s">
        <v>1918</v>
      </c>
      <c r="H1725" s="282">
        <v>378044</v>
      </c>
      <c r="I1725" s="282" t="s">
        <v>2450</v>
      </c>
      <c r="J1725" s="282">
        <v>836</v>
      </c>
      <c r="K1725" s="282">
        <v>20</v>
      </c>
      <c r="L1725" s="282">
        <v>343</v>
      </c>
      <c r="M1725" s="283">
        <v>5954.9422095899999</v>
      </c>
      <c r="N1725" s="284" t="s">
        <v>4152</v>
      </c>
      <c r="O1725" s="288" t="s">
        <v>4249</v>
      </c>
      <c r="P1725" s="193" t="s">
        <v>4249</v>
      </c>
      <c r="Q1725" s="193" t="s">
        <v>4249</v>
      </c>
      <c r="R1725" s="193" t="s">
        <v>4346</v>
      </c>
      <c r="S1725" s="193">
        <v>22.2638</v>
      </c>
      <c r="T1725" s="193">
        <v>85.775300000000001</v>
      </c>
      <c r="U1725" s="197"/>
      <c r="V1725" s="207"/>
      <c r="W1725" s="210"/>
    </row>
    <row r="1726" spans="1:23" s="185" customFormat="1" x14ac:dyDescent="0.25">
      <c r="A1726" s="281">
        <v>1722</v>
      </c>
      <c r="B1726" s="282" t="s">
        <v>12</v>
      </c>
      <c r="C1726" s="282" t="s">
        <v>23</v>
      </c>
      <c r="D1726" s="282" t="s">
        <v>3595</v>
      </c>
      <c r="E1726" s="282" t="s">
        <v>14</v>
      </c>
      <c r="F1726" s="282" t="s">
        <v>25</v>
      </c>
      <c r="G1726" s="282" t="s">
        <v>3596</v>
      </c>
      <c r="H1726" s="282">
        <v>378352</v>
      </c>
      <c r="I1726" s="282" t="s">
        <v>3598</v>
      </c>
      <c r="J1726" s="282">
        <v>1396</v>
      </c>
      <c r="K1726" s="282">
        <v>20</v>
      </c>
      <c r="L1726" s="282">
        <v>343</v>
      </c>
      <c r="M1726" s="283">
        <v>5273.8833492000003</v>
      </c>
      <c r="N1726" s="284" t="s">
        <v>4278</v>
      </c>
      <c r="O1726" s="288" t="s">
        <v>4249</v>
      </c>
      <c r="P1726" s="193" t="s">
        <v>4249</v>
      </c>
      <c r="Q1726" s="193" t="s">
        <v>4250</v>
      </c>
      <c r="R1726" s="193" t="s">
        <v>4250</v>
      </c>
      <c r="S1726" s="193"/>
      <c r="T1726" s="193"/>
      <c r="U1726" s="197"/>
      <c r="V1726" s="207"/>
      <c r="W1726" s="210"/>
    </row>
    <row r="1727" spans="1:23" s="185" customFormat="1" x14ac:dyDescent="0.25">
      <c r="A1727" s="281">
        <v>1723</v>
      </c>
      <c r="B1727" s="282" t="s">
        <v>12</v>
      </c>
      <c r="C1727" s="282" t="s">
        <v>23</v>
      </c>
      <c r="D1727" s="282" t="s">
        <v>2317</v>
      </c>
      <c r="E1727" s="282" t="s">
        <v>14</v>
      </c>
      <c r="F1727" s="282" t="s">
        <v>25</v>
      </c>
      <c r="G1727" s="282" t="s">
        <v>2318</v>
      </c>
      <c r="H1727" s="282">
        <v>377279</v>
      </c>
      <c r="I1727" s="282" t="s">
        <v>3844</v>
      </c>
      <c r="J1727" s="282">
        <v>878</v>
      </c>
      <c r="K1727" s="282">
        <v>20</v>
      </c>
      <c r="L1727" s="282">
        <v>343</v>
      </c>
      <c r="M1727" s="283">
        <v>5158.8911279200001</v>
      </c>
      <c r="N1727" s="284" t="s">
        <v>4271</v>
      </c>
      <c r="O1727" s="288" t="s">
        <v>4249</v>
      </c>
      <c r="P1727" s="193" t="s">
        <v>4249</v>
      </c>
      <c r="Q1727" s="193" t="s">
        <v>4250</v>
      </c>
      <c r="R1727" s="193" t="s">
        <v>4346</v>
      </c>
      <c r="S1727" s="193"/>
      <c r="T1727" s="193"/>
      <c r="U1727" s="197"/>
      <c r="V1727" s="207"/>
      <c r="W1727" s="210"/>
    </row>
    <row r="1728" spans="1:23" s="185" customFormat="1" x14ac:dyDescent="0.25">
      <c r="A1728" s="281">
        <v>1724</v>
      </c>
      <c r="B1728" s="282" t="s">
        <v>12</v>
      </c>
      <c r="C1728" s="282" t="s">
        <v>23</v>
      </c>
      <c r="D1728" s="282" t="s">
        <v>2317</v>
      </c>
      <c r="E1728" s="282" t="s">
        <v>14</v>
      </c>
      <c r="F1728" s="282" t="s">
        <v>25</v>
      </c>
      <c r="G1728" s="282" t="s">
        <v>2318</v>
      </c>
      <c r="H1728" s="282">
        <v>377441</v>
      </c>
      <c r="I1728" s="282" t="s">
        <v>4111</v>
      </c>
      <c r="J1728" s="282">
        <v>1135</v>
      </c>
      <c r="K1728" s="282">
        <v>20</v>
      </c>
      <c r="L1728" s="282">
        <v>343</v>
      </c>
      <c r="M1728" s="283">
        <v>5012.4208033200002</v>
      </c>
      <c r="N1728" s="284" t="s">
        <v>4278</v>
      </c>
      <c r="O1728" s="288" t="s">
        <v>4249</v>
      </c>
      <c r="P1728" s="193" t="s">
        <v>4249</v>
      </c>
      <c r="Q1728" s="193" t="s">
        <v>4250</v>
      </c>
      <c r="R1728" s="193" t="s">
        <v>4346</v>
      </c>
      <c r="S1728" s="193"/>
      <c r="T1728" s="193"/>
      <c r="U1728" s="197"/>
      <c r="V1728" s="207"/>
      <c r="W1728" s="210"/>
    </row>
    <row r="1729" spans="1:23" s="185" customFormat="1" x14ac:dyDescent="0.25">
      <c r="A1729" s="281">
        <v>1725</v>
      </c>
      <c r="B1729" s="282" t="s">
        <v>12</v>
      </c>
      <c r="C1729" s="282" t="s">
        <v>23</v>
      </c>
      <c r="D1729" s="282" t="s">
        <v>2134</v>
      </c>
      <c r="E1729" s="282" t="s">
        <v>14</v>
      </c>
      <c r="F1729" s="282" t="s">
        <v>25</v>
      </c>
      <c r="G1729" s="282" t="s">
        <v>2135</v>
      </c>
      <c r="H1729" s="282">
        <v>378211</v>
      </c>
      <c r="I1729" s="282" t="s">
        <v>2137</v>
      </c>
      <c r="J1729" s="282">
        <v>541</v>
      </c>
      <c r="K1729" s="282">
        <v>20</v>
      </c>
      <c r="L1729" s="282">
        <v>343</v>
      </c>
      <c r="M1729" s="283">
        <v>6189.9595063899997</v>
      </c>
      <c r="N1729" s="284" t="s">
        <v>4147</v>
      </c>
      <c r="O1729" s="288" t="s">
        <v>4249</v>
      </c>
      <c r="P1729" s="193" t="s">
        <v>4249</v>
      </c>
      <c r="Q1729" s="193" t="s">
        <v>4250</v>
      </c>
      <c r="R1729" s="193" t="s">
        <v>4250</v>
      </c>
      <c r="S1729" s="193"/>
      <c r="T1729" s="193"/>
      <c r="U1729" s="197"/>
      <c r="V1729" s="207"/>
      <c r="W1729" s="210"/>
    </row>
    <row r="1730" spans="1:23" s="185" customFormat="1" x14ac:dyDescent="0.25">
      <c r="A1730" s="281">
        <v>1726</v>
      </c>
      <c r="B1730" s="282" t="s">
        <v>12</v>
      </c>
      <c r="C1730" s="282" t="s">
        <v>23</v>
      </c>
      <c r="D1730" s="282" t="s">
        <v>2134</v>
      </c>
      <c r="E1730" s="282" t="s">
        <v>14</v>
      </c>
      <c r="F1730" s="282" t="s">
        <v>25</v>
      </c>
      <c r="G1730" s="282" t="s">
        <v>2135</v>
      </c>
      <c r="H1730" s="282">
        <v>378195</v>
      </c>
      <c r="I1730" s="282" t="s">
        <v>3579</v>
      </c>
      <c r="J1730" s="282">
        <v>209</v>
      </c>
      <c r="K1730" s="282">
        <v>20</v>
      </c>
      <c r="L1730" s="282">
        <v>343</v>
      </c>
      <c r="M1730" s="283">
        <v>5280.3912097399998</v>
      </c>
      <c r="N1730" s="284" t="s">
        <v>4154</v>
      </c>
      <c r="O1730" s="288" t="s">
        <v>4249</v>
      </c>
      <c r="P1730" s="193" t="s">
        <v>4249</v>
      </c>
      <c r="Q1730" s="193" t="s">
        <v>4250</v>
      </c>
      <c r="R1730" s="193" t="s">
        <v>4250</v>
      </c>
      <c r="S1730" s="193">
        <v>23.7072</v>
      </c>
      <c r="T1730" s="193">
        <v>86.421199999999999</v>
      </c>
      <c r="U1730" s="197"/>
      <c r="V1730" s="207"/>
      <c r="W1730" s="210"/>
    </row>
    <row r="1731" spans="1:23" s="185" customFormat="1" x14ac:dyDescent="0.25">
      <c r="A1731" s="281">
        <v>1727</v>
      </c>
      <c r="B1731" s="282" t="s">
        <v>12</v>
      </c>
      <c r="C1731" s="282" t="s">
        <v>23</v>
      </c>
      <c r="D1731" s="282" t="s">
        <v>33</v>
      </c>
      <c r="E1731" s="282" t="s">
        <v>14</v>
      </c>
      <c r="F1731" s="282" t="s">
        <v>25</v>
      </c>
      <c r="G1731" s="282" t="s">
        <v>34</v>
      </c>
      <c r="H1731" s="282">
        <v>377756</v>
      </c>
      <c r="I1731" s="282" t="s">
        <v>446</v>
      </c>
      <c r="J1731" s="282">
        <v>475</v>
      </c>
      <c r="K1731" s="282">
        <v>20</v>
      </c>
      <c r="L1731" s="282">
        <v>343</v>
      </c>
      <c r="M1731" s="283">
        <v>8247.3930898300005</v>
      </c>
      <c r="N1731" s="284" t="s">
        <v>4148</v>
      </c>
      <c r="O1731" s="288" t="s">
        <v>4249</v>
      </c>
      <c r="P1731" s="193" t="s">
        <v>4249</v>
      </c>
      <c r="Q1731" s="193" t="s">
        <v>4250</v>
      </c>
      <c r="R1731" s="193" t="s">
        <v>4250</v>
      </c>
      <c r="S1731" s="193"/>
      <c r="T1731" s="193"/>
      <c r="U1731" s="197"/>
      <c r="V1731" s="207"/>
      <c r="W1731" s="210"/>
    </row>
    <row r="1732" spans="1:23" s="185" customFormat="1" x14ac:dyDescent="0.25">
      <c r="A1732" s="281">
        <v>1728</v>
      </c>
      <c r="B1732" s="282" t="s">
        <v>12</v>
      </c>
      <c r="C1732" s="282" t="s">
        <v>23</v>
      </c>
      <c r="D1732" s="282" t="s">
        <v>33</v>
      </c>
      <c r="E1732" s="282" t="s">
        <v>14</v>
      </c>
      <c r="F1732" s="282" t="s">
        <v>25</v>
      </c>
      <c r="G1732" s="282" t="s">
        <v>34</v>
      </c>
      <c r="H1732" s="282">
        <v>377777</v>
      </c>
      <c r="I1732" s="282" t="s">
        <v>787</v>
      </c>
      <c r="J1732" s="282">
        <v>630</v>
      </c>
      <c r="K1732" s="282">
        <v>20</v>
      </c>
      <c r="L1732" s="282">
        <v>343</v>
      </c>
      <c r="M1732" s="283">
        <v>7615.5645037100003</v>
      </c>
      <c r="N1732" s="284" t="s">
        <v>4148</v>
      </c>
      <c r="O1732" s="288" t="s">
        <v>4249</v>
      </c>
      <c r="P1732" s="193" t="s">
        <v>4249</v>
      </c>
      <c r="Q1732" s="193" t="s">
        <v>4250</v>
      </c>
      <c r="R1732" s="193" t="s">
        <v>4250</v>
      </c>
      <c r="S1732" s="193"/>
      <c r="T1732" s="193"/>
      <c r="U1732" s="197"/>
      <c r="V1732" s="207"/>
      <c r="W1732" s="210"/>
    </row>
    <row r="1733" spans="1:23" s="185" customFormat="1" x14ac:dyDescent="0.25">
      <c r="A1733" s="281">
        <v>1729</v>
      </c>
      <c r="B1733" s="282" t="s">
        <v>12</v>
      </c>
      <c r="C1733" s="282" t="s">
        <v>23</v>
      </c>
      <c r="D1733" s="282" t="s">
        <v>33</v>
      </c>
      <c r="E1733" s="282" t="s">
        <v>14</v>
      </c>
      <c r="F1733" s="282" t="s">
        <v>25</v>
      </c>
      <c r="G1733" s="282" t="s">
        <v>34</v>
      </c>
      <c r="H1733" s="282">
        <v>377847</v>
      </c>
      <c r="I1733" s="282" t="s">
        <v>931</v>
      </c>
      <c r="J1733" s="282">
        <v>440</v>
      </c>
      <c r="K1733" s="282">
        <v>20</v>
      </c>
      <c r="L1733" s="282">
        <v>343</v>
      </c>
      <c r="M1733" s="283" t="s">
        <v>932</v>
      </c>
      <c r="N1733" s="284" t="s">
        <v>4148</v>
      </c>
      <c r="O1733" s="288" t="s">
        <v>4249</v>
      </c>
      <c r="P1733" s="193" t="s">
        <v>4249</v>
      </c>
      <c r="Q1733" s="193" t="s">
        <v>4250</v>
      </c>
      <c r="R1733" s="193" t="s">
        <v>4250</v>
      </c>
      <c r="S1733" s="193"/>
      <c r="T1733" s="193"/>
      <c r="U1733" s="197"/>
      <c r="V1733" s="207"/>
      <c r="W1733" s="210"/>
    </row>
    <row r="1734" spans="1:23" s="185" customFormat="1" x14ac:dyDescent="0.25">
      <c r="A1734" s="281">
        <v>1730</v>
      </c>
      <c r="B1734" s="282" t="s">
        <v>12</v>
      </c>
      <c r="C1734" s="282" t="s">
        <v>23</v>
      </c>
      <c r="D1734" s="282" t="s">
        <v>33</v>
      </c>
      <c r="E1734" s="282" t="s">
        <v>14</v>
      </c>
      <c r="F1734" s="282" t="s">
        <v>25</v>
      </c>
      <c r="G1734" s="282" t="s">
        <v>34</v>
      </c>
      <c r="H1734" s="282">
        <v>377781</v>
      </c>
      <c r="I1734" s="282" t="s">
        <v>1020</v>
      </c>
      <c r="J1734" s="282">
        <v>167</v>
      </c>
      <c r="K1734" s="282">
        <v>20</v>
      </c>
      <c r="L1734" s="282">
        <v>343</v>
      </c>
      <c r="M1734" s="283" t="s">
        <v>932</v>
      </c>
      <c r="N1734" s="284" t="s">
        <v>4148</v>
      </c>
      <c r="O1734" s="288" t="s">
        <v>4249</v>
      </c>
      <c r="P1734" s="193" t="s">
        <v>4249</v>
      </c>
      <c r="Q1734" s="193" t="s">
        <v>4250</v>
      </c>
      <c r="R1734" s="193" t="s">
        <v>4250</v>
      </c>
      <c r="S1734" s="193"/>
      <c r="T1734" s="193"/>
      <c r="U1734" s="197"/>
      <c r="V1734" s="207"/>
      <c r="W1734" s="210"/>
    </row>
    <row r="1735" spans="1:23" s="185" customFormat="1" x14ac:dyDescent="0.25">
      <c r="A1735" s="281">
        <v>1731</v>
      </c>
      <c r="B1735" s="282" t="s">
        <v>12</v>
      </c>
      <c r="C1735" s="282" t="s">
        <v>23</v>
      </c>
      <c r="D1735" s="282" t="s">
        <v>33</v>
      </c>
      <c r="E1735" s="282" t="s">
        <v>14</v>
      </c>
      <c r="F1735" s="282" t="s">
        <v>25</v>
      </c>
      <c r="G1735" s="282" t="s">
        <v>34</v>
      </c>
      <c r="H1735" s="282">
        <v>377774</v>
      </c>
      <c r="I1735" s="282" t="s">
        <v>1830</v>
      </c>
      <c r="J1735" s="282">
        <v>357</v>
      </c>
      <c r="K1735" s="282">
        <v>20</v>
      </c>
      <c r="L1735" s="282">
        <v>343</v>
      </c>
      <c r="M1735" s="283">
        <v>6437.6615540499997</v>
      </c>
      <c r="N1735" s="284" t="s">
        <v>4148</v>
      </c>
      <c r="O1735" s="288" t="s">
        <v>4249</v>
      </c>
      <c r="P1735" s="193" t="s">
        <v>4249</v>
      </c>
      <c r="Q1735" s="193" t="s">
        <v>4250</v>
      </c>
      <c r="R1735" s="193" t="s">
        <v>4250</v>
      </c>
      <c r="S1735" s="193"/>
      <c r="T1735" s="193"/>
      <c r="U1735" s="197"/>
      <c r="V1735" s="207"/>
      <c r="W1735" s="210"/>
    </row>
    <row r="1736" spans="1:23" s="185" customFormat="1" x14ac:dyDescent="0.25">
      <c r="A1736" s="281">
        <v>1732</v>
      </c>
      <c r="B1736" s="282" t="s">
        <v>12</v>
      </c>
      <c r="C1736" s="282" t="s">
        <v>23</v>
      </c>
      <c r="D1736" s="282" t="s">
        <v>33</v>
      </c>
      <c r="E1736" s="282" t="s">
        <v>14</v>
      </c>
      <c r="F1736" s="282" t="s">
        <v>25</v>
      </c>
      <c r="G1736" s="282" t="s">
        <v>34</v>
      </c>
      <c r="H1736" s="282">
        <v>377776</v>
      </c>
      <c r="I1736" s="282" t="s">
        <v>2092</v>
      </c>
      <c r="J1736" s="282">
        <v>192</v>
      </c>
      <c r="K1736" s="282">
        <v>20</v>
      </c>
      <c r="L1736" s="282">
        <v>343</v>
      </c>
      <c r="M1736" s="283">
        <v>6232.31531584</v>
      </c>
      <c r="N1736" s="284" t="s">
        <v>4148</v>
      </c>
      <c r="O1736" s="288" t="s">
        <v>4249</v>
      </c>
      <c r="P1736" s="193" t="s">
        <v>4249</v>
      </c>
      <c r="Q1736" s="193" t="s">
        <v>4250</v>
      </c>
      <c r="R1736" s="193" t="s">
        <v>4250</v>
      </c>
      <c r="S1736" s="193"/>
      <c r="T1736" s="193"/>
      <c r="U1736" s="197"/>
      <c r="V1736" s="207"/>
      <c r="W1736" s="210"/>
    </row>
    <row r="1737" spans="1:23" s="185" customFormat="1" x14ac:dyDescent="0.25">
      <c r="A1737" s="281">
        <v>1733</v>
      </c>
      <c r="B1737" s="282" t="s">
        <v>12</v>
      </c>
      <c r="C1737" s="282" t="s">
        <v>23</v>
      </c>
      <c r="D1737" s="282" t="s">
        <v>33</v>
      </c>
      <c r="E1737" s="282" t="s">
        <v>14</v>
      </c>
      <c r="F1737" s="282" t="s">
        <v>25</v>
      </c>
      <c r="G1737" s="282" t="s">
        <v>34</v>
      </c>
      <c r="H1737" s="282">
        <v>377773</v>
      </c>
      <c r="I1737" s="282" t="s">
        <v>2421</v>
      </c>
      <c r="J1737" s="282">
        <v>644</v>
      </c>
      <c r="K1737" s="282">
        <v>20</v>
      </c>
      <c r="L1737" s="282">
        <v>343</v>
      </c>
      <c r="M1737" s="283">
        <v>5976.29662439</v>
      </c>
      <c r="N1737" s="284" t="s">
        <v>4148</v>
      </c>
      <c r="O1737" s="288" t="s">
        <v>4249</v>
      </c>
      <c r="P1737" s="193" t="s">
        <v>4249</v>
      </c>
      <c r="Q1737" s="193" t="s">
        <v>4250</v>
      </c>
      <c r="R1737" s="193" t="s">
        <v>4250</v>
      </c>
      <c r="S1737" s="193"/>
      <c r="T1737" s="193"/>
      <c r="U1737" s="197"/>
      <c r="V1737" s="207"/>
      <c r="W1737" s="210"/>
    </row>
    <row r="1738" spans="1:23" s="185" customFormat="1" x14ac:dyDescent="0.25">
      <c r="A1738" s="281">
        <v>1734</v>
      </c>
      <c r="B1738" s="282" t="s">
        <v>12</v>
      </c>
      <c r="C1738" s="282" t="s">
        <v>23</v>
      </c>
      <c r="D1738" s="282" t="s">
        <v>33</v>
      </c>
      <c r="E1738" s="282" t="s">
        <v>14</v>
      </c>
      <c r="F1738" s="282" t="s">
        <v>25</v>
      </c>
      <c r="G1738" s="282" t="s">
        <v>34</v>
      </c>
      <c r="H1738" s="282">
        <v>377846</v>
      </c>
      <c r="I1738" s="282" t="s">
        <v>2968</v>
      </c>
      <c r="J1738" s="282">
        <v>416</v>
      </c>
      <c r="K1738" s="282">
        <v>20</v>
      </c>
      <c r="L1738" s="282">
        <v>343</v>
      </c>
      <c r="M1738" s="283">
        <v>5611.4329159299996</v>
      </c>
      <c r="N1738" s="284" t="s">
        <v>4148</v>
      </c>
      <c r="O1738" s="288" t="s">
        <v>4249</v>
      </c>
      <c r="P1738" s="193" t="s">
        <v>4249</v>
      </c>
      <c r="Q1738" s="193" t="s">
        <v>4250</v>
      </c>
      <c r="R1738" s="193" t="s">
        <v>4250</v>
      </c>
      <c r="S1738" s="193"/>
      <c r="T1738" s="193"/>
      <c r="U1738" s="197"/>
      <c r="V1738" s="207"/>
      <c r="W1738" s="210"/>
    </row>
    <row r="1739" spans="1:23" s="185" customFormat="1" x14ac:dyDescent="0.25">
      <c r="A1739" s="281">
        <v>1735</v>
      </c>
      <c r="B1739" s="282" t="s">
        <v>12</v>
      </c>
      <c r="C1739" s="282" t="s">
        <v>23</v>
      </c>
      <c r="D1739" s="282" t="s">
        <v>33</v>
      </c>
      <c r="E1739" s="282" t="s">
        <v>14</v>
      </c>
      <c r="F1739" s="282" t="s">
        <v>25</v>
      </c>
      <c r="G1739" s="282" t="s">
        <v>34</v>
      </c>
      <c r="H1739" s="282">
        <v>377775</v>
      </c>
      <c r="I1739" s="282" t="s">
        <v>3163</v>
      </c>
      <c r="J1739" s="282">
        <v>338</v>
      </c>
      <c r="K1739" s="282">
        <v>20</v>
      </c>
      <c r="L1739" s="282">
        <v>343</v>
      </c>
      <c r="M1739" s="283">
        <v>5491.1280475399999</v>
      </c>
      <c r="N1739" s="284" t="s">
        <v>4148</v>
      </c>
      <c r="O1739" s="288" t="s">
        <v>4249</v>
      </c>
      <c r="P1739" s="193" t="s">
        <v>4249</v>
      </c>
      <c r="Q1739" s="193" t="s">
        <v>4250</v>
      </c>
      <c r="R1739" s="193" t="s">
        <v>4250</v>
      </c>
      <c r="S1739" s="193"/>
      <c r="T1739" s="193"/>
      <c r="U1739" s="197"/>
      <c r="V1739" s="207"/>
      <c r="W1739" s="210"/>
    </row>
    <row r="1740" spans="1:23" s="185" customFormat="1" x14ac:dyDescent="0.25">
      <c r="A1740" s="281">
        <v>1736</v>
      </c>
      <c r="B1740" s="282" t="s">
        <v>12</v>
      </c>
      <c r="C1740" s="282" t="s">
        <v>23</v>
      </c>
      <c r="D1740" s="282" t="s">
        <v>53</v>
      </c>
      <c r="E1740" s="282" t="s">
        <v>14</v>
      </c>
      <c r="F1740" s="282" t="s">
        <v>25</v>
      </c>
      <c r="G1740" s="282" t="s">
        <v>54</v>
      </c>
      <c r="H1740" s="282">
        <v>377876</v>
      </c>
      <c r="I1740" s="282" t="s">
        <v>56</v>
      </c>
      <c r="J1740" s="282">
        <v>1085</v>
      </c>
      <c r="K1740" s="282">
        <v>20</v>
      </c>
      <c r="L1740" s="282">
        <v>343</v>
      </c>
      <c r="M1740" s="283">
        <v>9818.8493114400007</v>
      </c>
      <c r="N1740" s="284" t="s">
        <v>4147</v>
      </c>
      <c r="O1740" s="288" t="s">
        <v>4249</v>
      </c>
      <c r="P1740" s="193" t="s">
        <v>4249</v>
      </c>
      <c r="Q1740" s="193" t="s">
        <v>4250</v>
      </c>
      <c r="R1740" s="193" t="s">
        <v>4250</v>
      </c>
      <c r="S1740" s="193"/>
      <c r="T1740" s="193"/>
      <c r="U1740" s="197"/>
      <c r="V1740" s="207"/>
      <c r="W1740" s="210"/>
    </row>
    <row r="1741" spans="1:23" s="185" customFormat="1" x14ac:dyDescent="0.25">
      <c r="A1741" s="281">
        <v>1737</v>
      </c>
      <c r="B1741" s="282" t="s">
        <v>12</v>
      </c>
      <c r="C1741" s="282" t="s">
        <v>23</v>
      </c>
      <c r="D1741" s="282" t="s">
        <v>53</v>
      </c>
      <c r="E1741" s="282" t="s">
        <v>14</v>
      </c>
      <c r="F1741" s="282" t="s">
        <v>25</v>
      </c>
      <c r="G1741" s="282" t="s">
        <v>54</v>
      </c>
      <c r="H1741" s="282">
        <v>377903</v>
      </c>
      <c r="I1741" s="282" t="s">
        <v>98</v>
      </c>
      <c r="J1741" s="282">
        <v>583</v>
      </c>
      <c r="K1741" s="282">
        <v>20</v>
      </c>
      <c r="L1741" s="282">
        <v>343</v>
      </c>
      <c r="M1741" s="283">
        <v>9544.3378759200004</v>
      </c>
      <c r="N1741" s="284" t="s">
        <v>4278</v>
      </c>
      <c r="O1741" s="288" t="s">
        <v>4249</v>
      </c>
      <c r="P1741" s="193" t="s">
        <v>4249</v>
      </c>
      <c r="Q1741" s="193" t="s">
        <v>4250</v>
      </c>
      <c r="R1741" s="193" t="s">
        <v>4250</v>
      </c>
      <c r="S1741" s="193"/>
      <c r="T1741" s="193"/>
      <c r="U1741" s="197"/>
      <c r="V1741" s="207"/>
      <c r="W1741" s="210"/>
    </row>
    <row r="1742" spans="1:23" s="185" customFormat="1" x14ac:dyDescent="0.25">
      <c r="A1742" s="281">
        <v>1738</v>
      </c>
      <c r="B1742" s="282" t="s">
        <v>12</v>
      </c>
      <c r="C1742" s="282" t="s">
        <v>23</v>
      </c>
      <c r="D1742" s="282" t="s">
        <v>53</v>
      </c>
      <c r="E1742" s="282" t="s">
        <v>14</v>
      </c>
      <c r="F1742" s="282" t="s">
        <v>25</v>
      </c>
      <c r="G1742" s="282" t="s">
        <v>54</v>
      </c>
      <c r="H1742" s="282">
        <v>377863</v>
      </c>
      <c r="I1742" s="282" t="s">
        <v>138</v>
      </c>
      <c r="J1742" s="282">
        <v>142</v>
      </c>
      <c r="K1742" s="282">
        <v>20</v>
      </c>
      <c r="L1742" s="282">
        <v>343</v>
      </c>
      <c r="M1742" s="283">
        <v>9375.9404056099993</v>
      </c>
      <c r="N1742" s="284" t="s">
        <v>4152</v>
      </c>
      <c r="O1742" s="288" t="s">
        <v>4249</v>
      </c>
      <c r="P1742" s="193" t="s">
        <v>4249</v>
      </c>
      <c r="Q1742" s="193" t="s">
        <v>4250</v>
      </c>
      <c r="R1742" s="193" t="s">
        <v>4250</v>
      </c>
      <c r="S1742" s="193"/>
      <c r="T1742" s="193"/>
      <c r="U1742" s="197"/>
      <c r="V1742" s="207"/>
      <c r="W1742" s="210"/>
    </row>
    <row r="1743" spans="1:23" s="185" customFormat="1" x14ac:dyDescent="0.25">
      <c r="A1743" s="281">
        <v>1739</v>
      </c>
      <c r="B1743" s="282" t="s">
        <v>12</v>
      </c>
      <c r="C1743" s="282" t="s">
        <v>23</v>
      </c>
      <c r="D1743" s="282" t="s">
        <v>53</v>
      </c>
      <c r="E1743" s="282" t="s">
        <v>14</v>
      </c>
      <c r="F1743" s="282" t="s">
        <v>25</v>
      </c>
      <c r="G1743" s="282" t="s">
        <v>54</v>
      </c>
      <c r="H1743" s="282">
        <v>377862</v>
      </c>
      <c r="I1743" s="282" t="s">
        <v>254</v>
      </c>
      <c r="J1743" s="282">
        <v>568</v>
      </c>
      <c r="K1743" s="282">
        <v>20</v>
      </c>
      <c r="L1743" s="282">
        <v>343</v>
      </c>
      <c r="M1743" s="283">
        <v>8819.6881905099999</v>
      </c>
      <c r="N1743" s="284" t="s">
        <v>4147</v>
      </c>
      <c r="O1743" s="288" t="s">
        <v>4249</v>
      </c>
      <c r="P1743" s="193" t="s">
        <v>4249</v>
      </c>
      <c r="Q1743" s="193" t="s">
        <v>4250</v>
      </c>
      <c r="R1743" s="193" t="s">
        <v>4250</v>
      </c>
      <c r="S1743" s="193"/>
      <c r="T1743" s="193"/>
      <c r="U1743" s="197"/>
      <c r="V1743" s="207"/>
      <c r="W1743" s="210"/>
    </row>
    <row r="1744" spans="1:23" s="185" customFormat="1" x14ac:dyDescent="0.25">
      <c r="A1744" s="281">
        <v>1740</v>
      </c>
      <c r="B1744" s="282" t="s">
        <v>12</v>
      </c>
      <c r="C1744" s="282" t="s">
        <v>23</v>
      </c>
      <c r="D1744" s="282" t="s">
        <v>53</v>
      </c>
      <c r="E1744" s="282" t="s">
        <v>14</v>
      </c>
      <c r="F1744" s="282" t="s">
        <v>25</v>
      </c>
      <c r="G1744" s="282" t="s">
        <v>54</v>
      </c>
      <c r="H1744" s="282">
        <v>377875</v>
      </c>
      <c r="I1744" s="282" t="s">
        <v>293</v>
      </c>
      <c r="J1744" s="282">
        <v>405</v>
      </c>
      <c r="K1744" s="282">
        <v>20</v>
      </c>
      <c r="L1744" s="282">
        <v>343</v>
      </c>
      <c r="M1744" s="283">
        <v>8719.0902189299995</v>
      </c>
      <c r="N1744" s="284" t="s">
        <v>4147</v>
      </c>
      <c r="O1744" s="288" t="s">
        <v>4249</v>
      </c>
      <c r="P1744" s="193" t="s">
        <v>4249</v>
      </c>
      <c r="Q1744" s="193" t="s">
        <v>4250</v>
      </c>
      <c r="R1744" s="193" t="s">
        <v>4250</v>
      </c>
      <c r="S1744" s="193"/>
      <c r="T1744" s="193"/>
      <c r="U1744" s="197"/>
      <c r="V1744" s="207"/>
      <c r="W1744" s="210"/>
    </row>
    <row r="1745" spans="1:23" s="185" customFormat="1" x14ac:dyDescent="0.25">
      <c r="A1745" s="281">
        <v>1741</v>
      </c>
      <c r="B1745" s="282" t="s">
        <v>12</v>
      </c>
      <c r="C1745" s="282" t="s">
        <v>23</v>
      </c>
      <c r="D1745" s="282" t="s">
        <v>53</v>
      </c>
      <c r="E1745" s="282" t="s">
        <v>14</v>
      </c>
      <c r="F1745" s="282" t="s">
        <v>25</v>
      </c>
      <c r="G1745" s="282" t="s">
        <v>54</v>
      </c>
      <c r="H1745" s="282">
        <v>377865</v>
      </c>
      <c r="I1745" s="282" t="s">
        <v>846</v>
      </c>
      <c r="J1745" s="282">
        <v>550</v>
      </c>
      <c r="K1745" s="282">
        <v>20</v>
      </c>
      <c r="L1745" s="282">
        <v>343</v>
      </c>
      <c r="M1745" s="283">
        <v>7529.8007556399998</v>
      </c>
      <c r="N1745" s="284" t="s">
        <v>4147</v>
      </c>
      <c r="O1745" s="288" t="s">
        <v>4249</v>
      </c>
      <c r="P1745" s="193" t="s">
        <v>4249</v>
      </c>
      <c r="Q1745" s="193" t="s">
        <v>4250</v>
      </c>
      <c r="R1745" s="193" t="s">
        <v>4250</v>
      </c>
      <c r="S1745" s="193"/>
      <c r="T1745" s="193"/>
      <c r="U1745" s="197"/>
      <c r="V1745" s="207"/>
      <c r="W1745" s="210"/>
    </row>
    <row r="1746" spans="1:23" s="185" customFormat="1" x14ac:dyDescent="0.25">
      <c r="A1746" s="281">
        <v>1742</v>
      </c>
      <c r="B1746" s="282" t="s">
        <v>12</v>
      </c>
      <c r="C1746" s="282" t="s">
        <v>23</v>
      </c>
      <c r="D1746" s="282" t="s">
        <v>53</v>
      </c>
      <c r="E1746" s="282" t="s">
        <v>14</v>
      </c>
      <c r="F1746" s="282" t="s">
        <v>25</v>
      </c>
      <c r="G1746" s="282" t="s">
        <v>54</v>
      </c>
      <c r="H1746" s="282">
        <v>377902</v>
      </c>
      <c r="I1746" s="282" t="s">
        <v>893</v>
      </c>
      <c r="J1746" s="282">
        <v>742</v>
      </c>
      <c r="K1746" s="282">
        <v>20</v>
      </c>
      <c r="L1746" s="282">
        <v>343</v>
      </c>
      <c r="M1746" s="283">
        <v>7476.02703655</v>
      </c>
      <c r="N1746" s="284" t="s">
        <v>4278</v>
      </c>
      <c r="O1746" s="288" t="s">
        <v>4249</v>
      </c>
      <c r="P1746" s="193" t="s">
        <v>4249</v>
      </c>
      <c r="Q1746" s="193" t="s">
        <v>4250</v>
      </c>
      <c r="R1746" s="193" t="s">
        <v>4250</v>
      </c>
      <c r="S1746" s="193">
        <v>22.267299999999999</v>
      </c>
      <c r="T1746" s="193">
        <v>85.556100000000001</v>
      </c>
      <c r="U1746" s="197"/>
      <c r="V1746" s="207"/>
      <c r="W1746" s="210"/>
    </row>
    <row r="1747" spans="1:23" s="185" customFormat="1" x14ac:dyDescent="0.25">
      <c r="A1747" s="281">
        <v>1743</v>
      </c>
      <c r="B1747" s="282" t="s">
        <v>12</v>
      </c>
      <c r="C1747" s="282" t="s">
        <v>23</v>
      </c>
      <c r="D1747" s="282" t="s">
        <v>53</v>
      </c>
      <c r="E1747" s="282" t="s">
        <v>14</v>
      </c>
      <c r="F1747" s="282" t="s">
        <v>25</v>
      </c>
      <c r="G1747" s="282" t="s">
        <v>54</v>
      </c>
      <c r="H1747" s="282">
        <v>377860</v>
      </c>
      <c r="I1747" s="282" t="s">
        <v>1004</v>
      </c>
      <c r="J1747" s="282">
        <v>722</v>
      </c>
      <c r="K1747" s="282">
        <v>20</v>
      </c>
      <c r="L1747" s="282">
        <v>343</v>
      </c>
      <c r="M1747" s="283" t="s">
        <v>932</v>
      </c>
      <c r="N1747" s="284" t="s">
        <v>4278</v>
      </c>
      <c r="O1747" s="288" t="s">
        <v>4249</v>
      </c>
      <c r="P1747" s="193" t="s">
        <v>4249</v>
      </c>
      <c r="Q1747" s="193" t="s">
        <v>4250</v>
      </c>
      <c r="R1747" s="193" t="s">
        <v>4250</v>
      </c>
      <c r="S1747" s="193"/>
      <c r="T1747" s="193"/>
      <c r="U1747" s="197"/>
      <c r="V1747" s="207"/>
      <c r="W1747" s="210"/>
    </row>
    <row r="1748" spans="1:23" s="185" customFormat="1" x14ac:dyDescent="0.25">
      <c r="A1748" s="281">
        <v>1744</v>
      </c>
      <c r="B1748" s="282" t="s">
        <v>12</v>
      </c>
      <c r="C1748" s="282" t="s">
        <v>23</v>
      </c>
      <c r="D1748" s="282" t="s">
        <v>53</v>
      </c>
      <c r="E1748" s="282" t="s">
        <v>14</v>
      </c>
      <c r="F1748" s="282" t="s">
        <v>25</v>
      </c>
      <c r="G1748" s="282" t="s">
        <v>54</v>
      </c>
      <c r="H1748" s="282">
        <v>377757</v>
      </c>
      <c r="I1748" s="282" t="s">
        <v>1129</v>
      </c>
      <c r="J1748" s="282">
        <v>266</v>
      </c>
      <c r="K1748" s="282">
        <v>20</v>
      </c>
      <c r="L1748" s="282">
        <v>343</v>
      </c>
      <c r="M1748" s="283">
        <v>7146.0061564199996</v>
      </c>
      <c r="N1748" s="284" t="s">
        <v>4147</v>
      </c>
      <c r="O1748" s="288" t="s">
        <v>4249</v>
      </c>
      <c r="P1748" s="193" t="s">
        <v>4249</v>
      </c>
      <c r="Q1748" s="193" t="s">
        <v>4250</v>
      </c>
      <c r="R1748" s="193" t="s">
        <v>4250</v>
      </c>
      <c r="S1748" s="193"/>
      <c r="T1748" s="193"/>
      <c r="U1748" s="197"/>
      <c r="V1748" s="207"/>
      <c r="W1748" s="210"/>
    </row>
    <row r="1749" spans="1:23" s="185" customFormat="1" x14ac:dyDescent="0.25">
      <c r="A1749" s="281">
        <v>1745</v>
      </c>
      <c r="B1749" s="282" t="s">
        <v>12</v>
      </c>
      <c r="C1749" s="282" t="s">
        <v>23</v>
      </c>
      <c r="D1749" s="282" t="s">
        <v>53</v>
      </c>
      <c r="E1749" s="282" t="s">
        <v>14</v>
      </c>
      <c r="F1749" s="282" t="s">
        <v>25</v>
      </c>
      <c r="G1749" s="282" t="s">
        <v>54</v>
      </c>
      <c r="H1749" s="282">
        <v>377867</v>
      </c>
      <c r="I1749" s="282" t="s">
        <v>1797</v>
      </c>
      <c r="J1749" s="282">
        <v>658</v>
      </c>
      <c r="K1749" s="282">
        <v>20</v>
      </c>
      <c r="L1749" s="282">
        <v>343</v>
      </c>
      <c r="M1749" s="283">
        <v>6480.2650978600004</v>
      </c>
      <c r="N1749" s="284" t="s">
        <v>4152</v>
      </c>
      <c r="O1749" s="288" t="s">
        <v>4249</v>
      </c>
      <c r="P1749" s="193" t="s">
        <v>4249</v>
      </c>
      <c r="Q1749" s="193" t="s">
        <v>4250</v>
      </c>
      <c r="R1749" s="193" t="s">
        <v>4250</v>
      </c>
      <c r="S1749" s="193"/>
      <c r="T1749" s="193"/>
      <c r="U1749" s="197"/>
      <c r="V1749" s="207"/>
      <c r="W1749" s="210"/>
    </row>
    <row r="1750" spans="1:23" s="185" customFormat="1" x14ac:dyDescent="0.25">
      <c r="A1750" s="281">
        <v>1746</v>
      </c>
      <c r="B1750" s="282" t="s">
        <v>12</v>
      </c>
      <c r="C1750" s="282" t="s">
        <v>23</v>
      </c>
      <c r="D1750" s="282" t="s">
        <v>53</v>
      </c>
      <c r="E1750" s="282" t="s">
        <v>14</v>
      </c>
      <c r="F1750" s="282" t="s">
        <v>25</v>
      </c>
      <c r="G1750" s="282" t="s">
        <v>54</v>
      </c>
      <c r="H1750" s="282">
        <v>377874</v>
      </c>
      <c r="I1750" s="282" t="s">
        <v>3298</v>
      </c>
      <c r="J1750" s="282">
        <v>2719</v>
      </c>
      <c r="K1750" s="282">
        <v>20</v>
      </c>
      <c r="L1750" s="282">
        <v>343</v>
      </c>
      <c r="M1750" s="283">
        <v>5424.2338118799998</v>
      </c>
      <c r="N1750" s="284" t="s">
        <v>4152</v>
      </c>
      <c r="O1750" s="288" t="s">
        <v>4249</v>
      </c>
      <c r="P1750" s="193" t="s">
        <v>4249</v>
      </c>
      <c r="Q1750" s="193" t="s">
        <v>4250</v>
      </c>
      <c r="R1750" s="193" t="s">
        <v>4250</v>
      </c>
      <c r="S1750" s="193"/>
      <c r="T1750" s="193"/>
      <c r="U1750" s="197"/>
      <c r="V1750" s="207"/>
      <c r="W1750" s="210"/>
    </row>
    <row r="1751" spans="1:23" s="185" customFormat="1" x14ac:dyDescent="0.25">
      <c r="A1751" s="281">
        <v>1747</v>
      </c>
      <c r="B1751" s="282" t="s">
        <v>12</v>
      </c>
      <c r="C1751" s="282" t="s">
        <v>23</v>
      </c>
      <c r="D1751" s="282" t="s">
        <v>53</v>
      </c>
      <c r="E1751" s="282" t="s">
        <v>14</v>
      </c>
      <c r="F1751" s="282" t="s">
        <v>25</v>
      </c>
      <c r="G1751" s="282" t="s">
        <v>54</v>
      </c>
      <c r="H1751" s="282">
        <v>377864</v>
      </c>
      <c r="I1751" s="282" t="s">
        <v>3481</v>
      </c>
      <c r="J1751" s="282">
        <v>964</v>
      </c>
      <c r="K1751" s="282">
        <v>20</v>
      </c>
      <c r="L1751" s="282">
        <v>343</v>
      </c>
      <c r="M1751" s="283">
        <v>5322.6605983400004</v>
      </c>
      <c r="N1751" s="284" t="s">
        <v>4147</v>
      </c>
      <c r="O1751" s="288" t="s">
        <v>4249</v>
      </c>
      <c r="P1751" s="193" t="s">
        <v>4249</v>
      </c>
      <c r="Q1751" s="193" t="s">
        <v>4250</v>
      </c>
      <c r="R1751" s="193" t="s">
        <v>4250</v>
      </c>
      <c r="S1751" s="193"/>
      <c r="T1751" s="193"/>
      <c r="U1751" s="197"/>
      <c r="V1751" s="207"/>
      <c r="W1751" s="210"/>
    </row>
    <row r="1752" spans="1:23" s="185" customFormat="1" x14ac:dyDescent="0.25">
      <c r="A1752" s="281">
        <v>1748</v>
      </c>
      <c r="B1752" s="282" t="s">
        <v>12</v>
      </c>
      <c r="C1752" s="282" t="s">
        <v>23</v>
      </c>
      <c r="D1752" s="282" t="s">
        <v>53</v>
      </c>
      <c r="E1752" s="282" t="s">
        <v>14</v>
      </c>
      <c r="F1752" s="282" t="s">
        <v>25</v>
      </c>
      <c r="G1752" s="282" t="s">
        <v>54</v>
      </c>
      <c r="H1752" s="282">
        <v>377873</v>
      </c>
      <c r="I1752" s="282" t="s">
        <v>3495</v>
      </c>
      <c r="J1752" s="282">
        <v>1130</v>
      </c>
      <c r="K1752" s="282">
        <v>20</v>
      </c>
      <c r="L1752" s="282">
        <v>343</v>
      </c>
      <c r="M1752" s="283">
        <v>5317.6931451099999</v>
      </c>
      <c r="N1752" s="284" t="s">
        <v>4152</v>
      </c>
      <c r="O1752" s="288" t="s">
        <v>4249</v>
      </c>
      <c r="P1752" s="193" t="s">
        <v>4249</v>
      </c>
      <c r="Q1752" s="193" t="s">
        <v>4250</v>
      </c>
      <c r="R1752" s="193" t="s">
        <v>4250</v>
      </c>
      <c r="S1752" s="193"/>
      <c r="T1752" s="193"/>
      <c r="U1752" s="197"/>
      <c r="V1752" s="207"/>
      <c r="W1752" s="210"/>
    </row>
    <row r="1753" spans="1:23" s="185" customFormat="1" x14ac:dyDescent="0.25">
      <c r="A1753" s="281">
        <v>1749</v>
      </c>
      <c r="B1753" s="282" t="s">
        <v>12</v>
      </c>
      <c r="C1753" s="282" t="s">
        <v>23</v>
      </c>
      <c r="D1753" s="282" t="s">
        <v>1729</v>
      </c>
      <c r="E1753" s="282" t="s">
        <v>14</v>
      </c>
      <c r="F1753" s="282" t="s">
        <v>25</v>
      </c>
      <c r="G1753" s="282" t="s">
        <v>1730</v>
      </c>
      <c r="H1753" s="282">
        <v>376913</v>
      </c>
      <c r="I1753" s="282" t="s">
        <v>1732</v>
      </c>
      <c r="J1753" s="282">
        <v>266</v>
      </c>
      <c r="K1753" s="282">
        <v>20</v>
      </c>
      <c r="L1753" s="282">
        <v>343</v>
      </c>
      <c r="M1753" s="283">
        <v>6534.6555727799996</v>
      </c>
      <c r="N1753" s="284" t="s">
        <v>4147</v>
      </c>
      <c r="O1753" s="288" t="s">
        <v>4249</v>
      </c>
      <c r="P1753" s="193" t="s">
        <v>4249</v>
      </c>
      <c r="Q1753" s="193" t="s">
        <v>4250</v>
      </c>
      <c r="R1753" s="193" t="s">
        <v>4250</v>
      </c>
      <c r="S1753" s="193"/>
      <c r="T1753" s="193"/>
      <c r="U1753" s="197"/>
      <c r="V1753" s="207"/>
      <c r="W1753" s="210"/>
    </row>
    <row r="1754" spans="1:23" s="185" customFormat="1" x14ac:dyDescent="0.25">
      <c r="A1754" s="281">
        <v>1750</v>
      </c>
      <c r="B1754" s="282" t="s">
        <v>12</v>
      </c>
      <c r="C1754" s="282" t="s">
        <v>23</v>
      </c>
      <c r="D1754" s="282" t="s">
        <v>1729</v>
      </c>
      <c r="E1754" s="282" t="s">
        <v>14</v>
      </c>
      <c r="F1754" s="282" t="s">
        <v>25</v>
      </c>
      <c r="G1754" s="282" t="s">
        <v>1730</v>
      </c>
      <c r="H1754" s="282">
        <v>376914</v>
      </c>
      <c r="I1754" s="282" t="s">
        <v>3329</v>
      </c>
      <c r="J1754" s="282">
        <v>63</v>
      </c>
      <c r="K1754" s="282">
        <v>20</v>
      </c>
      <c r="L1754" s="282">
        <v>343</v>
      </c>
      <c r="M1754" s="283">
        <v>5408.1809652499996</v>
      </c>
      <c r="N1754" s="284" t="s">
        <v>4147</v>
      </c>
      <c r="O1754" s="288" t="s">
        <v>4249</v>
      </c>
      <c r="P1754" s="193" t="s">
        <v>4249</v>
      </c>
      <c r="Q1754" s="193" t="s">
        <v>4250</v>
      </c>
      <c r="R1754" s="193" t="s">
        <v>4250</v>
      </c>
      <c r="S1754" s="193"/>
      <c r="T1754" s="193"/>
      <c r="U1754" s="197"/>
      <c r="V1754" s="207"/>
      <c r="W1754" s="210"/>
    </row>
    <row r="1755" spans="1:23" s="185" customFormat="1" x14ac:dyDescent="0.25">
      <c r="A1755" s="281">
        <v>1751</v>
      </c>
      <c r="B1755" s="282" t="s">
        <v>12</v>
      </c>
      <c r="C1755" s="282" t="s">
        <v>23</v>
      </c>
      <c r="D1755" s="282" t="s">
        <v>1655</v>
      </c>
      <c r="E1755" s="282" t="s">
        <v>14</v>
      </c>
      <c r="F1755" s="282" t="s">
        <v>25</v>
      </c>
      <c r="G1755" s="282" t="s">
        <v>1656</v>
      </c>
      <c r="H1755" s="282">
        <v>378190</v>
      </c>
      <c r="I1755" s="282" t="s">
        <v>1658</v>
      </c>
      <c r="J1755" s="282">
        <v>610</v>
      </c>
      <c r="K1755" s="282">
        <v>20</v>
      </c>
      <c r="L1755" s="282">
        <v>343</v>
      </c>
      <c r="M1755" s="283">
        <v>6595.8940853399999</v>
      </c>
      <c r="N1755" s="284" t="s">
        <v>4148</v>
      </c>
      <c r="O1755" s="288" t="s">
        <v>4249</v>
      </c>
      <c r="P1755" s="193" t="s">
        <v>4249</v>
      </c>
      <c r="Q1755" s="193" t="s">
        <v>4250</v>
      </c>
      <c r="R1755" s="193" t="s">
        <v>4250</v>
      </c>
      <c r="S1755" s="193"/>
      <c r="T1755" s="193"/>
      <c r="U1755" s="197"/>
      <c r="V1755" s="207"/>
      <c r="W1755" s="210"/>
    </row>
    <row r="1756" spans="1:23" s="185" customFormat="1" x14ac:dyDescent="0.25">
      <c r="A1756" s="281">
        <v>1752</v>
      </c>
      <c r="B1756" s="282" t="s">
        <v>12</v>
      </c>
      <c r="C1756" s="282" t="s">
        <v>23</v>
      </c>
      <c r="D1756" s="282" t="s">
        <v>1655</v>
      </c>
      <c r="E1756" s="282" t="s">
        <v>14</v>
      </c>
      <c r="F1756" s="282" t="s">
        <v>25</v>
      </c>
      <c r="G1756" s="282" t="s">
        <v>1656</v>
      </c>
      <c r="H1756" s="282">
        <v>378189</v>
      </c>
      <c r="I1756" s="282" t="s">
        <v>1778</v>
      </c>
      <c r="J1756" s="282">
        <v>1473</v>
      </c>
      <c r="K1756" s="282">
        <v>20</v>
      </c>
      <c r="L1756" s="282">
        <v>343</v>
      </c>
      <c r="M1756" s="283">
        <v>6497.74940634</v>
      </c>
      <c r="N1756" s="284" t="s">
        <v>4148</v>
      </c>
      <c r="O1756" s="288" t="s">
        <v>4249</v>
      </c>
      <c r="P1756" s="193" t="s">
        <v>4249</v>
      </c>
      <c r="Q1756" s="193" t="s">
        <v>4250</v>
      </c>
      <c r="R1756" s="193" t="s">
        <v>4250</v>
      </c>
      <c r="S1756" s="193"/>
      <c r="T1756" s="193"/>
      <c r="U1756" s="197"/>
      <c r="V1756" s="207"/>
      <c r="W1756" s="210"/>
    </row>
    <row r="1757" spans="1:23" s="185" customFormat="1" x14ac:dyDescent="0.25">
      <c r="A1757" s="281">
        <v>1753</v>
      </c>
      <c r="B1757" s="282" t="s">
        <v>12</v>
      </c>
      <c r="C1757" s="282" t="s">
        <v>23</v>
      </c>
      <c r="D1757" s="282" t="s">
        <v>1655</v>
      </c>
      <c r="E1757" s="282" t="s">
        <v>14</v>
      </c>
      <c r="F1757" s="282" t="s">
        <v>25</v>
      </c>
      <c r="G1757" s="282" t="s">
        <v>1656</v>
      </c>
      <c r="H1757" s="282">
        <v>378198</v>
      </c>
      <c r="I1757" s="282" t="s">
        <v>1965</v>
      </c>
      <c r="J1757" s="282">
        <v>363</v>
      </c>
      <c r="K1757" s="282">
        <v>20</v>
      </c>
      <c r="L1757" s="282">
        <v>343</v>
      </c>
      <c r="M1757" s="283">
        <v>6322.21088272</v>
      </c>
      <c r="N1757" s="284" t="s">
        <v>4148</v>
      </c>
      <c r="O1757" s="288" t="s">
        <v>4249</v>
      </c>
      <c r="P1757" s="193" t="s">
        <v>4249</v>
      </c>
      <c r="Q1757" s="193" t="s">
        <v>4250</v>
      </c>
      <c r="R1757" s="193" t="s">
        <v>4250</v>
      </c>
      <c r="S1757" s="193"/>
      <c r="T1757" s="193"/>
      <c r="U1757" s="197"/>
      <c r="V1757" s="207"/>
      <c r="W1757" s="210"/>
    </row>
    <row r="1758" spans="1:23" s="185" customFormat="1" x14ac:dyDescent="0.25">
      <c r="A1758" s="281">
        <v>1754</v>
      </c>
      <c r="B1758" s="282" t="s">
        <v>12</v>
      </c>
      <c r="C1758" s="282" t="s">
        <v>23</v>
      </c>
      <c r="D1758" s="282" t="s">
        <v>1655</v>
      </c>
      <c r="E1758" s="282" t="s">
        <v>14</v>
      </c>
      <c r="F1758" s="282" t="s">
        <v>25</v>
      </c>
      <c r="G1758" s="282" t="s">
        <v>1656</v>
      </c>
      <c r="H1758" s="282">
        <v>378188</v>
      </c>
      <c r="I1758" s="282" t="s">
        <v>2270</v>
      </c>
      <c r="J1758" s="282">
        <v>492</v>
      </c>
      <c r="K1758" s="282">
        <v>20</v>
      </c>
      <c r="L1758" s="282">
        <v>343</v>
      </c>
      <c r="M1758" s="283">
        <v>6080.3912441100001</v>
      </c>
      <c r="N1758" s="284" t="s">
        <v>4148</v>
      </c>
      <c r="O1758" s="288" t="s">
        <v>4249</v>
      </c>
      <c r="P1758" s="193" t="s">
        <v>4249</v>
      </c>
      <c r="Q1758" s="193" t="s">
        <v>4249</v>
      </c>
      <c r="R1758" s="193" t="s">
        <v>4250</v>
      </c>
      <c r="S1758" s="193">
        <v>22.414999999999999</v>
      </c>
      <c r="T1758" s="193">
        <v>85.856300000000005</v>
      </c>
      <c r="U1758" s="197"/>
      <c r="V1758" s="207"/>
      <c r="W1758" s="210"/>
    </row>
    <row r="1759" spans="1:23" s="185" customFormat="1" x14ac:dyDescent="0.25">
      <c r="A1759" s="281">
        <v>1755</v>
      </c>
      <c r="B1759" s="282" t="s">
        <v>12</v>
      </c>
      <c r="C1759" s="282" t="s">
        <v>23</v>
      </c>
      <c r="D1759" s="282" t="s">
        <v>1655</v>
      </c>
      <c r="E1759" s="282" t="s">
        <v>14</v>
      </c>
      <c r="F1759" s="282" t="s">
        <v>25</v>
      </c>
      <c r="G1759" s="282" t="s">
        <v>1656</v>
      </c>
      <c r="H1759" s="282">
        <v>378197</v>
      </c>
      <c r="I1759" s="282" t="s">
        <v>2683</v>
      </c>
      <c r="J1759" s="282">
        <v>811</v>
      </c>
      <c r="K1759" s="282">
        <v>20</v>
      </c>
      <c r="L1759" s="282">
        <v>343</v>
      </c>
      <c r="M1759" s="283">
        <v>5785.8444447700003</v>
      </c>
      <c r="N1759" s="284" t="s">
        <v>4148</v>
      </c>
      <c r="O1759" s="288" t="s">
        <v>4249</v>
      </c>
      <c r="P1759" s="193" t="s">
        <v>4249</v>
      </c>
      <c r="Q1759" s="193" t="s">
        <v>4250</v>
      </c>
      <c r="R1759" s="193" t="s">
        <v>4250</v>
      </c>
      <c r="S1759" s="193"/>
      <c r="T1759" s="193"/>
      <c r="U1759" s="197"/>
      <c r="V1759" s="207"/>
      <c r="W1759" s="210"/>
    </row>
    <row r="1760" spans="1:23" s="185" customFormat="1" x14ac:dyDescent="0.25">
      <c r="A1760" s="281">
        <v>1756</v>
      </c>
      <c r="B1760" s="282" t="s">
        <v>12</v>
      </c>
      <c r="C1760" s="282" t="s">
        <v>23</v>
      </c>
      <c r="D1760" s="282" t="s">
        <v>1655</v>
      </c>
      <c r="E1760" s="282" t="s">
        <v>14</v>
      </c>
      <c r="F1760" s="282" t="s">
        <v>25</v>
      </c>
      <c r="G1760" s="282" t="s">
        <v>1656</v>
      </c>
      <c r="H1760" s="282">
        <v>378196</v>
      </c>
      <c r="I1760" s="282" t="s">
        <v>3393</v>
      </c>
      <c r="J1760" s="282">
        <v>1503</v>
      </c>
      <c r="K1760" s="282">
        <v>20</v>
      </c>
      <c r="L1760" s="282">
        <v>343</v>
      </c>
      <c r="M1760" s="283">
        <v>5379.1864181299998</v>
      </c>
      <c r="N1760" s="284" t="s">
        <v>4148</v>
      </c>
      <c r="O1760" s="288" t="s">
        <v>4249</v>
      </c>
      <c r="P1760" s="193" t="s">
        <v>4249</v>
      </c>
      <c r="Q1760" s="193" t="s">
        <v>4249</v>
      </c>
      <c r="R1760" s="193" t="s">
        <v>4250</v>
      </c>
      <c r="S1760" s="193">
        <v>22.3797</v>
      </c>
      <c r="T1760" s="193">
        <v>85.871700000000004</v>
      </c>
      <c r="U1760" s="197"/>
      <c r="V1760" s="207"/>
      <c r="W1760" s="210"/>
    </row>
    <row r="1761" spans="1:23" s="185" customFormat="1" x14ac:dyDescent="0.25">
      <c r="A1761" s="281">
        <v>1757</v>
      </c>
      <c r="B1761" s="282" t="s">
        <v>12</v>
      </c>
      <c r="C1761" s="282" t="s">
        <v>23</v>
      </c>
      <c r="D1761" s="282" t="s">
        <v>437</v>
      </c>
      <c r="E1761" s="282" t="s">
        <v>14</v>
      </c>
      <c r="F1761" s="282" t="s">
        <v>25</v>
      </c>
      <c r="G1761" s="282" t="s">
        <v>438</v>
      </c>
      <c r="H1761" s="282">
        <v>377982</v>
      </c>
      <c r="I1761" s="282" t="s">
        <v>536</v>
      </c>
      <c r="J1761" s="282">
        <v>300</v>
      </c>
      <c r="K1761" s="282">
        <v>20</v>
      </c>
      <c r="L1761" s="282">
        <v>343</v>
      </c>
      <c r="M1761" s="283">
        <v>8082.9485302499997</v>
      </c>
      <c r="N1761" s="284" t="s">
        <v>4278</v>
      </c>
      <c r="O1761" s="288" t="s">
        <v>4249</v>
      </c>
      <c r="P1761" s="193" t="s">
        <v>4249</v>
      </c>
      <c r="Q1761" s="193" t="s">
        <v>4249</v>
      </c>
      <c r="R1761" s="193" t="s">
        <v>4250</v>
      </c>
      <c r="S1761" s="193">
        <v>22.366499999999998</v>
      </c>
      <c r="T1761" s="193">
        <v>85.436300000000003</v>
      </c>
      <c r="U1761" s="197"/>
      <c r="V1761" s="207"/>
      <c r="W1761" s="210"/>
    </row>
    <row r="1762" spans="1:23" s="185" customFormat="1" x14ac:dyDescent="0.25">
      <c r="A1762" s="281">
        <v>1758</v>
      </c>
      <c r="B1762" s="282" t="s">
        <v>12</v>
      </c>
      <c r="C1762" s="282" t="s">
        <v>23</v>
      </c>
      <c r="D1762" s="282" t="s">
        <v>437</v>
      </c>
      <c r="E1762" s="282" t="s">
        <v>14</v>
      </c>
      <c r="F1762" s="282" t="s">
        <v>25</v>
      </c>
      <c r="G1762" s="282" t="s">
        <v>438</v>
      </c>
      <c r="H1762" s="282">
        <v>377981</v>
      </c>
      <c r="I1762" s="282" t="s">
        <v>720</v>
      </c>
      <c r="J1762" s="282">
        <v>589</v>
      </c>
      <c r="K1762" s="282">
        <v>20</v>
      </c>
      <c r="L1762" s="282">
        <v>343</v>
      </c>
      <c r="M1762" s="283">
        <v>7702.3367160899998</v>
      </c>
      <c r="N1762" s="284" t="s">
        <v>4278</v>
      </c>
      <c r="O1762" s="288" t="s">
        <v>4249</v>
      </c>
      <c r="P1762" s="193" t="s">
        <v>4249</v>
      </c>
      <c r="Q1762" s="193" t="s">
        <v>4249</v>
      </c>
      <c r="R1762" s="193" t="s">
        <v>4250</v>
      </c>
      <c r="S1762" s="193">
        <v>22.3567</v>
      </c>
      <c r="T1762" s="193">
        <v>85.455600000000004</v>
      </c>
      <c r="U1762" s="197"/>
      <c r="V1762" s="207"/>
      <c r="W1762" s="210"/>
    </row>
    <row r="1763" spans="1:23" s="185" customFormat="1" x14ac:dyDescent="0.25">
      <c r="A1763" s="281">
        <v>1759</v>
      </c>
      <c r="B1763" s="282" t="s">
        <v>12</v>
      </c>
      <c r="C1763" s="282" t="s">
        <v>23</v>
      </c>
      <c r="D1763" s="282" t="s">
        <v>437</v>
      </c>
      <c r="E1763" s="282" t="s">
        <v>14</v>
      </c>
      <c r="F1763" s="282" t="s">
        <v>25</v>
      </c>
      <c r="G1763" s="282" t="s">
        <v>438</v>
      </c>
      <c r="H1763" s="282">
        <v>377904</v>
      </c>
      <c r="I1763" s="282" t="s">
        <v>992</v>
      </c>
      <c r="J1763" s="282">
        <v>770</v>
      </c>
      <c r="K1763" s="282">
        <v>20</v>
      </c>
      <c r="L1763" s="282">
        <v>343</v>
      </c>
      <c r="M1763" s="283" t="s">
        <v>932</v>
      </c>
      <c r="N1763" s="284" t="s">
        <v>4278</v>
      </c>
      <c r="O1763" s="288" t="s">
        <v>4249</v>
      </c>
      <c r="P1763" s="193" t="s">
        <v>4249</v>
      </c>
      <c r="Q1763" s="193" t="s">
        <v>4249</v>
      </c>
      <c r="R1763" s="193" t="s">
        <v>4250</v>
      </c>
      <c r="S1763" s="193">
        <v>22.291499999999999</v>
      </c>
      <c r="T1763" s="193">
        <v>85.465900000000005</v>
      </c>
      <c r="U1763" s="197"/>
      <c r="V1763" s="207"/>
      <c r="W1763" s="210"/>
    </row>
    <row r="1764" spans="1:23" s="185" customFormat="1" x14ac:dyDescent="0.25">
      <c r="A1764" s="281">
        <v>1760</v>
      </c>
      <c r="B1764" s="282" t="s">
        <v>12</v>
      </c>
      <c r="C1764" s="282" t="s">
        <v>23</v>
      </c>
      <c r="D1764" s="282" t="s">
        <v>437</v>
      </c>
      <c r="E1764" s="282" t="s">
        <v>14</v>
      </c>
      <c r="F1764" s="282" t="s">
        <v>25</v>
      </c>
      <c r="G1764" s="282" t="s">
        <v>438</v>
      </c>
      <c r="H1764" s="282">
        <v>377987</v>
      </c>
      <c r="I1764" s="282" t="s">
        <v>994</v>
      </c>
      <c r="J1764" s="282">
        <v>131</v>
      </c>
      <c r="K1764" s="282">
        <v>20</v>
      </c>
      <c r="L1764" s="282">
        <v>343</v>
      </c>
      <c r="M1764" s="283" t="s">
        <v>932</v>
      </c>
      <c r="N1764" s="284" t="s">
        <v>4278</v>
      </c>
      <c r="O1764" s="288" t="s">
        <v>4249</v>
      </c>
      <c r="P1764" s="193" t="s">
        <v>4249</v>
      </c>
      <c r="Q1764" s="193" t="s">
        <v>4249</v>
      </c>
      <c r="R1764" s="193" t="s">
        <v>4250</v>
      </c>
      <c r="S1764" s="193">
        <v>22.305299999999999</v>
      </c>
      <c r="T1764" s="193">
        <v>85.427199999999999</v>
      </c>
      <c r="U1764" s="197"/>
      <c r="V1764" s="207"/>
      <c r="W1764" s="210"/>
    </row>
    <row r="1765" spans="1:23" s="185" customFormat="1" x14ac:dyDescent="0.25">
      <c r="A1765" s="281">
        <v>1761</v>
      </c>
      <c r="B1765" s="282" t="s">
        <v>12</v>
      </c>
      <c r="C1765" s="282" t="s">
        <v>23</v>
      </c>
      <c r="D1765" s="282" t="s">
        <v>437</v>
      </c>
      <c r="E1765" s="282" t="s">
        <v>14</v>
      </c>
      <c r="F1765" s="282" t="s">
        <v>25</v>
      </c>
      <c r="G1765" s="282" t="s">
        <v>438</v>
      </c>
      <c r="H1765" s="282">
        <v>377986</v>
      </c>
      <c r="I1765" s="282" t="s">
        <v>1002</v>
      </c>
      <c r="J1765" s="282">
        <v>396</v>
      </c>
      <c r="K1765" s="282">
        <v>20</v>
      </c>
      <c r="L1765" s="282">
        <v>343</v>
      </c>
      <c r="M1765" s="283" t="s">
        <v>932</v>
      </c>
      <c r="N1765" s="284" t="s">
        <v>4278</v>
      </c>
      <c r="O1765" s="288" t="s">
        <v>4249</v>
      </c>
      <c r="P1765" s="193" t="s">
        <v>4249</v>
      </c>
      <c r="Q1765" s="193" t="s">
        <v>4249</v>
      </c>
      <c r="R1765" s="193" t="s">
        <v>4250</v>
      </c>
      <c r="S1765" s="193">
        <v>22.325299999999999</v>
      </c>
      <c r="T1765" s="193">
        <v>85.398899999999998</v>
      </c>
      <c r="U1765" s="197"/>
      <c r="V1765" s="207"/>
      <c r="W1765" s="210"/>
    </row>
    <row r="1766" spans="1:23" s="185" customFormat="1" x14ac:dyDescent="0.25">
      <c r="A1766" s="281">
        <v>1762</v>
      </c>
      <c r="B1766" s="282" t="s">
        <v>12</v>
      </c>
      <c r="C1766" s="282" t="s">
        <v>23</v>
      </c>
      <c r="D1766" s="282" t="s">
        <v>437</v>
      </c>
      <c r="E1766" s="282" t="s">
        <v>14</v>
      </c>
      <c r="F1766" s="282" t="s">
        <v>25</v>
      </c>
      <c r="G1766" s="282" t="s">
        <v>438</v>
      </c>
      <c r="H1766" s="282">
        <v>377991</v>
      </c>
      <c r="I1766" s="282" t="s">
        <v>1006</v>
      </c>
      <c r="J1766" s="282">
        <v>90</v>
      </c>
      <c r="K1766" s="282">
        <v>20</v>
      </c>
      <c r="L1766" s="282">
        <v>343</v>
      </c>
      <c r="M1766" s="283" t="s">
        <v>932</v>
      </c>
      <c r="N1766" s="284" t="s">
        <v>4278</v>
      </c>
      <c r="O1766" s="288" t="s">
        <v>4249</v>
      </c>
      <c r="P1766" s="193" t="s">
        <v>4249</v>
      </c>
      <c r="Q1766" s="193" t="s">
        <v>4250</v>
      </c>
      <c r="R1766" s="193" t="s">
        <v>4250</v>
      </c>
      <c r="S1766" s="193"/>
      <c r="T1766" s="193"/>
      <c r="U1766" s="197"/>
      <c r="V1766" s="207"/>
      <c r="W1766" s="210"/>
    </row>
    <row r="1767" spans="1:23" s="185" customFormat="1" x14ac:dyDescent="0.25">
      <c r="A1767" s="281">
        <v>1763</v>
      </c>
      <c r="B1767" s="282" t="s">
        <v>12</v>
      </c>
      <c r="C1767" s="282" t="s">
        <v>23</v>
      </c>
      <c r="D1767" s="282" t="s">
        <v>437</v>
      </c>
      <c r="E1767" s="282" t="s">
        <v>14</v>
      </c>
      <c r="F1767" s="282" t="s">
        <v>25</v>
      </c>
      <c r="G1767" s="282" t="s">
        <v>438</v>
      </c>
      <c r="H1767" s="282">
        <v>377989</v>
      </c>
      <c r="I1767" s="282" t="s">
        <v>1010</v>
      </c>
      <c r="J1767" s="282">
        <v>194</v>
      </c>
      <c r="K1767" s="282">
        <v>20</v>
      </c>
      <c r="L1767" s="282">
        <v>343</v>
      </c>
      <c r="M1767" s="283" t="s">
        <v>932</v>
      </c>
      <c r="N1767" s="284" t="s">
        <v>4278</v>
      </c>
      <c r="O1767" s="288" t="s">
        <v>4249</v>
      </c>
      <c r="P1767" s="193" t="s">
        <v>4249</v>
      </c>
      <c r="Q1767" s="193" t="s">
        <v>4250</v>
      </c>
      <c r="R1767" s="193" t="s">
        <v>4250</v>
      </c>
      <c r="S1767" s="193"/>
      <c r="T1767" s="193"/>
      <c r="U1767" s="197"/>
      <c r="V1767" s="207"/>
      <c r="W1767" s="210"/>
    </row>
    <row r="1768" spans="1:23" s="185" customFormat="1" x14ac:dyDescent="0.25">
      <c r="A1768" s="281">
        <v>1764</v>
      </c>
      <c r="B1768" s="282" t="s">
        <v>12</v>
      </c>
      <c r="C1768" s="282" t="s">
        <v>23</v>
      </c>
      <c r="D1768" s="282" t="s">
        <v>437</v>
      </c>
      <c r="E1768" s="282" t="s">
        <v>14</v>
      </c>
      <c r="F1768" s="282" t="s">
        <v>25</v>
      </c>
      <c r="G1768" s="282" t="s">
        <v>438</v>
      </c>
      <c r="H1768" s="282">
        <v>377985</v>
      </c>
      <c r="I1768" s="282" t="s">
        <v>1022</v>
      </c>
      <c r="J1768" s="282">
        <v>620</v>
      </c>
      <c r="K1768" s="282">
        <v>20</v>
      </c>
      <c r="L1768" s="282">
        <v>343</v>
      </c>
      <c r="M1768" s="283" t="s">
        <v>932</v>
      </c>
      <c r="N1768" s="284" t="s">
        <v>4278</v>
      </c>
      <c r="O1768" s="288" t="s">
        <v>4249</v>
      </c>
      <c r="P1768" s="193" t="s">
        <v>4249</v>
      </c>
      <c r="Q1768" s="193" t="s">
        <v>4250</v>
      </c>
      <c r="R1768" s="193" t="s">
        <v>4250</v>
      </c>
      <c r="S1768" s="193"/>
      <c r="T1768" s="193"/>
      <c r="U1768" s="197"/>
      <c r="V1768" s="207"/>
      <c r="W1768" s="210"/>
    </row>
    <row r="1769" spans="1:23" s="185" customFormat="1" x14ac:dyDescent="0.25">
      <c r="A1769" s="281">
        <v>1765</v>
      </c>
      <c r="B1769" s="282" t="s">
        <v>12</v>
      </c>
      <c r="C1769" s="282" t="s">
        <v>23</v>
      </c>
      <c r="D1769" s="282" t="s">
        <v>437</v>
      </c>
      <c r="E1769" s="282" t="s">
        <v>14</v>
      </c>
      <c r="F1769" s="282" t="s">
        <v>25</v>
      </c>
      <c r="G1769" s="282" t="s">
        <v>438</v>
      </c>
      <c r="H1769" s="282">
        <v>377983</v>
      </c>
      <c r="I1769" s="282" t="s">
        <v>1030</v>
      </c>
      <c r="J1769" s="282">
        <v>564</v>
      </c>
      <c r="K1769" s="282">
        <v>20</v>
      </c>
      <c r="L1769" s="282">
        <v>343</v>
      </c>
      <c r="M1769" s="283" t="s">
        <v>932</v>
      </c>
      <c r="N1769" s="284" t="s">
        <v>4278</v>
      </c>
      <c r="O1769" s="288" t="s">
        <v>4249</v>
      </c>
      <c r="P1769" s="193" t="s">
        <v>4249</v>
      </c>
      <c r="Q1769" s="193" t="s">
        <v>4250</v>
      </c>
      <c r="R1769" s="193" t="s">
        <v>4250</v>
      </c>
      <c r="S1769" s="193"/>
      <c r="T1769" s="193"/>
      <c r="U1769" s="197"/>
      <c r="V1769" s="207"/>
      <c r="W1769" s="210"/>
    </row>
    <row r="1770" spans="1:23" s="185" customFormat="1" x14ac:dyDescent="0.25">
      <c r="A1770" s="281">
        <v>1766</v>
      </c>
      <c r="B1770" s="282" t="s">
        <v>12</v>
      </c>
      <c r="C1770" s="282" t="s">
        <v>23</v>
      </c>
      <c r="D1770" s="282" t="s">
        <v>437</v>
      </c>
      <c r="E1770" s="282" t="s">
        <v>14</v>
      </c>
      <c r="F1770" s="282" t="s">
        <v>25</v>
      </c>
      <c r="G1770" s="282" t="s">
        <v>438</v>
      </c>
      <c r="H1770" s="282">
        <v>377984</v>
      </c>
      <c r="I1770" s="282" t="s">
        <v>1032</v>
      </c>
      <c r="J1770" s="282">
        <v>215</v>
      </c>
      <c r="K1770" s="282">
        <v>20</v>
      </c>
      <c r="L1770" s="282">
        <v>343</v>
      </c>
      <c r="M1770" s="283" t="s">
        <v>932</v>
      </c>
      <c r="N1770" s="284" t="s">
        <v>4278</v>
      </c>
      <c r="O1770" s="288" t="s">
        <v>4249</v>
      </c>
      <c r="P1770" s="193" t="s">
        <v>4249</v>
      </c>
      <c r="Q1770" s="193" t="s">
        <v>4250</v>
      </c>
      <c r="R1770" s="193" t="s">
        <v>4250</v>
      </c>
      <c r="S1770" s="193"/>
      <c r="T1770" s="193"/>
      <c r="U1770" s="197"/>
      <c r="V1770" s="207"/>
      <c r="W1770" s="210"/>
    </row>
    <row r="1771" spans="1:23" s="185" customFormat="1" x14ac:dyDescent="0.25">
      <c r="A1771" s="281">
        <v>1767</v>
      </c>
      <c r="B1771" s="282" t="s">
        <v>12</v>
      </c>
      <c r="C1771" s="282" t="s">
        <v>23</v>
      </c>
      <c r="D1771" s="282" t="s">
        <v>437</v>
      </c>
      <c r="E1771" s="282" t="s">
        <v>14</v>
      </c>
      <c r="F1771" s="282" t="s">
        <v>25</v>
      </c>
      <c r="G1771" s="282" t="s">
        <v>438</v>
      </c>
      <c r="H1771" s="282">
        <v>377992</v>
      </c>
      <c r="I1771" s="282" t="s">
        <v>2072</v>
      </c>
      <c r="J1771" s="282">
        <v>270</v>
      </c>
      <c r="K1771" s="282">
        <v>20</v>
      </c>
      <c r="L1771" s="282">
        <v>343</v>
      </c>
      <c r="M1771" s="283">
        <v>6257.8790940099998</v>
      </c>
      <c r="N1771" s="284" t="s">
        <v>4278</v>
      </c>
      <c r="O1771" s="288" t="s">
        <v>4249</v>
      </c>
      <c r="P1771" s="193" t="s">
        <v>4249</v>
      </c>
      <c r="Q1771" s="193" t="s">
        <v>4250</v>
      </c>
      <c r="R1771" s="193" t="s">
        <v>4250</v>
      </c>
      <c r="S1771" s="193"/>
      <c r="T1771" s="193"/>
      <c r="U1771" s="197"/>
      <c r="V1771" s="207"/>
      <c r="W1771" s="210"/>
    </row>
    <row r="1772" spans="1:23" s="185" customFormat="1" x14ac:dyDescent="0.25">
      <c r="A1772" s="281">
        <v>1768</v>
      </c>
      <c r="B1772" s="282" t="s">
        <v>12</v>
      </c>
      <c r="C1772" s="282" t="s">
        <v>23</v>
      </c>
      <c r="D1772" s="282" t="s">
        <v>437</v>
      </c>
      <c r="E1772" s="282" t="s">
        <v>14</v>
      </c>
      <c r="F1772" s="282" t="s">
        <v>25</v>
      </c>
      <c r="G1772" s="282" t="s">
        <v>438</v>
      </c>
      <c r="H1772" s="282">
        <v>377933</v>
      </c>
      <c r="I1772" s="282" t="s">
        <v>2907</v>
      </c>
      <c r="J1772" s="282">
        <v>2017</v>
      </c>
      <c r="K1772" s="282">
        <v>20</v>
      </c>
      <c r="L1772" s="282">
        <v>343</v>
      </c>
      <c r="M1772" s="283">
        <v>5641.7757906899997</v>
      </c>
      <c r="N1772" s="284" t="s">
        <v>4278</v>
      </c>
      <c r="O1772" s="288" t="s">
        <v>4249</v>
      </c>
      <c r="P1772" s="193" t="s">
        <v>4249</v>
      </c>
      <c r="Q1772" s="193" t="s">
        <v>4250</v>
      </c>
      <c r="R1772" s="193" t="s">
        <v>4250</v>
      </c>
      <c r="S1772" s="193"/>
      <c r="T1772" s="193"/>
      <c r="U1772" s="197"/>
      <c r="V1772" s="207"/>
      <c r="W1772" s="210"/>
    </row>
    <row r="1773" spans="1:23" s="185" customFormat="1" x14ac:dyDescent="0.25">
      <c r="A1773" s="281">
        <v>1769</v>
      </c>
      <c r="B1773" s="282" t="s">
        <v>12</v>
      </c>
      <c r="C1773" s="282" t="s">
        <v>23</v>
      </c>
      <c r="D1773" s="282" t="s">
        <v>437</v>
      </c>
      <c r="E1773" s="282" t="s">
        <v>14</v>
      </c>
      <c r="F1773" s="282" t="s">
        <v>25</v>
      </c>
      <c r="G1773" s="282" t="s">
        <v>438</v>
      </c>
      <c r="H1773" s="282">
        <v>377934</v>
      </c>
      <c r="I1773" s="282" t="s">
        <v>2941</v>
      </c>
      <c r="J1773" s="282">
        <v>550</v>
      </c>
      <c r="K1773" s="282">
        <v>20</v>
      </c>
      <c r="L1773" s="282">
        <v>343</v>
      </c>
      <c r="M1773" s="283">
        <v>5627.0928149399997</v>
      </c>
      <c r="N1773" s="284" t="s">
        <v>4278</v>
      </c>
      <c r="O1773" s="288" t="s">
        <v>4249</v>
      </c>
      <c r="P1773" s="193" t="s">
        <v>4249</v>
      </c>
      <c r="Q1773" s="193" t="s">
        <v>4250</v>
      </c>
      <c r="R1773" s="193" t="s">
        <v>4250</v>
      </c>
      <c r="S1773" s="193"/>
      <c r="T1773" s="193"/>
      <c r="U1773" s="197"/>
      <c r="V1773" s="207"/>
      <c r="W1773" s="210"/>
    </row>
    <row r="1774" spans="1:23" s="185" customFormat="1" x14ac:dyDescent="0.25">
      <c r="A1774" s="281">
        <v>1770</v>
      </c>
      <c r="B1774" s="282" t="s">
        <v>12</v>
      </c>
      <c r="C1774" s="282" t="s">
        <v>23</v>
      </c>
      <c r="D1774" s="282" t="s">
        <v>437</v>
      </c>
      <c r="E1774" s="282" t="s">
        <v>14</v>
      </c>
      <c r="F1774" s="282" t="s">
        <v>25</v>
      </c>
      <c r="G1774" s="282" t="s">
        <v>438</v>
      </c>
      <c r="H1774" s="282">
        <v>377936</v>
      </c>
      <c r="I1774" s="282" t="s">
        <v>3501</v>
      </c>
      <c r="J1774" s="282">
        <v>730</v>
      </c>
      <c r="K1774" s="282">
        <v>20</v>
      </c>
      <c r="L1774" s="282">
        <v>343</v>
      </c>
      <c r="M1774" s="283">
        <v>5315.7757934299998</v>
      </c>
      <c r="N1774" s="284" t="s">
        <v>4152</v>
      </c>
      <c r="O1774" s="288" t="s">
        <v>4249</v>
      </c>
      <c r="P1774" s="193" t="s">
        <v>4249</v>
      </c>
      <c r="Q1774" s="193" t="s">
        <v>4249</v>
      </c>
      <c r="R1774" s="193" t="s">
        <v>4250</v>
      </c>
      <c r="S1774" s="193">
        <v>22.3751</v>
      </c>
      <c r="T1774" s="193">
        <v>85.697400000000002</v>
      </c>
      <c r="U1774" s="197"/>
      <c r="V1774" s="207"/>
      <c r="W1774" s="210"/>
    </row>
    <row r="1775" spans="1:23" s="185" customFormat="1" x14ac:dyDescent="0.25">
      <c r="A1775" s="281">
        <v>1771</v>
      </c>
      <c r="B1775" s="282" t="s">
        <v>12</v>
      </c>
      <c r="C1775" s="282" t="s">
        <v>525</v>
      </c>
      <c r="D1775" s="282" t="s">
        <v>3216</v>
      </c>
      <c r="E1775" s="282" t="s">
        <v>14</v>
      </c>
      <c r="F1775" s="282" t="s">
        <v>527</v>
      </c>
      <c r="G1775" s="282" t="s">
        <v>3217</v>
      </c>
      <c r="H1775" s="282">
        <v>363345</v>
      </c>
      <c r="I1775" s="282" t="s">
        <v>3219</v>
      </c>
      <c r="J1775" s="282">
        <v>182</v>
      </c>
      <c r="K1775" s="282">
        <v>20</v>
      </c>
      <c r="L1775" s="282">
        <v>327</v>
      </c>
      <c r="M1775" s="283">
        <v>5461.5409121800003</v>
      </c>
      <c r="N1775" s="284" t="s">
        <v>4287</v>
      </c>
      <c r="O1775" s="288" t="s">
        <v>4249</v>
      </c>
      <c r="P1775" s="193" t="s">
        <v>4250</v>
      </c>
      <c r="Q1775" s="193" t="s">
        <v>4249</v>
      </c>
      <c r="R1775" s="193" t="s">
        <v>4249</v>
      </c>
      <c r="S1775" s="193"/>
      <c r="T1775" s="193"/>
      <c r="U1775" s="197"/>
      <c r="V1775" s="207"/>
      <c r="W1775" s="210"/>
    </row>
    <row r="1776" spans="1:23" s="185" customFormat="1" x14ac:dyDescent="0.25">
      <c r="A1776" s="281">
        <v>1772</v>
      </c>
      <c r="B1776" s="282" t="s">
        <v>12</v>
      </c>
      <c r="C1776" s="282" t="s">
        <v>525</v>
      </c>
      <c r="D1776" s="282" t="s">
        <v>526</v>
      </c>
      <c r="E1776" s="282" t="s">
        <v>14</v>
      </c>
      <c r="F1776" s="282" t="s">
        <v>527</v>
      </c>
      <c r="G1776" s="282" t="s">
        <v>528</v>
      </c>
      <c r="H1776" s="282">
        <v>363960</v>
      </c>
      <c r="I1776" s="282" t="s">
        <v>530</v>
      </c>
      <c r="J1776" s="282">
        <v>605</v>
      </c>
      <c r="K1776" s="282">
        <v>20</v>
      </c>
      <c r="L1776" s="282">
        <v>327</v>
      </c>
      <c r="M1776" s="283">
        <v>8095.1909125399998</v>
      </c>
      <c r="N1776" s="284" t="s">
        <v>4147</v>
      </c>
      <c r="O1776" s="288" t="s">
        <v>4249</v>
      </c>
      <c r="P1776" s="193" t="s">
        <v>4250</v>
      </c>
      <c r="Q1776" s="193" t="s">
        <v>4249</v>
      </c>
      <c r="R1776" s="193" t="s">
        <v>4249</v>
      </c>
      <c r="S1776" s="193"/>
      <c r="T1776" s="193"/>
      <c r="U1776" s="197"/>
      <c r="V1776" s="207"/>
      <c r="W1776" s="210"/>
    </row>
    <row r="1777" spans="1:23" s="185" customFormat="1" x14ac:dyDescent="0.25">
      <c r="A1777" s="281">
        <v>1773</v>
      </c>
      <c r="B1777" s="282" t="s">
        <v>12</v>
      </c>
      <c r="C1777" s="282" t="s">
        <v>525</v>
      </c>
      <c r="D1777" s="282" t="s">
        <v>526</v>
      </c>
      <c r="E1777" s="282" t="s">
        <v>14</v>
      </c>
      <c r="F1777" s="282" t="s">
        <v>527</v>
      </c>
      <c r="G1777" s="282" t="s">
        <v>528</v>
      </c>
      <c r="H1777" s="282">
        <v>363959</v>
      </c>
      <c r="I1777" s="282" t="s">
        <v>718</v>
      </c>
      <c r="J1777" s="282">
        <v>288</v>
      </c>
      <c r="K1777" s="282">
        <v>20</v>
      </c>
      <c r="L1777" s="282">
        <v>327</v>
      </c>
      <c r="M1777" s="283">
        <v>7704.9731445500001</v>
      </c>
      <c r="N1777" s="284" t="s">
        <v>4147</v>
      </c>
      <c r="O1777" s="288" t="s">
        <v>4249</v>
      </c>
      <c r="P1777" s="193" t="s">
        <v>4250</v>
      </c>
      <c r="Q1777" s="193" t="s">
        <v>4249</v>
      </c>
      <c r="R1777" s="193" t="s">
        <v>4249</v>
      </c>
      <c r="S1777" s="193"/>
      <c r="T1777" s="193"/>
      <c r="U1777" s="197"/>
      <c r="V1777" s="207"/>
      <c r="W1777" s="210"/>
    </row>
    <row r="1778" spans="1:23" s="185" customFormat="1" x14ac:dyDescent="0.25">
      <c r="A1778" s="281">
        <v>1774</v>
      </c>
      <c r="B1778" s="282" t="s">
        <v>12</v>
      </c>
      <c r="C1778" s="282" t="s">
        <v>525</v>
      </c>
      <c r="D1778" s="282" t="s">
        <v>526</v>
      </c>
      <c r="E1778" s="282" t="s">
        <v>14</v>
      </c>
      <c r="F1778" s="282" t="s">
        <v>527</v>
      </c>
      <c r="G1778" s="282" t="s">
        <v>528</v>
      </c>
      <c r="H1778" s="282">
        <v>363957</v>
      </c>
      <c r="I1778" s="282" t="s">
        <v>1111</v>
      </c>
      <c r="J1778" s="282">
        <v>1239</v>
      </c>
      <c r="K1778" s="282">
        <v>20</v>
      </c>
      <c r="L1778" s="282">
        <v>327</v>
      </c>
      <c r="M1778" s="283">
        <v>7169.95882282</v>
      </c>
      <c r="N1778" s="284" t="s">
        <v>4147</v>
      </c>
      <c r="O1778" s="288" t="s">
        <v>4249</v>
      </c>
      <c r="P1778" s="193" t="s">
        <v>4250</v>
      </c>
      <c r="Q1778" s="193" t="s">
        <v>4249</v>
      </c>
      <c r="R1778" s="193" t="s">
        <v>4249</v>
      </c>
      <c r="S1778" s="193"/>
      <c r="T1778" s="193"/>
      <c r="U1778" s="197"/>
      <c r="V1778" s="207"/>
      <c r="W1778" s="210"/>
    </row>
    <row r="1779" spans="1:23" s="185" customFormat="1" x14ac:dyDescent="0.25">
      <c r="A1779" s="281">
        <v>1775</v>
      </c>
      <c r="B1779" s="282" t="s">
        <v>12</v>
      </c>
      <c r="C1779" s="282" t="s">
        <v>525</v>
      </c>
      <c r="D1779" s="282" t="s">
        <v>526</v>
      </c>
      <c r="E1779" s="282" t="s">
        <v>14</v>
      </c>
      <c r="F1779" s="282" t="s">
        <v>527</v>
      </c>
      <c r="G1779" s="282" t="s">
        <v>528</v>
      </c>
      <c r="H1779" s="282">
        <v>363958</v>
      </c>
      <c r="I1779" s="282" t="s">
        <v>1137</v>
      </c>
      <c r="J1779" s="282">
        <v>449</v>
      </c>
      <c r="K1779" s="282">
        <v>20</v>
      </c>
      <c r="L1779" s="282">
        <v>327</v>
      </c>
      <c r="M1779" s="283">
        <v>7135.6300822699995</v>
      </c>
      <c r="N1779" s="284" t="s">
        <v>4147</v>
      </c>
      <c r="O1779" s="288" t="s">
        <v>4249</v>
      </c>
      <c r="P1779" s="193" t="s">
        <v>4250</v>
      </c>
      <c r="Q1779" s="193" t="s">
        <v>4249</v>
      </c>
      <c r="R1779" s="193" t="s">
        <v>4249</v>
      </c>
      <c r="S1779" s="193"/>
      <c r="T1779" s="193"/>
      <c r="U1779" s="197"/>
      <c r="V1779" s="207"/>
      <c r="W1779" s="210"/>
    </row>
    <row r="1780" spans="1:23" s="185" customFormat="1" x14ac:dyDescent="0.25">
      <c r="A1780" s="281">
        <v>1776</v>
      </c>
      <c r="B1780" s="282" t="s">
        <v>12</v>
      </c>
      <c r="C1780" s="282" t="s">
        <v>525</v>
      </c>
      <c r="D1780" s="282" t="s">
        <v>526</v>
      </c>
      <c r="E1780" s="282" t="s">
        <v>14</v>
      </c>
      <c r="F1780" s="282" t="s">
        <v>527</v>
      </c>
      <c r="G1780" s="282" t="s">
        <v>528</v>
      </c>
      <c r="H1780" s="282">
        <v>363973</v>
      </c>
      <c r="I1780" s="282" t="s">
        <v>1234</v>
      </c>
      <c r="J1780" s="282">
        <v>659</v>
      </c>
      <c r="K1780" s="282">
        <v>20</v>
      </c>
      <c r="L1780" s="282">
        <v>327</v>
      </c>
      <c r="M1780" s="283">
        <v>7013.9740484499998</v>
      </c>
      <c r="N1780" s="284" t="s">
        <v>4147</v>
      </c>
      <c r="O1780" s="288" t="s">
        <v>4249</v>
      </c>
      <c r="P1780" s="193" t="s">
        <v>4250</v>
      </c>
      <c r="Q1780" s="193" t="s">
        <v>4249</v>
      </c>
      <c r="R1780" s="193" t="s">
        <v>4249</v>
      </c>
      <c r="S1780" s="193"/>
      <c r="T1780" s="193"/>
      <c r="U1780" s="197"/>
      <c r="V1780" s="207"/>
      <c r="W1780" s="210"/>
    </row>
    <row r="1781" spans="1:23" s="185" customFormat="1" x14ac:dyDescent="0.25">
      <c r="A1781" s="281">
        <v>1777</v>
      </c>
      <c r="B1781" s="282" t="s">
        <v>12</v>
      </c>
      <c r="C1781" s="282" t="s">
        <v>525</v>
      </c>
      <c r="D1781" s="282" t="s">
        <v>526</v>
      </c>
      <c r="E1781" s="282" t="s">
        <v>14</v>
      </c>
      <c r="F1781" s="282" t="s">
        <v>527</v>
      </c>
      <c r="G1781" s="282" t="s">
        <v>528</v>
      </c>
      <c r="H1781" s="282">
        <v>363956</v>
      </c>
      <c r="I1781" s="282" t="s">
        <v>1305</v>
      </c>
      <c r="J1781" s="282">
        <v>344</v>
      </c>
      <c r="K1781" s="282">
        <v>20</v>
      </c>
      <c r="L1781" s="282">
        <v>327</v>
      </c>
      <c r="M1781" s="283">
        <v>6948.7341312799999</v>
      </c>
      <c r="N1781" s="284" t="s">
        <v>4147</v>
      </c>
      <c r="O1781" s="288" t="s">
        <v>4249</v>
      </c>
      <c r="P1781" s="193" t="s">
        <v>4250</v>
      </c>
      <c r="Q1781" s="193" t="s">
        <v>4249</v>
      </c>
      <c r="R1781" s="193" t="s">
        <v>4249</v>
      </c>
      <c r="S1781" s="193"/>
      <c r="T1781" s="193"/>
      <c r="U1781" s="197"/>
      <c r="V1781" s="207"/>
      <c r="W1781" s="210"/>
    </row>
    <row r="1782" spans="1:23" s="185" customFormat="1" x14ac:dyDescent="0.25">
      <c r="A1782" s="281">
        <v>1778</v>
      </c>
      <c r="B1782" s="282" t="s">
        <v>12</v>
      </c>
      <c r="C1782" s="282" t="s">
        <v>525</v>
      </c>
      <c r="D1782" s="282" t="s">
        <v>526</v>
      </c>
      <c r="E1782" s="282" t="s">
        <v>14</v>
      </c>
      <c r="F1782" s="282" t="s">
        <v>527</v>
      </c>
      <c r="G1782" s="282" t="s">
        <v>528</v>
      </c>
      <c r="H1782" s="282">
        <v>364012</v>
      </c>
      <c r="I1782" s="282" t="s">
        <v>1719</v>
      </c>
      <c r="J1782" s="282">
        <v>1018</v>
      </c>
      <c r="K1782" s="282">
        <v>20</v>
      </c>
      <c r="L1782" s="282">
        <v>327</v>
      </c>
      <c r="M1782" s="283">
        <v>6546.3634558800004</v>
      </c>
      <c r="N1782" s="284" t="s">
        <v>4147</v>
      </c>
      <c r="O1782" s="288" t="s">
        <v>4249</v>
      </c>
      <c r="P1782" s="193" t="s">
        <v>4250</v>
      </c>
      <c r="Q1782" s="193" t="s">
        <v>4249</v>
      </c>
      <c r="R1782" s="193" t="s">
        <v>4249</v>
      </c>
      <c r="S1782" s="193"/>
      <c r="T1782" s="193"/>
      <c r="U1782" s="197"/>
      <c r="V1782" s="207"/>
      <c r="W1782" s="210"/>
    </row>
    <row r="1783" spans="1:23" s="185" customFormat="1" x14ac:dyDescent="0.25">
      <c r="A1783" s="281">
        <v>1779</v>
      </c>
      <c r="B1783" s="282" t="s">
        <v>12</v>
      </c>
      <c r="C1783" s="282" t="s">
        <v>525</v>
      </c>
      <c r="D1783" s="282" t="s">
        <v>526</v>
      </c>
      <c r="E1783" s="282" t="s">
        <v>14</v>
      </c>
      <c r="F1783" s="282" t="s">
        <v>527</v>
      </c>
      <c r="G1783" s="282" t="s">
        <v>528</v>
      </c>
      <c r="H1783" s="282">
        <v>363971</v>
      </c>
      <c r="I1783" s="282" t="s">
        <v>1854</v>
      </c>
      <c r="J1783" s="282">
        <v>622</v>
      </c>
      <c r="K1783" s="282">
        <v>20</v>
      </c>
      <c r="L1783" s="282">
        <v>327</v>
      </c>
      <c r="M1783" s="283">
        <v>6417.8980820799998</v>
      </c>
      <c r="N1783" s="284" t="s">
        <v>4147</v>
      </c>
      <c r="O1783" s="288" t="s">
        <v>4249</v>
      </c>
      <c r="P1783" s="193" t="s">
        <v>4250</v>
      </c>
      <c r="Q1783" s="193" t="s">
        <v>4249</v>
      </c>
      <c r="R1783" s="193" t="s">
        <v>4249</v>
      </c>
      <c r="S1783" s="193"/>
      <c r="T1783" s="193"/>
      <c r="U1783" s="197"/>
      <c r="V1783" s="207"/>
      <c r="W1783" s="210"/>
    </row>
    <row r="1784" spans="1:23" s="185" customFormat="1" x14ac:dyDescent="0.25">
      <c r="A1784" s="281">
        <v>1780</v>
      </c>
      <c r="B1784" s="282" t="s">
        <v>12</v>
      </c>
      <c r="C1784" s="282" t="s">
        <v>525</v>
      </c>
      <c r="D1784" s="282" t="s">
        <v>526</v>
      </c>
      <c r="E1784" s="282" t="s">
        <v>14</v>
      </c>
      <c r="F1784" s="282" t="s">
        <v>527</v>
      </c>
      <c r="G1784" s="282" t="s">
        <v>528</v>
      </c>
      <c r="H1784" s="282">
        <v>363974</v>
      </c>
      <c r="I1784" s="282" t="s">
        <v>1926</v>
      </c>
      <c r="J1784" s="282">
        <v>732</v>
      </c>
      <c r="K1784" s="282">
        <v>20</v>
      </c>
      <c r="L1784" s="282">
        <v>327</v>
      </c>
      <c r="M1784" s="283">
        <v>6361.0093319500002</v>
      </c>
      <c r="N1784" s="284" t="s">
        <v>4147</v>
      </c>
      <c r="O1784" s="288" t="s">
        <v>4249</v>
      </c>
      <c r="P1784" s="193" t="s">
        <v>4250</v>
      </c>
      <c r="Q1784" s="193" t="s">
        <v>4249</v>
      </c>
      <c r="R1784" s="193" t="s">
        <v>4249</v>
      </c>
      <c r="S1784" s="193"/>
      <c r="T1784" s="193"/>
      <c r="U1784" s="197"/>
      <c r="V1784" s="207"/>
      <c r="W1784" s="210"/>
    </row>
    <row r="1785" spans="1:23" s="185" customFormat="1" x14ac:dyDescent="0.25">
      <c r="A1785" s="281">
        <v>1781</v>
      </c>
      <c r="B1785" s="282" t="s">
        <v>12</v>
      </c>
      <c r="C1785" s="282" t="s">
        <v>525</v>
      </c>
      <c r="D1785" s="282" t="s">
        <v>526</v>
      </c>
      <c r="E1785" s="282" t="s">
        <v>14</v>
      </c>
      <c r="F1785" s="282" t="s">
        <v>527</v>
      </c>
      <c r="G1785" s="282" t="s">
        <v>528</v>
      </c>
      <c r="H1785" s="282">
        <v>364043</v>
      </c>
      <c r="I1785" s="282" t="s">
        <v>2070</v>
      </c>
      <c r="J1785" s="282">
        <v>406</v>
      </c>
      <c r="K1785" s="282">
        <v>20</v>
      </c>
      <c r="L1785" s="282">
        <v>327</v>
      </c>
      <c r="M1785" s="283">
        <v>6258.2822527600001</v>
      </c>
      <c r="N1785" s="284" t="s">
        <v>4147</v>
      </c>
      <c r="O1785" s="288" t="s">
        <v>4249</v>
      </c>
      <c r="P1785" s="193" t="s">
        <v>4250</v>
      </c>
      <c r="Q1785" s="193" t="s">
        <v>4249</v>
      </c>
      <c r="R1785" s="193" t="s">
        <v>4249</v>
      </c>
      <c r="S1785" s="193"/>
      <c r="T1785" s="193"/>
      <c r="U1785" s="197"/>
      <c r="V1785" s="207"/>
      <c r="W1785" s="210"/>
    </row>
    <row r="1786" spans="1:23" s="185" customFormat="1" x14ac:dyDescent="0.25">
      <c r="A1786" s="281">
        <v>1782</v>
      </c>
      <c r="B1786" s="282" t="s">
        <v>12</v>
      </c>
      <c r="C1786" s="282" t="s">
        <v>525</v>
      </c>
      <c r="D1786" s="282" t="s">
        <v>526</v>
      </c>
      <c r="E1786" s="282" t="s">
        <v>14</v>
      </c>
      <c r="F1786" s="282" t="s">
        <v>527</v>
      </c>
      <c r="G1786" s="282" t="s">
        <v>528</v>
      </c>
      <c r="H1786" s="282">
        <v>364188</v>
      </c>
      <c r="I1786" s="282" t="s">
        <v>2162</v>
      </c>
      <c r="J1786" s="282">
        <v>439</v>
      </c>
      <c r="K1786" s="282">
        <v>20</v>
      </c>
      <c r="L1786" s="282">
        <v>327</v>
      </c>
      <c r="M1786" s="283">
        <v>6159.07751353</v>
      </c>
      <c r="N1786" s="284" t="s">
        <v>4147</v>
      </c>
      <c r="O1786" s="288" t="s">
        <v>4249</v>
      </c>
      <c r="P1786" s="193" t="s">
        <v>4250</v>
      </c>
      <c r="Q1786" s="193" t="s">
        <v>4249</v>
      </c>
      <c r="R1786" s="193" t="s">
        <v>4249</v>
      </c>
      <c r="S1786" s="193"/>
      <c r="T1786" s="193"/>
      <c r="U1786" s="197"/>
      <c r="V1786" s="207"/>
      <c r="W1786" s="210"/>
    </row>
    <row r="1787" spans="1:23" s="185" customFormat="1" x14ac:dyDescent="0.25">
      <c r="A1787" s="281">
        <v>1783</v>
      </c>
      <c r="B1787" s="282" t="s">
        <v>12</v>
      </c>
      <c r="C1787" s="282" t="s">
        <v>525</v>
      </c>
      <c r="D1787" s="282" t="s">
        <v>526</v>
      </c>
      <c r="E1787" s="282" t="s">
        <v>14</v>
      </c>
      <c r="F1787" s="282" t="s">
        <v>527</v>
      </c>
      <c r="G1787" s="282" t="s">
        <v>528</v>
      </c>
      <c r="H1787" s="282">
        <v>363966</v>
      </c>
      <c r="I1787" s="282" t="s">
        <v>2198</v>
      </c>
      <c r="J1787" s="282">
        <v>636</v>
      </c>
      <c r="K1787" s="282">
        <v>20</v>
      </c>
      <c r="L1787" s="282">
        <v>327</v>
      </c>
      <c r="M1787" s="283">
        <v>6128.1549423699998</v>
      </c>
      <c r="N1787" s="284" t="s">
        <v>4147</v>
      </c>
      <c r="O1787" s="288" t="s">
        <v>4249</v>
      </c>
      <c r="P1787" s="193" t="s">
        <v>4250</v>
      </c>
      <c r="Q1787" s="193" t="s">
        <v>4249</v>
      </c>
      <c r="R1787" s="193" t="s">
        <v>4249</v>
      </c>
      <c r="S1787" s="193"/>
      <c r="T1787" s="193"/>
      <c r="U1787" s="197"/>
      <c r="V1787" s="207"/>
      <c r="W1787" s="210"/>
    </row>
    <row r="1788" spans="1:23" s="185" customFormat="1" x14ac:dyDescent="0.25">
      <c r="A1788" s="281">
        <v>1784</v>
      </c>
      <c r="B1788" s="282" t="s">
        <v>12</v>
      </c>
      <c r="C1788" s="282" t="s">
        <v>525</v>
      </c>
      <c r="D1788" s="282" t="s">
        <v>526</v>
      </c>
      <c r="E1788" s="282" t="s">
        <v>14</v>
      </c>
      <c r="F1788" s="282" t="s">
        <v>527</v>
      </c>
      <c r="G1788" s="282" t="s">
        <v>528</v>
      </c>
      <c r="H1788" s="282">
        <v>364044</v>
      </c>
      <c r="I1788" s="282" t="s">
        <v>2616</v>
      </c>
      <c r="J1788" s="282">
        <v>702</v>
      </c>
      <c r="K1788" s="282">
        <v>20</v>
      </c>
      <c r="L1788" s="282">
        <v>327</v>
      </c>
      <c r="M1788" s="283">
        <v>5832.0269473899998</v>
      </c>
      <c r="N1788" s="284" t="s">
        <v>4147</v>
      </c>
      <c r="O1788" s="288" t="s">
        <v>4249</v>
      </c>
      <c r="P1788" s="193" t="s">
        <v>4249</v>
      </c>
      <c r="Q1788" s="193" t="s">
        <v>4249</v>
      </c>
      <c r="R1788" s="193" t="s">
        <v>4249</v>
      </c>
      <c r="S1788" s="193"/>
      <c r="T1788" s="193"/>
      <c r="U1788" s="197"/>
      <c r="V1788" s="207"/>
      <c r="W1788" s="210"/>
    </row>
    <row r="1789" spans="1:23" s="185" customFormat="1" x14ac:dyDescent="0.25">
      <c r="A1789" s="281">
        <v>1785</v>
      </c>
      <c r="B1789" s="282" t="s">
        <v>12</v>
      </c>
      <c r="C1789" s="282" t="s">
        <v>525</v>
      </c>
      <c r="D1789" s="282" t="s">
        <v>526</v>
      </c>
      <c r="E1789" s="282" t="s">
        <v>14</v>
      </c>
      <c r="F1789" s="282" t="s">
        <v>527</v>
      </c>
      <c r="G1789" s="282" t="s">
        <v>528</v>
      </c>
      <c r="H1789" s="282">
        <v>364042</v>
      </c>
      <c r="I1789" s="282" t="s">
        <v>2630</v>
      </c>
      <c r="J1789" s="282">
        <v>680</v>
      </c>
      <c r="K1789" s="282">
        <v>20</v>
      </c>
      <c r="L1789" s="282">
        <v>327</v>
      </c>
      <c r="M1789" s="283">
        <v>5825.2637819700003</v>
      </c>
      <c r="N1789" s="284" t="s">
        <v>4147</v>
      </c>
      <c r="O1789" s="288" t="s">
        <v>4249</v>
      </c>
      <c r="P1789" s="193" t="s">
        <v>4249</v>
      </c>
      <c r="Q1789" s="193" t="s">
        <v>4249</v>
      </c>
      <c r="R1789" s="193" t="s">
        <v>4249</v>
      </c>
      <c r="S1789" s="193"/>
      <c r="T1789" s="193"/>
      <c r="U1789" s="197"/>
      <c r="V1789" s="207"/>
      <c r="W1789" s="210"/>
    </row>
    <row r="1790" spans="1:23" s="185" customFormat="1" x14ac:dyDescent="0.25">
      <c r="A1790" s="281">
        <v>1786</v>
      </c>
      <c r="B1790" s="282" t="s">
        <v>12</v>
      </c>
      <c r="C1790" s="282" t="s">
        <v>525</v>
      </c>
      <c r="D1790" s="282" t="s">
        <v>526</v>
      </c>
      <c r="E1790" s="282" t="s">
        <v>14</v>
      </c>
      <c r="F1790" s="282" t="s">
        <v>527</v>
      </c>
      <c r="G1790" s="282" t="s">
        <v>528</v>
      </c>
      <c r="H1790" s="282">
        <v>363976</v>
      </c>
      <c r="I1790" s="282" t="s">
        <v>2707</v>
      </c>
      <c r="J1790" s="282">
        <v>229</v>
      </c>
      <c r="K1790" s="282">
        <v>20</v>
      </c>
      <c r="L1790" s="282">
        <v>327</v>
      </c>
      <c r="M1790" s="283">
        <v>5776.2760474400002</v>
      </c>
      <c r="N1790" s="284" t="s">
        <v>4147</v>
      </c>
      <c r="O1790" s="288" t="s">
        <v>4249</v>
      </c>
      <c r="P1790" s="193" t="s">
        <v>4250</v>
      </c>
      <c r="Q1790" s="193" t="s">
        <v>4249</v>
      </c>
      <c r="R1790" s="193" t="s">
        <v>4249</v>
      </c>
      <c r="S1790" s="193"/>
      <c r="T1790" s="193"/>
      <c r="U1790" s="197"/>
      <c r="V1790" s="207"/>
      <c r="W1790" s="210"/>
    </row>
    <row r="1791" spans="1:23" s="185" customFormat="1" x14ac:dyDescent="0.25">
      <c r="A1791" s="281">
        <v>1787</v>
      </c>
      <c r="B1791" s="282" t="s">
        <v>12</v>
      </c>
      <c r="C1791" s="282" t="s">
        <v>525</v>
      </c>
      <c r="D1791" s="282" t="s">
        <v>526</v>
      </c>
      <c r="E1791" s="282" t="s">
        <v>14</v>
      </c>
      <c r="F1791" s="282" t="s">
        <v>527</v>
      </c>
      <c r="G1791" s="282" t="s">
        <v>528</v>
      </c>
      <c r="H1791" s="282">
        <v>363972</v>
      </c>
      <c r="I1791" s="282" t="s">
        <v>2754</v>
      </c>
      <c r="J1791" s="282">
        <v>654</v>
      </c>
      <c r="K1791" s="282">
        <v>20</v>
      </c>
      <c r="L1791" s="282">
        <v>327</v>
      </c>
      <c r="M1791" s="283">
        <v>5753.0500941600003</v>
      </c>
      <c r="N1791" s="284" t="s">
        <v>4147</v>
      </c>
      <c r="O1791" s="288" t="s">
        <v>4249</v>
      </c>
      <c r="P1791" s="193" t="s">
        <v>4250</v>
      </c>
      <c r="Q1791" s="193" t="s">
        <v>4249</v>
      </c>
      <c r="R1791" s="193" t="s">
        <v>4249</v>
      </c>
      <c r="S1791" s="193"/>
      <c r="T1791" s="193"/>
      <c r="U1791" s="197"/>
      <c r="V1791" s="207"/>
      <c r="W1791" s="210"/>
    </row>
    <row r="1792" spans="1:23" s="185" customFormat="1" x14ac:dyDescent="0.25">
      <c r="A1792" s="281">
        <v>1788</v>
      </c>
      <c r="B1792" s="282" t="s">
        <v>12</v>
      </c>
      <c r="C1792" s="282" t="s">
        <v>525</v>
      </c>
      <c r="D1792" s="282" t="s">
        <v>526</v>
      </c>
      <c r="E1792" s="282" t="s">
        <v>14</v>
      </c>
      <c r="F1792" s="282" t="s">
        <v>527</v>
      </c>
      <c r="G1792" s="282" t="s">
        <v>528</v>
      </c>
      <c r="H1792" s="282">
        <v>364027</v>
      </c>
      <c r="I1792" s="282" t="s">
        <v>3176</v>
      </c>
      <c r="J1792" s="282">
        <v>333</v>
      </c>
      <c r="K1792" s="282">
        <v>20</v>
      </c>
      <c r="L1792" s="282">
        <v>327</v>
      </c>
      <c r="M1792" s="283">
        <v>5482.7623661899997</v>
      </c>
      <c r="N1792" s="284" t="s">
        <v>4147</v>
      </c>
      <c r="O1792" s="288" t="s">
        <v>4249</v>
      </c>
      <c r="P1792" s="193" t="s">
        <v>4249</v>
      </c>
      <c r="Q1792" s="193" t="s">
        <v>4249</v>
      </c>
      <c r="R1792" s="193" t="s">
        <v>4249</v>
      </c>
      <c r="S1792" s="193"/>
      <c r="T1792" s="193"/>
      <c r="U1792" s="197"/>
      <c r="V1792" s="207"/>
      <c r="W1792" s="210"/>
    </row>
    <row r="1793" spans="1:23" s="185" customFormat="1" x14ac:dyDescent="0.25">
      <c r="A1793" s="281">
        <v>1789</v>
      </c>
      <c r="B1793" s="282" t="s">
        <v>12</v>
      </c>
      <c r="C1793" s="282" t="s">
        <v>525</v>
      </c>
      <c r="D1793" s="282" t="s">
        <v>526</v>
      </c>
      <c r="E1793" s="282" t="s">
        <v>14</v>
      </c>
      <c r="F1793" s="282" t="s">
        <v>527</v>
      </c>
      <c r="G1793" s="282" t="s">
        <v>528</v>
      </c>
      <c r="H1793" s="282">
        <v>363963</v>
      </c>
      <c r="I1793" s="282" t="s">
        <v>3331</v>
      </c>
      <c r="J1793" s="282">
        <v>1275</v>
      </c>
      <c r="K1793" s="282">
        <v>20</v>
      </c>
      <c r="L1793" s="282">
        <v>327</v>
      </c>
      <c r="M1793" s="283">
        <v>5407.7381897599998</v>
      </c>
      <c r="N1793" s="284" t="s">
        <v>4147</v>
      </c>
      <c r="O1793" s="288" t="s">
        <v>4249</v>
      </c>
      <c r="P1793" s="193" t="s">
        <v>4250</v>
      </c>
      <c r="Q1793" s="193" t="s">
        <v>4249</v>
      </c>
      <c r="R1793" s="193" t="s">
        <v>4249</v>
      </c>
      <c r="S1793" s="193"/>
      <c r="T1793" s="193"/>
      <c r="U1793" s="197"/>
      <c r="V1793" s="207"/>
      <c r="W1793" s="210"/>
    </row>
    <row r="1794" spans="1:23" s="185" customFormat="1" x14ac:dyDescent="0.25">
      <c r="A1794" s="281">
        <v>1790</v>
      </c>
      <c r="B1794" s="282" t="s">
        <v>12</v>
      </c>
      <c r="C1794" s="282" t="s">
        <v>525</v>
      </c>
      <c r="D1794" s="282" t="s">
        <v>526</v>
      </c>
      <c r="E1794" s="282" t="s">
        <v>14</v>
      </c>
      <c r="F1794" s="282" t="s">
        <v>527</v>
      </c>
      <c r="G1794" s="282" t="s">
        <v>528</v>
      </c>
      <c r="H1794" s="282">
        <v>363975</v>
      </c>
      <c r="I1794" s="282" t="s">
        <v>3333</v>
      </c>
      <c r="J1794" s="282">
        <v>272</v>
      </c>
      <c r="K1794" s="282">
        <v>20</v>
      </c>
      <c r="L1794" s="282">
        <v>327</v>
      </c>
      <c r="M1794" s="283">
        <v>5406.8079094699997</v>
      </c>
      <c r="N1794" s="284" t="s">
        <v>4147</v>
      </c>
      <c r="O1794" s="288" t="s">
        <v>4249</v>
      </c>
      <c r="P1794" s="193" t="s">
        <v>4250</v>
      </c>
      <c r="Q1794" s="193" t="s">
        <v>4249</v>
      </c>
      <c r="R1794" s="193" t="s">
        <v>4249</v>
      </c>
      <c r="S1794" s="193"/>
      <c r="T1794" s="193"/>
      <c r="U1794" s="197"/>
      <c r="V1794" s="207"/>
      <c r="W1794" s="210"/>
    </row>
    <row r="1795" spans="1:23" s="185" customFormat="1" x14ac:dyDescent="0.25">
      <c r="A1795" s="281">
        <v>1791</v>
      </c>
      <c r="B1795" s="282" t="s">
        <v>12</v>
      </c>
      <c r="C1795" s="282" t="s">
        <v>525</v>
      </c>
      <c r="D1795" s="282" t="s">
        <v>526</v>
      </c>
      <c r="E1795" s="282" t="s">
        <v>14</v>
      </c>
      <c r="F1795" s="282" t="s">
        <v>527</v>
      </c>
      <c r="G1795" s="282" t="s">
        <v>528</v>
      </c>
      <c r="H1795" s="282">
        <v>364045</v>
      </c>
      <c r="I1795" s="282" t="s">
        <v>3538</v>
      </c>
      <c r="J1795" s="282">
        <v>409</v>
      </c>
      <c r="K1795" s="282">
        <v>20</v>
      </c>
      <c r="L1795" s="282">
        <v>327</v>
      </c>
      <c r="M1795" s="283">
        <v>5292.9427626999995</v>
      </c>
      <c r="N1795" s="284" t="s">
        <v>4147</v>
      </c>
      <c r="O1795" s="288" t="s">
        <v>4249</v>
      </c>
      <c r="P1795" s="193" t="s">
        <v>4250</v>
      </c>
      <c r="Q1795" s="193" t="s">
        <v>4249</v>
      </c>
      <c r="R1795" s="193" t="s">
        <v>4249</v>
      </c>
      <c r="S1795" s="193"/>
      <c r="T1795" s="193"/>
      <c r="U1795" s="197"/>
      <c r="V1795" s="207"/>
      <c r="W1795" s="210"/>
    </row>
    <row r="1796" spans="1:23" s="185" customFormat="1" x14ac:dyDescent="0.25">
      <c r="A1796" s="281">
        <v>1792</v>
      </c>
      <c r="B1796" s="282" t="s">
        <v>12</v>
      </c>
      <c r="C1796" s="282" t="s">
        <v>525</v>
      </c>
      <c r="D1796" s="282" t="s">
        <v>526</v>
      </c>
      <c r="E1796" s="282" t="s">
        <v>14</v>
      </c>
      <c r="F1796" s="282" t="s">
        <v>527</v>
      </c>
      <c r="G1796" s="282" t="s">
        <v>528</v>
      </c>
      <c r="H1796" s="282">
        <v>363961</v>
      </c>
      <c r="I1796" s="282" t="s">
        <v>3638</v>
      </c>
      <c r="J1796" s="282">
        <v>395</v>
      </c>
      <c r="K1796" s="282">
        <v>20</v>
      </c>
      <c r="L1796" s="282">
        <v>327</v>
      </c>
      <c r="M1796" s="283">
        <v>5260.24402835</v>
      </c>
      <c r="N1796" s="284" t="s">
        <v>4147</v>
      </c>
      <c r="O1796" s="288" t="s">
        <v>4249</v>
      </c>
      <c r="P1796" s="193" t="s">
        <v>4250</v>
      </c>
      <c r="Q1796" s="193" t="s">
        <v>4249</v>
      </c>
      <c r="R1796" s="193" t="s">
        <v>4249</v>
      </c>
      <c r="S1796" s="193"/>
      <c r="T1796" s="193"/>
      <c r="U1796" s="197"/>
      <c r="V1796" s="207"/>
      <c r="W1796" s="210"/>
    </row>
    <row r="1797" spans="1:23" s="185" customFormat="1" x14ac:dyDescent="0.25">
      <c r="A1797" s="281">
        <v>1793</v>
      </c>
      <c r="B1797" s="282" t="s">
        <v>12</v>
      </c>
      <c r="C1797" s="282" t="s">
        <v>525</v>
      </c>
      <c r="D1797" s="282" t="s">
        <v>526</v>
      </c>
      <c r="E1797" s="282" t="s">
        <v>14</v>
      </c>
      <c r="F1797" s="282" t="s">
        <v>527</v>
      </c>
      <c r="G1797" s="282" t="s">
        <v>528</v>
      </c>
      <c r="H1797" s="282">
        <v>364025</v>
      </c>
      <c r="I1797" s="282" t="s">
        <v>3941</v>
      </c>
      <c r="J1797" s="282">
        <v>637</v>
      </c>
      <c r="K1797" s="282">
        <v>20</v>
      </c>
      <c r="L1797" s="282">
        <v>327</v>
      </c>
      <c r="M1797" s="283">
        <v>5093.6597976800003</v>
      </c>
      <c r="N1797" s="284" t="s">
        <v>4147</v>
      </c>
      <c r="O1797" s="288" t="s">
        <v>4249</v>
      </c>
      <c r="P1797" s="193" t="s">
        <v>4250</v>
      </c>
      <c r="Q1797" s="193" t="s">
        <v>4249</v>
      </c>
      <c r="R1797" s="193" t="s">
        <v>4249</v>
      </c>
      <c r="S1797" s="193"/>
      <c r="T1797" s="193"/>
      <c r="U1797" s="197"/>
      <c r="V1797" s="207"/>
      <c r="W1797" s="210"/>
    </row>
    <row r="1798" spans="1:23" s="185" customFormat="1" x14ac:dyDescent="0.25">
      <c r="A1798" s="281">
        <v>1794</v>
      </c>
      <c r="B1798" s="282" t="s">
        <v>12</v>
      </c>
      <c r="C1798" s="282" t="s">
        <v>525</v>
      </c>
      <c r="D1798" s="282" t="s">
        <v>1211</v>
      </c>
      <c r="E1798" s="282" t="s">
        <v>14</v>
      </c>
      <c r="F1798" s="282" t="s">
        <v>527</v>
      </c>
      <c r="G1798" s="282" t="s">
        <v>1212</v>
      </c>
      <c r="H1798" s="282">
        <v>364186</v>
      </c>
      <c r="I1798" s="282" t="s">
        <v>2695</v>
      </c>
      <c r="J1798" s="282">
        <v>560</v>
      </c>
      <c r="K1798" s="282">
        <v>20</v>
      </c>
      <c r="L1798" s="282">
        <v>327</v>
      </c>
      <c r="M1798" s="283">
        <v>5783.6448448299998</v>
      </c>
      <c r="N1798" s="284" t="s">
        <v>4287</v>
      </c>
      <c r="O1798" s="288" t="s">
        <v>4249</v>
      </c>
      <c r="P1798" s="193" t="s">
        <v>4250</v>
      </c>
      <c r="Q1798" s="193" t="s">
        <v>4249</v>
      </c>
      <c r="R1798" s="193" t="s">
        <v>4249</v>
      </c>
      <c r="S1798" s="193"/>
      <c r="T1798" s="193"/>
      <c r="U1798" s="197"/>
      <c r="V1798" s="207"/>
      <c r="W1798" s="210"/>
    </row>
    <row r="1799" spans="1:23" s="185" customFormat="1" x14ac:dyDescent="0.25">
      <c r="A1799" s="281">
        <v>1795</v>
      </c>
      <c r="B1799" s="282" t="s">
        <v>12</v>
      </c>
      <c r="C1799" s="282" t="s">
        <v>525</v>
      </c>
      <c r="D1799" s="282" t="s">
        <v>1211</v>
      </c>
      <c r="E1799" s="282" t="s">
        <v>14</v>
      </c>
      <c r="F1799" s="282" t="s">
        <v>527</v>
      </c>
      <c r="G1799" s="282" t="s">
        <v>1212</v>
      </c>
      <c r="H1799" s="282">
        <v>364187</v>
      </c>
      <c r="I1799" s="282" t="s">
        <v>3141</v>
      </c>
      <c r="J1799" s="282">
        <v>498</v>
      </c>
      <c r="K1799" s="282">
        <v>20</v>
      </c>
      <c r="L1799" s="282">
        <v>327</v>
      </c>
      <c r="M1799" s="283">
        <v>5507.2245825299997</v>
      </c>
      <c r="N1799" s="284" t="s">
        <v>4147</v>
      </c>
      <c r="O1799" s="288" t="s">
        <v>4249</v>
      </c>
      <c r="P1799" s="193" t="s">
        <v>4250</v>
      </c>
      <c r="Q1799" s="193" t="s">
        <v>4249</v>
      </c>
      <c r="R1799" s="193" t="s">
        <v>4249</v>
      </c>
      <c r="S1799" s="193"/>
      <c r="T1799" s="193"/>
      <c r="U1799" s="197"/>
      <c r="V1799" s="207"/>
      <c r="W1799" s="210"/>
    </row>
    <row r="1800" spans="1:23" s="185" customFormat="1" x14ac:dyDescent="0.25">
      <c r="A1800" s="281">
        <v>1796</v>
      </c>
      <c r="B1800" s="282" t="s">
        <v>12</v>
      </c>
      <c r="C1800" s="282" t="s">
        <v>525</v>
      </c>
      <c r="D1800" s="282" t="s">
        <v>2323</v>
      </c>
      <c r="E1800" s="282" t="s">
        <v>14</v>
      </c>
      <c r="F1800" s="282" t="s">
        <v>527</v>
      </c>
      <c r="G1800" s="282" t="s">
        <v>2324</v>
      </c>
      <c r="H1800" s="282">
        <v>363819</v>
      </c>
      <c r="I1800" s="282" t="s">
        <v>3867</v>
      </c>
      <c r="J1800" s="282">
        <v>169</v>
      </c>
      <c r="K1800" s="282">
        <v>20</v>
      </c>
      <c r="L1800" s="282">
        <v>327</v>
      </c>
      <c r="M1800" s="283">
        <v>5144.8324893899999</v>
      </c>
      <c r="N1800" s="284" t="s">
        <v>4147</v>
      </c>
      <c r="O1800" s="288" t="s">
        <v>4249</v>
      </c>
      <c r="P1800" s="193" t="s">
        <v>4250</v>
      </c>
      <c r="Q1800" s="193" t="s">
        <v>4249</v>
      </c>
      <c r="R1800" s="193" t="s">
        <v>4249</v>
      </c>
      <c r="S1800" s="193"/>
      <c r="T1800" s="193"/>
      <c r="U1800" s="197"/>
      <c r="V1800" s="207"/>
      <c r="W1800" s="210"/>
    </row>
    <row r="1801" spans="1:23" s="185" customFormat="1" x14ac:dyDescent="0.25">
      <c r="A1801" s="281">
        <v>1797</v>
      </c>
      <c r="B1801" s="282" t="s">
        <v>12</v>
      </c>
      <c r="C1801" s="282" t="s">
        <v>2251</v>
      </c>
      <c r="D1801" s="282" t="s">
        <v>2252</v>
      </c>
      <c r="E1801" s="282" t="s">
        <v>14</v>
      </c>
      <c r="F1801" s="282" t="s">
        <v>2253</v>
      </c>
      <c r="G1801" s="282" t="s">
        <v>2254</v>
      </c>
      <c r="H1801" s="282">
        <v>369028</v>
      </c>
      <c r="I1801" s="282" t="s">
        <v>2256</v>
      </c>
      <c r="J1801" s="282">
        <v>483</v>
      </c>
      <c r="K1801" s="282">
        <v>20</v>
      </c>
      <c r="L1801" s="282">
        <v>607</v>
      </c>
      <c r="M1801" s="283">
        <v>6086.8769206899997</v>
      </c>
      <c r="N1801" s="284" t="s">
        <v>4152</v>
      </c>
      <c r="O1801" s="288" t="s">
        <v>4249</v>
      </c>
      <c r="P1801" s="193" t="s">
        <v>4249</v>
      </c>
      <c r="Q1801" s="193" t="s">
        <v>4249</v>
      </c>
      <c r="R1801" s="193" t="s">
        <v>4249</v>
      </c>
      <c r="S1801" s="193">
        <v>23.90813</v>
      </c>
      <c r="T1801" s="193">
        <v>85.583529999999996</v>
      </c>
      <c r="U1801" s="197"/>
      <c r="V1801" s="207"/>
      <c r="W1801" s="210"/>
    </row>
    <row r="1802" spans="1:23" s="185" customFormat="1" x14ac:dyDescent="0.25">
      <c r="A1802" s="281">
        <v>1798</v>
      </c>
      <c r="B1802" s="282" t="s">
        <v>12</v>
      </c>
      <c r="C1802" s="282" t="s">
        <v>2251</v>
      </c>
      <c r="D1802" s="282" t="s">
        <v>2252</v>
      </c>
      <c r="E1802" s="282" t="s">
        <v>14</v>
      </c>
      <c r="F1802" s="282" t="s">
        <v>2253</v>
      </c>
      <c r="G1802" s="282" t="s">
        <v>2254</v>
      </c>
      <c r="H1802" s="282">
        <v>369024</v>
      </c>
      <c r="I1802" s="282" t="s">
        <v>2814</v>
      </c>
      <c r="J1802" s="282">
        <v>574</v>
      </c>
      <c r="K1802" s="282">
        <v>20</v>
      </c>
      <c r="L1802" s="282">
        <v>607</v>
      </c>
      <c r="M1802" s="283">
        <v>5710.6003966500002</v>
      </c>
      <c r="N1802" s="284" t="s">
        <v>4152</v>
      </c>
      <c r="O1802" s="288" t="s">
        <v>4249</v>
      </c>
      <c r="P1802" s="193" t="s">
        <v>4249</v>
      </c>
      <c r="Q1802" s="193" t="s">
        <v>4249</v>
      </c>
      <c r="R1802" s="193" t="s">
        <v>4249</v>
      </c>
      <c r="S1802" s="193">
        <v>23.915019999999998</v>
      </c>
      <c r="T1802" s="193">
        <v>85.599329999999995</v>
      </c>
      <c r="U1802" s="197"/>
      <c r="V1802" s="207"/>
      <c r="W1802" s="210"/>
    </row>
    <row r="1803" spans="1:23" s="185" customFormat="1" x14ac:dyDescent="0.25">
      <c r="A1803" s="281">
        <v>1799</v>
      </c>
      <c r="B1803" s="282" t="s">
        <v>12</v>
      </c>
      <c r="C1803" s="282" t="s">
        <v>2251</v>
      </c>
      <c r="D1803" s="282" t="s">
        <v>2252</v>
      </c>
      <c r="E1803" s="282" t="s">
        <v>14</v>
      </c>
      <c r="F1803" s="282" t="s">
        <v>2253</v>
      </c>
      <c r="G1803" s="282" t="s">
        <v>2254</v>
      </c>
      <c r="H1803" s="282">
        <v>369025</v>
      </c>
      <c r="I1803" s="282" t="s">
        <v>2841</v>
      </c>
      <c r="J1803" s="282">
        <v>343</v>
      </c>
      <c r="K1803" s="282">
        <v>20</v>
      </c>
      <c r="L1803" s="282">
        <v>607</v>
      </c>
      <c r="M1803" s="283">
        <v>5692.8381647799997</v>
      </c>
      <c r="N1803" s="284" t="s">
        <v>4152</v>
      </c>
      <c r="O1803" s="288" t="s">
        <v>4249</v>
      </c>
      <c r="P1803" s="193" t="s">
        <v>4249</v>
      </c>
      <c r="Q1803" s="193" t="s">
        <v>4249</v>
      </c>
      <c r="R1803" s="193" t="s">
        <v>4249</v>
      </c>
      <c r="S1803" s="193">
        <v>23.912220000000001</v>
      </c>
      <c r="T1803" s="193">
        <v>85.591530000000006</v>
      </c>
      <c r="U1803" s="197"/>
      <c r="V1803" s="207"/>
      <c r="W1803" s="210"/>
    </row>
    <row r="1804" spans="1:23" s="185" customFormat="1" x14ac:dyDescent="0.25">
      <c r="A1804" s="281">
        <v>1800</v>
      </c>
      <c r="B1804" s="282" t="s">
        <v>12</v>
      </c>
      <c r="C1804" s="282" t="s">
        <v>2251</v>
      </c>
      <c r="D1804" s="282" t="s">
        <v>2252</v>
      </c>
      <c r="E1804" s="282" t="s">
        <v>14</v>
      </c>
      <c r="F1804" s="282" t="s">
        <v>2253</v>
      </c>
      <c r="G1804" s="282" t="s">
        <v>2254</v>
      </c>
      <c r="H1804" s="282">
        <v>369020</v>
      </c>
      <c r="I1804" s="282" t="s">
        <v>3095</v>
      </c>
      <c r="J1804" s="282">
        <v>117</v>
      </c>
      <c r="K1804" s="282">
        <v>20</v>
      </c>
      <c r="L1804" s="282">
        <v>607</v>
      </c>
      <c r="M1804" s="283">
        <v>5539.8909886000001</v>
      </c>
      <c r="N1804" s="284" t="s">
        <v>4152</v>
      </c>
      <c r="O1804" s="288" t="s">
        <v>4249</v>
      </c>
      <c r="P1804" s="193" t="s">
        <v>4249</v>
      </c>
      <c r="Q1804" s="193" t="s">
        <v>4249</v>
      </c>
      <c r="R1804" s="193" t="s">
        <v>4249</v>
      </c>
      <c r="S1804" s="193">
        <v>23.955410000000001</v>
      </c>
      <c r="T1804" s="193">
        <v>85.622339999999994</v>
      </c>
      <c r="U1804" s="197"/>
      <c r="V1804" s="207"/>
      <c r="W1804" s="210"/>
    </row>
    <row r="1805" spans="1:23" s="185" customFormat="1" x14ac:dyDescent="0.25">
      <c r="A1805" s="281">
        <v>1801</v>
      </c>
      <c r="B1805" s="282" t="s">
        <v>12</v>
      </c>
      <c r="C1805" s="282" t="s">
        <v>2251</v>
      </c>
      <c r="D1805" s="282" t="s">
        <v>2252</v>
      </c>
      <c r="E1805" s="282" t="s">
        <v>14</v>
      </c>
      <c r="F1805" s="282" t="s">
        <v>2253</v>
      </c>
      <c r="G1805" s="282" t="s">
        <v>2254</v>
      </c>
      <c r="H1805" s="282">
        <v>369021</v>
      </c>
      <c r="I1805" s="282" t="s">
        <v>3327</v>
      </c>
      <c r="J1805" s="282">
        <v>858</v>
      </c>
      <c r="K1805" s="282">
        <v>20</v>
      </c>
      <c r="L1805" s="282">
        <v>607</v>
      </c>
      <c r="M1805" s="283">
        <v>5409.2908647499999</v>
      </c>
      <c r="N1805" s="284" t="s">
        <v>4152</v>
      </c>
      <c r="O1805" s="288" t="s">
        <v>4249</v>
      </c>
      <c r="P1805" s="193" t="s">
        <v>4249</v>
      </c>
      <c r="Q1805" s="193" t="s">
        <v>4249</v>
      </c>
      <c r="R1805" s="193" t="s">
        <v>4249</v>
      </c>
      <c r="S1805" s="193">
        <v>23.943439999999999</v>
      </c>
      <c r="T1805" s="193">
        <v>85.61591</v>
      </c>
      <c r="U1805" s="197"/>
      <c r="V1805" s="207"/>
      <c r="W1805" s="210"/>
    </row>
    <row r="1806" spans="1:23" s="185" customFormat="1" x14ac:dyDescent="0.25">
      <c r="A1806" s="281">
        <v>1802</v>
      </c>
      <c r="B1806" s="282" t="s">
        <v>12</v>
      </c>
      <c r="C1806" s="282" t="s">
        <v>607</v>
      </c>
      <c r="D1806" s="282" t="s">
        <v>3060</v>
      </c>
      <c r="E1806" s="282" t="s">
        <v>14</v>
      </c>
      <c r="F1806" s="282" t="s">
        <v>609</v>
      </c>
      <c r="G1806" s="282" t="s">
        <v>3061</v>
      </c>
      <c r="H1806" s="282">
        <v>374300</v>
      </c>
      <c r="I1806" s="282" t="s">
        <v>3063</v>
      </c>
      <c r="J1806" s="282">
        <v>508</v>
      </c>
      <c r="K1806" s="282">
        <v>20</v>
      </c>
      <c r="L1806" s="282">
        <v>339</v>
      </c>
      <c r="M1806" s="283">
        <v>5566.9864422800001</v>
      </c>
      <c r="N1806" s="284" t="s">
        <v>4274</v>
      </c>
      <c r="O1806" s="288" t="s">
        <v>4249</v>
      </c>
      <c r="P1806" s="193" t="s">
        <v>4249</v>
      </c>
      <c r="Q1806" s="193" t="s">
        <v>4249</v>
      </c>
      <c r="R1806" s="193" t="s">
        <v>4249</v>
      </c>
      <c r="S1806" s="193"/>
      <c r="T1806" s="193"/>
      <c r="U1806" s="197"/>
      <c r="V1806" s="207"/>
      <c r="W1806" s="210"/>
    </row>
    <row r="1807" spans="1:23" s="185" customFormat="1" x14ac:dyDescent="0.25">
      <c r="A1807" s="281">
        <v>1803</v>
      </c>
      <c r="B1807" s="282" t="s">
        <v>12</v>
      </c>
      <c r="C1807" s="282" t="s">
        <v>607</v>
      </c>
      <c r="D1807" s="282" t="s">
        <v>3060</v>
      </c>
      <c r="E1807" s="282" t="s">
        <v>14</v>
      </c>
      <c r="F1807" s="282" t="s">
        <v>609</v>
      </c>
      <c r="G1807" s="282" t="s">
        <v>3061</v>
      </c>
      <c r="H1807" s="282">
        <v>374456</v>
      </c>
      <c r="I1807" s="282" t="s">
        <v>3283</v>
      </c>
      <c r="J1807" s="282">
        <v>397</v>
      </c>
      <c r="K1807" s="282">
        <v>20</v>
      </c>
      <c r="L1807" s="282">
        <v>339</v>
      </c>
      <c r="M1807" s="283">
        <v>5432.7460478000003</v>
      </c>
      <c r="N1807" s="284" t="s">
        <v>4274</v>
      </c>
      <c r="O1807" s="288" t="s">
        <v>4249</v>
      </c>
      <c r="P1807" s="193" t="s">
        <v>4249</v>
      </c>
      <c r="Q1807" s="193" t="s">
        <v>4249</v>
      </c>
      <c r="R1807" s="193" t="s">
        <v>4249</v>
      </c>
      <c r="S1807" s="193"/>
      <c r="T1807" s="193"/>
      <c r="U1807" s="197"/>
      <c r="V1807" s="207"/>
      <c r="W1807" s="210"/>
    </row>
    <row r="1808" spans="1:23" s="185" customFormat="1" x14ac:dyDescent="0.25">
      <c r="A1808" s="281">
        <v>1804</v>
      </c>
      <c r="B1808" s="282" t="s">
        <v>12</v>
      </c>
      <c r="C1808" s="282" t="s">
        <v>607</v>
      </c>
      <c r="D1808" s="282" t="s">
        <v>3060</v>
      </c>
      <c r="E1808" s="282" t="s">
        <v>14</v>
      </c>
      <c r="F1808" s="282" t="s">
        <v>609</v>
      </c>
      <c r="G1808" s="282" t="s">
        <v>3061</v>
      </c>
      <c r="H1808" s="282">
        <v>374303</v>
      </c>
      <c r="I1808" s="282" t="s">
        <v>3569</v>
      </c>
      <c r="J1808" s="282">
        <v>466</v>
      </c>
      <c r="K1808" s="282">
        <v>20</v>
      </c>
      <c r="L1808" s="282">
        <v>339</v>
      </c>
      <c r="M1808" s="283">
        <v>5284.1685637099999</v>
      </c>
      <c r="N1808" s="284" t="s">
        <v>4274</v>
      </c>
      <c r="O1808" s="288" t="s">
        <v>4249</v>
      </c>
      <c r="P1808" s="193" t="s">
        <v>4249</v>
      </c>
      <c r="Q1808" s="193" t="s">
        <v>4249</v>
      </c>
      <c r="R1808" s="193" t="s">
        <v>4249</v>
      </c>
      <c r="S1808" s="193"/>
      <c r="T1808" s="193"/>
      <c r="U1808" s="197"/>
      <c r="V1808" s="207"/>
      <c r="W1808" s="210"/>
    </row>
    <row r="1809" spans="1:23" s="185" customFormat="1" x14ac:dyDescent="0.25">
      <c r="A1809" s="281">
        <v>1805</v>
      </c>
      <c r="B1809" s="282" t="s">
        <v>12</v>
      </c>
      <c r="C1809" s="282" t="s">
        <v>607</v>
      </c>
      <c r="D1809" s="282" t="s">
        <v>3060</v>
      </c>
      <c r="E1809" s="282" t="s">
        <v>14</v>
      </c>
      <c r="F1809" s="282" t="s">
        <v>609</v>
      </c>
      <c r="G1809" s="282" t="s">
        <v>3061</v>
      </c>
      <c r="H1809" s="282">
        <v>374315</v>
      </c>
      <c r="I1809" s="282" t="s">
        <v>3585</v>
      </c>
      <c r="J1809" s="282">
        <v>666</v>
      </c>
      <c r="K1809" s="282">
        <v>20</v>
      </c>
      <c r="L1809" s="282">
        <v>339</v>
      </c>
      <c r="M1809" s="283">
        <v>5277.9147999200004</v>
      </c>
      <c r="N1809" s="284" t="s">
        <v>4274</v>
      </c>
      <c r="O1809" s="288" t="s">
        <v>4249</v>
      </c>
      <c r="P1809" s="193" t="s">
        <v>4249</v>
      </c>
      <c r="Q1809" s="193" t="s">
        <v>4249</v>
      </c>
      <c r="R1809" s="193" t="s">
        <v>4249</v>
      </c>
      <c r="S1809" s="193"/>
      <c r="T1809" s="193"/>
      <c r="U1809" s="197"/>
      <c r="V1809" s="207"/>
      <c r="W1809" s="210"/>
    </row>
    <row r="1810" spans="1:23" s="185" customFormat="1" x14ac:dyDescent="0.25">
      <c r="A1810" s="281">
        <v>1806</v>
      </c>
      <c r="B1810" s="282" t="s">
        <v>12</v>
      </c>
      <c r="C1810" s="282" t="s">
        <v>607</v>
      </c>
      <c r="D1810" s="282" t="s">
        <v>3060</v>
      </c>
      <c r="E1810" s="282" t="s">
        <v>14</v>
      </c>
      <c r="F1810" s="282" t="s">
        <v>609</v>
      </c>
      <c r="G1810" s="282" t="s">
        <v>3061</v>
      </c>
      <c r="H1810" s="282">
        <v>374301</v>
      </c>
      <c r="I1810" s="282" t="s">
        <v>3642</v>
      </c>
      <c r="J1810" s="282">
        <v>135</v>
      </c>
      <c r="K1810" s="282">
        <v>20</v>
      </c>
      <c r="L1810" s="282">
        <v>339</v>
      </c>
      <c r="M1810" s="283">
        <v>5259.5197351999996</v>
      </c>
      <c r="N1810" s="284" t="s">
        <v>4274</v>
      </c>
      <c r="O1810" s="288" t="s">
        <v>4249</v>
      </c>
      <c r="P1810" s="193" t="s">
        <v>4249</v>
      </c>
      <c r="Q1810" s="193" t="s">
        <v>4249</v>
      </c>
      <c r="R1810" s="193" t="s">
        <v>4249</v>
      </c>
      <c r="S1810" s="193"/>
      <c r="T1810" s="193"/>
      <c r="U1810" s="197"/>
      <c r="V1810" s="207"/>
      <c r="W1810" s="210"/>
    </row>
    <row r="1811" spans="1:23" s="185" customFormat="1" x14ac:dyDescent="0.25">
      <c r="A1811" s="281">
        <v>1807</v>
      </c>
      <c r="B1811" s="282" t="s">
        <v>12</v>
      </c>
      <c r="C1811" s="282" t="s">
        <v>607</v>
      </c>
      <c r="D1811" s="282" t="s">
        <v>3060</v>
      </c>
      <c r="E1811" s="282" t="s">
        <v>14</v>
      </c>
      <c r="F1811" s="282" t="s">
        <v>609</v>
      </c>
      <c r="G1811" s="282" t="s">
        <v>3061</v>
      </c>
      <c r="H1811" s="282">
        <v>374304</v>
      </c>
      <c r="I1811" s="282" t="s">
        <v>3669</v>
      </c>
      <c r="J1811" s="282">
        <v>353</v>
      </c>
      <c r="K1811" s="282">
        <v>20</v>
      </c>
      <c r="L1811" s="282">
        <v>339</v>
      </c>
      <c r="M1811" s="283">
        <v>5252.99231194</v>
      </c>
      <c r="N1811" s="284" t="s">
        <v>4274</v>
      </c>
      <c r="O1811" s="288" t="s">
        <v>4249</v>
      </c>
      <c r="P1811" s="193" t="s">
        <v>4249</v>
      </c>
      <c r="Q1811" s="193" t="s">
        <v>4249</v>
      </c>
      <c r="R1811" s="193" t="s">
        <v>4249</v>
      </c>
      <c r="S1811" s="193"/>
      <c r="T1811" s="193"/>
      <c r="U1811" s="197"/>
      <c r="V1811" s="207"/>
      <c r="W1811" s="210"/>
    </row>
    <row r="1812" spans="1:23" s="185" customFormat="1" x14ac:dyDescent="0.25">
      <c r="A1812" s="281">
        <v>1808</v>
      </c>
      <c r="B1812" s="282" t="s">
        <v>12</v>
      </c>
      <c r="C1812" s="282" t="s">
        <v>607</v>
      </c>
      <c r="D1812" s="282" t="s">
        <v>3007</v>
      </c>
      <c r="E1812" s="282" t="s">
        <v>14</v>
      </c>
      <c r="F1812" s="282" t="s">
        <v>609</v>
      </c>
      <c r="G1812" s="282" t="s">
        <v>3008</v>
      </c>
      <c r="H1812" s="282">
        <v>373465</v>
      </c>
      <c r="I1812" s="282" t="s">
        <v>3010</v>
      </c>
      <c r="J1812" s="282">
        <v>691</v>
      </c>
      <c r="K1812" s="282">
        <v>20</v>
      </c>
      <c r="L1812" s="282">
        <v>339</v>
      </c>
      <c r="M1812" s="283">
        <v>5590.1944950999996</v>
      </c>
      <c r="N1812" s="284" t="s">
        <v>4274</v>
      </c>
      <c r="O1812" s="288" t="s">
        <v>4249</v>
      </c>
      <c r="P1812" s="193" t="s">
        <v>4249</v>
      </c>
      <c r="Q1812" s="193" t="s">
        <v>4249</v>
      </c>
      <c r="R1812" s="193" t="s">
        <v>4249</v>
      </c>
      <c r="S1812" s="193"/>
      <c r="T1812" s="193"/>
      <c r="U1812" s="197"/>
      <c r="V1812" s="207"/>
      <c r="W1812" s="210"/>
    </row>
    <row r="1813" spans="1:23" s="185" customFormat="1" x14ac:dyDescent="0.25">
      <c r="A1813" s="281">
        <v>1809</v>
      </c>
      <c r="B1813" s="282" t="s">
        <v>12</v>
      </c>
      <c r="C1813" s="282" t="s">
        <v>607</v>
      </c>
      <c r="D1813" s="282" t="s">
        <v>3105</v>
      </c>
      <c r="E1813" s="282" t="s">
        <v>14</v>
      </c>
      <c r="F1813" s="282" t="s">
        <v>609</v>
      </c>
      <c r="G1813" s="282" t="s">
        <v>3106</v>
      </c>
      <c r="H1813" s="282">
        <v>373451</v>
      </c>
      <c r="I1813" s="282" t="s">
        <v>3108</v>
      </c>
      <c r="J1813" s="282">
        <v>515</v>
      </c>
      <c r="K1813" s="282">
        <v>20</v>
      </c>
      <c r="L1813" s="282">
        <v>339</v>
      </c>
      <c r="M1813" s="283">
        <v>5534.6470746699997</v>
      </c>
      <c r="N1813" s="284" t="s">
        <v>4274</v>
      </c>
      <c r="O1813" s="288" t="s">
        <v>4249</v>
      </c>
      <c r="P1813" s="193" t="s">
        <v>4249</v>
      </c>
      <c r="Q1813" s="193" t="s">
        <v>4249</v>
      </c>
      <c r="R1813" s="193" t="s">
        <v>4249</v>
      </c>
      <c r="S1813" s="193"/>
      <c r="T1813" s="193"/>
      <c r="U1813" s="197"/>
      <c r="V1813" s="207"/>
      <c r="W1813" s="210"/>
    </row>
    <row r="1814" spans="1:23" s="185" customFormat="1" x14ac:dyDescent="0.25">
      <c r="A1814" s="281">
        <v>1810</v>
      </c>
      <c r="B1814" s="282" t="s">
        <v>12</v>
      </c>
      <c r="C1814" s="282" t="s">
        <v>607</v>
      </c>
      <c r="D1814" s="282" t="s">
        <v>2546</v>
      </c>
      <c r="E1814" s="282" t="s">
        <v>14</v>
      </c>
      <c r="F1814" s="282" t="s">
        <v>609</v>
      </c>
      <c r="G1814" s="282" t="s">
        <v>2547</v>
      </c>
      <c r="H1814" s="282">
        <v>374418</v>
      </c>
      <c r="I1814" s="282" t="s">
        <v>2549</v>
      </c>
      <c r="J1814" s="282">
        <v>890</v>
      </c>
      <c r="K1814" s="282">
        <v>20</v>
      </c>
      <c r="L1814" s="282">
        <v>339</v>
      </c>
      <c r="M1814" s="283">
        <v>5880.1178242599999</v>
      </c>
      <c r="N1814" s="284" t="s">
        <v>4274</v>
      </c>
      <c r="O1814" s="288" t="s">
        <v>4249</v>
      </c>
      <c r="P1814" s="193" t="s">
        <v>4249</v>
      </c>
      <c r="Q1814" s="193" t="s">
        <v>4249</v>
      </c>
      <c r="R1814" s="193" t="s">
        <v>4249</v>
      </c>
      <c r="S1814" s="193"/>
      <c r="T1814" s="193"/>
      <c r="U1814" s="197"/>
      <c r="V1814" s="207"/>
      <c r="W1814" s="210"/>
    </row>
    <row r="1815" spans="1:23" s="185" customFormat="1" x14ac:dyDescent="0.25">
      <c r="A1815" s="281">
        <v>1811</v>
      </c>
      <c r="B1815" s="282" t="s">
        <v>12</v>
      </c>
      <c r="C1815" s="282" t="s">
        <v>607</v>
      </c>
      <c r="D1815" s="282" t="s">
        <v>2546</v>
      </c>
      <c r="E1815" s="282" t="s">
        <v>14</v>
      </c>
      <c r="F1815" s="282" t="s">
        <v>609</v>
      </c>
      <c r="G1815" s="282" t="s">
        <v>2547</v>
      </c>
      <c r="H1815" s="282">
        <v>374458</v>
      </c>
      <c r="I1815" s="282" t="s">
        <v>3316</v>
      </c>
      <c r="J1815" s="282">
        <v>303</v>
      </c>
      <c r="K1815" s="282">
        <v>20</v>
      </c>
      <c r="L1815" s="282">
        <v>339</v>
      </c>
      <c r="M1815" s="283">
        <v>5417.9703952299997</v>
      </c>
      <c r="N1815" s="284" t="s">
        <v>4274</v>
      </c>
      <c r="O1815" s="288" t="s">
        <v>4249</v>
      </c>
      <c r="P1815" s="193" t="s">
        <v>4249</v>
      </c>
      <c r="Q1815" s="193" t="s">
        <v>4249</v>
      </c>
      <c r="R1815" s="193" t="s">
        <v>4249</v>
      </c>
      <c r="S1815" s="193"/>
      <c r="T1815" s="193"/>
      <c r="U1815" s="197"/>
      <c r="V1815" s="207"/>
      <c r="W1815" s="210"/>
    </row>
    <row r="1816" spans="1:23" s="185" customFormat="1" x14ac:dyDescent="0.25">
      <c r="A1816" s="281">
        <v>1812</v>
      </c>
      <c r="B1816" s="282" t="s">
        <v>12</v>
      </c>
      <c r="C1816" s="282" t="s">
        <v>607</v>
      </c>
      <c r="D1816" s="282" t="s">
        <v>2546</v>
      </c>
      <c r="E1816" s="282" t="s">
        <v>14</v>
      </c>
      <c r="F1816" s="282" t="s">
        <v>609</v>
      </c>
      <c r="G1816" s="282" t="s">
        <v>2547</v>
      </c>
      <c r="H1816" s="282">
        <v>374455</v>
      </c>
      <c r="I1816" s="282" t="s">
        <v>3954</v>
      </c>
      <c r="J1816" s="282">
        <v>1163</v>
      </c>
      <c r="K1816" s="282">
        <v>20</v>
      </c>
      <c r="L1816" s="282">
        <v>339</v>
      </c>
      <c r="M1816" s="283">
        <v>5088.4178252600004</v>
      </c>
      <c r="N1816" s="284" t="s">
        <v>4274</v>
      </c>
      <c r="O1816" s="288" t="s">
        <v>4249</v>
      </c>
      <c r="P1816" s="193" t="s">
        <v>4249</v>
      </c>
      <c r="Q1816" s="193" t="s">
        <v>4249</v>
      </c>
      <c r="R1816" s="193" t="s">
        <v>4249</v>
      </c>
      <c r="S1816" s="193"/>
      <c r="T1816" s="193"/>
      <c r="U1816" s="197"/>
      <c r="V1816" s="207"/>
      <c r="W1816" s="210"/>
    </row>
    <row r="1817" spans="1:23" s="185" customFormat="1" x14ac:dyDescent="0.25">
      <c r="A1817" s="281">
        <v>1813</v>
      </c>
      <c r="B1817" s="282" t="s">
        <v>12</v>
      </c>
      <c r="C1817" s="282" t="s">
        <v>607</v>
      </c>
      <c r="D1817" s="282" t="s">
        <v>608</v>
      </c>
      <c r="E1817" s="282" t="s">
        <v>14</v>
      </c>
      <c r="F1817" s="282" t="s">
        <v>609</v>
      </c>
      <c r="G1817" s="282" t="s">
        <v>610</v>
      </c>
      <c r="H1817" s="282">
        <v>374026</v>
      </c>
      <c r="I1817" s="282" t="s">
        <v>612</v>
      </c>
      <c r="J1817" s="282">
        <v>877</v>
      </c>
      <c r="K1817" s="282">
        <v>20</v>
      </c>
      <c r="L1817" s="282">
        <v>339</v>
      </c>
      <c r="M1817" s="283">
        <v>7920.1495780900004</v>
      </c>
      <c r="N1817" s="284" t="s">
        <v>4274</v>
      </c>
      <c r="O1817" s="288" t="s">
        <v>4249</v>
      </c>
      <c r="P1817" s="193" t="s">
        <v>4249</v>
      </c>
      <c r="Q1817" s="193" t="s">
        <v>4249</v>
      </c>
      <c r="R1817" s="193" t="s">
        <v>4249</v>
      </c>
      <c r="S1817" s="193"/>
      <c r="T1817" s="193"/>
      <c r="U1817" s="197"/>
      <c r="V1817" s="207"/>
      <c r="W1817" s="210"/>
    </row>
    <row r="1818" spans="1:23" s="185" customFormat="1" x14ac:dyDescent="0.25">
      <c r="A1818" s="281">
        <v>1814</v>
      </c>
      <c r="B1818" s="282" t="s">
        <v>12</v>
      </c>
      <c r="C1818" s="282" t="s">
        <v>607</v>
      </c>
      <c r="D1818" s="282" t="s">
        <v>608</v>
      </c>
      <c r="E1818" s="282" t="s">
        <v>14</v>
      </c>
      <c r="F1818" s="282" t="s">
        <v>609</v>
      </c>
      <c r="G1818" s="282" t="s">
        <v>610</v>
      </c>
      <c r="H1818" s="282">
        <v>374001</v>
      </c>
      <c r="I1818" s="282" t="s">
        <v>687</v>
      </c>
      <c r="J1818" s="282">
        <v>834</v>
      </c>
      <c r="K1818" s="282">
        <v>20</v>
      </c>
      <c r="L1818" s="282">
        <v>339</v>
      </c>
      <c r="M1818" s="283">
        <v>7769.5417404199998</v>
      </c>
      <c r="N1818" s="284" t="s">
        <v>4274</v>
      </c>
      <c r="O1818" s="288" t="s">
        <v>4249</v>
      </c>
      <c r="P1818" s="193" t="s">
        <v>4249</v>
      </c>
      <c r="Q1818" s="193" t="s">
        <v>4249</v>
      </c>
      <c r="R1818" s="193" t="s">
        <v>4249</v>
      </c>
      <c r="S1818" s="193"/>
      <c r="T1818" s="193"/>
      <c r="U1818" s="197"/>
      <c r="V1818" s="207"/>
      <c r="W1818" s="210"/>
    </row>
    <row r="1819" spans="1:23" s="185" customFormat="1" x14ac:dyDescent="0.25">
      <c r="A1819" s="281">
        <v>1815</v>
      </c>
      <c r="B1819" s="282" t="s">
        <v>12</v>
      </c>
      <c r="C1819" s="282" t="s">
        <v>607</v>
      </c>
      <c r="D1819" s="282" t="s">
        <v>608</v>
      </c>
      <c r="E1819" s="282" t="s">
        <v>14</v>
      </c>
      <c r="F1819" s="282" t="s">
        <v>609</v>
      </c>
      <c r="G1819" s="282" t="s">
        <v>610</v>
      </c>
      <c r="H1819" s="282">
        <v>374000</v>
      </c>
      <c r="I1819" s="282" t="s">
        <v>838</v>
      </c>
      <c r="J1819" s="282">
        <v>545</v>
      </c>
      <c r="K1819" s="282">
        <v>20</v>
      </c>
      <c r="L1819" s="282">
        <v>339</v>
      </c>
      <c r="M1819" s="283">
        <v>7543.2680189599996</v>
      </c>
      <c r="N1819" s="284" t="s">
        <v>4274</v>
      </c>
      <c r="O1819" s="288" t="s">
        <v>4249</v>
      </c>
      <c r="P1819" s="193" t="s">
        <v>4249</v>
      </c>
      <c r="Q1819" s="193" t="s">
        <v>4249</v>
      </c>
      <c r="R1819" s="193" t="s">
        <v>4249</v>
      </c>
      <c r="S1819" s="193"/>
      <c r="T1819" s="193"/>
      <c r="U1819" s="197"/>
      <c r="V1819" s="207"/>
      <c r="W1819" s="210"/>
    </row>
    <row r="1820" spans="1:23" s="185" customFormat="1" x14ac:dyDescent="0.25">
      <c r="A1820" s="281">
        <v>1816</v>
      </c>
      <c r="B1820" s="282" t="s">
        <v>12</v>
      </c>
      <c r="C1820" s="282" t="s">
        <v>607</v>
      </c>
      <c r="D1820" s="282" t="s">
        <v>608</v>
      </c>
      <c r="E1820" s="282" t="s">
        <v>14</v>
      </c>
      <c r="F1820" s="282" t="s">
        <v>609</v>
      </c>
      <c r="G1820" s="282" t="s">
        <v>610</v>
      </c>
      <c r="H1820" s="282">
        <v>373997</v>
      </c>
      <c r="I1820" s="282" t="s">
        <v>1078</v>
      </c>
      <c r="J1820" s="282">
        <v>860</v>
      </c>
      <c r="K1820" s="282">
        <v>20</v>
      </c>
      <c r="L1820" s="282">
        <v>339</v>
      </c>
      <c r="M1820" s="283">
        <v>7208.5942514799999</v>
      </c>
      <c r="N1820" s="284" t="s">
        <v>4274</v>
      </c>
      <c r="O1820" s="288" t="s">
        <v>4249</v>
      </c>
      <c r="P1820" s="193" t="s">
        <v>4249</v>
      </c>
      <c r="Q1820" s="193" t="s">
        <v>4249</v>
      </c>
      <c r="R1820" s="193" t="s">
        <v>4249</v>
      </c>
      <c r="S1820" s="193"/>
      <c r="T1820" s="193"/>
      <c r="U1820" s="197"/>
      <c r="V1820" s="207"/>
      <c r="W1820" s="210"/>
    </row>
    <row r="1821" spans="1:23" s="185" customFormat="1" x14ac:dyDescent="0.25">
      <c r="A1821" s="281">
        <v>1817</v>
      </c>
      <c r="B1821" s="282" t="s">
        <v>12</v>
      </c>
      <c r="C1821" s="282" t="s">
        <v>607</v>
      </c>
      <c r="D1821" s="282" t="s">
        <v>608</v>
      </c>
      <c r="E1821" s="282" t="s">
        <v>14</v>
      </c>
      <c r="F1821" s="282" t="s">
        <v>609</v>
      </c>
      <c r="G1821" s="282" t="s">
        <v>610</v>
      </c>
      <c r="H1821" s="282">
        <v>373996</v>
      </c>
      <c r="I1821" s="282" t="s">
        <v>1938</v>
      </c>
      <c r="J1821" s="282">
        <v>520</v>
      </c>
      <c r="K1821" s="282">
        <v>20</v>
      </c>
      <c r="L1821" s="282">
        <v>339</v>
      </c>
      <c r="M1821" s="283">
        <v>6351.3485811600003</v>
      </c>
      <c r="N1821" s="284" t="s">
        <v>4274</v>
      </c>
      <c r="O1821" s="288" t="s">
        <v>4249</v>
      </c>
      <c r="P1821" s="193" t="s">
        <v>4249</v>
      </c>
      <c r="Q1821" s="193" t="s">
        <v>4249</v>
      </c>
      <c r="R1821" s="193" t="s">
        <v>4249</v>
      </c>
      <c r="S1821" s="193"/>
      <c r="T1821" s="193"/>
      <c r="U1821" s="197"/>
      <c r="V1821" s="207"/>
      <c r="W1821" s="210"/>
    </row>
    <row r="1822" spans="1:23" s="185" customFormat="1" x14ac:dyDescent="0.25">
      <c r="A1822" s="281">
        <v>1818</v>
      </c>
      <c r="B1822" s="282" t="s">
        <v>12</v>
      </c>
      <c r="C1822" s="282" t="s">
        <v>607</v>
      </c>
      <c r="D1822" s="282" t="s">
        <v>608</v>
      </c>
      <c r="E1822" s="282" t="s">
        <v>14</v>
      </c>
      <c r="F1822" s="282" t="s">
        <v>609</v>
      </c>
      <c r="G1822" s="282" t="s">
        <v>610</v>
      </c>
      <c r="H1822" s="282">
        <v>374002</v>
      </c>
      <c r="I1822" s="282" t="s">
        <v>1946</v>
      </c>
      <c r="J1822" s="282">
        <v>392</v>
      </c>
      <c r="K1822" s="282">
        <v>20</v>
      </c>
      <c r="L1822" s="282">
        <v>339</v>
      </c>
      <c r="M1822" s="283">
        <v>6345.39362342</v>
      </c>
      <c r="N1822" s="284" t="s">
        <v>4274</v>
      </c>
      <c r="O1822" s="288" t="s">
        <v>4249</v>
      </c>
      <c r="P1822" s="193" t="s">
        <v>4249</v>
      </c>
      <c r="Q1822" s="193" t="s">
        <v>4249</v>
      </c>
      <c r="R1822" s="193" t="s">
        <v>4249</v>
      </c>
      <c r="S1822" s="193"/>
      <c r="T1822" s="193"/>
      <c r="U1822" s="197"/>
      <c r="V1822" s="207"/>
      <c r="W1822" s="210"/>
    </row>
    <row r="1823" spans="1:23" s="185" customFormat="1" x14ac:dyDescent="0.25">
      <c r="A1823" s="281">
        <v>1819</v>
      </c>
      <c r="B1823" s="282" t="s">
        <v>12</v>
      </c>
      <c r="C1823" s="282" t="s">
        <v>607</v>
      </c>
      <c r="D1823" s="282" t="s">
        <v>608</v>
      </c>
      <c r="E1823" s="282" t="s">
        <v>14</v>
      </c>
      <c r="F1823" s="282" t="s">
        <v>609</v>
      </c>
      <c r="G1823" s="282" t="s">
        <v>610</v>
      </c>
      <c r="H1823" s="282">
        <v>373995</v>
      </c>
      <c r="I1823" s="282" t="s">
        <v>2002</v>
      </c>
      <c r="J1823" s="282">
        <v>672</v>
      </c>
      <c r="K1823" s="282">
        <v>20</v>
      </c>
      <c r="L1823" s="282">
        <v>339</v>
      </c>
      <c r="M1823" s="283">
        <v>6297.7349783700001</v>
      </c>
      <c r="N1823" s="284" t="s">
        <v>4274</v>
      </c>
      <c r="O1823" s="288" t="s">
        <v>4249</v>
      </c>
      <c r="P1823" s="193" t="s">
        <v>4249</v>
      </c>
      <c r="Q1823" s="193" t="s">
        <v>4249</v>
      </c>
      <c r="R1823" s="193" t="s">
        <v>4249</v>
      </c>
      <c r="S1823" s="193"/>
      <c r="T1823" s="193"/>
      <c r="U1823" s="197"/>
      <c r="V1823" s="207"/>
      <c r="W1823" s="210"/>
    </row>
    <row r="1824" spans="1:23" s="185" customFormat="1" x14ac:dyDescent="0.25">
      <c r="A1824" s="281">
        <v>1820</v>
      </c>
      <c r="B1824" s="282" t="s">
        <v>12</v>
      </c>
      <c r="C1824" s="282" t="s">
        <v>607</v>
      </c>
      <c r="D1824" s="282" t="s">
        <v>608</v>
      </c>
      <c r="E1824" s="282" t="s">
        <v>14</v>
      </c>
      <c r="F1824" s="282" t="s">
        <v>609</v>
      </c>
      <c r="G1824" s="282" t="s">
        <v>610</v>
      </c>
      <c r="H1824" s="282">
        <v>373999</v>
      </c>
      <c r="I1824" s="282" t="s">
        <v>1463</v>
      </c>
      <c r="J1824" s="282">
        <v>533</v>
      </c>
      <c r="K1824" s="282">
        <v>20</v>
      </c>
      <c r="L1824" s="282">
        <v>339</v>
      </c>
      <c r="M1824" s="283">
        <v>5936.5531915600004</v>
      </c>
      <c r="N1824" s="284" t="s">
        <v>4274</v>
      </c>
      <c r="O1824" s="288" t="s">
        <v>4249</v>
      </c>
      <c r="P1824" s="193" t="s">
        <v>4249</v>
      </c>
      <c r="Q1824" s="193" t="s">
        <v>4249</v>
      </c>
      <c r="R1824" s="193" t="s">
        <v>4249</v>
      </c>
      <c r="S1824" s="193"/>
      <c r="T1824" s="193"/>
      <c r="U1824" s="197"/>
      <c r="V1824" s="207"/>
      <c r="W1824" s="210"/>
    </row>
    <row r="1825" spans="1:23" s="185" customFormat="1" x14ac:dyDescent="0.25">
      <c r="A1825" s="281">
        <v>1821</v>
      </c>
      <c r="B1825" s="282" t="s">
        <v>12</v>
      </c>
      <c r="C1825" s="282" t="s">
        <v>607</v>
      </c>
      <c r="D1825" s="282" t="s">
        <v>608</v>
      </c>
      <c r="E1825" s="282" t="s">
        <v>14</v>
      </c>
      <c r="F1825" s="282" t="s">
        <v>609</v>
      </c>
      <c r="G1825" s="282" t="s">
        <v>610</v>
      </c>
      <c r="H1825" s="282">
        <v>374025</v>
      </c>
      <c r="I1825" s="282" t="s">
        <v>2858</v>
      </c>
      <c r="J1825" s="282">
        <v>643</v>
      </c>
      <c r="K1825" s="282">
        <v>20</v>
      </c>
      <c r="L1825" s="282">
        <v>339</v>
      </c>
      <c r="M1825" s="283">
        <v>5686.6821798600004</v>
      </c>
      <c r="N1825" s="284" t="s">
        <v>4274</v>
      </c>
      <c r="O1825" s="288" t="s">
        <v>4249</v>
      </c>
      <c r="P1825" s="193" t="s">
        <v>4249</v>
      </c>
      <c r="Q1825" s="193" t="s">
        <v>4249</v>
      </c>
      <c r="R1825" s="193" t="s">
        <v>4249</v>
      </c>
      <c r="S1825" s="193"/>
      <c r="T1825" s="193"/>
      <c r="U1825" s="197"/>
      <c r="V1825" s="207"/>
      <c r="W1825" s="210"/>
    </row>
    <row r="1826" spans="1:23" s="185" customFormat="1" x14ac:dyDescent="0.25">
      <c r="A1826" s="281">
        <v>1822</v>
      </c>
      <c r="B1826" s="282" t="s">
        <v>12</v>
      </c>
      <c r="C1826" s="282" t="s">
        <v>607</v>
      </c>
      <c r="D1826" s="282" t="s">
        <v>608</v>
      </c>
      <c r="E1826" s="282" t="s">
        <v>14</v>
      </c>
      <c r="F1826" s="282" t="s">
        <v>609</v>
      </c>
      <c r="G1826" s="282" t="s">
        <v>610</v>
      </c>
      <c r="H1826" s="282">
        <v>373998</v>
      </c>
      <c r="I1826" s="282" t="s">
        <v>3745</v>
      </c>
      <c r="J1826" s="282">
        <v>60</v>
      </c>
      <c r="K1826" s="282">
        <v>20</v>
      </c>
      <c r="L1826" s="282">
        <v>339</v>
      </c>
      <c r="M1826" s="283">
        <v>5221.4498815500001</v>
      </c>
      <c r="N1826" s="284" t="s">
        <v>4274</v>
      </c>
      <c r="O1826" s="288" t="s">
        <v>4249</v>
      </c>
      <c r="P1826" s="193" t="s">
        <v>4249</v>
      </c>
      <c r="Q1826" s="193" t="s">
        <v>4249</v>
      </c>
      <c r="R1826" s="193" t="s">
        <v>4249</v>
      </c>
      <c r="S1826" s="193"/>
      <c r="T1826" s="193"/>
      <c r="U1826" s="197"/>
      <c r="V1826" s="207"/>
      <c r="W1826" s="210"/>
    </row>
    <row r="1827" spans="1:23" s="185" customFormat="1" x14ac:dyDescent="0.25">
      <c r="A1827" s="281">
        <v>1823</v>
      </c>
      <c r="B1827" s="282" t="s">
        <v>12</v>
      </c>
      <c r="C1827" s="282" t="s">
        <v>607</v>
      </c>
      <c r="D1827" s="282" t="s">
        <v>2296</v>
      </c>
      <c r="E1827" s="282" t="s">
        <v>14</v>
      </c>
      <c r="F1827" s="282" t="s">
        <v>609</v>
      </c>
      <c r="G1827" s="282" t="s">
        <v>2297</v>
      </c>
      <c r="H1827" s="282">
        <v>374562</v>
      </c>
      <c r="I1827" s="282" t="s">
        <v>2799</v>
      </c>
      <c r="J1827" s="282">
        <v>1411</v>
      </c>
      <c r="K1827" s="282">
        <v>20</v>
      </c>
      <c r="L1827" s="282">
        <v>339</v>
      </c>
      <c r="M1827" s="283">
        <v>5716.3121679599999</v>
      </c>
      <c r="N1827" s="284" t="s">
        <v>4274</v>
      </c>
      <c r="O1827" s="288" t="s">
        <v>4249</v>
      </c>
      <c r="P1827" s="193" t="s">
        <v>4249</v>
      </c>
      <c r="Q1827" s="193" t="s">
        <v>4249</v>
      </c>
      <c r="R1827" s="193" t="s">
        <v>4249</v>
      </c>
      <c r="S1827" s="193"/>
      <c r="T1827" s="193"/>
      <c r="U1827" s="197"/>
      <c r="V1827" s="207"/>
      <c r="W1827" s="210"/>
    </row>
    <row r="1828" spans="1:23" s="185" customFormat="1" x14ac:dyDescent="0.25">
      <c r="A1828" s="281">
        <v>1824</v>
      </c>
      <c r="B1828" s="282" t="s">
        <v>12</v>
      </c>
      <c r="C1828" s="282" t="s">
        <v>569</v>
      </c>
      <c r="D1828" s="282" t="s">
        <v>570</v>
      </c>
      <c r="E1828" s="282" t="s">
        <v>14</v>
      </c>
      <c r="F1828" s="282" t="s">
        <v>571</v>
      </c>
      <c r="G1828" s="282" t="s">
        <v>572</v>
      </c>
      <c r="H1828" s="282">
        <v>358620</v>
      </c>
      <c r="I1828" s="282" t="s">
        <v>1760</v>
      </c>
      <c r="J1828" s="282">
        <v>90</v>
      </c>
      <c r="K1828" s="282">
        <v>20</v>
      </c>
      <c r="L1828" s="282">
        <v>340</v>
      </c>
      <c r="M1828" s="283">
        <v>6511.9057846599999</v>
      </c>
      <c r="N1828" s="284" t="str">
        <f>VLOOKUP(I1828,[2]New!$G$6:$J$83,3,0)</f>
        <v>STATE BANK OF INDIA</v>
      </c>
      <c r="O1828" s="288"/>
      <c r="P1828" s="193"/>
      <c r="Q1828" s="193"/>
      <c r="R1828" s="193"/>
      <c r="S1828" s="193"/>
      <c r="T1828" s="193"/>
      <c r="U1828" s="197"/>
      <c r="V1828" s="207"/>
      <c r="W1828" s="210"/>
    </row>
    <row r="1829" spans="1:23" s="185" customFormat="1" x14ac:dyDescent="0.25">
      <c r="A1829" s="281">
        <v>1825</v>
      </c>
      <c r="B1829" s="282" t="s">
        <v>12</v>
      </c>
      <c r="C1829" s="282" t="s">
        <v>569</v>
      </c>
      <c r="D1829" s="282" t="s">
        <v>570</v>
      </c>
      <c r="E1829" s="282" t="s">
        <v>14</v>
      </c>
      <c r="F1829" s="282" t="s">
        <v>571</v>
      </c>
      <c r="G1829" s="282" t="s">
        <v>572</v>
      </c>
      <c r="H1829" s="282">
        <v>359861</v>
      </c>
      <c r="I1829" s="282" t="s">
        <v>1774</v>
      </c>
      <c r="J1829" s="282">
        <v>100</v>
      </c>
      <c r="K1829" s="282">
        <v>20</v>
      </c>
      <c r="L1829" s="282">
        <v>340</v>
      </c>
      <c r="M1829" s="283">
        <v>6498.8681543299999</v>
      </c>
      <c r="N1829" s="284" t="str">
        <f>VLOOKUP(I1829,[2]New!$G$6:$J$83,3,0)</f>
        <v>STATE BANK OF INDIA</v>
      </c>
      <c r="O1829" s="288"/>
      <c r="P1829" s="193"/>
      <c r="Q1829" s="193"/>
      <c r="R1829" s="193"/>
      <c r="S1829" s="193"/>
      <c r="T1829" s="193"/>
      <c r="U1829" s="197"/>
      <c r="V1829" s="207"/>
      <c r="W1829" s="210"/>
    </row>
    <row r="1830" spans="1:23" s="185" customFormat="1" x14ac:dyDescent="0.25">
      <c r="A1830" s="281">
        <v>1826</v>
      </c>
      <c r="B1830" s="282" t="s">
        <v>12</v>
      </c>
      <c r="C1830" s="282" t="s">
        <v>569</v>
      </c>
      <c r="D1830" s="282" t="s">
        <v>570</v>
      </c>
      <c r="E1830" s="282" t="s">
        <v>14</v>
      </c>
      <c r="F1830" s="282" t="s">
        <v>571</v>
      </c>
      <c r="G1830" s="282" t="s">
        <v>572</v>
      </c>
      <c r="H1830" s="282">
        <v>358619</v>
      </c>
      <c r="I1830" s="282" t="s">
        <v>1782</v>
      </c>
      <c r="J1830" s="282">
        <v>168</v>
      </c>
      <c r="K1830" s="282">
        <v>20</v>
      </c>
      <c r="L1830" s="282">
        <v>340</v>
      </c>
      <c r="M1830" s="283">
        <v>6492.4552710099997</v>
      </c>
      <c r="N1830" s="284" t="str">
        <f>VLOOKUP(I1830,[2]New!$G$6:$J$83,3,0)</f>
        <v>STATE BANK OF INDIA</v>
      </c>
      <c r="O1830" s="288"/>
      <c r="P1830" s="193"/>
      <c r="Q1830" s="193"/>
      <c r="R1830" s="193"/>
      <c r="S1830" s="193"/>
      <c r="T1830" s="193"/>
      <c r="U1830" s="197"/>
      <c r="V1830" s="207"/>
      <c r="W1830" s="210"/>
    </row>
    <row r="1831" spans="1:23" s="185" customFormat="1" x14ac:dyDescent="0.25">
      <c r="A1831" s="281">
        <v>1827</v>
      </c>
      <c r="B1831" s="282" t="s">
        <v>12</v>
      </c>
      <c r="C1831" s="282" t="s">
        <v>569</v>
      </c>
      <c r="D1831" s="282" t="s">
        <v>570</v>
      </c>
      <c r="E1831" s="282" t="s">
        <v>14</v>
      </c>
      <c r="F1831" s="282" t="s">
        <v>571</v>
      </c>
      <c r="G1831" s="282" t="s">
        <v>572</v>
      </c>
      <c r="H1831" s="282">
        <v>358640</v>
      </c>
      <c r="I1831" s="282" t="s">
        <v>2258</v>
      </c>
      <c r="J1831" s="282">
        <v>60</v>
      </c>
      <c r="K1831" s="282">
        <v>20</v>
      </c>
      <c r="L1831" s="282">
        <v>340</v>
      </c>
      <c r="M1831" s="283">
        <v>6085.4379252600002</v>
      </c>
      <c r="N1831" s="284" t="str">
        <f>VLOOKUP(I1831,[2]New!$G$6:$J$83,3,0)</f>
        <v>STATE BANK OF INDIA</v>
      </c>
      <c r="O1831" s="288"/>
      <c r="P1831" s="193"/>
      <c r="Q1831" s="193"/>
      <c r="R1831" s="193"/>
      <c r="S1831" s="193"/>
      <c r="T1831" s="193"/>
      <c r="U1831" s="197"/>
      <c r="V1831" s="207"/>
      <c r="W1831" s="210"/>
    </row>
    <row r="1832" spans="1:23" s="185" customFormat="1" x14ac:dyDescent="0.25">
      <c r="A1832" s="281">
        <v>1828</v>
      </c>
      <c r="B1832" s="282" t="s">
        <v>12</v>
      </c>
      <c r="C1832" s="282" t="s">
        <v>569</v>
      </c>
      <c r="D1832" s="282" t="s">
        <v>570</v>
      </c>
      <c r="E1832" s="282" t="s">
        <v>14</v>
      </c>
      <c r="F1832" s="282" t="s">
        <v>571</v>
      </c>
      <c r="G1832" s="282" t="s">
        <v>572</v>
      </c>
      <c r="H1832" s="282">
        <v>358683</v>
      </c>
      <c r="I1832" s="282" t="s">
        <v>2361</v>
      </c>
      <c r="J1832" s="282">
        <v>147</v>
      </c>
      <c r="K1832" s="282">
        <v>20</v>
      </c>
      <c r="L1832" s="282">
        <v>340</v>
      </c>
      <c r="M1832" s="283">
        <v>6014.2805474899997</v>
      </c>
      <c r="N1832" s="284" t="str">
        <f>VLOOKUP(I1832,[2]New!$G$6:$J$83,3,0)</f>
        <v>STATE BANK OF INDIA</v>
      </c>
      <c r="O1832" s="288"/>
      <c r="P1832" s="193"/>
      <c r="Q1832" s="193"/>
      <c r="R1832" s="193"/>
      <c r="S1832" s="193"/>
      <c r="T1832" s="193"/>
      <c r="U1832" s="197"/>
      <c r="V1832" s="207"/>
      <c r="W1832" s="210"/>
    </row>
    <row r="1833" spans="1:23" s="185" customFormat="1" x14ac:dyDescent="0.25">
      <c r="A1833" s="281">
        <v>1829</v>
      </c>
      <c r="B1833" s="282" t="s">
        <v>12</v>
      </c>
      <c r="C1833" s="282" t="s">
        <v>569</v>
      </c>
      <c r="D1833" s="282" t="s">
        <v>570</v>
      </c>
      <c r="E1833" s="282" t="s">
        <v>14</v>
      </c>
      <c r="F1833" s="282" t="s">
        <v>571</v>
      </c>
      <c r="G1833" s="282" t="s">
        <v>572</v>
      </c>
      <c r="H1833" s="282">
        <v>358687</v>
      </c>
      <c r="I1833" s="282" t="s">
        <v>2452</v>
      </c>
      <c r="J1833" s="282">
        <v>811</v>
      </c>
      <c r="K1833" s="282">
        <v>20</v>
      </c>
      <c r="L1833" s="282">
        <v>340</v>
      </c>
      <c r="M1833" s="283">
        <v>5954.8747135800004</v>
      </c>
      <c r="N1833" s="284" t="str">
        <f>VLOOKUP(I1833,[2]New!$G$6:$J$83,3,0)</f>
        <v>JHARKHAND RAJYA GRAMIN BANK</v>
      </c>
      <c r="O1833" s="288"/>
      <c r="P1833" s="193"/>
      <c r="Q1833" s="193"/>
      <c r="R1833" s="193"/>
      <c r="S1833" s="193"/>
      <c r="T1833" s="193"/>
      <c r="U1833" s="197"/>
      <c r="V1833" s="207"/>
      <c r="W1833" s="210"/>
    </row>
    <row r="1834" spans="1:23" s="185" customFormat="1" x14ac:dyDescent="0.25">
      <c r="A1834" s="281">
        <v>1830</v>
      </c>
      <c r="B1834" s="282" t="s">
        <v>12</v>
      </c>
      <c r="C1834" s="282" t="s">
        <v>569</v>
      </c>
      <c r="D1834" s="282" t="s">
        <v>570</v>
      </c>
      <c r="E1834" s="282" t="s">
        <v>14</v>
      </c>
      <c r="F1834" s="282" t="s">
        <v>571</v>
      </c>
      <c r="G1834" s="282" t="s">
        <v>572</v>
      </c>
      <c r="H1834" s="282">
        <v>358629</v>
      </c>
      <c r="I1834" s="282" t="s">
        <v>2579</v>
      </c>
      <c r="J1834" s="282">
        <v>199</v>
      </c>
      <c r="K1834" s="282">
        <v>20</v>
      </c>
      <c r="L1834" s="282">
        <v>340</v>
      </c>
      <c r="M1834" s="283">
        <v>5858.7619977200002</v>
      </c>
      <c r="N1834" s="284" t="str">
        <f>VLOOKUP(I1834,[2]New!$G$6:$J$83,3,0)</f>
        <v>STATE BANK OF INDIA</v>
      </c>
      <c r="O1834" s="288"/>
      <c r="P1834" s="193"/>
      <c r="Q1834" s="193"/>
      <c r="R1834" s="193"/>
      <c r="S1834" s="193"/>
      <c r="T1834" s="193"/>
      <c r="U1834" s="197"/>
      <c r="V1834" s="207"/>
      <c r="W1834" s="210"/>
    </row>
    <row r="1835" spans="1:23" s="185" customFormat="1" x14ac:dyDescent="0.25">
      <c r="A1835" s="281">
        <v>1831</v>
      </c>
      <c r="B1835" s="282" t="s">
        <v>12</v>
      </c>
      <c r="C1835" s="282" t="s">
        <v>569</v>
      </c>
      <c r="D1835" s="282" t="s">
        <v>570</v>
      </c>
      <c r="E1835" s="282" t="s">
        <v>14</v>
      </c>
      <c r="F1835" s="282" t="s">
        <v>571</v>
      </c>
      <c r="G1835" s="282" t="s">
        <v>572</v>
      </c>
      <c r="H1835" s="282">
        <v>358613</v>
      </c>
      <c r="I1835" s="282" t="s">
        <v>2609</v>
      </c>
      <c r="J1835" s="282">
        <v>206</v>
      </c>
      <c r="K1835" s="282">
        <v>20</v>
      </c>
      <c r="L1835" s="282">
        <v>340</v>
      </c>
      <c r="M1835" s="283">
        <v>5838.53692297</v>
      </c>
      <c r="N1835" s="284" t="str">
        <f>VLOOKUP(I1835,[2]New!$G$6:$J$83,3,0)</f>
        <v>STATE BANK OF INDIA</v>
      </c>
      <c r="O1835" s="288"/>
      <c r="P1835" s="193"/>
      <c r="Q1835" s="193"/>
      <c r="R1835" s="193"/>
      <c r="S1835" s="193"/>
      <c r="T1835" s="193"/>
      <c r="U1835" s="197"/>
      <c r="V1835" s="207"/>
      <c r="W1835" s="210"/>
    </row>
    <row r="1836" spans="1:23" s="185" customFormat="1" x14ac:dyDescent="0.25">
      <c r="A1836" s="281">
        <v>1832</v>
      </c>
      <c r="B1836" s="282" t="s">
        <v>12</v>
      </c>
      <c r="C1836" s="282" t="s">
        <v>569</v>
      </c>
      <c r="D1836" s="282" t="s">
        <v>570</v>
      </c>
      <c r="E1836" s="282" t="s">
        <v>14</v>
      </c>
      <c r="F1836" s="282" t="s">
        <v>571</v>
      </c>
      <c r="G1836" s="282" t="s">
        <v>572</v>
      </c>
      <c r="H1836" s="282">
        <v>358717</v>
      </c>
      <c r="I1836" s="282" t="s">
        <v>2709</v>
      </c>
      <c r="J1836" s="282">
        <v>181</v>
      </c>
      <c r="K1836" s="282">
        <v>20</v>
      </c>
      <c r="L1836" s="282">
        <v>340</v>
      </c>
      <c r="M1836" s="283">
        <v>5775.71425654</v>
      </c>
      <c r="N1836" s="284" t="str">
        <f>VLOOKUP(I1836,[2]New!$G$6:$J$83,3,0)</f>
        <v>STATE BANK OF INDIA</v>
      </c>
      <c r="O1836" s="288"/>
      <c r="P1836" s="193"/>
      <c r="Q1836" s="193"/>
      <c r="R1836" s="193"/>
      <c r="S1836" s="193"/>
      <c r="T1836" s="193"/>
      <c r="U1836" s="197"/>
      <c r="V1836" s="207"/>
      <c r="W1836" s="210"/>
    </row>
    <row r="1837" spans="1:23" s="185" customFormat="1" x14ac:dyDescent="0.25">
      <c r="A1837" s="281">
        <v>1833</v>
      </c>
      <c r="B1837" s="282" t="s">
        <v>12</v>
      </c>
      <c r="C1837" s="282" t="s">
        <v>569</v>
      </c>
      <c r="D1837" s="282" t="s">
        <v>570</v>
      </c>
      <c r="E1837" s="282" t="s">
        <v>14</v>
      </c>
      <c r="F1837" s="282" t="s">
        <v>571</v>
      </c>
      <c r="G1837" s="282" t="s">
        <v>572</v>
      </c>
      <c r="H1837" s="282">
        <v>359902</v>
      </c>
      <c r="I1837" s="282" t="s">
        <v>3127</v>
      </c>
      <c r="J1837" s="282">
        <v>95</v>
      </c>
      <c r="K1837" s="282">
        <v>20</v>
      </c>
      <c r="L1837" s="282">
        <v>340</v>
      </c>
      <c r="M1837" s="283">
        <v>5519.6122302399999</v>
      </c>
      <c r="N1837" s="284" t="str">
        <f>VLOOKUP(I1837,[2]New!$G$6:$J$83,3,0)</f>
        <v>STATE BANK OF INDIA</v>
      </c>
      <c r="O1837" s="288"/>
      <c r="P1837" s="193"/>
      <c r="Q1837" s="193"/>
      <c r="R1837" s="193"/>
      <c r="S1837" s="193"/>
      <c r="T1837" s="193"/>
      <c r="U1837" s="197"/>
      <c r="V1837" s="207"/>
      <c r="W1837" s="210"/>
    </row>
    <row r="1838" spans="1:23" s="185" customFormat="1" x14ac:dyDescent="0.25">
      <c r="A1838" s="281">
        <v>1834</v>
      </c>
      <c r="B1838" s="282" t="s">
        <v>12</v>
      </c>
      <c r="C1838" s="282" t="s">
        <v>569</v>
      </c>
      <c r="D1838" s="282" t="s">
        <v>570</v>
      </c>
      <c r="E1838" s="282" t="s">
        <v>14</v>
      </c>
      <c r="F1838" s="282" t="s">
        <v>571</v>
      </c>
      <c r="G1838" s="282" t="s">
        <v>572</v>
      </c>
      <c r="H1838" s="282">
        <v>358704</v>
      </c>
      <c r="I1838" s="282" t="s">
        <v>3143</v>
      </c>
      <c r="J1838" s="282">
        <v>43</v>
      </c>
      <c r="K1838" s="282">
        <v>20</v>
      </c>
      <c r="L1838" s="282">
        <v>340</v>
      </c>
      <c r="M1838" s="283">
        <v>5504.5629044200005</v>
      </c>
      <c r="N1838" s="284" t="str">
        <f>VLOOKUP(I1838,[2]New!$G$6:$J$83,3,0)</f>
        <v>STATE BANK OF INDIA</v>
      </c>
      <c r="O1838" s="288"/>
      <c r="P1838" s="193"/>
      <c r="Q1838" s="193"/>
      <c r="R1838" s="193"/>
      <c r="S1838" s="193"/>
      <c r="T1838" s="193"/>
      <c r="U1838" s="197"/>
      <c r="V1838" s="207"/>
      <c r="W1838" s="210"/>
    </row>
    <row r="1839" spans="1:23" s="185" customFormat="1" x14ac:dyDescent="0.25">
      <c r="A1839" s="281">
        <v>1835</v>
      </c>
      <c r="B1839" s="282" t="s">
        <v>12</v>
      </c>
      <c r="C1839" s="282" t="s">
        <v>569</v>
      </c>
      <c r="D1839" s="282" t="s">
        <v>570</v>
      </c>
      <c r="E1839" s="282" t="s">
        <v>14</v>
      </c>
      <c r="F1839" s="282" t="s">
        <v>571</v>
      </c>
      <c r="G1839" s="282" t="s">
        <v>572</v>
      </c>
      <c r="H1839" s="282">
        <v>358720</v>
      </c>
      <c r="I1839" s="282" t="s">
        <v>3184</v>
      </c>
      <c r="J1839" s="282">
        <v>123</v>
      </c>
      <c r="K1839" s="282">
        <v>20</v>
      </c>
      <c r="L1839" s="282">
        <v>340</v>
      </c>
      <c r="M1839" s="283">
        <v>5480.5266924400003</v>
      </c>
      <c r="N1839" s="284" t="str">
        <f>VLOOKUP(I1839,[2]New!$G$6:$J$83,3,0)</f>
        <v>STATE BANK OF INDIA</v>
      </c>
      <c r="O1839" s="288"/>
      <c r="P1839" s="193"/>
      <c r="Q1839" s="193"/>
      <c r="R1839" s="193"/>
      <c r="S1839" s="193"/>
      <c r="T1839" s="193"/>
      <c r="U1839" s="197"/>
      <c r="V1839" s="207"/>
      <c r="W1839" s="210"/>
    </row>
    <row r="1840" spans="1:23" s="185" customFormat="1" x14ac:dyDescent="0.25">
      <c r="A1840" s="281">
        <v>1836</v>
      </c>
      <c r="B1840" s="282" t="s">
        <v>12</v>
      </c>
      <c r="C1840" s="282" t="s">
        <v>569</v>
      </c>
      <c r="D1840" s="282" t="s">
        <v>570</v>
      </c>
      <c r="E1840" s="282" t="s">
        <v>14</v>
      </c>
      <c r="F1840" s="282" t="s">
        <v>571</v>
      </c>
      <c r="G1840" s="282" t="s">
        <v>572</v>
      </c>
      <c r="H1840" s="282">
        <v>358728</v>
      </c>
      <c r="I1840" s="282" t="s">
        <v>3207</v>
      </c>
      <c r="J1840" s="282">
        <v>34</v>
      </c>
      <c r="K1840" s="282">
        <v>20</v>
      </c>
      <c r="L1840" s="282">
        <v>340</v>
      </c>
      <c r="M1840" s="283">
        <v>5469.5026609099996</v>
      </c>
      <c r="N1840" s="284" t="str">
        <f>VLOOKUP(I1840,[2]New!$G$6:$J$83,3,0)</f>
        <v>STATE BANK OF INDIA</v>
      </c>
      <c r="O1840" s="288"/>
      <c r="P1840" s="193"/>
      <c r="Q1840" s="193"/>
      <c r="R1840" s="193"/>
      <c r="S1840" s="193"/>
      <c r="T1840" s="193"/>
      <c r="U1840" s="197"/>
      <c r="V1840" s="207"/>
      <c r="W1840" s="210"/>
    </row>
    <row r="1841" spans="1:23" s="185" customFormat="1" x14ac:dyDescent="0.25">
      <c r="A1841" s="281">
        <v>1837</v>
      </c>
      <c r="B1841" s="282" t="s">
        <v>12</v>
      </c>
      <c r="C1841" s="282" t="s">
        <v>569</v>
      </c>
      <c r="D1841" s="282" t="s">
        <v>570</v>
      </c>
      <c r="E1841" s="282" t="s">
        <v>14</v>
      </c>
      <c r="F1841" s="282" t="s">
        <v>571</v>
      </c>
      <c r="G1841" s="282" t="s">
        <v>572</v>
      </c>
      <c r="H1841" s="282">
        <v>358648</v>
      </c>
      <c r="I1841" s="282" t="s">
        <v>3289</v>
      </c>
      <c r="J1841" s="282">
        <v>92</v>
      </c>
      <c r="K1841" s="282">
        <v>20</v>
      </c>
      <c r="L1841" s="282">
        <v>340</v>
      </c>
      <c r="M1841" s="283">
        <v>5431.3871431699999</v>
      </c>
      <c r="N1841" s="284" t="str">
        <f>VLOOKUP(I1841,[2]New!$G$6:$J$83,3,0)</f>
        <v>STATE BANK OF INDIA</v>
      </c>
      <c r="O1841" s="288"/>
      <c r="P1841" s="193"/>
      <c r="Q1841" s="193"/>
      <c r="R1841" s="193"/>
      <c r="S1841" s="193"/>
      <c r="T1841" s="193"/>
      <c r="U1841" s="197"/>
      <c r="V1841" s="207"/>
      <c r="W1841" s="210"/>
    </row>
    <row r="1842" spans="1:23" s="185" customFormat="1" x14ac:dyDescent="0.25">
      <c r="A1842" s="281">
        <v>1838</v>
      </c>
      <c r="B1842" s="282" t="s">
        <v>12</v>
      </c>
      <c r="C1842" s="282" t="s">
        <v>569</v>
      </c>
      <c r="D1842" s="282" t="s">
        <v>570</v>
      </c>
      <c r="E1842" s="282" t="s">
        <v>14</v>
      </c>
      <c r="F1842" s="282" t="s">
        <v>571</v>
      </c>
      <c r="G1842" s="282" t="s">
        <v>572</v>
      </c>
      <c r="H1842" s="282">
        <v>358612</v>
      </c>
      <c r="I1842" s="282" t="s">
        <v>3424</v>
      </c>
      <c r="J1842" s="282">
        <v>220</v>
      </c>
      <c r="K1842" s="282">
        <v>20</v>
      </c>
      <c r="L1842" s="282">
        <v>340</v>
      </c>
      <c r="M1842" s="283">
        <v>5355.5302309299996</v>
      </c>
      <c r="N1842" s="284" t="str">
        <f>VLOOKUP(I1842,[2]New!$G$6:$J$83,3,0)</f>
        <v>STATE BANK OF INDIA</v>
      </c>
      <c r="O1842" s="288"/>
      <c r="P1842" s="193"/>
      <c r="Q1842" s="193"/>
      <c r="R1842" s="193"/>
      <c r="S1842" s="193"/>
      <c r="T1842" s="193"/>
      <c r="U1842" s="197"/>
      <c r="V1842" s="207"/>
      <c r="W1842" s="210"/>
    </row>
    <row r="1843" spans="1:23" s="185" customFormat="1" x14ac:dyDescent="0.25">
      <c r="A1843" s="281">
        <v>1839</v>
      </c>
      <c r="B1843" s="282" t="s">
        <v>12</v>
      </c>
      <c r="C1843" s="282" t="s">
        <v>569</v>
      </c>
      <c r="D1843" s="282" t="s">
        <v>570</v>
      </c>
      <c r="E1843" s="282" t="s">
        <v>14</v>
      </c>
      <c r="F1843" s="282" t="s">
        <v>571</v>
      </c>
      <c r="G1843" s="282" t="s">
        <v>572</v>
      </c>
      <c r="H1843" s="282">
        <v>358730</v>
      </c>
      <c r="I1843" s="282" t="s">
        <v>3439</v>
      </c>
      <c r="J1843" s="282">
        <v>62</v>
      </c>
      <c r="K1843" s="282">
        <v>20</v>
      </c>
      <c r="L1843" s="282">
        <v>340</v>
      </c>
      <c r="M1843" s="283">
        <v>5348.3475339300003</v>
      </c>
      <c r="N1843" s="284" t="str">
        <f>VLOOKUP(I1843,[2]New!$G$6:$J$83,3,0)</f>
        <v>STATE BANK OF INDIA</v>
      </c>
      <c r="O1843" s="288"/>
      <c r="P1843" s="193"/>
      <c r="Q1843" s="193"/>
      <c r="R1843" s="193"/>
      <c r="S1843" s="193"/>
      <c r="T1843" s="193"/>
      <c r="U1843" s="197"/>
      <c r="V1843" s="207"/>
      <c r="W1843" s="210"/>
    </row>
    <row r="1844" spans="1:23" s="185" customFormat="1" x14ac:dyDescent="0.25">
      <c r="A1844" s="281">
        <v>1840</v>
      </c>
      <c r="B1844" s="282" t="s">
        <v>12</v>
      </c>
      <c r="C1844" s="282" t="s">
        <v>569</v>
      </c>
      <c r="D1844" s="282" t="s">
        <v>570</v>
      </c>
      <c r="E1844" s="282" t="s">
        <v>14</v>
      </c>
      <c r="F1844" s="282" t="s">
        <v>571</v>
      </c>
      <c r="G1844" s="282" t="s">
        <v>572</v>
      </c>
      <c r="H1844" s="282">
        <v>358742</v>
      </c>
      <c r="I1844" s="282" t="s">
        <v>3491</v>
      </c>
      <c r="J1844" s="282">
        <v>66</v>
      </c>
      <c r="K1844" s="282">
        <v>20</v>
      </c>
      <c r="L1844" s="282">
        <v>340</v>
      </c>
      <c r="M1844" s="283">
        <v>5318.5868618799996</v>
      </c>
      <c r="N1844" s="284" t="str">
        <f>VLOOKUP(I1844,[2]New!$G$6:$J$83,3,0)</f>
        <v>STATE BANK OF INDIA</v>
      </c>
      <c r="O1844" s="288"/>
      <c r="P1844" s="193"/>
      <c r="Q1844" s="193"/>
      <c r="R1844" s="193"/>
      <c r="S1844" s="193"/>
      <c r="T1844" s="193"/>
      <c r="U1844" s="197"/>
      <c r="V1844" s="207"/>
      <c r="W1844" s="210"/>
    </row>
    <row r="1845" spans="1:23" s="185" customFormat="1" x14ac:dyDescent="0.25">
      <c r="A1845" s="281">
        <v>1841</v>
      </c>
      <c r="B1845" s="282" t="s">
        <v>12</v>
      </c>
      <c r="C1845" s="282" t="s">
        <v>569</v>
      </c>
      <c r="D1845" s="282" t="s">
        <v>570</v>
      </c>
      <c r="E1845" s="282" t="s">
        <v>14</v>
      </c>
      <c r="F1845" s="282" t="s">
        <v>571</v>
      </c>
      <c r="G1845" s="282" t="s">
        <v>572</v>
      </c>
      <c r="H1845" s="282">
        <v>358646</v>
      </c>
      <c r="I1845" s="282" t="s">
        <v>3621</v>
      </c>
      <c r="J1845" s="282">
        <v>202</v>
      </c>
      <c r="K1845" s="282">
        <v>20</v>
      </c>
      <c r="L1845" s="282">
        <v>340</v>
      </c>
      <c r="M1845" s="283">
        <v>5267.1982662099999</v>
      </c>
      <c r="N1845" s="284" t="str">
        <f>VLOOKUP(I1845,[2]New!$G$6:$J$83,3,0)</f>
        <v>STATE BANK OF INDIA</v>
      </c>
      <c r="O1845" s="288"/>
      <c r="P1845" s="193"/>
      <c r="Q1845" s="193"/>
      <c r="R1845" s="193"/>
      <c r="S1845" s="193"/>
      <c r="T1845" s="193"/>
      <c r="U1845" s="197"/>
      <c r="V1845" s="207"/>
      <c r="W1845" s="210"/>
    </row>
    <row r="1846" spans="1:23" s="185" customFormat="1" x14ac:dyDescent="0.25">
      <c r="A1846" s="281">
        <v>1842</v>
      </c>
      <c r="B1846" s="282" t="s">
        <v>12</v>
      </c>
      <c r="C1846" s="282" t="s">
        <v>569</v>
      </c>
      <c r="D1846" s="282" t="s">
        <v>570</v>
      </c>
      <c r="E1846" s="282" t="s">
        <v>14</v>
      </c>
      <c r="F1846" s="282" t="s">
        <v>571</v>
      </c>
      <c r="G1846" s="282" t="s">
        <v>572</v>
      </c>
      <c r="H1846" s="282">
        <v>358600</v>
      </c>
      <c r="I1846" s="282" t="s">
        <v>3667</v>
      </c>
      <c r="J1846" s="282">
        <v>227</v>
      </c>
      <c r="K1846" s="282">
        <v>20</v>
      </c>
      <c r="L1846" s="282">
        <v>340</v>
      </c>
      <c r="M1846" s="283">
        <v>5253.2141727300004</v>
      </c>
      <c r="N1846" s="284" t="str">
        <f>VLOOKUP(I1846,[2]New!$G$6:$J$83,3,0)</f>
        <v>STATE BANK OF INDIA</v>
      </c>
      <c r="O1846" s="288"/>
      <c r="P1846" s="193"/>
      <c r="Q1846" s="193"/>
      <c r="R1846" s="193"/>
      <c r="S1846" s="193"/>
      <c r="T1846" s="193"/>
      <c r="U1846" s="197"/>
      <c r="V1846" s="207"/>
      <c r="W1846" s="210"/>
    </row>
    <row r="1847" spans="1:23" s="185" customFormat="1" x14ac:dyDescent="0.25">
      <c r="A1847" s="281">
        <v>1843</v>
      </c>
      <c r="B1847" s="282" t="s">
        <v>12</v>
      </c>
      <c r="C1847" s="282" t="s">
        <v>569</v>
      </c>
      <c r="D1847" s="282" t="s">
        <v>570</v>
      </c>
      <c r="E1847" s="282" t="s">
        <v>14</v>
      </c>
      <c r="F1847" s="282" t="s">
        <v>571</v>
      </c>
      <c r="G1847" s="282" t="s">
        <v>572</v>
      </c>
      <c r="H1847" s="282">
        <v>358741</v>
      </c>
      <c r="I1847" s="282" t="s">
        <v>3714</v>
      </c>
      <c r="J1847" s="282">
        <v>29</v>
      </c>
      <c r="K1847" s="282">
        <v>20</v>
      </c>
      <c r="L1847" s="282">
        <v>340</v>
      </c>
      <c r="M1847" s="283">
        <v>5236.2359072199997</v>
      </c>
      <c r="N1847" s="284" t="str">
        <f>VLOOKUP(I1847,[2]New!$G$6:$J$83,3,0)</f>
        <v>STATE BANK OF INDIA</v>
      </c>
      <c r="O1847" s="288"/>
      <c r="P1847" s="193"/>
      <c r="Q1847" s="193"/>
      <c r="R1847" s="193"/>
      <c r="S1847" s="193"/>
      <c r="T1847" s="193"/>
      <c r="U1847" s="197"/>
      <c r="V1847" s="207"/>
      <c r="W1847" s="210"/>
    </row>
    <row r="1848" spans="1:23" s="185" customFormat="1" x14ac:dyDescent="0.25">
      <c r="A1848" s="281">
        <v>1844</v>
      </c>
      <c r="B1848" s="282" t="s">
        <v>12</v>
      </c>
      <c r="C1848" s="282" t="s">
        <v>569</v>
      </c>
      <c r="D1848" s="282" t="s">
        <v>570</v>
      </c>
      <c r="E1848" s="282" t="s">
        <v>14</v>
      </c>
      <c r="F1848" s="282" t="s">
        <v>571</v>
      </c>
      <c r="G1848" s="282" t="s">
        <v>572</v>
      </c>
      <c r="H1848" s="282">
        <v>359440</v>
      </c>
      <c r="I1848" s="282" t="s">
        <v>3822</v>
      </c>
      <c r="J1848" s="282">
        <v>160</v>
      </c>
      <c r="K1848" s="282">
        <v>20</v>
      </c>
      <c r="L1848" s="282">
        <v>340</v>
      </c>
      <c r="M1848" s="283">
        <v>5177.5148628999996</v>
      </c>
      <c r="N1848" s="284" t="str">
        <f>VLOOKUP(I1848,[2]New!$G$6:$J$83,3,0)</f>
        <v>INDIAN BANK</v>
      </c>
      <c r="O1848" s="288"/>
      <c r="P1848" s="193"/>
      <c r="Q1848" s="193"/>
      <c r="R1848" s="193"/>
      <c r="S1848" s="193"/>
      <c r="T1848" s="193"/>
      <c r="U1848" s="197"/>
      <c r="V1848" s="207"/>
      <c r="W1848" s="210"/>
    </row>
    <row r="1849" spans="1:23" s="185" customFormat="1" x14ac:dyDescent="0.25">
      <c r="A1849" s="281">
        <v>1845</v>
      </c>
      <c r="B1849" s="282" t="s">
        <v>12</v>
      </c>
      <c r="C1849" s="282" t="s">
        <v>569</v>
      </c>
      <c r="D1849" s="282" t="s">
        <v>1763</v>
      </c>
      <c r="E1849" s="282" t="s">
        <v>14</v>
      </c>
      <c r="F1849" s="282" t="s">
        <v>571</v>
      </c>
      <c r="G1849" s="282" t="s">
        <v>1764</v>
      </c>
      <c r="H1849" s="282">
        <v>358515</v>
      </c>
      <c r="I1849" s="282" t="s">
        <v>2029</v>
      </c>
      <c r="J1849" s="282">
        <v>117</v>
      </c>
      <c r="K1849" s="282">
        <v>20</v>
      </c>
      <c r="L1849" s="282">
        <v>340</v>
      </c>
      <c r="M1849" s="283">
        <v>6286.1669980699999</v>
      </c>
      <c r="N1849" s="284" t="s">
        <v>4278</v>
      </c>
      <c r="O1849" s="288"/>
      <c r="P1849" s="193"/>
      <c r="Q1849" s="193"/>
      <c r="R1849" s="193"/>
      <c r="S1849" s="193"/>
      <c r="T1849" s="193"/>
      <c r="U1849" s="197"/>
      <c r="V1849" s="207"/>
      <c r="W1849" s="210"/>
    </row>
    <row r="1850" spans="1:23" s="185" customFormat="1" x14ac:dyDescent="0.25">
      <c r="A1850" s="281">
        <v>1846</v>
      </c>
      <c r="B1850" s="282" t="s">
        <v>12</v>
      </c>
      <c r="C1850" s="282" t="s">
        <v>569</v>
      </c>
      <c r="D1850" s="282" t="s">
        <v>1763</v>
      </c>
      <c r="E1850" s="282" t="s">
        <v>14</v>
      </c>
      <c r="F1850" s="282" t="s">
        <v>571</v>
      </c>
      <c r="G1850" s="282" t="s">
        <v>1764</v>
      </c>
      <c r="H1850" s="282">
        <v>358195</v>
      </c>
      <c r="I1850" s="282" t="s">
        <v>2144</v>
      </c>
      <c r="J1850" s="282">
        <v>112</v>
      </c>
      <c r="K1850" s="282">
        <v>20</v>
      </c>
      <c r="L1850" s="282">
        <v>340</v>
      </c>
      <c r="M1850" s="283">
        <v>6178.7989714900004</v>
      </c>
      <c r="N1850" s="284" t="s">
        <v>4278</v>
      </c>
      <c r="O1850" s="288"/>
      <c r="P1850" s="193"/>
      <c r="Q1850" s="193"/>
      <c r="R1850" s="193"/>
      <c r="S1850" s="193"/>
      <c r="T1850" s="193"/>
      <c r="U1850" s="197"/>
      <c r="V1850" s="207"/>
      <c r="W1850" s="210"/>
    </row>
    <row r="1851" spans="1:23" s="185" customFormat="1" x14ac:dyDescent="0.25">
      <c r="A1851" s="281">
        <v>1847</v>
      </c>
      <c r="B1851" s="282" t="s">
        <v>12</v>
      </c>
      <c r="C1851" s="282" t="s">
        <v>569</v>
      </c>
      <c r="D1851" s="282" t="s">
        <v>1763</v>
      </c>
      <c r="E1851" s="282" t="s">
        <v>14</v>
      </c>
      <c r="F1851" s="282" t="s">
        <v>571</v>
      </c>
      <c r="G1851" s="282" t="s">
        <v>1764</v>
      </c>
      <c r="H1851" s="282">
        <v>358374</v>
      </c>
      <c r="I1851" s="282" t="s">
        <v>2383</v>
      </c>
      <c r="J1851" s="282">
        <v>127</v>
      </c>
      <c r="K1851" s="282">
        <v>20</v>
      </c>
      <c r="L1851" s="282">
        <v>340</v>
      </c>
      <c r="M1851" s="283">
        <v>5997.1821257900001</v>
      </c>
      <c r="N1851" s="284" t="s">
        <v>4146</v>
      </c>
      <c r="O1851" s="288"/>
      <c r="P1851" s="193"/>
      <c r="Q1851" s="193"/>
      <c r="R1851" s="193"/>
      <c r="S1851" s="193"/>
      <c r="T1851" s="193"/>
      <c r="U1851" s="197"/>
      <c r="V1851" s="207"/>
      <c r="W1851" s="210"/>
    </row>
    <row r="1852" spans="1:23" s="185" customFormat="1" x14ac:dyDescent="0.25">
      <c r="A1852" s="281">
        <v>1848</v>
      </c>
      <c r="B1852" s="282" t="s">
        <v>12</v>
      </c>
      <c r="C1852" s="282" t="s">
        <v>569</v>
      </c>
      <c r="D1852" s="282" t="s">
        <v>1763</v>
      </c>
      <c r="E1852" s="282" t="s">
        <v>14</v>
      </c>
      <c r="F1852" s="282" t="s">
        <v>571</v>
      </c>
      <c r="G1852" s="282" t="s">
        <v>1764</v>
      </c>
      <c r="H1852" s="282">
        <v>358523</v>
      </c>
      <c r="I1852" s="282" t="s">
        <v>2655</v>
      </c>
      <c r="J1852" s="282">
        <v>10</v>
      </c>
      <c r="K1852" s="282">
        <v>20</v>
      </c>
      <c r="L1852" s="282">
        <v>340</v>
      </c>
      <c r="M1852" s="283">
        <v>5809.57611731</v>
      </c>
      <c r="N1852" s="284" t="s">
        <v>4278</v>
      </c>
      <c r="O1852" s="288"/>
      <c r="P1852" s="193"/>
      <c r="Q1852" s="193"/>
      <c r="R1852" s="193"/>
      <c r="S1852" s="193"/>
      <c r="T1852" s="193"/>
      <c r="U1852" s="197"/>
      <c r="V1852" s="207"/>
      <c r="W1852" s="210"/>
    </row>
    <row r="1853" spans="1:23" s="185" customFormat="1" x14ac:dyDescent="0.25">
      <c r="A1853" s="281">
        <v>1849</v>
      </c>
      <c r="B1853" s="282" t="s">
        <v>12</v>
      </c>
      <c r="C1853" s="282" t="s">
        <v>569</v>
      </c>
      <c r="D1853" s="282" t="s">
        <v>1763</v>
      </c>
      <c r="E1853" s="282" t="s">
        <v>14</v>
      </c>
      <c r="F1853" s="282" t="s">
        <v>571</v>
      </c>
      <c r="G1853" s="282" t="s">
        <v>1764</v>
      </c>
      <c r="H1853" s="282">
        <v>358421</v>
      </c>
      <c r="I1853" s="282" t="s">
        <v>332</v>
      </c>
      <c r="J1853" s="282">
        <v>70</v>
      </c>
      <c r="K1853" s="282">
        <v>20</v>
      </c>
      <c r="L1853" s="282">
        <v>340</v>
      </c>
      <c r="M1853" s="283">
        <v>5687.48410977</v>
      </c>
      <c r="N1853" s="284" t="s">
        <v>4278</v>
      </c>
      <c r="O1853" s="288"/>
      <c r="P1853" s="193"/>
      <c r="Q1853" s="193"/>
      <c r="R1853" s="193"/>
      <c r="S1853" s="193"/>
      <c r="T1853" s="193"/>
      <c r="U1853" s="197"/>
      <c r="V1853" s="207"/>
      <c r="W1853" s="210"/>
    </row>
    <row r="1854" spans="1:23" s="185" customFormat="1" x14ac:dyDescent="0.25">
      <c r="A1854" s="281">
        <v>1850</v>
      </c>
      <c r="B1854" s="282" t="s">
        <v>12</v>
      </c>
      <c r="C1854" s="282" t="s">
        <v>569</v>
      </c>
      <c r="D1854" s="282" t="s">
        <v>1763</v>
      </c>
      <c r="E1854" s="282" t="s">
        <v>14</v>
      </c>
      <c r="F1854" s="282" t="s">
        <v>571</v>
      </c>
      <c r="G1854" s="282" t="s">
        <v>1764</v>
      </c>
      <c r="H1854" s="282">
        <v>358183</v>
      </c>
      <c r="I1854" s="282" t="s">
        <v>2976</v>
      </c>
      <c r="J1854" s="282">
        <v>46</v>
      </c>
      <c r="K1854" s="282">
        <v>20</v>
      </c>
      <c r="L1854" s="282">
        <v>340</v>
      </c>
      <c r="M1854" s="283">
        <v>5608.6601344700002</v>
      </c>
      <c r="N1854" s="284" t="s">
        <v>4278</v>
      </c>
      <c r="O1854" s="288"/>
      <c r="P1854" s="193"/>
      <c r="Q1854" s="193"/>
      <c r="R1854" s="193"/>
      <c r="S1854" s="193"/>
      <c r="T1854" s="193"/>
      <c r="U1854" s="197"/>
      <c r="V1854" s="207"/>
      <c r="W1854" s="210"/>
    </row>
    <row r="1855" spans="1:23" s="185" customFormat="1" x14ac:dyDescent="0.25">
      <c r="A1855" s="281">
        <v>1851</v>
      </c>
      <c r="B1855" s="282" t="s">
        <v>12</v>
      </c>
      <c r="C1855" s="282" t="s">
        <v>569</v>
      </c>
      <c r="D1855" s="282" t="s">
        <v>1763</v>
      </c>
      <c r="E1855" s="282" t="s">
        <v>14</v>
      </c>
      <c r="F1855" s="282" t="s">
        <v>571</v>
      </c>
      <c r="G1855" s="282" t="s">
        <v>1764</v>
      </c>
      <c r="H1855" s="282">
        <v>358394</v>
      </c>
      <c r="I1855" s="282" t="s">
        <v>2980</v>
      </c>
      <c r="J1855" s="282">
        <v>164</v>
      </c>
      <c r="K1855" s="282">
        <v>20</v>
      </c>
      <c r="L1855" s="282">
        <v>340</v>
      </c>
      <c r="M1855" s="283">
        <v>5606.57152004</v>
      </c>
      <c r="N1855" s="284" t="s">
        <v>4278</v>
      </c>
      <c r="O1855" s="288"/>
      <c r="P1855" s="193"/>
      <c r="Q1855" s="193"/>
      <c r="R1855" s="193"/>
      <c r="S1855" s="193"/>
      <c r="T1855" s="193"/>
      <c r="U1855" s="197"/>
      <c r="V1855" s="207"/>
      <c r="W1855" s="210"/>
    </row>
    <row r="1856" spans="1:23" s="185" customFormat="1" x14ac:dyDescent="0.25">
      <c r="A1856" s="281">
        <v>1852</v>
      </c>
      <c r="B1856" s="282" t="s">
        <v>12</v>
      </c>
      <c r="C1856" s="282" t="s">
        <v>569</v>
      </c>
      <c r="D1856" s="282" t="s">
        <v>1763</v>
      </c>
      <c r="E1856" s="282" t="s">
        <v>14</v>
      </c>
      <c r="F1856" s="282" t="s">
        <v>571</v>
      </c>
      <c r="G1856" s="282" t="s">
        <v>1764</v>
      </c>
      <c r="H1856" s="282">
        <v>358420</v>
      </c>
      <c r="I1856" s="282" t="s">
        <v>3035</v>
      </c>
      <c r="J1856" s="282">
        <v>183</v>
      </c>
      <c r="K1856" s="282">
        <v>20</v>
      </c>
      <c r="L1856" s="282">
        <v>340</v>
      </c>
      <c r="M1856" s="283">
        <v>5580.7829212500001</v>
      </c>
      <c r="N1856" s="284" t="s">
        <v>4278</v>
      </c>
      <c r="O1856" s="288"/>
      <c r="P1856" s="193"/>
      <c r="Q1856" s="193"/>
      <c r="R1856" s="193"/>
      <c r="S1856" s="193"/>
      <c r="T1856" s="193"/>
      <c r="U1856" s="197"/>
      <c r="V1856" s="207"/>
      <c r="W1856" s="210"/>
    </row>
    <row r="1857" spans="1:23" s="185" customFormat="1" x14ac:dyDescent="0.25">
      <c r="A1857" s="281">
        <v>1853</v>
      </c>
      <c r="B1857" s="282" t="s">
        <v>12</v>
      </c>
      <c r="C1857" s="282" t="s">
        <v>569</v>
      </c>
      <c r="D1857" s="282" t="s">
        <v>1763</v>
      </c>
      <c r="E1857" s="282" t="s">
        <v>14</v>
      </c>
      <c r="F1857" s="282" t="s">
        <v>571</v>
      </c>
      <c r="G1857" s="282" t="s">
        <v>1764</v>
      </c>
      <c r="H1857" s="282">
        <v>358396</v>
      </c>
      <c r="I1857" s="282" t="s">
        <v>3070</v>
      </c>
      <c r="J1857" s="282">
        <v>101</v>
      </c>
      <c r="K1857" s="282">
        <v>20</v>
      </c>
      <c r="L1857" s="282">
        <v>340</v>
      </c>
      <c r="M1857" s="283">
        <v>5559.5554679200004</v>
      </c>
      <c r="N1857" s="284" t="s">
        <v>4278</v>
      </c>
      <c r="O1857" s="288"/>
      <c r="P1857" s="193"/>
      <c r="Q1857" s="193"/>
      <c r="R1857" s="193"/>
      <c r="S1857" s="193"/>
      <c r="T1857" s="193"/>
      <c r="U1857" s="197"/>
      <c r="V1857" s="207"/>
      <c r="W1857" s="210"/>
    </row>
    <row r="1858" spans="1:23" s="185" customFormat="1" x14ac:dyDescent="0.25">
      <c r="A1858" s="281">
        <v>1854</v>
      </c>
      <c r="B1858" s="282" t="s">
        <v>12</v>
      </c>
      <c r="C1858" s="282" t="s">
        <v>569</v>
      </c>
      <c r="D1858" s="282" t="s">
        <v>1763</v>
      </c>
      <c r="E1858" s="282" t="s">
        <v>14</v>
      </c>
      <c r="F1858" s="282" t="s">
        <v>571</v>
      </c>
      <c r="G1858" s="282" t="s">
        <v>1764</v>
      </c>
      <c r="H1858" s="282">
        <v>358204</v>
      </c>
      <c r="I1858" s="282" t="s">
        <v>3087</v>
      </c>
      <c r="J1858" s="282">
        <v>30</v>
      </c>
      <c r="K1858" s="282">
        <v>20</v>
      </c>
      <c r="L1858" s="282">
        <v>340</v>
      </c>
      <c r="M1858" s="283">
        <v>5541.1290536099996</v>
      </c>
      <c r="N1858" s="284" t="s">
        <v>4278</v>
      </c>
      <c r="O1858" s="288"/>
      <c r="P1858" s="193"/>
      <c r="Q1858" s="193"/>
      <c r="R1858" s="193"/>
      <c r="S1858" s="193"/>
      <c r="T1858" s="193"/>
      <c r="U1858" s="197"/>
      <c r="V1858" s="207"/>
      <c r="W1858" s="210"/>
    </row>
    <row r="1859" spans="1:23" s="185" customFormat="1" x14ac:dyDescent="0.25">
      <c r="A1859" s="281">
        <v>1855</v>
      </c>
      <c r="B1859" s="282" t="s">
        <v>12</v>
      </c>
      <c r="C1859" s="282" t="s">
        <v>569</v>
      </c>
      <c r="D1859" s="282" t="s">
        <v>1763</v>
      </c>
      <c r="E1859" s="282" t="s">
        <v>14</v>
      </c>
      <c r="F1859" s="282" t="s">
        <v>571</v>
      </c>
      <c r="G1859" s="282" t="s">
        <v>1764</v>
      </c>
      <c r="H1859" s="282">
        <v>358524</v>
      </c>
      <c r="I1859" s="282" t="s">
        <v>3246</v>
      </c>
      <c r="J1859" s="282">
        <v>12</v>
      </c>
      <c r="K1859" s="282">
        <v>20</v>
      </c>
      <c r="L1859" s="282">
        <v>340</v>
      </c>
      <c r="M1859" s="283">
        <v>5453.5185149199997</v>
      </c>
      <c r="N1859" s="284" t="s">
        <v>4278</v>
      </c>
      <c r="O1859" s="288"/>
      <c r="P1859" s="193"/>
      <c r="Q1859" s="193"/>
      <c r="R1859" s="193"/>
      <c r="S1859" s="193"/>
      <c r="T1859" s="193"/>
      <c r="U1859" s="197"/>
      <c r="V1859" s="207"/>
      <c r="W1859" s="210"/>
    </row>
    <row r="1860" spans="1:23" s="185" customFormat="1" x14ac:dyDescent="0.25">
      <c r="A1860" s="281">
        <v>1856</v>
      </c>
      <c r="B1860" s="282" t="s">
        <v>12</v>
      </c>
      <c r="C1860" s="282" t="s">
        <v>569</v>
      </c>
      <c r="D1860" s="282" t="s">
        <v>1763</v>
      </c>
      <c r="E1860" s="282" t="s">
        <v>14</v>
      </c>
      <c r="F1860" s="282" t="s">
        <v>571</v>
      </c>
      <c r="G1860" s="282" t="s">
        <v>1764</v>
      </c>
      <c r="H1860" s="282">
        <v>358393</v>
      </c>
      <c r="I1860" s="282" t="s">
        <v>3431</v>
      </c>
      <c r="J1860" s="282">
        <v>95</v>
      </c>
      <c r="K1860" s="282">
        <v>20</v>
      </c>
      <c r="L1860" s="282">
        <v>340</v>
      </c>
      <c r="M1860" s="283">
        <v>5352.0579446900001</v>
      </c>
      <c r="N1860" s="284" t="s">
        <v>4278</v>
      </c>
      <c r="O1860" s="288"/>
      <c r="P1860" s="193"/>
      <c r="Q1860" s="193"/>
      <c r="R1860" s="193"/>
      <c r="S1860" s="193"/>
      <c r="T1860" s="193"/>
      <c r="U1860" s="197"/>
      <c r="V1860" s="207"/>
      <c r="W1860" s="210"/>
    </row>
    <row r="1861" spans="1:23" s="185" customFormat="1" x14ac:dyDescent="0.25">
      <c r="A1861" s="281">
        <v>1857</v>
      </c>
      <c r="B1861" s="282" t="s">
        <v>12</v>
      </c>
      <c r="C1861" s="282" t="s">
        <v>569</v>
      </c>
      <c r="D1861" s="282" t="s">
        <v>1763</v>
      </c>
      <c r="E1861" s="282" t="s">
        <v>14</v>
      </c>
      <c r="F1861" s="282" t="s">
        <v>571</v>
      </c>
      <c r="G1861" s="282" t="s">
        <v>1764</v>
      </c>
      <c r="H1861" s="282">
        <v>358203</v>
      </c>
      <c r="I1861" s="282" t="s">
        <v>3453</v>
      </c>
      <c r="J1861" s="282">
        <v>33</v>
      </c>
      <c r="K1861" s="282">
        <v>20</v>
      </c>
      <c r="L1861" s="282">
        <v>340</v>
      </c>
      <c r="M1861" s="283">
        <v>5341.3693910700003</v>
      </c>
      <c r="N1861" s="284" t="s">
        <v>4278</v>
      </c>
      <c r="O1861" s="288"/>
      <c r="P1861" s="193"/>
      <c r="Q1861" s="193"/>
      <c r="R1861" s="193"/>
      <c r="S1861" s="193"/>
      <c r="T1861" s="193"/>
      <c r="U1861" s="197"/>
      <c r="V1861" s="207"/>
      <c r="W1861" s="210"/>
    </row>
    <row r="1862" spans="1:23" s="185" customFormat="1" x14ac:dyDescent="0.25">
      <c r="A1862" s="281">
        <v>1858</v>
      </c>
      <c r="B1862" s="282" t="s">
        <v>12</v>
      </c>
      <c r="C1862" s="282" t="s">
        <v>569</v>
      </c>
      <c r="D1862" s="282" t="s">
        <v>1763</v>
      </c>
      <c r="E1862" s="282" t="s">
        <v>14</v>
      </c>
      <c r="F1862" s="282" t="s">
        <v>571</v>
      </c>
      <c r="G1862" s="282" t="s">
        <v>1764</v>
      </c>
      <c r="H1862" s="282">
        <v>358382</v>
      </c>
      <c r="I1862" s="282" t="s">
        <v>3487</v>
      </c>
      <c r="J1862" s="282">
        <v>72</v>
      </c>
      <c r="K1862" s="282">
        <v>20</v>
      </c>
      <c r="L1862" s="282">
        <v>340</v>
      </c>
      <c r="M1862" s="283">
        <v>5319.8091366299996</v>
      </c>
      <c r="N1862" s="284" t="s">
        <v>4278</v>
      </c>
      <c r="O1862" s="288"/>
      <c r="P1862" s="193"/>
      <c r="Q1862" s="193"/>
      <c r="R1862" s="193"/>
      <c r="S1862" s="193"/>
      <c r="T1862" s="193"/>
      <c r="U1862" s="197"/>
      <c r="V1862" s="207"/>
      <c r="W1862" s="210"/>
    </row>
    <row r="1863" spans="1:23" s="185" customFormat="1" x14ac:dyDescent="0.25">
      <c r="A1863" s="281">
        <v>1859</v>
      </c>
      <c r="B1863" s="282" t="s">
        <v>12</v>
      </c>
      <c r="C1863" s="282" t="s">
        <v>569</v>
      </c>
      <c r="D1863" s="282" t="s">
        <v>1763</v>
      </c>
      <c r="E1863" s="282" t="s">
        <v>14</v>
      </c>
      <c r="F1863" s="282" t="s">
        <v>571</v>
      </c>
      <c r="G1863" s="282" t="s">
        <v>1764</v>
      </c>
      <c r="H1863" s="282">
        <v>357962</v>
      </c>
      <c r="I1863" s="282" t="s">
        <v>2805</v>
      </c>
      <c r="J1863" s="282">
        <v>236</v>
      </c>
      <c r="K1863" s="282">
        <v>20</v>
      </c>
      <c r="L1863" s="282">
        <v>340</v>
      </c>
      <c r="M1863" s="283">
        <v>5277.84908997</v>
      </c>
      <c r="N1863" s="284" t="s">
        <v>4278</v>
      </c>
      <c r="O1863" s="288"/>
      <c r="P1863" s="193"/>
      <c r="Q1863" s="193"/>
      <c r="R1863" s="193"/>
      <c r="S1863" s="193"/>
      <c r="T1863" s="193"/>
      <c r="U1863" s="197"/>
      <c r="V1863" s="207"/>
      <c r="W1863" s="210"/>
    </row>
    <row r="1864" spans="1:23" s="185" customFormat="1" x14ac:dyDescent="0.25">
      <c r="A1864" s="281">
        <v>1860</v>
      </c>
      <c r="B1864" s="282" t="s">
        <v>12</v>
      </c>
      <c r="C1864" s="282" t="s">
        <v>569</v>
      </c>
      <c r="D1864" s="282" t="s">
        <v>1763</v>
      </c>
      <c r="E1864" s="282" t="s">
        <v>14</v>
      </c>
      <c r="F1864" s="282" t="s">
        <v>571</v>
      </c>
      <c r="G1864" s="282" t="s">
        <v>1764</v>
      </c>
      <c r="H1864" s="282">
        <v>358481</v>
      </c>
      <c r="I1864" s="282" t="s">
        <v>3640</v>
      </c>
      <c r="J1864" s="282">
        <v>67</v>
      </c>
      <c r="K1864" s="282">
        <v>20</v>
      </c>
      <c r="L1864" s="282">
        <v>340</v>
      </c>
      <c r="M1864" s="283">
        <v>5259.8607757399996</v>
      </c>
      <c r="N1864" s="284" t="s">
        <v>4278</v>
      </c>
      <c r="O1864" s="288"/>
      <c r="P1864" s="193"/>
      <c r="Q1864" s="193"/>
      <c r="R1864" s="193"/>
      <c r="S1864" s="193"/>
      <c r="T1864" s="193"/>
      <c r="U1864" s="197"/>
      <c r="V1864" s="207"/>
      <c r="W1864" s="210"/>
    </row>
    <row r="1865" spans="1:23" s="185" customFormat="1" x14ac:dyDescent="0.25">
      <c r="A1865" s="281">
        <v>1861</v>
      </c>
      <c r="B1865" s="282" t="s">
        <v>12</v>
      </c>
      <c r="C1865" s="282" t="s">
        <v>569</v>
      </c>
      <c r="D1865" s="282" t="s">
        <v>1763</v>
      </c>
      <c r="E1865" s="282" t="s">
        <v>14</v>
      </c>
      <c r="F1865" s="282" t="s">
        <v>571</v>
      </c>
      <c r="G1865" s="282" t="s">
        <v>1764</v>
      </c>
      <c r="H1865" s="282">
        <v>358381</v>
      </c>
      <c r="I1865" s="282" t="s">
        <v>3765</v>
      </c>
      <c r="J1865" s="282">
        <v>54</v>
      </c>
      <c r="K1865" s="282">
        <v>20</v>
      </c>
      <c r="L1865" s="282">
        <v>340</v>
      </c>
      <c r="M1865" s="283">
        <v>5211.4585817500001</v>
      </c>
      <c r="N1865" s="284" t="s">
        <v>4278</v>
      </c>
      <c r="O1865" s="288"/>
      <c r="P1865" s="193"/>
      <c r="Q1865" s="193"/>
      <c r="R1865" s="193"/>
      <c r="S1865" s="193"/>
      <c r="T1865" s="193"/>
      <c r="U1865" s="197"/>
      <c r="V1865" s="207"/>
      <c r="W1865" s="210"/>
    </row>
    <row r="1866" spans="1:23" s="185" customFormat="1" x14ac:dyDescent="0.25">
      <c r="A1866" s="281">
        <v>1862</v>
      </c>
      <c r="B1866" s="282" t="s">
        <v>12</v>
      </c>
      <c r="C1866" s="282" t="s">
        <v>569</v>
      </c>
      <c r="D1866" s="282" t="s">
        <v>1763</v>
      </c>
      <c r="E1866" s="282" t="s">
        <v>14</v>
      </c>
      <c r="F1866" s="282" t="s">
        <v>571</v>
      </c>
      <c r="G1866" s="282" t="s">
        <v>1764</v>
      </c>
      <c r="H1866" s="282">
        <v>358288</v>
      </c>
      <c r="I1866" s="282" t="s">
        <v>3948</v>
      </c>
      <c r="J1866" s="282">
        <v>44</v>
      </c>
      <c r="K1866" s="282">
        <v>20</v>
      </c>
      <c r="L1866" s="282">
        <v>340</v>
      </c>
      <c r="M1866" s="283">
        <v>5092.0816596900004</v>
      </c>
      <c r="N1866" s="284" t="str">
        <f>VLOOKUP(I1866,[2]New!$G$6:$J$83,3,0)</f>
        <v>CANARA BANK</v>
      </c>
      <c r="O1866" s="288"/>
      <c r="P1866" s="193"/>
      <c r="Q1866" s="193"/>
      <c r="R1866" s="193"/>
      <c r="S1866" s="193"/>
      <c r="T1866" s="193"/>
      <c r="U1866" s="197"/>
      <c r="V1866" s="207"/>
      <c r="W1866" s="210"/>
    </row>
    <row r="1867" spans="1:23" s="185" customFormat="1" x14ac:dyDescent="0.25">
      <c r="A1867" s="281">
        <v>1863</v>
      </c>
      <c r="B1867" s="282" t="s">
        <v>12</v>
      </c>
      <c r="C1867" s="282" t="s">
        <v>569</v>
      </c>
      <c r="D1867" s="282" t="s">
        <v>2191</v>
      </c>
      <c r="E1867" s="282" t="s">
        <v>14</v>
      </c>
      <c r="F1867" s="282" t="s">
        <v>571</v>
      </c>
      <c r="G1867" s="282" t="s">
        <v>2192</v>
      </c>
      <c r="H1867" s="282">
        <v>358001</v>
      </c>
      <c r="I1867" s="282" t="s">
        <v>2194</v>
      </c>
      <c r="J1867" s="282">
        <v>98</v>
      </c>
      <c r="K1867" s="282">
        <v>20</v>
      </c>
      <c r="L1867" s="282">
        <v>340</v>
      </c>
      <c r="M1867" s="283">
        <v>6132.9614456999998</v>
      </c>
      <c r="N1867" s="284" t="str">
        <f>VLOOKUP(I1867,[2]New!$G$6:$J$83,3,0)</f>
        <v>INDIAN BANK</v>
      </c>
      <c r="O1867" s="288"/>
      <c r="P1867" s="193"/>
      <c r="Q1867" s="193"/>
      <c r="R1867" s="193"/>
      <c r="S1867" s="193"/>
      <c r="T1867" s="193"/>
      <c r="U1867" s="197"/>
      <c r="V1867" s="207"/>
      <c r="W1867" s="210"/>
    </row>
    <row r="1868" spans="1:23" s="185" customFormat="1" x14ac:dyDescent="0.25">
      <c r="A1868" s="281">
        <v>1864</v>
      </c>
      <c r="B1868" s="282" t="s">
        <v>12</v>
      </c>
      <c r="C1868" s="282" t="s">
        <v>569</v>
      </c>
      <c r="D1868" s="282" t="s">
        <v>2191</v>
      </c>
      <c r="E1868" s="282" t="s">
        <v>14</v>
      </c>
      <c r="F1868" s="282" t="s">
        <v>571</v>
      </c>
      <c r="G1868" s="282" t="s">
        <v>2192</v>
      </c>
      <c r="H1868" s="282">
        <v>357963</v>
      </c>
      <c r="I1868" s="282" t="s">
        <v>2470</v>
      </c>
      <c r="J1868" s="282">
        <v>43</v>
      </c>
      <c r="K1868" s="282">
        <v>20</v>
      </c>
      <c r="L1868" s="282">
        <v>340</v>
      </c>
      <c r="M1868" s="283">
        <v>5942.3326397500005</v>
      </c>
      <c r="N1868" s="284" t="str">
        <f>VLOOKUP(I1868,[2]New!$G$6:$J$83,3,0)</f>
        <v>BANK OF BARODA</v>
      </c>
      <c r="O1868" s="288"/>
      <c r="P1868" s="193"/>
      <c r="Q1868" s="193"/>
      <c r="R1868" s="193"/>
      <c r="S1868" s="193"/>
      <c r="T1868" s="193"/>
      <c r="U1868" s="197"/>
      <c r="V1868" s="207"/>
      <c r="W1868" s="210"/>
    </row>
    <row r="1869" spans="1:23" s="185" customFormat="1" x14ac:dyDescent="0.25">
      <c r="A1869" s="281">
        <v>1865</v>
      </c>
      <c r="B1869" s="282" t="s">
        <v>12</v>
      </c>
      <c r="C1869" s="282" t="s">
        <v>569</v>
      </c>
      <c r="D1869" s="282" t="s">
        <v>2191</v>
      </c>
      <c r="E1869" s="282" t="s">
        <v>14</v>
      </c>
      <c r="F1869" s="282" t="s">
        <v>571</v>
      </c>
      <c r="G1869" s="282" t="s">
        <v>2192</v>
      </c>
      <c r="H1869" s="282">
        <v>358149</v>
      </c>
      <c r="I1869" s="282" t="s">
        <v>2501</v>
      </c>
      <c r="J1869" s="282">
        <v>20</v>
      </c>
      <c r="K1869" s="282">
        <v>20</v>
      </c>
      <c r="L1869" s="282">
        <v>340</v>
      </c>
      <c r="M1869" s="283">
        <v>5919.4121331099996</v>
      </c>
      <c r="N1869" s="284" t="str">
        <f>VLOOKUP(I1869,[2]New!$G$6:$J$83,3,0)</f>
        <v>BANK OF BARODA</v>
      </c>
      <c r="O1869" s="288"/>
      <c r="P1869" s="193"/>
      <c r="Q1869" s="193"/>
      <c r="R1869" s="193"/>
      <c r="S1869" s="193"/>
      <c r="T1869" s="193"/>
      <c r="U1869" s="197"/>
      <c r="V1869" s="207"/>
      <c r="W1869" s="210"/>
    </row>
    <row r="1870" spans="1:23" s="185" customFormat="1" x14ac:dyDescent="0.25">
      <c r="A1870" s="281">
        <v>1866</v>
      </c>
      <c r="B1870" s="282" t="s">
        <v>12</v>
      </c>
      <c r="C1870" s="282" t="s">
        <v>569</v>
      </c>
      <c r="D1870" s="282" t="s">
        <v>2191</v>
      </c>
      <c r="E1870" s="282" t="s">
        <v>14</v>
      </c>
      <c r="F1870" s="282" t="s">
        <v>571</v>
      </c>
      <c r="G1870" s="282" t="s">
        <v>2192</v>
      </c>
      <c r="H1870" s="282">
        <v>358061</v>
      </c>
      <c r="I1870" s="282" t="s">
        <v>2677</v>
      </c>
      <c r="J1870" s="282">
        <v>109</v>
      </c>
      <c r="K1870" s="282">
        <v>20</v>
      </c>
      <c r="L1870" s="282">
        <v>340</v>
      </c>
      <c r="M1870" s="283">
        <v>5792.3469104400001</v>
      </c>
      <c r="N1870" s="284" t="str">
        <f>VLOOKUP(I1870,[2]New!$G$6:$J$83,3,0)</f>
        <v>BANK OF BARODA</v>
      </c>
      <c r="O1870" s="288"/>
      <c r="P1870" s="193"/>
      <c r="Q1870" s="193"/>
      <c r="R1870" s="193"/>
      <c r="S1870" s="193"/>
      <c r="T1870" s="193"/>
      <c r="U1870" s="197"/>
      <c r="V1870" s="207"/>
      <c r="W1870" s="210"/>
    </row>
    <row r="1871" spans="1:23" s="185" customFormat="1" x14ac:dyDescent="0.25">
      <c r="A1871" s="281">
        <v>1867</v>
      </c>
      <c r="B1871" s="282" t="s">
        <v>12</v>
      </c>
      <c r="C1871" s="282" t="s">
        <v>569</v>
      </c>
      <c r="D1871" s="282" t="s">
        <v>2191</v>
      </c>
      <c r="E1871" s="282" t="s">
        <v>14</v>
      </c>
      <c r="F1871" s="282" t="s">
        <v>571</v>
      </c>
      <c r="G1871" s="282" t="s">
        <v>2192</v>
      </c>
      <c r="H1871" s="282">
        <v>358062</v>
      </c>
      <c r="I1871" s="282" t="s">
        <v>2805</v>
      </c>
      <c r="J1871" s="282">
        <v>160</v>
      </c>
      <c r="K1871" s="282">
        <v>20</v>
      </c>
      <c r="L1871" s="282">
        <v>340</v>
      </c>
      <c r="M1871" s="283">
        <v>5714.7404880399999</v>
      </c>
      <c r="N1871" s="284" t="s">
        <v>4278</v>
      </c>
      <c r="O1871" s="288"/>
      <c r="P1871" s="193"/>
      <c r="Q1871" s="193"/>
      <c r="R1871" s="193"/>
      <c r="S1871" s="193"/>
      <c r="T1871" s="193"/>
      <c r="U1871" s="197"/>
      <c r="V1871" s="207"/>
      <c r="W1871" s="210"/>
    </row>
    <row r="1872" spans="1:23" s="185" customFormat="1" x14ac:dyDescent="0.25">
      <c r="A1872" s="281">
        <v>1868</v>
      </c>
      <c r="B1872" s="282" t="s">
        <v>12</v>
      </c>
      <c r="C1872" s="282" t="s">
        <v>569</v>
      </c>
      <c r="D1872" s="282" t="s">
        <v>2191</v>
      </c>
      <c r="E1872" s="282" t="s">
        <v>14</v>
      </c>
      <c r="F1872" s="282" t="s">
        <v>571</v>
      </c>
      <c r="G1872" s="282" t="s">
        <v>2192</v>
      </c>
      <c r="H1872" s="282">
        <v>357957</v>
      </c>
      <c r="I1872" s="282" t="s">
        <v>2885</v>
      </c>
      <c r="J1872" s="282">
        <v>32</v>
      </c>
      <c r="K1872" s="282">
        <v>20</v>
      </c>
      <c r="L1872" s="282">
        <v>340</v>
      </c>
      <c r="M1872" s="283">
        <v>5666.6563729299996</v>
      </c>
      <c r="N1872" s="284" t="str">
        <f>VLOOKUP(I1872,[2]New!$G$6:$J$83,3,0)</f>
        <v>INDIAN BANK</v>
      </c>
      <c r="O1872" s="288"/>
      <c r="P1872" s="193"/>
      <c r="Q1872" s="193"/>
      <c r="R1872" s="193"/>
      <c r="S1872" s="193"/>
      <c r="T1872" s="193"/>
      <c r="U1872" s="197"/>
      <c r="V1872" s="207"/>
      <c r="W1872" s="210"/>
    </row>
    <row r="1873" spans="1:23" s="185" customFormat="1" x14ac:dyDescent="0.25">
      <c r="A1873" s="281">
        <v>1869</v>
      </c>
      <c r="B1873" s="282" t="s">
        <v>12</v>
      </c>
      <c r="C1873" s="282" t="s">
        <v>569</v>
      </c>
      <c r="D1873" s="282" t="s">
        <v>2191</v>
      </c>
      <c r="E1873" s="282" t="s">
        <v>14</v>
      </c>
      <c r="F1873" s="282" t="s">
        <v>571</v>
      </c>
      <c r="G1873" s="282" t="s">
        <v>2192</v>
      </c>
      <c r="H1873" s="282">
        <v>358136</v>
      </c>
      <c r="I1873" s="282" t="s">
        <v>2893</v>
      </c>
      <c r="J1873" s="282">
        <v>94</v>
      </c>
      <c r="K1873" s="282">
        <v>20</v>
      </c>
      <c r="L1873" s="282">
        <v>340</v>
      </c>
      <c r="M1873" s="283">
        <v>5658.8987335299998</v>
      </c>
      <c r="N1873" s="284" t="str">
        <f>VLOOKUP(I1873,[2]New!$G$6:$J$83,3,0)</f>
        <v>BANK OF BARODA</v>
      </c>
      <c r="O1873" s="288"/>
      <c r="P1873" s="193"/>
      <c r="Q1873" s="193"/>
      <c r="R1873" s="193"/>
      <c r="S1873" s="193"/>
      <c r="T1873" s="193"/>
      <c r="U1873" s="197"/>
      <c r="V1873" s="207"/>
      <c r="W1873" s="210"/>
    </row>
    <row r="1874" spans="1:23" s="185" customFormat="1" x14ac:dyDescent="0.25">
      <c r="A1874" s="281">
        <v>1870</v>
      </c>
      <c r="B1874" s="282" t="s">
        <v>12</v>
      </c>
      <c r="C1874" s="282" t="s">
        <v>569</v>
      </c>
      <c r="D1874" s="282" t="s">
        <v>2191</v>
      </c>
      <c r="E1874" s="282" t="s">
        <v>14</v>
      </c>
      <c r="F1874" s="282" t="s">
        <v>571</v>
      </c>
      <c r="G1874" s="282" t="s">
        <v>2192</v>
      </c>
      <c r="H1874" s="282">
        <v>358148</v>
      </c>
      <c r="I1874" s="282" t="s">
        <v>2901</v>
      </c>
      <c r="J1874" s="282">
        <v>16</v>
      </c>
      <c r="K1874" s="282">
        <v>20</v>
      </c>
      <c r="L1874" s="282">
        <v>340</v>
      </c>
      <c r="M1874" s="283">
        <v>5649.5890434299999</v>
      </c>
      <c r="N1874" s="284" t="str">
        <f>VLOOKUP(I1874,[2]New!$G$6:$J$83,3,0)</f>
        <v>BANK OF BARODA</v>
      </c>
      <c r="O1874" s="288"/>
      <c r="P1874" s="193"/>
      <c r="Q1874" s="193"/>
      <c r="R1874" s="193"/>
      <c r="S1874" s="193"/>
      <c r="T1874" s="193"/>
      <c r="U1874" s="197"/>
      <c r="V1874" s="207"/>
      <c r="W1874" s="210"/>
    </row>
    <row r="1875" spans="1:23" s="185" customFormat="1" x14ac:dyDescent="0.25">
      <c r="A1875" s="281">
        <v>1871</v>
      </c>
      <c r="B1875" s="282" t="s">
        <v>12</v>
      </c>
      <c r="C1875" s="282" t="s">
        <v>569</v>
      </c>
      <c r="D1875" s="282" t="s">
        <v>2191</v>
      </c>
      <c r="E1875" s="282" t="s">
        <v>14</v>
      </c>
      <c r="F1875" s="282" t="s">
        <v>571</v>
      </c>
      <c r="G1875" s="282" t="s">
        <v>2192</v>
      </c>
      <c r="H1875" s="282">
        <v>358020</v>
      </c>
      <c r="I1875" s="282" t="s">
        <v>2919</v>
      </c>
      <c r="J1875" s="282">
        <v>32</v>
      </c>
      <c r="K1875" s="282">
        <v>20</v>
      </c>
      <c r="L1875" s="282">
        <v>340</v>
      </c>
      <c r="M1875" s="283">
        <v>5636.4845143100001</v>
      </c>
      <c r="N1875" s="284" t="str">
        <f>VLOOKUP(I1875,[2]New!$G$6:$J$83,3,0)</f>
        <v>INDIAN BANK</v>
      </c>
      <c r="O1875" s="288"/>
      <c r="P1875" s="193"/>
      <c r="Q1875" s="193"/>
      <c r="R1875" s="193"/>
      <c r="S1875" s="193"/>
      <c r="T1875" s="193"/>
      <c r="U1875" s="197"/>
      <c r="V1875" s="207"/>
      <c r="W1875" s="210"/>
    </row>
    <row r="1876" spans="1:23" s="185" customFormat="1" x14ac:dyDescent="0.25">
      <c r="A1876" s="281">
        <v>1872</v>
      </c>
      <c r="B1876" s="282" t="s">
        <v>12</v>
      </c>
      <c r="C1876" s="282" t="s">
        <v>569</v>
      </c>
      <c r="D1876" s="282" t="s">
        <v>2191</v>
      </c>
      <c r="E1876" s="282" t="s">
        <v>14</v>
      </c>
      <c r="F1876" s="282" t="s">
        <v>571</v>
      </c>
      <c r="G1876" s="282" t="s">
        <v>2192</v>
      </c>
      <c r="H1876" s="282">
        <v>358059</v>
      </c>
      <c r="I1876" s="282" t="s">
        <v>2925</v>
      </c>
      <c r="J1876" s="282">
        <v>1366</v>
      </c>
      <c r="K1876" s="282">
        <v>20</v>
      </c>
      <c r="L1876" s="282">
        <v>340</v>
      </c>
      <c r="M1876" s="283">
        <v>5632.84334253</v>
      </c>
      <c r="N1876" s="284" t="str">
        <f>VLOOKUP(I1876,[2]New!$G$6:$J$83,3,0)</f>
        <v>BANK OF BARODA</v>
      </c>
      <c r="O1876" s="288"/>
      <c r="P1876" s="193"/>
      <c r="Q1876" s="193"/>
      <c r="R1876" s="193"/>
      <c r="S1876" s="193"/>
      <c r="T1876" s="193"/>
      <c r="U1876" s="197"/>
      <c r="V1876" s="207"/>
      <c r="W1876" s="210"/>
    </row>
    <row r="1877" spans="1:23" s="185" customFormat="1" x14ac:dyDescent="0.25">
      <c r="A1877" s="281">
        <v>1873</v>
      </c>
      <c r="B1877" s="282" t="s">
        <v>12</v>
      </c>
      <c r="C1877" s="282" t="s">
        <v>569</v>
      </c>
      <c r="D1877" s="282" t="s">
        <v>2191</v>
      </c>
      <c r="E1877" s="282" t="s">
        <v>14</v>
      </c>
      <c r="F1877" s="282" t="s">
        <v>571</v>
      </c>
      <c r="G1877" s="282" t="s">
        <v>2192</v>
      </c>
      <c r="H1877" s="282">
        <v>358144</v>
      </c>
      <c r="I1877" s="282" t="s">
        <v>3203</v>
      </c>
      <c r="J1877" s="282">
        <v>59</v>
      </c>
      <c r="K1877" s="282">
        <v>20</v>
      </c>
      <c r="L1877" s="282">
        <v>340</v>
      </c>
      <c r="M1877" s="283">
        <v>5470.5079574299998</v>
      </c>
      <c r="N1877" s="284" t="str">
        <f>VLOOKUP(I1877,[2]New!$G$6:$J$83,3,0)</f>
        <v>BANK OF BARODA</v>
      </c>
      <c r="O1877" s="288"/>
      <c r="P1877" s="193"/>
      <c r="Q1877" s="193"/>
      <c r="R1877" s="193"/>
      <c r="S1877" s="193"/>
      <c r="T1877" s="193"/>
      <c r="U1877" s="197"/>
      <c r="V1877" s="207"/>
      <c r="W1877" s="210"/>
    </row>
    <row r="1878" spans="1:23" s="185" customFormat="1" x14ac:dyDescent="0.25">
      <c r="A1878" s="281">
        <v>1874</v>
      </c>
      <c r="B1878" s="282" t="s">
        <v>12</v>
      </c>
      <c r="C1878" s="282" t="s">
        <v>569</v>
      </c>
      <c r="D1878" s="282" t="s">
        <v>2191</v>
      </c>
      <c r="E1878" s="282" t="s">
        <v>14</v>
      </c>
      <c r="F1878" s="282" t="s">
        <v>571</v>
      </c>
      <c r="G1878" s="282" t="s">
        <v>2192</v>
      </c>
      <c r="H1878" s="282">
        <v>357999</v>
      </c>
      <c r="I1878" s="282" t="s">
        <v>3387</v>
      </c>
      <c r="J1878" s="282">
        <v>11</v>
      </c>
      <c r="K1878" s="282">
        <v>20</v>
      </c>
      <c r="L1878" s="282">
        <v>340</v>
      </c>
      <c r="M1878" s="283">
        <v>5383.9775650600004</v>
      </c>
      <c r="N1878" s="284" t="str">
        <f>VLOOKUP(I1878,[2]New!$G$6:$J$83,3,0)</f>
        <v>INDIAN BANK</v>
      </c>
      <c r="O1878" s="288"/>
      <c r="P1878" s="193"/>
      <c r="Q1878" s="193"/>
      <c r="R1878" s="193"/>
      <c r="S1878" s="193"/>
      <c r="T1878" s="193"/>
      <c r="U1878" s="197"/>
      <c r="V1878" s="207"/>
      <c r="W1878" s="210"/>
    </row>
    <row r="1879" spans="1:23" s="185" customFormat="1" x14ac:dyDescent="0.25">
      <c r="A1879" s="281">
        <v>1875</v>
      </c>
      <c r="B1879" s="282" t="s">
        <v>12</v>
      </c>
      <c r="C1879" s="282" t="s">
        <v>569</v>
      </c>
      <c r="D1879" s="282" t="s">
        <v>2191</v>
      </c>
      <c r="E1879" s="282" t="s">
        <v>14</v>
      </c>
      <c r="F1879" s="282" t="s">
        <v>571</v>
      </c>
      <c r="G1879" s="282" t="s">
        <v>2192</v>
      </c>
      <c r="H1879" s="282">
        <v>358147</v>
      </c>
      <c r="I1879" s="282" t="s">
        <v>3673</v>
      </c>
      <c r="J1879" s="282">
        <v>143</v>
      </c>
      <c r="K1879" s="282">
        <v>20</v>
      </c>
      <c r="L1879" s="282">
        <v>340</v>
      </c>
      <c r="M1879" s="283">
        <v>5251.9734369199996</v>
      </c>
      <c r="N1879" s="284" t="str">
        <f>VLOOKUP(I1879,[2]New!$G$6:$J$83,3,0)</f>
        <v>BANK OF BARODA</v>
      </c>
      <c r="O1879" s="288"/>
      <c r="P1879" s="193"/>
      <c r="Q1879" s="193"/>
      <c r="R1879" s="193"/>
      <c r="S1879" s="193"/>
      <c r="T1879" s="193"/>
      <c r="U1879" s="197"/>
      <c r="V1879" s="207"/>
      <c r="W1879" s="210"/>
    </row>
    <row r="1880" spans="1:23" s="185" customFormat="1" x14ac:dyDescent="0.25">
      <c r="A1880" s="281">
        <v>1876</v>
      </c>
      <c r="B1880" s="282" t="s">
        <v>12</v>
      </c>
      <c r="C1880" s="282" t="s">
        <v>569</v>
      </c>
      <c r="D1880" s="282" t="s">
        <v>2191</v>
      </c>
      <c r="E1880" s="282" t="s">
        <v>14</v>
      </c>
      <c r="F1880" s="282" t="s">
        <v>571</v>
      </c>
      <c r="G1880" s="282" t="s">
        <v>2192</v>
      </c>
      <c r="H1880" s="282">
        <v>358143</v>
      </c>
      <c r="I1880" s="282" t="s">
        <v>3747</v>
      </c>
      <c r="J1880" s="282">
        <v>56</v>
      </c>
      <c r="K1880" s="282">
        <v>20</v>
      </c>
      <c r="L1880" s="282">
        <v>340</v>
      </c>
      <c r="M1880" s="283">
        <v>5219.1101889000001</v>
      </c>
      <c r="N1880" s="284" t="str">
        <f>VLOOKUP(I1880,[2]New!$G$6:$J$83,3,0)</f>
        <v>BANK OF BARODA</v>
      </c>
      <c r="O1880" s="288"/>
      <c r="P1880" s="193"/>
      <c r="Q1880" s="193"/>
      <c r="R1880" s="193"/>
      <c r="S1880" s="193"/>
      <c r="T1880" s="193"/>
      <c r="U1880" s="197"/>
      <c r="V1880" s="207"/>
      <c r="W1880" s="210"/>
    </row>
    <row r="1881" spans="1:23" s="185" customFormat="1" x14ac:dyDescent="0.25">
      <c r="A1881" s="281">
        <v>1877</v>
      </c>
      <c r="B1881" s="282" t="s">
        <v>12</v>
      </c>
      <c r="C1881" s="282" t="s">
        <v>569</v>
      </c>
      <c r="D1881" s="282" t="s">
        <v>2191</v>
      </c>
      <c r="E1881" s="282" t="s">
        <v>14</v>
      </c>
      <c r="F1881" s="282" t="s">
        <v>571</v>
      </c>
      <c r="G1881" s="282" t="s">
        <v>2192</v>
      </c>
      <c r="H1881" s="282">
        <v>358063</v>
      </c>
      <c r="I1881" s="282" t="s">
        <v>3832</v>
      </c>
      <c r="J1881" s="282">
        <v>80</v>
      </c>
      <c r="K1881" s="282">
        <v>20</v>
      </c>
      <c r="L1881" s="282">
        <v>340</v>
      </c>
      <c r="M1881" s="283">
        <v>5169.7497162</v>
      </c>
      <c r="N1881" s="284" t="str">
        <f>VLOOKUP(I1881,[2]New!$G$6:$J$83,3,0)</f>
        <v>INDIAN BANK</v>
      </c>
      <c r="O1881" s="288"/>
      <c r="P1881" s="193"/>
      <c r="Q1881" s="193"/>
      <c r="R1881" s="193"/>
      <c r="S1881" s="193"/>
      <c r="T1881" s="193"/>
      <c r="U1881" s="197"/>
      <c r="V1881" s="207"/>
      <c r="W1881" s="210"/>
    </row>
    <row r="1882" spans="1:23" s="185" customFormat="1" x14ac:dyDescent="0.25">
      <c r="A1882" s="281">
        <v>1878</v>
      </c>
      <c r="B1882" s="282" t="s">
        <v>12</v>
      </c>
      <c r="C1882" s="282" t="s">
        <v>569</v>
      </c>
      <c r="D1882" s="282" t="s">
        <v>2191</v>
      </c>
      <c r="E1882" s="282" t="s">
        <v>14</v>
      </c>
      <c r="F1882" s="282" t="s">
        <v>571</v>
      </c>
      <c r="G1882" s="282" t="s">
        <v>2192</v>
      </c>
      <c r="H1882" s="282">
        <v>358129</v>
      </c>
      <c r="I1882" s="282" t="s">
        <v>3863</v>
      </c>
      <c r="J1882" s="282">
        <v>144</v>
      </c>
      <c r="K1882" s="282">
        <v>20</v>
      </c>
      <c r="L1882" s="282">
        <v>340</v>
      </c>
      <c r="M1882" s="283">
        <v>5147.3265206599999</v>
      </c>
      <c r="N1882" s="284" t="str">
        <f>VLOOKUP(I1882,[2]New!$G$6:$J$83,3,0)</f>
        <v>BANK OF BARODA</v>
      </c>
      <c r="O1882" s="288"/>
      <c r="P1882" s="193"/>
      <c r="Q1882" s="193"/>
      <c r="R1882" s="193"/>
      <c r="S1882" s="193"/>
      <c r="T1882" s="193"/>
      <c r="U1882" s="197"/>
      <c r="V1882" s="207"/>
      <c r="W1882" s="210"/>
    </row>
    <row r="1883" spans="1:23" s="185" customFormat="1" x14ac:dyDescent="0.25">
      <c r="A1883" s="281">
        <v>1879</v>
      </c>
      <c r="B1883" s="282" t="s">
        <v>12</v>
      </c>
      <c r="C1883" s="282" t="s">
        <v>569</v>
      </c>
      <c r="D1883" s="282" t="s">
        <v>2191</v>
      </c>
      <c r="E1883" s="282" t="s">
        <v>14</v>
      </c>
      <c r="F1883" s="282" t="s">
        <v>571</v>
      </c>
      <c r="G1883" s="282" t="s">
        <v>2192</v>
      </c>
      <c r="H1883" s="282">
        <v>358154</v>
      </c>
      <c r="I1883" s="282" t="s">
        <v>3916</v>
      </c>
      <c r="J1883" s="282">
        <v>46</v>
      </c>
      <c r="K1883" s="282">
        <v>20</v>
      </c>
      <c r="L1883" s="282">
        <v>340</v>
      </c>
      <c r="M1883" s="283">
        <v>5108.4204877000002</v>
      </c>
      <c r="N1883" s="284" t="str">
        <f>VLOOKUP(I1883,[2]New!$G$6:$J$83,3,0)</f>
        <v>BANK OF BARODA</v>
      </c>
      <c r="O1883" s="288"/>
      <c r="P1883" s="193"/>
      <c r="Q1883" s="193"/>
      <c r="R1883" s="193"/>
      <c r="S1883" s="193"/>
      <c r="T1883" s="193"/>
      <c r="U1883" s="197"/>
      <c r="V1883" s="207"/>
      <c r="W1883" s="210"/>
    </row>
    <row r="1884" spans="1:23" s="185" customFormat="1" x14ac:dyDescent="0.25">
      <c r="A1884" s="281">
        <v>1880</v>
      </c>
      <c r="B1884" s="282" t="s">
        <v>12</v>
      </c>
      <c r="C1884" s="282" t="s">
        <v>569</v>
      </c>
      <c r="D1884" s="282" t="s">
        <v>2191</v>
      </c>
      <c r="E1884" s="282" t="s">
        <v>14</v>
      </c>
      <c r="F1884" s="282" t="s">
        <v>571</v>
      </c>
      <c r="G1884" s="282" t="s">
        <v>2192</v>
      </c>
      <c r="H1884" s="282">
        <v>358071</v>
      </c>
      <c r="I1884" s="282" t="s">
        <v>4516</v>
      </c>
      <c r="J1884" s="282">
        <v>23</v>
      </c>
      <c r="K1884" s="282">
        <v>20</v>
      </c>
      <c r="L1884" s="282">
        <v>340</v>
      </c>
      <c r="M1884" s="283">
        <v>5036.4062605600002</v>
      </c>
      <c r="N1884" s="284" t="str">
        <f>VLOOKUP(I1884,[2]New!$G$6:$J$83,3,0)</f>
        <v>INDIAN BANK</v>
      </c>
      <c r="O1884" s="288"/>
      <c r="P1884" s="193"/>
      <c r="Q1884" s="193"/>
      <c r="R1884" s="193"/>
      <c r="S1884" s="193"/>
      <c r="T1884" s="193"/>
      <c r="U1884" s="197"/>
      <c r="V1884" s="207"/>
      <c r="W1884" s="210"/>
    </row>
    <row r="1885" spans="1:23" s="185" customFormat="1" x14ac:dyDescent="0.25">
      <c r="A1885" s="281">
        <v>1881</v>
      </c>
      <c r="B1885" s="282" t="s">
        <v>12</v>
      </c>
      <c r="C1885" s="282" t="s">
        <v>569</v>
      </c>
      <c r="D1885" s="282" t="s">
        <v>2191</v>
      </c>
      <c r="E1885" s="282" t="s">
        <v>14</v>
      </c>
      <c r="F1885" s="282" t="s">
        <v>571</v>
      </c>
      <c r="G1885" s="282" t="s">
        <v>2192</v>
      </c>
      <c r="H1885" s="282">
        <v>358212</v>
      </c>
      <c r="I1885" s="282" t="s">
        <v>4118</v>
      </c>
      <c r="J1885" s="282">
        <v>96</v>
      </c>
      <c r="K1885" s="282">
        <v>20</v>
      </c>
      <c r="L1885" s="282">
        <v>340</v>
      </c>
      <c r="M1885" s="283">
        <v>5009.2212492500003</v>
      </c>
      <c r="N1885" s="284" t="str">
        <f>VLOOKUP(I1885,[2]New!$G$6:$J$83,3,0)</f>
        <v>INDIAN BANK</v>
      </c>
      <c r="O1885" s="288"/>
      <c r="P1885" s="193"/>
      <c r="Q1885" s="193"/>
      <c r="R1885" s="193"/>
      <c r="S1885" s="193"/>
      <c r="T1885" s="193"/>
      <c r="U1885" s="197"/>
      <c r="V1885" s="207"/>
      <c r="W1885" s="210"/>
    </row>
    <row r="1886" spans="1:23" s="185" customFormat="1" x14ac:dyDescent="0.25">
      <c r="A1886" s="281">
        <v>1882</v>
      </c>
      <c r="B1886" s="282" t="s">
        <v>12</v>
      </c>
      <c r="C1886" s="282" t="s">
        <v>569</v>
      </c>
      <c r="D1886" s="282" t="s">
        <v>3100</v>
      </c>
      <c r="E1886" s="282" t="s">
        <v>14</v>
      </c>
      <c r="F1886" s="282" t="s">
        <v>571</v>
      </c>
      <c r="G1886" s="282" t="s">
        <v>3101</v>
      </c>
      <c r="H1886" s="282">
        <v>359352</v>
      </c>
      <c r="I1886" s="282" t="s">
        <v>3103</v>
      </c>
      <c r="J1886" s="282">
        <v>216</v>
      </c>
      <c r="K1886" s="282">
        <v>20</v>
      </c>
      <c r="L1886" s="282">
        <v>340</v>
      </c>
      <c r="M1886" s="283">
        <v>5535.0590934700003</v>
      </c>
      <c r="N1886" s="284" t="str">
        <f>VLOOKUP(I1886,[2]New!$G$6:$J$83,3,0)</f>
        <v>INDIAN BANK</v>
      </c>
      <c r="O1886" s="288"/>
      <c r="P1886" s="193"/>
      <c r="Q1886" s="193"/>
      <c r="R1886" s="193"/>
      <c r="S1886" s="193"/>
      <c r="T1886" s="193"/>
      <c r="U1886" s="197"/>
      <c r="V1886" s="207"/>
      <c r="W1886" s="210"/>
    </row>
    <row r="1887" spans="1:23" s="185" customFormat="1" x14ac:dyDescent="0.25">
      <c r="A1887" s="281">
        <v>1883</v>
      </c>
      <c r="B1887" s="282" t="s">
        <v>12</v>
      </c>
      <c r="C1887" s="282" t="s">
        <v>569</v>
      </c>
      <c r="D1887" s="282" t="s">
        <v>3100</v>
      </c>
      <c r="E1887" s="282" t="s">
        <v>14</v>
      </c>
      <c r="F1887" s="282" t="s">
        <v>571</v>
      </c>
      <c r="G1887" s="282" t="s">
        <v>3101</v>
      </c>
      <c r="H1887" s="282">
        <v>359356</v>
      </c>
      <c r="I1887" s="282" t="s">
        <v>3345</v>
      </c>
      <c r="J1887" s="282">
        <v>143</v>
      </c>
      <c r="K1887" s="282">
        <v>20</v>
      </c>
      <c r="L1887" s="282">
        <v>340</v>
      </c>
      <c r="M1887" s="283">
        <v>5400.9064268800003</v>
      </c>
      <c r="N1887" s="284" t="str">
        <f>VLOOKUP(I1887,[2]New!$G$6:$J$83,3,0)</f>
        <v>INDIAN BANK</v>
      </c>
      <c r="O1887" s="288"/>
      <c r="P1887" s="193"/>
      <c r="Q1887" s="193"/>
      <c r="R1887" s="193"/>
      <c r="S1887" s="193"/>
      <c r="T1887" s="193"/>
      <c r="U1887" s="197"/>
      <c r="V1887" s="207"/>
      <c r="W1887" s="210"/>
    </row>
    <row r="1888" spans="1:23" s="185" customFormat="1" x14ac:dyDescent="0.25">
      <c r="A1888" s="281">
        <v>1884</v>
      </c>
      <c r="B1888" s="282" t="s">
        <v>12</v>
      </c>
      <c r="C1888" s="282" t="s">
        <v>569</v>
      </c>
      <c r="D1888" s="282" t="s">
        <v>3100</v>
      </c>
      <c r="E1888" s="282" t="s">
        <v>14</v>
      </c>
      <c r="F1888" s="282" t="s">
        <v>571</v>
      </c>
      <c r="G1888" s="282" t="s">
        <v>3101</v>
      </c>
      <c r="H1888" s="282">
        <v>359410</v>
      </c>
      <c r="I1888" s="282" t="s">
        <v>3525</v>
      </c>
      <c r="J1888" s="282">
        <v>333</v>
      </c>
      <c r="K1888" s="282">
        <v>20</v>
      </c>
      <c r="L1888" s="282">
        <v>340</v>
      </c>
      <c r="M1888" s="283">
        <v>5298.5723559600001</v>
      </c>
      <c r="N1888" s="284" t="str">
        <f>VLOOKUP(I1888,[2]New!$G$6:$J$83,3,0)</f>
        <v>INDIAN BANK</v>
      </c>
      <c r="O1888" s="288"/>
      <c r="P1888" s="193"/>
      <c r="Q1888" s="193"/>
      <c r="R1888" s="193"/>
      <c r="S1888" s="193"/>
      <c r="T1888" s="193"/>
      <c r="U1888" s="197"/>
      <c r="V1888" s="207"/>
      <c r="W1888" s="210"/>
    </row>
    <row r="1889" spans="1:23" s="185" customFormat="1" x14ac:dyDescent="0.25">
      <c r="A1889" s="281">
        <v>1885</v>
      </c>
      <c r="B1889" s="282" t="s">
        <v>12</v>
      </c>
      <c r="C1889" s="282" t="s">
        <v>569</v>
      </c>
      <c r="D1889" s="282" t="s">
        <v>3100</v>
      </c>
      <c r="E1889" s="282" t="s">
        <v>14</v>
      </c>
      <c r="F1889" s="282" t="s">
        <v>571</v>
      </c>
      <c r="G1889" s="282" t="s">
        <v>3101</v>
      </c>
      <c r="H1889" s="282">
        <v>359353</v>
      </c>
      <c r="I1889" s="282" t="s">
        <v>3561</v>
      </c>
      <c r="J1889" s="282">
        <v>37</v>
      </c>
      <c r="K1889" s="282">
        <v>20</v>
      </c>
      <c r="L1889" s="282">
        <v>340</v>
      </c>
      <c r="M1889" s="283">
        <v>5286.6050552300003</v>
      </c>
      <c r="N1889" s="284" t="str">
        <f>VLOOKUP(I1889,[2]New!$G$6:$J$83,3,0)</f>
        <v>INDIAN BANK</v>
      </c>
      <c r="O1889" s="288"/>
      <c r="P1889" s="193"/>
      <c r="Q1889" s="193"/>
      <c r="R1889" s="193"/>
      <c r="S1889" s="193"/>
      <c r="T1889" s="193"/>
      <c r="U1889" s="197"/>
      <c r="V1889" s="207"/>
      <c r="W1889" s="210"/>
    </row>
    <row r="1890" spans="1:23" s="185" customFormat="1" x14ac:dyDescent="0.25">
      <c r="A1890" s="281">
        <v>1886</v>
      </c>
      <c r="B1890" s="282" t="s">
        <v>12</v>
      </c>
      <c r="C1890" s="282" t="s">
        <v>569</v>
      </c>
      <c r="D1890" s="282" t="s">
        <v>3100</v>
      </c>
      <c r="E1890" s="282" t="s">
        <v>14</v>
      </c>
      <c r="F1890" s="282" t="s">
        <v>571</v>
      </c>
      <c r="G1890" s="282" t="s">
        <v>3101</v>
      </c>
      <c r="H1890" s="282">
        <v>359488</v>
      </c>
      <c r="I1890" s="282" t="s">
        <v>3573</v>
      </c>
      <c r="J1890" s="282">
        <v>147</v>
      </c>
      <c r="K1890" s="282">
        <v>20</v>
      </c>
      <c r="L1890" s="282">
        <v>340</v>
      </c>
      <c r="M1890" s="283">
        <v>5280.8998781500004</v>
      </c>
      <c r="N1890" s="284" t="str">
        <f>VLOOKUP(I1890,[2]New!$G$6:$J$83,3,0)</f>
        <v>INDIAN BANK</v>
      </c>
      <c r="O1890" s="288"/>
      <c r="P1890" s="193"/>
      <c r="Q1890" s="193"/>
      <c r="R1890" s="193"/>
      <c r="S1890" s="193"/>
      <c r="T1890" s="193"/>
      <c r="U1890" s="197"/>
      <c r="V1890" s="207"/>
      <c r="W1890" s="210"/>
    </row>
    <row r="1891" spans="1:23" s="185" customFormat="1" x14ac:dyDescent="0.25">
      <c r="A1891" s="281">
        <v>1887</v>
      </c>
      <c r="B1891" s="282" t="s">
        <v>12</v>
      </c>
      <c r="C1891" s="282" t="s">
        <v>569</v>
      </c>
      <c r="D1891" s="282" t="s">
        <v>3100</v>
      </c>
      <c r="E1891" s="282" t="s">
        <v>14</v>
      </c>
      <c r="F1891" s="282" t="s">
        <v>571</v>
      </c>
      <c r="G1891" s="282" t="s">
        <v>3101</v>
      </c>
      <c r="H1891" s="282">
        <v>359355</v>
      </c>
      <c r="I1891" s="282" t="s">
        <v>3720</v>
      </c>
      <c r="J1891" s="282">
        <v>341</v>
      </c>
      <c r="K1891" s="282">
        <v>20</v>
      </c>
      <c r="L1891" s="282">
        <v>340</v>
      </c>
      <c r="M1891" s="283">
        <v>5231.5679904400004</v>
      </c>
      <c r="N1891" s="284" t="str">
        <f>VLOOKUP(I1891,[2]New!$G$6:$J$83,3,0)</f>
        <v>INDIAN BANK</v>
      </c>
      <c r="O1891" s="288"/>
      <c r="P1891" s="193"/>
      <c r="Q1891" s="193"/>
      <c r="R1891" s="193"/>
      <c r="S1891" s="193"/>
      <c r="T1891" s="193"/>
      <c r="U1891" s="197"/>
      <c r="V1891" s="207"/>
      <c r="W1891" s="210"/>
    </row>
    <row r="1892" spans="1:23" s="185" customFormat="1" x14ac:dyDescent="0.25">
      <c r="A1892" s="281">
        <v>1888</v>
      </c>
      <c r="B1892" s="282" t="s">
        <v>12</v>
      </c>
      <c r="C1892" s="282" t="s">
        <v>569</v>
      </c>
      <c r="D1892" s="282" t="s">
        <v>1876</v>
      </c>
      <c r="E1892" s="282" t="s">
        <v>14</v>
      </c>
      <c r="F1892" s="282" t="s">
        <v>571</v>
      </c>
      <c r="G1892" s="282" t="s">
        <v>3242</v>
      </c>
      <c r="H1892" s="282">
        <v>358992</v>
      </c>
      <c r="I1892" s="282" t="s">
        <v>3244</v>
      </c>
      <c r="J1892" s="282">
        <v>69</v>
      </c>
      <c r="K1892" s="282">
        <v>20</v>
      </c>
      <c r="L1892" s="282">
        <v>340</v>
      </c>
      <c r="M1892" s="283">
        <v>5453.6081831000001</v>
      </c>
      <c r="N1892" s="284" t="str">
        <f>VLOOKUP(I1892,[2]New!$G$6:$J$83,3,0)</f>
        <v>STATE BANK OF INDIA</v>
      </c>
      <c r="O1892" s="288"/>
      <c r="P1892" s="193"/>
      <c r="Q1892" s="193"/>
      <c r="R1892" s="193"/>
      <c r="S1892" s="193"/>
      <c r="T1892" s="193"/>
      <c r="U1892" s="197"/>
      <c r="V1892" s="207"/>
      <c r="W1892" s="210"/>
    </row>
    <row r="1893" spans="1:23" s="185" customFormat="1" x14ac:dyDescent="0.25">
      <c r="A1893" s="281">
        <v>1889</v>
      </c>
      <c r="B1893" s="282" t="s">
        <v>12</v>
      </c>
      <c r="C1893" s="282" t="s">
        <v>569</v>
      </c>
      <c r="D1893" s="282" t="s">
        <v>1876</v>
      </c>
      <c r="E1893" s="282" t="s">
        <v>14</v>
      </c>
      <c r="F1893" s="282" t="s">
        <v>571</v>
      </c>
      <c r="G1893" s="282" t="s">
        <v>3242</v>
      </c>
      <c r="H1893" s="282">
        <v>359071</v>
      </c>
      <c r="I1893" s="282" t="s">
        <v>3646</v>
      </c>
      <c r="J1893" s="282">
        <v>20</v>
      </c>
      <c r="K1893" s="282">
        <v>20</v>
      </c>
      <c r="L1893" s="282">
        <v>340</v>
      </c>
      <c r="M1893" s="283">
        <v>5258.7262083400001</v>
      </c>
      <c r="N1893" s="284" t="str">
        <f>VLOOKUP(I1893,[2]New!$G$6:$J$83,3,0)</f>
        <v>JHARKHAND RAJYA GRAMIN BANK</v>
      </c>
      <c r="O1893" s="288"/>
      <c r="P1893" s="193"/>
      <c r="Q1893" s="193"/>
      <c r="R1893" s="193"/>
      <c r="S1893" s="193"/>
      <c r="T1893" s="193"/>
      <c r="U1893" s="197"/>
      <c r="V1893" s="207"/>
      <c r="W1893" s="210"/>
    </row>
    <row r="1894" spans="1:23" s="185" customFormat="1" x14ac:dyDescent="0.25">
      <c r="A1894" s="281">
        <v>1890</v>
      </c>
      <c r="B1894" s="282" t="s">
        <v>12</v>
      </c>
      <c r="C1894" s="282" t="s">
        <v>569</v>
      </c>
      <c r="D1894" s="282" t="s">
        <v>1876</v>
      </c>
      <c r="E1894" s="282" t="s">
        <v>14</v>
      </c>
      <c r="F1894" s="282" t="s">
        <v>571</v>
      </c>
      <c r="G1894" s="282" t="s">
        <v>3242</v>
      </c>
      <c r="H1894" s="282">
        <v>358993</v>
      </c>
      <c r="I1894" s="282" t="s">
        <v>3702</v>
      </c>
      <c r="J1894" s="282">
        <v>47</v>
      </c>
      <c r="K1894" s="282">
        <v>20</v>
      </c>
      <c r="L1894" s="282">
        <v>340</v>
      </c>
      <c r="M1894" s="283">
        <v>5242.3094587200003</v>
      </c>
      <c r="N1894" s="284" t="str">
        <f>VLOOKUP(I1894,[2]New!$G$6:$J$83,3,0)</f>
        <v>STATE BANK OF INDIA</v>
      </c>
      <c r="O1894" s="288"/>
      <c r="P1894" s="193"/>
      <c r="Q1894" s="193"/>
      <c r="R1894" s="193"/>
      <c r="S1894" s="193"/>
      <c r="T1894" s="193"/>
      <c r="U1894" s="197"/>
      <c r="V1894" s="207"/>
      <c r="W1894" s="210"/>
    </row>
    <row r="1895" spans="1:23" s="185" customFormat="1" x14ac:dyDescent="0.25">
      <c r="A1895" s="281">
        <v>1891</v>
      </c>
      <c r="B1895" s="282" t="s">
        <v>12</v>
      </c>
      <c r="C1895" s="282" t="s">
        <v>569</v>
      </c>
      <c r="D1895" s="282" t="s">
        <v>1876</v>
      </c>
      <c r="E1895" s="282" t="s">
        <v>14</v>
      </c>
      <c r="F1895" s="282" t="s">
        <v>571</v>
      </c>
      <c r="G1895" s="282" t="s">
        <v>3242</v>
      </c>
      <c r="H1895" s="282">
        <v>359009</v>
      </c>
      <c r="I1895" s="282" t="s">
        <v>3706</v>
      </c>
      <c r="J1895" s="282">
        <v>101</v>
      </c>
      <c r="K1895" s="282">
        <v>20</v>
      </c>
      <c r="L1895" s="282">
        <v>340</v>
      </c>
      <c r="M1895" s="283">
        <v>5240.7278084899999</v>
      </c>
      <c r="N1895" s="284" t="str">
        <f>VLOOKUP(I1895,[2]New!$G$6:$J$83,3,0)</f>
        <v>STATE BANK OF INDIA</v>
      </c>
      <c r="O1895" s="288"/>
      <c r="P1895" s="193"/>
      <c r="Q1895" s="193"/>
      <c r="R1895" s="193"/>
      <c r="S1895" s="193"/>
      <c r="T1895" s="193"/>
      <c r="U1895" s="197"/>
      <c r="V1895" s="207"/>
      <c r="W1895" s="210"/>
    </row>
    <row r="1896" spans="1:23" s="185" customFormat="1" x14ac:dyDescent="0.25">
      <c r="A1896" s="281">
        <v>1892</v>
      </c>
      <c r="B1896" s="282" t="s">
        <v>12</v>
      </c>
      <c r="C1896" s="282" t="s">
        <v>569</v>
      </c>
      <c r="D1896" s="282" t="s">
        <v>1876</v>
      </c>
      <c r="E1896" s="282" t="s">
        <v>14</v>
      </c>
      <c r="F1896" s="282" t="s">
        <v>571</v>
      </c>
      <c r="G1896" s="282" t="s">
        <v>3242</v>
      </c>
      <c r="H1896" s="282">
        <v>359013</v>
      </c>
      <c r="I1896" s="282" t="s">
        <v>3898</v>
      </c>
      <c r="J1896" s="282">
        <v>102</v>
      </c>
      <c r="K1896" s="282">
        <v>20</v>
      </c>
      <c r="L1896" s="282">
        <v>340</v>
      </c>
      <c r="M1896" s="283">
        <v>5119.2162599900003</v>
      </c>
      <c r="N1896" s="284" t="str">
        <f>VLOOKUP(I1896,[2]New!$G$6:$J$83,3,0)</f>
        <v>STATE BANK OF INDIA</v>
      </c>
      <c r="O1896" s="288"/>
      <c r="P1896" s="193"/>
      <c r="Q1896" s="193"/>
      <c r="R1896" s="193"/>
      <c r="S1896" s="193"/>
      <c r="T1896" s="193"/>
      <c r="U1896" s="197"/>
      <c r="V1896" s="207"/>
      <c r="W1896" s="210"/>
    </row>
    <row r="1897" spans="1:23" s="185" customFormat="1" x14ac:dyDescent="0.25">
      <c r="A1897" s="281">
        <v>1893</v>
      </c>
      <c r="B1897" s="282" t="s">
        <v>12</v>
      </c>
      <c r="C1897" s="282" t="s">
        <v>569</v>
      </c>
      <c r="D1897" s="282" t="s">
        <v>1876</v>
      </c>
      <c r="E1897" s="282" t="s">
        <v>14</v>
      </c>
      <c r="F1897" s="282" t="s">
        <v>571</v>
      </c>
      <c r="G1897" s="282" t="s">
        <v>3242</v>
      </c>
      <c r="H1897" s="282">
        <v>359036</v>
      </c>
      <c r="I1897" s="282" t="s">
        <v>3908</v>
      </c>
      <c r="J1897" s="282">
        <v>38</v>
      </c>
      <c r="K1897" s="282">
        <v>20</v>
      </c>
      <c r="L1897" s="282">
        <v>340</v>
      </c>
      <c r="M1897" s="283">
        <v>5113.0323762300004</v>
      </c>
      <c r="N1897" s="284" t="str">
        <f>VLOOKUP(I1897,[2]New!$G$6:$J$83,3,0)</f>
        <v>JHARKHAND RAJYA GRAMIN BANK</v>
      </c>
      <c r="O1897" s="288"/>
      <c r="P1897" s="193"/>
      <c r="Q1897" s="193"/>
      <c r="R1897" s="193"/>
      <c r="S1897" s="193"/>
      <c r="T1897" s="193"/>
      <c r="U1897" s="197"/>
      <c r="V1897" s="207"/>
      <c r="W1897" s="210"/>
    </row>
    <row r="1898" spans="1:23" s="185" customFormat="1" x14ac:dyDescent="0.25">
      <c r="A1898" s="281">
        <v>1894</v>
      </c>
      <c r="B1898" s="282" t="s">
        <v>12</v>
      </c>
      <c r="C1898" s="282" t="s">
        <v>569</v>
      </c>
      <c r="D1898" s="282" t="s">
        <v>1876</v>
      </c>
      <c r="E1898" s="282" t="s">
        <v>14</v>
      </c>
      <c r="F1898" s="282" t="s">
        <v>571</v>
      </c>
      <c r="G1898" s="282" t="s">
        <v>3242</v>
      </c>
      <c r="H1898" s="282">
        <v>359067</v>
      </c>
      <c r="I1898" s="282" t="s">
        <v>4132</v>
      </c>
      <c r="J1898" s="282">
        <v>263</v>
      </c>
      <c r="K1898" s="282">
        <v>20</v>
      </c>
      <c r="L1898" s="282">
        <v>340</v>
      </c>
      <c r="M1898" s="283">
        <v>5001.7035765500004</v>
      </c>
      <c r="N1898" s="284" t="str">
        <f>VLOOKUP(I1898,[2]New!$G$6:$J$83,3,0)</f>
        <v>STATE BANK OF INDIA</v>
      </c>
      <c r="O1898" s="288"/>
      <c r="P1898" s="193"/>
      <c r="Q1898" s="193"/>
      <c r="R1898" s="193"/>
      <c r="S1898" s="193"/>
      <c r="T1898" s="193"/>
      <c r="U1898" s="197"/>
      <c r="V1898" s="207"/>
      <c r="W1898" s="210"/>
    </row>
    <row r="1899" spans="1:23" s="185" customFormat="1" x14ac:dyDescent="0.25">
      <c r="A1899" s="281">
        <v>1895</v>
      </c>
      <c r="B1899" s="282" t="s">
        <v>12</v>
      </c>
      <c r="C1899" s="282" t="s">
        <v>721</v>
      </c>
      <c r="D1899" s="282" t="s">
        <v>2834</v>
      </c>
      <c r="E1899" s="282" t="s">
        <v>14</v>
      </c>
      <c r="F1899" s="282" t="s">
        <v>723</v>
      </c>
      <c r="G1899" s="282" t="s">
        <v>2835</v>
      </c>
      <c r="H1899" s="282">
        <v>378792</v>
      </c>
      <c r="I1899" s="282" t="s">
        <v>2917</v>
      </c>
      <c r="J1899" s="282">
        <v>736</v>
      </c>
      <c r="K1899" s="282">
        <v>20</v>
      </c>
      <c r="L1899" s="282">
        <v>341</v>
      </c>
      <c r="M1899" s="283">
        <v>5638.3324694000003</v>
      </c>
      <c r="N1899" s="284" t="s">
        <v>4278</v>
      </c>
      <c r="O1899" s="288" t="s">
        <v>4249</v>
      </c>
      <c r="P1899" s="193" t="s">
        <v>4250</v>
      </c>
      <c r="Q1899" s="193" t="s">
        <v>4250</v>
      </c>
      <c r="R1899" s="193" t="s">
        <v>4250</v>
      </c>
      <c r="S1899" s="193"/>
      <c r="T1899" s="193"/>
      <c r="U1899" s="197"/>
      <c r="V1899" s="207"/>
      <c r="W1899" s="210"/>
    </row>
    <row r="1900" spans="1:23" s="185" customFormat="1" x14ac:dyDescent="0.25">
      <c r="A1900" s="281">
        <v>1896</v>
      </c>
      <c r="B1900" s="282" t="s">
        <v>12</v>
      </c>
      <c r="C1900" s="282" t="s">
        <v>721</v>
      </c>
      <c r="D1900" s="282" t="s">
        <v>3517</v>
      </c>
      <c r="E1900" s="282" t="s">
        <v>14</v>
      </c>
      <c r="F1900" s="282" t="s">
        <v>723</v>
      </c>
      <c r="G1900" s="282" t="s">
        <v>3518</v>
      </c>
      <c r="H1900" s="282">
        <v>379626</v>
      </c>
      <c r="I1900" s="282" t="s">
        <v>1448</v>
      </c>
      <c r="J1900" s="282">
        <v>398</v>
      </c>
      <c r="K1900" s="282">
        <v>20</v>
      </c>
      <c r="L1900" s="282">
        <v>341</v>
      </c>
      <c r="M1900" s="283">
        <v>5302.4160797599998</v>
      </c>
      <c r="N1900" s="284" t="s">
        <v>4148</v>
      </c>
      <c r="O1900" s="288" t="s">
        <v>4249</v>
      </c>
      <c r="P1900" s="193" t="s">
        <v>4250</v>
      </c>
      <c r="Q1900" s="193" t="s">
        <v>4250</v>
      </c>
      <c r="R1900" s="193" t="s">
        <v>4250</v>
      </c>
      <c r="S1900" s="193"/>
      <c r="T1900" s="193"/>
      <c r="U1900" s="197"/>
      <c r="V1900" s="207"/>
      <c r="W1900" s="210"/>
    </row>
    <row r="1901" spans="1:23" s="185" customFormat="1" x14ac:dyDescent="0.25">
      <c r="A1901" s="281">
        <v>1897</v>
      </c>
      <c r="B1901" s="282" t="s">
        <v>12</v>
      </c>
      <c r="C1901" s="282" t="s">
        <v>721</v>
      </c>
      <c r="D1901" s="282" t="s">
        <v>3517</v>
      </c>
      <c r="E1901" s="282" t="s">
        <v>14</v>
      </c>
      <c r="F1901" s="282" t="s">
        <v>723</v>
      </c>
      <c r="G1901" s="282" t="s">
        <v>3518</v>
      </c>
      <c r="H1901" s="282">
        <v>379627</v>
      </c>
      <c r="I1901" s="282" t="s">
        <v>3617</v>
      </c>
      <c r="J1901" s="282">
        <v>305</v>
      </c>
      <c r="K1901" s="282">
        <v>20</v>
      </c>
      <c r="L1901" s="282">
        <v>341</v>
      </c>
      <c r="M1901" s="283">
        <v>5267.8416069499999</v>
      </c>
      <c r="N1901" s="284" t="s">
        <v>4148</v>
      </c>
      <c r="O1901" s="288" t="s">
        <v>4249</v>
      </c>
      <c r="P1901" s="193" t="s">
        <v>4260</v>
      </c>
      <c r="Q1901" s="193" t="s">
        <v>4249</v>
      </c>
      <c r="R1901" s="193" t="s">
        <v>4260</v>
      </c>
      <c r="S1901" s="193"/>
      <c r="T1901" s="193"/>
      <c r="U1901" s="197"/>
      <c r="V1901" s="207"/>
      <c r="W1901" s="210"/>
    </row>
    <row r="1902" spans="1:23" s="185" customFormat="1" x14ac:dyDescent="0.25">
      <c r="A1902" s="281">
        <v>1898</v>
      </c>
      <c r="B1902" s="282" t="s">
        <v>12</v>
      </c>
      <c r="C1902" s="282" t="s">
        <v>721</v>
      </c>
      <c r="D1902" s="282" t="s">
        <v>3517</v>
      </c>
      <c r="E1902" s="282" t="s">
        <v>14</v>
      </c>
      <c r="F1902" s="282" t="s">
        <v>723</v>
      </c>
      <c r="G1902" s="282" t="s">
        <v>3518</v>
      </c>
      <c r="H1902" s="282">
        <v>379625</v>
      </c>
      <c r="I1902" s="282" t="s">
        <v>3710</v>
      </c>
      <c r="J1902" s="282">
        <v>1035</v>
      </c>
      <c r="K1902" s="282">
        <v>20</v>
      </c>
      <c r="L1902" s="282">
        <v>341</v>
      </c>
      <c r="M1902" s="283">
        <v>5238.5919565900003</v>
      </c>
      <c r="N1902" s="284" t="s">
        <v>4148</v>
      </c>
      <c r="O1902" s="288" t="s">
        <v>4249</v>
      </c>
      <c r="P1902" s="193" t="s">
        <v>4260</v>
      </c>
      <c r="Q1902" s="193" t="s">
        <v>4249</v>
      </c>
      <c r="R1902" s="193" t="s">
        <v>4260</v>
      </c>
      <c r="S1902" s="193"/>
      <c r="T1902" s="193"/>
      <c r="U1902" s="197"/>
      <c r="V1902" s="207"/>
      <c r="W1902" s="210"/>
    </row>
    <row r="1903" spans="1:23" s="185" customFormat="1" x14ac:dyDescent="0.25">
      <c r="A1903" s="281">
        <v>1899</v>
      </c>
      <c r="B1903" s="282" t="s">
        <v>12</v>
      </c>
      <c r="C1903" s="282" t="s">
        <v>721</v>
      </c>
      <c r="D1903" s="282" t="s">
        <v>3517</v>
      </c>
      <c r="E1903" s="282" t="s">
        <v>14</v>
      </c>
      <c r="F1903" s="282" t="s">
        <v>723</v>
      </c>
      <c r="G1903" s="282" t="s">
        <v>3518</v>
      </c>
      <c r="H1903" s="282">
        <v>379624</v>
      </c>
      <c r="I1903" s="282" t="s">
        <v>4043</v>
      </c>
      <c r="J1903" s="282">
        <v>324</v>
      </c>
      <c r="K1903" s="282">
        <v>20</v>
      </c>
      <c r="L1903" s="282">
        <v>341</v>
      </c>
      <c r="M1903" s="283">
        <v>5050.0170668999999</v>
      </c>
      <c r="N1903" s="284" t="s">
        <v>4148</v>
      </c>
      <c r="O1903" s="288" t="s">
        <v>4249</v>
      </c>
      <c r="P1903" s="193" t="s">
        <v>4260</v>
      </c>
      <c r="Q1903" s="193" t="s">
        <v>4249</v>
      </c>
      <c r="R1903" s="193" t="s">
        <v>4260</v>
      </c>
      <c r="S1903" s="193"/>
      <c r="T1903" s="193"/>
      <c r="U1903" s="197"/>
      <c r="V1903" s="207"/>
      <c r="W1903" s="210"/>
    </row>
    <row r="1904" spans="1:23" s="185" customFormat="1" x14ac:dyDescent="0.25">
      <c r="A1904" s="281">
        <v>1900</v>
      </c>
      <c r="B1904" s="282" t="s">
        <v>12</v>
      </c>
      <c r="C1904" s="282" t="s">
        <v>721</v>
      </c>
      <c r="D1904" s="282" t="s">
        <v>1895</v>
      </c>
      <c r="E1904" s="282" t="s">
        <v>14</v>
      </c>
      <c r="F1904" s="282" t="s">
        <v>723</v>
      </c>
      <c r="G1904" s="282" t="s">
        <v>1896</v>
      </c>
      <c r="H1904" s="282">
        <v>378589</v>
      </c>
      <c r="I1904" s="282" t="s">
        <v>1898</v>
      </c>
      <c r="J1904" s="282">
        <v>562</v>
      </c>
      <c r="K1904" s="282">
        <v>20</v>
      </c>
      <c r="L1904" s="282">
        <v>341</v>
      </c>
      <c r="M1904" s="283">
        <v>6391.9241574600001</v>
      </c>
      <c r="N1904" s="284" t="s">
        <v>4147</v>
      </c>
      <c r="O1904" s="288" t="s">
        <v>4249</v>
      </c>
      <c r="P1904" s="193" t="s">
        <v>4250</v>
      </c>
      <c r="Q1904" s="193" t="s">
        <v>4250</v>
      </c>
      <c r="R1904" s="193" t="s">
        <v>4250</v>
      </c>
      <c r="S1904" s="193"/>
      <c r="T1904" s="193"/>
      <c r="U1904" s="197"/>
      <c r="V1904" s="207"/>
      <c r="W1904" s="210"/>
    </row>
    <row r="1905" spans="1:23" s="185" customFormat="1" x14ac:dyDescent="0.25">
      <c r="A1905" s="281">
        <v>1901</v>
      </c>
      <c r="B1905" s="282" t="s">
        <v>12</v>
      </c>
      <c r="C1905" s="282" t="s">
        <v>721</v>
      </c>
      <c r="D1905" s="282" t="s">
        <v>1895</v>
      </c>
      <c r="E1905" s="282" t="s">
        <v>14</v>
      </c>
      <c r="F1905" s="282" t="s">
        <v>723</v>
      </c>
      <c r="G1905" s="282" t="s">
        <v>1896</v>
      </c>
      <c r="H1905" s="282">
        <v>378760</v>
      </c>
      <c r="I1905" s="282" t="s">
        <v>1906</v>
      </c>
      <c r="J1905" s="282">
        <v>185</v>
      </c>
      <c r="K1905" s="282">
        <v>20</v>
      </c>
      <c r="L1905" s="282">
        <v>341</v>
      </c>
      <c r="M1905" s="283">
        <v>6379.26277648</v>
      </c>
      <c r="N1905" s="284" t="s">
        <v>4142</v>
      </c>
      <c r="O1905" s="288" t="s">
        <v>4249</v>
      </c>
      <c r="P1905" s="193" t="s">
        <v>4260</v>
      </c>
      <c r="Q1905" s="193" t="s">
        <v>4249</v>
      </c>
      <c r="R1905" s="193" t="s">
        <v>4260</v>
      </c>
      <c r="S1905" s="193"/>
      <c r="T1905" s="193"/>
      <c r="U1905" s="197"/>
      <c r="V1905" s="207"/>
      <c r="W1905" s="210"/>
    </row>
    <row r="1906" spans="1:23" s="185" customFormat="1" x14ac:dyDescent="0.25">
      <c r="A1906" s="281">
        <v>1902</v>
      </c>
      <c r="B1906" s="282" t="s">
        <v>12</v>
      </c>
      <c r="C1906" s="282" t="s">
        <v>721</v>
      </c>
      <c r="D1906" s="282" t="s">
        <v>1895</v>
      </c>
      <c r="E1906" s="282" t="s">
        <v>14</v>
      </c>
      <c r="F1906" s="282" t="s">
        <v>723</v>
      </c>
      <c r="G1906" s="282" t="s">
        <v>1896</v>
      </c>
      <c r="H1906" s="282">
        <v>378590</v>
      </c>
      <c r="I1906" s="282" t="s">
        <v>2301</v>
      </c>
      <c r="J1906" s="282">
        <v>101</v>
      </c>
      <c r="K1906" s="282">
        <v>20</v>
      </c>
      <c r="L1906" s="282">
        <v>341</v>
      </c>
      <c r="M1906" s="283">
        <v>6056.0938114999999</v>
      </c>
      <c r="N1906" s="284" t="s">
        <v>4147</v>
      </c>
      <c r="O1906" s="288" t="s">
        <v>4249</v>
      </c>
      <c r="P1906" s="193" t="s">
        <v>4250</v>
      </c>
      <c r="Q1906" s="193" t="s">
        <v>4250</v>
      </c>
      <c r="R1906" s="193" t="s">
        <v>4250</v>
      </c>
      <c r="S1906" s="193"/>
      <c r="T1906" s="193"/>
      <c r="U1906" s="197"/>
      <c r="V1906" s="207"/>
      <c r="W1906" s="210"/>
    </row>
    <row r="1907" spans="1:23" s="185" customFormat="1" x14ac:dyDescent="0.25">
      <c r="A1907" s="281">
        <v>1903</v>
      </c>
      <c r="B1907" s="282" t="s">
        <v>12</v>
      </c>
      <c r="C1907" s="282" t="s">
        <v>721</v>
      </c>
      <c r="D1907" s="282" t="s">
        <v>1895</v>
      </c>
      <c r="E1907" s="282" t="s">
        <v>14</v>
      </c>
      <c r="F1907" s="282" t="s">
        <v>723</v>
      </c>
      <c r="G1907" s="282" t="s">
        <v>1896</v>
      </c>
      <c r="H1907" s="282">
        <v>378758</v>
      </c>
      <c r="I1907" s="282" t="s">
        <v>2649</v>
      </c>
      <c r="J1907" s="282">
        <v>251</v>
      </c>
      <c r="K1907" s="282">
        <v>20</v>
      </c>
      <c r="L1907" s="282">
        <v>341</v>
      </c>
      <c r="M1907" s="283">
        <v>5814.3744915300003</v>
      </c>
      <c r="N1907" s="284" t="s">
        <v>4142</v>
      </c>
      <c r="O1907" s="288" t="s">
        <v>4249</v>
      </c>
      <c r="P1907" s="193" t="s">
        <v>4260</v>
      </c>
      <c r="Q1907" s="193" t="s">
        <v>4249</v>
      </c>
      <c r="R1907" s="193" t="s">
        <v>4260</v>
      </c>
      <c r="S1907" s="193"/>
      <c r="T1907" s="193"/>
      <c r="U1907" s="197"/>
      <c r="V1907" s="207"/>
      <c r="W1907" s="210"/>
    </row>
    <row r="1908" spans="1:23" s="185" customFormat="1" x14ac:dyDescent="0.25">
      <c r="A1908" s="281">
        <v>1904</v>
      </c>
      <c r="B1908" s="282" t="s">
        <v>12</v>
      </c>
      <c r="C1908" s="282" t="s">
        <v>721</v>
      </c>
      <c r="D1908" s="282" t="s">
        <v>1895</v>
      </c>
      <c r="E1908" s="282" t="s">
        <v>14</v>
      </c>
      <c r="F1908" s="282" t="s">
        <v>723</v>
      </c>
      <c r="G1908" s="282" t="s">
        <v>1896</v>
      </c>
      <c r="H1908" s="282">
        <v>378706</v>
      </c>
      <c r="I1908" s="282" t="s">
        <v>2748</v>
      </c>
      <c r="J1908" s="282">
        <v>752</v>
      </c>
      <c r="K1908" s="282">
        <v>20</v>
      </c>
      <c r="L1908" s="282">
        <v>341</v>
      </c>
      <c r="M1908" s="283">
        <v>5756.4075605199996</v>
      </c>
      <c r="N1908" s="284" t="s">
        <v>4142</v>
      </c>
      <c r="O1908" s="288" t="s">
        <v>4249</v>
      </c>
      <c r="P1908" s="193" t="s">
        <v>4260</v>
      </c>
      <c r="Q1908" s="193" t="s">
        <v>4249</v>
      </c>
      <c r="R1908" s="193" t="s">
        <v>4260</v>
      </c>
      <c r="S1908" s="193"/>
      <c r="T1908" s="193"/>
      <c r="U1908" s="197"/>
      <c r="V1908" s="207"/>
      <c r="W1908" s="210"/>
    </row>
    <row r="1909" spans="1:23" s="185" customFormat="1" x14ac:dyDescent="0.25">
      <c r="A1909" s="281">
        <v>1905</v>
      </c>
      <c r="B1909" s="282" t="s">
        <v>12</v>
      </c>
      <c r="C1909" s="282" t="s">
        <v>721</v>
      </c>
      <c r="D1909" s="282" t="s">
        <v>1895</v>
      </c>
      <c r="E1909" s="282" t="s">
        <v>14</v>
      </c>
      <c r="F1909" s="282" t="s">
        <v>723</v>
      </c>
      <c r="G1909" s="282" t="s">
        <v>1896</v>
      </c>
      <c r="H1909" s="282">
        <v>378759</v>
      </c>
      <c r="I1909" s="282" t="s">
        <v>3097</v>
      </c>
      <c r="J1909" s="282">
        <v>269</v>
      </c>
      <c r="K1909" s="282">
        <v>20</v>
      </c>
      <c r="L1909" s="282">
        <v>341</v>
      </c>
      <c r="M1909" s="283">
        <v>5538.0761787000001</v>
      </c>
      <c r="N1909" s="284" t="s">
        <v>4142</v>
      </c>
      <c r="O1909" s="288" t="s">
        <v>4249</v>
      </c>
      <c r="P1909" s="193" t="s">
        <v>4260</v>
      </c>
      <c r="Q1909" s="193" t="s">
        <v>4249</v>
      </c>
      <c r="R1909" s="193" t="s">
        <v>4260</v>
      </c>
      <c r="S1909" s="193"/>
      <c r="T1909" s="193"/>
      <c r="U1909" s="197"/>
      <c r="V1909" s="207"/>
      <c r="W1909" s="210"/>
    </row>
    <row r="1910" spans="1:23" s="185" customFormat="1" x14ac:dyDescent="0.25">
      <c r="A1910" s="281">
        <v>1906</v>
      </c>
      <c r="B1910" s="282" t="s">
        <v>12</v>
      </c>
      <c r="C1910" s="282" t="s">
        <v>721</v>
      </c>
      <c r="D1910" s="282" t="s">
        <v>1895</v>
      </c>
      <c r="E1910" s="282" t="s">
        <v>14</v>
      </c>
      <c r="F1910" s="282" t="s">
        <v>723</v>
      </c>
      <c r="G1910" s="282" t="s">
        <v>1896</v>
      </c>
      <c r="H1910" s="282">
        <v>378757</v>
      </c>
      <c r="I1910" s="282" t="s">
        <v>3383</v>
      </c>
      <c r="J1910" s="282">
        <v>1066</v>
      </c>
      <c r="K1910" s="282">
        <v>20</v>
      </c>
      <c r="L1910" s="282">
        <v>341</v>
      </c>
      <c r="M1910" s="283">
        <v>5384.9251044900002</v>
      </c>
      <c r="N1910" s="284" t="s">
        <v>4142</v>
      </c>
      <c r="O1910" s="288" t="s">
        <v>4249</v>
      </c>
      <c r="P1910" s="193" t="s">
        <v>4260</v>
      </c>
      <c r="Q1910" s="193" t="s">
        <v>4249</v>
      </c>
      <c r="R1910" s="193" t="s">
        <v>4260</v>
      </c>
      <c r="S1910" s="193"/>
      <c r="T1910" s="193"/>
      <c r="U1910" s="197"/>
      <c r="V1910" s="207"/>
      <c r="W1910" s="210"/>
    </row>
    <row r="1911" spans="1:23" s="185" customFormat="1" x14ac:dyDescent="0.25">
      <c r="A1911" s="281">
        <v>1907</v>
      </c>
      <c r="B1911" s="282" t="s">
        <v>12</v>
      </c>
      <c r="C1911" s="282" t="s">
        <v>721</v>
      </c>
      <c r="D1911" s="282" t="s">
        <v>1895</v>
      </c>
      <c r="E1911" s="282" t="s">
        <v>14</v>
      </c>
      <c r="F1911" s="282" t="s">
        <v>723</v>
      </c>
      <c r="G1911" s="282" t="s">
        <v>1896</v>
      </c>
      <c r="H1911" s="282">
        <v>378708</v>
      </c>
      <c r="I1911" s="282" t="s">
        <v>3796</v>
      </c>
      <c r="J1911" s="282">
        <v>405</v>
      </c>
      <c r="K1911" s="282">
        <v>20</v>
      </c>
      <c r="L1911" s="282">
        <v>341</v>
      </c>
      <c r="M1911" s="283">
        <v>5193.8262187399996</v>
      </c>
      <c r="N1911" s="284" t="s">
        <v>4142</v>
      </c>
      <c r="O1911" s="288" t="s">
        <v>4249</v>
      </c>
      <c r="P1911" s="193" t="s">
        <v>4260</v>
      </c>
      <c r="Q1911" s="193" t="s">
        <v>4249</v>
      </c>
      <c r="R1911" s="193" t="s">
        <v>4260</v>
      </c>
      <c r="S1911" s="193"/>
      <c r="T1911" s="193"/>
      <c r="U1911" s="197"/>
      <c r="V1911" s="207"/>
      <c r="W1911" s="210"/>
    </row>
    <row r="1912" spans="1:23" s="185" customFormat="1" x14ac:dyDescent="0.25">
      <c r="A1912" s="281">
        <v>1908</v>
      </c>
      <c r="B1912" s="282" t="s">
        <v>12</v>
      </c>
      <c r="C1912" s="282" t="s">
        <v>721</v>
      </c>
      <c r="D1912" s="282" t="s">
        <v>1895</v>
      </c>
      <c r="E1912" s="282" t="s">
        <v>14</v>
      </c>
      <c r="F1912" s="282" t="s">
        <v>723</v>
      </c>
      <c r="G1912" s="282" t="s">
        <v>1896</v>
      </c>
      <c r="H1912" s="282">
        <v>378652</v>
      </c>
      <c r="I1912" s="282" t="s">
        <v>3851</v>
      </c>
      <c r="J1912" s="282">
        <v>622</v>
      </c>
      <c r="K1912" s="282">
        <v>20</v>
      </c>
      <c r="L1912" s="282">
        <v>341</v>
      </c>
      <c r="M1912" s="283">
        <v>5153.7436493599998</v>
      </c>
      <c r="N1912" s="284" t="s">
        <v>4147</v>
      </c>
      <c r="O1912" s="288" t="s">
        <v>4249</v>
      </c>
      <c r="P1912" s="193" t="s">
        <v>4250</v>
      </c>
      <c r="Q1912" s="193" t="s">
        <v>4250</v>
      </c>
      <c r="R1912" s="193" t="s">
        <v>4250</v>
      </c>
      <c r="S1912" s="193"/>
      <c r="T1912" s="193"/>
      <c r="U1912" s="197"/>
      <c r="V1912" s="207"/>
      <c r="W1912" s="210"/>
    </row>
    <row r="1913" spans="1:23" s="185" customFormat="1" x14ac:dyDescent="0.25">
      <c r="A1913" s="281">
        <v>1909</v>
      </c>
      <c r="B1913" s="282" t="s">
        <v>12</v>
      </c>
      <c r="C1913" s="282" t="s">
        <v>721</v>
      </c>
      <c r="D1913" s="282" t="s">
        <v>1895</v>
      </c>
      <c r="E1913" s="282" t="s">
        <v>14</v>
      </c>
      <c r="F1913" s="282" t="s">
        <v>723</v>
      </c>
      <c r="G1913" s="282" t="s">
        <v>1896</v>
      </c>
      <c r="H1913" s="282">
        <v>378703</v>
      </c>
      <c r="I1913" s="282" t="s">
        <v>4004</v>
      </c>
      <c r="J1913" s="282">
        <v>138</v>
      </c>
      <c r="K1913" s="282">
        <v>20</v>
      </c>
      <c r="L1913" s="282">
        <v>341</v>
      </c>
      <c r="M1913" s="283">
        <v>5065.8359044199997</v>
      </c>
      <c r="N1913" s="284" t="s">
        <v>4142</v>
      </c>
      <c r="O1913" s="288" t="s">
        <v>4249</v>
      </c>
      <c r="P1913" s="193" t="s">
        <v>4260</v>
      </c>
      <c r="Q1913" s="193" t="s">
        <v>4249</v>
      </c>
      <c r="R1913" s="193" t="s">
        <v>4260</v>
      </c>
      <c r="S1913" s="193"/>
      <c r="T1913" s="193"/>
      <c r="U1913" s="197"/>
      <c r="V1913" s="207"/>
      <c r="W1913" s="210"/>
    </row>
    <row r="1914" spans="1:23" s="185" customFormat="1" x14ac:dyDescent="0.25">
      <c r="A1914" s="281">
        <v>1910</v>
      </c>
      <c r="B1914" s="282" t="s">
        <v>12</v>
      </c>
      <c r="C1914" s="282" t="s">
        <v>721</v>
      </c>
      <c r="D1914" s="282" t="s">
        <v>1911</v>
      </c>
      <c r="E1914" s="282" t="s">
        <v>14</v>
      </c>
      <c r="F1914" s="282" t="s">
        <v>723</v>
      </c>
      <c r="G1914" s="282" t="s">
        <v>1912</v>
      </c>
      <c r="H1914" s="282">
        <v>378627</v>
      </c>
      <c r="I1914" s="282" t="s">
        <v>4047</v>
      </c>
      <c r="J1914" s="282">
        <v>492</v>
      </c>
      <c r="K1914" s="282">
        <v>20</v>
      </c>
      <c r="L1914" s="282">
        <v>341</v>
      </c>
      <c r="M1914" s="283">
        <v>5047.9159251900001</v>
      </c>
      <c r="N1914" s="284" t="s">
        <v>4147</v>
      </c>
      <c r="O1914" s="288" t="s">
        <v>4249</v>
      </c>
      <c r="P1914" s="193" t="s">
        <v>4250</v>
      </c>
      <c r="Q1914" s="193" t="s">
        <v>4250</v>
      </c>
      <c r="R1914" s="193" t="s">
        <v>4250</v>
      </c>
      <c r="S1914" s="193"/>
      <c r="T1914" s="193"/>
      <c r="U1914" s="197"/>
      <c r="V1914" s="207"/>
      <c r="W1914" s="210"/>
    </row>
    <row r="1915" spans="1:23" s="185" customFormat="1" x14ac:dyDescent="0.25">
      <c r="A1915" s="281">
        <v>1911</v>
      </c>
      <c r="B1915" s="282" t="s">
        <v>12</v>
      </c>
      <c r="C1915" s="282" t="s">
        <v>721</v>
      </c>
      <c r="D1915" s="282" t="s">
        <v>1911</v>
      </c>
      <c r="E1915" s="282" t="s">
        <v>14</v>
      </c>
      <c r="F1915" s="282" t="s">
        <v>723</v>
      </c>
      <c r="G1915" s="282" t="s">
        <v>1912</v>
      </c>
      <c r="H1915" s="282">
        <v>378610</v>
      </c>
      <c r="I1915" s="282" t="s">
        <v>4103</v>
      </c>
      <c r="J1915" s="282">
        <v>1258</v>
      </c>
      <c r="K1915" s="282">
        <v>20</v>
      </c>
      <c r="L1915" s="282">
        <v>341</v>
      </c>
      <c r="M1915" s="283">
        <v>5014.2088707900002</v>
      </c>
      <c r="N1915" s="284" t="s">
        <v>4147</v>
      </c>
      <c r="O1915" s="288" t="s">
        <v>4249</v>
      </c>
      <c r="P1915" s="193" t="s">
        <v>4250</v>
      </c>
      <c r="Q1915" s="193" t="s">
        <v>4250</v>
      </c>
      <c r="R1915" s="193" t="s">
        <v>4250</v>
      </c>
      <c r="S1915" s="193"/>
      <c r="T1915" s="193"/>
      <c r="U1915" s="197"/>
      <c r="V1915" s="207"/>
      <c r="W1915" s="210"/>
    </row>
    <row r="1916" spans="1:23" s="185" customFormat="1" x14ac:dyDescent="0.25">
      <c r="A1916" s="281">
        <v>1912</v>
      </c>
      <c r="B1916" s="282" t="s">
        <v>12</v>
      </c>
      <c r="C1916" s="282" t="s">
        <v>721</v>
      </c>
      <c r="D1916" s="282" t="s">
        <v>722</v>
      </c>
      <c r="E1916" s="282" t="s">
        <v>14</v>
      </c>
      <c r="F1916" s="282" t="s">
        <v>723</v>
      </c>
      <c r="G1916" s="282" t="s">
        <v>724</v>
      </c>
      <c r="H1916" s="282">
        <v>379011</v>
      </c>
      <c r="I1916" s="282" t="s">
        <v>793</v>
      </c>
      <c r="J1916" s="282">
        <v>405</v>
      </c>
      <c r="K1916" s="282">
        <v>20</v>
      </c>
      <c r="L1916" s="282">
        <v>341</v>
      </c>
      <c r="M1916" s="283">
        <v>7603.3525812199996</v>
      </c>
      <c r="N1916" s="284" t="s">
        <v>4278</v>
      </c>
      <c r="O1916" s="288" t="s">
        <v>4249</v>
      </c>
      <c r="P1916" s="193" t="s">
        <v>4250</v>
      </c>
      <c r="Q1916" s="193" t="s">
        <v>4346</v>
      </c>
      <c r="R1916" s="193" t="s">
        <v>4346</v>
      </c>
      <c r="S1916" s="193"/>
      <c r="T1916" s="193"/>
      <c r="U1916" s="197"/>
      <c r="V1916" s="207"/>
      <c r="W1916" s="210"/>
    </row>
    <row r="1917" spans="1:23" s="185" customFormat="1" x14ac:dyDescent="0.25">
      <c r="A1917" s="281">
        <v>1913</v>
      </c>
      <c r="B1917" s="282" t="s">
        <v>12</v>
      </c>
      <c r="C1917" s="282" t="s">
        <v>721</v>
      </c>
      <c r="D1917" s="282" t="s">
        <v>722</v>
      </c>
      <c r="E1917" s="282" t="s">
        <v>14</v>
      </c>
      <c r="F1917" s="282" t="s">
        <v>723</v>
      </c>
      <c r="G1917" s="282" t="s">
        <v>724</v>
      </c>
      <c r="H1917" s="282">
        <v>379013</v>
      </c>
      <c r="I1917" s="282" t="s">
        <v>1268</v>
      </c>
      <c r="J1917" s="282">
        <v>759</v>
      </c>
      <c r="K1917" s="282">
        <v>20</v>
      </c>
      <c r="L1917" s="282">
        <v>341</v>
      </c>
      <c r="M1917" s="283">
        <v>6971.9232155999998</v>
      </c>
      <c r="N1917" s="284" t="s">
        <v>4278</v>
      </c>
      <c r="O1917" s="288" t="s">
        <v>4249</v>
      </c>
      <c r="P1917" s="193" t="s">
        <v>4250</v>
      </c>
      <c r="Q1917" s="193" t="s">
        <v>4346</v>
      </c>
      <c r="R1917" s="193" t="s">
        <v>4346</v>
      </c>
      <c r="S1917" s="193"/>
      <c r="T1917" s="193"/>
      <c r="U1917" s="197"/>
      <c r="V1917" s="207"/>
      <c r="W1917" s="210"/>
    </row>
    <row r="1918" spans="1:23" s="185" customFormat="1" x14ac:dyDescent="0.25">
      <c r="A1918" s="281">
        <v>1914</v>
      </c>
      <c r="B1918" s="282" t="s">
        <v>12</v>
      </c>
      <c r="C1918" s="282" t="s">
        <v>721</v>
      </c>
      <c r="D1918" s="282" t="s">
        <v>722</v>
      </c>
      <c r="E1918" s="282" t="s">
        <v>14</v>
      </c>
      <c r="F1918" s="282" t="s">
        <v>723</v>
      </c>
      <c r="G1918" s="282" t="s">
        <v>724</v>
      </c>
      <c r="H1918" s="282">
        <v>379012</v>
      </c>
      <c r="I1918" s="282" t="s">
        <v>1832</v>
      </c>
      <c r="J1918" s="282">
        <v>1130</v>
      </c>
      <c r="K1918" s="282">
        <v>20</v>
      </c>
      <c r="L1918" s="282">
        <v>341</v>
      </c>
      <c r="M1918" s="283">
        <v>6436.2705781499999</v>
      </c>
      <c r="N1918" s="284" t="s">
        <v>4278</v>
      </c>
      <c r="O1918" s="288" t="s">
        <v>4249</v>
      </c>
      <c r="P1918" s="193" t="s">
        <v>4250</v>
      </c>
      <c r="Q1918" s="193" t="s">
        <v>4346</v>
      </c>
      <c r="R1918" s="193" t="s">
        <v>4346</v>
      </c>
      <c r="S1918" s="193"/>
      <c r="T1918" s="193"/>
      <c r="U1918" s="197"/>
      <c r="V1918" s="207"/>
      <c r="W1918" s="210"/>
    </row>
    <row r="1919" spans="1:23" s="185" customFormat="1" x14ac:dyDescent="0.25">
      <c r="A1919" s="281">
        <v>1915</v>
      </c>
      <c r="B1919" s="282" t="s">
        <v>12</v>
      </c>
      <c r="C1919" s="282" t="s">
        <v>721</v>
      </c>
      <c r="D1919" s="282" t="s">
        <v>722</v>
      </c>
      <c r="E1919" s="282" t="s">
        <v>14</v>
      </c>
      <c r="F1919" s="282" t="s">
        <v>723</v>
      </c>
      <c r="G1919" s="282" t="s">
        <v>724</v>
      </c>
      <c r="H1919" s="282">
        <v>379009</v>
      </c>
      <c r="I1919" s="282" t="s">
        <v>2168</v>
      </c>
      <c r="J1919" s="282">
        <v>581</v>
      </c>
      <c r="K1919" s="282">
        <v>20</v>
      </c>
      <c r="L1919" s="282">
        <v>341</v>
      </c>
      <c r="M1919" s="283">
        <v>6152.1303627300003</v>
      </c>
      <c r="N1919" s="284" t="s">
        <v>4278</v>
      </c>
      <c r="O1919" s="288" t="s">
        <v>4249</v>
      </c>
      <c r="P1919" s="193" t="s">
        <v>4250</v>
      </c>
      <c r="Q1919" s="193" t="s">
        <v>4346</v>
      </c>
      <c r="R1919" s="193" t="s">
        <v>4346</v>
      </c>
      <c r="S1919" s="193"/>
      <c r="T1919" s="193"/>
      <c r="U1919" s="197"/>
      <c r="V1919" s="207"/>
      <c r="W1919" s="210"/>
    </row>
    <row r="1920" spans="1:23" s="185" customFormat="1" x14ac:dyDescent="0.25">
      <c r="A1920" s="281">
        <v>1916</v>
      </c>
      <c r="B1920" s="282" t="s">
        <v>12</v>
      </c>
      <c r="C1920" s="282" t="s">
        <v>721</v>
      </c>
      <c r="D1920" s="282" t="s">
        <v>722</v>
      </c>
      <c r="E1920" s="282" t="s">
        <v>14</v>
      </c>
      <c r="F1920" s="282" t="s">
        <v>723</v>
      </c>
      <c r="G1920" s="282" t="s">
        <v>724</v>
      </c>
      <c r="H1920" s="282">
        <v>379014</v>
      </c>
      <c r="I1920" s="282" t="s">
        <v>3377</v>
      </c>
      <c r="J1920" s="282">
        <v>860</v>
      </c>
      <c r="K1920" s="282">
        <v>20</v>
      </c>
      <c r="L1920" s="282">
        <v>341</v>
      </c>
      <c r="M1920" s="283">
        <v>5386.0064320700003</v>
      </c>
      <c r="N1920" s="284" t="s">
        <v>4278</v>
      </c>
      <c r="O1920" s="288" t="s">
        <v>4249</v>
      </c>
      <c r="P1920" s="193" t="s">
        <v>4250</v>
      </c>
      <c r="Q1920" s="193" t="s">
        <v>4346</v>
      </c>
      <c r="R1920" s="193" t="s">
        <v>4346</v>
      </c>
      <c r="S1920" s="193"/>
      <c r="T1920" s="193"/>
      <c r="U1920" s="197"/>
      <c r="V1920" s="207"/>
      <c r="W1920" s="210"/>
    </row>
    <row r="1921" spans="1:23" s="185" customFormat="1" x14ac:dyDescent="0.25">
      <c r="A1921" s="281">
        <v>1917</v>
      </c>
      <c r="B1921" s="282" t="s">
        <v>12</v>
      </c>
      <c r="C1921" s="282" t="s">
        <v>721</v>
      </c>
      <c r="D1921" s="282" t="s">
        <v>1158</v>
      </c>
      <c r="E1921" s="282" t="s">
        <v>14</v>
      </c>
      <c r="F1921" s="282" t="s">
        <v>723</v>
      </c>
      <c r="G1921" s="282" t="s">
        <v>1159</v>
      </c>
      <c r="H1921" s="282">
        <v>379033</v>
      </c>
      <c r="I1921" s="282" t="s">
        <v>2508</v>
      </c>
      <c r="J1921" s="282">
        <v>2757</v>
      </c>
      <c r="K1921" s="282">
        <v>20</v>
      </c>
      <c r="L1921" s="282">
        <v>341</v>
      </c>
      <c r="M1921" s="283">
        <v>5916.4415061600002</v>
      </c>
      <c r="N1921" s="284" t="s">
        <v>4278</v>
      </c>
      <c r="O1921" s="288" t="s">
        <v>4249</v>
      </c>
      <c r="P1921" s="193" t="s">
        <v>4346</v>
      </c>
      <c r="Q1921" s="193" t="s">
        <v>4346</v>
      </c>
      <c r="R1921" s="193" t="s">
        <v>4346</v>
      </c>
      <c r="S1921" s="193"/>
      <c r="T1921" s="193"/>
      <c r="U1921" s="197"/>
      <c r="V1921" s="207"/>
      <c r="W1921" s="210"/>
    </row>
    <row r="1922" spans="1:23" s="185" customFormat="1" x14ac:dyDescent="0.25">
      <c r="A1922" s="281">
        <v>1918</v>
      </c>
      <c r="B1922" s="282" t="s">
        <v>12</v>
      </c>
      <c r="C1922" s="282" t="s">
        <v>721</v>
      </c>
      <c r="D1922" s="282" t="s">
        <v>1158</v>
      </c>
      <c r="E1922" s="282" t="s">
        <v>14</v>
      </c>
      <c r="F1922" s="282" t="s">
        <v>723</v>
      </c>
      <c r="G1922" s="282" t="s">
        <v>1159</v>
      </c>
      <c r="H1922" s="282">
        <v>379036</v>
      </c>
      <c r="I1922" s="282" t="s">
        <v>2638</v>
      </c>
      <c r="J1922" s="282">
        <v>977</v>
      </c>
      <c r="K1922" s="282">
        <v>20</v>
      </c>
      <c r="L1922" s="282">
        <v>341</v>
      </c>
      <c r="M1922" s="283">
        <v>5822.6560642300001</v>
      </c>
      <c r="N1922" s="284" t="s">
        <v>4152</v>
      </c>
      <c r="O1922" s="288" t="s">
        <v>4249</v>
      </c>
      <c r="P1922" s="193" t="s">
        <v>4346</v>
      </c>
      <c r="Q1922" s="193" t="s">
        <v>4346</v>
      </c>
      <c r="R1922" s="193" t="s">
        <v>4346</v>
      </c>
      <c r="S1922" s="193"/>
      <c r="T1922" s="193"/>
      <c r="U1922" s="197"/>
      <c r="V1922" s="207"/>
      <c r="W1922" s="210"/>
    </row>
    <row r="1923" spans="1:23" s="185" customFormat="1" x14ac:dyDescent="0.25">
      <c r="A1923" s="281">
        <v>1919</v>
      </c>
      <c r="B1923" s="282" t="s">
        <v>12</v>
      </c>
      <c r="C1923" s="282" t="s">
        <v>721</v>
      </c>
      <c r="D1923" s="282" t="s">
        <v>1158</v>
      </c>
      <c r="E1923" s="282" t="s">
        <v>14</v>
      </c>
      <c r="F1923" s="282" t="s">
        <v>723</v>
      </c>
      <c r="G1923" s="282" t="s">
        <v>1159</v>
      </c>
      <c r="H1923" s="282">
        <v>379035</v>
      </c>
      <c r="I1923" s="282" t="s">
        <v>4074</v>
      </c>
      <c r="J1923" s="282">
        <v>508</v>
      </c>
      <c r="K1923" s="282">
        <v>20</v>
      </c>
      <c r="L1923" s="282">
        <v>341</v>
      </c>
      <c r="M1923" s="283">
        <v>5037.6949326900003</v>
      </c>
      <c r="N1923" s="284" t="s">
        <v>4152</v>
      </c>
      <c r="O1923" s="288" t="s">
        <v>4249</v>
      </c>
      <c r="P1923" s="193" t="s">
        <v>4346</v>
      </c>
      <c r="Q1923" s="193" t="s">
        <v>4346</v>
      </c>
      <c r="R1923" s="193" t="s">
        <v>4346</v>
      </c>
      <c r="S1923" s="193"/>
      <c r="T1923" s="193"/>
      <c r="U1923" s="197"/>
      <c r="V1923" s="207"/>
      <c r="W1923" s="210"/>
    </row>
    <row r="1924" spans="1:23" s="185" customFormat="1" x14ac:dyDescent="0.25">
      <c r="A1924" s="281">
        <v>1920</v>
      </c>
      <c r="B1924" s="282" t="s">
        <v>12</v>
      </c>
      <c r="C1924" s="282" t="s">
        <v>721</v>
      </c>
      <c r="D1924" s="282" t="s">
        <v>3750</v>
      </c>
      <c r="E1924" s="282" t="s">
        <v>14</v>
      </c>
      <c r="F1924" s="282" t="s">
        <v>723</v>
      </c>
      <c r="G1924" s="282" t="s">
        <v>3751</v>
      </c>
      <c r="H1924" s="282">
        <v>379374</v>
      </c>
      <c r="I1924" s="282" t="s">
        <v>3753</v>
      </c>
      <c r="J1924" s="282">
        <v>312</v>
      </c>
      <c r="K1924" s="282">
        <v>20</v>
      </c>
      <c r="L1924" s="282">
        <v>341</v>
      </c>
      <c r="M1924" s="283">
        <v>5217.2696534300003</v>
      </c>
      <c r="N1924" s="284" t="s">
        <v>4147</v>
      </c>
      <c r="O1924" s="288" t="s">
        <v>4249</v>
      </c>
      <c r="P1924" s="193" t="s">
        <v>4250</v>
      </c>
      <c r="Q1924" s="193" t="s">
        <v>4250</v>
      </c>
      <c r="R1924" s="193" t="s">
        <v>4250</v>
      </c>
      <c r="S1924" s="193"/>
      <c r="T1924" s="193"/>
      <c r="U1924" s="197"/>
      <c r="V1924" s="207"/>
      <c r="W1924" s="210"/>
    </row>
    <row r="1925" spans="1:23" s="185" customFormat="1" x14ac:dyDescent="0.25">
      <c r="A1925" s="281">
        <v>1921</v>
      </c>
      <c r="B1925" s="282" t="s">
        <v>12</v>
      </c>
      <c r="C1925" s="282" t="s">
        <v>121</v>
      </c>
      <c r="D1925" s="282" t="s">
        <v>122</v>
      </c>
      <c r="E1925" s="282" t="s">
        <v>14</v>
      </c>
      <c r="F1925" s="282" t="s">
        <v>123</v>
      </c>
      <c r="G1925" s="282" t="s">
        <v>124</v>
      </c>
      <c r="H1925" s="282">
        <v>376771</v>
      </c>
      <c r="I1925" s="282" t="s">
        <v>126</v>
      </c>
      <c r="J1925" s="282">
        <v>845</v>
      </c>
      <c r="K1925" s="282">
        <v>20</v>
      </c>
      <c r="L1925" s="282">
        <v>342</v>
      </c>
      <c r="M1925" s="283">
        <v>9403.0701243500007</v>
      </c>
      <c r="N1925" s="284" t="s">
        <v>4147</v>
      </c>
      <c r="O1925" s="288" t="s">
        <v>4249</v>
      </c>
      <c r="P1925" s="193" t="s">
        <v>4260</v>
      </c>
      <c r="Q1925" s="193" t="s">
        <v>4249</v>
      </c>
      <c r="R1925" s="193" t="s">
        <v>4260</v>
      </c>
      <c r="S1925" s="193">
        <v>22.595752000000001</v>
      </c>
      <c r="T1925" s="193">
        <v>84.954257999999996</v>
      </c>
      <c r="U1925" s="197"/>
      <c r="V1925" s="207" t="s">
        <v>4517</v>
      </c>
      <c r="W1925" s="210"/>
    </row>
    <row r="1926" spans="1:23" s="185" customFormat="1" x14ac:dyDescent="0.25">
      <c r="A1926" s="281">
        <v>1922</v>
      </c>
      <c r="B1926" s="282" t="s">
        <v>12</v>
      </c>
      <c r="C1926" s="282" t="s">
        <v>121</v>
      </c>
      <c r="D1926" s="282" t="s">
        <v>122</v>
      </c>
      <c r="E1926" s="282" t="s">
        <v>14</v>
      </c>
      <c r="F1926" s="282" t="s">
        <v>123</v>
      </c>
      <c r="G1926" s="282" t="s">
        <v>124</v>
      </c>
      <c r="H1926" s="282">
        <v>376800</v>
      </c>
      <c r="I1926" s="282" t="s">
        <v>564</v>
      </c>
      <c r="J1926" s="282">
        <v>557</v>
      </c>
      <c r="K1926" s="282">
        <v>20</v>
      </c>
      <c r="L1926" s="282">
        <v>342</v>
      </c>
      <c r="M1926" s="283">
        <v>8021.9034838999996</v>
      </c>
      <c r="N1926" s="284" t="s">
        <v>4147</v>
      </c>
      <c r="O1926" s="288" t="s">
        <v>4249</v>
      </c>
      <c r="P1926" s="193" t="s">
        <v>4260</v>
      </c>
      <c r="Q1926" s="193" t="s">
        <v>4249</v>
      </c>
      <c r="R1926" s="193" t="s">
        <v>4260</v>
      </c>
      <c r="S1926" s="193">
        <v>22.595752000000001</v>
      </c>
      <c r="T1926" s="193">
        <v>84.954257999999996</v>
      </c>
      <c r="U1926" s="197"/>
      <c r="V1926" s="207" t="s">
        <v>4517</v>
      </c>
      <c r="W1926" s="210"/>
    </row>
    <row r="1927" spans="1:23" s="185" customFormat="1" x14ac:dyDescent="0.25">
      <c r="A1927" s="281">
        <v>1923</v>
      </c>
      <c r="B1927" s="282" t="s">
        <v>12</v>
      </c>
      <c r="C1927" s="282" t="s">
        <v>121</v>
      </c>
      <c r="D1927" s="282" t="s">
        <v>122</v>
      </c>
      <c r="E1927" s="282" t="s">
        <v>14</v>
      </c>
      <c r="F1927" s="282" t="s">
        <v>123</v>
      </c>
      <c r="G1927" s="282" t="s">
        <v>124</v>
      </c>
      <c r="H1927" s="282">
        <v>376795</v>
      </c>
      <c r="I1927" s="282" t="s">
        <v>776</v>
      </c>
      <c r="J1927" s="282">
        <v>850</v>
      </c>
      <c r="K1927" s="282">
        <v>20</v>
      </c>
      <c r="L1927" s="282">
        <v>342</v>
      </c>
      <c r="M1927" s="283">
        <v>7627.3666001499996</v>
      </c>
      <c r="N1927" s="284" t="s">
        <v>4147</v>
      </c>
      <c r="O1927" s="288" t="s">
        <v>4249</v>
      </c>
      <c r="P1927" s="193" t="s">
        <v>4260</v>
      </c>
      <c r="Q1927" s="193" t="s">
        <v>4249</v>
      </c>
      <c r="R1927" s="193" t="s">
        <v>4260</v>
      </c>
      <c r="S1927" s="193">
        <v>22.595752000000001</v>
      </c>
      <c r="T1927" s="193">
        <v>84.954257999999996</v>
      </c>
      <c r="U1927" s="197"/>
      <c r="V1927" s="207" t="s">
        <v>4517</v>
      </c>
      <c r="W1927" s="210"/>
    </row>
    <row r="1928" spans="1:23" s="185" customFormat="1" x14ac:dyDescent="0.25">
      <c r="A1928" s="281">
        <v>1924</v>
      </c>
      <c r="B1928" s="282" t="s">
        <v>12</v>
      </c>
      <c r="C1928" s="282" t="s">
        <v>121</v>
      </c>
      <c r="D1928" s="282" t="s">
        <v>122</v>
      </c>
      <c r="E1928" s="282" t="s">
        <v>14</v>
      </c>
      <c r="F1928" s="282" t="s">
        <v>123</v>
      </c>
      <c r="G1928" s="282" t="s">
        <v>124</v>
      </c>
      <c r="H1928" s="282">
        <v>376828</v>
      </c>
      <c r="I1928" s="282" t="s">
        <v>1149</v>
      </c>
      <c r="J1928" s="282">
        <v>1162</v>
      </c>
      <c r="K1928" s="282">
        <v>20</v>
      </c>
      <c r="L1928" s="282">
        <v>342</v>
      </c>
      <c r="M1928" s="283">
        <v>7122.2518211200004</v>
      </c>
      <c r="N1928" s="284" t="s">
        <v>4147</v>
      </c>
      <c r="O1928" s="288" t="s">
        <v>4249</v>
      </c>
      <c r="P1928" s="193" t="s">
        <v>4260</v>
      </c>
      <c r="Q1928" s="193" t="s">
        <v>4249</v>
      </c>
      <c r="R1928" s="193" t="s">
        <v>4260</v>
      </c>
      <c r="S1928" s="193">
        <v>22.742502999999999</v>
      </c>
      <c r="T1928" s="193">
        <v>84.953821000000005</v>
      </c>
      <c r="U1928" s="197"/>
      <c r="V1928" s="207" t="s">
        <v>4518</v>
      </c>
      <c r="W1928" s="210"/>
    </row>
    <row r="1929" spans="1:23" s="185" customFormat="1" x14ac:dyDescent="0.25">
      <c r="A1929" s="281">
        <v>1925</v>
      </c>
      <c r="B1929" s="282" t="s">
        <v>12</v>
      </c>
      <c r="C1929" s="282" t="s">
        <v>121</v>
      </c>
      <c r="D1929" s="282" t="s">
        <v>122</v>
      </c>
      <c r="E1929" s="282" t="s">
        <v>14</v>
      </c>
      <c r="F1929" s="282" t="s">
        <v>123</v>
      </c>
      <c r="G1929" s="282" t="s">
        <v>124</v>
      </c>
      <c r="H1929" s="282">
        <v>376801</v>
      </c>
      <c r="I1929" s="282" t="s">
        <v>1490</v>
      </c>
      <c r="J1929" s="282">
        <v>311</v>
      </c>
      <c r="K1929" s="282">
        <v>20</v>
      </c>
      <c r="L1929" s="282">
        <v>342</v>
      </c>
      <c r="M1929" s="283">
        <v>6727.5655824599999</v>
      </c>
      <c r="N1929" s="284" t="s">
        <v>4147</v>
      </c>
      <c r="O1929" s="288" t="s">
        <v>4249</v>
      </c>
      <c r="P1929" s="193" t="s">
        <v>4260</v>
      </c>
      <c r="Q1929" s="193" t="s">
        <v>4249</v>
      </c>
      <c r="R1929" s="193" t="s">
        <v>4260</v>
      </c>
      <c r="S1929" s="193">
        <v>22.544816000000001</v>
      </c>
      <c r="T1929" s="193">
        <v>84.914188999999993</v>
      </c>
      <c r="U1929" s="197"/>
      <c r="V1929" s="207" t="s">
        <v>4518</v>
      </c>
      <c r="W1929" s="210"/>
    </row>
    <row r="1930" spans="1:23" s="185" customFormat="1" x14ac:dyDescent="0.25">
      <c r="A1930" s="281">
        <v>1926</v>
      </c>
      <c r="B1930" s="282" t="s">
        <v>12</v>
      </c>
      <c r="C1930" s="282" t="s">
        <v>121</v>
      </c>
      <c r="D1930" s="282" t="s">
        <v>122</v>
      </c>
      <c r="E1930" s="282" t="s">
        <v>14</v>
      </c>
      <c r="F1930" s="282" t="s">
        <v>123</v>
      </c>
      <c r="G1930" s="282" t="s">
        <v>124</v>
      </c>
      <c r="H1930" s="282">
        <v>376794</v>
      </c>
      <c r="I1930" s="282" t="s">
        <v>1492</v>
      </c>
      <c r="J1930" s="282">
        <v>226</v>
      </c>
      <c r="K1930" s="282">
        <v>20</v>
      </c>
      <c r="L1930" s="282">
        <v>342</v>
      </c>
      <c r="M1930" s="283">
        <v>6724.1920251000001</v>
      </c>
      <c r="N1930" s="284" t="s">
        <v>4147</v>
      </c>
      <c r="O1930" s="288" t="s">
        <v>4249</v>
      </c>
      <c r="P1930" s="193" t="s">
        <v>4260</v>
      </c>
      <c r="Q1930" s="193" t="s">
        <v>4249</v>
      </c>
      <c r="R1930" s="193" t="s">
        <v>4260</v>
      </c>
      <c r="S1930" s="193">
        <v>22.579076000000001</v>
      </c>
      <c r="T1930" s="193">
        <v>85.034464</v>
      </c>
      <c r="U1930" s="197"/>
      <c r="V1930" s="207" t="s">
        <v>4517</v>
      </c>
      <c r="W1930" s="210"/>
    </row>
    <row r="1931" spans="1:23" s="185" customFormat="1" x14ac:dyDescent="0.25">
      <c r="A1931" s="281">
        <v>1927</v>
      </c>
      <c r="B1931" s="282" t="s">
        <v>12</v>
      </c>
      <c r="C1931" s="282" t="s">
        <v>121</v>
      </c>
      <c r="D1931" s="282" t="s">
        <v>122</v>
      </c>
      <c r="E1931" s="282" t="s">
        <v>14</v>
      </c>
      <c r="F1931" s="282" t="s">
        <v>123</v>
      </c>
      <c r="G1931" s="282" t="s">
        <v>124</v>
      </c>
      <c r="H1931" s="282">
        <v>376777</v>
      </c>
      <c r="I1931" s="282" t="s">
        <v>1497</v>
      </c>
      <c r="J1931" s="282">
        <v>498</v>
      </c>
      <c r="K1931" s="282">
        <v>20</v>
      </c>
      <c r="L1931" s="282">
        <v>342</v>
      </c>
      <c r="M1931" s="283">
        <v>6715.4313703999997</v>
      </c>
      <c r="N1931" s="284" t="s">
        <v>4147</v>
      </c>
      <c r="O1931" s="288" t="s">
        <v>4249</v>
      </c>
      <c r="P1931" s="193" t="s">
        <v>4260</v>
      </c>
      <c r="Q1931" s="193" t="s">
        <v>4249</v>
      </c>
      <c r="R1931" s="193" t="s">
        <v>4260</v>
      </c>
      <c r="S1931" s="193">
        <v>22.579076000000001</v>
      </c>
      <c r="T1931" s="193">
        <v>85.034464</v>
      </c>
      <c r="U1931" s="197"/>
      <c r="V1931" s="207" t="s">
        <v>4517</v>
      </c>
      <c r="W1931" s="210"/>
    </row>
    <row r="1932" spans="1:23" s="185" customFormat="1" x14ac:dyDescent="0.25">
      <c r="A1932" s="281">
        <v>1928</v>
      </c>
      <c r="B1932" s="282" t="s">
        <v>12</v>
      </c>
      <c r="C1932" s="282" t="s">
        <v>121</v>
      </c>
      <c r="D1932" s="282" t="s">
        <v>122</v>
      </c>
      <c r="E1932" s="282" t="s">
        <v>14</v>
      </c>
      <c r="F1932" s="282" t="s">
        <v>123</v>
      </c>
      <c r="G1932" s="282" t="s">
        <v>124</v>
      </c>
      <c r="H1932" s="282">
        <v>376779</v>
      </c>
      <c r="I1932" s="282" t="s">
        <v>1674</v>
      </c>
      <c r="J1932" s="282">
        <v>314</v>
      </c>
      <c r="K1932" s="282">
        <v>20</v>
      </c>
      <c r="L1932" s="282">
        <v>342</v>
      </c>
      <c r="M1932" s="283">
        <v>6585.0423628199997</v>
      </c>
      <c r="N1932" s="284" t="s">
        <v>4147</v>
      </c>
      <c r="O1932" s="288" t="s">
        <v>4249</v>
      </c>
      <c r="P1932" s="193" t="s">
        <v>4260</v>
      </c>
      <c r="Q1932" s="193" t="s">
        <v>4249</v>
      </c>
      <c r="R1932" s="193" t="s">
        <v>4260</v>
      </c>
      <c r="S1932" s="193">
        <v>22.6401884</v>
      </c>
      <c r="T1932" s="193">
        <v>84.972814099999994</v>
      </c>
      <c r="U1932" s="197"/>
      <c r="V1932" s="207" t="s">
        <v>4517</v>
      </c>
      <c r="W1932" s="210"/>
    </row>
    <row r="1933" spans="1:23" s="185" customFormat="1" x14ac:dyDescent="0.25">
      <c r="A1933" s="281">
        <v>1929</v>
      </c>
      <c r="B1933" s="282" t="s">
        <v>12</v>
      </c>
      <c r="C1933" s="282" t="s">
        <v>121</v>
      </c>
      <c r="D1933" s="282" t="s">
        <v>122</v>
      </c>
      <c r="E1933" s="282" t="s">
        <v>14</v>
      </c>
      <c r="F1933" s="282" t="s">
        <v>123</v>
      </c>
      <c r="G1933" s="282" t="s">
        <v>124</v>
      </c>
      <c r="H1933" s="282">
        <v>376793</v>
      </c>
      <c r="I1933" s="282" t="s">
        <v>1680</v>
      </c>
      <c r="J1933" s="282">
        <v>220</v>
      </c>
      <c r="K1933" s="282">
        <v>20</v>
      </c>
      <c r="L1933" s="282">
        <v>342</v>
      </c>
      <c r="M1933" s="283">
        <v>6573.6551708699999</v>
      </c>
      <c r="N1933" s="284" t="s">
        <v>4147</v>
      </c>
      <c r="O1933" s="288" t="s">
        <v>4249</v>
      </c>
      <c r="P1933" s="193" t="s">
        <v>4260</v>
      </c>
      <c r="Q1933" s="193" t="s">
        <v>4249</v>
      </c>
      <c r="R1933" s="193" t="s">
        <v>4260</v>
      </c>
      <c r="S1933" s="193">
        <v>22.595752000000001</v>
      </c>
      <c r="T1933" s="193">
        <v>84.954257999999996</v>
      </c>
      <c r="U1933" s="197"/>
      <c r="V1933" s="207" t="s">
        <v>4517</v>
      </c>
      <c r="W1933" s="210"/>
    </row>
    <row r="1934" spans="1:23" s="185" customFormat="1" x14ac:dyDescent="0.25">
      <c r="A1934" s="281">
        <v>1930</v>
      </c>
      <c r="B1934" s="282" t="s">
        <v>12</v>
      </c>
      <c r="C1934" s="282" t="s">
        <v>121</v>
      </c>
      <c r="D1934" s="282" t="s">
        <v>122</v>
      </c>
      <c r="E1934" s="282" t="s">
        <v>14</v>
      </c>
      <c r="F1934" s="282" t="s">
        <v>123</v>
      </c>
      <c r="G1934" s="282" t="s">
        <v>124</v>
      </c>
      <c r="H1934" s="282">
        <v>376799</v>
      </c>
      <c r="I1934" s="282" t="s">
        <v>2164</v>
      </c>
      <c r="J1934" s="282">
        <v>327</v>
      </c>
      <c r="K1934" s="282">
        <v>20</v>
      </c>
      <c r="L1934" s="282">
        <v>342</v>
      </c>
      <c r="M1934" s="283">
        <v>6158.4315342399996</v>
      </c>
      <c r="N1934" s="284" t="s">
        <v>4147</v>
      </c>
      <c r="O1934" s="288" t="s">
        <v>4249</v>
      </c>
      <c r="P1934" s="193" t="s">
        <v>4260</v>
      </c>
      <c r="Q1934" s="193" t="s">
        <v>4249</v>
      </c>
      <c r="R1934" s="193" t="s">
        <v>4260</v>
      </c>
      <c r="S1934" s="193">
        <v>22.595752000000001</v>
      </c>
      <c r="T1934" s="193">
        <v>84.954257999999996</v>
      </c>
      <c r="U1934" s="197"/>
      <c r="V1934" s="207" t="s">
        <v>4517</v>
      </c>
      <c r="W1934" s="210"/>
    </row>
    <row r="1935" spans="1:23" s="185" customFormat="1" x14ac:dyDescent="0.25">
      <c r="A1935" s="281">
        <v>1931</v>
      </c>
      <c r="B1935" s="282" t="s">
        <v>12</v>
      </c>
      <c r="C1935" s="282" t="s">
        <v>121</v>
      </c>
      <c r="D1935" s="282" t="s">
        <v>122</v>
      </c>
      <c r="E1935" s="282" t="s">
        <v>14</v>
      </c>
      <c r="F1935" s="282" t="s">
        <v>123</v>
      </c>
      <c r="G1935" s="282" t="s">
        <v>124</v>
      </c>
      <c r="H1935" s="282">
        <v>376792</v>
      </c>
      <c r="I1935" s="282" t="s">
        <v>2282</v>
      </c>
      <c r="J1935" s="282">
        <v>154</v>
      </c>
      <c r="K1935" s="282">
        <v>20</v>
      </c>
      <c r="L1935" s="282">
        <v>342</v>
      </c>
      <c r="M1935" s="283">
        <v>6067.4941944000002</v>
      </c>
      <c r="N1935" s="284" t="s">
        <v>4147</v>
      </c>
      <c r="O1935" s="288" t="s">
        <v>4249</v>
      </c>
      <c r="P1935" s="193" t="s">
        <v>4260</v>
      </c>
      <c r="Q1935" s="193" t="s">
        <v>4249</v>
      </c>
      <c r="R1935" s="193" t="s">
        <v>4260</v>
      </c>
      <c r="S1935" s="193">
        <v>22.6401884</v>
      </c>
      <c r="T1935" s="193">
        <v>84.972814099999994</v>
      </c>
      <c r="U1935" s="197"/>
      <c r="V1935" s="207" t="s">
        <v>4517</v>
      </c>
      <c r="W1935" s="210"/>
    </row>
    <row r="1936" spans="1:23" s="185" customFormat="1" x14ac:dyDescent="0.25">
      <c r="A1936" s="281">
        <v>1932</v>
      </c>
      <c r="B1936" s="282" t="s">
        <v>12</v>
      </c>
      <c r="C1936" s="282" t="s">
        <v>121</v>
      </c>
      <c r="D1936" s="282" t="s">
        <v>122</v>
      </c>
      <c r="E1936" s="282" t="s">
        <v>14</v>
      </c>
      <c r="F1936" s="282" t="s">
        <v>123</v>
      </c>
      <c r="G1936" s="282" t="s">
        <v>124</v>
      </c>
      <c r="H1936" s="282">
        <v>376790</v>
      </c>
      <c r="I1936" s="282" t="s">
        <v>2303</v>
      </c>
      <c r="J1936" s="282">
        <v>633</v>
      </c>
      <c r="K1936" s="282">
        <v>20</v>
      </c>
      <c r="L1936" s="282">
        <v>342</v>
      </c>
      <c r="M1936" s="283">
        <v>6052.9645501000005</v>
      </c>
      <c r="N1936" s="284" t="s">
        <v>4147</v>
      </c>
      <c r="O1936" s="288" t="s">
        <v>4249</v>
      </c>
      <c r="P1936" s="193" t="s">
        <v>4260</v>
      </c>
      <c r="Q1936" s="193" t="s">
        <v>4249</v>
      </c>
      <c r="R1936" s="193" t="s">
        <v>4260</v>
      </c>
      <c r="S1936" s="193">
        <v>22.6401884</v>
      </c>
      <c r="T1936" s="193">
        <v>84.972814099999994</v>
      </c>
      <c r="U1936" s="197"/>
      <c r="V1936" s="207" t="s">
        <v>4517</v>
      </c>
      <c r="W1936" s="210"/>
    </row>
    <row r="1937" spans="1:23" s="185" customFormat="1" x14ac:dyDescent="0.25">
      <c r="A1937" s="281">
        <v>1933</v>
      </c>
      <c r="B1937" s="282" t="s">
        <v>12</v>
      </c>
      <c r="C1937" s="282" t="s">
        <v>121</v>
      </c>
      <c r="D1937" s="282" t="s">
        <v>122</v>
      </c>
      <c r="E1937" s="282" t="s">
        <v>14</v>
      </c>
      <c r="F1937" s="282" t="s">
        <v>123</v>
      </c>
      <c r="G1937" s="282" t="s">
        <v>124</v>
      </c>
      <c r="H1937" s="282">
        <v>376791</v>
      </c>
      <c r="I1937" s="282" t="s">
        <v>2357</v>
      </c>
      <c r="J1937" s="282">
        <v>273</v>
      </c>
      <c r="K1937" s="282">
        <v>20</v>
      </c>
      <c r="L1937" s="282">
        <v>342</v>
      </c>
      <c r="M1937" s="283">
        <v>6017.2163674599997</v>
      </c>
      <c r="N1937" s="284" t="s">
        <v>4147</v>
      </c>
      <c r="O1937" s="288" t="s">
        <v>4249</v>
      </c>
      <c r="P1937" s="193" t="s">
        <v>4260</v>
      </c>
      <c r="Q1937" s="193" t="s">
        <v>4249</v>
      </c>
      <c r="R1937" s="193" t="s">
        <v>4260</v>
      </c>
      <c r="S1937" s="193">
        <v>22.6401884</v>
      </c>
      <c r="T1937" s="193">
        <v>84.972814099999994</v>
      </c>
      <c r="U1937" s="197"/>
      <c r="V1937" s="207" t="s">
        <v>4517</v>
      </c>
      <c r="W1937" s="210"/>
    </row>
    <row r="1938" spans="1:23" s="185" customFormat="1" x14ac:dyDescent="0.25">
      <c r="A1938" s="281">
        <v>1934</v>
      </c>
      <c r="B1938" s="282" t="s">
        <v>12</v>
      </c>
      <c r="C1938" s="282" t="s">
        <v>121</v>
      </c>
      <c r="D1938" s="282" t="s">
        <v>122</v>
      </c>
      <c r="E1938" s="282" t="s">
        <v>14</v>
      </c>
      <c r="F1938" s="282" t="s">
        <v>123</v>
      </c>
      <c r="G1938" s="282" t="s">
        <v>124</v>
      </c>
      <c r="H1938" s="282">
        <v>376796</v>
      </c>
      <c r="I1938" s="282" t="s">
        <v>2462</v>
      </c>
      <c r="J1938" s="282">
        <v>473</v>
      </c>
      <c r="K1938" s="282">
        <v>20</v>
      </c>
      <c r="L1938" s="282">
        <v>342</v>
      </c>
      <c r="M1938" s="283">
        <v>5736.7343368900001</v>
      </c>
      <c r="N1938" s="284" t="s">
        <v>4147</v>
      </c>
      <c r="O1938" s="288" t="s">
        <v>4249</v>
      </c>
      <c r="P1938" s="193" t="s">
        <v>4260</v>
      </c>
      <c r="Q1938" s="193" t="s">
        <v>4249</v>
      </c>
      <c r="R1938" s="193" t="s">
        <v>4260</v>
      </c>
      <c r="S1938" s="193">
        <v>22.6401884</v>
      </c>
      <c r="T1938" s="193">
        <v>84.972814099999994</v>
      </c>
      <c r="U1938" s="197"/>
      <c r="V1938" s="207" t="s">
        <v>4517</v>
      </c>
      <c r="W1938" s="210"/>
    </row>
    <row r="1939" spans="1:23" s="185" customFormat="1" x14ac:dyDescent="0.25">
      <c r="A1939" s="281">
        <v>1935</v>
      </c>
      <c r="B1939" s="282" t="s">
        <v>12</v>
      </c>
      <c r="C1939" s="282" t="s">
        <v>121</v>
      </c>
      <c r="D1939" s="282" t="s">
        <v>122</v>
      </c>
      <c r="E1939" s="282" t="s">
        <v>14</v>
      </c>
      <c r="F1939" s="282" t="s">
        <v>123</v>
      </c>
      <c r="G1939" s="282" t="s">
        <v>124</v>
      </c>
      <c r="H1939" s="282">
        <v>376789</v>
      </c>
      <c r="I1939" s="282" t="s">
        <v>3068</v>
      </c>
      <c r="J1939" s="282">
        <v>196</v>
      </c>
      <c r="K1939" s="282">
        <v>20</v>
      </c>
      <c r="L1939" s="282">
        <v>342</v>
      </c>
      <c r="M1939" s="283">
        <v>5562.8987085999997</v>
      </c>
      <c r="N1939" s="284" t="s">
        <v>4147</v>
      </c>
      <c r="O1939" s="288" t="s">
        <v>4249</v>
      </c>
      <c r="P1939" s="193" t="s">
        <v>4260</v>
      </c>
      <c r="Q1939" s="193" t="s">
        <v>4249</v>
      </c>
      <c r="R1939" s="193" t="s">
        <v>4260</v>
      </c>
      <c r="S1939" s="193">
        <v>22.6401884</v>
      </c>
      <c r="T1939" s="193">
        <v>84.972814099999994</v>
      </c>
      <c r="U1939" s="197"/>
      <c r="V1939" s="207" t="s">
        <v>4517</v>
      </c>
      <c r="W1939" s="210"/>
    </row>
    <row r="1940" spans="1:23" s="185" customFormat="1" x14ac:dyDescent="0.25">
      <c r="A1940" s="281">
        <v>1936</v>
      </c>
      <c r="B1940" s="282" t="s">
        <v>12</v>
      </c>
      <c r="C1940" s="282" t="s">
        <v>121</v>
      </c>
      <c r="D1940" s="282" t="s">
        <v>122</v>
      </c>
      <c r="E1940" s="282" t="s">
        <v>14</v>
      </c>
      <c r="F1940" s="282" t="s">
        <v>123</v>
      </c>
      <c r="G1940" s="282" t="s">
        <v>124</v>
      </c>
      <c r="H1940" s="282">
        <v>376803</v>
      </c>
      <c r="I1940" s="282" t="s">
        <v>3499</v>
      </c>
      <c r="J1940" s="282">
        <v>2979</v>
      </c>
      <c r="K1940" s="282">
        <v>20</v>
      </c>
      <c r="L1940" s="282">
        <v>342</v>
      </c>
      <c r="M1940" s="283">
        <v>5316.9758666300004</v>
      </c>
      <c r="N1940" s="284" t="s">
        <v>4147</v>
      </c>
      <c r="O1940" s="288" t="s">
        <v>4249</v>
      </c>
      <c r="P1940" s="193" t="s">
        <v>4260</v>
      </c>
      <c r="Q1940" s="193" t="s">
        <v>4249</v>
      </c>
      <c r="R1940" s="193" t="s">
        <v>4260</v>
      </c>
      <c r="S1940" s="193">
        <v>22.593402000000001</v>
      </c>
      <c r="T1940" s="193">
        <v>84.887112000000002</v>
      </c>
      <c r="U1940" s="197"/>
      <c r="V1940" s="207" t="s">
        <v>4518</v>
      </c>
      <c r="W1940" s="210"/>
    </row>
    <row r="1941" spans="1:23" s="185" customFormat="1" x14ac:dyDescent="0.25">
      <c r="A1941" s="281">
        <v>1937</v>
      </c>
      <c r="B1941" s="282" t="s">
        <v>12</v>
      </c>
      <c r="C1941" s="282" t="s">
        <v>121</v>
      </c>
      <c r="D1941" s="282" t="s">
        <v>122</v>
      </c>
      <c r="E1941" s="282" t="s">
        <v>14</v>
      </c>
      <c r="F1941" s="282" t="s">
        <v>123</v>
      </c>
      <c r="G1941" s="282" t="s">
        <v>124</v>
      </c>
      <c r="H1941" s="282">
        <v>376830</v>
      </c>
      <c r="I1941" s="282" t="s">
        <v>4022</v>
      </c>
      <c r="J1941" s="282">
        <v>453</v>
      </c>
      <c r="K1941" s="282">
        <v>20</v>
      </c>
      <c r="L1941" s="282">
        <v>342</v>
      </c>
      <c r="M1941" s="283">
        <v>5059.2678541499999</v>
      </c>
      <c r="N1941" s="284" t="s">
        <v>4147</v>
      </c>
      <c r="O1941" s="288" t="s">
        <v>4249</v>
      </c>
      <c r="P1941" s="193" t="s">
        <v>4260</v>
      </c>
      <c r="Q1941" s="193" t="s">
        <v>4249</v>
      </c>
      <c r="R1941" s="193" t="s">
        <v>4260</v>
      </c>
      <c r="S1941" s="193">
        <v>22.742502999999999</v>
      </c>
      <c r="T1941" s="193">
        <v>84.953821000000005</v>
      </c>
      <c r="U1941" s="197"/>
      <c r="V1941" s="207" t="s">
        <v>4518</v>
      </c>
      <c r="W1941" s="210"/>
    </row>
    <row r="1942" spans="1:23" s="185" customFormat="1" x14ac:dyDescent="0.25">
      <c r="A1942" s="281">
        <v>1938</v>
      </c>
      <c r="B1942" s="282" t="s">
        <v>12</v>
      </c>
      <c r="C1942" s="282" t="s">
        <v>121</v>
      </c>
      <c r="D1942" s="282" t="s">
        <v>2830</v>
      </c>
      <c r="E1942" s="282" t="s">
        <v>14</v>
      </c>
      <c r="F1942" s="282" t="s">
        <v>123</v>
      </c>
      <c r="G1942" s="282" t="s">
        <v>2831</v>
      </c>
      <c r="H1942" s="282">
        <v>376542</v>
      </c>
      <c r="I1942" s="282" t="s">
        <v>2833</v>
      </c>
      <c r="J1942" s="282">
        <v>715</v>
      </c>
      <c r="K1942" s="282">
        <v>20</v>
      </c>
      <c r="L1942" s="282">
        <v>342</v>
      </c>
      <c r="M1942" s="283">
        <v>5696.7670593499997</v>
      </c>
      <c r="N1942" s="284" t="s">
        <v>4270</v>
      </c>
      <c r="O1942" s="288" t="s">
        <v>4249</v>
      </c>
      <c r="P1942" s="193" t="s">
        <v>4260</v>
      </c>
      <c r="Q1942" s="193" t="s">
        <v>4249</v>
      </c>
      <c r="R1942" s="193" t="s">
        <v>4250</v>
      </c>
      <c r="S1942" s="193">
        <v>22.429438000000001</v>
      </c>
      <c r="T1942" s="193">
        <v>84.342557999999997</v>
      </c>
      <c r="U1942" s="197"/>
      <c r="V1942" s="207" t="s">
        <v>4518</v>
      </c>
      <c r="W1942" s="210"/>
    </row>
    <row r="1943" spans="1:23" s="185" customFormat="1" x14ac:dyDescent="0.25">
      <c r="A1943" s="281">
        <v>1939</v>
      </c>
      <c r="B1943" s="282" t="s">
        <v>12</v>
      </c>
      <c r="C1943" s="282" t="s">
        <v>121</v>
      </c>
      <c r="D1943" s="282" t="s">
        <v>727</v>
      </c>
      <c r="E1943" s="282" t="s">
        <v>14</v>
      </c>
      <c r="F1943" s="282" t="s">
        <v>123</v>
      </c>
      <c r="G1943" s="282" t="s">
        <v>728</v>
      </c>
      <c r="H1943" s="282">
        <v>376686</v>
      </c>
      <c r="I1943" s="282" t="s">
        <v>4053</v>
      </c>
      <c r="J1943" s="282">
        <v>732</v>
      </c>
      <c r="K1943" s="282">
        <v>20</v>
      </c>
      <c r="L1943" s="282">
        <v>342</v>
      </c>
      <c r="M1943" s="283">
        <v>5043.8688331599997</v>
      </c>
      <c r="N1943" s="284" t="s">
        <v>4147</v>
      </c>
      <c r="O1943" s="288" t="s">
        <v>4249</v>
      </c>
      <c r="P1943" s="193" t="s">
        <v>4260</v>
      </c>
      <c r="Q1943" s="193" t="s">
        <v>4249</v>
      </c>
      <c r="R1943" s="193" t="s">
        <v>4260</v>
      </c>
      <c r="S1943" s="193">
        <v>22.455441499999999</v>
      </c>
      <c r="T1943" s="193">
        <v>84.854043799999999</v>
      </c>
      <c r="U1943" s="197"/>
      <c r="V1943" s="207" t="s">
        <v>4517</v>
      </c>
      <c r="W1943" s="210"/>
    </row>
    <row r="1944" spans="1:23" s="185" customFormat="1" x14ac:dyDescent="0.25">
      <c r="A1944" s="281">
        <v>1940</v>
      </c>
      <c r="B1944" s="282" t="s">
        <v>12</v>
      </c>
      <c r="C1944" s="282" t="s">
        <v>121</v>
      </c>
      <c r="D1944" s="282" t="s">
        <v>1865</v>
      </c>
      <c r="E1944" s="282" t="s">
        <v>14</v>
      </c>
      <c r="F1944" s="282" t="s">
        <v>123</v>
      </c>
      <c r="G1944" s="282" t="s">
        <v>1866</v>
      </c>
      <c r="H1944" s="282">
        <v>376627</v>
      </c>
      <c r="I1944" s="282" t="s">
        <v>1868</v>
      </c>
      <c r="J1944" s="282">
        <v>2178</v>
      </c>
      <c r="K1944" s="282">
        <v>20</v>
      </c>
      <c r="L1944" s="282">
        <v>342</v>
      </c>
      <c r="M1944" s="283">
        <v>6406.3009448399998</v>
      </c>
      <c r="N1944" s="284" t="s">
        <v>4147</v>
      </c>
      <c r="O1944" s="288" t="s">
        <v>4249</v>
      </c>
      <c r="P1944" s="193" t="s">
        <v>4260</v>
      </c>
      <c r="Q1944" s="193" t="s">
        <v>4249</v>
      </c>
      <c r="R1944" s="193" t="s">
        <v>4260</v>
      </c>
      <c r="S1944" s="193">
        <v>22.689816</v>
      </c>
      <c r="T1944" s="193">
        <v>84.715145000000007</v>
      </c>
      <c r="U1944" s="197"/>
      <c r="V1944" s="207" t="s">
        <v>4517</v>
      </c>
      <c r="W1944" s="210"/>
    </row>
    <row r="1945" spans="1:23" s="185" customFormat="1" x14ac:dyDescent="0.25">
      <c r="A1945" s="281">
        <v>1941</v>
      </c>
      <c r="B1945" s="282" t="s">
        <v>12</v>
      </c>
      <c r="C1945" s="282" t="s">
        <v>121</v>
      </c>
      <c r="D1945" s="282" t="s">
        <v>1865</v>
      </c>
      <c r="E1945" s="282" t="s">
        <v>14</v>
      </c>
      <c r="F1945" s="282" t="s">
        <v>123</v>
      </c>
      <c r="G1945" s="282" t="s">
        <v>1866</v>
      </c>
      <c r="H1945" s="282">
        <v>376626</v>
      </c>
      <c r="I1945" s="282" t="s">
        <v>3165</v>
      </c>
      <c r="J1945" s="282">
        <v>691</v>
      </c>
      <c r="K1945" s="282">
        <v>20</v>
      </c>
      <c r="L1945" s="282">
        <v>342</v>
      </c>
      <c r="M1945" s="283">
        <v>5489.7141750000001</v>
      </c>
      <c r="N1945" s="284" t="s">
        <v>4147</v>
      </c>
      <c r="O1945" s="288" t="s">
        <v>4249</v>
      </c>
      <c r="P1945" s="193" t="s">
        <v>4260</v>
      </c>
      <c r="Q1945" s="193" t="s">
        <v>4249</v>
      </c>
      <c r="R1945" s="193" t="s">
        <v>4260</v>
      </c>
      <c r="S1945" s="193">
        <v>22.585754999999999</v>
      </c>
      <c r="T1945" s="193">
        <v>84.169250000000005</v>
      </c>
      <c r="U1945" s="197"/>
      <c r="V1945" s="207" t="s">
        <v>4518</v>
      </c>
      <c r="W1945" s="210"/>
    </row>
    <row r="1946" spans="1:23" s="185" customFormat="1" x14ac:dyDescent="0.25">
      <c r="A1946" s="281">
        <v>1942</v>
      </c>
      <c r="B1946" s="282" t="s">
        <v>12</v>
      </c>
      <c r="C1946" s="282" t="s">
        <v>121</v>
      </c>
      <c r="D1946" s="282" t="s">
        <v>1430</v>
      </c>
      <c r="E1946" s="282" t="s">
        <v>14</v>
      </c>
      <c r="F1946" s="282" t="s">
        <v>123</v>
      </c>
      <c r="G1946" s="282" t="s">
        <v>1431</v>
      </c>
      <c r="H1946" s="282">
        <v>376474</v>
      </c>
      <c r="I1946" s="282" t="s">
        <v>831</v>
      </c>
      <c r="J1946" s="282">
        <v>627</v>
      </c>
      <c r="K1946" s="282">
        <v>20</v>
      </c>
      <c r="L1946" s="282">
        <v>342</v>
      </c>
      <c r="M1946" s="283">
        <v>5532.3925263299998</v>
      </c>
      <c r="N1946" s="284" t="s">
        <v>4270</v>
      </c>
      <c r="O1946" s="288" t="s">
        <v>4249</v>
      </c>
      <c r="P1946" s="193" t="s">
        <v>4260</v>
      </c>
      <c r="Q1946" s="193" t="s">
        <v>4249</v>
      </c>
      <c r="R1946" s="193" t="s">
        <v>4260</v>
      </c>
      <c r="S1946" s="193">
        <v>22.731850000000001</v>
      </c>
      <c r="T1946" s="193">
        <v>84.519120000000001</v>
      </c>
      <c r="U1946" s="197"/>
      <c r="V1946" s="207" t="s">
        <v>4518</v>
      </c>
      <c r="W1946" s="210"/>
    </row>
    <row r="1947" spans="1:23" s="185" customFormat="1" x14ac:dyDescent="0.25">
      <c r="A1947" s="281">
        <v>1943</v>
      </c>
      <c r="B1947" s="282" t="s">
        <v>12</v>
      </c>
      <c r="C1947" s="282" t="s">
        <v>121</v>
      </c>
      <c r="D1947" s="282" t="s">
        <v>1430</v>
      </c>
      <c r="E1947" s="282" t="s">
        <v>14</v>
      </c>
      <c r="F1947" s="282" t="s">
        <v>123</v>
      </c>
      <c r="G1947" s="282" t="s">
        <v>1431</v>
      </c>
      <c r="H1947" s="282">
        <v>376475</v>
      </c>
      <c r="I1947" s="282" t="s">
        <v>3681</v>
      </c>
      <c r="J1947" s="282">
        <v>1236</v>
      </c>
      <c r="K1947" s="282">
        <v>20</v>
      </c>
      <c r="L1947" s="282">
        <v>342</v>
      </c>
      <c r="M1947" s="283">
        <v>5249.5395472999999</v>
      </c>
      <c r="N1947" s="284" t="s">
        <v>4270</v>
      </c>
      <c r="O1947" s="288" t="s">
        <v>4249</v>
      </c>
      <c r="P1947" s="193" t="s">
        <v>4260</v>
      </c>
      <c r="Q1947" s="193" t="s">
        <v>4249</v>
      </c>
      <c r="R1947" s="193" t="s">
        <v>4260</v>
      </c>
      <c r="S1947" s="193">
        <v>22.731850000000001</v>
      </c>
      <c r="T1947" s="193">
        <v>84.519120000000001</v>
      </c>
      <c r="U1947" s="197"/>
      <c r="V1947" s="207" t="s">
        <v>4518</v>
      </c>
      <c r="W1947" s="210"/>
    </row>
    <row r="1948" spans="1:23" s="185" customFormat="1" x14ac:dyDescent="0.25">
      <c r="A1948" s="281">
        <v>1944</v>
      </c>
      <c r="B1948" s="282" t="s">
        <v>12</v>
      </c>
      <c r="C1948" s="282" t="s">
        <v>121</v>
      </c>
      <c r="D1948" s="282" t="s">
        <v>121</v>
      </c>
      <c r="E1948" s="282" t="s">
        <v>14</v>
      </c>
      <c r="F1948" s="282" t="s">
        <v>123</v>
      </c>
      <c r="G1948" s="282" t="s">
        <v>1285</v>
      </c>
      <c r="H1948" s="282">
        <v>376402</v>
      </c>
      <c r="I1948" s="282" t="s">
        <v>3687</v>
      </c>
      <c r="J1948" s="282">
        <v>1157</v>
      </c>
      <c r="K1948" s="282">
        <v>20</v>
      </c>
      <c r="L1948" s="282">
        <v>342</v>
      </c>
      <c r="M1948" s="283">
        <v>5246.3384963199996</v>
      </c>
      <c r="N1948" s="284" t="s">
        <v>4274</v>
      </c>
      <c r="O1948" s="288" t="s">
        <v>4249</v>
      </c>
      <c r="P1948" s="193" t="s">
        <v>4249</v>
      </c>
      <c r="Q1948" s="193" t="s">
        <v>4249</v>
      </c>
      <c r="R1948" s="193" t="s">
        <v>4260</v>
      </c>
      <c r="S1948" s="193">
        <v>22.687035999999999</v>
      </c>
      <c r="T1948" s="193">
        <v>84.563649999999996</v>
      </c>
      <c r="U1948" s="197"/>
      <c r="V1948" s="207" t="s">
        <v>4518</v>
      </c>
      <c r="W1948" s="210"/>
    </row>
    <row r="1949" spans="1:23" s="185" customFormat="1" x14ac:dyDescent="0.25">
      <c r="A1949" s="281">
        <v>1945</v>
      </c>
      <c r="B1949" s="282" t="s">
        <v>12</v>
      </c>
      <c r="C1949" s="282" t="s">
        <v>121</v>
      </c>
      <c r="D1949" s="282" t="s">
        <v>1360</v>
      </c>
      <c r="E1949" s="282" t="s">
        <v>14</v>
      </c>
      <c r="F1949" s="282" t="s">
        <v>123</v>
      </c>
      <c r="G1949" s="282" t="s">
        <v>1361</v>
      </c>
      <c r="H1949" s="282">
        <v>376573</v>
      </c>
      <c r="I1949" s="282" t="s">
        <v>1363</v>
      </c>
      <c r="J1949" s="282">
        <v>203</v>
      </c>
      <c r="K1949" s="282">
        <v>20</v>
      </c>
      <c r="L1949" s="282">
        <v>342</v>
      </c>
      <c r="M1949" s="283">
        <v>6914.8490481500003</v>
      </c>
      <c r="N1949" s="284" t="s">
        <v>4141</v>
      </c>
      <c r="O1949" s="288" t="s">
        <v>4249</v>
      </c>
      <c r="P1949" s="193" t="s">
        <v>4260</v>
      </c>
      <c r="Q1949" s="193" t="s">
        <v>4260</v>
      </c>
      <c r="R1949" s="193" t="s">
        <v>4260</v>
      </c>
      <c r="S1949" s="193">
        <v>0</v>
      </c>
      <c r="T1949" s="193">
        <v>0</v>
      </c>
      <c r="U1949" s="197"/>
      <c r="V1949" s="207" t="s">
        <v>4519</v>
      </c>
      <c r="W1949" s="210"/>
    </row>
  </sheetData>
  <mergeCells count="3">
    <mergeCell ref="A1:V1"/>
    <mergeCell ref="P2:R2"/>
    <mergeCell ref="S2:T2"/>
  </mergeCells>
  <dataValidations count="2">
    <dataValidation type="list" allowBlank="1" showInputMessage="1" showErrorMessage="1" sqref="N1925:N1949 O4">
      <formula1>$AB$6:$AB$46</formula1>
    </dataValidation>
    <dataValidation type="list" allowBlank="1" showInputMessage="1" showErrorMessage="1" sqref="O1870:R1898 O1926:O1949 Q4:S4 P1925:R1949">
      <formula1>#REF!</formula1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64"/>
  <sheetViews>
    <sheetView workbookViewId="0">
      <selection activeCell="E545" sqref="E545"/>
    </sheetView>
  </sheetViews>
  <sheetFormatPr defaultRowHeight="15" x14ac:dyDescent="0.25"/>
  <cols>
    <col min="1" max="1" width="11.85546875" style="10" bestFit="1" customWidth="1"/>
    <col min="2" max="2" width="20.7109375" style="10" bestFit="1" customWidth="1"/>
    <col min="3" max="3" width="31.42578125" style="10" bestFit="1" customWidth="1"/>
    <col min="4" max="4" width="9.85546875" style="10" bestFit="1" customWidth="1"/>
    <col min="5" max="5" width="10.140625" style="10" bestFit="1" customWidth="1"/>
    <col min="6" max="6" width="11" style="10" bestFit="1" customWidth="1"/>
    <col min="7" max="7" width="10.42578125" style="10" bestFit="1" customWidth="1"/>
    <col min="8" max="8" width="32.42578125" style="10" bestFit="1" customWidth="1"/>
    <col min="9" max="9" width="8.42578125" style="10" bestFit="1" customWidth="1"/>
    <col min="10" max="10" width="11.5703125" style="10" bestFit="1" customWidth="1"/>
    <col min="11" max="11" width="10.42578125" style="10" bestFit="1" customWidth="1"/>
    <col min="12" max="12" width="24.42578125" style="10" bestFit="1" customWidth="1"/>
    <col min="13" max="16384" width="9.140625" style="10"/>
  </cols>
  <sheetData>
    <row r="1" spans="1:12" ht="15.75" x14ac:dyDescent="0.25">
      <c r="A1" s="269" t="s">
        <v>4136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</row>
    <row r="2" spans="1:12" x14ac:dyDescent="0.25">
      <c r="A2" s="10" t="s">
        <v>0</v>
      </c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7</v>
      </c>
      <c r="I2" s="10" t="s">
        <v>8</v>
      </c>
      <c r="J2" s="10" t="s">
        <v>9</v>
      </c>
      <c r="K2" s="10" t="s">
        <v>10</v>
      </c>
      <c r="L2" s="10" t="s">
        <v>11</v>
      </c>
    </row>
    <row r="3" spans="1:12" x14ac:dyDescent="0.25">
      <c r="A3" s="10" t="s">
        <v>12</v>
      </c>
      <c r="B3" s="10" t="s">
        <v>13</v>
      </c>
      <c r="C3" s="10" t="s">
        <v>13</v>
      </c>
      <c r="D3" s="10" t="s">
        <v>14</v>
      </c>
      <c r="E3" s="10" t="s">
        <v>15</v>
      </c>
      <c r="F3" s="10" t="s">
        <v>16</v>
      </c>
      <c r="G3" s="10" t="s">
        <v>17</v>
      </c>
      <c r="H3" s="10" t="s">
        <v>18</v>
      </c>
      <c r="I3" s="10">
        <v>245</v>
      </c>
      <c r="J3" s="10">
        <v>20</v>
      </c>
      <c r="K3" s="10">
        <v>606</v>
      </c>
      <c r="L3" s="10">
        <v>9995.9117262599993</v>
      </c>
    </row>
    <row r="4" spans="1:12" x14ac:dyDescent="0.25">
      <c r="A4" s="10" t="s">
        <v>12</v>
      </c>
      <c r="B4" s="10" t="s">
        <v>13</v>
      </c>
      <c r="C4" s="10" t="s">
        <v>19</v>
      </c>
      <c r="D4" s="10" t="s">
        <v>14</v>
      </c>
      <c r="E4" s="10" t="s">
        <v>15</v>
      </c>
      <c r="F4" s="10" t="s">
        <v>20</v>
      </c>
      <c r="G4" s="10" t="s">
        <v>21</v>
      </c>
      <c r="H4" s="10" t="s">
        <v>22</v>
      </c>
      <c r="I4" s="10">
        <v>369</v>
      </c>
      <c r="J4" s="10">
        <v>20</v>
      </c>
      <c r="K4" s="10">
        <v>606</v>
      </c>
      <c r="L4" s="10">
        <v>9960.1466422699996</v>
      </c>
    </row>
    <row r="5" spans="1:12" x14ac:dyDescent="0.25">
      <c r="A5" s="10" t="s">
        <v>12</v>
      </c>
      <c r="B5" s="10" t="s">
        <v>23</v>
      </c>
      <c r="C5" s="10" t="s">
        <v>24</v>
      </c>
      <c r="D5" s="10" t="s">
        <v>14</v>
      </c>
      <c r="E5" s="10" t="s">
        <v>25</v>
      </c>
      <c r="F5" s="10" t="s">
        <v>26</v>
      </c>
      <c r="G5" s="10" t="s">
        <v>27</v>
      </c>
      <c r="H5" s="10" t="s">
        <v>28</v>
      </c>
      <c r="I5" s="10">
        <v>116</v>
      </c>
      <c r="J5" s="10">
        <v>20</v>
      </c>
      <c r="K5" s="10">
        <v>343</v>
      </c>
      <c r="L5" s="10">
        <v>9954.2168913599999</v>
      </c>
    </row>
    <row r="6" spans="1:12" x14ac:dyDescent="0.25">
      <c r="A6" s="10" t="s">
        <v>12</v>
      </c>
      <c r="B6" s="10" t="s">
        <v>23</v>
      </c>
      <c r="C6" s="10" t="s">
        <v>29</v>
      </c>
      <c r="D6" s="10" t="s">
        <v>14</v>
      </c>
      <c r="E6" s="10" t="s">
        <v>25</v>
      </c>
      <c r="F6" s="10" t="s">
        <v>30</v>
      </c>
      <c r="G6" s="10" t="s">
        <v>31</v>
      </c>
      <c r="H6" s="10" t="s">
        <v>32</v>
      </c>
      <c r="I6" s="10">
        <v>259</v>
      </c>
      <c r="J6" s="10">
        <v>20</v>
      </c>
      <c r="K6" s="10">
        <v>343</v>
      </c>
      <c r="L6" s="10">
        <v>9937.7540176599996</v>
      </c>
    </row>
    <row r="7" spans="1:12" x14ac:dyDescent="0.25">
      <c r="A7" s="10" t="s">
        <v>12</v>
      </c>
      <c r="B7" s="10" t="s">
        <v>23</v>
      </c>
      <c r="C7" s="10" t="s">
        <v>33</v>
      </c>
      <c r="D7" s="10" t="s">
        <v>14</v>
      </c>
      <c r="E7" s="10" t="s">
        <v>25</v>
      </c>
      <c r="F7" s="10" t="s">
        <v>34</v>
      </c>
      <c r="G7" s="10" t="s">
        <v>35</v>
      </c>
      <c r="H7" s="10" t="s">
        <v>36</v>
      </c>
      <c r="I7" s="10">
        <v>947</v>
      </c>
      <c r="J7" s="10">
        <v>20</v>
      </c>
      <c r="K7" s="10">
        <v>343</v>
      </c>
      <c r="L7" s="10">
        <v>9918.2681449400006</v>
      </c>
    </row>
    <row r="8" spans="1:12" x14ac:dyDescent="0.25">
      <c r="A8" s="10" t="s">
        <v>12</v>
      </c>
      <c r="B8" s="10" t="s">
        <v>37</v>
      </c>
      <c r="C8" s="10" t="s">
        <v>38</v>
      </c>
      <c r="D8" s="10" t="s">
        <v>14</v>
      </c>
      <c r="E8" s="10" t="s">
        <v>39</v>
      </c>
      <c r="F8" s="10" t="s">
        <v>40</v>
      </c>
      <c r="G8" s="10" t="s">
        <v>41</v>
      </c>
      <c r="H8" s="10" t="s">
        <v>42</v>
      </c>
      <c r="I8" s="10">
        <v>52</v>
      </c>
      <c r="J8" s="10">
        <v>20</v>
      </c>
      <c r="K8" s="10">
        <v>330</v>
      </c>
      <c r="L8" s="10">
        <v>9877.5119079399992</v>
      </c>
    </row>
    <row r="9" spans="1:12" x14ac:dyDescent="0.25">
      <c r="A9" s="10" t="s">
        <v>12</v>
      </c>
      <c r="B9" s="10" t="s">
        <v>23</v>
      </c>
      <c r="C9" s="10" t="s">
        <v>24</v>
      </c>
      <c r="D9" s="10" t="s">
        <v>14</v>
      </c>
      <c r="E9" s="10" t="s">
        <v>25</v>
      </c>
      <c r="F9" s="10" t="s">
        <v>26</v>
      </c>
      <c r="G9" s="10" t="s">
        <v>43</v>
      </c>
      <c r="H9" s="10" t="s">
        <v>44</v>
      </c>
      <c r="I9" s="10">
        <v>441</v>
      </c>
      <c r="J9" s="10">
        <v>20</v>
      </c>
      <c r="K9" s="10">
        <v>343</v>
      </c>
      <c r="L9" s="10">
        <v>9841.0126842299996</v>
      </c>
    </row>
    <row r="10" spans="1:12" x14ac:dyDescent="0.25">
      <c r="A10" s="10" t="s">
        <v>12</v>
      </c>
      <c r="B10" s="10" t="s">
        <v>45</v>
      </c>
      <c r="C10" s="10" t="s">
        <v>46</v>
      </c>
      <c r="D10" s="10" t="s">
        <v>14</v>
      </c>
      <c r="E10" s="10" t="s">
        <v>47</v>
      </c>
      <c r="F10" s="10" t="s">
        <v>48</v>
      </c>
      <c r="G10" s="10" t="s">
        <v>49</v>
      </c>
      <c r="H10" s="10" t="s">
        <v>50</v>
      </c>
      <c r="I10" s="10">
        <v>1679</v>
      </c>
      <c r="J10" s="10">
        <v>20</v>
      </c>
      <c r="K10" s="10">
        <v>328</v>
      </c>
      <c r="L10" s="10">
        <v>9831.9376500300004</v>
      </c>
    </row>
    <row r="11" spans="1:12" x14ac:dyDescent="0.25">
      <c r="A11" s="10" t="s">
        <v>12</v>
      </c>
      <c r="B11" s="10" t="s">
        <v>45</v>
      </c>
      <c r="C11" s="10" t="s">
        <v>46</v>
      </c>
      <c r="D11" s="10" t="s">
        <v>14</v>
      </c>
      <c r="E11" s="10" t="s">
        <v>47</v>
      </c>
      <c r="F11" s="10" t="s">
        <v>48</v>
      </c>
      <c r="G11" s="10" t="s">
        <v>51</v>
      </c>
      <c r="H11" s="10" t="s">
        <v>52</v>
      </c>
      <c r="I11" s="10">
        <v>321</v>
      </c>
      <c r="J11" s="10">
        <v>20</v>
      </c>
      <c r="K11" s="10">
        <v>328</v>
      </c>
      <c r="L11" s="10">
        <v>9829.2106880200008</v>
      </c>
    </row>
    <row r="12" spans="1:12" x14ac:dyDescent="0.25">
      <c r="A12" s="10" t="s">
        <v>12</v>
      </c>
      <c r="B12" s="10" t="s">
        <v>23</v>
      </c>
      <c r="C12" s="10" t="s">
        <v>53</v>
      </c>
      <c r="D12" s="10" t="s">
        <v>14</v>
      </c>
      <c r="E12" s="10" t="s">
        <v>25</v>
      </c>
      <c r="F12" s="10" t="s">
        <v>54</v>
      </c>
      <c r="G12" s="10" t="s">
        <v>55</v>
      </c>
      <c r="H12" s="10" t="s">
        <v>56</v>
      </c>
      <c r="I12" s="10">
        <v>1085</v>
      </c>
      <c r="J12" s="10">
        <v>20</v>
      </c>
      <c r="K12" s="10">
        <v>343</v>
      </c>
      <c r="L12" s="10">
        <v>9818.8493114400007</v>
      </c>
    </row>
    <row r="13" spans="1:12" x14ac:dyDescent="0.25">
      <c r="A13" s="10" t="s">
        <v>12</v>
      </c>
      <c r="B13" s="10" t="s">
        <v>45</v>
      </c>
      <c r="C13" s="10" t="s">
        <v>46</v>
      </c>
      <c r="D13" s="10" t="s">
        <v>14</v>
      </c>
      <c r="E13" s="10" t="s">
        <v>47</v>
      </c>
      <c r="F13" s="10" t="s">
        <v>48</v>
      </c>
      <c r="G13" s="10" t="s">
        <v>57</v>
      </c>
      <c r="H13" s="10" t="s">
        <v>58</v>
      </c>
      <c r="I13" s="10">
        <v>2399</v>
      </c>
      <c r="J13" s="10">
        <v>20</v>
      </c>
      <c r="K13" s="10">
        <v>328</v>
      </c>
      <c r="L13" s="10">
        <v>9741.5138212999991</v>
      </c>
    </row>
    <row r="14" spans="1:12" x14ac:dyDescent="0.25">
      <c r="A14" s="10" t="s">
        <v>12</v>
      </c>
      <c r="B14" s="10" t="s">
        <v>23</v>
      </c>
      <c r="C14" s="10" t="s">
        <v>33</v>
      </c>
      <c r="D14" s="10" t="s">
        <v>14</v>
      </c>
      <c r="E14" s="10" t="s">
        <v>25</v>
      </c>
      <c r="F14" s="10" t="s">
        <v>34</v>
      </c>
      <c r="G14" s="10" t="s">
        <v>59</v>
      </c>
      <c r="H14" s="10" t="s">
        <v>60</v>
      </c>
      <c r="I14" s="10">
        <v>215</v>
      </c>
      <c r="J14" s="10">
        <v>20</v>
      </c>
      <c r="K14" s="10">
        <v>343</v>
      </c>
      <c r="L14" s="10">
        <v>9734.4268852500009</v>
      </c>
    </row>
    <row r="15" spans="1:12" x14ac:dyDescent="0.25">
      <c r="A15" s="10" t="s">
        <v>12</v>
      </c>
      <c r="B15" s="10" t="s">
        <v>61</v>
      </c>
      <c r="C15" s="10" t="s">
        <v>62</v>
      </c>
      <c r="D15" s="10" t="s">
        <v>14</v>
      </c>
      <c r="E15" s="10" t="s">
        <v>63</v>
      </c>
      <c r="F15" s="10" t="s">
        <v>64</v>
      </c>
      <c r="G15" s="10" t="s">
        <v>65</v>
      </c>
      <c r="H15" s="10" t="s">
        <v>66</v>
      </c>
      <c r="I15" s="10">
        <v>724</v>
      </c>
      <c r="J15" s="10">
        <v>20</v>
      </c>
      <c r="K15" s="10">
        <v>335</v>
      </c>
      <c r="L15" s="10">
        <v>9685.6372869400002</v>
      </c>
    </row>
    <row r="16" spans="1:12" x14ac:dyDescent="0.25">
      <c r="A16" s="10" t="s">
        <v>12</v>
      </c>
      <c r="B16" s="10" t="s">
        <v>67</v>
      </c>
      <c r="C16" s="10" t="s">
        <v>68</v>
      </c>
      <c r="D16" s="10" t="s">
        <v>14</v>
      </c>
      <c r="E16" s="10" t="s">
        <v>69</v>
      </c>
      <c r="F16" s="10" t="s">
        <v>70</v>
      </c>
      <c r="G16" s="10" t="s">
        <v>71</v>
      </c>
      <c r="H16" s="10" t="s">
        <v>72</v>
      </c>
      <c r="I16" s="10">
        <v>124</v>
      </c>
      <c r="J16" s="10">
        <v>20</v>
      </c>
      <c r="K16" s="10">
        <v>323</v>
      </c>
      <c r="L16" s="10">
        <v>9642.5834472200004</v>
      </c>
    </row>
    <row r="17" spans="1:12" x14ac:dyDescent="0.25">
      <c r="A17" s="10" t="s">
        <v>12</v>
      </c>
      <c r="B17" s="10" t="s">
        <v>23</v>
      </c>
      <c r="C17" s="10" t="s">
        <v>24</v>
      </c>
      <c r="D17" s="10" t="s">
        <v>14</v>
      </c>
      <c r="E17" s="10" t="s">
        <v>25</v>
      </c>
      <c r="F17" s="10" t="s">
        <v>26</v>
      </c>
      <c r="G17" s="10" t="s">
        <v>73</v>
      </c>
      <c r="H17" s="10" t="s">
        <v>74</v>
      </c>
      <c r="I17" s="10">
        <v>374</v>
      </c>
      <c r="J17" s="10">
        <v>20</v>
      </c>
      <c r="K17" s="10">
        <v>343</v>
      </c>
      <c r="L17" s="10">
        <v>9638.8195707300001</v>
      </c>
    </row>
    <row r="18" spans="1:12" x14ac:dyDescent="0.25">
      <c r="A18" s="10" t="s">
        <v>12</v>
      </c>
      <c r="B18" s="10" t="s">
        <v>23</v>
      </c>
      <c r="C18" s="10" t="s">
        <v>24</v>
      </c>
      <c r="D18" s="10" t="s">
        <v>14</v>
      </c>
      <c r="E18" s="10" t="s">
        <v>25</v>
      </c>
      <c r="F18" s="10" t="s">
        <v>26</v>
      </c>
      <c r="G18" s="10" t="s">
        <v>75</v>
      </c>
      <c r="H18" s="10" t="s">
        <v>76</v>
      </c>
      <c r="I18" s="10">
        <v>563</v>
      </c>
      <c r="J18" s="10">
        <v>20</v>
      </c>
      <c r="K18" s="10">
        <v>343</v>
      </c>
      <c r="L18" s="10">
        <v>9636.9226259700008</v>
      </c>
    </row>
    <row r="19" spans="1:12" x14ac:dyDescent="0.25">
      <c r="A19" s="10" t="s">
        <v>12</v>
      </c>
      <c r="B19" s="10" t="s">
        <v>23</v>
      </c>
      <c r="C19" s="10" t="s">
        <v>24</v>
      </c>
      <c r="D19" s="10" t="s">
        <v>14</v>
      </c>
      <c r="E19" s="10" t="s">
        <v>25</v>
      </c>
      <c r="F19" s="10" t="s">
        <v>26</v>
      </c>
      <c r="G19" s="10" t="s">
        <v>77</v>
      </c>
      <c r="H19" s="10" t="s">
        <v>78</v>
      </c>
      <c r="I19" s="10">
        <v>485</v>
      </c>
      <c r="J19" s="10">
        <v>20</v>
      </c>
      <c r="K19" s="10">
        <v>343</v>
      </c>
      <c r="L19" s="10">
        <v>9634.6172706699999</v>
      </c>
    </row>
    <row r="20" spans="1:12" x14ac:dyDescent="0.25">
      <c r="A20" s="10" t="s">
        <v>12</v>
      </c>
      <c r="B20" s="10" t="s">
        <v>67</v>
      </c>
      <c r="C20" s="10" t="s">
        <v>68</v>
      </c>
      <c r="D20" s="10" t="s">
        <v>14</v>
      </c>
      <c r="E20" s="10" t="s">
        <v>69</v>
      </c>
      <c r="F20" s="10" t="s">
        <v>70</v>
      </c>
      <c r="G20" s="10" t="s">
        <v>79</v>
      </c>
      <c r="H20" s="10" t="s">
        <v>80</v>
      </c>
      <c r="I20" s="10">
        <v>281</v>
      </c>
      <c r="J20" s="10">
        <v>20</v>
      </c>
      <c r="K20" s="10">
        <v>323</v>
      </c>
      <c r="L20" s="10">
        <v>9632.2117580100003</v>
      </c>
    </row>
    <row r="21" spans="1:12" x14ac:dyDescent="0.25">
      <c r="A21" s="10" t="s">
        <v>12</v>
      </c>
      <c r="B21" s="10" t="s">
        <v>61</v>
      </c>
      <c r="C21" s="10" t="s">
        <v>62</v>
      </c>
      <c r="D21" s="10" t="s">
        <v>14</v>
      </c>
      <c r="E21" s="10" t="s">
        <v>63</v>
      </c>
      <c r="F21" s="10" t="s">
        <v>64</v>
      </c>
      <c r="G21" s="10" t="s">
        <v>81</v>
      </c>
      <c r="H21" s="10" t="s">
        <v>82</v>
      </c>
      <c r="I21" s="10">
        <v>428</v>
      </c>
      <c r="J21" s="10">
        <v>20</v>
      </c>
      <c r="K21" s="10">
        <v>335</v>
      </c>
      <c r="L21" s="10">
        <v>9626.3543035500006</v>
      </c>
    </row>
    <row r="22" spans="1:12" x14ac:dyDescent="0.25">
      <c r="A22" s="10" t="s">
        <v>12</v>
      </c>
      <c r="B22" s="10" t="s">
        <v>61</v>
      </c>
      <c r="C22" s="10" t="s">
        <v>62</v>
      </c>
      <c r="D22" s="10" t="s">
        <v>14</v>
      </c>
      <c r="E22" s="10" t="s">
        <v>63</v>
      </c>
      <c r="F22" s="10" t="s">
        <v>64</v>
      </c>
      <c r="G22" s="10" t="s">
        <v>83</v>
      </c>
      <c r="H22" s="10" t="s">
        <v>84</v>
      </c>
      <c r="I22" s="10">
        <v>1149</v>
      </c>
      <c r="J22" s="10">
        <v>20</v>
      </c>
      <c r="K22" s="10">
        <v>335</v>
      </c>
      <c r="L22" s="10">
        <v>9603.0897583299993</v>
      </c>
    </row>
    <row r="23" spans="1:12" x14ac:dyDescent="0.25">
      <c r="A23" s="10" t="s">
        <v>12</v>
      </c>
      <c r="B23" s="10" t="s">
        <v>85</v>
      </c>
      <c r="C23" s="10" t="s">
        <v>86</v>
      </c>
      <c r="D23" s="10" t="s">
        <v>14</v>
      </c>
      <c r="E23" s="10" t="s">
        <v>87</v>
      </c>
      <c r="F23" s="10" t="s">
        <v>88</v>
      </c>
      <c r="G23" s="10" t="s">
        <v>89</v>
      </c>
      <c r="H23" s="10" t="s">
        <v>90</v>
      </c>
      <c r="I23" s="10">
        <v>275</v>
      </c>
      <c r="J23" s="10">
        <v>20</v>
      </c>
      <c r="K23" s="10">
        <v>338</v>
      </c>
      <c r="L23" s="10">
        <v>9566.1088113099995</v>
      </c>
    </row>
    <row r="24" spans="1:12" x14ac:dyDescent="0.25">
      <c r="A24" s="10" t="s">
        <v>12</v>
      </c>
      <c r="B24" s="10" t="s">
        <v>61</v>
      </c>
      <c r="C24" s="10" t="s">
        <v>62</v>
      </c>
      <c r="D24" s="10" t="s">
        <v>14</v>
      </c>
      <c r="E24" s="10" t="s">
        <v>63</v>
      </c>
      <c r="F24" s="10" t="s">
        <v>64</v>
      </c>
      <c r="G24" s="10" t="s">
        <v>91</v>
      </c>
      <c r="H24" s="10" t="s">
        <v>92</v>
      </c>
      <c r="I24" s="10">
        <v>1828</v>
      </c>
      <c r="J24" s="10">
        <v>20</v>
      </c>
      <c r="K24" s="10">
        <v>335</v>
      </c>
      <c r="L24" s="10">
        <v>9563.6282273600009</v>
      </c>
    </row>
    <row r="25" spans="1:12" x14ac:dyDescent="0.25">
      <c r="A25" s="10" t="s">
        <v>12</v>
      </c>
      <c r="B25" s="10" t="s">
        <v>37</v>
      </c>
      <c r="C25" s="10" t="s">
        <v>93</v>
      </c>
      <c r="D25" s="10" t="s">
        <v>14</v>
      </c>
      <c r="E25" s="10" t="s">
        <v>39</v>
      </c>
      <c r="F25" s="10" t="s">
        <v>94</v>
      </c>
      <c r="G25" s="10" t="s">
        <v>95</v>
      </c>
      <c r="H25" s="10" t="s">
        <v>96</v>
      </c>
      <c r="I25" s="10">
        <v>35</v>
      </c>
      <c r="J25" s="10">
        <v>20</v>
      </c>
      <c r="K25" s="10">
        <v>330</v>
      </c>
      <c r="L25" s="10">
        <v>9557.5494153100008</v>
      </c>
    </row>
    <row r="26" spans="1:12" x14ac:dyDescent="0.25">
      <c r="A26" s="10" t="s">
        <v>12</v>
      </c>
      <c r="B26" s="10" t="s">
        <v>23</v>
      </c>
      <c r="C26" s="10" t="s">
        <v>53</v>
      </c>
      <c r="D26" s="10" t="s">
        <v>14</v>
      </c>
      <c r="E26" s="10" t="s">
        <v>25</v>
      </c>
      <c r="F26" s="10" t="s">
        <v>54</v>
      </c>
      <c r="G26" s="10" t="s">
        <v>97</v>
      </c>
      <c r="H26" s="10" t="s">
        <v>98</v>
      </c>
      <c r="I26" s="10">
        <v>583</v>
      </c>
      <c r="J26" s="10">
        <v>20</v>
      </c>
      <c r="K26" s="10">
        <v>343</v>
      </c>
      <c r="L26" s="10">
        <v>9544.3378759200004</v>
      </c>
    </row>
    <row r="27" spans="1:12" x14ac:dyDescent="0.25">
      <c r="A27" s="10" t="s">
        <v>12</v>
      </c>
      <c r="B27" s="10" t="s">
        <v>23</v>
      </c>
      <c r="C27" s="10" t="s">
        <v>53</v>
      </c>
      <c r="D27" s="10" t="s">
        <v>14</v>
      </c>
      <c r="E27" s="10" t="s">
        <v>25</v>
      </c>
      <c r="F27" s="10" t="s">
        <v>54</v>
      </c>
      <c r="G27" s="10" t="s">
        <v>99</v>
      </c>
      <c r="H27" s="10" t="s">
        <v>100</v>
      </c>
      <c r="I27" s="10">
        <v>992</v>
      </c>
      <c r="J27" s="10">
        <v>20</v>
      </c>
      <c r="K27" s="10">
        <v>343</v>
      </c>
      <c r="L27" s="10">
        <v>9543.9088686100004</v>
      </c>
    </row>
    <row r="28" spans="1:12" x14ac:dyDescent="0.25">
      <c r="A28" s="10" t="s">
        <v>12</v>
      </c>
      <c r="B28" s="10" t="s">
        <v>45</v>
      </c>
      <c r="C28" s="10" t="s">
        <v>46</v>
      </c>
      <c r="D28" s="10" t="s">
        <v>14</v>
      </c>
      <c r="E28" s="10" t="s">
        <v>47</v>
      </c>
      <c r="F28" s="10" t="s">
        <v>48</v>
      </c>
      <c r="G28" s="10" t="s">
        <v>101</v>
      </c>
      <c r="H28" s="10" t="s">
        <v>102</v>
      </c>
      <c r="I28" s="10">
        <v>775</v>
      </c>
      <c r="J28" s="10">
        <v>20</v>
      </c>
      <c r="K28" s="10">
        <v>328</v>
      </c>
      <c r="L28" s="10">
        <v>9534.2930894000001</v>
      </c>
    </row>
    <row r="29" spans="1:12" x14ac:dyDescent="0.25">
      <c r="A29" s="10" t="s">
        <v>12</v>
      </c>
      <c r="B29" s="10" t="s">
        <v>37</v>
      </c>
      <c r="C29" s="10" t="s">
        <v>93</v>
      </c>
      <c r="D29" s="10" t="s">
        <v>14</v>
      </c>
      <c r="E29" s="10" t="s">
        <v>39</v>
      </c>
      <c r="F29" s="10" t="s">
        <v>94</v>
      </c>
      <c r="G29" s="10" t="s">
        <v>103</v>
      </c>
      <c r="H29" s="10" t="s">
        <v>104</v>
      </c>
      <c r="I29" s="10">
        <v>38</v>
      </c>
      <c r="J29" s="10">
        <v>20</v>
      </c>
      <c r="K29" s="10">
        <v>330</v>
      </c>
      <c r="L29" s="10">
        <v>9445.2090207700003</v>
      </c>
    </row>
    <row r="30" spans="1:12" x14ac:dyDescent="0.25">
      <c r="A30" s="10" t="s">
        <v>12</v>
      </c>
      <c r="B30" s="10" t="s">
        <v>61</v>
      </c>
      <c r="C30" s="10" t="s">
        <v>105</v>
      </c>
      <c r="D30" s="10" t="s">
        <v>14</v>
      </c>
      <c r="E30" s="10" t="s">
        <v>63</v>
      </c>
      <c r="F30" s="10" t="s">
        <v>106</v>
      </c>
      <c r="G30" s="10" t="s">
        <v>107</v>
      </c>
      <c r="H30" s="10" t="s">
        <v>108</v>
      </c>
      <c r="I30" s="10">
        <v>447</v>
      </c>
      <c r="J30" s="10">
        <v>20</v>
      </c>
      <c r="K30" s="10">
        <v>335</v>
      </c>
      <c r="L30" s="10">
        <v>9443.0943738700007</v>
      </c>
    </row>
    <row r="31" spans="1:12" x14ac:dyDescent="0.25">
      <c r="A31" s="10" t="s">
        <v>12</v>
      </c>
      <c r="B31" s="10" t="s">
        <v>37</v>
      </c>
      <c r="C31" s="10" t="s">
        <v>93</v>
      </c>
      <c r="D31" s="10" t="s">
        <v>14</v>
      </c>
      <c r="E31" s="10" t="s">
        <v>39</v>
      </c>
      <c r="F31" s="10" t="s">
        <v>94</v>
      </c>
      <c r="G31" s="10" t="s">
        <v>109</v>
      </c>
      <c r="H31" s="10" t="s">
        <v>110</v>
      </c>
      <c r="I31" s="10">
        <v>23</v>
      </c>
      <c r="J31" s="10">
        <v>20</v>
      </c>
      <c r="K31" s="10">
        <v>330</v>
      </c>
      <c r="L31" s="10">
        <v>9435.8707964900004</v>
      </c>
    </row>
    <row r="32" spans="1:12" x14ac:dyDescent="0.25">
      <c r="A32" s="10" t="s">
        <v>12</v>
      </c>
      <c r="B32" s="10" t="s">
        <v>37</v>
      </c>
      <c r="C32" s="10" t="s">
        <v>93</v>
      </c>
      <c r="D32" s="10" t="s">
        <v>14</v>
      </c>
      <c r="E32" s="10" t="s">
        <v>39</v>
      </c>
      <c r="F32" s="10" t="s">
        <v>94</v>
      </c>
      <c r="G32" s="10" t="s">
        <v>111</v>
      </c>
      <c r="H32" s="10" t="s">
        <v>112</v>
      </c>
      <c r="I32" s="10">
        <v>173</v>
      </c>
      <c r="J32" s="10">
        <v>20</v>
      </c>
      <c r="K32" s="10">
        <v>330</v>
      </c>
      <c r="L32" s="10">
        <v>9432.6877451</v>
      </c>
    </row>
    <row r="33" spans="1:12" x14ac:dyDescent="0.25">
      <c r="A33" s="10" t="s">
        <v>12</v>
      </c>
      <c r="B33" s="10" t="s">
        <v>45</v>
      </c>
      <c r="C33" s="10" t="s">
        <v>46</v>
      </c>
      <c r="D33" s="10" t="s">
        <v>14</v>
      </c>
      <c r="E33" s="10" t="s">
        <v>47</v>
      </c>
      <c r="F33" s="10" t="s">
        <v>48</v>
      </c>
      <c r="G33" s="10" t="s">
        <v>113</v>
      </c>
      <c r="H33" s="10" t="s">
        <v>114</v>
      </c>
      <c r="I33" s="10">
        <v>78</v>
      </c>
      <c r="J33" s="10">
        <v>20</v>
      </c>
      <c r="K33" s="10">
        <v>328</v>
      </c>
      <c r="L33" s="10">
        <v>9419.6124160300005</v>
      </c>
    </row>
    <row r="34" spans="1:12" x14ac:dyDescent="0.25">
      <c r="A34" s="10" t="s">
        <v>12</v>
      </c>
      <c r="B34" s="10" t="s">
        <v>23</v>
      </c>
      <c r="C34" s="10" t="s">
        <v>115</v>
      </c>
      <c r="D34" s="10" t="s">
        <v>14</v>
      </c>
      <c r="E34" s="10" t="s">
        <v>25</v>
      </c>
      <c r="F34" s="10" t="s">
        <v>116</v>
      </c>
      <c r="G34" s="10" t="s">
        <v>117</v>
      </c>
      <c r="H34" s="10" t="s">
        <v>118</v>
      </c>
      <c r="I34" s="10">
        <v>315</v>
      </c>
      <c r="J34" s="10">
        <v>20</v>
      </c>
      <c r="K34" s="10">
        <v>343</v>
      </c>
      <c r="L34" s="10">
        <v>9411.1249032699998</v>
      </c>
    </row>
    <row r="35" spans="1:12" x14ac:dyDescent="0.25">
      <c r="A35" s="10" t="s">
        <v>12</v>
      </c>
      <c r="B35" s="10" t="s">
        <v>61</v>
      </c>
      <c r="C35" s="10" t="s">
        <v>62</v>
      </c>
      <c r="D35" s="10" t="s">
        <v>14</v>
      </c>
      <c r="E35" s="10" t="s">
        <v>63</v>
      </c>
      <c r="F35" s="10" t="s">
        <v>64</v>
      </c>
      <c r="G35" s="10" t="s">
        <v>119</v>
      </c>
      <c r="H35" s="10" t="s">
        <v>120</v>
      </c>
      <c r="I35" s="10">
        <v>1389</v>
      </c>
      <c r="J35" s="10">
        <v>20</v>
      </c>
      <c r="K35" s="10">
        <v>335</v>
      </c>
      <c r="L35" s="10">
        <v>9405.0763101600005</v>
      </c>
    </row>
    <row r="36" spans="1:12" x14ac:dyDescent="0.25">
      <c r="A36" s="10" t="s">
        <v>12</v>
      </c>
      <c r="B36" s="10" t="s">
        <v>121</v>
      </c>
      <c r="C36" s="10" t="s">
        <v>122</v>
      </c>
      <c r="D36" s="10" t="s">
        <v>14</v>
      </c>
      <c r="E36" s="10" t="s">
        <v>123</v>
      </c>
      <c r="F36" s="10" t="s">
        <v>124</v>
      </c>
      <c r="G36" s="10" t="s">
        <v>125</v>
      </c>
      <c r="H36" s="10" t="s">
        <v>126</v>
      </c>
      <c r="I36" s="10">
        <v>845</v>
      </c>
      <c r="J36" s="10">
        <v>20</v>
      </c>
      <c r="K36" s="10">
        <v>342</v>
      </c>
      <c r="L36" s="10">
        <v>9403.0701243500007</v>
      </c>
    </row>
    <row r="37" spans="1:12" x14ac:dyDescent="0.25">
      <c r="A37" s="10" t="s">
        <v>12</v>
      </c>
      <c r="B37" s="10" t="s">
        <v>61</v>
      </c>
      <c r="C37" s="10" t="s">
        <v>62</v>
      </c>
      <c r="D37" s="10" t="s">
        <v>14</v>
      </c>
      <c r="E37" s="10" t="s">
        <v>63</v>
      </c>
      <c r="F37" s="10" t="s">
        <v>64</v>
      </c>
      <c r="G37" s="10" t="s">
        <v>127</v>
      </c>
      <c r="H37" s="10" t="s">
        <v>128</v>
      </c>
      <c r="I37" s="10">
        <v>520</v>
      </c>
      <c r="J37" s="10">
        <v>20</v>
      </c>
      <c r="K37" s="10">
        <v>335</v>
      </c>
      <c r="L37" s="10">
        <v>9392.6034182999992</v>
      </c>
    </row>
    <row r="38" spans="1:12" x14ac:dyDescent="0.25">
      <c r="A38" s="10" t="s">
        <v>12</v>
      </c>
      <c r="B38" s="10" t="s">
        <v>23</v>
      </c>
      <c r="C38" s="10" t="s">
        <v>115</v>
      </c>
      <c r="D38" s="10" t="s">
        <v>14</v>
      </c>
      <c r="E38" s="10" t="s">
        <v>25</v>
      </c>
      <c r="F38" s="10" t="s">
        <v>116</v>
      </c>
      <c r="G38" s="10" t="s">
        <v>129</v>
      </c>
      <c r="H38" s="10" t="s">
        <v>130</v>
      </c>
      <c r="I38" s="10">
        <v>318</v>
      </c>
      <c r="J38" s="10">
        <v>20</v>
      </c>
      <c r="K38" s="10">
        <v>343</v>
      </c>
      <c r="L38" s="10">
        <v>9386.4013755399992</v>
      </c>
    </row>
    <row r="39" spans="1:12" x14ac:dyDescent="0.25">
      <c r="A39" s="10" t="s">
        <v>12</v>
      </c>
      <c r="B39" s="10" t="s">
        <v>37</v>
      </c>
      <c r="C39" s="10" t="s">
        <v>93</v>
      </c>
      <c r="D39" s="10" t="s">
        <v>14</v>
      </c>
      <c r="E39" s="10" t="s">
        <v>39</v>
      </c>
      <c r="F39" s="10" t="s">
        <v>94</v>
      </c>
      <c r="G39" s="10" t="s">
        <v>131</v>
      </c>
      <c r="H39" s="10" t="s">
        <v>132</v>
      </c>
      <c r="I39" s="10">
        <v>8</v>
      </c>
      <c r="J39" s="10">
        <v>20</v>
      </c>
      <c r="K39" s="10">
        <v>330</v>
      </c>
      <c r="L39" s="10">
        <v>9386.1412667299992</v>
      </c>
    </row>
    <row r="40" spans="1:12" x14ac:dyDescent="0.25">
      <c r="A40" s="10" t="s">
        <v>12</v>
      </c>
      <c r="B40" s="10" t="s">
        <v>61</v>
      </c>
      <c r="C40" s="10" t="s">
        <v>133</v>
      </c>
      <c r="D40" s="10" t="s">
        <v>14</v>
      </c>
      <c r="E40" s="10" t="s">
        <v>63</v>
      </c>
      <c r="F40" s="10" t="s">
        <v>134</v>
      </c>
      <c r="G40" s="10" t="s">
        <v>135</v>
      </c>
      <c r="H40" s="10" t="s">
        <v>136</v>
      </c>
      <c r="I40" s="10">
        <v>424</v>
      </c>
      <c r="J40" s="10">
        <v>20</v>
      </c>
      <c r="K40" s="10">
        <v>335</v>
      </c>
      <c r="L40" s="10">
        <v>9382.3929513799994</v>
      </c>
    </row>
    <row r="41" spans="1:12" x14ac:dyDescent="0.25">
      <c r="A41" s="10" t="s">
        <v>12</v>
      </c>
      <c r="B41" s="10" t="s">
        <v>23</v>
      </c>
      <c r="C41" s="10" t="s">
        <v>53</v>
      </c>
      <c r="D41" s="10" t="s">
        <v>14</v>
      </c>
      <c r="E41" s="10" t="s">
        <v>25</v>
      </c>
      <c r="F41" s="10" t="s">
        <v>54</v>
      </c>
      <c r="G41" s="10" t="s">
        <v>137</v>
      </c>
      <c r="H41" s="10" t="s">
        <v>138</v>
      </c>
      <c r="I41" s="10">
        <v>142</v>
      </c>
      <c r="J41" s="10">
        <v>20</v>
      </c>
      <c r="K41" s="10">
        <v>343</v>
      </c>
      <c r="L41" s="10">
        <v>9375.9404056099993</v>
      </c>
    </row>
    <row r="42" spans="1:12" x14ac:dyDescent="0.25">
      <c r="A42" s="10" t="s">
        <v>12</v>
      </c>
      <c r="B42" s="10" t="s">
        <v>23</v>
      </c>
      <c r="C42" s="10" t="s">
        <v>24</v>
      </c>
      <c r="D42" s="10" t="s">
        <v>14</v>
      </c>
      <c r="E42" s="10" t="s">
        <v>25</v>
      </c>
      <c r="F42" s="10" t="s">
        <v>26</v>
      </c>
      <c r="G42" s="10" t="s">
        <v>139</v>
      </c>
      <c r="H42" s="10" t="s">
        <v>140</v>
      </c>
      <c r="I42" s="10">
        <v>467</v>
      </c>
      <c r="J42" s="10">
        <v>20</v>
      </c>
      <c r="K42" s="10">
        <v>343</v>
      </c>
      <c r="L42" s="10">
        <v>9353.7682953000003</v>
      </c>
    </row>
    <row r="43" spans="1:12" x14ac:dyDescent="0.25">
      <c r="A43" s="10" t="s">
        <v>12</v>
      </c>
      <c r="B43" s="10" t="s">
        <v>23</v>
      </c>
      <c r="C43" s="10" t="s">
        <v>24</v>
      </c>
      <c r="D43" s="10" t="s">
        <v>14</v>
      </c>
      <c r="E43" s="10" t="s">
        <v>25</v>
      </c>
      <c r="F43" s="10" t="s">
        <v>26</v>
      </c>
      <c r="G43" s="10" t="s">
        <v>141</v>
      </c>
      <c r="H43" s="10" t="s">
        <v>142</v>
      </c>
      <c r="I43" s="10">
        <v>330</v>
      </c>
      <c r="J43" s="10">
        <v>20</v>
      </c>
      <c r="K43" s="10">
        <v>343</v>
      </c>
      <c r="L43" s="10">
        <v>9333.4259389399995</v>
      </c>
    </row>
    <row r="44" spans="1:12" x14ac:dyDescent="0.25">
      <c r="A44" s="10" t="s">
        <v>12</v>
      </c>
      <c r="B44" s="10" t="s">
        <v>67</v>
      </c>
      <c r="C44" s="10" t="s">
        <v>68</v>
      </c>
      <c r="D44" s="10" t="s">
        <v>14</v>
      </c>
      <c r="E44" s="10" t="s">
        <v>69</v>
      </c>
      <c r="F44" s="10" t="s">
        <v>70</v>
      </c>
      <c r="G44" s="10" t="s">
        <v>143</v>
      </c>
      <c r="H44" s="10" t="s">
        <v>144</v>
      </c>
      <c r="I44" s="10">
        <v>233</v>
      </c>
      <c r="J44" s="10">
        <v>20</v>
      </c>
      <c r="K44" s="10">
        <v>323</v>
      </c>
      <c r="L44" s="10">
        <v>9310.6853427200003</v>
      </c>
    </row>
    <row r="45" spans="1:12" x14ac:dyDescent="0.25">
      <c r="A45" s="10" t="s">
        <v>12</v>
      </c>
      <c r="B45" s="10" t="s">
        <v>61</v>
      </c>
      <c r="C45" s="10" t="s">
        <v>62</v>
      </c>
      <c r="D45" s="10" t="s">
        <v>14</v>
      </c>
      <c r="E45" s="10" t="s">
        <v>63</v>
      </c>
      <c r="F45" s="10" t="s">
        <v>64</v>
      </c>
      <c r="G45" s="10" t="s">
        <v>145</v>
      </c>
      <c r="H45" s="10" t="s">
        <v>146</v>
      </c>
      <c r="I45" s="10">
        <v>1336</v>
      </c>
      <c r="J45" s="10">
        <v>20</v>
      </c>
      <c r="K45" s="10">
        <v>335</v>
      </c>
      <c r="L45" s="10">
        <v>9303.9793944800003</v>
      </c>
    </row>
    <row r="46" spans="1:12" x14ac:dyDescent="0.25">
      <c r="A46" s="10" t="s">
        <v>12</v>
      </c>
      <c r="B46" s="10" t="s">
        <v>61</v>
      </c>
      <c r="C46" s="10" t="s">
        <v>147</v>
      </c>
      <c r="D46" s="10" t="s">
        <v>14</v>
      </c>
      <c r="E46" s="10" t="s">
        <v>63</v>
      </c>
      <c r="F46" s="10" t="s">
        <v>148</v>
      </c>
      <c r="G46" s="10" t="s">
        <v>149</v>
      </c>
      <c r="H46" s="10" t="s">
        <v>150</v>
      </c>
      <c r="I46" s="10">
        <v>759</v>
      </c>
      <c r="J46" s="10">
        <v>20</v>
      </c>
      <c r="K46" s="10">
        <v>335</v>
      </c>
      <c r="L46" s="10">
        <v>9299.7914415600007</v>
      </c>
    </row>
    <row r="47" spans="1:12" x14ac:dyDescent="0.25">
      <c r="A47" s="10" t="s">
        <v>12</v>
      </c>
      <c r="B47" s="10" t="s">
        <v>23</v>
      </c>
      <c r="C47" s="10" t="s">
        <v>115</v>
      </c>
      <c r="D47" s="10" t="s">
        <v>14</v>
      </c>
      <c r="E47" s="10" t="s">
        <v>25</v>
      </c>
      <c r="F47" s="10" t="s">
        <v>116</v>
      </c>
      <c r="G47" s="10" t="s">
        <v>151</v>
      </c>
      <c r="H47" s="10" t="s">
        <v>152</v>
      </c>
      <c r="I47" s="10">
        <v>162</v>
      </c>
      <c r="J47" s="10">
        <v>20</v>
      </c>
      <c r="K47" s="10">
        <v>343</v>
      </c>
      <c r="L47" s="10">
        <v>9274.2881207099999</v>
      </c>
    </row>
    <row r="48" spans="1:12" x14ac:dyDescent="0.25">
      <c r="A48" s="10" t="s">
        <v>12</v>
      </c>
      <c r="B48" s="10" t="s">
        <v>61</v>
      </c>
      <c r="C48" s="10" t="s">
        <v>133</v>
      </c>
      <c r="D48" s="10" t="s">
        <v>14</v>
      </c>
      <c r="E48" s="10" t="s">
        <v>63</v>
      </c>
      <c r="F48" s="10" t="s">
        <v>134</v>
      </c>
      <c r="G48" s="10" t="s">
        <v>153</v>
      </c>
      <c r="H48" s="10" t="s">
        <v>154</v>
      </c>
      <c r="I48" s="10">
        <v>460</v>
      </c>
      <c r="J48" s="10">
        <v>20</v>
      </c>
      <c r="K48" s="10">
        <v>335</v>
      </c>
      <c r="L48" s="10">
        <v>9256.5145070399994</v>
      </c>
    </row>
    <row r="49" spans="1:12" x14ac:dyDescent="0.25">
      <c r="A49" s="10" t="s">
        <v>12</v>
      </c>
      <c r="B49" s="10" t="s">
        <v>45</v>
      </c>
      <c r="C49" s="10" t="s">
        <v>155</v>
      </c>
      <c r="D49" s="10" t="s">
        <v>14</v>
      </c>
      <c r="E49" s="10" t="s">
        <v>47</v>
      </c>
      <c r="F49" s="10" t="s">
        <v>156</v>
      </c>
      <c r="G49" s="10" t="s">
        <v>157</v>
      </c>
      <c r="H49" s="10" t="s">
        <v>158</v>
      </c>
      <c r="I49" s="10">
        <v>412</v>
      </c>
      <c r="J49" s="10">
        <v>20</v>
      </c>
      <c r="K49" s="10">
        <v>328</v>
      </c>
      <c r="L49" s="10">
        <v>9211.2237531299997</v>
      </c>
    </row>
    <row r="50" spans="1:12" x14ac:dyDescent="0.25">
      <c r="A50" s="10" t="s">
        <v>12</v>
      </c>
      <c r="B50" s="10" t="s">
        <v>37</v>
      </c>
      <c r="C50" s="10" t="s">
        <v>38</v>
      </c>
      <c r="D50" s="10" t="s">
        <v>14</v>
      </c>
      <c r="E50" s="10" t="s">
        <v>39</v>
      </c>
      <c r="F50" s="10" t="s">
        <v>40</v>
      </c>
      <c r="G50" s="10" t="s">
        <v>159</v>
      </c>
      <c r="H50" s="10" t="s">
        <v>160</v>
      </c>
      <c r="I50" s="10">
        <v>63</v>
      </c>
      <c r="J50" s="10">
        <v>20</v>
      </c>
      <c r="K50" s="10">
        <v>330</v>
      </c>
      <c r="L50" s="10">
        <v>9205.9976781099995</v>
      </c>
    </row>
    <row r="51" spans="1:12" x14ac:dyDescent="0.25">
      <c r="A51" s="10" t="s">
        <v>12</v>
      </c>
      <c r="B51" s="10" t="s">
        <v>37</v>
      </c>
      <c r="C51" s="10" t="s">
        <v>93</v>
      </c>
      <c r="D51" s="10" t="s">
        <v>14</v>
      </c>
      <c r="E51" s="10" t="s">
        <v>39</v>
      </c>
      <c r="F51" s="10" t="s">
        <v>94</v>
      </c>
      <c r="G51" s="10" t="s">
        <v>161</v>
      </c>
      <c r="H51" s="10" t="s">
        <v>162</v>
      </c>
      <c r="I51" s="10">
        <v>30</v>
      </c>
      <c r="J51" s="10">
        <v>20</v>
      </c>
      <c r="K51" s="10">
        <v>330</v>
      </c>
      <c r="L51" s="10">
        <v>9202.97876378</v>
      </c>
    </row>
    <row r="52" spans="1:12" x14ac:dyDescent="0.25">
      <c r="A52" s="10" t="s">
        <v>12</v>
      </c>
      <c r="B52" s="10" t="s">
        <v>23</v>
      </c>
      <c r="C52" s="10" t="s">
        <v>24</v>
      </c>
      <c r="D52" s="10" t="s">
        <v>14</v>
      </c>
      <c r="E52" s="10" t="s">
        <v>25</v>
      </c>
      <c r="F52" s="10" t="s">
        <v>26</v>
      </c>
      <c r="G52" s="10" t="s">
        <v>163</v>
      </c>
      <c r="H52" s="10" t="s">
        <v>164</v>
      </c>
      <c r="I52" s="10">
        <v>204</v>
      </c>
      <c r="J52" s="10">
        <v>20</v>
      </c>
      <c r="K52" s="10">
        <v>343</v>
      </c>
      <c r="L52" s="10">
        <v>9200.00252129</v>
      </c>
    </row>
    <row r="53" spans="1:12" x14ac:dyDescent="0.25">
      <c r="A53" s="10" t="s">
        <v>12</v>
      </c>
      <c r="B53" s="10" t="s">
        <v>165</v>
      </c>
      <c r="C53" s="10" t="s">
        <v>166</v>
      </c>
      <c r="D53" s="10" t="s">
        <v>14</v>
      </c>
      <c r="E53" s="10" t="s">
        <v>167</v>
      </c>
      <c r="F53" s="10" t="s">
        <v>168</v>
      </c>
      <c r="G53" s="10" t="s">
        <v>169</v>
      </c>
      <c r="H53" s="10" t="s">
        <v>170</v>
      </c>
      <c r="I53" s="10">
        <v>205</v>
      </c>
      <c r="J53" s="10">
        <v>20</v>
      </c>
      <c r="K53" s="10">
        <v>329</v>
      </c>
      <c r="L53" s="10">
        <v>9172.7525583999995</v>
      </c>
    </row>
    <row r="54" spans="1:12" x14ac:dyDescent="0.25">
      <c r="A54" s="10" t="s">
        <v>12</v>
      </c>
      <c r="B54" s="10" t="s">
        <v>23</v>
      </c>
      <c r="C54" s="10" t="s">
        <v>171</v>
      </c>
      <c r="D54" s="10" t="s">
        <v>14</v>
      </c>
      <c r="E54" s="10" t="s">
        <v>25</v>
      </c>
      <c r="F54" s="10" t="s">
        <v>172</v>
      </c>
      <c r="G54" s="10" t="s">
        <v>173</v>
      </c>
      <c r="H54" s="10" t="s">
        <v>174</v>
      </c>
      <c r="I54" s="10">
        <v>427</v>
      </c>
      <c r="J54" s="10">
        <v>20</v>
      </c>
      <c r="K54" s="10">
        <v>343</v>
      </c>
      <c r="L54" s="10">
        <v>9147.4158975900009</v>
      </c>
    </row>
    <row r="55" spans="1:12" x14ac:dyDescent="0.25">
      <c r="A55" s="10" t="s">
        <v>12</v>
      </c>
      <c r="B55" s="10" t="s">
        <v>37</v>
      </c>
      <c r="C55" s="10" t="s">
        <v>93</v>
      </c>
      <c r="D55" s="10" t="s">
        <v>14</v>
      </c>
      <c r="E55" s="10" t="s">
        <v>39</v>
      </c>
      <c r="F55" s="10" t="s">
        <v>94</v>
      </c>
      <c r="G55" s="10" t="s">
        <v>175</v>
      </c>
      <c r="H55" s="10" t="s">
        <v>176</v>
      </c>
      <c r="I55" s="10">
        <v>86</v>
      </c>
      <c r="J55" s="10">
        <v>20</v>
      </c>
      <c r="K55" s="10">
        <v>330</v>
      </c>
      <c r="L55" s="10">
        <v>9141.14522278</v>
      </c>
    </row>
    <row r="56" spans="1:12" x14ac:dyDescent="0.25">
      <c r="A56" s="10" t="s">
        <v>12</v>
      </c>
      <c r="B56" s="10" t="s">
        <v>37</v>
      </c>
      <c r="C56" s="10" t="s">
        <v>93</v>
      </c>
      <c r="D56" s="10" t="s">
        <v>14</v>
      </c>
      <c r="E56" s="10" t="s">
        <v>39</v>
      </c>
      <c r="F56" s="10" t="s">
        <v>94</v>
      </c>
      <c r="G56" s="10" t="s">
        <v>177</v>
      </c>
      <c r="H56" s="10" t="s">
        <v>178</v>
      </c>
      <c r="I56" s="10">
        <v>129</v>
      </c>
      <c r="J56" s="10">
        <v>20</v>
      </c>
      <c r="K56" s="10">
        <v>330</v>
      </c>
      <c r="L56" s="10">
        <v>9117.9383050600009</v>
      </c>
    </row>
    <row r="57" spans="1:12" x14ac:dyDescent="0.25">
      <c r="A57" s="10" t="s">
        <v>12</v>
      </c>
      <c r="B57" s="10" t="s">
        <v>23</v>
      </c>
      <c r="C57" s="10" t="s">
        <v>115</v>
      </c>
      <c r="D57" s="10" t="s">
        <v>14</v>
      </c>
      <c r="E57" s="10" t="s">
        <v>25</v>
      </c>
      <c r="F57" s="10" t="s">
        <v>116</v>
      </c>
      <c r="G57" s="10" t="s">
        <v>179</v>
      </c>
      <c r="H57" s="10" t="s">
        <v>180</v>
      </c>
      <c r="I57" s="10">
        <v>592</v>
      </c>
      <c r="J57" s="10">
        <v>20</v>
      </c>
      <c r="K57" s="10">
        <v>343</v>
      </c>
      <c r="L57" s="10">
        <v>9089.8254963399995</v>
      </c>
    </row>
    <row r="58" spans="1:12" x14ac:dyDescent="0.25">
      <c r="A58" s="10" t="s">
        <v>12</v>
      </c>
      <c r="B58" s="10" t="s">
        <v>61</v>
      </c>
      <c r="C58" s="10" t="s">
        <v>62</v>
      </c>
      <c r="D58" s="10" t="s">
        <v>14</v>
      </c>
      <c r="E58" s="10" t="s">
        <v>63</v>
      </c>
      <c r="F58" s="10" t="s">
        <v>64</v>
      </c>
      <c r="G58" s="10" t="s">
        <v>181</v>
      </c>
      <c r="H58" s="10" t="s">
        <v>182</v>
      </c>
      <c r="I58" s="10">
        <v>458</v>
      </c>
      <c r="J58" s="10">
        <v>20</v>
      </c>
      <c r="K58" s="10">
        <v>335</v>
      </c>
      <c r="L58" s="10">
        <v>9087.4337189899998</v>
      </c>
    </row>
    <row r="59" spans="1:12" x14ac:dyDescent="0.25">
      <c r="A59" s="10" t="s">
        <v>12</v>
      </c>
      <c r="B59" s="10" t="s">
        <v>37</v>
      </c>
      <c r="C59" s="10" t="s">
        <v>38</v>
      </c>
      <c r="D59" s="10" t="s">
        <v>14</v>
      </c>
      <c r="E59" s="10" t="s">
        <v>39</v>
      </c>
      <c r="F59" s="10" t="s">
        <v>40</v>
      </c>
      <c r="G59" s="10" t="s">
        <v>183</v>
      </c>
      <c r="H59" s="10" t="s">
        <v>184</v>
      </c>
      <c r="I59" s="10">
        <v>99</v>
      </c>
      <c r="J59" s="10">
        <v>20</v>
      </c>
      <c r="K59" s="10">
        <v>330</v>
      </c>
      <c r="L59" s="10">
        <v>9084.9087986899995</v>
      </c>
    </row>
    <row r="60" spans="1:12" x14ac:dyDescent="0.25">
      <c r="A60" s="10" t="s">
        <v>12</v>
      </c>
      <c r="B60" s="10" t="s">
        <v>45</v>
      </c>
      <c r="C60" s="10" t="s">
        <v>46</v>
      </c>
      <c r="D60" s="10" t="s">
        <v>14</v>
      </c>
      <c r="E60" s="10" t="s">
        <v>47</v>
      </c>
      <c r="F60" s="10" t="s">
        <v>48</v>
      </c>
      <c r="G60" s="10" t="s">
        <v>185</v>
      </c>
      <c r="H60" s="10" t="s">
        <v>186</v>
      </c>
      <c r="I60" s="10">
        <v>622</v>
      </c>
      <c r="J60" s="10">
        <v>20</v>
      </c>
      <c r="K60" s="10">
        <v>328</v>
      </c>
      <c r="L60" s="10">
        <v>9080.4557161499997</v>
      </c>
    </row>
    <row r="61" spans="1:12" x14ac:dyDescent="0.25">
      <c r="A61" s="10" t="s">
        <v>12</v>
      </c>
      <c r="B61" s="10" t="s">
        <v>23</v>
      </c>
      <c r="C61" s="10" t="s">
        <v>24</v>
      </c>
      <c r="D61" s="10" t="s">
        <v>14</v>
      </c>
      <c r="E61" s="10" t="s">
        <v>25</v>
      </c>
      <c r="F61" s="10" t="s">
        <v>26</v>
      </c>
      <c r="G61" s="10" t="s">
        <v>187</v>
      </c>
      <c r="H61" s="10" t="s">
        <v>188</v>
      </c>
      <c r="I61" s="10">
        <v>147</v>
      </c>
      <c r="J61" s="10">
        <v>20</v>
      </c>
      <c r="K61" s="10">
        <v>343</v>
      </c>
      <c r="L61" s="10">
        <v>9079.4555198199996</v>
      </c>
    </row>
    <row r="62" spans="1:12" x14ac:dyDescent="0.25">
      <c r="A62" s="10" t="s">
        <v>12</v>
      </c>
      <c r="B62" s="10" t="s">
        <v>37</v>
      </c>
      <c r="C62" s="10" t="s">
        <v>38</v>
      </c>
      <c r="D62" s="10" t="s">
        <v>14</v>
      </c>
      <c r="E62" s="10" t="s">
        <v>39</v>
      </c>
      <c r="F62" s="10" t="s">
        <v>40</v>
      </c>
      <c r="G62" s="10" t="s">
        <v>189</v>
      </c>
      <c r="H62" s="10" t="s">
        <v>190</v>
      </c>
      <c r="I62" s="10">
        <v>50</v>
      </c>
      <c r="J62" s="10">
        <v>20</v>
      </c>
      <c r="K62" s="10">
        <v>330</v>
      </c>
      <c r="L62" s="10">
        <v>9077.1852025600001</v>
      </c>
    </row>
    <row r="63" spans="1:12" x14ac:dyDescent="0.25">
      <c r="A63" s="10" t="s">
        <v>12</v>
      </c>
      <c r="B63" s="10" t="s">
        <v>61</v>
      </c>
      <c r="C63" s="10" t="s">
        <v>147</v>
      </c>
      <c r="D63" s="10" t="s">
        <v>14</v>
      </c>
      <c r="E63" s="10" t="s">
        <v>63</v>
      </c>
      <c r="F63" s="10" t="s">
        <v>148</v>
      </c>
      <c r="G63" s="10" t="s">
        <v>191</v>
      </c>
      <c r="H63" s="10" t="s">
        <v>192</v>
      </c>
      <c r="I63" s="10">
        <v>306</v>
      </c>
      <c r="J63" s="10">
        <v>20</v>
      </c>
      <c r="K63" s="10">
        <v>335</v>
      </c>
      <c r="L63" s="10">
        <v>9067.9259615499996</v>
      </c>
    </row>
    <row r="64" spans="1:12" x14ac:dyDescent="0.25">
      <c r="A64" s="10" t="s">
        <v>12</v>
      </c>
      <c r="B64" s="10" t="s">
        <v>61</v>
      </c>
      <c r="C64" s="10" t="s">
        <v>133</v>
      </c>
      <c r="D64" s="10" t="s">
        <v>14</v>
      </c>
      <c r="E64" s="10" t="s">
        <v>63</v>
      </c>
      <c r="F64" s="10" t="s">
        <v>134</v>
      </c>
      <c r="G64" s="10" t="s">
        <v>193</v>
      </c>
      <c r="H64" s="10" t="s">
        <v>194</v>
      </c>
      <c r="I64" s="10">
        <v>1276</v>
      </c>
      <c r="J64" s="10">
        <v>20</v>
      </c>
      <c r="K64" s="10">
        <v>335</v>
      </c>
      <c r="L64" s="10">
        <v>9056.8898872200007</v>
      </c>
    </row>
    <row r="65" spans="1:12" x14ac:dyDescent="0.25">
      <c r="A65" s="10" t="s">
        <v>12</v>
      </c>
      <c r="B65" s="10" t="s">
        <v>23</v>
      </c>
      <c r="C65" s="10" t="s">
        <v>24</v>
      </c>
      <c r="D65" s="10" t="s">
        <v>14</v>
      </c>
      <c r="E65" s="10" t="s">
        <v>25</v>
      </c>
      <c r="F65" s="10" t="s">
        <v>26</v>
      </c>
      <c r="G65" s="10" t="s">
        <v>195</v>
      </c>
      <c r="H65" s="10" t="s">
        <v>196</v>
      </c>
      <c r="I65" s="10">
        <v>295</v>
      </c>
      <c r="J65" s="10">
        <v>20</v>
      </c>
      <c r="K65" s="10">
        <v>343</v>
      </c>
      <c r="L65" s="10">
        <v>9027.4602705899997</v>
      </c>
    </row>
    <row r="66" spans="1:12" x14ac:dyDescent="0.25">
      <c r="A66" s="10" t="s">
        <v>12</v>
      </c>
      <c r="B66" s="10" t="s">
        <v>23</v>
      </c>
      <c r="C66" s="10" t="s">
        <v>24</v>
      </c>
      <c r="D66" s="10" t="s">
        <v>14</v>
      </c>
      <c r="E66" s="10" t="s">
        <v>25</v>
      </c>
      <c r="F66" s="10" t="s">
        <v>26</v>
      </c>
      <c r="G66" s="10" t="s">
        <v>197</v>
      </c>
      <c r="H66" s="10" t="s">
        <v>198</v>
      </c>
      <c r="I66" s="10">
        <v>364</v>
      </c>
      <c r="J66" s="10">
        <v>20</v>
      </c>
      <c r="K66" s="10">
        <v>343</v>
      </c>
      <c r="L66" s="10">
        <v>9023.1795275500008</v>
      </c>
    </row>
    <row r="67" spans="1:12" x14ac:dyDescent="0.25">
      <c r="A67" s="10" t="s">
        <v>12</v>
      </c>
      <c r="B67" s="10" t="s">
        <v>13</v>
      </c>
      <c r="C67" s="10" t="s">
        <v>13</v>
      </c>
      <c r="D67" s="10" t="s">
        <v>14</v>
      </c>
      <c r="E67" s="10" t="s">
        <v>15</v>
      </c>
      <c r="F67" s="10" t="s">
        <v>16</v>
      </c>
      <c r="G67" s="10" t="s">
        <v>199</v>
      </c>
      <c r="H67" s="10" t="s">
        <v>200</v>
      </c>
      <c r="I67" s="10">
        <v>167</v>
      </c>
      <c r="J67" s="10">
        <v>20</v>
      </c>
      <c r="K67" s="10">
        <v>606</v>
      </c>
      <c r="L67" s="10">
        <v>9016.2549860800009</v>
      </c>
    </row>
    <row r="68" spans="1:12" x14ac:dyDescent="0.25">
      <c r="A68" s="10" t="s">
        <v>12</v>
      </c>
      <c r="B68" s="10" t="s">
        <v>61</v>
      </c>
      <c r="C68" s="10" t="s">
        <v>61</v>
      </c>
      <c r="D68" s="10" t="s">
        <v>14</v>
      </c>
      <c r="E68" s="10" t="s">
        <v>63</v>
      </c>
      <c r="F68" s="10" t="s">
        <v>201</v>
      </c>
      <c r="G68" s="10" t="s">
        <v>202</v>
      </c>
      <c r="H68" s="10" t="s">
        <v>203</v>
      </c>
      <c r="I68" s="10">
        <v>1081</v>
      </c>
      <c r="J68" s="10">
        <v>20</v>
      </c>
      <c r="K68" s="10">
        <v>335</v>
      </c>
      <c r="L68" s="10">
        <v>8980.1148956199995</v>
      </c>
    </row>
    <row r="69" spans="1:12" x14ac:dyDescent="0.25">
      <c r="A69" s="10" t="s">
        <v>12</v>
      </c>
      <c r="B69" s="10" t="s">
        <v>23</v>
      </c>
      <c r="C69" s="10" t="s">
        <v>29</v>
      </c>
      <c r="D69" s="10" t="s">
        <v>14</v>
      </c>
      <c r="E69" s="10" t="s">
        <v>25</v>
      </c>
      <c r="F69" s="10" t="s">
        <v>30</v>
      </c>
      <c r="G69" s="10" t="s">
        <v>204</v>
      </c>
      <c r="H69" s="10" t="s">
        <v>205</v>
      </c>
      <c r="I69" s="10">
        <v>267</v>
      </c>
      <c r="J69" s="10">
        <v>20</v>
      </c>
      <c r="K69" s="10">
        <v>343</v>
      </c>
      <c r="L69" s="10">
        <v>8969.1086912499995</v>
      </c>
    </row>
    <row r="70" spans="1:12" x14ac:dyDescent="0.25">
      <c r="A70" s="10" t="s">
        <v>12</v>
      </c>
      <c r="B70" s="10" t="s">
        <v>61</v>
      </c>
      <c r="C70" s="10" t="s">
        <v>62</v>
      </c>
      <c r="D70" s="10" t="s">
        <v>14</v>
      </c>
      <c r="E70" s="10" t="s">
        <v>63</v>
      </c>
      <c r="F70" s="10" t="s">
        <v>64</v>
      </c>
      <c r="G70" s="10" t="s">
        <v>206</v>
      </c>
      <c r="H70" s="10" t="s">
        <v>207</v>
      </c>
      <c r="I70" s="10">
        <v>543</v>
      </c>
      <c r="J70" s="10">
        <v>20</v>
      </c>
      <c r="K70" s="10">
        <v>335</v>
      </c>
      <c r="L70" s="10">
        <v>8967.3312545000008</v>
      </c>
    </row>
    <row r="71" spans="1:12" x14ac:dyDescent="0.25">
      <c r="A71" s="10" t="s">
        <v>12</v>
      </c>
      <c r="B71" s="10" t="s">
        <v>61</v>
      </c>
      <c r="C71" s="10" t="s">
        <v>133</v>
      </c>
      <c r="D71" s="10" t="s">
        <v>14</v>
      </c>
      <c r="E71" s="10" t="s">
        <v>63</v>
      </c>
      <c r="F71" s="10" t="s">
        <v>134</v>
      </c>
      <c r="G71" s="10" t="s">
        <v>208</v>
      </c>
      <c r="H71" s="10" t="s">
        <v>186</v>
      </c>
      <c r="I71" s="10">
        <v>957</v>
      </c>
      <c r="J71" s="10">
        <v>20</v>
      </c>
      <c r="K71" s="10">
        <v>335</v>
      </c>
      <c r="L71" s="10">
        <v>8964.0197841200006</v>
      </c>
    </row>
    <row r="72" spans="1:12" x14ac:dyDescent="0.25">
      <c r="A72" s="10" t="s">
        <v>12</v>
      </c>
      <c r="B72" s="10" t="s">
        <v>23</v>
      </c>
      <c r="C72" s="10" t="s">
        <v>24</v>
      </c>
      <c r="D72" s="10" t="s">
        <v>14</v>
      </c>
      <c r="E72" s="10" t="s">
        <v>25</v>
      </c>
      <c r="F72" s="10" t="s">
        <v>26</v>
      </c>
      <c r="G72" s="10" t="s">
        <v>209</v>
      </c>
      <c r="H72" s="10" t="s">
        <v>210</v>
      </c>
      <c r="I72" s="10">
        <v>62</v>
      </c>
      <c r="J72" s="10">
        <v>20</v>
      </c>
      <c r="K72" s="10">
        <v>343</v>
      </c>
      <c r="L72" s="10">
        <v>8955.3347491700006</v>
      </c>
    </row>
    <row r="73" spans="1:12" x14ac:dyDescent="0.25">
      <c r="A73" s="10" t="s">
        <v>12</v>
      </c>
      <c r="B73" s="10" t="s">
        <v>45</v>
      </c>
      <c r="C73" s="10" t="s">
        <v>155</v>
      </c>
      <c r="D73" s="10" t="s">
        <v>14</v>
      </c>
      <c r="E73" s="10" t="s">
        <v>47</v>
      </c>
      <c r="F73" s="10" t="s">
        <v>156</v>
      </c>
      <c r="G73" s="10" t="s">
        <v>211</v>
      </c>
      <c r="H73" s="10" t="s">
        <v>212</v>
      </c>
      <c r="I73" s="10">
        <v>1451</v>
      </c>
      <c r="J73" s="10">
        <v>20</v>
      </c>
      <c r="K73" s="10">
        <v>328</v>
      </c>
      <c r="L73" s="10">
        <v>8954.4947501700008</v>
      </c>
    </row>
    <row r="74" spans="1:12" x14ac:dyDescent="0.25">
      <c r="A74" s="10" t="s">
        <v>12</v>
      </c>
      <c r="B74" s="10" t="s">
        <v>213</v>
      </c>
      <c r="C74" s="10" t="s">
        <v>214</v>
      </c>
      <c r="D74" s="10" t="s">
        <v>14</v>
      </c>
      <c r="E74" s="10" t="s">
        <v>215</v>
      </c>
      <c r="F74" s="10" t="s">
        <v>216</v>
      </c>
      <c r="G74" s="10" t="s">
        <v>217</v>
      </c>
      <c r="H74" s="10" t="s">
        <v>218</v>
      </c>
      <c r="I74" s="10">
        <v>1641</v>
      </c>
      <c r="J74" s="10">
        <v>20</v>
      </c>
      <c r="K74" s="10">
        <v>334</v>
      </c>
      <c r="L74" s="10">
        <v>8951.3760319499997</v>
      </c>
    </row>
    <row r="75" spans="1:12" x14ac:dyDescent="0.25">
      <c r="A75" s="10" t="s">
        <v>12</v>
      </c>
      <c r="B75" s="10" t="s">
        <v>61</v>
      </c>
      <c r="C75" s="10" t="s">
        <v>62</v>
      </c>
      <c r="D75" s="10" t="s">
        <v>14</v>
      </c>
      <c r="E75" s="10" t="s">
        <v>63</v>
      </c>
      <c r="F75" s="10" t="s">
        <v>64</v>
      </c>
      <c r="G75" s="10" t="s">
        <v>219</v>
      </c>
      <c r="H75" s="10" t="s">
        <v>220</v>
      </c>
      <c r="I75" s="10">
        <v>1458</v>
      </c>
      <c r="J75" s="10">
        <v>20</v>
      </c>
      <c r="K75" s="10">
        <v>335</v>
      </c>
      <c r="L75" s="10">
        <v>8940.4534211600003</v>
      </c>
    </row>
    <row r="76" spans="1:12" x14ac:dyDescent="0.25">
      <c r="A76" s="10" t="s">
        <v>12</v>
      </c>
      <c r="B76" s="10" t="s">
        <v>23</v>
      </c>
      <c r="C76" s="10" t="s">
        <v>24</v>
      </c>
      <c r="D76" s="10" t="s">
        <v>14</v>
      </c>
      <c r="E76" s="10" t="s">
        <v>25</v>
      </c>
      <c r="F76" s="10" t="s">
        <v>26</v>
      </c>
      <c r="G76" s="10" t="s">
        <v>221</v>
      </c>
      <c r="H76" s="10" t="s">
        <v>222</v>
      </c>
      <c r="I76" s="10">
        <v>85</v>
      </c>
      <c r="J76" s="10">
        <v>20</v>
      </c>
      <c r="K76" s="10">
        <v>343</v>
      </c>
      <c r="L76" s="10">
        <v>8934.74158575</v>
      </c>
    </row>
    <row r="77" spans="1:12" x14ac:dyDescent="0.25">
      <c r="A77" s="10" t="s">
        <v>12</v>
      </c>
      <c r="B77" s="10" t="s">
        <v>23</v>
      </c>
      <c r="C77" s="10" t="s">
        <v>115</v>
      </c>
      <c r="D77" s="10" t="s">
        <v>14</v>
      </c>
      <c r="E77" s="10" t="s">
        <v>25</v>
      </c>
      <c r="F77" s="10" t="s">
        <v>116</v>
      </c>
      <c r="G77" s="10" t="s">
        <v>223</v>
      </c>
      <c r="H77" s="10" t="s">
        <v>224</v>
      </c>
      <c r="I77" s="10">
        <v>405</v>
      </c>
      <c r="J77" s="10">
        <v>20</v>
      </c>
      <c r="K77" s="10">
        <v>343</v>
      </c>
      <c r="L77" s="10">
        <v>8927.9286748800005</v>
      </c>
    </row>
    <row r="78" spans="1:12" x14ac:dyDescent="0.25">
      <c r="A78" s="10" t="s">
        <v>12</v>
      </c>
      <c r="B78" s="10" t="s">
        <v>13</v>
      </c>
      <c r="C78" s="10" t="s">
        <v>13</v>
      </c>
      <c r="D78" s="10" t="s">
        <v>14</v>
      </c>
      <c r="E78" s="10" t="s">
        <v>15</v>
      </c>
      <c r="F78" s="10" t="s">
        <v>16</v>
      </c>
      <c r="G78" s="10" t="s">
        <v>225</v>
      </c>
      <c r="H78" s="10" t="s">
        <v>226</v>
      </c>
      <c r="I78" s="10">
        <v>406</v>
      </c>
      <c r="J78" s="10">
        <v>20</v>
      </c>
      <c r="K78" s="10">
        <v>606</v>
      </c>
      <c r="L78" s="10">
        <v>8917.9965920699997</v>
      </c>
    </row>
    <row r="79" spans="1:12" x14ac:dyDescent="0.25">
      <c r="A79" s="10" t="s">
        <v>12</v>
      </c>
      <c r="B79" s="10" t="s">
        <v>37</v>
      </c>
      <c r="C79" s="10" t="s">
        <v>93</v>
      </c>
      <c r="D79" s="10" t="s">
        <v>14</v>
      </c>
      <c r="E79" s="10" t="s">
        <v>39</v>
      </c>
      <c r="F79" s="10" t="s">
        <v>94</v>
      </c>
      <c r="G79" s="10" t="s">
        <v>227</v>
      </c>
      <c r="H79" s="10" t="s">
        <v>228</v>
      </c>
      <c r="I79" s="10">
        <v>45</v>
      </c>
      <c r="J79" s="10">
        <v>20</v>
      </c>
      <c r="K79" s="10">
        <v>330</v>
      </c>
      <c r="L79" s="10">
        <v>8910.5951927000006</v>
      </c>
    </row>
    <row r="80" spans="1:12" x14ac:dyDescent="0.25">
      <c r="A80" s="10" t="s">
        <v>12</v>
      </c>
      <c r="B80" s="10" t="s">
        <v>165</v>
      </c>
      <c r="C80" s="10" t="s">
        <v>166</v>
      </c>
      <c r="D80" s="10" t="s">
        <v>14</v>
      </c>
      <c r="E80" s="10" t="s">
        <v>167</v>
      </c>
      <c r="F80" s="10" t="s">
        <v>168</v>
      </c>
      <c r="G80" s="10" t="s">
        <v>229</v>
      </c>
      <c r="H80" s="10" t="s">
        <v>230</v>
      </c>
      <c r="I80" s="10">
        <v>255</v>
      </c>
      <c r="J80" s="10">
        <v>20</v>
      </c>
      <c r="K80" s="10">
        <v>329</v>
      </c>
      <c r="L80" s="10">
        <v>8903.0600844500004</v>
      </c>
    </row>
    <row r="81" spans="1:12" x14ac:dyDescent="0.25">
      <c r="A81" s="10" t="s">
        <v>12</v>
      </c>
      <c r="B81" s="10" t="s">
        <v>61</v>
      </c>
      <c r="C81" s="10" t="s">
        <v>62</v>
      </c>
      <c r="D81" s="10" t="s">
        <v>14</v>
      </c>
      <c r="E81" s="10" t="s">
        <v>63</v>
      </c>
      <c r="F81" s="10" t="s">
        <v>64</v>
      </c>
      <c r="G81" s="10" t="s">
        <v>231</v>
      </c>
      <c r="H81" s="10" t="s">
        <v>232</v>
      </c>
      <c r="I81" s="10">
        <v>2429</v>
      </c>
      <c r="J81" s="10">
        <v>20</v>
      </c>
      <c r="K81" s="10">
        <v>335</v>
      </c>
      <c r="L81" s="10">
        <v>8903.0229465800003</v>
      </c>
    </row>
    <row r="82" spans="1:12" x14ac:dyDescent="0.25">
      <c r="A82" s="10" t="s">
        <v>12</v>
      </c>
      <c r="B82" s="10" t="s">
        <v>23</v>
      </c>
      <c r="C82" s="10" t="s">
        <v>24</v>
      </c>
      <c r="D82" s="10" t="s">
        <v>14</v>
      </c>
      <c r="E82" s="10" t="s">
        <v>25</v>
      </c>
      <c r="F82" s="10" t="s">
        <v>26</v>
      </c>
      <c r="G82" s="10" t="s">
        <v>233</v>
      </c>
      <c r="H82" s="10" t="s">
        <v>234</v>
      </c>
      <c r="I82" s="10">
        <v>144</v>
      </c>
      <c r="J82" s="10">
        <v>20</v>
      </c>
      <c r="K82" s="10">
        <v>343</v>
      </c>
      <c r="L82" s="10">
        <v>8896.2319388800006</v>
      </c>
    </row>
    <row r="83" spans="1:12" x14ac:dyDescent="0.25">
      <c r="A83" s="10" t="s">
        <v>12</v>
      </c>
      <c r="B83" s="10" t="s">
        <v>37</v>
      </c>
      <c r="C83" s="10" t="s">
        <v>93</v>
      </c>
      <c r="D83" s="10" t="s">
        <v>14</v>
      </c>
      <c r="E83" s="10" t="s">
        <v>39</v>
      </c>
      <c r="F83" s="10" t="s">
        <v>94</v>
      </c>
      <c r="G83" s="10" t="s">
        <v>235</v>
      </c>
      <c r="H83" s="10" t="s">
        <v>236</v>
      </c>
      <c r="I83" s="10">
        <v>49</v>
      </c>
      <c r="J83" s="10">
        <v>20</v>
      </c>
      <c r="K83" s="10">
        <v>330</v>
      </c>
      <c r="L83" s="10">
        <v>8894.9957590800004</v>
      </c>
    </row>
    <row r="84" spans="1:12" x14ac:dyDescent="0.25">
      <c r="A84" s="10" t="s">
        <v>12</v>
      </c>
      <c r="B84" s="10" t="s">
        <v>23</v>
      </c>
      <c r="C84" s="10" t="s">
        <v>29</v>
      </c>
      <c r="D84" s="10" t="s">
        <v>14</v>
      </c>
      <c r="E84" s="10" t="s">
        <v>25</v>
      </c>
      <c r="F84" s="10" t="s">
        <v>30</v>
      </c>
      <c r="G84" s="10" t="s">
        <v>237</v>
      </c>
      <c r="H84" s="10" t="s">
        <v>238</v>
      </c>
      <c r="I84" s="10">
        <v>279</v>
      </c>
      <c r="J84" s="10">
        <v>20</v>
      </c>
      <c r="K84" s="10">
        <v>343</v>
      </c>
      <c r="L84" s="10">
        <v>8890.3670088700001</v>
      </c>
    </row>
    <row r="85" spans="1:12" x14ac:dyDescent="0.25">
      <c r="A85" s="10" t="s">
        <v>12</v>
      </c>
      <c r="B85" s="10" t="s">
        <v>165</v>
      </c>
      <c r="C85" s="10" t="s">
        <v>166</v>
      </c>
      <c r="D85" s="10" t="s">
        <v>14</v>
      </c>
      <c r="E85" s="10" t="s">
        <v>167</v>
      </c>
      <c r="F85" s="10" t="s">
        <v>168</v>
      </c>
      <c r="G85" s="10" t="s">
        <v>239</v>
      </c>
      <c r="H85" s="10" t="s">
        <v>240</v>
      </c>
      <c r="I85" s="10">
        <v>142</v>
      </c>
      <c r="J85" s="10">
        <v>20</v>
      </c>
      <c r="K85" s="10">
        <v>329</v>
      </c>
      <c r="L85" s="10">
        <v>8877.2518729999993</v>
      </c>
    </row>
    <row r="86" spans="1:12" x14ac:dyDescent="0.25">
      <c r="A86" s="10" t="s">
        <v>12</v>
      </c>
      <c r="B86" s="10" t="s">
        <v>45</v>
      </c>
      <c r="C86" s="10" t="s">
        <v>46</v>
      </c>
      <c r="D86" s="10" t="s">
        <v>14</v>
      </c>
      <c r="E86" s="10" t="s">
        <v>47</v>
      </c>
      <c r="F86" s="10" t="s">
        <v>48</v>
      </c>
      <c r="G86" s="10" t="s">
        <v>241</v>
      </c>
      <c r="H86" s="10" t="s">
        <v>242</v>
      </c>
      <c r="I86" s="10">
        <v>199</v>
      </c>
      <c r="J86" s="10">
        <v>20</v>
      </c>
      <c r="K86" s="10">
        <v>328</v>
      </c>
      <c r="L86" s="10">
        <v>8873.0919600199995</v>
      </c>
    </row>
    <row r="87" spans="1:12" x14ac:dyDescent="0.25">
      <c r="A87" s="10" t="s">
        <v>12</v>
      </c>
      <c r="B87" s="10" t="s">
        <v>23</v>
      </c>
      <c r="C87" s="10" t="s">
        <v>24</v>
      </c>
      <c r="D87" s="10" t="s">
        <v>14</v>
      </c>
      <c r="E87" s="10" t="s">
        <v>25</v>
      </c>
      <c r="F87" s="10" t="s">
        <v>26</v>
      </c>
      <c r="G87" s="10" t="s">
        <v>243</v>
      </c>
      <c r="H87" s="10" t="s">
        <v>244</v>
      </c>
      <c r="I87" s="10">
        <v>251</v>
      </c>
      <c r="J87" s="10">
        <v>20</v>
      </c>
      <c r="K87" s="10">
        <v>343</v>
      </c>
      <c r="L87" s="10">
        <v>8864.2938504199992</v>
      </c>
    </row>
    <row r="88" spans="1:12" x14ac:dyDescent="0.25">
      <c r="A88" s="10" t="s">
        <v>12</v>
      </c>
      <c r="B88" s="10" t="s">
        <v>23</v>
      </c>
      <c r="C88" s="10" t="s">
        <v>24</v>
      </c>
      <c r="D88" s="10" t="s">
        <v>14</v>
      </c>
      <c r="E88" s="10" t="s">
        <v>25</v>
      </c>
      <c r="F88" s="10" t="s">
        <v>26</v>
      </c>
      <c r="G88" s="10" t="s">
        <v>245</v>
      </c>
      <c r="H88" s="10" t="s">
        <v>246</v>
      </c>
      <c r="I88" s="10">
        <v>344</v>
      </c>
      <c r="J88" s="10">
        <v>20</v>
      </c>
      <c r="K88" s="10">
        <v>343</v>
      </c>
      <c r="L88" s="10">
        <v>8858.0510908899996</v>
      </c>
    </row>
    <row r="89" spans="1:12" x14ac:dyDescent="0.25">
      <c r="A89" s="10" t="s">
        <v>12</v>
      </c>
      <c r="B89" s="10" t="s">
        <v>37</v>
      </c>
      <c r="C89" s="10" t="s">
        <v>38</v>
      </c>
      <c r="D89" s="10" t="s">
        <v>14</v>
      </c>
      <c r="E89" s="10" t="s">
        <v>39</v>
      </c>
      <c r="F89" s="10" t="s">
        <v>40</v>
      </c>
      <c r="G89" s="10" t="s">
        <v>247</v>
      </c>
      <c r="H89" s="10" t="s">
        <v>248</v>
      </c>
      <c r="I89" s="10">
        <v>89</v>
      </c>
      <c r="J89" s="10">
        <v>20</v>
      </c>
      <c r="K89" s="10">
        <v>330</v>
      </c>
      <c r="L89" s="10">
        <v>8856.22041584</v>
      </c>
    </row>
    <row r="90" spans="1:12" x14ac:dyDescent="0.25">
      <c r="A90" s="10" t="s">
        <v>12</v>
      </c>
      <c r="B90" s="10" t="s">
        <v>61</v>
      </c>
      <c r="C90" s="10" t="s">
        <v>105</v>
      </c>
      <c r="D90" s="10" t="s">
        <v>14</v>
      </c>
      <c r="E90" s="10" t="s">
        <v>63</v>
      </c>
      <c r="F90" s="10" t="s">
        <v>106</v>
      </c>
      <c r="G90" s="10" t="s">
        <v>249</v>
      </c>
      <c r="H90" s="10" t="s">
        <v>250</v>
      </c>
      <c r="I90" s="10">
        <v>1043</v>
      </c>
      <c r="J90" s="10">
        <v>20</v>
      </c>
      <c r="K90" s="10">
        <v>335</v>
      </c>
      <c r="L90" s="10">
        <v>8836.7200335800007</v>
      </c>
    </row>
    <row r="91" spans="1:12" x14ac:dyDescent="0.25">
      <c r="A91" s="10" t="s">
        <v>12</v>
      </c>
      <c r="B91" s="10" t="s">
        <v>13</v>
      </c>
      <c r="C91" s="10" t="s">
        <v>13</v>
      </c>
      <c r="D91" s="10" t="s">
        <v>14</v>
      </c>
      <c r="E91" s="10" t="s">
        <v>15</v>
      </c>
      <c r="F91" s="10" t="s">
        <v>16</v>
      </c>
      <c r="G91" s="10" t="s">
        <v>251</v>
      </c>
      <c r="H91" s="10" t="s">
        <v>252</v>
      </c>
      <c r="I91" s="10">
        <v>154</v>
      </c>
      <c r="J91" s="10">
        <v>20</v>
      </c>
      <c r="K91" s="10">
        <v>606</v>
      </c>
      <c r="L91" s="10">
        <v>8822.2912787000005</v>
      </c>
    </row>
    <row r="92" spans="1:12" x14ac:dyDescent="0.25">
      <c r="A92" s="10" t="s">
        <v>12</v>
      </c>
      <c r="B92" s="10" t="s">
        <v>23</v>
      </c>
      <c r="C92" s="10" t="s">
        <v>53</v>
      </c>
      <c r="D92" s="10" t="s">
        <v>14</v>
      </c>
      <c r="E92" s="10" t="s">
        <v>25</v>
      </c>
      <c r="F92" s="10" t="s">
        <v>54</v>
      </c>
      <c r="G92" s="10" t="s">
        <v>253</v>
      </c>
      <c r="H92" s="10" t="s">
        <v>254</v>
      </c>
      <c r="I92" s="10">
        <v>568</v>
      </c>
      <c r="J92" s="10">
        <v>20</v>
      </c>
      <c r="K92" s="10">
        <v>343</v>
      </c>
      <c r="L92" s="10">
        <v>8819.6881905099999</v>
      </c>
    </row>
    <row r="93" spans="1:12" x14ac:dyDescent="0.25">
      <c r="A93" s="10" t="s">
        <v>12</v>
      </c>
      <c r="B93" s="10" t="s">
        <v>255</v>
      </c>
      <c r="C93" s="10" t="s">
        <v>256</v>
      </c>
      <c r="D93" s="10" t="s">
        <v>14</v>
      </c>
      <c r="E93" s="10" t="s">
        <v>257</v>
      </c>
      <c r="F93" s="10" t="s">
        <v>258</v>
      </c>
      <c r="G93" s="10" t="s">
        <v>259</v>
      </c>
      <c r="H93" s="10" t="s">
        <v>260</v>
      </c>
      <c r="I93" s="10">
        <v>1774</v>
      </c>
      <c r="J93" s="10">
        <v>20</v>
      </c>
      <c r="K93" s="10">
        <v>331</v>
      </c>
      <c r="L93" s="10">
        <v>8815.9451199399991</v>
      </c>
    </row>
    <row r="94" spans="1:12" x14ac:dyDescent="0.25">
      <c r="A94" s="10" t="s">
        <v>12</v>
      </c>
      <c r="B94" s="10" t="s">
        <v>37</v>
      </c>
      <c r="C94" s="10" t="s">
        <v>38</v>
      </c>
      <c r="D94" s="10" t="s">
        <v>14</v>
      </c>
      <c r="E94" s="10" t="s">
        <v>39</v>
      </c>
      <c r="F94" s="10" t="s">
        <v>40</v>
      </c>
      <c r="G94" s="10" t="s">
        <v>261</v>
      </c>
      <c r="H94" s="10" t="s">
        <v>262</v>
      </c>
      <c r="I94" s="10">
        <v>78</v>
      </c>
      <c r="J94" s="10">
        <v>20</v>
      </c>
      <c r="K94" s="10">
        <v>330</v>
      </c>
      <c r="L94" s="10">
        <v>8807.8216850000008</v>
      </c>
    </row>
    <row r="95" spans="1:12" x14ac:dyDescent="0.25">
      <c r="A95" s="10" t="s">
        <v>12</v>
      </c>
      <c r="B95" s="10" t="s">
        <v>23</v>
      </c>
      <c r="C95" s="10" t="s">
        <v>29</v>
      </c>
      <c r="D95" s="10" t="s">
        <v>14</v>
      </c>
      <c r="E95" s="10" t="s">
        <v>25</v>
      </c>
      <c r="F95" s="10" t="s">
        <v>30</v>
      </c>
      <c r="G95" s="10" t="s">
        <v>263</v>
      </c>
      <c r="H95" s="10" t="s">
        <v>264</v>
      </c>
      <c r="I95" s="10">
        <v>223</v>
      </c>
      <c r="J95" s="10">
        <v>20</v>
      </c>
      <c r="K95" s="10">
        <v>343</v>
      </c>
      <c r="L95" s="10">
        <v>8795.6422736500008</v>
      </c>
    </row>
    <row r="96" spans="1:12" x14ac:dyDescent="0.25">
      <c r="A96" s="10" t="s">
        <v>12</v>
      </c>
      <c r="B96" s="10" t="s">
        <v>61</v>
      </c>
      <c r="C96" s="10" t="s">
        <v>133</v>
      </c>
      <c r="D96" s="10" t="s">
        <v>14</v>
      </c>
      <c r="E96" s="10" t="s">
        <v>63</v>
      </c>
      <c r="F96" s="10" t="s">
        <v>134</v>
      </c>
      <c r="G96" s="10" t="s">
        <v>265</v>
      </c>
      <c r="H96" s="10" t="s">
        <v>266</v>
      </c>
      <c r="I96" s="10">
        <v>615</v>
      </c>
      <c r="J96" s="10">
        <v>20</v>
      </c>
      <c r="K96" s="10">
        <v>335</v>
      </c>
      <c r="L96" s="10">
        <v>8790.3054991499994</v>
      </c>
    </row>
    <row r="97" spans="1:12" x14ac:dyDescent="0.25">
      <c r="A97" s="10" t="s">
        <v>12</v>
      </c>
      <c r="B97" s="10" t="s">
        <v>67</v>
      </c>
      <c r="C97" s="10" t="s">
        <v>267</v>
      </c>
      <c r="D97" s="10" t="s">
        <v>14</v>
      </c>
      <c r="E97" s="10" t="s">
        <v>69</v>
      </c>
      <c r="F97" s="10" t="s">
        <v>268</v>
      </c>
      <c r="G97" s="10" t="s">
        <v>269</v>
      </c>
      <c r="H97" s="10" t="s">
        <v>270</v>
      </c>
      <c r="I97" s="10">
        <v>314</v>
      </c>
      <c r="J97" s="10">
        <v>20</v>
      </c>
      <c r="K97" s="10">
        <v>323</v>
      </c>
      <c r="L97" s="10">
        <v>8773.6929178600003</v>
      </c>
    </row>
    <row r="98" spans="1:12" x14ac:dyDescent="0.25">
      <c r="A98" s="10" t="s">
        <v>12</v>
      </c>
      <c r="B98" s="10" t="s">
        <v>37</v>
      </c>
      <c r="C98" s="10" t="s">
        <v>93</v>
      </c>
      <c r="D98" s="10" t="s">
        <v>14</v>
      </c>
      <c r="E98" s="10" t="s">
        <v>39</v>
      </c>
      <c r="F98" s="10" t="s">
        <v>94</v>
      </c>
      <c r="G98" s="10" t="s">
        <v>271</v>
      </c>
      <c r="H98" s="10" t="s">
        <v>272</v>
      </c>
      <c r="I98" s="10">
        <v>66</v>
      </c>
      <c r="J98" s="10">
        <v>20</v>
      </c>
      <c r="K98" s="10">
        <v>330</v>
      </c>
      <c r="L98" s="10">
        <v>8769.0299682099994</v>
      </c>
    </row>
    <row r="99" spans="1:12" x14ac:dyDescent="0.25">
      <c r="A99" s="10" t="s">
        <v>12</v>
      </c>
      <c r="B99" s="10" t="s">
        <v>37</v>
      </c>
      <c r="C99" s="10" t="s">
        <v>38</v>
      </c>
      <c r="D99" s="10" t="s">
        <v>14</v>
      </c>
      <c r="E99" s="10" t="s">
        <v>39</v>
      </c>
      <c r="F99" s="10" t="s">
        <v>40</v>
      </c>
      <c r="G99" s="10" t="s">
        <v>273</v>
      </c>
      <c r="H99" s="10" t="s">
        <v>274</v>
      </c>
      <c r="I99" s="10">
        <v>102</v>
      </c>
      <c r="J99" s="10">
        <v>20</v>
      </c>
      <c r="K99" s="10">
        <v>330</v>
      </c>
      <c r="L99" s="10">
        <v>8766.7254365499994</v>
      </c>
    </row>
    <row r="100" spans="1:12" x14ac:dyDescent="0.25">
      <c r="A100" s="10" t="s">
        <v>12</v>
      </c>
      <c r="B100" s="10" t="s">
        <v>23</v>
      </c>
      <c r="C100" s="10" t="s">
        <v>24</v>
      </c>
      <c r="D100" s="10" t="s">
        <v>14</v>
      </c>
      <c r="E100" s="10" t="s">
        <v>25</v>
      </c>
      <c r="F100" s="10" t="s">
        <v>26</v>
      </c>
      <c r="G100" s="10" t="s">
        <v>275</v>
      </c>
      <c r="H100" s="10" t="s">
        <v>276</v>
      </c>
      <c r="I100" s="10">
        <v>368</v>
      </c>
      <c r="J100" s="10">
        <v>20</v>
      </c>
      <c r="K100" s="10">
        <v>343</v>
      </c>
      <c r="L100" s="10">
        <v>8766.1449767499998</v>
      </c>
    </row>
    <row r="101" spans="1:12" x14ac:dyDescent="0.25">
      <c r="A101" s="10" t="s">
        <v>12</v>
      </c>
      <c r="B101" s="10" t="s">
        <v>23</v>
      </c>
      <c r="C101" s="10" t="s">
        <v>115</v>
      </c>
      <c r="D101" s="10" t="s">
        <v>14</v>
      </c>
      <c r="E101" s="10" t="s">
        <v>25</v>
      </c>
      <c r="F101" s="10" t="s">
        <v>116</v>
      </c>
      <c r="G101" s="10" t="s">
        <v>277</v>
      </c>
      <c r="H101" s="10" t="s">
        <v>278</v>
      </c>
      <c r="I101" s="10">
        <v>280</v>
      </c>
      <c r="J101" s="10">
        <v>20</v>
      </c>
      <c r="K101" s="10">
        <v>343</v>
      </c>
      <c r="L101" s="10">
        <v>8762.4044430899994</v>
      </c>
    </row>
    <row r="102" spans="1:12" x14ac:dyDescent="0.25">
      <c r="A102" s="10" t="s">
        <v>12</v>
      </c>
      <c r="B102" s="10" t="s">
        <v>37</v>
      </c>
      <c r="C102" s="10" t="s">
        <v>93</v>
      </c>
      <c r="D102" s="10" t="s">
        <v>14</v>
      </c>
      <c r="E102" s="10" t="s">
        <v>39</v>
      </c>
      <c r="F102" s="10" t="s">
        <v>94</v>
      </c>
      <c r="G102" s="10" t="s">
        <v>279</v>
      </c>
      <c r="H102" s="10" t="s">
        <v>280</v>
      </c>
      <c r="I102" s="10">
        <v>10</v>
      </c>
      <c r="J102" s="10">
        <v>20</v>
      </c>
      <c r="K102" s="10">
        <v>330</v>
      </c>
      <c r="L102" s="10">
        <v>8744.6291457700008</v>
      </c>
    </row>
    <row r="103" spans="1:12" x14ac:dyDescent="0.25">
      <c r="A103" s="10" t="s">
        <v>12</v>
      </c>
      <c r="B103" s="10" t="s">
        <v>37</v>
      </c>
      <c r="C103" s="10" t="s">
        <v>38</v>
      </c>
      <c r="D103" s="10" t="s">
        <v>14</v>
      </c>
      <c r="E103" s="10" t="s">
        <v>39</v>
      </c>
      <c r="F103" s="10" t="s">
        <v>40</v>
      </c>
      <c r="G103" s="10" t="s">
        <v>281</v>
      </c>
      <c r="H103" s="10" t="s">
        <v>282</v>
      </c>
      <c r="I103" s="10">
        <v>287</v>
      </c>
      <c r="J103" s="10">
        <v>20</v>
      </c>
      <c r="K103" s="10">
        <v>330</v>
      </c>
      <c r="L103" s="10">
        <v>8734.4706350500001</v>
      </c>
    </row>
    <row r="104" spans="1:12" x14ac:dyDescent="0.25">
      <c r="A104" s="10" t="s">
        <v>12</v>
      </c>
      <c r="B104" s="10" t="s">
        <v>13</v>
      </c>
      <c r="C104" s="10" t="s">
        <v>13</v>
      </c>
      <c r="D104" s="10" t="s">
        <v>14</v>
      </c>
      <c r="E104" s="10" t="s">
        <v>15</v>
      </c>
      <c r="F104" s="10" t="s">
        <v>16</v>
      </c>
      <c r="G104" s="10" t="s">
        <v>283</v>
      </c>
      <c r="H104" s="10" t="s">
        <v>284</v>
      </c>
      <c r="I104" s="10">
        <v>318</v>
      </c>
      <c r="J104" s="10">
        <v>20</v>
      </c>
      <c r="K104" s="10">
        <v>606</v>
      </c>
      <c r="L104" s="10">
        <v>8734.0321686999996</v>
      </c>
    </row>
    <row r="105" spans="1:12" x14ac:dyDescent="0.25">
      <c r="A105" s="10" t="s">
        <v>12</v>
      </c>
      <c r="B105" s="10" t="s">
        <v>285</v>
      </c>
      <c r="C105" s="10" t="s">
        <v>203</v>
      </c>
      <c r="D105" s="10" t="s">
        <v>14</v>
      </c>
      <c r="E105" s="10" t="s">
        <v>286</v>
      </c>
      <c r="F105" s="10" t="s">
        <v>287</v>
      </c>
      <c r="G105" s="10" t="s">
        <v>288</v>
      </c>
      <c r="H105" s="10" t="s">
        <v>289</v>
      </c>
      <c r="I105" s="10">
        <v>241</v>
      </c>
      <c r="J105" s="10">
        <v>20</v>
      </c>
      <c r="K105" s="10">
        <v>336</v>
      </c>
      <c r="L105" s="10">
        <v>8721.0648928200008</v>
      </c>
    </row>
    <row r="106" spans="1:12" x14ac:dyDescent="0.25">
      <c r="A106" s="10" t="s">
        <v>12</v>
      </c>
      <c r="B106" s="10" t="s">
        <v>23</v>
      </c>
      <c r="C106" s="10" t="s">
        <v>171</v>
      </c>
      <c r="D106" s="10" t="s">
        <v>14</v>
      </c>
      <c r="E106" s="10" t="s">
        <v>25</v>
      </c>
      <c r="F106" s="10" t="s">
        <v>172</v>
      </c>
      <c r="G106" s="10" t="s">
        <v>290</v>
      </c>
      <c r="H106" s="10" t="s">
        <v>291</v>
      </c>
      <c r="I106" s="10">
        <v>384</v>
      </c>
      <c r="J106" s="10">
        <v>20</v>
      </c>
      <c r="K106" s="10">
        <v>343</v>
      </c>
      <c r="L106" s="10">
        <v>8721.0603756199998</v>
      </c>
    </row>
    <row r="107" spans="1:12" x14ac:dyDescent="0.25">
      <c r="A107" s="10" t="s">
        <v>12</v>
      </c>
      <c r="B107" s="10" t="s">
        <v>23</v>
      </c>
      <c r="C107" s="10" t="s">
        <v>53</v>
      </c>
      <c r="D107" s="10" t="s">
        <v>14</v>
      </c>
      <c r="E107" s="10" t="s">
        <v>25</v>
      </c>
      <c r="F107" s="10" t="s">
        <v>54</v>
      </c>
      <c r="G107" s="10" t="s">
        <v>292</v>
      </c>
      <c r="H107" s="10" t="s">
        <v>293</v>
      </c>
      <c r="I107" s="10">
        <v>405</v>
      </c>
      <c r="J107" s="10">
        <v>20</v>
      </c>
      <c r="K107" s="10">
        <v>343</v>
      </c>
      <c r="L107" s="10">
        <v>8719.0902189299995</v>
      </c>
    </row>
    <row r="108" spans="1:12" x14ac:dyDescent="0.25">
      <c r="A108" s="10" t="s">
        <v>12</v>
      </c>
      <c r="B108" s="10" t="s">
        <v>85</v>
      </c>
      <c r="C108" s="10" t="s">
        <v>86</v>
      </c>
      <c r="D108" s="10" t="s">
        <v>14</v>
      </c>
      <c r="E108" s="10" t="s">
        <v>87</v>
      </c>
      <c r="F108" s="10" t="s">
        <v>88</v>
      </c>
      <c r="G108" s="10" t="s">
        <v>294</v>
      </c>
      <c r="H108" s="10" t="s">
        <v>295</v>
      </c>
      <c r="I108" s="10">
        <v>243</v>
      </c>
      <c r="J108" s="10">
        <v>20</v>
      </c>
      <c r="K108" s="10">
        <v>338</v>
      </c>
      <c r="L108" s="10">
        <v>8716.5520918900002</v>
      </c>
    </row>
    <row r="109" spans="1:12" x14ac:dyDescent="0.25">
      <c r="A109" s="10" t="s">
        <v>12</v>
      </c>
      <c r="B109" s="10" t="s">
        <v>23</v>
      </c>
      <c r="C109" s="10" t="s">
        <v>24</v>
      </c>
      <c r="D109" s="10" t="s">
        <v>14</v>
      </c>
      <c r="E109" s="10" t="s">
        <v>25</v>
      </c>
      <c r="F109" s="10" t="s">
        <v>26</v>
      </c>
      <c r="G109" s="10" t="s">
        <v>296</v>
      </c>
      <c r="H109" s="10" t="s">
        <v>297</v>
      </c>
      <c r="I109" s="10">
        <v>83</v>
      </c>
      <c r="J109" s="10">
        <v>20</v>
      </c>
      <c r="K109" s="10">
        <v>343</v>
      </c>
      <c r="L109" s="10">
        <v>8715.3334302300009</v>
      </c>
    </row>
    <row r="110" spans="1:12" x14ac:dyDescent="0.25">
      <c r="A110" s="10" t="s">
        <v>12</v>
      </c>
      <c r="B110" s="10" t="s">
        <v>67</v>
      </c>
      <c r="C110" s="10" t="s">
        <v>68</v>
      </c>
      <c r="D110" s="10" t="s">
        <v>14</v>
      </c>
      <c r="E110" s="10" t="s">
        <v>69</v>
      </c>
      <c r="F110" s="10" t="s">
        <v>70</v>
      </c>
      <c r="G110" s="10" t="s">
        <v>298</v>
      </c>
      <c r="H110" s="10" t="s">
        <v>299</v>
      </c>
      <c r="I110" s="10">
        <v>193</v>
      </c>
      <c r="J110" s="10">
        <v>20</v>
      </c>
      <c r="K110" s="10">
        <v>323</v>
      </c>
      <c r="L110" s="10">
        <v>8712.9630975500004</v>
      </c>
    </row>
    <row r="111" spans="1:12" x14ac:dyDescent="0.25">
      <c r="A111" s="10" t="s">
        <v>12</v>
      </c>
      <c r="B111" s="10" t="s">
        <v>37</v>
      </c>
      <c r="C111" s="10" t="s">
        <v>38</v>
      </c>
      <c r="D111" s="10" t="s">
        <v>14</v>
      </c>
      <c r="E111" s="10" t="s">
        <v>39</v>
      </c>
      <c r="F111" s="10" t="s">
        <v>40</v>
      </c>
      <c r="G111" s="10" t="s">
        <v>300</v>
      </c>
      <c r="H111" s="10" t="s">
        <v>301</v>
      </c>
      <c r="I111" s="10">
        <v>42</v>
      </c>
      <c r="J111" s="10">
        <v>20</v>
      </c>
      <c r="K111" s="10">
        <v>330</v>
      </c>
      <c r="L111" s="10">
        <v>8669.1791224200006</v>
      </c>
    </row>
    <row r="112" spans="1:12" x14ac:dyDescent="0.25">
      <c r="A112" s="10" t="s">
        <v>12</v>
      </c>
      <c r="B112" s="10" t="s">
        <v>45</v>
      </c>
      <c r="C112" s="10" t="s">
        <v>155</v>
      </c>
      <c r="D112" s="10" t="s">
        <v>14</v>
      </c>
      <c r="E112" s="10" t="s">
        <v>47</v>
      </c>
      <c r="F112" s="10" t="s">
        <v>156</v>
      </c>
      <c r="G112" s="10" t="s">
        <v>302</v>
      </c>
      <c r="H112" s="10" t="s">
        <v>303</v>
      </c>
      <c r="I112" s="10">
        <v>642</v>
      </c>
      <c r="J112" s="10">
        <v>20</v>
      </c>
      <c r="K112" s="10">
        <v>328</v>
      </c>
      <c r="L112" s="10">
        <v>8648.3681920500003</v>
      </c>
    </row>
    <row r="113" spans="1:12" x14ac:dyDescent="0.25">
      <c r="A113" s="10" t="s">
        <v>12</v>
      </c>
      <c r="B113" s="10" t="s">
        <v>37</v>
      </c>
      <c r="C113" s="10" t="s">
        <v>38</v>
      </c>
      <c r="D113" s="10" t="s">
        <v>14</v>
      </c>
      <c r="E113" s="10" t="s">
        <v>39</v>
      </c>
      <c r="F113" s="10" t="s">
        <v>40</v>
      </c>
      <c r="G113" s="10" t="s">
        <v>304</v>
      </c>
      <c r="H113" s="10" t="s">
        <v>305</v>
      </c>
      <c r="I113" s="10">
        <v>50</v>
      </c>
      <c r="J113" s="10">
        <v>20</v>
      </c>
      <c r="K113" s="10">
        <v>330</v>
      </c>
      <c r="L113" s="10">
        <v>8646.82913362</v>
      </c>
    </row>
    <row r="114" spans="1:12" x14ac:dyDescent="0.25">
      <c r="A114" s="10" t="s">
        <v>12</v>
      </c>
      <c r="B114" s="10" t="s">
        <v>23</v>
      </c>
      <c r="C114" s="10" t="s">
        <v>171</v>
      </c>
      <c r="D114" s="10" t="s">
        <v>14</v>
      </c>
      <c r="E114" s="10" t="s">
        <v>25</v>
      </c>
      <c r="F114" s="10" t="s">
        <v>172</v>
      </c>
      <c r="G114" s="10" t="s">
        <v>306</v>
      </c>
      <c r="H114" s="10" t="s">
        <v>307</v>
      </c>
      <c r="I114" s="10">
        <v>340</v>
      </c>
      <c r="J114" s="10">
        <v>20</v>
      </c>
      <c r="K114" s="10">
        <v>343</v>
      </c>
      <c r="L114" s="10">
        <v>8645.9274700599999</v>
      </c>
    </row>
    <row r="115" spans="1:12" x14ac:dyDescent="0.25">
      <c r="A115" s="10" t="s">
        <v>12</v>
      </c>
      <c r="B115" s="10" t="s">
        <v>37</v>
      </c>
      <c r="C115" s="10" t="s">
        <v>38</v>
      </c>
      <c r="D115" s="10" t="s">
        <v>14</v>
      </c>
      <c r="E115" s="10" t="s">
        <v>39</v>
      </c>
      <c r="F115" s="10" t="s">
        <v>40</v>
      </c>
      <c r="G115" s="10" t="s">
        <v>308</v>
      </c>
      <c r="H115" s="10" t="s">
        <v>309</v>
      </c>
      <c r="I115" s="10">
        <v>117</v>
      </c>
      <c r="J115" s="10">
        <v>20</v>
      </c>
      <c r="K115" s="10">
        <v>330</v>
      </c>
      <c r="L115" s="10">
        <v>8641.2728203999995</v>
      </c>
    </row>
    <row r="116" spans="1:12" x14ac:dyDescent="0.25">
      <c r="A116" s="10" t="s">
        <v>12</v>
      </c>
      <c r="B116" s="10" t="s">
        <v>67</v>
      </c>
      <c r="C116" s="10" t="s">
        <v>267</v>
      </c>
      <c r="D116" s="10" t="s">
        <v>14</v>
      </c>
      <c r="E116" s="10" t="s">
        <v>69</v>
      </c>
      <c r="F116" s="10" t="s">
        <v>268</v>
      </c>
      <c r="G116" s="10" t="s">
        <v>310</v>
      </c>
      <c r="H116" s="10" t="s">
        <v>311</v>
      </c>
      <c r="I116" s="10">
        <v>377</v>
      </c>
      <c r="J116" s="10">
        <v>20</v>
      </c>
      <c r="K116" s="10">
        <v>323</v>
      </c>
      <c r="L116" s="10">
        <v>8639.3289494799992</v>
      </c>
    </row>
    <row r="117" spans="1:12" x14ac:dyDescent="0.25">
      <c r="A117" s="10" t="s">
        <v>12</v>
      </c>
      <c r="B117" s="10" t="s">
        <v>13</v>
      </c>
      <c r="C117" s="10" t="s">
        <v>13</v>
      </c>
      <c r="D117" s="10" t="s">
        <v>14</v>
      </c>
      <c r="E117" s="10" t="s">
        <v>15</v>
      </c>
      <c r="F117" s="10" t="s">
        <v>16</v>
      </c>
      <c r="G117" s="10" t="s">
        <v>312</v>
      </c>
      <c r="H117" s="10" t="s">
        <v>313</v>
      </c>
      <c r="I117" s="10">
        <v>120</v>
      </c>
      <c r="J117" s="10">
        <v>20</v>
      </c>
      <c r="K117" s="10">
        <v>606</v>
      </c>
      <c r="L117" s="10">
        <v>8622.5291679900001</v>
      </c>
    </row>
    <row r="118" spans="1:12" x14ac:dyDescent="0.25">
      <c r="A118" s="10" t="s">
        <v>12</v>
      </c>
      <c r="B118" s="10" t="s">
        <v>61</v>
      </c>
      <c r="C118" s="10" t="s">
        <v>314</v>
      </c>
      <c r="D118" s="10" t="s">
        <v>14</v>
      </c>
      <c r="E118" s="10" t="s">
        <v>63</v>
      </c>
      <c r="F118" s="10" t="s">
        <v>315</v>
      </c>
      <c r="G118" s="10" t="s">
        <v>316</v>
      </c>
      <c r="H118" s="10" t="s">
        <v>317</v>
      </c>
      <c r="I118" s="10">
        <v>314</v>
      </c>
      <c r="J118" s="10">
        <v>20</v>
      </c>
      <c r="K118" s="10">
        <v>335</v>
      </c>
      <c r="L118" s="10">
        <v>8618.3256595399998</v>
      </c>
    </row>
    <row r="119" spans="1:12" x14ac:dyDescent="0.25">
      <c r="A119" s="10" t="s">
        <v>12</v>
      </c>
      <c r="B119" s="10" t="s">
        <v>213</v>
      </c>
      <c r="C119" s="10" t="s">
        <v>318</v>
      </c>
      <c r="D119" s="10" t="s">
        <v>14</v>
      </c>
      <c r="E119" s="10" t="s">
        <v>215</v>
      </c>
      <c r="F119" s="10" t="s">
        <v>319</v>
      </c>
      <c r="G119" s="10" t="s">
        <v>320</v>
      </c>
      <c r="H119" s="10" t="s">
        <v>321</v>
      </c>
      <c r="I119" s="10">
        <v>144</v>
      </c>
      <c r="J119" s="10">
        <v>20</v>
      </c>
      <c r="K119" s="10">
        <v>334</v>
      </c>
      <c r="L119" s="10">
        <v>8617.6223901400008</v>
      </c>
    </row>
    <row r="120" spans="1:12" x14ac:dyDescent="0.25">
      <c r="A120" s="10" t="s">
        <v>12</v>
      </c>
      <c r="B120" s="10" t="s">
        <v>23</v>
      </c>
      <c r="C120" s="10" t="s">
        <v>33</v>
      </c>
      <c r="D120" s="10" t="s">
        <v>14</v>
      </c>
      <c r="E120" s="10" t="s">
        <v>25</v>
      </c>
      <c r="F120" s="10" t="s">
        <v>34</v>
      </c>
      <c r="G120" s="10" t="s">
        <v>322</v>
      </c>
      <c r="H120" s="10" t="s">
        <v>323</v>
      </c>
      <c r="I120" s="10">
        <v>93</v>
      </c>
      <c r="J120" s="10">
        <v>20</v>
      </c>
      <c r="K120" s="10">
        <v>343</v>
      </c>
      <c r="L120" s="10">
        <v>8612.4869862300002</v>
      </c>
    </row>
    <row r="121" spans="1:12" x14ac:dyDescent="0.25">
      <c r="A121" s="10" t="s">
        <v>12</v>
      </c>
      <c r="B121" s="10" t="s">
        <v>85</v>
      </c>
      <c r="C121" s="10" t="s">
        <v>86</v>
      </c>
      <c r="D121" s="10" t="s">
        <v>14</v>
      </c>
      <c r="E121" s="10" t="s">
        <v>87</v>
      </c>
      <c r="F121" s="10" t="s">
        <v>88</v>
      </c>
      <c r="G121" s="10" t="s">
        <v>324</v>
      </c>
      <c r="H121" s="10" t="s">
        <v>325</v>
      </c>
      <c r="I121" s="10">
        <v>1090</v>
      </c>
      <c r="J121" s="10">
        <v>20</v>
      </c>
      <c r="K121" s="10">
        <v>338</v>
      </c>
      <c r="L121" s="10">
        <v>8611.5696033599997</v>
      </c>
    </row>
    <row r="122" spans="1:12" x14ac:dyDescent="0.25">
      <c r="A122" s="10" t="s">
        <v>12</v>
      </c>
      <c r="B122" s="10" t="s">
        <v>61</v>
      </c>
      <c r="C122" s="10" t="s">
        <v>326</v>
      </c>
      <c r="D122" s="10" t="s">
        <v>14</v>
      </c>
      <c r="E122" s="10" t="s">
        <v>63</v>
      </c>
      <c r="F122" s="10" t="s">
        <v>327</v>
      </c>
      <c r="G122" s="10" t="s">
        <v>328</v>
      </c>
      <c r="H122" s="10" t="s">
        <v>329</v>
      </c>
      <c r="I122" s="10">
        <v>478</v>
      </c>
      <c r="J122" s="10">
        <v>20</v>
      </c>
      <c r="K122" s="10">
        <v>335</v>
      </c>
      <c r="L122" s="10">
        <v>8610.6581960700005</v>
      </c>
    </row>
    <row r="123" spans="1:12" x14ac:dyDescent="0.25">
      <c r="A123" s="10" t="s">
        <v>12</v>
      </c>
      <c r="B123" s="10" t="s">
        <v>165</v>
      </c>
      <c r="C123" s="10" t="s">
        <v>166</v>
      </c>
      <c r="D123" s="10" t="s">
        <v>14</v>
      </c>
      <c r="E123" s="10" t="s">
        <v>167</v>
      </c>
      <c r="F123" s="10" t="s">
        <v>168</v>
      </c>
      <c r="G123" s="10" t="s">
        <v>330</v>
      </c>
      <c r="H123" s="10" t="s">
        <v>331</v>
      </c>
      <c r="I123" s="10">
        <v>139</v>
      </c>
      <c r="J123" s="10">
        <v>20</v>
      </c>
      <c r="K123" s="10">
        <v>329</v>
      </c>
      <c r="L123" s="10">
        <v>8608.6383915700007</v>
      </c>
    </row>
    <row r="124" spans="1:12" x14ac:dyDescent="0.25">
      <c r="A124" s="10" t="s">
        <v>12</v>
      </c>
      <c r="B124" s="10" t="s">
        <v>255</v>
      </c>
      <c r="C124" s="10" t="s">
        <v>332</v>
      </c>
      <c r="D124" s="10" t="s">
        <v>14</v>
      </c>
      <c r="E124" s="10" t="s">
        <v>257</v>
      </c>
      <c r="F124" s="10" t="s">
        <v>333</v>
      </c>
      <c r="G124" s="10" t="s">
        <v>334</v>
      </c>
      <c r="H124" s="10" t="s">
        <v>335</v>
      </c>
      <c r="I124" s="10">
        <v>398</v>
      </c>
      <c r="J124" s="10">
        <v>20</v>
      </c>
      <c r="K124" s="10">
        <v>331</v>
      </c>
      <c r="L124" s="10">
        <v>8600.4480176199995</v>
      </c>
    </row>
    <row r="125" spans="1:12" x14ac:dyDescent="0.25">
      <c r="A125" s="10" t="s">
        <v>12</v>
      </c>
      <c r="B125" s="10" t="s">
        <v>23</v>
      </c>
      <c r="C125" s="10" t="s">
        <v>115</v>
      </c>
      <c r="D125" s="10" t="s">
        <v>14</v>
      </c>
      <c r="E125" s="10" t="s">
        <v>25</v>
      </c>
      <c r="F125" s="10" t="s">
        <v>116</v>
      </c>
      <c r="G125" s="10" t="s">
        <v>336</v>
      </c>
      <c r="H125" s="10" t="s">
        <v>337</v>
      </c>
      <c r="I125" s="10">
        <v>542</v>
      </c>
      <c r="J125" s="10">
        <v>20</v>
      </c>
      <c r="K125" s="10">
        <v>343</v>
      </c>
      <c r="L125" s="10">
        <v>8598.8663938600002</v>
      </c>
    </row>
    <row r="126" spans="1:12" x14ac:dyDescent="0.25">
      <c r="A126" s="10" t="s">
        <v>12</v>
      </c>
      <c r="B126" s="10" t="s">
        <v>23</v>
      </c>
      <c r="C126" s="10" t="s">
        <v>171</v>
      </c>
      <c r="D126" s="10" t="s">
        <v>14</v>
      </c>
      <c r="E126" s="10" t="s">
        <v>25</v>
      </c>
      <c r="F126" s="10" t="s">
        <v>172</v>
      </c>
      <c r="G126" s="10" t="s">
        <v>338</v>
      </c>
      <c r="H126" s="10" t="s">
        <v>339</v>
      </c>
      <c r="I126" s="10">
        <v>404</v>
      </c>
      <c r="J126" s="10">
        <v>20</v>
      </c>
      <c r="K126" s="10">
        <v>343</v>
      </c>
      <c r="L126" s="10">
        <v>8597.5626535200008</v>
      </c>
    </row>
    <row r="127" spans="1:12" x14ac:dyDescent="0.25">
      <c r="A127" s="10" t="s">
        <v>12</v>
      </c>
      <c r="B127" s="10" t="s">
        <v>13</v>
      </c>
      <c r="C127" s="10" t="s">
        <v>13</v>
      </c>
      <c r="D127" s="10" t="s">
        <v>14</v>
      </c>
      <c r="E127" s="10" t="s">
        <v>15</v>
      </c>
      <c r="F127" s="10" t="s">
        <v>16</v>
      </c>
      <c r="G127" s="10" t="s">
        <v>340</v>
      </c>
      <c r="H127" s="10" t="s">
        <v>341</v>
      </c>
      <c r="I127" s="10">
        <v>382</v>
      </c>
      <c r="J127" s="10">
        <v>20</v>
      </c>
      <c r="K127" s="10">
        <v>606</v>
      </c>
      <c r="L127" s="10">
        <v>8588.9972367800001</v>
      </c>
    </row>
    <row r="128" spans="1:12" x14ac:dyDescent="0.25">
      <c r="A128" s="10" t="s">
        <v>12</v>
      </c>
      <c r="B128" s="10" t="s">
        <v>23</v>
      </c>
      <c r="C128" s="10" t="s">
        <v>24</v>
      </c>
      <c r="D128" s="10" t="s">
        <v>14</v>
      </c>
      <c r="E128" s="10" t="s">
        <v>25</v>
      </c>
      <c r="F128" s="10" t="s">
        <v>26</v>
      </c>
      <c r="G128" s="10" t="s">
        <v>342</v>
      </c>
      <c r="H128" s="10" t="s">
        <v>343</v>
      </c>
      <c r="I128" s="10">
        <v>586</v>
      </c>
      <c r="J128" s="10">
        <v>20</v>
      </c>
      <c r="K128" s="10">
        <v>343</v>
      </c>
      <c r="L128" s="10">
        <v>8578.3199525100008</v>
      </c>
    </row>
    <row r="129" spans="1:12" x14ac:dyDescent="0.25">
      <c r="A129" s="10" t="s">
        <v>12</v>
      </c>
      <c r="B129" s="10" t="s">
        <v>37</v>
      </c>
      <c r="C129" s="10" t="s">
        <v>38</v>
      </c>
      <c r="D129" s="10" t="s">
        <v>14</v>
      </c>
      <c r="E129" s="10" t="s">
        <v>39</v>
      </c>
      <c r="F129" s="10" t="s">
        <v>40</v>
      </c>
      <c r="G129" s="10" t="s">
        <v>344</v>
      </c>
      <c r="H129" s="10" t="s">
        <v>345</v>
      </c>
      <c r="I129" s="10">
        <v>67</v>
      </c>
      <c r="J129" s="10">
        <v>20</v>
      </c>
      <c r="K129" s="10">
        <v>330</v>
      </c>
      <c r="L129" s="10">
        <v>8532.5803756500009</v>
      </c>
    </row>
    <row r="130" spans="1:12" x14ac:dyDescent="0.25">
      <c r="A130" s="10" t="s">
        <v>12</v>
      </c>
      <c r="B130" s="10" t="s">
        <v>213</v>
      </c>
      <c r="C130" s="10" t="s">
        <v>346</v>
      </c>
      <c r="D130" s="10" t="s">
        <v>14</v>
      </c>
      <c r="E130" s="10" t="s">
        <v>215</v>
      </c>
      <c r="F130" s="10" t="s">
        <v>347</v>
      </c>
      <c r="G130" s="10" t="s">
        <v>348</v>
      </c>
      <c r="H130" s="10" t="s">
        <v>349</v>
      </c>
      <c r="I130" s="10">
        <v>1749</v>
      </c>
      <c r="J130" s="10">
        <v>20</v>
      </c>
      <c r="K130" s="10">
        <v>334</v>
      </c>
      <c r="L130" s="10">
        <v>8529.2335279300005</v>
      </c>
    </row>
    <row r="131" spans="1:12" x14ac:dyDescent="0.25">
      <c r="A131" s="10" t="s">
        <v>12</v>
      </c>
      <c r="B131" s="10" t="s">
        <v>45</v>
      </c>
      <c r="C131" s="10" t="s">
        <v>155</v>
      </c>
      <c r="D131" s="10" t="s">
        <v>14</v>
      </c>
      <c r="E131" s="10" t="s">
        <v>47</v>
      </c>
      <c r="F131" s="10" t="s">
        <v>156</v>
      </c>
      <c r="G131" s="10" t="s">
        <v>350</v>
      </c>
      <c r="H131" s="10" t="s">
        <v>351</v>
      </c>
      <c r="I131" s="10">
        <v>66</v>
      </c>
      <c r="J131" s="10">
        <v>20</v>
      </c>
      <c r="K131" s="10">
        <v>328</v>
      </c>
      <c r="L131" s="10">
        <v>8527.8020505799996</v>
      </c>
    </row>
    <row r="132" spans="1:12" x14ac:dyDescent="0.25">
      <c r="A132" s="10" t="s">
        <v>12</v>
      </c>
      <c r="B132" s="10" t="s">
        <v>285</v>
      </c>
      <c r="C132" s="10" t="s">
        <v>203</v>
      </c>
      <c r="D132" s="10" t="s">
        <v>14</v>
      </c>
      <c r="E132" s="10" t="s">
        <v>286</v>
      </c>
      <c r="F132" s="10" t="s">
        <v>287</v>
      </c>
      <c r="G132" s="10" t="s">
        <v>352</v>
      </c>
      <c r="H132" s="10" t="s">
        <v>353</v>
      </c>
      <c r="I132" s="10">
        <v>207</v>
      </c>
      <c r="J132" s="10">
        <v>20</v>
      </c>
      <c r="K132" s="10">
        <v>336</v>
      </c>
      <c r="L132" s="10">
        <v>8515.7927963700004</v>
      </c>
    </row>
    <row r="133" spans="1:12" x14ac:dyDescent="0.25">
      <c r="A133" s="10" t="s">
        <v>12</v>
      </c>
      <c r="B133" s="10" t="s">
        <v>213</v>
      </c>
      <c r="C133" s="10" t="s">
        <v>346</v>
      </c>
      <c r="D133" s="10" t="s">
        <v>14</v>
      </c>
      <c r="E133" s="10" t="s">
        <v>215</v>
      </c>
      <c r="F133" s="10" t="s">
        <v>347</v>
      </c>
      <c r="G133" s="10" t="s">
        <v>354</v>
      </c>
      <c r="H133" s="10" t="s">
        <v>355</v>
      </c>
      <c r="I133" s="10">
        <v>98</v>
      </c>
      <c r="J133" s="10">
        <v>20</v>
      </c>
      <c r="K133" s="10">
        <v>334</v>
      </c>
      <c r="L133" s="10">
        <v>8512.1408049599995</v>
      </c>
    </row>
    <row r="134" spans="1:12" x14ac:dyDescent="0.25">
      <c r="A134" s="10" t="s">
        <v>12</v>
      </c>
      <c r="B134" s="10" t="s">
        <v>37</v>
      </c>
      <c r="C134" s="10" t="s">
        <v>38</v>
      </c>
      <c r="D134" s="10" t="s">
        <v>14</v>
      </c>
      <c r="E134" s="10" t="s">
        <v>39</v>
      </c>
      <c r="F134" s="10" t="s">
        <v>40</v>
      </c>
      <c r="G134" s="10" t="s">
        <v>356</v>
      </c>
      <c r="H134" s="10" t="s">
        <v>357</v>
      </c>
      <c r="I134" s="10">
        <v>46</v>
      </c>
      <c r="J134" s="10">
        <v>20</v>
      </c>
      <c r="K134" s="10">
        <v>330</v>
      </c>
      <c r="L134" s="10">
        <v>8492.7902179699995</v>
      </c>
    </row>
    <row r="135" spans="1:12" x14ac:dyDescent="0.25">
      <c r="A135" s="10" t="s">
        <v>12</v>
      </c>
      <c r="B135" s="10" t="s">
        <v>13</v>
      </c>
      <c r="C135" s="10" t="s">
        <v>13</v>
      </c>
      <c r="D135" s="10" t="s">
        <v>14</v>
      </c>
      <c r="E135" s="10" t="s">
        <v>15</v>
      </c>
      <c r="F135" s="10" t="s">
        <v>16</v>
      </c>
      <c r="G135" s="10" t="s">
        <v>358</v>
      </c>
      <c r="H135" s="10" t="s">
        <v>359</v>
      </c>
      <c r="I135" s="10">
        <v>110</v>
      </c>
      <c r="J135" s="10">
        <v>20</v>
      </c>
      <c r="K135" s="10">
        <v>606</v>
      </c>
      <c r="L135" s="10">
        <v>8491.2693554899997</v>
      </c>
    </row>
    <row r="136" spans="1:12" x14ac:dyDescent="0.25">
      <c r="A136" s="10" t="s">
        <v>12</v>
      </c>
      <c r="B136" s="10" t="s">
        <v>85</v>
      </c>
      <c r="C136" s="10" t="s">
        <v>86</v>
      </c>
      <c r="D136" s="10" t="s">
        <v>14</v>
      </c>
      <c r="E136" s="10" t="s">
        <v>87</v>
      </c>
      <c r="F136" s="10" t="s">
        <v>88</v>
      </c>
      <c r="G136" s="10" t="s">
        <v>360</v>
      </c>
      <c r="H136" s="10" t="s">
        <v>361</v>
      </c>
      <c r="I136" s="10">
        <v>813</v>
      </c>
      <c r="J136" s="10">
        <v>20</v>
      </c>
      <c r="K136" s="10">
        <v>338</v>
      </c>
      <c r="L136" s="10">
        <v>8491.1080368099992</v>
      </c>
    </row>
    <row r="137" spans="1:12" x14ac:dyDescent="0.25">
      <c r="A137" s="10" t="s">
        <v>12</v>
      </c>
      <c r="B137" s="10" t="s">
        <v>13</v>
      </c>
      <c r="C137" s="10" t="s">
        <v>13</v>
      </c>
      <c r="D137" s="10" t="s">
        <v>14</v>
      </c>
      <c r="E137" s="10" t="s">
        <v>15</v>
      </c>
      <c r="F137" s="10" t="s">
        <v>16</v>
      </c>
      <c r="G137" s="10" t="s">
        <v>362</v>
      </c>
      <c r="H137" s="10" t="s">
        <v>363</v>
      </c>
      <c r="I137" s="10">
        <v>284</v>
      </c>
      <c r="J137" s="10">
        <v>20</v>
      </c>
      <c r="K137" s="10">
        <v>606</v>
      </c>
      <c r="L137" s="10">
        <v>8485.6777484800004</v>
      </c>
    </row>
    <row r="138" spans="1:12" x14ac:dyDescent="0.25">
      <c r="A138" s="10" t="s">
        <v>12</v>
      </c>
      <c r="B138" s="10" t="s">
        <v>23</v>
      </c>
      <c r="C138" s="10" t="s">
        <v>24</v>
      </c>
      <c r="D138" s="10" t="s">
        <v>14</v>
      </c>
      <c r="E138" s="10" t="s">
        <v>25</v>
      </c>
      <c r="F138" s="10" t="s">
        <v>26</v>
      </c>
      <c r="G138" s="10" t="s">
        <v>364</v>
      </c>
      <c r="H138" s="10" t="s">
        <v>365</v>
      </c>
      <c r="I138" s="10">
        <v>316</v>
      </c>
      <c r="J138" s="10">
        <v>20</v>
      </c>
      <c r="K138" s="10">
        <v>343</v>
      </c>
      <c r="L138" s="10">
        <v>8482.5404338600001</v>
      </c>
    </row>
    <row r="139" spans="1:12" x14ac:dyDescent="0.25">
      <c r="A139" s="10" t="s">
        <v>12</v>
      </c>
      <c r="B139" s="10" t="s">
        <v>23</v>
      </c>
      <c r="C139" s="10" t="s">
        <v>115</v>
      </c>
      <c r="D139" s="10" t="s">
        <v>14</v>
      </c>
      <c r="E139" s="10" t="s">
        <v>25</v>
      </c>
      <c r="F139" s="10" t="s">
        <v>116</v>
      </c>
      <c r="G139" s="10" t="s">
        <v>366</v>
      </c>
      <c r="H139" s="10" t="s">
        <v>367</v>
      </c>
      <c r="I139" s="10">
        <v>209</v>
      </c>
      <c r="J139" s="10">
        <v>20</v>
      </c>
      <c r="K139" s="10">
        <v>343</v>
      </c>
      <c r="L139" s="10">
        <v>8480.3365591999991</v>
      </c>
    </row>
    <row r="140" spans="1:12" x14ac:dyDescent="0.25">
      <c r="A140" s="10" t="s">
        <v>12</v>
      </c>
      <c r="B140" s="10" t="s">
        <v>13</v>
      </c>
      <c r="C140" s="10" t="s">
        <v>13</v>
      </c>
      <c r="D140" s="10" t="s">
        <v>14</v>
      </c>
      <c r="E140" s="10" t="s">
        <v>15</v>
      </c>
      <c r="F140" s="10" t="s">
        <v>16</v>
      </c>
      <c r="G140" s="10" t="s">
        <v>368</v>
      </c>
      <c r="H140" s="10" t="s">
        <v>369</v>
      </c>
      <c r="I140" s="10">
        <v>544</v>
      </c>
      <c r="J140" s="10">
        <v>20</v>
      </c>
      <c r="K140" s="10">
        <v>606</v>
      </c>
      <c r="L140" s="10">
        <v>8478.5543029199998</v>
      </c>
    </row>
    <row r="141" spans="1:12" x14ac:dyDescent="0.25">
      <c r="A141" s="10" t="s">
        <v>12</v>
      </c>
      <c r="B141" s="10" t="s">
        <v>61</v>
      </c>
      <c r="C141" s="10" t="s">
        <v>314</v>
      </c>
      <c r="D141" s="10" t="s">
        <v>14</v>
      </c>
      <c r="E141" s="10" t="s">
        <v>63</v>
      </c>
      <c r="F141" s="10" t="s">
        <v>315</v>
      </c>
      <c r="G141" s="10" t="s">
        <v>370</v>
      </c>
      <c r="H141" s="10" t="s">
        <v>371</v>
      </c>
      <c r="I141" s="10">
        <v>36</v>
      </c>
      <c r="J141" s="10">
        <v>20</v>
      </c>
      <c r="K141" s="10">
        <v>335</v>
      </c>
      <c r="L141" s="10">
        <v>8453.9889087400006</v>
      </c>
    </row>
    <row r="142" spans="1:12" x14ac:dyDescent="0.25">
      <c r="A142" s="10" t="s">
        <v>12</v>
      </c>
      <c r="B142" s="10" t="s">
        <v>23</v>
      </c>
      <c r="C142" s="10" t="s">
        <v>24</v>
      </c>
      <c r="D142" s="10" t="s">
        <v>14</v>
      </c>
      <c r="E142" s="10" t="s">
        <v>25</v>
      </c>
      <c r="F142" s="10" t="s">
        <v>26</v>
      </c>
      <c r="G142" s="10" t="s">
        <v>372</v>
      </c>
      <c r="H142" s="10" t="s">
        <v>373</v>
      </c>
      <c r="I142" s="10">
        <v>194</v>
      </c>
      <c r="J142" s="10">
        <v>20</v>
      </c>
      <c r="K142" s="10">
        <v>343</v>
      </c>
      <c r="L142" s="10">
        <v>8447.0635710799997</v>
      </c>
    </row>
    <row r="143" spans="1:12" x14ac:dyDescent="0.25">
      <c r="A143" s="10" t="s">
        <v>12</v>
      </c>
      <c r="B143" s="10" t="s">
        <v>85</v>
      </c>
      <c r="C143" s="10" t="s">
        <v>86</v>
      </c>
      <c r="D143" s="10" t="s">
        <v>14</v>
      </c>
      <c r="E143" s="10" t="s">
        <v>87</v>
      </c>
      <c r="F143" s="10" t="s">
        <v>88</v>
      </c>
      <c r="G143" s="10" t="s">
        <v>374</v>
      </c>
      <c r="H143" s="10" t="s">
        <v>375</v>
      </c>
      <c r="I143" s="10">
        <v>217</v>
      </c>
      <c r="J143" s="10">
        <v>20</v>
      </c>
      <c r="K143" s="10">
        <v>338</v>
      </c>
      <c r="L143" s="10">
        <v>8426.9615563499992</v>
      </c>
    </row>
    <row r="144" spans="1:12" x14ac:dyDescent="0.25">
      <c r="A144" s="10" t="s">
        <v>12</v>
      </c>
      <c r="B144" s="10" t="s">
        <v>61</v>
      </c>
      <c r="C144" s="10" t="s">
        <v>147</v>
      </c>
      <c r="D144" s="10" t="s">
        <v>14</v>
      </c>
      <c r="E144" s="10" t="s">
        <v>63</v>
      </c>
      <c r="F144" s="10" t="s">
        <v>148</v>
      </c>
      <c r="G144" s="10" t="s">
        <v>376</v>
      </c>
      <c r="H144" s="10" t="s">
        <v>377</v>
      </c>
      <c r="I144" s="10">
        <v>1157</v>
      </c>
      <c r="J144" s="10">
        <v>20</v>
      </c>
      <c r="K144" s="10">
        <v>335</v>
      </c>
      <c r="L144" s="10">
        <v>8422.3242378300001</v>
      </c>
    </row>
    <row r="145" spans="1:12" x14ac:dyDescent="0.25">
      <c r="A145" s="10" t="s">
        <v>12</v>
      </c>
      <c r="B145" s="10" t="s">
        <v>13</v>
      </c>
      <c r="C145" s="10" t="s">
        <v>13</v>
      </c>
      <c r="D145" s="10" t="s">
        <v>14</v>
      </c>
      <c r="E145" s="10" t="s">
        <v>15</v>
      </c>
      <c r="F145" s="10" t="s">
        <v>16</v>
      </c>
      <c r="G145" s="10" t="s">
        <v>378</v>
      </c>
      <c r="H145" s="10" t="s">
        <v>379</v>
      </c>
      <c r="I145" s="10">
        <v>370</v>
      </c>
      <c r="J145" s="10">
        <v>20</v>
      </c>
      <c r="K145" s="10">
        <v>606</v>
      </c>
      <c r="L145" s="10">
        <v>8419.7184631</v>
      </c>
    </row>
    <row r="146" spans="1:12" x14ac:dyDescent="0.25">
      <c r="A146" s="10" t="s">
        <v>12</v>
      </c>
      <c r="B146" s="10" t="s">
        <v>23</v>
      </c>
      <c r="C146" s="10" t="s">
        <v>24</v>
      </c>
      <c r="D146" s="10" t="s">
        <v>14</v>
      </c>
      <c r="E146" s="10" t="s">
        <v>25</v>
      </c>
      <c r="F146" s="10" t="s">
        <v>26</v>
      </c>
      <c r="G146" s="10" t="s">
        <v>380</v>
      </c>
      <c r="H146" s="10" t="s">
        <v>381</v>
      </c>
      <c r="I146" s="10">
        <v>87</v>
      </c>
      <c r="J146" s="10">
        <v>20</v>
      </c>
      <c r="K146" s="10">
        <v>343</v>
      </c>
      <c r="L146" s="10">
        <v>8415.4432371399998</v>
      </c>
    </row>
    <row r="147" spans="1:12" x14ac:dyDescent="0.25">
      <c r="A147" s="10" t="s">
        <v>12</v>
      </c>
      <c r="B147" s="10" t="s">
        <v>13</v>
      </c>
      <c r="C147" s="10" t="s">
        <v>13</v>
      </c>
      <c r="D147" s="10" t="s">
        <v>14</v>
      </c>
      <c r="E147" s="10" t="s">
        <v>15</v>
      </c>
      <c r="F147" s="10" t="s">
        <v>16</v>
      </c>
      <c r="G147" s="10" t="s">
        <v>382</v>
      </c>
      <c r="H147" s="10" t="s">
        <v>383</v>
      </c>
      <c r="I147" s="10">
        <v>292</v>
      </c>
      <c r="J147" s="10">
        <v>20</v>
      </c>
      <c r="K147" s="10">
        <v>606</v>
      </c>
      <c r="L147" s="10">
        <v>8408.5291217899994</v>
      </c>
    </row>
    <row r="148" spans="1:12" x14ac:dyDescent="0.25">
      <c r="A148" s="10" t="s">
        <v>12</v>
      </c>
      <c r="B148" s="10" t="s">
        <v>23</v>
      </c>
      <c r="C148" s="10" t="s">
        <v>171</v>
      </c>
      <c r="D148" s="10" t="s">
        <v>14</v>
      </c>
      <c r="E148" s="10" t="s">
        <v>25</v>
      </c>
      <c r="F148" s="10" t="s">
        <v>172</v>
      </c>
      <c r="G148" s="10" t="s">
        <v>384</v>
      </c>
      <c r="H148" s="10" t="s">
        <v>385</v>
      </c>
      <c r="I148" s="10">
        <v>223</v>
      </c>
      <c r="J148" s="10">
        <v>20</v>
      </c>
      <c r="K148" s="10">
        <v>343</v>
      </c>
      <c r="L148" s="10">
        <v>8401.6199585600007</v>
      </c>
    </row>
    <row r="149" spans="1:12" x14ac:dyDescent="0.25">
      <c r="A149" s="10" t="s">
        <v>12</v>
      </c>
      <c r="B149" s="10" t="s">
        <v>61</v>
      </c>
      <c r="C149" s="10" t="s">
        <v>147</v>
      </c>
      <c r="D149" s="10" t="s">
        <v>14</v>
      </c>
      <c r="E149" s="10" t="s">
        <v>63</v>
      </c>
      <c r="F149" s="10" t="s">
        <v>148</v>
      </c>
      <c r="G149" s="10" t="s">
        <v>386</v>
      </c>
      <c r="H149" s="10" t="s">
        <v>387</v>
      </c>
      <c r="I149" s="10">
        <v>335</v>
      </c>
      <c r="J149" s="10">
        <v>20</v>
      </c>
      <c r="K149" s="10">
        <v>335</v>
      </c>
      <c r="L149" s="10">
        <v>8398.3903333100006</v>
      </c>
    </row>
    <row r="150" spans="1:12" x14ac:dyDescent="0.25">
      <c r="A150" s="10" t="s">
        <v>12</v>
      </c>
      <c r="B150" s="10" t="s">
        <v>67</v>
      </c>
      <c r="C150" s="10" t="s">
        <v>68</v>
      </c>
      <c r="D150" s="10" t="s">
        <v>14</v>
      </c>
      <c r="E150" s="10" t="s">
        <v>69</v>
      </c>
      <c r="F150" s="10" t="s">
        <v>70</v>
      </c>
      <c r="G150" s="10" t="s">
        <v>388</v>
      </c>
      <c r="H150" s="10" t="s">
        <v>389</v>
      </c>
      <c r="I150" s="10">
        <v>347</v>
      </c>
      <c r="J150" s="10">
        <v>20</v>
      </c>
      <c r="K150" s="10">
        <v>323</v>
      </c>
      <c r="L150" s="10">
        <v>8393.8933271200003</v>
      </c>
    </row>
    <row r="151" spans="1:12" x14ac:dyDescent="0.25">
      <c r="A151" s="10" t="s">
        <v>12</v>
      </c>
      <c r="B151" s="10" t="s">
        <v>165</v>
      </c>
      <c r="C151" s="10" t="s">
        <v>166</v>
      </c>
      <c r="D151" s="10" t="s">
        <v>14</v>
      </c>
      <c r="E151" s="10" t="s">
        <v>167</v>
      </c>
      <c r="F151" s="10" t="s">
        <v>168</v>
      </c>
      <c r="G151" s="10" t="s">
        <v>390</v>
      </c>
      <c r="H151" s="10" t="s">
        <v>391</v>
      </c>
      <c r="I151" s="10">
        <v>186</v>
      </c>
      <c r="J151" s="10">
        <v>20</v>
      </c>
      <c r="K151" s="10">
        <v>329</v>
      </c>
      <c r="L151" s="10">
        <v>8393.8845291300004</v>
      </c>
    </row>
    <row r="152" spans="1:12" x14ac:dyDescent="0.25">
      <c r="A152" s="10" t="s">
        <v>12</v>
      </c>
      <c r="B152" s="10" t="s">
        <v>37</v>
      </c>
      <c r="C152" s="10" t="s">
        <v>38</v>
      </c>
      <c r="D152" s="10" t="s">
        <v>14</v>
      </c>
      <c r="E152" s="10" t="s">
        <v>39</v>
      </c>
      <c r="F152" s="10" t="s">
        <v>40</v>
      </c>
      <c r="G152" s="10" t="s">
        <v>392</v>
      </c>
      <c r="H152" s="10" t="s">
        <v>393</v>
      </c>
      <c r="I152" s="10">
        <v>207</v>
      </c>
      <c r="J152" s="10">
        <v>20</v>
      </c>
      <c r="K152" s="10">
        <v>330</v>
      </c>
      <c r="L152" s="10">
        <v>8365.2981939700003</v>
      </c>
    </row>
    <row r="153" spans="1:12" x14ac:dyDescent="0.25">
      <c r="A153" s="10" t="s">
        <v>12</v>
      </c>
      <c r="B153" s="10" t="s">
        <v>213</v>
      </c>
      <c r="C153" s="10" t="s">
        <v>318</v>
      </c>
      <c r="D153" s="10" t="s">
        <v>14</v>
      </c>
      <c r="E153" s="10" t="s">
        <v>215</v>
      </c>
      <c r="F153" s="10" t="s">
        <v>319</v>
      </c>
      <c r="G153" s="10" t="s">
        <v>394</v>
      </c>
      <c r="H153" s="10" t="s">
        <v>395</v>
      </c>
      <c r="I153" s="10">
        <v>35</v>
      </c>
      <c r="J153" s="10">
        <v>20</v>
      </c>
      <c r="K153" s="10">
        <v>334</v>
      </c>
      <c r="L153" s="10">
        <v>8359.0117090000003</v>
      </c>
    </row>
    <row r="154" spans="1:12" x14ac:dyDescent="0.25">
      <c r="A154" s="10" t="s">
        <v>12</v>
      </c>
      <c r="B154" s="10" t="s">
        <v>67</v>
      </c>
      <c r="C154" s="10" t="s">
        <v>68</v>
      </c>
      <c r="D154" s="10" t="s">
        <v>14</v>
      </c>
      <c r="E154" s="10" t="s">
        <v>69</v>
      </c>
      <c r="F154" s="10" t="s">
        <v>70</v>
      </c>
      <c r="G154" s="10" t="s">
        <v>396</v>
      </c>
      <c r="H154" s="10" t="s">
        <v>397</v>
      </c>
      <c r="I154" s="10">
        <v>29</v>
      </c>
      <c r="J154" s="10">
        <v>20</v>
      </c>
      <c r="K154" s="10">
        <v>323</v>
      </c>
      <c r="L154" s="10">
        <v>8347.5317531300007</v>
      </c>
    </row>
    <row r="155" spans="1:12" x14ac:dyDescent="0.25">
      <c r="A155" s="10" t="s">
        <v>12</v>
      </c>
      <c r="B155" s="10" t="s">
        <v>37</v>
      </c>
      <c r="C155" s="10" t="s">
        <v>38</v>
      </c>
      <c r="D155" s="10" t="s">
        <v>14</v>
      </c>
      <c r="E155" s="10" t="s">
        <v>39</v>
      </c>
      <c r="F155" s="10" t="s">
        <v>40</v>
      </c>
      <c r="G155" s="10" t="s">
        <v>398</v>
      </c>
      <c r="H155" s="10" t="s">
        <v>399</v>
      </c>
      <c r="I155" s="10">
        <v>218</v>
      </c>
      <c r="J155" s="10">
        <v>20</v>
      </c>
      <c r="K155" s="10">
        <v>330</v>
      </c>
      <c r="L155" s="10">
        <v>8341.2808488699993</v>
      </c>
    </row>
    <row r="156" spans="1:12" x14ac:dyDescent="0.25">
      <c r="A156" s="10" t="s">
        <v>12</v>
      </c>
      <c r="B156" s="10" t="s">
        <v>45</v>
      </c>
      <c r="C156" s="10" t="s">
        <v>155</v>
      </c>
      <c r="D156" s="10" t="s">
        <v>14</v>
      </c>
      <c r="E156" s="10" t="s">
        <v>47</v>
      </c>
      <c r="F156" s="10" t="s">
        <v>156</v>
      </c>
      <c r="G156" s="10" t="s">
        <v>400</v>
      </c>
      <c r="H156" s="10" t="s">
        <v>401</v>
      </c>
      <c r="I156" s="10">
        <v>467</v>
      </c>
      <c r="J156" s="10">
        <v>20</v>
      </c>
      <c r="K156" s="10">
        <v>328</v>
      </c>
      <c r="L156" s="10">
        <v>8336.5254569600002</v>
      </c>
    </row>
    <row r="157" spans="1:12" x14ac:dyDescent="0.25">
      <c r="A157" s="10" t="s">
        <v>12</v>
      </c>
      <c r="B157" s="10" t="s">
        <v>285</v>
      </c>
      <c r="C157" s="10" t="s">
        <v>203</v>
      </c>
      <c r="D157" s="10" t="s">
        <v>14</v>
      </c>
      <c r="E157" s="10" t="s">
        <v>286</v>
      </c>
      <c r="F157" s="10" t="s">
        <v>287</v>
      </c>
      <c r="G157" s="10" t="s">
        <v>402</v>
      </c>
      <c r="H157" s="10" t="s">
        <v>403</v>
      </c>
      <c r="I157" s="10">
        <v>226</v>
      </c>
      <c r="J157" s="10">
        <v>20</v>
      </c>
      <c r="K157" s="10">
        <v>336</v>
      </c>
      <c r="L157" s="10">
        <v>8335.3439452099992</v>
      </c>
    </row>
    <row r="158" spans="1:12" x14ac:dyDescent="0.25">
      <c r="A158" s="10" t="s">
        <v>12</v>
      </c>
      <c r="B158" s="10" t="s">
        <v>45</v>
      </c>
      <c r="C158" s="10" t="s">
        <v>404</v>
      </c>
      <c r="D158" s="10" t="s">
        <v>14</v>
      </c>
      <c r="E158" s="10" t="s">
        <v>47</v>
      </c>
      <c r="F158" s="10" t="s">
        <v>405</v>
      </c>
      <c r="G158" s="10" t="s">
        <v>406</v>
      </c>
      <c r="H158" s="10" t="s">
        <v>407</v>
      </c>
      <c r="I158" s="10">
        <v>449</v>
      </c>
      <c r="J158" s="10">
        <v>20</v>
      </c>
      <c r="K158" s="10">
        <v>328</v>
      </c>
      <c r="L158" s="10">
        <v>8332.0441547699993</v>
      </c>
    </row>
    <row r="159" spans="1:12" x14ac:dyDescent="0.25">
      <c r="A159" s="10" t="s">
        <v>12</v>
      </c>
      <c r="B159" s="10" t="s">
        <v>61</v>
      </c>
      <c r="C159" s="10" t="s">
        <v>147</v>
      </c>
      <c r="D159" s="10" t="s">
        <v>14</v>
      </c>
      <c r="E159" s="10" t="s">
        <v>63</v>
      </c>
      <c r="F159" s="10" t="s">
        <v>148</v>
      </c>
      <c r="G159" s="10" t="s">
        <v>408</v>
      </c>
      <c r="H159" s="10" t="s">
        <v>409</v>
      </c>
      <c r="I159" s="10">
        <v>222</v>
      </c>
      <c r="J159" s="10">
        <v>20</v>
      </c>
      <c r="K159" s="10">
        <v>335</v>
      </c>
      <c r="L159" s="10">
        <v>8321.4020626500005</v>
      </c>
    </row>
    <row r="160" spans="1:12" x14ac:dyDescent="0.25">
      <c r="A160" s="10" t="s">
        <v>12</v>
      </c>
      <c r="B160" s="10" t="s">
        <v>165</v>
      </c>
      <c r="C160" s="10" t="s">
        <v>166</v>
      </c>
      <c r="D160" s="10" t="s">
        <v>14</v>
      </c>
      <c r="E160" s="10" t="s">
        <v>167</v>
      </c>
      <c r="F160" s="10" t="s">
        <v>168</v>
      </c>
      <c r="G160" s="10" t="s">
        <v>410</v>
      </c>
      <c r="H160" s="10" t="s">
        <v>411</v>
      </c>
      <c r="I160" s="10">
        <v>202</v>
      </c>
      <c r="J160" s="10">
        <v>20</v>
      </c>
      <c r="K160" s="10">
        <v>329</v>
      </c>
      <c r="L160" s="10">
        <v>8318.0517333200005</v>
      </c>
    </row>
    <row r="161" spans="1:12" x14ac:dyDescent="0.25">
      <c r="A161" s="10" t="s">
        <v>12</v>
      </c>
      <c r="B161" s="10" t="s">
        <v>61</v>
      </c>
      <c r="C161" s="10" t="s">
        <v>62</v>
      </c>
      <c r="D161" s="10" t="s">
        <v>14</v>
      </c>
      <c r="E161" s="10" t="s">
        <v>63</v>
      </c>
      <c r="F161" s="10" t="s">
        <v>64</v>
      </c>
      <c r="G161" s="10" t="s">
        <v>412</v>
      </c>
      <c r="H161" s="10" t="s">
        <v>105</v>
      </c>
      <c r="I161" s="10">
        <v>349</v>
      </c>
      <c r="J161" s="10">
        <v>20</v>
      </c>
      <c r="K161" s="10">
        <v>335</v>
      </c>
      <c r="L161" s="10">
        <v>8313.0833898500005</v>
      </c>
    </row>
    <row r="162" spans="1:12" x14ac:dyDescent="0.25">
      <c r="A162" s="10" t="s">
        <v>12</v>
      </c>
      <c r="B162" s="10" t="s">
        <v>67</v>
      </c>
      <c r="C162" s="10" t="s">
        <v>68</v>
      </c>
      <c r="D162" s="10" t="s">
        <v>14</v>
      </c>
      <c r="E162" s="10" t="s">
        <v>69</v>
      </c>
      <c r="F162" s="10" t="s">
        <v>70</v>
      </c>
      <c r="G162" s="10" t="s">
        <v>413</v>
      </c>
      <c r="H162" s="10" t="s">
        <v>414</v>
      </c>
      <c r="I162" s="10">
        <v>550</v>
      </c>
      <c r="J162" s="10">
        <v>20</v>
      </c>
      <c r="K162" s="10">
        <v>323</v>
      </c>
      <c r="L162" s="10">
        <v>8309.6898759399992</v>
      </c>
    </row>
    <row r="163" spans="1:12" x14ac:dyDescent="0.25">
      <c r="A163" s="10" t="s">
        <v>12</v>
      </c>
      <c r="B163" s="10" t="s">
        <v>37</v>
      </c>
      <c r="C163" s="10" t="s">
        <v>93</v>
      </c>
      <c r="D163" s="10" t="s">
        <v>14</v>
      </c>
      <c r="E163" s="10" t="s">
        <v>39</v>
      </c>
      <c r="F163" s="10" t="s">
        <v>94</v>
      </c>
      <c r="G163" s="10" t="s">
        <v>415</v>
      </c>
      <c r="H163" s="10" t="s">
        <v>416</v>
      </c>
      <c r="I163" s="10">
        <v>92</v>
      </c>
      <c r="J163" s="10">
        <v>20</v>
      </c>
      <c r="K163" s="10">
        <v>330</v>
      </c>
      <c r="L163" s="10">
        <v>8304.7874847399999</v>
      </c>
    </row>
    <row r="164" spans="1:12" x14ac:dyDescent="0.25">
      <c r="A164" s="10" t="s">
        <v>12</v>
      </c>
      <c r="B164" s="10" t="s">
        <v>13</v>
      </c>
      <c r="C164" s="10" t="s">
        <v>13</v>
      </c>
      <c r="D164" s="10" t="s">
        <v>14</v>
      </c>
      <c r="E164" s="10" t="s">
        <v>15</v>
      </c>
      <c r="F164" s="10" t="s">
        <v>16</v>
      </c>
      <c r="G164" s="10" t="s">
        <v>417</v>
      </c>
      <c r="H164" s="10" t="s">
        <v>418</v>
      </c>
      <c r="I164" s="10">
        <v>745</v>
      </c>
      <c r="J164" s="10">
        <v>20</v>
      </c>
      <c r="K164" s="10">
        <v>606</v>
      </c>
      <c r="L164" s="10">
        <v>8303.2910223399995</v>
      </c>
    </row>
    <row r="165" spans="1:12" x14ac:dyDescent="0.25">
      <c r="A165" s="10" t="s">
        <v>12</v>
      </c>
      <c r="B165" s="10" t="s">
        <v>285</v>
      </c>
      <c r="C165" s="10" t="s">
        <v>203</v>
      </c>
      <c r="D165" s="10" t="s">
        <v>14</v>
      </c>
      <c r="E165" s="10" t="s">
        <v>286</v>
      </c>
      <c r="F165" s="10" t="s">
        <v>287</v>
      </c>
      <c r="G165" s="10" t="s">
        <v>419</v>
      </c>
      <c r="H165" s="10" t="s">
        <v>420</v>
      </c>
      <c r="I165" s="10">
        <v>167</v>
      </c>
      <c r="J165" s="10">
        <v>20</v>
      </c>
      <c r="K165" s="10">
        <v>336</v>
      </c>
      <c r="L165" s="10">
        <v>8293.2864247399993</v>
      </c>
    </row>
    <row r="166" spans="1:12" x14ac:dyDescent="0.25">
      <c r="A166" s="10" t="s">
        <v>12</v>
      </c>
      <c r="B166" s="10" t="s">
        <v>61</v>
      </c>
      <c r="C166" s="10" t="s">
        <v>314</v>
      </c>
      <c r="D166" s="10" t="s">
        <v>14</v>
      </c>
      <c r="E166" s="10" t="s">
        <v>63</v>
      </c>
      <c r="F166" s="10" t="s">
        <v>315</v>
      </c>
      <c r="G166" s="10" t="s">
        <v>421</v>
      </c>
      <c r="H166" s="10" t="s">
        <v>422</v>
      </c>
      <c r="I166" s="10">
        <v>593</v>
      </c>
      <c r="J166" s="10">
        <v>20</v>
      </c>
      <c r="K166" s="10">
        <v>335</v>
      </c>
      <c r="L166" s="10">
        <v>8289.3716887099999</v>
      </c>
    </row>
    <row r="167" spans="1:12" x14ac:dyDescent="0.25">
      <c r="A167" s="10" t="s">
        <v>12</v>
      </c>
      <c r="B167" s="10" t="s">
        <v>67</v>
      </c>
      <c r="C167" s="10" t="s">
        <v>423</v>
      </c>
      <c r="D167" s="10" t="s">
        <v>14</v>
      </c>
      <c r="E167" s="10" t="s">
        <v>69</v>
      </c>
      <c r="F167" s="10" t="s">
        <v>424</v>
      </c>
      <c r="G167" s="10" t="s">
        <v>425</v>
      </c>
      <c r="H167" s="10" t="s">
        <v>426</v>
      </c>
      <c r="I167" s="10">
        <v>237</v>
      </c>
      <c r="J167" s="10">
        <v>20</v>
      </c>
      <c r="K167" s="10">
        <v>323</v>
      </c>
      <c r="L167" s="10">
        <v>8287.7522941000007</v>
      </c>
    </row>
    <row r="168" spans="1:12" x14ac:dyDescent="0.25">
      <c r="A168" s="10" t="s">
        <v>12</v>
      </c>
      <c r="B168" s="10" t="s">
        <v>165</v>
      </c>
      <c r="C168" s="10" t="s">
        <v>166</v>
      </c>
      <c r="D168" s="10" t="s">
        <v>14</v>
      </c>
      <c r="E168" s="10" t="s">
        <v>167</v>
      </c>
      <c r="F168" s="10" t="s">
        <v>168</v>
      </c>
      <c r="G168" s="10" t="s">
        <v>427</v>
      </c>
      <c r="H168" s="10" t="s">
        <v>428</v>
      </c>
      <c r="I168" s="10">
        <v>226</v>
      </c>
      <c r="J168" s="10">
        <v>20</v>
      </c>
      <c r="K168" s="10">
        <v>329</v>
      </c>
      <c r="L168" s="10">
        <v>8287.0417250499995</v>
      </c>
    </row>
    <row r="169" spans="1:12" x14ac:dyDescent="0.25">
      <c r="A169" s="10" t="s">
        <v>12</v>
      </c>
      <c r="B169" s="10" t="s">
        <v>23</v>
      </c>
      <c r="C169" s="10" t="s">
        <v>24</v>
      </c>
      <c r="D169" s="10" t="s">
        <v>14</v>
      </c>
      <c r="E169" s="10" t="s">
        <v>25</v>
      </c>
      <c r="F169" s="10" t="s">
        <v>26</v>
      </c>
      <c r="G169" s="10" t="s">
        <v>429</v>
      </c>
      <c r="H169" s="10" t="s">
        <v>430</v>
      </c>
      <c r="I169" s="10">
        <v>247</v>
      </c>
      <c r="J169" s="10">
        <v>20</v>
      </c>
      <c r="K169" s="10">
        <v>343</v>
      </c>
      <c r="L169" s="10">
        <v>8282.2144027699997</v>
      </c>
    </row>
    <row r="170" spans="1:12" x14ac:dyDescent="0.25">
      <c r="A170" s="10" t="s">
        <v>12</v>
      </c>
      <c r="B170" s="10" t="s">
        <v>45</v>
      </c>
      <c r="C170" s="10" t="s">
        <v>155</v>
      </c>
      <c r="D170" s="10" t="s">
        <v>14</v>
      </c>
      <c r="E170" s="10" t="s">
        <v>47</v>
      </c>
      <c r="F170" s="10" t="s">
        <v>156</v>
      </c>
      <c r="G170" s="10" t="s">
        <v>431</v>
      </c>
      <c r="H170" s="10" t="s">
        <v>432</v>
      </c>
      <c r="I170" s="10">
        <v>1216</v>
      </c>
      <c r="J170" s="10">
        <v>20</v>
      </c>
      <c r="K170" s="10">
        <v>328</v>
      </c>
      <c r="L170" s="10">
        <v>8281.0101423899996</v>
      </c>
    </row>
    <row r="171" spans="1:12" x14ac:dyDescent="0.25">
      <c r="A171" s="10" t="s">
        <v>12</v>
      </c>
      <c r="B171" s="10" t="s">
        <v>23</v>
      </c>
      <c r="C171" s="10" t="s">
        <v>53</v>
      </c>
      <c r="D171" s="10" t="s">
        <v>14</v>
      </c>
      <c r="E171" s="10" t="s">
        <v>25</v>
      </c>
      <c r="F171" s="10" t="s">
        <v>54</v>
      </c>
      <c r="G171" s="10" t="s">
        <v>433</v>
      </c>
      <c r="H171" s="10" t="s">
        <v>434</v>
      </c>
      <c r="I171" s="10">
        <v>510</v>
      </c>
      <c r="J171" s="10">
        <v>20</v>
      </c>
      <c r="K171" s="10">
        <v>343</v>
      </c>
      <c r="L171" s="10">
        <v>8265.3721232099997</v>
      </c>
    </row>
    <row r="172" spans="1:12" x14ac:dyDescent="0.25">
      <c r="A172" s="10" t="s">
        <v>12</v>
      </c>
      <c r="B172" s="10" t="s">
        <v>37</v>
      </c>
      <c r="C172" s="10" t="s">
        <v>93</v>
      </c>
      <c r="D172" s="10" t="s">
        <v>14</v>
      </c>
      <c r="E172" s="10" t="s">
        <v>39</v>
      </c>
      <c r="F172" s="10" t="s">
        <v>94</v>
      </c>
      <c r="G172" s="10" t="s">
        <v>435</v>
      </c>
      <c r="H172" s="10" t="s">
        <v>436</v>
      </c>
      <c r="I172" s="10">
        <v>250</v>
      </c>
      <c r="J172" s="10">
        <v>20</v>
      </c>
      <c r="K172" s="10">
        <v>330</v>
      </c>
      <c r="L172" s="10">
        <v>8259.3999081000002</v>
      </c>
    </row>
    <row r="173" spans="1:12" x14ac:dyDescent="0.25">
      <c r="A173" s="10" t="s">
        <v>12</v>
      </c>
      <c r="B173" s="10" t="s">
        <v>23</v>
      </c>
      <c r="C173" s="10" t="s">
        <v>437</v>
      </c>
      <c r="D173" s="10" t="s">
        <v>14</v>
      </c>
      <c r="E173" s="10" t="s">
        <v>25</v>
      </c>
      <c r="F173" s="10" t="s">
        <v>438</v>
      </c>
      <c r="G173" s="10" t="s">
        <v>439</v>
      </c>
      <c r="H173" s="10" t="s">
        <v>440</v>
      </c>
      <c r="I173" s="10">
        <v>405</v>
      </c>
      <c r="J173" s="10">
        <v>20</v>
      </c>
      <c r="K173" s="10">
        <v>343</v>
      </c>
      <c r="L173" s="10">
        <v>8257.4531247699997</v>
      </c>
    </row>
    <row r="174" spans="1:12" x14ac:dyDescent="0.25">
      <c r="A174" s="10" t="s">
        <v>12</v>
      </c>
      <c r="B174" s="10" t="s">
        <v>285</v>
      </c>
      <c r="C174" s="10" t="s">
        <v>203</v>
      </c>
      <c r="D174" s="10" t="s">
        <v>14</v>
      </c>
      <c r="E174" s="10" t="s">
        <v>286</v>
      </c>
      <c r="F174" s="10" t="s">
        <v>287</v>
      </c>
      <c r="G174" s="10" t="s">
        <v>441</v>
      </c>
      <c r="H174" s="10" t="s">
        <v>442</v>
      </c>
      <c r="I174" s="10">
        <v>566</v>
      </c>
      <c r="J174" s="10">
        <v>20</v>
      </c>
      <c r="K174" s="10">
        <v>336</v>
      </c>
      <c r="L174" s="10">
        <v>8252.21306276</v>
      </c>
    </row>
    <row r="175" spans="1:12" x14ac:dyDescent="0.25">
      <c r="A175" s="10" t="s">
        <v>12</v>
      </c>
      <c r="B175" s="10" t="s">
        <v>61</v>
      </c>
      <c r="C175" s="10" t="s">
        <v>326</v>
      </c>
      <c r="D175" s="10" t="s">
        <v>14</v>
      </c>
      <c r="E175" s="10" t="s">
        <v>63</v>
      </c>
      <c r="F175" s="10" t="s">
        <v>327</v>
      </c>
      <c r="G175" s="10" t="s">
        <v>443</v>
      </c>
      <c r="H175" s="10" t="s">
        <v>444</v>
      </c>
      <c r="I175" s="10">
        <v>582</v>
      </c>
      <c r="J175" s="10">
        <v>20</v>
      </c>
      <c r="K175" s="10">
        <v>335</v>
      </c>
      <c r="L175" s="10">
        <v>8251.75181204</v>
      </c>
    </row>
    <row r="176" spans="1:12" x14ac:dyDescent="0.25">
      <c r="A176" s="10" t="s">
        <v>12</v>
      </c>
      <c r="B176" s="10" t="s">
        <v>23</v>
      </c>
      <c r="C176" s="10" t="s">
        <v>33</v>
      </c>
      <c r="D176" s="10" t="s">
        <v>14</v>
      </c>
      <c r="E176" s="10" t="s">
        <v>25</v>
      </c>
      <c r="F176" s="10" t="s">
        <v>34</v>
      </c>
      <c r="G176" s="10" t="s">
        <v>445</v>
      </c>
      <c r="H176" s="10" t="s">
        <v>446</v>
      </c>
      <c r="I176" s="10">
        <v>475</v>
      </c>
      <c r="J176" s="10">
        <v>20</v>
      </c>
      <c r="K176" s="10">
        <v>343</v>
      </c>
      <c r="L176" s="10">
        <v>8247.3930898300005</v>
      </c>
    </row>
    <row r="177" spans="1:12" x14ac:dyDescent="0.25">
      <c r="A177" s="10" t="s">
        <v>12</v>
      </c>
      <c r="B177" s="10" t="s">
        <v>23</v>
      </c>
      <c r="C177" s="10" t="s">
        <v>24</v>
      </c>
      <c r="D177" s="10" t="s">
        <v>14</v>
      </c>
      <c r="E177" s="10" t="s">
        <v>25</v>
      </c>
      <c r="F177" s="10" t="s">
        <v>26</v>
      </c>
      <c r="G177" s="10" t="s">
        <v>447</v>
      </c>
      <c r="H177" s="10" t="s">
        <v>448</v>
      </c>
      <c r="I177" s="10">
        <v>128</v>
      </c>
      <c r="J177" s="10">
        <v>20</v>
      </c>
      <c r="K177" s="10">
        <v>343</v>
      </c>
      <c r="L177" s="10">
        <v>8238.5377412599992</v>
      </c>
    </row>
    <row r="178" spans="1:12" x14ac:dyDescent="0.25">
      <c r="A178" s="10" t="s">
        <v>12</v>
      </c>
      <c r="B178" s="10" t="s">
        <v>61</v>
      </c>
      <c r="C178" s="10" t="s">
        <v>105</v>
      </c>
      <c r="D178" s="10" t="s">
        <v>14</v>
      </c>
      <c r="E178" s="10" t="s">
        <v>63</v>
      </c>
      <c r="F178" s="10" t="s">
        <v>106</v>
      </c>
      <c r="G178" s="10" t="s">
        <v>449</v>
      </c>
      <c r="H178" s="10" t="s">
        <v>450</v>
      </c>
      <c r="I178" s="10">
        <v>402</v>
      </c>
      <c r="J178" s="10">
        <v>20</v>
      </c>
      <c r="K178" s="10">
        <v>335</v>
      </c>
      <c r="L178" s="10">
        <v>8233.0382626999999</v>
      </c>
    </row>
    <row r="179" spans="1:12" x14ac:dyDescent="0.25">
      <c r="A179" s="10" t="s">
        <v>12</v>
      </c>
      <c r="B179" s="10" t="s">
        <v>23</v>
      </c>
      <c r="C179" s="10" t="s">
        <v>24</v>
      </c>
      <c r="D179" s="10" t="s">
        <v>14</v>
      </c>
      <c r="E179" s="10" t="s">
        <v>25</v>
      </c>
      <c r="F179" s="10" t="s">
        <v>26</v>
      </c>
      <c r="G179" s="10" t="s">
        <v>451</v>
      </c>
      <c r="H179" s="10" t="s">
        <v>452</v>
      </c>
      <c r="I179" s="10">
        <v>68</v>
      </c>
      <c r="J179" s="10">
        <v>20</v>
      </c>
      <c r="K179" s="10">
        <v>343</v>
      </c>
      <c r="L179" s="10">
        <v>8232.5218368499991</v>
      </c>
    </row>
    <row r="180" spans="1:12" x14ac:dyDescent="0.25">
      <c r="A180" s="10" t="s">
        <v>12</v>
      </c>
      <c r="B180" s="10" t="s">
        <v>67</v>
      </c>
      <c r="C180" s="10" t="s">
        <v>68</v>
      </c>
      <c r="D180" s="10" t="s">
        <v>14</v>
      </c>
      <c r="E180" s="10" t="s">
        <v>69</v>
      </c>
      <c r="F180" s="10" t="s">
        <v>70</v>
      </c>
      <c r="G180" s="10" t="s">
        <v>453</v>
      </c>
      <c r="H180" s="10" t="s">
        <v>454</v>
      </c>
      <c r="I180" s="10">
        <v>137</v>
      </c>
      <c r="J180" s="10">
        <v>20</v>
      </c>
      <c r="K180" s="10">
        <v>323</v>
      </c>
      <c r="L180" s="10">
        <v>8231.8976607200002</v>
      </c>
    </row>
    <row r="181" spans="1:12" x14ac:dyDescent="0.25">
      <c r="A181" s="10" t="s">
        <v>12</v>
      </c>
      <c r="B181" s="10" t="s">
        <v>85</v>
      </c>
      <c r="C181" s="10" t="s">
        <v>86</v>
      </c>
      <c r="D181" s="10" t="s">
        <v>14</v>
      </c>
      <c r="E181" s="10" t="s">
        <v>87</v>
      </c>
      <c r="F181" s="10" t="s">
        <v>88</v>
      </c>
      <c r="G181" s="10" t="s">
        <v>455</v>
      </c>
      <c r="H181" s="10" t="s">
        <v>456</v>
      </c>
      <c r="I181" s="10">
        <v>222</v>
      </c>
      <c r="J181" s="10">
        <v>20</v>
      </c>
      <c r="K181" s="10">
        <v>338</v>
      </c>
      <c r="L181" s="10">
        <v>8216.9454521799998</v>
      </c>
    </row>
    <row r="182" spans="1:12" x14ac:dyDescent="0.25">
      <c r="A182" s="10" t="s">
        <v>12</v>
      </c>
      <c r="B182" s="10" t="s">
        <v>37</v>
      </c>
      <c r="C182" s="10" t="s">
        <v>38</v>
      </c>
      <c r="D182" s="10" t="s">
        <v>14</v>
      </c>
      <c r="E182" s="10" t="s">
        <v>39</v>
      </c>
      <c r="F182" s="10" t="s">
        <v>40</v>
      </c>
      <c r="G182" s="10" t="s">
        <v>457</v>
      </c>
      <c r="H182" s="10" t="s">
        <v>458</v>
      </c>
      <c r="I182" s="10">
        <v>196</v>
      </c>
      <c r="J182" s="10">
        <v>20</v>
      </c>
      <c r="K182" s="10">
        <v>330</v>
      </c>
      <c r="L182" s="10">
        <v>8211.6975770000008</v>
      </c>
    </row>
    <row r="183" spans="1:12" x14ac:dyDescent="0.25">
      <c r="A183" s="10" t="s">
        <v>12</v>
      </c>
      <c r="B183" s="10" t="s">
        <v>67</v>
      </c>
      <c r="C183" s="10" t="s">
        <v>68</v>
      </c>
      <c r="D183" s="10" t="s">
        <v>14</v>
      </c>
      <c r="E183" s="10" t="s">
        <v>69</v>
      </c>
      <c r="F183" s="10" t="s">
        <v>70</v>
      </c>
      <c r="G183" s="10" t="s">
        <v>459</v>
      </c>
      <c r="H183" s="10" t="s">
        <v>460</v>
      </c>
      <c r="I183" s="10">
        <v>119</v>
      </c>
      <c r="J183" s="10">
        <v>20</v>
      </c>
      <c r="K183" s="10">
        <v>323</v>
      </c>
      <c r="L183" s="10">
        <v>8209.8169570299997</v>
      </c>
    </row>
    <row r="184" spans="1:12" x14ac:dyDescent="0.25">
      <c r="A184" s="10" t="s">
        <v>12</v>
      </c>
      <c r="B184" s="10" t="s">
        <v>37</v>
      </c>
      <c r="C184" s="10" t="s">
        <v>38</v>
      </c>
      <c r="D184" s="10" t="s">
        <v>14</v>
      </c>
      <c r="E184" s="10" t="s">
        <v>39</v>
      </c>
      <c r="F184" s="10" t="s">
        <v>40</v>
      </c>
      <c r="G184" s="10" t="s">
        <v>461</v>
      </c>
      <c r="H184" s="10" t="s">
        <v>462</v>
      </c>
      <c r="I184" s="10">
        <v>141</v>
      </c>
      <c r="J184" s="10">
        <v>20</v>
      </c>
      <c r="K184" s="10">
        <v>330</v>
      </c>
      <c r="L184" s="10">
        <v>8206.8344557100008</v>
      </c>
    </row>
    <row r="185" spans="1:12" x14ac:dyDescent="0.25">
      <c r="A185" s="10" t="s">
        <v>12</v>
      </c>
      <c r="B185" s="10" t="s">
        <v>37</v>
      </c>
      <c r="C185" s="10" t="s">
        <v>38</v>
      </c>
      <c r="D185" s="10" t="s">
        <v>14</v>
      </c>
      <c r="E185" s="10" t="s">
        <v>39</v>
      </c>
      <c r="F185" s="10" t="s">
        <v>40</v>
      </c>
      <c r="G185" s="10" t="s">
        <v>463</v>
      </c>
      <c r="H185" s="10" t="s">
        <v>464</v>
      </c>
      <c r="I185" s="10">
        <v>68</v>
      </c>
      <c r="J185" s="10">
        <v>20</v>
      </c>
      <c r="K185" s="10">
        <v>330</v>
      </c>
      <c r="L185" s="10">
        <v>8200.5605924899992</v>
      </c>
    </row>
    <row r="186" spans="1:12" x14ac:dyDescent="0.25">
      <c r="A186" s="10" t="s">
        <v>12</v>
      </c>
      <c r="B186" s="10" t="s">
        <v>45</v>
      </c>
      <c r="C186" s="10" t="s">
        <v>465</v>
      </c>
      <c r="D186" s="10" t="s">
        <v>14</v>
      </c>
      <c r="E186" s="10" t="s">
        <v>47</v>
      </c>
      <c r="F186" s="10" t="s">
        <v>466</v>
      </c>
      <c r="G186" s="10" t="s">
        <v>467</v>
      </c>
      <c r="H186" s="10" t="s">
        <v>468</v>
      </c>
      <c r="I186" s="10">
        <v>620</v>
      </c>
      <c r="J186" s="10">
        <v>20</v>
      </c>
      <c r="K186" s="10">
        <v>328</v>
      </c>
      <c r="L186" s="10">
        <v>8199.2257402100004</v>
      </c>
    </row>
    <row r="187" spans="1:12" x14ac:dyDescent="0.25">
      <c r="A187" s="10" t="s">
        <v>12</v>
      </c>
      <c r="B187" s="10" t="s">
        <v>61</v>
      </c>
      <c r="C187" s="10" t="s">
        <v>62</v>
      </c>
      <c r="D187" s="10" t="s">
        <v>14</v>
      </c>
      <c r="E187" s="10" t="s">
        <v>63</v>
      </c>
      <c r="F187" s="10" t="s">
        <v>64</v>
      </c>
      <c r="G187" s="10" t="s">
        <v>469</v>
      </c>
      <c r="H187" s="10" t="s">
        <v>470</v>
      </c>
      <c r="I187" s="10">
        <v>614</v>
      </c>
      <c r="J187" s="10">
        <v>20</v>
      </c>
      <c r="K187" s="10">
        <v>335</v>
      </c>
      <c r="L187" s="10">
        <v>8193.9056129599994</v>
      </c>
    </row>
    <row r="188" spans="1:12" x14ac:dyDescent="0.25">
      <c r="A188" s="10" t="s">
        <v>12</v>
      </c>
      <c r="B188" s="10" t="s">
        <v>285</v>
      </c>
      <c r="C188" s="10" t="s">
        <v>203</v>
      </c>
      <c r="D188" s="10" t="s">
        <v>14</v>
      </c>
      <c r="E188" s="10" t="s">
        <v>286</v>
      </c>
      <c r="F188" s="10" t="s">
        <v>287</v>
      </c>
      <c r="G188" s="10" t="s">
        <v>471</v>
      </c>
      <c r="H188" s="10" t="s">
        <v>472</v>
      </c>
      <c r="I188" s="10">
        <v>128</v>
      </c>
      <c r="J188" s="10">
        <v>20</v>
      </c>
      <c r="K188" s="10">
        <v>336</v>
      </c>
      <c r="L188" s="10">
        <v>8190.7881906299999</v>
      </c>
    </row>
    <row r="189" spans="1:12" x14ac:dyDescent="0.25">
      <c r="A189" s="10" t="s">
        <v>12</v>
      </c>
      <c r="B189" s="10" t="s">
        <v>61</v>
      </c>
      <c r="C189" s="10" t="s">
        <v>105</v>
      </c>
      <c r="D189" s="10" t="s">
        <v>14</v>
      </c>
      <c r="E189" s="10" t="s">
        <v>63</v>
      </c>
      <c r="F189" s="10" t="s">
        <v>106</v>
      </c>
      <c r="G189" s="10" t="s">
        <v>473</v>
      </c>
      <c r="H189" s="10" t="s">
        <v>474</v>
      </c>
      <c r="I189" s="10">
        <v>210</v>
      </c>
      <c r="J189" s="10">
        <v>20</v>
      </c>
      <c r="K189" s="10">
        <v>335</v>
      </c>
      <c r="L189" s="10">
        <v>8189.9431154900003</v>
      </c>
    </row>
    <row r="190" spans="1:12" x14ac:dyDescent="0.25">
      <c r="A190" s="10" t="s">
        <v>12</v>
      </c>
      <c r="B190" s="10" t="s">
        <v>13</v>
      </c>
      <c r="C190" s="10" t="s">
        <v>19</v>
      </c>
      <c r="D190" s="10" t="s">
        <v>14</v>
      </c>
      <c r="E190" s="10" t="s">
        <v>15</v>
      </c>
      <c r="F190" s="10" t="s">
        <v>20</v>
      </c>
      <c r="G190" s="10" t="s">
        <v>475</v>
      </c>
      <c r="H190" s="10" t="s">
        <v>476</v>
      </c>
      <c r="I190" s="10">
        <v>154</v>
      </c>
      <c r="J190" s="10">
        <v>20</v>
      </c>
      <c r="K190" s="10">
        <v>606</v>
      </c>
      <c r="L190" s="10">
        <v>8185.0924191200002</v>
      </c>
    </row>
    <row r="191" spans="1:12" x14ac:dyDescent="0.25">
      <c r="A191" s="10" t="s">
        <v>12</v>
      </c>
      <c r="B191" s="10" t="s">
        <v>23</v>
      </c>
      <c r="C191" s="10" t="s">
        <v>115</v>
      </c>
      <c r="D191" s="10" t="s">
        <v>14</v>
      </c>
      <c r="E191" s="10" t="s">
        <v>25</v>
      </c>
      <c r="F191" s="10" t="s">
        <v>116</v>
      </c>
      <c r="G191" s="10" t="s">
        <v>477</v>
      </c>
      <c r="H191" s="10" t="s">
        <v>478</v>
      </c>
      <c r="I191" s="10">
        <v>541</v>
      </c>
      <c r="J191" s="10">
        <v>20</v>
      </c>
      <c r="K191" s="10">
        <v>343</v>
      </c>
      <c r="L191" s="10">
        <v>8184.5753860900004</v>
      </c>
    </row>
    <row r="192" spans="1:12" x14ac:dyDescent="0.25">
      <c r="A192" s="10" t="s">
        <v>12</v>
      </c>
      <c r="B192" s="10" t="s">
        <v>13</v>
      </c>
      <c r="C192" s="10" t="s">
        <v>19</v>
      </c>
      <c r="D192" s="10" t="s">
        <v>14</v>
      </c>
      <c r="E192" s="10" t="s">
        <v>15</v>
      </c>
      <c r="F192" s="10" t="s">
        <v>20</v>
      </c>
      <c r="G192" s="10" t="s">
        <v>479</v>
      </c>
      <c r="H192" s="10" t="s">
        <v>480</v>
      </c>
      <c r="I192" s="10">
        <v>121</v>
      </c>
      <c r="J192" s="10">
        <v>20</v>
      </c>
      <c r="K192" s="10">
        <v>606</v>
      </c>
      <c r="L192" s="10">
        <v>8179.0810295700003</v>
      </c>
    </row>
    <row r="193" spans="1:12" x14ac:dyDescent="0.25">
      <c r="A193" s="10" t="s">
        <v>12</v>
      </c>
      <c r="B193" s="10" t="s">
        <v>45</v>
      </c>
      <c r="C193" s="10" t="s">
        <v>465</v>
      </c>
      <c r="D193" s="10" t="s">
        <v>14</v>
      </c>
      <c r="E193" s="10" t="s">
        <v>47</v>
      </c>
      <c r="F193" s="10" t="s">
        <v>466</v>
      </c>
      <c r="G193" s="10" t="s">
        <v>481</v>
      </c>
      <c r="H193" s="10" t="s">
        <v>482</v>
      </c>
      <c r="I193" s="10">
        <v>1325</v>
      </c>
      <c r="J193" s="10">
        <v>20</v>
      </c>
      <c r="K193" s="10">
        <v>328</v>
      </c>
      <c r="L193" s="10">
        <v>8176.2516088100001</v>
      </c>
    </row>
    <row r="194" spans="1:12" x14ac:dyDescent="0.25">
      <c r="A194" s="10" t="s">
        <v>12</v>
      </c>
      <c r="B194" s="10" t="s">
        <v>13</v>
      </c>
      <c r="C194" s="10" t="s">
        <v>13</v>
      </c>
      <c r="D194" s="10" t="s">
        <v>14</v>
      </c>
      <c r="E194" s="10" t="s">
        <v>15</v>
      </c>
      <c r="F194" s="10" t="s">
        <v>16</v>
      </c>
      <c r="G194" s="10" t="s">
        <v>483</v>
      </c>
      <c r="H194" s="10" t="s">
        <v>484</v>
      </c>
      <c r="I194" s="10">
        <v>362</v>
      </c>
      <c r="J194" s="10">
        <v>20</v>
      </c>
      <c r="K194" s="10">
        <v>606</v>
      </c>
      <c r="L194" s="10">
        <v>8175.49939498</v>
      </c>
    </row>
    <row r="195" spans="1:12" x14ac:dyDescent="0.25">
      <c r="A195" s="10" t="s">
        <v>12</v>
      </c>
      <c r="B195" s="10" t="s">
        <v>285</v>
      </c>
      <c r="C195" s="10" t="s">
        <v>203</v>
      </c>
      <c r="D195" s="10" t="s">
        <v>14</v>
      </c>
      <c r="E195" s="10" t="s">
        <v>286</v>
      </c>
      <c r="F195" s="10" t="s">
        <v>287</v>
      </c>
      <c r="G195" s="10" t="s">
        <v>485</v>
      </c>
      <c r="H195" s="10" t="s">
        <v>486</v>
      </c>
      <c r="I195" s="10">
        <v>378</v>
      </c>
      <c r="J195" s="10">
        <v>20</v>
      </c>
      <c r="K195" s="10">
        <v>336</v>
      </c>
      <c r="L195" s="10">
        <v>8161.8532534200003</v>
      </c>
    </row>
    <row r="196" spans="1:12" x14ac:dyDescent="0.25">
      <c r="A196" s="10" t="s">
        <v>12</v>
      </c>
      <c r="B196" s="10" t="s">
        <v>487</v>
      </c>
      <c r="C196" s="10" t="s">
        <v>488</v>
      </c>
      <c r="D196" s="10" t="s">
        <v>14</v>
      </c>
      <c r="E196" s="10" t="s">
        <v>489</v>
      </c>
      <c r="F196" s="10" t="s">
        <v>490</v>
      </c>
      <c r="G196" s="10" t="s">
        <v>491</v>
      </c>
      <c r="H196" s="10" t="s">
        <v>492</v>
      </c>
      <c r="I196" s="10">
        <v>138</v>
      </c>
      <c r="J196" s="10">
        <v>20</v>
      </c>
      <c r="K196" s="10">
        <v>326</v>
      </c>
      <c r="L196" s="10">
        <v>8158.45189992</v>
      </c>
    </row>
    <row r="197" spans="1:12" x14ac:dyDescent="0.25">
      <c r="A197" s="10" t="s">
        <v>12</v>
      </c>
      <c r="B197" s="10" t="s">
        <v>37</v>
      </c>
      <c r="C197" s="10" t="s">
        <v>38</v>
      </c>
      <c r="D197" s="10" t="s">
        <v>14</v>
      </c>
      <c r="E197" s="10" t="s">
        <v>39</v>
      </c>
      <c r="F197" s="10" t="s">
        <v>40</v>
      </c>
      <c r="G197" s="10" t="s">
        <v>493</v>
      </c>
      <c r="H197" s="10" t="s">
        <v>494</v>
      </c>
      <c r="I197" s="10">
        <v>55</v>
      </c>
      <c r="J197" s="10">
        <v>20</v>
      </c>
      <c r="K197" s="10">
        <v>330</v>
      </c>
      <c r="L197" s="10">
        <v>8152.3231732800004</v>
      </c>
    </row>
    <row r="198" spans="1:12" x14ac:dyDescent="0.25">
      <c r="A198" s="10" t="s">
        <v>12</v>
      </c>
      <c r="B198" s="10" t="s">
        <v>23</v>
      </c>
      <c r="C198" s="10" t="s">
        <v>24</v>
      </c>
      <c r="D198" s="10" t="s">
        <v>14</v>
      </c>
      <c r="E198" s="10" t="s">
        <v>25</v>
      </c>
      <c r="F198" s="10" t="s">
        <v>26</v>
      </c>
      <c r="G198" s="10" t="s">
        <v>495</v>
      </c>
      <c r="H198" s="10" t="s">
        <v>496</v>
      </c>
      <c r="I198" s="10">
        <v>109</v>
      </c>
      <c r="J198" s="10">
        <v>20</v>
      </c>
      <c r="K198" s="10">
        <v>343</v>
      </c>
      <c r="L198" s="10">
        <v>8150.1345834000003</v>
      </c>
    </row>
    <row r="199" spans="1:12" x14ac:dyDescent="0.25">
      <c r="A199" s="10" t="s">
        <v>12</v>
      </c>
      <c r="B199" s="10" t="s">
        <v>37</v>
      </c>
      <c r="C199" s="10" t="s">
        <v>93</v>
      </c>
      <c r="D199" s="10" t="s">
        <v>14</v>
      </c>
      <c r="E199" s="10" t="s">
        <v>39</v>
      </c>
      <c r="F199" s="10" t="s">
        <v>94</v>
      </c>
      <c r="G199" s="10" t="s">
        <v>497</v>
      </c>
      <c r="H199" s="10" t="s">
        <v>498</v>
      </c>
      <c r="I199" s="10">
        <v>83</v>
      </c>
      <c r="J199" s="10">
        <v>20</v>
      </c>
      <c r="K199" s="10">
        <v>330</v>
      </c>
      <c r="L199" s="10">
        <v>8149.7470422099996</v>
      </c>
    </row>
    <row r="200" spans="1:12" x14ac:dyDescent="0.25">
      <c r="A200" s="10" t="s">
        <v>12</v>
      </c>
      <c r="B200" s="10" t="s">
        <v>85</v>
      </c>
      <c r="C200" s="10" t="s">
        <v>86</v>
      </c>
      <c r="D200" s="10" t="s">
        <v>14</v>
      </c>
      <c r="E200" s="10" t="s">
        <v>87</v>
      </c>
      <c r="F200" s="10" t="s">
        <v>88</v>
      </c>
      <c r="G200" s="10" t="s">
        <v>499</v>
      </c>
      <c r="H200" s="10" t="s">
        <v>500</v>
      </c>
      <c r="I200" s="10">
        <v>535</v>
      </c>
      <c r="J200" s="10">
        <v>20</v>
      </c>
      <c r="K200" s="10">
        <v>338</v>
      </c>
      <c r="L200" s="10">
        <v>8146.6838167200003</v>
      </c>
    </row>
    <row r="201" spans="1:12" x14ac:dyDescent="0.25">
      <c r="A201" s="10" t="s">
        <v>12</v>
      </c>
      <c r="B201" s="10" t="s">
        <v>37</v>
      </c>
      <c r="C201" s="10" t="s">
        <v>93</v>
      </c>
      <c r="D201" s="10" t="s">
        <v>14</v>
      </c>
      <c r="E201" s="10" t="s">
        <v>39</v>
      </c>
      <c r="F201" s="10" t="s">
        <v>94</v>
      </c>
      <c r="G201" s="10" t="s">
        <v>501</v>
      </c>
      <c r="H201" s="10" t="s">
        <v>502</v>
      </c>
      <c r="I201" s="10">
        <v>110</v>
      </c>
      <c r="J201" s="10">
        <v>20</v>
      </c>
      <c r="K201" s="10">
        <v>330</v>
      </c>
      <c r="L201" s="10">
        <v>8146.2909690300003</v>
      </c>
    </row>
    <row r="202" spans="1:12" x14ac:dyDescent="0.25">
      <c r="A202" s="10" t="s">
        <v>12</v>
      </c>
      <c r="B202" s="10" t="s">
        <v>23</v>
      </c>
      <c r="C202" s="10" t="s">
        <v>171</v>
      </c>
      <c r="D202" s="10" t="s">
        <v>14</v>
      </c>
      <c r="E202" s="10" t="s">
        <v>25</v>
      </c>
      <c r="F202" s="10" t="s">
        <v>172</v>
      </c>
      <c r="G202" s="10" t="s">
        <v>503</v>
      </c>
      <c r="H202" s="10" t="s">
        <v>504</v>
      </c>
      <c r="I202" s="10">
        <v>669</v>
      </c>
      <c r="J202" s="10">
        <v>20</v>
      </c>
      <c r="K202" s="10">
        <v>343</v>
      </c>
      <c r="L202" s="10">
        <v>8144.1799679300002</v>
      </c>
    </row>
    <row r="203" spans="1:12" x14ac:dyDescent="0.25">
      <c r="A203" s="10" t="s">
        <v>12</v>
      </c>
      <c r="B203" s="10" t="s">
        <v>13</v>
      </c>
      <c r="C203" s="10" t="s">
        <v>13</v>
      </c>
      <c r="D203" s="10" t="s">
        <v>14</v>
      </c>
      <c r="E203" s="10" t="s">
        <v>15</v>
      </c>
      <c r="F203" s="10" t="s">
        <v>16</v>
      </c>
      <c r="G203" s="10" t="s">
        <v>505</v>
      </c>
      <c r="H203" s="10" t="s">
        <v>506</v>
      </c>
      <c r="I203" s="10">
        <v>734</v>
      </c>
      <c r="J203" s="10">
        <v>20</v>
      </c>
      <c r="K203" s="10">
        <v>606</v>
      </c>
      <c r="L203" s="10">
        <v>8130.78969925</v>
      </c>
    </row>
    <row r="204" spans="1:12" x14ac:dyDescent="0.25">
      <c r="A204" s="10" t="s">
        <v>12</v>
      </c>
      <c r="B204" s="10" t="s">
        <v>37</v>
      </c>
      <c r="C204" s="10" t="s">
        <v>38</v>
      </c>
      <c r="D204" s="10" t="s">
        <v>14</v>
      </c>
      <c r="E204" s="10" t="s">
        <v>39</v>
      </c>
      <c r="F204" s="10" t="s">
        <v>40</v>
      </c>
      <c r="G204" s="10" t="s">
        <v>507</v>
      </c>
      <c r="H204" s="10" t="s">
        <v>508</v>
      </c>
      <c r="I204" s="10">
        <v>16</v>
      </c>
      <c r="J204" s="10">
        <v>20</v>
      </c>
      <c r="K204" s="10">
        <v>330</v>
      </c>
      <c r="L204" s="10">
        <v>8128.2286744399998</v>
      </c>
    </row>
    <row r="205" spans="1:12" x14ac:dyDescent="0.25">
      <c r="A205" s="10" t="s">
        <v>12</v>
      </c>
      <c r="B205" s="10" t="s">
        <v>487</v>
      </c>
      <c r="C205" s="10" t="s">
        <v>509</v>
      </c>
      <c r="D205" s="10" t="s">
        <v>14</v>
      </c>
      <c r="E205" s="10" t="s">
        <v>489</v>
      </c>
      <c r="F205" s="10" t="s">
        <v>510</v>
      </c>
      <c r="G205" s="10" t="s">
        <v>511</v>
      </c>
      <c r="H205" s="10" t="s">
        <v>512</v>
      </c>
      <c r="I205" s="10">
        <v>93</v>
      </c>
      <c r="J205" s="10">
        <v>20</v>
      </c>
      <c r="K205" s="10">
        <v>326</v>
      </c>
      <c r="L205" s="10">
        <v>8110.8031409799996</v>
      </c>
    </row>
    <row r="206" spans="1:12" x14ac:dyDescent="0.25">
      <c r="A206" s="10" t="s">
        <v>12</v>
      </c>
      <c r="B206" s="10" t="s">
        <v>37</v>
      </c>
      <c r="C206" s="10" t="s">
        <v>93</v>
      </c>
      <c r="D206" s="10" t="s">
        <v>14</v>
      </c>
      <c r="E206" s="10" t="s">
        <v>39</v>
      </c>
      <c r="F206" s="10" t="s">
        <v>94</v>
      </c>
      <c r="G206" s="10" t="s">
        <v>513</v>
      </c>
      <c r="H206" s="10" t="s">
        <v>514</v>
      </c>
      <c r="I206" s="10">
        <v>36</v>
      </c>
      <c r="J206" s="10">
        <v>20</v>
      </c>
      <c r="K206" s="10">
        <v>330</v>
      </c>
      <c r="L206" s="10">
        <v>8107.1748441099999</v>
      </c>
    </row>
    <row r="207" spans="1:12" x14ac:dyDescent="0.25">
      <c r="A207" s="10" t="s">
        <v>12</v>
      </c>
      <c r="B207" s="10" t="s">
        <v>165</v>
      </c>
      <c r="C207" s="10" t="s">
        <v>166</v>
      </c>
      <c r="D207" s="10" t="s">
        <v>14</v>
      </c>
      <c r="E207" s="10" t="s">
        <v>167</v>
      </c>
      <c r="F207" s="10" t="s">
        <v>168</v>
      </c>
      <c r="G207" s="10" t="s">
        <v>515</v>
      </c>
      <c r="H207" s="10" t="s">
        <v>516</v>
      </c>
      <c r="I207" s="10">
        <v>190</v>
      </c>
      <c r="J207" s="10">
        <v>20</v>
      </c>
      <c r="K207" s="10">
        <v>329</v>
      </c>
      <c r="L207" s="10">
        <v>8106.78222104</v>
      </c>
    </row>
    <row r="208" spans="1:12" x14ac:dyDescent="0.25">
      <c r="A208" s="10" t="s">
        <v>12</v>
      </c>
      <c r="B208" s="10" t="s">
        <v>23</v>
      </c>
      <c r="C208" s="10" t="s">
        <v>24</v>
      </c>
      <c r="D208" s="10" t="s">
        <v>14</v>
      </c>
      <c r="E208" s="10" t="s">
        <v>25</v>
      </c>
      <c r="F208" s="10" t="s">
        <v>26</v>
      </c>
      <c r="G208" s="10" t="s">
        <v>517</v>
      </c>
      <c r="H208" s="10" t="s">
        <v>518</v>
      </c>
      <c r="I208" s="10">
        <v>317</v>
      </c>
      <c r="J208" s="10">
        <v>20</v>
      </c>
      <c r="K208" s="10">
        <v>343</v>
      </c>
      <c r="L208" s="10">
        <v>8102.0344560800004</v>
      </c>
    </row>
    <row r="209" spans="1:12" x14ac:dyDescent="0.25">
      <c r="A209" s="10" t="s">
        <v>12</v>
      </c>
      <c r="B209" s="10" t="s">
        <v>45</v>
      </c>
      <c r="C209" s="10" t="s">
        <v>46</v>
      </c>
      <c r="D209" s="10" t="s">
        <v>14</v>
      </c>
      <c r="E209" s="10" t="s">
        <v>47</v>
      </c>
      <c r="F209" s="10" t="s">
        <v>48</v>
      </c>
      <c r="G209" s="10" t="s">
        <v>519</v>
      </c>
      <c r="H209" s="10" t="s">
        <v>520</v>
      </c>
      <c r="I209" s="10">
        <v>1348</v>
      </c>
      <c r="J209" s="10">
        <v>20</v>
      </c>
      <c r="K209" s="10">
        <v>328</v>
      </c>
      <c r="L209" s="10">
        <v>8096.1674652900001</v>
      </c>
    </row>
    <row r="210" spans="1:12" x14ac:dyDescent="0.25">
      <c r="A210" s="10" t="s">
        <v>12</v>
      </c>
      <c r="B210" s="10" t="s">
        <v>67</v>
      </c>
      <c r="C210" s="10" t="s">
        <v>521</v>
      </c>
      <c r="D210" s="10" t="s">
        <v>14</v>
      </c>
      <c r="E210" s="10" t="s">
        <v>69</v>
      </c>
      <c r="F210" s="10" t="s">
        <v>522</v>
      </c>
      <c r="G210" s="10" t="s">
        <v>523</v>
      </c>
      <c r="H210" s="10" t="s">
        <v>524</v>
      </c>
      <c r="I210" s="10">
        <v>498</v>
      </c>
      <c r="J210" s="10">
        <v>20</v>
      </c>
      <c r="K210" s="10">
        <v>323</v>
      </c>
      <c r="L210" s="10">
        <v>8095.4770132599997</v>
      </c>
    </row>
    <row r="211" spans="1:12" x14ac:dyDescent="0.25">
      <c r="A211" s="10" t="s">
        <v>12</v>
      </c>
      <c r="B211" s="10" t="s">
        <v>525</v>
      </c>
      <c r="C211" s="10" t="s">
        <v>526</v>
      </c>
      <c r="D211" s="10" t="s">
        <v>14</v>
      </c>
      <c r="E211" s="10" t="s">
        <v>527</v>
      </c>
      <c r="F211" s="10" t="s">
        <v>528</v>
      </c>
      <c r="G211" s="10" t="s">
        <v>529</v>
      </c>
      <c r="H211" s="10" t="s">
        <v>530</v>
      </c>
      <c r="I211" s="10">
        <v>605</v>
      </c>
      <c r="J211" s="10">
        <v>20</v>
      </c>
      <c r="K211" s="10">
        <v>327</v>
      </c>
      <c r="L211" s="10">
        <v>8095.1909125399998</v>
      </c>
    </row>
    <row r="212" spans="1:12" x14ac:dyDescent="0.25">
      <c r="A212" s="10" t="s">
        <v>12</v>
      </c>
      <c r="B212" s="10" t="s">
        <v>213</v>
      </c>
      <c r="C212" s="10" t="s">
        <v>318</v>
      </c>
      <c r="D212" s="10" t="s">
        <v>14</v>
      </c>
      <c r="E212" s="10" t="s">
        <v>215</v>
      </c>
      <c r="F212" s="10" t="s">
        <v>319</v>
      </c>
      <c r="G212" s="10" t="s">
        <v>531</v>
      </c>
      <c r="H212" s="10" t="s">
        <v>532</v>
      </c>
      <c r="I212" s="10">
        <v>305</v>
      </c>
      <c r="J212" s="10">
        <v>20</v>
      </c>
      <c r="K212" s="10">
        <v>334</v>
      </c>
      <c r="L212" s="10">
        <v>8094.53835506</v>
      </c>
    </row>
    <row r="213" spans="1:12" x14ac:dyDescent="0.25">
      <c r="A213" s="10" t="s">
        <v>12</v>
      </c>
      <c r="B213" s="10" t="s">
        <v>23</v>
      </c>
      <c r="C213" s="10" t="s">
        <v>29</v>
      </c>
      <c r="D213" s="10" t="s">
        <v>14</v>
      </c>
      <c r="E213" s="10" t="s">
        <v>25</v>
      </c>
      <c r="F213" s="10" t="s">
        <v>30</v>
      </c>
      <c r="G213" s="10" t="s">
        <v>533</v>
      </c>
      <c r="H213" s="10" t="s">
        <v>534</v>
      </c>
      <c r="I213" s="10">
        <v>458</v>
      </c>
      <c r="J213" s="10">
        <v>20</v>
      </c>
      <c r="K213" s="10">
        <v>343</v>
      </c>
      <c r="L213" s="10">
        <v>8088.8467815200001</v>
      </c>
    </row>
    <row r="214" spans="1:12" x14ac:dyDescent="0.25">
      <c r="A214" s="10" t="s">
        <v>12</v>
      </c>
      <c r="B214" s="10" t="s">
        <v>23</v>
      </c>
      <c r="C214" s="10" t="s">
        <v>437</v>
      </c>
      <c r="D214" s="10" t="s">
        <v>14</v>
      </c>
      <c r="E214" s="10" t="s">
        <v>25</v>
      </c>
      <c r="F214" s="10" t="s">
        <v>438</v>
      </c>
      <c r="G214" s="10" t="s">
        <v>535</v>
      </c>
      <c r="H214" s="10" t="s">
        <v>536</v>
      </c>
      <c r="I214" s="10">
        <v>300</v>
      </c>
      <c r="J214" s="10">
        <v>20</v>
      </c>
      <c r="K214" s="10">
        <v>343</v>
      </c>
      <c r="L214" s="10">
        <v>8082.9485302499997</v>
      </c>
    </row>
    <row r="215" spans="1:12" x14ac:dyDescent="0.25">
      <c r="A215" s="10" t="s">
        <v>12</v>
      </c>
      <c r="B215" s="10" t="s">
        <v>37</v>
      </c>
      <c r="C215" s="10" t="s">
        <v>38</v>
      </c>
      <c r="D215" s="10" t="s">
        <v>14</v>
      </c>
      <c r="E215" s="10" t="s">
        <v>39</v>
      </c>
      <c r="F215" s="10" t="s">
        <v>40</v>
      </c>
      <c r="G215" s="10" t="s">
        <v>537</v>
      </c>
      <c r="H215" s="10" t="s">
        <v>538</v>
      </c>
      <c r="I215" s="10">
        <v>121</v>
      </c>
      <c r="J215" s="10">
        <v>20</v>
      </c>
      <c r="K215" s="10">
        <v>330</v>
      </c>
      <c r="L215" s="10">
        <v>8077.8630415199996</v>
      </c>
    </row>
    <row r="216" spans="1:12" x14ac:dyDescent="0.25">
      <c r="A216" s="10" t="s">
        <v>12</v>
      </c>
      <c r="B216" s="10" t="s">
        <v>23</v>
      </c>
      <c r="C216" s="10" t="s">
        <v>24</v>
      </c>
      <c r="D216" s="10" t="s">
        <v>14</v>
      </c>
      <c r="E216" s="10" t="s">
        <v>25</v>
      </c>
      <c r="F216" s="10" t="s">
        <v>26</v>
      </c>
      <c r="G216" s="10" t="s">
        <v>539</v>
      </c>
      <c r="H216" s="10" t="s">
        <v>540</v>
      </c>
      <c r="I216" s="10">
        <v>69</v>
      </c>
      <c r="J216" s="10">
        <v>20</v>
      </c>
      <c r="K216" s="10">
        <v>343</v>
      </c>
      <c r="L216" s="10">
        <v>8077.4233640000002</v>
      </c>
    </row>
    <row r="217" spans="1:12" x14ac:dyDescent="0.25">
      <c r="A217" s="10" t="s">
        <v>12</v>
      </c>
      <c r="B217" s="10" t="s">
        <v>45</v>
      </c>
      <c r="C217" s="10" t="s">
        <v>46</v>
      </c>
      <c r="D217" s="10" t="s">
        <v>14</v>
      </c>
      <c r="E217" s="10" t="s">
        <v>47</v>
      </c>
      <c r="F217" s="10" t="s">
        <v>48</v>
      </c>
      <c r="G217" s="10" t="s">
        <v>541</v>
      </c>
      <c r="H217" s="10" t="s">
        <v>542</v>
      </c>
      <c r="I217" s="10">
        <v>203</v>
      </c>
      <c r="J217" s="10">
        <v>20</v>
      </c>
      <c r="K217" s="10">
        <v>328</v>
      </c>
      <c r="L217" s="10">
        <v>8076.8577614599999</v>
      </c>
    </row>
    <row r="218" spans="1:12" x14ac:dyDescent="0.25">
      <c r="A218" s="10" t="s">
        <v>12</v>
      </c>
      <c r="B218" s="10" t="s">
        <v>165</v>
      </c>
      <c r="C218" s="10" t="s">
        <v>166</v>
      </c>
      <c r="D218" s="10" t="s">
        <v>14</v>
      </c>
      <c r="E218" s="10" t="s">
        <v>167</v>
      </c>
      <c r="F218" s="10" t="s">
        <v>168</v>
      </c>
      <c r="G218" s="10" t="s">
        <v>543</v>
      </c>
      <c r="H218" s="10" t="s">
        <v>544</v>
      </c>
      <c r="I218" s="10">
        <v>241</v>
      </c>
      <c r="J218" s="10">
        <v>20</v>
      </c>
      <c r="K218" s="10">
        <v>329</v>
      </c>
      <c r="L218" s="10">
        <v>8074.2287363400001</v>
      </c>
    </row>
    <row r="219" spans="1:12" x14ac:dyDescent="0.25">
      <c r="A219" s="10" t="s">
        <v>12</v>
      </c>
      <c r="B219" s="10" t="s">
        <v>23</v>
      </c>
      <c r="C219" s="10" t="s">
        <v>171</v>
      </c>
      <c r="D219" s="10" t="s">
        <v>14</v>
      </c>
      <c r="E219" s="10" t="s">
        <v>25</v>
      </c>
      <c r="F219" s="10" t="s">
        <v>172</v>
      </c>
      <c r="G219" s="10" t="s">
        <v>545</v>
      </c>
      <c r="H219" s="10" t="s">
        <v>546</v>
      </c>
      <c r="I219" s="10">
        <v>501</v>
      </c>
      <c r="J219" s="10">
        <v>20</v>
      </c>
      <c r="K219" s="10">
        <v>343</v>
      </c>
      <c r="L219" s="10">
        <v>8068.5558989399997</v>
      </c>
    </row>
    <row r="220" spans="1:12" x14ac:dyDescent="0.25">
      <c r="A220" s="10" t="s">
        <v>12</v>
      </c>
      <c r="B220" s="10" t="s">
        <v>67</v>
      </c>
      <c r="C220" s="10" t="s">
        <v>68</v>
      </c>
      <c r="D220" s="10" t="s">
        <v>14</v>
      </c>
      <c r="E220" s="10" t="s">
        <v>69</v>
      </c>
      <c r="F220" s="10" t="s">
        <v>70</v>
      </c>
      <c r="G220" s="10" t="s">
        <v>547</v>
      </c>
      <c r="H220" s="10" t="s">
        <v>548</v>
      </c>
      <c r="I220" s="10">
        <v>493</v>
      </c>
      <c r="J220" s="10">
        <v>20</v>
      </c>
      <c r="K220" s="10">
        <v>323</v>
      </c>
      <c r="L220" s="10">
        <v>8048.6788693500002</v>
      </c>
    </row>
    <row r="221" spans="1:12" x14ac:dyDescent="0.25">
      <c r="A221" s="10" t="s">
        <v>12</v>
      </c>
      <c r="B221" s="10" t="s">
        <v>213</v>
      </c>
      <c r="C221" s="10" t="s">
        <v>318</v>
      </c>
      <c r="D221" s="10" t="s">
        <v>14</v>
      </c>
      <c r="E221" s="10" t="s">
        <v>215</v>
      </c>
      <c r="F221" s="10" t="s">
        <v>319</v>
      </c>
      <c r="G221" s="10" t="s">
        <v>549</v>
      </c>
      <c r="H221" s="10" t="s">
        <v>550</v>
      </c>
      <c r="I221" s="10">
        <v>119</v>
      </c>
      <c r="J221" s="10">
        <v>20</v>
      </c>
      <c r="K221" s="10">
        <v>334</v>
      </c>
      <c r="L221" s="10">
        <v>8048.6365761300003</v>
      </c>
    </row>
    <row r="222" spans="1:12" x14ac:dyDescent="0.25">
      <c r="A222" s="10" t="s">
        <v>12</v>
      </c>
      <c r="B222" s="10" t="s">
        <v>61</v>
      </c>
      <c r="C222" s="10" t="s">
        <v>147</v>
      </c>
      <c r="D222" s="10" t="s">
        <v>14</v>
      </c>
      <c r="E222" s="10" t="s">
        <v>63</v>
      </c>
      <c r="F222" s="10" t="s">
        <v>148</v>
      </c>
      <c r="G222" s="10" t="s">
        <v>551</v>
      </c>
      <c r="H222" s="10" t="s">
        <v>552</v>
      </c>
      <c r="I222" s="10">
        <v>623</v>
      </c>
      <c r="J222" s="10">
        <v>20</v>
      </c>
      <c r="K222" s="10">
        <v>335</v>
      </c>
      <c r="L222" s="10">
        <v>8048.0235261300004</v>
      </c>
    </row>
    <row r="223" spans="1:12" x14ac:dyDescent="0.25">
      <c r="A223" s="10" t="s">
        <v>12</v>
      </c>
      <c r="B223" s="10" t="s">
        <v>85</v>
      </c>
      <c r="C223" s="10" t="s">
        <v>86</v>
      </c>
      <c r="D223" s="10" t="s">
        <v>14</v>
      </c>
      <c r="E223" s="10" t="s">
        <v>87</v>
      </c>
      <c r="F223" s="10" t="s">
        <v>88</v>
      </c>
      <c r="G223" s="10" t="s">
        <v>553</v>
      </c>
      <c r="H223" s="10" t="s">
        <v>554</v>
      </c>
      <c r="I223" s="10">
        <v>88</v>
      </c>
      <c r="J223" s="10">
        <v>20</v>
      </c>
      <c r="K223" s="10">
        <v>338</v>
      </c>
      <c r="L223" s="10">
        <v>8047.5895746100005</v>
      </c>
    </row>
    <row r="224" spans="1:12" x14ac:dyDescent="0.25">
      <c r="A224" s="10" t="s">
        <v>12</v>
      </c>
      <c r="B224" s="10" t="s">
        <v>37</v>
      </c>
      <c r="C224" s="10" t="s">
        <v>38</v>
      </c>
      <c r="D224" s="10" t="s">
        <v>14</v>
      </c>
      <c r="E224" s="10" t="s">
        <v>39</v>
      </c>
      <c r="F224" s="10" t="s">
        <v>40</v>
      </c>
      <c r="G224" s="10" t="s">
        <v>555</v>
      </c>
      <c r="H224" s="10" t="s">
        <v>556</v>
      </c>
      <c r="I224" s="10">
        <v>239</v>
      </c>
      <c r="J224" s="10">
        <v>20</v>
      </c>
      <c r="K224" s="10">
        <v>330</v>
      </c>
      <c r="L224" s="10">
        <v>8041.9398891199999</v>
      </c>
    </row>
    <row r="225" spans="1:12" x14ac:dyDescent="0.25">
      <c r="A225" s="10" t="s">
        <v>12</v>
      </c>
      <c r="B225" s="10" t="s">
        <v>23</v>
      </c>
      <c r="C225" s="10" t="s">
        <v>33</v>
      </c>
      <c r="D225" s="10" t="s">
        <v>14</v>
      </c>
      <c r="E225" s="10" t="s">
        <v>25</v>
      </c>
      <c r="F225" s="10" t="s">
        <v>34</v>
      </c>
      <c r="G225" s="10" t="s">
        <v>557</v>
      </c>
      <c r="H225" s="10" t="s">
        <v>558</v>
      </c>
      <c r="I225" s="10">
        <v>372</v>
      </c>
      <c r="J225" s="10">
        <v>20</v>
      </c>
      <c r="K225" s="10">
        <v>343</v>
      </c>
      <c r="L225" s="10">
        <v>8038.7750143499998</v>
      </c>
    </row>
    <row r="226" spans="1:12" x14ac:dyDescent="0.25">
      <c r="A226" s="10" t="s">
        <v>12</v>
      </c>
      <c r="B226" s="10" t="s">
        <v>23</v>
      </c>
      <c r="C226" s="10" t="s">
        <v>29</v>
      </c>
      <c r="D226" s="10" t="s">
        <v>14</v>
      </c>
      <c r="E226" s="10" t="s">
        <v>25</v>
      </c>
      <c r="F226" s="10" t="s">
        <v>30</v>
      </c>
      <c r="G226" s="10" t="s">
        <v>559</v>
      </c>
      <c r="H226" s="10" t="s">
        <v>560</v>
      </c>
      <c r="I226" s="10">
        <v>226</v>
      </c>
      <c r="J226" s="10">
        <v>20</v>
      </c>
      <c r="K226" s="10">
        <v>343</v>
      </c>
      <c r="L226" s="10">
        <v>8036.3157839699998</v>
      </c>
    </row>
    <row r="227" spans="1:12" x14ac:dyDescent="0.25">
      <c r="A227" s="10" t="s">
        <v>12</v>
      </c>
      <c r="B227" s="10" t="s">
        <v>23</v>
      </c>
      <c r="C227" s="10" t="s">
        <v>115</v>
      </c>
      <c r="D227" s="10" t="s">
        <v>14</v>
      </c>
      <c r="E227" s="10" t="s">
        <v>25</v>
      </c>
      <c r="F227" s="10" t="s">
        <v>116</v>
      </c>
      <c r="G227" s="10" t="s">
        <v>561</v>
      </c>
      <c r="H227" s="10" t="s">
        <v>562</v>
      </c>
      <c r="I227" s="10">
        <v>733</v>
      </c>
      <c r="J227" s="10">
        <v>20</v>
      </c>
      <c r="K227" s="10">
        <v>343</v>
      </c>
      <c r="L227" s="10">
        <v>8028.0599375900001</v>
      </c>
    </row>
    <row r="228" spans="1:12" x14ac:dyDescent="0.25">
      <c r="A228" s="10" t="s">
        <v>12</v>
      </c>
      <c r="B228" s="10" t="s">
        <v>121</v>
      </c>
      <c r="C228" s="10" t="s">
        <v>122</v>
      </c>
      <c r="D228" s="10" t="s">
        <v>14</v>
      </c>
      <c r="E228" s="10" t="s">
        <v>123</v>
      </c>
      <c r="F228" s="10" t="s">
        <v>124</v>
      </c>
      <c r="G228" s="10" t="s">
        <v>563</v>
      </c>
      <c r="H228" s="10" t="s">
        <v>564</v>
      </c>
      <c r="I228" s="10">
        <v>557</v>
      </c>
      <c r="J228" s="10">
        <v>20</v>
      </c>
      <c r="K228" s="10">
        <v>342</v>
      </c>
      <c r="L228" s="10">
        <v>8021.9034838999996</v>
      </c>
    </row>
    <row r="229" spans="1:12" x14ac:dyDescent="0.25">
      <c r="A229" s="10" t="s">
        <v>12</v>
      </c>
      <c r="B229" s="10" t="s">
        <v>285</v>
      </c>
      <c r="C229" s="10" t="s">
        <v>565</v>
      </c>
      <c r="D229" s="10" t="s">
        <v>14</v>
      </c>
      <c r="E229" s="10" t="s">
        <v>286</v>
      </c>
      <c r="F229" s="10" t="s">
        <v>566</v>
      </c>
      <c r="G229" s="10" t="s">
        <v>567</v>
      </c>
      <c r="H229" s="10" t="s">
        <v>568</v>
      </c>
      <c r="I229" s="10">
        <v>308</v>
      </c>
      <c r="J229" s="10">
        <v>20</v>
      </c>
      <c r="K229" s="10">
        <v>336</v>
      </c>
      <c r="L229" s="10">
        <v>8016.4755727600004</v>
      </c>
    </row>
    <row r="230" spans="1:12" x14ac:dyDescent="0.25">
      <c r="A230" s="10" t="s">
        <v>12</v>
      </c>
      <c r="B230" s="10" t="s">
        <v>569</v>
      </c>
      <c r="C230" s="10" t="s">
        <v>570</v>
      </c>
      <c r="D230" s="10" t="s">
        <v>14</v>
      </c>
      <c r="E230" s="10" t="s">
        <v>571</v>
      </c>
      <c r="F230" s="10" t="s">
        <v>572</v>
      </c>
      <c r="G230" s="10" t="s">
        <v>573</v>
      </c>
      <c r="H230" s="10" t="s">
        <v>574</v>
      </c>
      <c r="I230" s="10">
        <v>152</v>
      </c>
      <c r="J230" s="10">
        <v>20</v>
      </c>
      <c r="K230" s="10">
        <v>340</v>
      </c>
      <c r="L230" s="10">
        <v>8013.2468962200001</v>
      </c>
    </row>
    <row r="231" spans="1:12" x14ac:dyDescent="0.25">
      <c r="A231" s="10" t="s">
        <v>12</v>
      </c>
      <c r="B231" s="10" t="s">
        <v>165</v>
      </c>
      <c r="C231" s="10" t="s">
        <v>575</v>
      </c>
      <c r="D231" s="10" t="s">
        <v>14</v>
      </c>
      <c r="E231" s="10" t="s">
        <v>167</v>
      </c>
      <c r="F231" s="10" t="s">
        <v>576</v>
      </c>
      <c r="G231" s="10" t="s">
        <v>577</v>
      </c>
      <c r="H231" s="10" t="s">
        <v>578</v>
      </c>
      <c r="I231" s="10">
        <v>286</v>
      </c>
      <c r="J231" s="10">
        <v>20</v>
      </c>
      <c r="K231" s="10">
        <v>329</v>
      </c>
      <c r="L231" s="10">
        <v>8011.4599090900001</v>
      </c>
    </row>
    <row r="232" spans="1:12" x14ac:dyDescent="0.25">
      <c r="A232" s="10" t="s">
        <v>12</v>
      </c>
      <c r="B232" s="10" t="s">
        <v>13</v>
      </c>
      <c r="C232" s="10" t="s">
        <v>13</v>
      </c>
      <c r="D232" s="10" t="s">
        <v>14</v>
      </c>
      <c r="E232" s="10" t="s">
        <v>15</v>
      </c>
      <c r="F232" s="10" t="s">
        <v>16</v>
      </c>
      <c r="G232" s="10" t="s">
        <v>579</v>
      </c>
      <c r="H232" s="10" t="s">
        <v>580</v>
      </c>
      <c r="I232" s="10">
        <v>283</v>
      </c>
      <c r="J232" s="10">
        <v>20</v>
      </c>
      <c r="K232" s="10">
        <v>606</v>
      </c>
      <c r="L232" s="10">
        <v>8008.5953267200002</v>
      </c>
    </row>
    <row r="233" spans="1:12" x14ac:dyDescent="0.25">
      <c r="A233" s="10" t="s">
        <v>12</v>
      </c>
      <c r="B233" s="10" t="s">
        <v>37</v>
      </c>
      <c r="C233" s="10" t="s">
        <v>93</v>
      </c>
      <c r="D233" s="10" t="s">
        <v>14</v>
      </c>
      <c r="E233" s="10" t="s">
        <v>39</v>
      </c>
      <c r="F233" s="10" t="s">
        <v>94</v>
      </c>
      <c r="G233" s="10" t="s">
        <v>581</v>
      </c>
      <c r="H233" s="10" t="s">
        <v>582</v>
      </c>
      <c r="I233" s="10">
        <v>21</v>
      </c>
      <c r="J233" s="10">
        <v>20</v>
      </c>
      <c r="K233" s="10">
        <v>330</v>
      </c>
      <c r="L233" s="10">
        <v>8007.9981355399996</v>
      </c>
    </row>
    <row r="234" spans="1:12" x14ac:dyDescent="0.25">
      <c r="A234" s="10" t="s">
        <v>12</v>
      </c>
      <c r="B234" s="10" t="s">
        <v>37</v>
      </c>
      <c r="C234" s="10" t="s">
        <v>38</v>
      </c>
      <c r="D234" s="10" t="s">
        <v>14</v>
      </c>
      <c r="E234" s="10" t="s">
        <v>39</v>
      </c>
      <c r="F234" s="10" t="s">
        <v>40</v>
      </c>
      <c r="G234" s="10" t="s">
        <v>583</v>
      </c>
      <c r="H234" s="10" t="s">
        <v>584</v>
      </c>
      <c r="I234" s="10">
        <v>213</v>
      </c>
      <c r="J234" s="10">
        <v>20</v>
      </c>
      <c r="K234" s="10">
        <v>330</v>
      </c>
      <c r="L234" s="10">
        <v>8004.0200413299999</v>
      </c>
    </row>
    <row r="235" spans="1:12" x14ac:dyDescent="0.25">
      <c r="A235" s="10" t="s">
        <v>12</v>
      </c>
      <c r="B235" s="10" t="s">
        <v>45</v>
      </c>
      <c r="C235" s="10" t="s">
        <v>46</v>
      </c>
      <c r="D235" s="10" t="s">
        <v>14</v>
      </c>
      <c r="E235" s="10" t="s">
        <v>47</v>
      </c>
      <c r="F235" s="10" t="s">
        <v>48</v>
      </c>
      <c r="G235" s="10" t="s">
        <v>585</v>
      </c>
      <c r="H235" s="10" t="s">
        <v>586</v>
      </c>
      <c r="I235" s="10">
        <v>412</v>
      </c>
      <c r="J235" s="10">
        <v>20</v>
      </c>
      <c r="K235" s="10">
        <v>328</v>
      </c>
      <c r="L235" s="10">
        <v>7997.9035750100002</v>
      </c>
    </row>
    <row r="236" spans="1:12" x14ac:dyDescent="0.25">
      <c r="A236" s="10" t="s">
        <v>12</v>
      </c>
      <c r="B236" s="10" t="s">
        <v>23</v>
      </c>
      <c r="C236" s="10" t="s">
        <v>29</v>
      </c>
      <c r="D236" s="10" t="s">
        <v>14</v>
      </c>
      <c r="E236" s="10" t="s">
        <v>25</v>
      </c>
      <c r="F236" s="10" t="s">
        <v>30</v>
      </c>
      <c r="G236" s="10" t="s">
        <v>587</v>
      </c>
      <c r="H236" s="10" t="s">
        <v>588</v>
      </c>
      <c r="I236" s="10">
        <v>563</v>
      </c>
      <c r="J236" s="10">
        <v>20</v>
      </c>
      <c r="K236" s="10">
        <v>343</v>
      </c>
      <c r="L236" s="10">
        <v>7994.0170140800001</v>
      </c>
    </row>
    <row r="237" spans="1:12" x14ac:dyDescent="0.25">
      <c r="A237" s="10" t="s">
        <v>12</v>
      </c>
      <c r="B237" s="10" t="s">
        <v>165</v>
      </c>
      <c r="C237" s="10" t="s">
        <v>166</v>
      </c>
      <c r="D237" s="10" t="s">
        <v>14</v>
      </c>
      <c r="E237" s="10" t="s">
        <v>167</v>
      </c>
      <c r="F237" s="10" t="s">
        <v>168</v>
      </c>
      <c r="G237" s="10" t="s">
        <v>589</v>
      </c>
      <c r="H237" s="10" t="s">
        <v>590</v>
      </c>
      <c r="I237" s="10">
        <v>691</v>
      </c>
      <c r="J237" s="10">
        <v>20</v>
      </c>
      <c r="K237" s="10">
        <v>329</v>
      </c>
      <c r="L237" s="10">
        <v>7993.3449905699999</v>
      </c>
    </row>
    <row r="238" spans="1:12" x14ac:dyDescent="0.25">
      <c r="A238" s="10" t="s">
        <v>12</v>
      </c>
      <c r="B238" s="10" t="s">
        <v>213</v>
      </c>
      <c r="C238" s="10" t="s">
        <v>318</v>
      </c>
      <c r="D238" s="10" t="s">
        <v>14</v>
      </c>
      <c r="E238" s="10" t="s">
        <v>215</v>
      </c>
      <c r="F238" s="10" t="s">
        <v>319</v>
      </c>
      <c r="G238" s="10" t="s">
        <v>591</v>
      </c>
      <c r="H238" s="10" t="s">
        <v>592</v>
      </c>
      <c r="I238" s="10">
        <v>136</v>
      </c>
      <c r="J238" s="10">
        <v>20</v>
      </c>
      <c r="K238" s="10">
        <v>334</v>
      </c>
      <c r="L238" s="10">
        <v>7977.59666853</v>
      </c>
    </row>
    <row r="239" spans="1:12" x14ac:dyDescent="0.25">
      <c r="A239" s="10" t="s">
        <v>12</v>
      </c>
      <c r="B239" s="10" t="s">
        <v>255</v>
      </c>
      <c r="C239" s="10" t="s">
        <v>332</v>
      </c>
      <c r="D239" s="10" t="s">
        <v>14</v>
      </c>
      <c r="E239" s="10" t="s">
        <v>257</v>
      </c>
      <c r="F239" s="10" t="s">
        <v>333</v>
      </c>
      <c r="G239" s="10" t="s">
        <v>593</v>
      </c>
      <c r="H239" s="10" t="s">
        <v>594</v>
      </c>
      <c r="I239" s="10">
        <v>564</v>
      </c>
      <c r="J239" s="10">
        <v>20</v>
      </c>
      <c r="K239" s="10">
        <v>331</v>
      </c>
      <c r="L239" s="10">
        <v>7970.9848149099998</v>
      </c>
    </row>
    <row r="240" spans="1:12" x14ac:dyDescent="0.25">
      <c r="A240" s="10" t="s">
        <v>12</v>
      </c>
      <c r="B240" s="10" t="s">
        <v>487</v>
      </c>
      <c r="C240" s="10" t="s">
        <v>488</v>
      </c>
      <c r="D240" s="10" t="s">
        <v>14</v>
      </c>
      <c r="E240" s="10" t="s">
        <v>489</v>
      </c>
      <c r="F240" s="10" t="s">
        <v>490</v>
      </c>
      <c r="G240" s="10" t="s">
        <v>595</v>
      </c>
      <c r="H240" s="10" t="s">
        <v>596</v>
      </c>
      <c r="I240" s="10">
        <v>168</v>
      </c>
      <c r="J240" s="10">
        <v>20</v>
      </c>
      <c r="K240" s="10">
        <v>326</v>
      </c>
      <c r="L240" s="10">
        <v>7959.8588707899999</v>
      </c>
    </row>
    <row r="241" spans="1:12" x14ac:dyDescent="0.25">
      <c r="A241" s="10" t="s">
        <v>12</v>
      </c>
      <c r="B241" s="10" t="s">
        <v>23</v>
      </c>
      <c r="C241" s="10" t="s">
        <v>115</v>
      </c>
      <c r="D241" s="10" t="s">
        <v>14</v>
      </c>
      <c r="E241" s="10" t="s">
        <v>25</v>
      </c>
      <c r="F241" s="10" t="s">
        <v>116</v>
      </c>
      <c r="G241" s="10" t="s">
        <v>597</v>
      </c>
      <c r="H241" s="10" t="s">
        <v>598</v>
      </c>
      <c r="I241" s="10">
        <v>147</v>
      </c>
      <c r="J241" s="10">
        <v>20</v>
      </c>
      <c r="K241" s="10">
        <v>343</v>
      </c>
      <c r="L241" s="10">
        <v>7945.1649787300003</v>
      </c>
    </row>
    <row r="242" spans="1:12" x14ac:dyDescent="0.25">
      <c r="A242" s="10" t="s">
        <v>12</v>
      </c>
      <c r="B242" s="10" t="s">
        <v>67</v>
      </c>
      <c r="C242" s="10" t="s">
        <v>68</v>
      </c>
      <c r="D242" s="10" t="s">
        <v>14</v>
      </c>
      <c r="E242" s="10" t="s">
        <v>69</v>
      </c>
      <c r="F242" s="10" t="s">
        <v>70</v>
      </c>
      <c r="G242" s="10" t="s">
        <v>599</v>
      </c>
      <c r="H242" s="10" t="s">
        <v>600</v>
      </c>
      <c r="I242" s="10">
        <v>141</v>
      </c>
      <c r="J242" s="10">
        <v>20</v>
      </c>
      <c r="K242" s="10">
        <v>323</v>
      </c>
      <c r="L242" s="10">
        <v>7943.7074429200002</v>
      </c>
    </row>
    <row r="243" spans="1:12" x14ac:dyDescent="0.25">
      <c r="A243" s="10" t="s">
        <v>12</v>
      </c>
      <c r="B243" s="10" t="s">
        <v>23</v>
      </c>
      <c r="C243" s="10" t="s">
        <v>171</v>
      </c>
      <c r="D243" s="10" t="s">
        <v>14</v>
      </c>
      <c r="E243" s="10" t="s">
        <v>25</v>
      </c>
      <c r="F243" s="10" t="s">
        <v>172</v>
      </c>
      <c r="G243" s="10" t="s">
        <v>601</v>
      </c>
      <c r="H243" s="10" t="s">
        <v>602</v>
      </c>
      <c r="I243" s="10">
        <v>229</v>
      </c>
      <c r="J243" s="10">
        <v>20</v>
      </c>
      <c r="K243" s="10">
        <v>343</v>
      </c>
      <c r="L243" s="10">
        <v>7929.8121290600002</v>
      </c>
    </row>
    <row r="244" spans="1:12" x14ac:dyDescent="0.25">
      <c r="A244" s="10" t="s">
        <v>12</v>
      </c>
      <c r="B244" s="10" t="s">
        <v>13</v>
      </c>
      <c r="C244" s="10" t="s">
        <v>19</v>
      </c>
      <c r="D244" s="10" t="s">
        <v>14</v>
      </c>
      <c r="E244" s="10" t="s">
        <v>15</v>
      </c>
      <c r="F244" s="10" t="s">
        <v>20</v>
      </c>
      <c r="G244" s="10" t="s">
        <v>603</v>
      </c>
      <c r="H244" s="10" t="s">
        <v>604</v>
      </c>
      <c r="I244" s="10">
        <v>120</v>
      </c>
      <c r="J244" s="10">
        <v>20</v>
      </c>
      <c r="K244" s="10">
        <v>606</v>
      </c>
      <c r="L244" s="10">
        <v>7928.0121895100001</v>
      </c>
    </row>
    <row r="245" spans="1:12" x14ac:dyDescent="0.25">
      <c r="A245" s="10" t="s">
        <v>12</v>
      </c>
      <c r="B245" s="10" t="s">
        <v>37</v>
      </c>
      <c r="C245" s="10" t="s">
        <v>38</v>
      </c>
      <c r="D245" s="10" t="s">
        <v>14</v>
      </c>
      <c r="E245" s="10" t="s">
        <v>39</v>
      </c>
      <c r="F245" s="10" t="s">
        <v>40</v>
      </c>
      <c r="G245" s="10" t="s">
        <v>605</v>
      </c>
      <c r="H245" s="10" t="s">
        <v>606</v>
      </c>
      <c r="I245" s="10">
        <v>33</v>
      </c>
      <c r="J245" s="10">
        <v>20</v>
      </c>
      <c r="K245" s="10">
        <v>330</v>
      </c>
      <c r="L245" s="10">
        <v>7927.5862893599997</v>
      </c>
    </row>
    <row r="246" spans="1:12" x14ac:dyDescent="0.25">
      <c r="A246" s="10" t="s">
        <v>12</v>
      </c>
      <c r="B246" s="10" t="s">
        <v>607</v>
      </c>
      <c r="C246" s="10" t="s">
        <v>608</v>
      </c>
      <c r="D246" s="10" t="s">
        <v>14</v>
      </c>
      <c r="E246" s="10" t="s">
        <v>609</v>
      </c>
      <c r="F246" s="10" t="s">
        <v>610</v>
      </c>
      <c r="G246" s="10" t="s">
        <v>611</v>
      </c>
      <c r="H246" s="10" t="s">
        <v>612</v>
      </c>
      <c r="I246" s="10">
        <v>877</v>
      </c>
      <c r="J246" s="10">
        <v>20</v>
      </c>
      <c r="K246" s="10">
        <v>339</v>
      </c>
      <c r="L246" s="10">
        <v>7920.1495780900004</v>
      </c>
    </row>
    <row r="247" spans="1:12" x14ac:dyDescent="0.25">
      <c r="A247" s="10" t="s">
        <v>12</v>
      </c>
      <c r="B247" s="10" t="s">
        <v>23</v>
      </c>
      <c r="C247" s="10" t="s">
        <v>24</v>
      </c>
      <c r="D247" s="10" t="s">
        <v>14</v>
      </c>
      <c r="E247" s="10" t="s">
        <v>25</v>
      </c>
      <c r="F247" s="10" t="s">
        <v>26</v>
      </c>
      <c r="G247" s="10" t="s">
        <v>613</v>
      </c>
      <c r="H247" s="10" t="s">
        <v>614</v>
      </c>
      <c r="I247" s="10">
        <v>92</v>
      </c>
      <c r="J247" s="10">
        <v>20</v>
      </c>
      <c r="K247" s="10">
        <v>343</v>
      </c>
      <c r="L247" s="10">
        <v>7916.8204722199998</v>
      </c>
    </row>
    <row r="248" spans="1:12" x14ac:dyDescent="0.25">
      <c r="A248" s="10" t="s">
        <v>12</v>
      </c>
      <c r="B248" s="10" t="s">
        <v>569</v>
      </c>
      <c r="C248" s="10" t="s">
        <v>570</v>
      </c>
      <c r="D248" s="10" t="s">
        <v>14</v>
      </c>
      <c r="E248" s="10" t="s">
        <v>571</v>
      </c>
      <c r="F248" s="10" t="s">
        <v>572</v>
      </c>
      <c r="G248" s="10" t="s">
        <v>615</v>
      </c>
      <c r="H248" s="10" t="s">
        <v>616</v>
      </c>
      <c r="I248" s="10">
        <v>139</v>
      </c>
      <c r="J248" s="10">
        <v>20</v>
      </c>
      <c r="K248" s="10">
        <v>340</v>
      </c>
      <c r="L248" s="10">
        <v>7911.2283310499997</v>
      </c>
    </row>
    <row r="249" spans="1:12" x14ac:dyDescent="0.25">
      <c r="A249" s="10" t="s">
        <v>12</v>
      </c>
      <c r="B249" s="10" t="s">
        <v>85</v>
      </c>
      <c r="C249" s="10" t="s">
        <v>86</v>
      </c>
      <c r="D249" s="10" t="s">
        <v>14</v>
      </c>
      <c r="E249" s="10" t="s">
        <v>87</v>
      </c>
      <c r="F249" s="10" t="s">
        <v>88</v>
      </c>
      <c r="G249" s="10" t="s">
        <v>617</v>
      </c>
      <c r="H249" s="10" t="s">
        <v>618</v>
      </c>
      <c r="I249" s="10">
        <v>658</v>
      </c>
      <c r="J249" s="10">
        <v>20</v>
      </c>
      <c r="K249" s="10">
        <v>338</v>
      </c>
      <c r="L249" s="10">
        <v>7911.0132310600002</v>
      </c>
    </row>
    <row r="250" spans="1:12" x14ac:dyDescent="0.25">
      <c r="A250" s="10" t="s">
        <v>12</v>
      </c>
      <c r="B250" s="10" t="s">
        <v>61</v>
      </c>
      <c r="C250" s="10" t="s">
        <v>314</v>
      </c>
      <c r="D250" s="10" t="s">
        <v>14</v>
      </c>
      <c r="E250" s="10" t="s">
        <v>63</v>
      </c>
      <c r="F250" s="10" t="s">
        <v>315</v>
      </c>
      <c r="G250" s="10" t="s">
        <v>619</v>
      </c>
      <c r="H250" s="10" t="s">
        <v>620</v>
      </c>
      <c r="I250" s="10">
        <v>76</v>
      </c>
      <c r="J250" s="10">
        <v>20</v>
      </c>
      <c r="K250" s="10">
        <v>335</v>
      </c>
      <c r="L250" s="10">
        <v>7910.0019086299999</v>
      </c>
    </row>
    <row r="251" spans="1:12" x14ac:dyDescent="0.25">
      <c r="A251" s="10" t="s">
        <v>12</v>
      </c>
      <c r="B251" s="10" t="s">
        <v>85</v>
      </c>
      <c r="C251" s="10" t="s">
        <v>86</v>
      </c>
      <c r="D251" s="10" t="s">
        <v>14</v>
      </c>
      <c r="E251" s="10" t="s">
        <v>87</v>
      </c>
      <c r="F251" s="10" t="s">
        <v>88</v>
      </c>
      <c r="G251" s="10" t="s">
        <v>621</v>
      </c>
      <c r="H251" s="10" t="s">
        <v>622</v>
      </c>
      <c r="I251" s="10">
        <v>176</v>
      </c>
      <c r="J251" s="10">
        <v>20</v>
      </c>
      <c r="K251" s="10">
        <v>338</v>
      </c>
      <c r="L251" s="10">
        <v>7907.3397232899997</v>
      </c>
    </row>
    <row r="252" spans="1:12" x14ac:dyDescent="0.25">
      <c r="A252" s="10" t="s">
        <v>12</v>
      </c>
      <c r="B252" s="10" t="s">
        <v>85</v>
      </c>
      <c r="C252" s="10" t="s">
        <v>86</v>
      </c>
      <c r="D252" s="10" t="s">
        <v>14</v>
      </c>
      <c r="E252" s="10" t="s">
        <v>87</v>
      </c>
      <c r="F252" s="10" t="s">
        <v>88</v>
      </c>
      <c r="G252" s="10" t="s">
        <v>623</v>
      </c>
      <c r="H252" s="10" t="s">
        <v>624</v>
      </c>
      <c r="I252" s="10">
        <v>841</v>
      </c>
      <c r="J252" s="10">
        <v>20</v>
      </c>
      <c r="K252" s="10">
        <v>338</v>
      </c>
      <c r="L252" s="10">
        <v>7906.9201865200002</v>
      </c>
    </row>
    <row r="253" spans="1:12" x14ac:dyDescent="0.25">
      <c r="A253" s="10" t="s">
        <v>12</v>
      </c>
      <c r="B253" s="10" t="s">
        <v>61</v>
      </c>
      <c r="C253" s="10" t="s">
        <v>133</v>
      </c>
      <c r="D253" s="10" t="s">
        <v>14</v>
      </c>
      <c r="E253" s="10" t="s">
        <v>63</v>
      </c>
      <c r="F253" s="10" t="s">
        <v>134</v>
      </c>
      <c r="G253" s="10" t="s">
        <v>625</v>
      </c>
      <c r="H253" s="10" t="s">
        <v>626</v>
      </c>
      <c r="I253" s="10">
        <v>42</v>
      </c>
      <c r="J253" s="10">
        <v>20</v>
      </c>
      <c r="K253" s="10">
        <v>335</v>
      </c>
      <c r="L253" s="10">
        <v>7901.1600439100002</v>
      </c>
    </row>
    <row r="254" spans="1:12" x14ac:dyDescent="0.25">
      <c r="A254" s="10" t="s">
        <v>12</v>
      </c>
      <c r="B254" s="10" t="s">
        <v>85</v>
      </c>
      <c r="C254" s="10" t="s">
        <v>86</v>
      </c>
      <c r="D254" s="10" t="s">
        <v>14</v>
      </c>
      <c r="E254" s="10" t="s">
        <v>87</v>
      </c>
      <c r="F254" s="10" t="s">
        <v>88</v>
      </c>
      <c r="G254" s="10" t="s">
        <v>627</v>
      </c>
      <c r="H254" s="10" t="s">
        <v>628</v>
      </c>
      <c r="I254" s="10">
        <v>177</v>
      </c>
      <c r="J254" s="10">
        <v>20</v>
      </c>
      <c r="K254" s="10">
        <v>338</v>
      </c>
      <c r="L254" s="10">
        <v>7880.0839294400002</v>
      </c>
    </row>
    <row r="255" spans="1:12" x14ac:dyDescent="0.25">
      <c r="A255" s="10" t="s">
        <v>12</v>
      </c>
      <c r="B255" s="10" t="s">
        <v>23</v>
      </c>
      <c r="C255" s="10" t="s">
        <v>24</v>
      </c>
      <c r="D255" s="10" t="s">
        <v>14</v>
      </c>
      <c r="E255" s="10" t="s">
        <v>25</v>
      </c>
      <c r="F255" s="10" t="s">
        <v>26</v>
      </c>
      <c r="G255" s="10" t="s">
        <v>629</v>
      </c>
      <c r="H255" s="10" t="s">
        <v>630</v>
      </c>
      <c r="I255" s="10">
        <v>157</v>
      </c>
      <c r="J255" s="10">
        <v>20</v>
      </c>
      <c r="K255" s="10">
        <v>343</v>
      </c>
      <c r="L255" s="10">
        <v>7879.3050012399999</v>
      </c>
    </row>
    <row r="256" spans="1:12" x14ac:dyDescent="0.25">
      <c r="A256" s="10" t="s">
        <v>12</v>
      </c>
      <c r="B256" s="10" t="s">
        <v>23</v>
      </c>
      <c r="C256" s="10" t="s">
        <v>24</v>
      </c>
      <c r="D256" s="10" t="s">
        <v>14</v>
      </c>
      <c r="E256" s="10" t="s">
        <v>25</v>
      </c>
      <c r="F256" s="10" t="s">
        <v>26</v>
      </c>
      <c r="G256" s="10" t="s">
        <v>631</v>
      </c>
      <c r="H256" s="10" t="s">
        <v>420</v>
      </c>
      <c r="I256" s="10">
        <v>231</v>
      </c>
      <c r="J256" s="10">
        <v>20</v>
      </c>
      <c r="K256" s="10">
        <v>343</v>
      </c>
      <c r="L256" s="10">
        <v>7872.97041833</v>
      </c>
    </row>
    <row r="257" spans="1:12" x14ac:dyDescent="0.25">
      <c r="A257" s="10" t="s">
        <v>12</v>
      </c>
      <c r="B257" s="10" t="s">
        <v>37</v>
      </c>
      <c r="C257" s="10" t="s">
        <v>38</v>
      </c>
      <c r="D257" s="10" t="s">
        <v>14</v>
      </c>
      <c r="E257" s="10" t="s">
        <v>39</v>
      </c>
      <c r="F257" s="10" t="s">
        <v>40</v>
      </c>
      <c r="G257" s="10" t="s">
        <v>632</v>
      </c>
      <c r="H257" s="10" t="s">
        <v>633</v>
      </c>
      <c r="I257" s="10">
        <v>31</v>
      </c>
      <c r="J257" s="10">
        <v>20</v>
      </c>
      <c r="K257" s="10">
        <v>330</v>
      </c>
      <c r="L257" s="10">
        <v>7869.1036969999996</v>
      </c>
    </row>
    <row r="258" spans="1:12" x14ac:dyDescent="0.25">
      <c r="A258" s="10" t="s">
        <v>12</v>
      </c>
      <c r="B258" s="10" t="s">
        <v>255</v>
      </c>
      <c r="C258" s="10" t="s">
        <v>332</v>
      </c>
      <c r="D258" s="10" t="s">
        <v>14</v>
      </c>
      <c r="E258" s="10" t="s">
        <v>257</v>
      </c>
      <c r="F258" s="10" t="s">
        <v>333</v>
      </c>
      <c r="G258" s="10" t="s">
        <v>634</v>
      </c>
      <c r="H258" s="10" t="s">
        <v>635</v>
      </c>
      <c r="I258" s="10">
        <v>568</v>
      </c>
      <c r="J258" s="10">
        <v>20</v>
      </c>
      <c r="K258" s="10">
        <v>331</v>
      </c>
      <c r="L258" s="10">
        <v>7860.6146435299997</v>
      </c>
    </row>
    <row r="259" spans="1:12" x14ac:dyDescent="0.25">
      <c r="A259" s="10" t="s">
        <v>12</v>
      </c>
      <c r="B259" s="10" t="s">
        <v>37</v>
      </c>
      <c r="C259" s="10" t="s">
        <v>38</v>
      </c>
      <c r="D259" s="10" t="s">
        <v>14</v>
      </c>
      <c r="E259" s="10" t="s">
        <v>39</v>
      </c>
      <c r="F259" s="10" t="s">
        <v>40</v>
      </c>
      <c r="G259" s="10" t="s">
        <v>636</v>
      </c>
      <c r="H259" s="10" t="s">
        <v>637</v>
      </c>
      <c r="I259" s="10">
        <v>123</v>
      </c>
      <c r="J259" s="10">
        <v>20</v>
      </c>
      <c r="K259" s="10">
        <v>330</v>
      </c>
      <c r="L259" s="10">
        <v>7854.85523853</v>
      </c>
    </row>
    <row r="260" spans="1:12" x14ac:dyDescent="0.25">
      <c r="A260" s="10" t="s">
        <v>12</v>
      </c>
      <c r="B260" s="10" t="s">
        <v>61</v>
      </c>
      <c r="C260" s="10" t="s">
        <v>62</v>
      </c>
      <c r="D260" s="10" t="s">
        <v>14</v>
      </c>
      <c r="E260" s="10" t="s">
        <v>63</v>
      </c>
      <c r="F260" s="10" t="s">
        <v>64</v>
      </c>
      <c r="G260" s="10" t="s">
        <v>638</v>
      </c>
      <c r="H260" s="10" t="s">
        <v>639</v>
      </c>
      <c r="I260" s="10">
        <v>1061</v>
      </c>
      <c r="J260" s="10">
        <v>20</v>
      </c>
      <c r="K260" s="10">
        <v>335</v>
      </c>
      <c r="L260" s="10">
        <v>7854.5480828399996</v>
      </c>
    </row>
    <row r="261" spans="1:12" x14ac:dyDescent="0.25">
      <c r="A261" s="10" t="s">
        <v>12</v>
      </c>
      <c r="B261" s="10" t="s">
        <v>45</v>
      </c>
      <c r="C261" s="10" t="s">
        <v>640</v>
      </c>
      <c r="D261" s="10" t="s">
        <v>14</v>
      </c>
      <c r="E261" s="10" t="s">
        <v>47</v>
      </c>
      <c r="F261" s="10" t="s">
        <v>641</v>
      </c>
      <c r="G261" s="10" t="s">
        <v>642</v>
      </c>
      <c r="H261" s="10" t="s">
        <v>643</v>
      </c>
      <c r="I261" s="10">
        <v>1533</v>
      </c>
      <c r="J261" s="10">
        <v>20</v>
      </c>
      <c r="K261" s="10">
        <v>328</v>
      </c>
      <c r="L261" s="10">
        <v>7851.9545010800002</v>
      </c>
    </row>
    <row r="262" spans="1:12" x14ac:dyDescent="0.25">
      <c r="A262" s="10" t="s">
        <v>12</v>
      </c>
      <c r="B262" s="10" t="s">
        <v>644</v>
      </c>
      <c r="C262" s="10" t="s">
        <v>645</v>
      </c>
      <c r="D262" s="10" t="s">
        <v>14</v>
      </c>
      <c r="E262" s="10" t="s">
        <v>646</v>
      </c>
      <c r="F262" s="10" t="s">
        <v>647</v>
      </c>
      <c r="G262" s="10" t="s">
        <v>648</v>
      </c>
      <c r="H262" s="10" t="s">
        <v>649</v>
      </c>
      <c r="I262" s="10">
        <v>92</v>
      </c>
      <c r="J262" s="10">
        <v>20</v>
      </c>
      <c r="K262" s="10">
        <v>337</v>
      </c>
      <c r="L262" s="10">
        <v>7851.6584398200002</v>
      </c>
    </row>
    <row r="263" spans="1:12" x14ac:dyDescent="0.25">
      <c r="A263" s="10" t="s">
        <v>12</v>
      </c>
      <c r="B263" s="10" t="s">
        <v>213</v>
      </c>
      <c r="C263" s="10" t="s">
        <v>214</v>
      </c>
      <c r="D263" s="10" t="s">
        <v>14</v>
      </c>
      <c r="E263" s="10" t="s">
        <v>215</v>
      </c>
      <c r="F263" s="10" t="s">
        <v>216</v>
      </c>
      <c r="G263" s="10" t="s">
        <v>650</v>
      </c>
      <c r="H263" s="10" t="s">
        <v>651</v>
      </c>
      <c r="I263" s="10">
        <v>2291</v>
      </c>
      <c r="J263" s="10">
        <v>20</v>
      </c>
      <c r="K263" s="10">
        <v>334</v>
      </c>
      <c r="L263" s="10">
        <v>7831.9733366299997</v>
      </c>
    </row>
    <row r="264" spans="1:12" x14ac:dyDescent="0.25">
      <c r="A264" s="10" t="s">
        <v>12</v>
      </c>
      <c r="B264" s="10" t="s">
        <v>61</v>
      </c>
      <c r="C264" s="10" t="s">
        <v>62</v>
      </c>
      <c r="D264" s="10" t="s">
        <v>14</v>
      </c>
      <c r="E264" s="10" t="s">
        <v>63</v>
      </c>
      <c r="F264" s="10" t="s">
        <v>64</v>
      </c>
      <c r="G264" s="10" t="s">
        <v>652</v>
      </c>
      <c r="H264" s="10" t="s">
        <v>653</v>
      </c>
      <c r="I264" s="10">
        <v>1042</v>
      </c>
      <c r="J264" s="10">
        <v>20</v>
      </c>
      <c r="K264" s="10">
        <v>335</v>
      </c>
      <c r="L264" s="10">
        <v>7830.8234708700002</v>
      </c>
    </row>
    <row r="265" spans="1:12" x14ac:dyDescent="0.25">
      <c r="A265" s="10" t="s">
        <v>12</v>
      </c>
      <c r="B265" s="10" t="s">
        <v>285</v>
      </c>
      <c r="C265" s="10" t="s">
        <v>203</v>
      </c>
      <c r="D265" s="10" t="s">
        <v>14</v>
      </c>
      <c r="E265" s="10" t="s">
        <v>286</v>
      </c>
      <c r="F265" s="10" t="s">
        <v>287</v>
      </c>
      <c r="G265" s="10" t="s">
        <v>654</v>
      </c>
      <c r="H265" s="10" t="s">
        <v>655</v>
      </c>
      <c r="I265" s="10">
        <v>195</v>
      </c>
      <c r="J265" s="10">
        <v>20</v>
      </c>
      <c r="K265" s="10">
        <v>336</v>
      </c>
      <c r="L265" s="10">
        <v>7829.58577401</v>
      </c>
    </row>
    <row r="266" spans="1:12" x14ac:dyDescent="0.25">
      <c r="A266" s="10" t="s">
        <v>12</v>
      </c>
      <c r="B266" s="10" t="s">
        <v>37</v>
      </c>
      <c r="C266" s="10" t="s">
        <v>38</v>
      </c>
      <c r="D266" s="10" t="s">
        <v>14</v>
      </c>
      <c r="E266" s="10" t="s">
        <v>39</v>
      </c>
      <c r="F266" s="10" t="s">
        <v>40</v>
      </c>
      <c r="G266" s="10" t="s">
        <v>656</v>
      </c>
      <c r="H266" s="10" t="s">
        <v>657</v>
      </c>
      <c r="I266" s="10">
        <v>201</v>
      </c>
      <c r="J266" s="10">
        <v>20</v>
      </c>
      <c r="K266" s="10">
        <v>330</v>
      </c>
      <c r="L266" s="10">
        <v>7821.1965814599998</v>
      </c>
    </row>
    <row r="267" spans="1:12" x14ac:dyDescent="0.25">
      <c r="A267" s="10" t="s">
        <v>12</v>
      </c>
      <c r="B267" s="10" t="s">
        <v>213</v>
      </c>
      <c r="C267" s="10" t="s">
        <v>346</v>
      </c>
      <c r="D267" s="10" t="s">
        <v>14</v>
      </c>
      <c r="E267" s="10" t="s">
        <v>215</v>
      </c>
      <c r="F267" s="10" t="s">
        <v>347</v>
      </c>
      <c r="G267" s="10" t="s">
        <v>658</v>
      </c>
      <c r="H267" s="10" t="s">
        <v>659</v>
      </c>
      <c r="I267" s="10">
        <v>250</v>
      </c>
      <c r="J267" s="10">
        <v>20</v>
      </c>
      <c r="K267" s="10">
        <v>334</v>
      </c>
      <c r="L267" s="10">
        <v>7817.7193883399996</v>
      </c>
    </row>
    <row r="268" spans="1:12" x14ac:dyDescent="0.25">
      <c r="A268" s="10" t="s">
        <v>12</v>
      </c>
      <c r="B268" s="10" t="s">
        <v>37</v>
      </c>
      <c r="C268" s="10" t="s">
        <v>38</v>
      </c>
      <c r="D268" s="10" t="s">
        <v>14</v>
      </c>
      <c r="E268" s="10" t="s">
        <v>39</v>
      </c>
      <c r="F268" s="10" t="s">
        <v>40</v>
      </c>
      <c r="G268" s="10" t="s">
        <v>660</v>
      </c>
      <c r="H268" s="10" t="s">
        <v>661</v>
      </c>
      <c r="I268" s="10">
        <v>80</v>
      </c>
      <c r="J268" s="10">
        <v>20</v>
      </c>
      <c r="K268" s="10">
        <v>330</v>
      </c>
      <c r="L268" s="10">
        <v>7813.7263133099996</v>
      </c>
    </row>
    <row r="269" spans="1:12" x14ac:dyDescent="0.25">
      <c r="A269" s="10" t="s">
        <v>12</v>
      </c>
      <c r="B269" s="10" t="s">
        <v>61</v>
      </c>
      <c r="C269" s="10" t="s">
        <v>662</v>
      </c>
      <c r="D269" s="10" t="s">
        <v>14</v>
      </c>
      <c r="E269" s="10" t="s">
        <v>63</v>
      </c>
      <c r="F269" s="10" t="s">
        <v>663</v>
      </c>
      <c r="G269" s="10" t="s">
        <v>664</v>
      </c>
      <c r="H269" s="10" t="s">
        <v>665</v>
      </c>
      <c r="I269" s="10">
        <v>1606</v>
      </c>
      <c r="J269" s="10">
        <v>20</v>
      </c>
      <c r="K269" s="10">
        <v>335</v>
      </c>
      <c r="L269" s="10">
        <v>7811.98860788</v>
      </c>
    </row>
    <row r="270" spans="1:12" x14ac:dyDescent="0.25">
      <c r="A270" s="10" t="s">
        <v>12</v>
      </c>
      <c r="B270" s="10" t="s">
        <v>23</v>
      </c>
      <c r="C270" s="10" t="s">
        <v>24</v>
      </c>
      <c r="D270" s="10" t="s">
        <v>14</v>
      </c>
      <c r="E270" s="10" t="s">
        <v>25</v>
      </c>
      <c r="F270" s="10" t="s">
        <v>26</v>
      </c>
      <c r="G270" s="10" t="s">
        <v>666</v>
      </c>
      <c r="H270" s="10" t="s">
        <v>667</v>
      </c>
      <c r="I270" s="10">
        <v>162</v>
      </c>
      <c r="J270" s="10">
        <v>20</v>
      </c>
      <c r="K270" s="10">
        <v>343</v>
      </c>
      <c r="L270" s="10">
        <v>7806.6438996099996</v>
      </c>
    </row>
    <row r="271" spans="1:12" x14ac:dyDescent="0.25">
      <c r="A271" s="10" t="s">
        <v>12</v>
      </c>
      <c r="B271" s="10" t="s">
        <v>23</v>
      </c>
      <c r="C271" s="10" t="s">
        <v>437</v>
      </c>
      <c r="D271" s="10" t="s">
        <v>14</v>
      </c>
      <c r="E271" s="10" t="s">
        <v>25</v>
      </c>
      <c r="F271" s="10" t="s">
        <v>438</v>
      </c>
      <c r="G271" s="10" t="s">
        <v>668</v>
      </c>
      <c r="H271" s="10" t="s">
        <v>669</v>
      </c>
      <c r="I271" s="10">
        <v>302</v>
      </c>
      <c r="J271" s="10">
        <v>20</v>
      </c>
      <c r="K271" s="10">
        <v>343</v>
      </c>
      <c r="L271" s="10">
        <v>7803.2473617200003</v>
      </c>
    </row>
    <row r="272" spans="1:12" x14ac:dyDescent="0.25">
      <c r="A272" s="10" t="s">
        <v>12</v>
      </c>
      <c r="B272" s="10" t="s">
        <v>13</v>
      </c>
      <c r="C272" s="10" t="s">
        <v>13</v>
      </c>
      <c r="D272" s="10" t="s">
        <v>14</v>
      </c>
      <c r="E272" s="10" t="s">
        <v>15</v>
      </c>
      <c r="F272" s="10" t="s">
        <v>16</v>
      </c>
      <c r="G272" s="10" t="s">
        <v>670</v>
      </c>
      <c r="H272" s="10" t="s">
        <v>671</v>
      </c>
      <c r="I272" s="10">
        <v>206</v>
      </c>
      <c r="J272" s="10">
        <v>20</v>
      </c>
      <c r="K272" s="10">
        <v>606</v>
      </c>
      <c r="L272" s="10">
        <v>7800.9481651799997</v>
      </c>
    </row>
    <row r="273" spans="1:12" x14ac:dyDescent="0.25">
      <c r="A273" s="10" t="s">
        <v>12</v>
      </c>
      <c r="B273" s="10" t="s">
        <v>67</v>
      </c>
      <c r="C273" s="10" t="s">
        <v>68</v>
      </c>
      <c r="D273" s="10" t="s">
        <v>14</v>
      </c>
      <c r="E273" s="10" t="s">
        <v>69</v>
      </c>
      <c r="F273" s="10" t="s">
        <v>70</v>
      </c>
      <c r="G273" s="10" t="s">
        <v>672</v>
      </c>
      <c r="H273" s="10" t="s">
        <v>673</v>
      </c>
      <c r="I273" s="10">
        <v>794</v>
      </c>
      <c r="J273" s="10">
        <v>20</v>
      </c>
      <c r="K273" s="10">
        <v>323</v>
      </c>
      <c r="L273" s="10">
        <v>7798.5326114600002</v>
      </c>
    </row>
    <row r="274" spans="1:12" x14ac:dyDescent="0.25">
      <c r="A274" s="10" t="s">
        <v>12</v>
      </c>
      <c r="B274" s="10" t="s">
        <v>23</v>
      </c>
      <c r="C274" s="10" t="s">
        <v>24</v>
      </c>
      <c r="D274" s="10" t="s">
        <v>14</v>
      </c>
      <c r="E274" s="10" t="s">
        <v>25</v>
      </c>
      <c r="F274" s="10" t="s">
        <v>26</v>
      </c>
      <c r="G274" s="10" t="s">
        <v>674</v>
      </c>
      <c r="H274" s="10" t="s">
        <v>675</v>
      </c>
      <c r="I274" s="10">
        <v>365</v>
      </c>
      <c r="J274" s="10">
        <v>20</v>
      </c>
      <c r="K274" s="10">
        <v>343</v>
      </c>
      <c r="L274" s="10">
        <v>7779.7006048699996</v>
      </c>
    </row>
    <row r="275" spans="1:12" x14ac:dyDescent="0.25">
      <c r="A275" s="10" t="s">
        <v>12</v>
      </c>
      <c r="B275" s="10" t="s">
        <v>61</v>
      </c>
      <c r="C275" s="10" t="s">
        <v>105</v>
      </c>
      <c r="D275" s="10" t="s">
        <v>14</v>
      </c>
      <c r="E275" s="10" t="s">
        <v>63</v>
      </c>
      <c r="F275" s="10" t="s">
        <v>106</v>
      </c>
      <c r="G275" s="10" t="s">
        <v>676</v>
      </c>
      <c r="H275" s="10" t="s">
        <v>677</v>
      </c>
      <c r="I275" s="10">
        <v>183</v>
      </c>
      <c r="J275" s="10">
        <v>20</v>
      </c>
      <c r="K275" s="10">
        <v>335</v>
      </c>
      <c r="L275" s="10">
        <v>7776.5828040200004</v>
      </c>
    </row>
    <row r="276" spans="1:12" x14ac:dyDescent="0.25">
      <c r="A276" s="10" t="s">
        <v>12</v>
      </c>
      <c r="B276" s="10" t="s">
        <v>487</v>
      </c>
      <c r="C276" s="10" t="s">
        <v>509</v>
      </c>
      <c r="D276" s="10" t="s">
        <v>14</v>
      </c>
      <c r="E276" s="10" t="s">
        <v>489</v>
      </c>
      <c r="F276" s="10" t="s">
        <v>510</v>
      </c>
      <c r="G276" s="10" t="s">
        <v>678</v>
      </c>
      <c r="H276" s="10" t="s">
        <v>679</v>
      </c>
      <c r="I276" s="10">
        <v>99</v>
      </c>
      <c r="J276" s="10">
        <v>20</v>
      </c>
      <c r="K276" s="10">
        <v>326</v>
      </c>
      <c r="L276" s="10">
        <v>7776.1048387700002</v>
      </c>
    </row>
    <row r="277" spans="1:12" x14ac:dyDescent="0.25">
      <c r="A277" s="10" t="s">
        <v>12</v>
      </c>
      <c r="B277" s="10" t="s">
        <v>13</v>
      </c>
      <c r="C277" s="10" t="s">
        <v>680</v>
      </c>
      <c r="D277" s="10" t="s">
        <v>14</v>
      </c>
      <c r="E277" s="10" t="s">
        <v>15</v>
      </c>
      <c r="F277" s="10" t="s">
        <v>681</v>
      </c>
      <c r="G277" s="10" t="s">
        <v>682</v>
      </c>
      <c r="H277" s="10" t="s">
        <v>683</v>
      </c>
      <c r="I277" s="10">
        <v>319</v>
      </c>
      <c r="J277" s="10">
        <v>20</v>
      </c>
      <c r="K277" s="10">
        <v>606</v>
      </c>
      <c r="L277" s="10">
        <v>7772.3465237500004</v>
      </c>
    </row>
    <row r="278" spans="1:12" x14ac:dyDescent="0.25">
      <c r="A278" s="10" t="s">
        <v>12</v>
      </c>
      <c r="B278" s="10" t="s">
        <v>45</v>
      </c>
      <c r="C278" s="10" t="s">
        <v>46</v>
      </c>
      <c r="D278" s="10" t="s">
        <v>14</v>
      </c>
      <c r="E278" s="10" t="s">
        <v>47</v>
      </c>
      <c r="F278" s="10" t="s">
        <v>48</v>
      </c>
      <c r="G278" s="10" t="s">
        <v>684</v>
      </c>
      <c r="H278" s="10" t="s">
        <v>685</v>
      </c>
      <c r="I278" s="10">
        <v>4</v>
      </c>
      <c r="J278" s="10">
        <v>20</v>
      </c>
      <c r="K278" s="10">
        <v>328</v>
      </c>
      <c r="L278" s="10">
        <v>7772.03888895</v>
      </c>
    </row>
    <row r="279" spans="1:12" x14ac:dyDescent="0.25">
      <c r="A279" s="10" t="s">
        <v>12</v>
      </c>
      <c r="B279" s="10" t="s">
        <v>607</v>
      </c>
      <c r="C279" s="10" t="s">
        <v>608</v>
      </c>
      <c r="D279" s="10" t="s">
        <v>14</v>
      </c>
      <c r="E279" s="10" t="s">
        <v>609</v>
      </c>
      <c r="F279" s="10" t="s">
        <v>610</v>
      </c>
      <c r="G279" s="10" t="s">
        <v>686</v>
      </c>
      <c r="H279" s="10" t="s">
        <v>687</v>
      </c>
      <c r="I279" s="10">
        <v>834</v>
      </c>
      <c r="J279" s="10">
        <v>20</v>
      </c>
      <c r="K279" s="10">
        <v>339</v>
      </c>
      <c r="L279" s="10">
        <v>7769.5417404199998</v>
      </c>
    </row>
    <row r="280" spans="1:12" x14ac:dyDescent="0.25">
      <c r="A280" s="10" t="s">
        <v>12</v>
      </c>
      <c r="B280" s="10" t="s">
        <v>45</v>
      </c>
      <c r="C280" s="10" t="s">
        <v>640</v>
      </c>
      <c r="D280" s="10" t="s">
        <v>14</v>
      </c>
      <c r="E280" s="10" t="s">
        <v>47</v>
      </c>
      <c r="F280" s="10" t="s">
        <v>641</v>
      </c>
      <c r="G280" s="10" t="s">
        <v>688</v>
      </c>
      <c r="H280" s="10" t="s">
        <v>432</v>
      </c>
      <c r="I280" s="10">
        <v>208</v>
      </c>
      <c r="J280" s="10">
        <v>20</v>
      </c>
      <c r="K280" s="10">
        <v>328</v>
      </c>
      <c r="L280" s="10">
        <v>7767.5786593700004</v>
      </c>
    </row>
    <row r="281" spans="1:12" x14ac:dyDescent="0.25">
      <c r="A281" s="10" t="s">
        <v>12</v>
      </c>
      <c r="B281" s="10" t="s">
        <v>285</v>
      </c>
      <c r="C281" s="10" t="s">
        <v>565</v>
      </c>
      <c r="D281" s="10" t="s">
        <v>14</v>
      </c>
      <c r="E281" s="10" t="s">
        <v>286</v>
      </c>
      <c r="F281" s="10" t="s">
        <v>566</v>
      </c>
      <c r="G281" s="10" t="s">
        <v>689</v>
      </c>
      <c r="H281" s="10" t="s">
        <v>690</v>
      </c>
      <c r="I281" s="10">
        <v>90</v>
      </c>
      <c r="J281" s="10">
        <v>20</v>
      </c>
      <c r="K281" s="10">
        <v>336</v>
      </c>
      <c r="L281" s="10">
        <v>7765.6521186199998</v>
      </c>
    </row>
    <row r="282" spans="1:12" x14ac:dyDescent="0.25">
      <c r="A282" s="10" t="s">
        <v>12</v>
      </c>
      <c r="B282" s="10" t="s">
        <v>37</v>
      </c>
      <c r="C282" s="10" t="s">
        <v>93</v>
      </c>
      <c r="D282" s="10" t="s">
        <v>14</v>
      </c>
      <c r="E282" s="10" t="s">
        <v>39</v>
      </c>
      <c r="F282" s="10" t="s">
        <v>94</v>
      </c>
      <c r="G282" s="10" t="s">
        <v>691</v>
      </c>
      <c r="H282" s="10" t="s">
        <v>692</v>
      </c>
      <c r="I282" s="10">
        <v>166</v>
      </c>
      <c r="J282" s="10">
        <v>20</v>
      </c>
      <c r="K282" s="10">
        <v>330</v>
      </c>
      <c r="L282" s="10">
        <v>7761.9430268200003</v>
      </c>
    </row>
    <row r="283" spans="1:12" x14ac:dyDescent="0.25">
      <c r="A283" s="10" t="s">
        <v>12</v>
      </c>
      <c r="B283" s="10" t="s">
        <v>61</v>
      </c>
      <c r="C283" s="10" t="s">
        <v>147</v>
      </c>
      <c r="D283" s="10" t="s">
        <v>14</v>
      </c>
      <c r="E283" s="10" t="s">
        <v>63</v>
      </c>
      <c r="F283" s="10" t="s">
        <v>148</v>
      </c>
      <c r="G283" s="10" t="s">
        <v>693</v>
      </c>
      <c r="H283" s="10" t="s">
        <v>694</v>
      </c>
      <c r="I283" s="10">
        <v>761</v>
      </c>
      <c r="J283" s="10">
        <v>20</v>
      </c>
      <c r="K283" s="10">
        <v>335</v>
      </c>
      <c r="L283" s="10">
        <v>7758.8885294700003</v>
      </c>
    </row>
    <row r="284" spans="1:12" x14ac:dyDescent="0.25">
      <c r="A284" s="10" t="s">
        <v>12</v>
      </c>
      <c r="B284" s="10" t="s">
        <v>67</v>
      </c>
      <c r="C284" s="10" t="s">
        <v>68</v>
      </c>
      <c r="D284" s="10" t="s">
        <v>14</v>
      </c>
      <c r="E284" s="10" t="s">
        <v>69</v>
      </c>
      <c r="F284" s="10" t="s">
        <v>70</v>
      </c>
      <c r="G284" s="10" t="s">
        <v>695</v>
      </c>
      <c r="H284" s="10" t="s">
        <v>696</v>
      </c>
      <c r="I284" s="10">
        <v>389</v>
      </c>
      <c r="J284" s="10">
        <v>20</v>
      </c>
      <c r="K284" s="10">
        <v>323</v>
      </c>
      <c r="L284" s="10">
        <v>7758.0237707899996</v>
      </c>
    </row>
    <row r="285" spans="1:12" x14ac:dyDescent="0.25">
      <c r="A285" s="10" t="s">
        <v>12</v>
      </c>
      <c r="B285" s="10" t="s">
        <v>23</v>
      </c>
      <c r="C285" s="10" t="s">
        <v>24</v>
      </c>
      <c r="D285" s="10" t="s">
        <v>14</v>
      </c>
      <c r="E285" s="10" t="s">
        <v>25</v>
      </c>
      <c r="F285" s="10" t="s">
        <v>26</v>
      </c>
      <c r="G285" s="10" t="s">
        <v>697</v>
      </c>
      <c r="H285" s="10" t="s">
        <v>698</v>
      </c>
      <c r="I285" s="10">
        <v>213</v>
      </c>
      <c r="J285" s="10">
        <v>20</v>
      </c>
      <c r="K285" s="10">
        <v>343</v>
      </c>
      <c r="L285" s="10">
        <v>7750.6052495399999</v>
      </c>
    </row>
    <row r="286" spans="1:12" x14ac:dyDescent="0.25">
      <c r="A286" s="10" t="s">
        <v>12</v>
      </c>
      <c r="B286" s="10" t="s">
        <v>61</v>
      </c>
      <c r="C286" s="10" t="s">
        <v>62</v>
      </c>
      <c r="D286" s="10" t="s">
        <v>14</v>
      </c>
      <c r="E286" s="10" t="s">
        <v>63</v>
      </c>
      <c r="F286" s="10" t="s">
        <v>64</v>
      </c>
      <c r="G286" s="10" t="s">
        <v>699</v>
      </c>
      <c r="H286" s="10" t="s">
        <v>700</v>
      </c>
      <c r="I286" s="10">
        <v>1426</v>
      </c>
      <c r="J286" s="10">
        <v>20</v>
      </c>
      <c r="K286" s="10">
        <v>335</v>
      </c>
      <c r="L286" s="10">
        <v>7746.1017504900001</v>
      </c>
    </row>
    <row r="287" spans="1:12" x14ac:dyDescent="0.25">
      <c r="A287" s="10" t="s">
        <v>12</v>
      </c>
      <c r="B287" s="10" t="s">
        <v>23</v>
      </c>
      <c r="C287" s="10" t="s">
        <v>171</v>
      </c>
      <c r="D287" s="10" t="s">
        <v>14</v>
      </c>
      <c r="E287" s="10" t="s">
        <v>25</v>
      </c>
      <c r="F287" s="10" t="s">
        <v>172</v>
      </c>
      <c r="G287" s="10" t="s">
        <v>701</v>
      </c>
      <c r="H287" s="10" t="s">
        <v>702</v>
      </c>
      <c r="I287" s="10">
        <v>1003</v>
      </c>
      <c r="J287" s="10">
        <v>20</v>
      </c>
      <c r="K287" s="10">
        <v>343</v>
      </c>
      <c r="L287" s="10">
        <v>7740.2362735699999</v>
      </c>
    </row>
    <row r="288" spans="1:12" x14ac:dyDescent="0.25">
      <c r="A288" s="10" t="s">
        <v>12</v>
      </c>
      <c r="B288" s="10" t="s">
        <v>487</v>
      </c>
      <c r="C288" s="10" t="s">
        <v>488</v>
      </c>
      <c r="D288" s="10" t="s">
        <v>14</v>
      </c>
      <c r="E288" s="10" t="s">
        <v>489</v>
      </c>
      <c r="F288" s="10" t="s">
        <v>490</v>
      </c>
      <c r="G288" s="10" t="s">
        <v>703</v>
      </c>
      <c r="H288" s="10" t="s">
        <v>704</v>
      </c>
      <c r="I288" s="10">
        <v>121</v>
      </c>
      <c r="J288" s="10">
        <v>20</v>
      </c>
      <c r="K288" s="10">
        <v>326</v>
      </c>
      <c r="L288" s="10">
        <v>7736.5872996300004</v>
      </c>
    </row>
    <row r="289" spans="1:12" x14ac:dyDescent="0.25">
      <c r="A289" s="10" t="s">
        <v>12</v>
      </c>
      <c r="B289" s="10" t="s">
        <v>85</v>
      </c>
      <c r="C289" s="10" t="s">
        <v>86</v>
      </c>
      <c r="D289" s="10" t="s">
        <v>14</v>
      </c>
      <c r="E289" s="10" t="s">
        <v>87</v>
      </c>
      <c r="F289" s="10" t="s">
        <v>88</v>
      </c>
      <c r="G289" s="10" t="s">
        <v>705</v>
      </c>
      <c r="H289" s="10" t="s">
        <v>706</v>
      </c>
      <c r="I289" s="10">
        <v>569</v>
      </c>
      <c r="J289" s="10">
        <v>20</v>
      </c>
      <c r="K289" s="10">
        <v>338</v>
      </c>
      <c r="L289" s="10">
        <v>7721.7814186899996</v>
      </c>
    </row>
    <row r="290" spans="1:12" x14ac:dyDescent="0.25">
      <c r="A290" s="10" t="s">
        <v>12</v>
      </c>
      <c r="B290" s="10" t="s">
        <v>67</v>
      </c>
      <c r="C290" s="10" t="s">
        <v>521</v>
      </c>
      <c r="D290" s="10" t="s">
        <v>14</v>
      </c>
      <c r="E290" s="10" t="s">
        <v>69</v>
      </c>
      <c r="F290" s="10" t="s">
        <v>522</v>
      </c>
      <c r="G290" s="10" t="s">
        <v>707</v>
      </c>
      <c r="H290" s="10" t="s">
        <v>708</v>
      </c>
      <c r="I290" s="10">
        <v>1188</v>
      </c>
      <c r="J290" s="10">
        <v>20</v>
      </c>
      <c r="K290" s="10">
        <v>323</v>
      </c>
      <c r="L290" s="10">
        <v>7721.3935741599998</v>
      </c>
    </row>
    <row r="291" spans="1:12" x14ac:dyDescent="0.25">
      <c r="A291" s="10" t="s">
        <v>12</v>
      </c>
      <c r="B291" s="10" t="s">
        <v>85</v>
      </c>
      <c r="C291" s="10" t="s">
        <v>86</v>
      </c>
      <c r="D291" s="10" t="s">
        <v>14</v>
      </c>
      <c r="E291" s="10" t="s">
        <v>87</v>
      </c>
      <c r="F291" s="10" t="s">
        <v>88</v>
      </c>
      <c r="G291" s="10" t="s">
        <v>709</v>
      </c>
      <c r="H291" s="10" t="s">
        <v>710</v>
      </c>
      <c r="I291" s="10">
        <v>469</v>
      </c>
      <c r="J291" s="10">
        <v>20</v>
      </c>
      <c r="K291" s="10">
        <v>338</v>
      </c>
      <c r="L291" s="10">
        <v>7715.1080366899996</v>
      </c>
    </row>
    <row r="292" spans="1:12" x14ac:dyDescent="0.25">
      <c r="A292" s="10" t="s">
        <v>12</v>
      </c>
      <c r="B292" s="10" t="s">
        <v>644</v>
      </c>
      <c r="C292" s="10" t="s">
        <v>645</v>
      </c>
      <c r="D292" s="10" t="s">
        <v>14</v>
      </c>
      <c r="E292" s="10" t="s">
        <v>646</v>
      </c>
      <c r="F292" s="10" t="s">
        <v>647</v>
      </c>
      <c r="G292" s="10" t="s">
        <v>711</v>
      </c>
      <c r="H292" s="10" t="s">
        <v>712</v>
      </c>
      <c r="I292" s="10">
        <v>292</v>
      </c>
      <c r="J292" s="10">
        <v>20</v>
      </c>
      <c r="K292" s="10">
        <v>337</v>
      </c>
      <c r="L292" s="10">
        <v>7714.8885121100002</v>
      </c>
    </row>
    <row r="293" spans="1:12" x14ac:dyDescent="0.25">
      <c r="A293" s="10" t="s">
        <v>12</v>
      </c>
      <c r="B293" s="10" t="s">
        <v>67</v>
      </c>
      <c r="C293" s="10" t="s">
        <v>68</v>
      </c>
      <c r="D293" s="10" t="s">
        <v>14</v>
      </c>
      <c r="E293" s="10" t="s">
        <v>69</v>
      </c>
      <c r="F293" s="10" t="s">
        <v>70</v>
      </c>
      <c r="G293" s="10" t="s">
        <v>713</v>
      </c>
      <c r="H293" s="10" t="s">
        <v>714</v>
      </c>
      <c r="I293" s="10">
        <v>654</v>
      </c>
      <c r="J293" s="10">
        <v>20</v>
      </c>
      <c r="K293" s="10">
        <v>323</v>
      </c>
      <c r="L293" s="10">
        <v>7713.9198782100002</v>
      </c>
    </row>
    <row r="294" spans="1:12" x14ac:dyDescent="0.25">
      <c r="A294" s="10" t="s">
        <v>12</v>
      </c>
      <c r="B294" s="10" t="s">
        <v>37</v>
      </c>
      <c r="C294" s="10" t="s">
        <v>38</v>
      </c>
      <c r="D294" s="10" t="s">
        <v>14</v>
      </c>
      <c r="E294" s="10" t="s">
        <v>39</v>
      </c>
      <c r="F294" s="10" t="s">
        <v>40</v>
      </c>
      <c r="G294" s="10" t="s">
        <v>715</v>
      </c>
      <c r="H294" s="10" t="s">
        <v>716</v>
      </c>
      <c r="I294" s="10">
        <v>60</v>
      </c>
      <c r="J294" s="10">
        <v>20</v>
      </c>
      <c r="K294" s="10">
        <v>330</v>
      </c>
      <c r="L294" s="10">
        <v>7706.0718448300004</v>
      </c>
    </row>
    <row r="295" spans="1:12" x14ac:dyDescent="0.25">
      <c r="A295" s="10" t="s">
        <v>12</v>
      </c>
      <c r="B295" s="10" t="s">
        <v>525</v>
      </c>
      <c r="C295" s="10" t="s">
        <v>526</v>
      </c>
      <c r="D295" s="10" t="s">
        <v>14</v>
      </c>
      <c r="E295" s="10" t="s">
        <v>527</v>
      </c>
      <c r="F295" s="10" t="s">
        <v>528</v>
      </c>
      <c r="G295" s="10" t="s">
        <v>717</v>
      </c>
      <c r="H295" s="10" t="s">
        <v>718</v>
      </c>
      <c r="I295" s="10">
        <v>288</v>
      </c>
      <c r="J295" s="10">
        <v>20</v>
      </c>
      <c r="K295" s="10">
        <v>327</v>
      </c>
      <c r="L295" s="10">
        <v>7704.9731445500001</v>
      </c>
    </row>
    <row r="296" spans="1:12" x14ac:dyDescent="0.25">
      <c r="A296" s="10" t="s">
        <v>12</v>
      </c>
      <c r="B296" s="10" t="s">
        <v>23</v>
      </c>
      <c r="C296" s="10" t="s">
        <v>437</v>
      </c>
      <c r="D296" s="10" t="s">
        <v>14</v>
      </c>
      <c r="E296" s="10" t="s">
        <v>25</v>
      </c>
      <c r="F296" s="10" t="s">
        <v>438</v>
      </c>
      <c r="G296" s="10" t="s">
        <v>719</v>
      </c>
      <c r="H296" s="10" t="s">
        <v>720</v>
      </c>
      <c r="I296" s="10">
        <v>589</v>
      </c>
      <c r="J296" s="10">
        <v>20</v>
      </c>
      <c r="K296" s="10">
        <v>343</v>
      </c>
      <c r="L296" s="10">
        <v>7702.3367160899998</v>
      </c>
    </row>
    <row r="297" spans="1:12" x14ac:dyDescent="0.25">
      <c r="A297" s="10" t="s">
        <v>12</v>
      </c>
      <c r="B297" s="10" t="s">
        <v>721</v>
      </c>
      <c r="C297" s="10" t="s">
        <v>722</v>
      </c>
      <c r="D297" s="10" t="s">
        <v>14</v>
      </c>
      <c r="E297" s="10" t="s">
        <v>723</v>
      </c>
      <c r="F297" s="10" t="s">
        <v>724</v>
      </c>
      <c r="G297" s="10" t="s">
        <v>725</v>
      </c>
      <c r="H297" s="10" t="s">
        <v>726</v>
      </c>
      <c r="I297" s="10">
        <v>1589</v>
      </c>
      <c r="J297" s="10">
        <v>20</v>
      </c>
      <c r="K297" s="10">
        <v>341</v>
      </c>
      <c r="L297" s="10">
        <v>7701.0332764300001</v>
      </c>
    </row>
    <row r="298" spans="1:12" x14ac:dyDescent="0.25">
      <c r="A298" s="10" t="s">
        <v>12</v>
      </c>
      <c r="B298" s="10" t="s">
        <v>121</v>
      </c>
      <c r="C298" s="10" t="s">
        <v>727</v>
      </c>
      <c r="D298" s="10" t="s">
        <v>14</v>
      </c>
      <c r="E298" s="10" t="s">
        <v>123</v>
      </c>
      <c r="F298" s="10" t="s">
        <v>728</v>
      </c>
      <c r="G298" s="10" t="s">
        <v>729</v>
      </c>
      <c r="H298" s="10" t="s">
        <v>730</v>
      </c>
      <c r="I298" s="10">
        <v>179</v>
      </c>
      <c r="J298" s="10">
        <v>20</v>
      </c>
      <c r="K298" s="10">
        <v>342</v>
      </c>
      <c r="L298" s="10">
        <v>7696.6164740499999</v>
      </c>
    </row>
    <row r="299" spans="1:12" x14ac:dyDescent="0.25">
      <c r="A299" s="10" t="s">
        <v>12</v>
      </c>
      <c r="B299" s="10" t="s">
        <v>37</v>
      </c>
      <c r="C299" s="10" t="s">
        <v>93</v>
      </c>
      <c r="D299" s="10" t="s">
        <v>14</v>
      </c>
      <c r="E299" s="10" t="s">
        <v>39</v>
      </c>
      <c r="F299" s="10" t="s">
        <v>94</v>
      </c>
      <c r="G299" s="10" t="s">
        <v>731</v>
      </c>
      <c r="H299" s="10" t="s">
        <v>732</v>
      </c>
      <c r="I299" s="10">
        <v>73</v>
      </c>
      <c r="J299" s="10">
        <v>20</v>
      </c>
      <c r="K299" s="10">
        <v>330</v>
      </c>
      <c r="L299" s="10">
        <v>7693.9558417099997</v>
      </c>
    </row>
    <row r="300" spans="1:12" x14ac:dyDescent="0.25">
      <c r="A300" s="10" t="s">
        <v>12</v>
      </c>
      <c r="B300" s="10" t="s">
        <v>13</v>
      </c>
      <c r="C300" s="10" t="s">
        <v>680</v>
      </c>
      <c r="D300" s="10" t="s">
        <v>14</v>
      </c>
      <c r="E300" s="10" t="s">
        <v>15</v>
      </c>
      <c r="F300" s="10" t="s">
        <v>681</v>
      </c>
      <c r="G300" s="10" t="s">
        <v>733</v>
      </c>
      <c r="H300" s="10" t="s">
        <v>734</v>
      </c>
      <c r="I300" s="10">
        <v>468</v>
      </c>
      <c r="J300" s="10">
        <v>20</v>
      </c>
      <c r="K300" s="10">
        <v>606</v>
      </c>
      <c r="L300" s="10">
        <v>7690.3361692899998</v>
      </c>
    </row>
    <row r="301" spans="1:12" x14ac:dyDescent="0.25">
      <c r="A301" s="10" t="s">
        <v>12</v>
      </c>
      <c r="B301" s="10" t="s">
        <v>67</v>
      </c>
      <c r="C301" s="10" t="s">
        <v>68</v>
      </c>
      <c r="D301" s="10" t="s">
        <v>14</v>
      </c>
      <c r="E301" s="10" t="s">
        <v>69</v>
      </c>
      <c r="F301" s="10" t="s">
        <v>70</v>
      </c>
      <c r="G301" s="10" t="s">
        <v>735</v>
      </c>
      <c r="H301" s="10" t="s">
        <v>736</v>
      </c>
      <c r="I301" s="10">
        <v>810</v>
      </c>
      <c r="J301" s="10">
        <v>20</v>
      </c>
      <c r="K301" s="10">
        <v>323</v>
      </c>
      <c r="L301" s="10">
        <v>7680.5218175299997</v>
      </c>
    </row>
    <row r="302" spans="1:12" x14ac:dyDescent="0.25">
      <c r="A302" s="10" t="s">
        <v>12</v>
      </c>
      <c r="B302" s="10" t="s">
        <v>37</v>
      </c>
      <c r="C302" s="10" t="s">
        <v>93</v>
      </c>
      <c r="D302" s="10" t="s">
        <v>14</v>
      </c>
      <c r="E302" s="10" t="s">
        <v>39</v>
      </c>
      <c r="F302" s="10" t="s">
        <v>94</v>
      </c>
      <c r="G302" s="10" t="s">
        <v>737</v>
      </c>
      <c r="H302" s="10" t="s">
        <v>738</v>
      </c>
      <c r="I302" s="10">
        <v>115</v>
      </c>
      <c r="J302" s="10">
        <v>20</v>
      </c>
      <c r="K302" s="10">
        <v>330</v>
      </c>
      <c r="L302" s="10">
        <v>7679.7100122100001</v>
      </c>
    </row>
    <row r="303" spans="1:12" x14ac:dyDescent="0.25">
      <c r="A303" s="10" t="s">
        <v>12</v>
      </c>
      <c r="B303" s="10" t="s">
        <v>213</v>
      </c>
      <c r="C303" s="10" t="s">
        <v>346</v>
      </c>
      <c r="D303" s="10" t="s">
        <v>14</v>
      </c>
      <c r="E303" s="10" t="s">
        <v>215</v>
      </c>
      <c r="F303" s="10" t="s">
        <v>347</v>
      </c>
      <c r="G303" s="10" t="s">
        <v>739</v>
      </c>
      <c r="H303" s="10" t="s">
        <v>740</v>
      </c>
      <c r="I303" s="10">
        <v>170</v>
      </c>
      <c r="J303" s="10">
        <v>20</v>
      </c>
      <c r="K303" s="10">
        <v>334</v>
      </c>
      <c r="L303" s="10">
        <v>7676.2478861099999</v>
      </c>
    </row>
    <row r="304" spans="1:12" x14ac:dyDescent="0.25">
      <c r="A304" s="10" t="s">
        <v>12</v>
      </c>
      <c r="B304" s="10" t="s">
        <v>121</v>
      </c>
      <c r="C304" s="10" t="s">
        <v>122</v>
      </c>
      <c r="D304" s="10" t="s">
        <v>14</v>
      </c>
      <c r="E304" s="10" t="s">
        <v>123</v>
      </c>
      <c r="F304" s="10" t="s">
        <v>124</v>
      </c>
      <c r="G304" s="10" t="s">
        <v>741</v>
      </c>
      <c r="H304" s="10" t="s">
        <v>742</v>
      </c>
      <c r="I304" s="10">
        <v>606</v>
      </c>
      <c r="J304" s="10">
        <v>20</v>
      </c>
      <c r="K304" s="10">
        <v>342</v>
      </c>
      <c r="L304" s="10">
        <v>7675.3272783299999</v>
      </c>
    </row>
    <row r="305" spans="1:12" x14ac:dyDescent="0.25">
      <c r="A305" s="10" t="s">
        <v>12</v>
      </c>
      <c r="B305" s="10" t="s">
        <v>61</v>
      </c>
      <c r="C305" s="10" t="s">
        <v>62</v>
      </c>
      <c r="D305" s="10" t="s">
        <v>14</v>
      </c>
      <c r="E305" s="10" t="s">
        <v>63</v>
      </c>
      <c r="F305" s="10" t="s">
        <v>64</v>
      </c>
      <c r="G305" s="10" t="s">
        <v>743</v>
      </c>
      <c r="H305" s="10" t="s">
        <v>744</v>
      </c>
      <c r="I305" s="10">
        <v>894</v>
      </c>
      <c r="J305" s="10">
        <v>20</v>
      </c>
      <c r="K305" s="10">
        <v>335</v>
      </c>
      <c r="L305" s="10">
        <v>7671.4960690999997</v>
      </c>
    </row>
    <row r="306" spans="1:12" x14ac:dyDescent="0.25">
      <c r="A306" s="10" t="s">
        <v>12</v>
      </c>
      <c r="B306" s="10" t="s">
        <v>165</v>
      </c>
      <c r="C306" s="10" t="s">
        <v>166</v>
      </c>
      <c r="D306" s="10" t="s">
        <v>14</v>
      </c>
      <c r="E306" s="10" t="s">
        <v>167</v>
      </c>
      <c r="F306" s="10" t="s">
        <v>168</v>
      </c>
      <c r="G306" s="10" t="s">
        <v>745</v>
      </c>
      <c r="H306" s="10" t="s">
        <v>746</v>
      </c>
      <c r="I306" s="10">
        <v>257</v>
      </c>
      <c r="J306" s="10">
        <v>20</v>
      </c>
      <c r="K306" s="10">
        <v>329</v>
      </c>
      <c r="L306" s="10">
        <v>7670.9980671200001</v>
      </c>
    </row>
    <row r="307" spans="1:12" x14ac:dyDescent="0.25">
      <c r="A307" s="10" t="s">
        <v>12</v>
      </c>
      <c r="B307" s="10" t="s">
        <v>23</v>
      </c>
      <c r="C307" s="10" t="s">
        <v>29</v>
      </c>
      <c r="D307" s="10" t="s">
        <v>14</v>
      </c>
      <c r="E307" s="10" t="s">
        <v>25</v>
      </c>
      <c r="F307" s="10" t="s">
        <v>30</v>
      </c>
      <c r="G307" s="10" t="s">
        <v>747</v>
      </c>
      <c r="H307" s="10" t="s">
        <v>748</v>
      </c>
      <c r="I307" s="10">
        <v>1454</v>
      </c>
      <c r="J307" s="10">
        <v>20</v>
      </c>
      <c r="K307" s="10">
        <v>343</v>
      </c>
      <c r="L307" s="10">
        <v>7661.2121368899998</v>
      </c>
    </row>
    <row r="308" spans="1:12" x14ac:dyDescent="0.25">
      <c r="A308" s="10" t="s">
        <v>12</v>
      </c>
      <c r="B308" s="10" t="s">
        <v>37</v>
      </c>
      <c r="C308" s="10" t="s">
        <v>93</v>
      </c>
      <c r="D308" s="10" t="s">
        <v>14</v>
      </c>
      <c r="E308" s="10" t="s">
        <v>39</v>
      </c>
      <c r="F308" s="10" t="s">
        <v>94</v>
      </c>
      <c r="G308" s="10" t="s">
        <v>749</v>
      </c>
      <c r="H308" s="10" t="s">
        <v>750</v>
      </c>
      <c r="I308" s="10">
        <v>42</v>
      </c>
      <c r="J308" s="10">
        <v>20</v>
      </c>
      <c r="K308" s="10">
        <v>330</v>
      </c>
      <c r="L308" s="10">
        <v>7655.5964244899997</v>
      </c>
    </row>
    <row r="309" spans="1:12" x14ac:dyDescent="0.25">
      <c r="A309" s="10" t="s">
        <v>12</v>
      </c>
      <c r="B309" s="10" t="s">
        <v>23</v>
      </c>
      <c r="C309" s="10" t="s">
        <v>115</v>
      </c>
      <c r="D309" s="10" t="s">
        <v>14</v>
      </c>
      <c r="E309" s="10" t="s">
        <v>25</v>
      </c>
      <c r="F309" s="10" t="s">
        <v>116</v>
      </c>
      <c r="G309" s="10" t="s">
        <v>751</v>
      </c>
      <c r="H309" s="10" t="s">
        <v>752</v>
      </c>
      <c r="I309" s="10">
        <v>383</v>
      </c>
      <c r="J309" s="10">
        <v>20</v>
      </c>
      <c r="K309" s="10">
        <v>343</v>
      </c>
      <c r="L309" s="10">
        <v>7654.5278621099997</v>
      </c>
    </row>
    <row r="310" spans="1:12" x14ac:dyDescent="0.25">
      <c r="A310" s="10" t="s">
        <v>12</v>
      </c>
      <c r="B310" s="10" t="s">
        <v>61</v>
      </c>
      <c r="C310" s="10" t="s">
        <v>662</v>
      </c>
      <c r="D310" s="10" t="s">
        <v>14</v>
      </c>
      <c r="E310" s="10" t="s">
        <v>63</v>
      </c>
      <c r="F310" s="10" t="s">
        <v>663</v>
      </c>
      <c r="G310" s="10" t="s">
        <v>753</v>
      </c>
      <c r="H310" s="10" t="s">
        <v>754</v>
      </c>
      <c r="I310" s="10">
        <v>2205</v>
      </c>
      <c r="J310" s="10">
        <v>20</v>
      </c>
      <c r="K310" s="10">
        <v>335</v>
      </c>
      <c r="L310" s="10">
        <v>7653.2048206600002</v>
      </c>
    </row>
    <row r="311" spans="1:12" x14ac:dyDescent="0.25">
      <c r="A311" s="10" t="s">
        <v>12</v>
      </c>
      <c r="B311" s="10" t="s">
        <v>23</v>
      </c>
      <c r="C311" s="10" t="s">
        <v>29</v>
      </c>
      <c r="D311" s="10" t="s">
        <v>14</v>
      </c>
      <c r="E311" s="10" t="s">
        <v>25</v>
      </c>
      <c r="F311" s="10" t="s">
        <v>30</v>
      </c>
      <c r="G311" s="10" t="s">
        <v>755</v>
      </c>
      <c r="H311" s="10" t="s">
        <v>756</v>
      </c>
      <c r="I311" s="10">
        <v>475</v>
      </c>
      <c r="J311" s="10">
        <v>20</v>
      </c>
      <c r="K311" s="10">
        <v>343</v>
      </c>
      <c r="L311" s="10">
        <v>7652.1106054100001</v>
      </c>
    </row>
    <row r="312" spans="1:12" x14ac:dyDescent="0.25">
      <c r="A312" s="10" t="s">
        <v>12</v>
      </c>
      <c r="B312" s="10" t="s">
        <v>61</v>
      </c>
      <c r="C312" s="10" t="s">
        <v>61</v>
      </c>
      <c r="D312" s="10" t="s">
        <v>14</v>
      </c>
      <c r="E312" s="10" t="s">
        <v>63</v>
      </c>
      <c r="F312" s="10" t="s">
        <v>201</v>
      </c>
      <c r="G312" s="10" t="s">
        <v>757</v>
      </c>
      <c r="H312" s="10" t="s">
        <v>758</v>
      </c>
      <c r="I312" s="10">
        <v>287</v>
      </c>
      <c r="J312" s="10">
        <v>20</v>
      </c>
      <c r="K312" s="10">
        <v>335</v>
      </c>
      <c r="L312" s="10">
        <v>7650.3760845300003</v>
      </c>
    </row>
    <row r="313" spans="1:12" x14ac:dyDescent="0.25">
      <c r="A313" s="10" t="s">
        <v>12</v>
      </c>
      <c r="B313" s="10" t="s">
        <v>23</v>
      </c>
      <c r="C313" s="10" t="s">
        <v>437</v>
      </c>
      <c r="D313" s="10" t="s">
        <v>14</v>
      </c>
      <c r="E313" s="10" t="s">
        <v>25</v>
      </c>
      <c r="F313" s="10" t="s">
        <v>438</v>
      </c>
      <c r="G313" s="10" t="s">
        <v>759</v>
      </c>
      <c r="H313" s="10" t="s">
        <v>760</v>
      </c>
      <c r="I313" s="10">
        <v>211</v>
      </c>
      <c r="J313" s="10">
        <v>20</v>
      </c>
      <c r="K313" s="10">
        <v>343</v>
      </c>
      <c r="L313" s="10">
        <v>7645.8302874399997</v>
      </c>
    </row>
    <row r="314" spans="1:12" x14ac:dyDescent="0.25">
      <c r="A314" s="10" t="s">
        <v>12</v>
      </c>
      <c r="B314" s="10" t="s">
        <v>67</v>
      </c>
      <c r="C314" s="10" t="s">
        <v>68</v>
      </c>
      <c r="D314" s="10" t="s">
        <v>14</v>
      </c>
      <c r="E314" s="10" t="s">
        <v>69</v>
      </c>
      <c r="F314" s="10" t="s">
        <v>70</v>
      </c>
      <c r="G314" s="10" t="s">
        <v>761</v>
      </c>
      <c r="H314" s="10" t="s">
        <v>762</v>
      </c>
      <c r="I314" s="10">
        <v>683</v>
      </c>
      <c r="J314" s="10">
        <v>20</v>
      </c>
      <c r="K314" s="10">
        <v>323</v>
      </c>
      <c r="L314" s="10">
        <v>7643.0456169899999</v>
      </c>
    </row>
    <row r="315" spans="1:12" x14ac:dyDescent="0.25">
      <c r="A315" s="10" t="s">
        <v>12</v>
      </c>
      <c r="B315" s="10" t="s">
        <v>37</v>
      </c>
      <c r="C315" s="10" t="s">
        <v>38</v>
      </c>
      <c r="D315" s="10" t="s">
        <v>14</v>
      </c>
      <c r="E315" s="10" t="s">
        <v>39</v>
      </c>
      <c r="F315" s="10" t="s">
        <v>40</v>
      </c>
      <c r="G315" s="10" t="s">
        <v>763</v>
      </c>
      <c r="H315" s="10" t="s">
        <v>764</v>
      </c>
      <c r="I315" s="10">
        <v>72</v>
      </c>
      <c r="J315" s="10">
        <v>20</v>
      </c>
      <c r="K315" s="10">
        <v>330</v>
      </c>
      <c r="L315" s="10">
        <v>7640.8122797300002</v>
      </c>
    </row>
    <row r="316" spans="1:12" x14ac:dyDescent="0.25">
      <c r="A316" s="10" t="s">
        <v>12</v>
      </c>
      <c r="B316" s="10" t="s">
        <v>85</v>
      </c>
      <c r="C316" s="10" t="s">
        <v>86</v>
      </c>
      <c r="D316" s="10" t="s">
        <v>14</v>
      </c>
      <c r="E316" s="10" t="s">
        <v>87</v>
      </c>
      <c r="F316" s="10" t="s">
        <v>88</v>
      </c>
      <c r="G316" s="10" t="s">
        <v>765</v>
      </c>
      <c r="H316" s="10" t="s">
        <v>766</v>
      </c>
      <c r="I316" s="10">
        <v>8</v>
      </c>
      <c r="J316" s="10">
        <v>20</v>
      </c>
      <c r="K316" s="10">
        <v>338</v>
      </c>
      <c r="L316" s="10">
        <v>7638.0898701400001</v>
      </c>
    </row>
    <row r="317" spans="1:12" x14ac:dyDescent="0.25">
      <c r="A317" s="10" t="s">
        <v>12</v>
      </c>
      <c r="B317" s="10" t="s">
        <v>23</v>
      </c>
      <c r="C317" s="10" t="s">
        <v>29</v>
      </c>
      <c r="D317" s="10" t="s">
        <v>14</v>
      </c>
      <c r="E317" s="10" t="s">
        <v>25</v>
      </c>
      <c r="F317" s="10" t="s">
        <v>30</v>
      </c>
      <c r="G317" s="10" t="s">
        <v>767</v>
      </c>
      <c r="H317" s="10" t="s">
        <v>768</v>
      </c>
      <c r="I317" s="10">
        <v>443</v>
      </c>
      <c r="J317" s="10">
        <v>20</v>
      </c>
      <c r="K317" s="10">
        <v>343</v>
      </c>
      <c r="L317" s="10">
        <v>7636.8932789399996</v>
      </c>
    </row>
    <row r="318" spans="1:12" x14ac:dyDescent="0.25">
      <c r="A318" s="10" t="s">
        <v>12</v>
      </c>
      <c r="B318" s="10" t="s">
        <v>23</v>
      </c>
      <c r="C318" s="10" t="s">
        <v>115</v>
      </c>
      <c r="D318" s="10" t="s">
        <v>14</v>
      </c>
      <c r="E318" s="10" t="s">
        <v>25</v>
      </c>
      <c r="F318" s="10" t="s">
        <v>116</v>
      </c>
      <c r="G318" s="10" t="s">
        <v>769</v>
      </c>
      <c r="H318" s="10" t="s">
        <v>770</v>
      </c>
      <c r="I318" s="10">
        <v>294</v>
      </c>
      <c r="J318" s="10">
        <v>20</v>
      </c>
      <c r="K318" s="10">
        <v>343</v>
      </c>
      <c r="L318" s="10">
        <v>7636.6938316599999</v>
      </c>
    </row>
    <row r="319" spans="1:12" x14ac:dyDescent="0.25">
      <c r="A319" s="10" t="s">
        <v>12</v>
      </c>
      <c r="B319" s="10" t="s">
        <v>285</v>
      </c>
      <c r="C319" s="10" t="s">
        <v>203</v>
      </c>
      <c r="D319" s="10" t="s">
        <v>14</v>
      </c>
      <c r="E319" s="10" t="s">
        <v>286</v>
      </c>
      <c r="F319" s="10" t="s">
        <v>287</v>
      </c>
      <c r="G319" s="10" t="s">
        <v>771</v>
      </c>
      <c r="H319" s="10" t="s">
        <v>772</v>
      </c>
      <c r="I319" s="10">
        <v>96</v>
      </c>
      <c r="J319" s="10">
        <v>20</v>
      </c>
      <c r="K319" s="10">
        <v>336</v>
      </c>
      <c r="L319" s="10">
        <v>7632.8649242199999</v>
      </c>
    </row>
    <row r="320" spans="1:12" x14ac:dyDescent="0.25">
      <c r="A320" s="10" t="s">
        <v>12</v>
      </c>
      <c r="B320" s="10" t="s">
        <v>61</v>
      </c>
      <c r="C320" s="10" t="s">
        <v>62</v>
      </c>
      <c r="D320" s="10" t="s">
        <v>14</v>
      </c>
      <c r="E320" s="10" t="s">
        <v>63</v>
      </c>
      <c r="F320" s="10" t="s">
        <v>64</v>
      </c>
      <c r="G320" s="10" t="s">
        <v>773</v>
      </c>
      <c r="H320" s="10" t="s">
        <v>774</v>
      </c>
      <c r="I320" s="10">
        <v>494</v>
      </c>
      <c r="J320" s="10">
        <v>20</v>
      </c>
      <c r="K320" s="10">
        <v>335</v>
      </c>
      <c r="L320" s="10">
        <v>7629.3461356099997</v>
      </c>
    </row>
    <row r="321" spans="1:12" x14ac:dyDescent="0.25">
      <c r="A321" s="10" t="s">
        <v>12</v>
      </c>
      <c r="B321" s="10" t="s">
        <v>121</v>
      </c>
      <c r="C321" s="10" t="s">
        <v>122</v>
      </c>
      <c r="D321" s="10" t="s">
        <v>14</v>
      </c>
      <c r="E321" s="10" t="s">
        <v>123</v>
      </c>
      <c r="F321" s="10" t="s">
        <v>124</v>
      </c>
      <c r="G321" s="10" t="s">
        <v>775</v>
      </c>
      <c r="H321" s="10" t="s">
        <v>776</v>
      </c>
      <c r="I321" s="10">
        <v>850</v>
      </c>
      <c r="J321" s="10">
        <v>20</v>
      </c>
      <c r="K321" s="10">
        <v>342</v>
      </c>
      <c r="L321" s="10">
        <v>7627.3666001499996</v>
      </c>
    </row>
    <row r="322" spans="1:12" x14ac:dyDescent="0.25">
      <c r="A322" s="10" t="s">
        <v>12</v>
      </c>
      <c r="B322" s="10" t="s">
        <v>285</v>
      </c>
      <c r="C322" s="10" t="s">
        <v>203</v>
      </c>
      <c r="D322" s="10" t="s">
        <v>14</v>
      </c>
      <c r="E322" s="10" t="s">
        <v>286</v>
      </c>
      <c r="F322" s="10" t="s">
        <v>287</v>
      </c>
      <c r="G322" s="10" t="s">
        <v>777</v>
      </c>
      <c r="H322" s="10" t="s">
        <v>105</v>
      </c>
      <c r="I322" s="10">
        <v>273</v>
      </c>
      <c r="J322" s="10">
        <v>20</v>
      </c>
      <c r="K322" s="10">
        <v>336</v>
      </c>
      <c r="L322" s="10">
        <v>7622.0507154699999</v>
      </c>
    </row>
    <row r="323" spans="1:12" x14ac:dyDescent="0.25">
      <c r="A323" s="10" t="s">
        <v>12</v>
      </c>
      <c r="B323" s="10" t="s">
        <v>285</v>
      </c>
      <c r="C323" s="10" t="s">
        <v>203</v>
      </c>
      <c r="D323" s="10" t="s">
        <v>14</v>
      </c>
      <c r="E323" s="10" t="s">
        <v>286</v>
      </c>
      <c r="F323" s="10" t="s">
        <v>287</v>
      </c>
      <c r="G323" s="10" t="s">
        <v>778</v>
      </c>
      <c r="H323" s="10" t="s">
        <v>779</v>
      </c>
      <c r="I323" s="10">
        <v>588</v>
      </c>
      <c r="J323" s="10">
        <v>20</v>
      </c>
      <c r="K323" s="10">
        <v>336</v>
      </c>
      <c r="L323" s="10">
        <v>7619.9095953200003</v>
      </c>
    </row>
    <row r="324" spans="1:12" x14ac:dyDescent="0.25">
      <c r="A324" s="10" t="s">
        <v>12</v>
      </c>
      <c r="B324" s="10" t="s">
        <v>13</v>
      </c>
      <c r="C324" s="10" t="s">
        <v>780</v>
      </c>
      <c r="D324" s="10" t="s">
        <v>14</v>
      </c>
      <c r="E324" s="10" t="s">
        <v>15</v>
      </c>
      <c r="F324" s="10" t="s">
        <v>781</v>
      </c>
      <c r="G324" s="10" t="s">
        <v>782</v>
      </c>
      <c r="H324" s="10" t="s">
        <v>783</v>
      </c>
      <c r="I324" s="10">
        <v>1268</v>
      </c>
      <c r="J324" s="10">
        <v>20</v>
      </c>
      <c r="K324" s="10">
        <v>606</v>
      </c>
      <c r="L324" s="10">
        <v>7618.7838774900001</v>
      </c>
    </row>
    <row r="325" spans="1:12" x14ac:dyDescent="0.25">
      <c r="A325" s="10" t="s">
        <v>12</v>
      </c>
      <c r="B325" s="10" t="s">
        <v>13</v>
      </c>
      <c r="C325" s="10" t="s">
        <v>13</v>
      </c>
      <c r="D325" s="10" t="s">
        <v>14</v>
      </c>
      <c r="E325" s="10" t="s">
        <v>15</v>
      </c>
      <c r="F325" s="10" t="s">
        <v>16</v>
      </c>
      <c r="G325" s="10" t="s">
        <v>784</v>
      </c>
      <c r="H325" s="10" t="s">
        <v>785</v>
      </c>
      <c r="I325" s="10">
        <v>121</v>
      </c>
      <c r="J325" s="10">
        <v>20</v>
      </c>
      <c r="K325" s="10">
        <v>606</v>
      </c>
      <c r="L325" s="10">
        <v>7615.9188768800004</v>
      </c>
    </row>
    <row r="326" spans="1:12" x14ac:dyDescent="0.25">
      <c r="A326" s="10" t="s">
        <v>12</v>
      </c>
      <c r="B326" s="10" t="s">
        <v>23</v>
      </c>
      <c r="C326" s="10" t="s">
        <v>33</v>
      </c>
      <c r="D326" s="10" t="s">
        <v>14</v>
      </c>
      <c r="E326" s="10" t="s">
        <v>25</v>
      </c>
      <c r="F326" s="10" t="s">
        <v>34</v>
      </c>
      <c r="G326" s="10" t="s">
        <v>786</v>
      </c>
      <c r="H326" s="10" t="s">
        <v>787</v>
      </c>
      <c r="I326" s="10">
        <v>630</v>
      </c>
      <c r="J326" s="10">
        <v>20</v>
      </c>
      <c r="K326" s="10">
        <v>343</v>
      </c>
      <c r="L326" s="10">
        <v>7615.5645037100003</v>
      </c>
    </row>
    <row r="327" spans="1:12" x14ac:dyDescent="0.25">
      <c r="A327" s="10" t="s">
        <v>12</v>
      </c>
      <c r="B327" s="10" t="s">
        <v>45</v>
      </c>
      <c r="C327" s="10" t="s">
        <v>640</v>
      </c>
      <c r="D327" s="10" t="s">
        <v>14</v>
      </c>
      <c r="E327" s="10" t="s">
        <v>47</v>
      </c>
      <c r="F327" s="10" t="s">
        <v>641</v>
      </c>
      <c r="G327" s="10" t="s">
        <v>788</v>
      </c>
      <c r="H327" s="10" t="s">
        <v>789</v>
      </c>
      <c r="I327" s="10">
        <v>1106</v>
      </c>
      <c r="J327" s="10">
        <v>20</v>
      </c>
      <c r="K327" s="10">
        <v>328</v>
      </c>
      <c r="L327" s="10">
        <v>7611.8653734199997</v>
      </c>
    </row>
    <row r="328" spans="1:12" x14ac:dyDescent="0.25">
      <c r="A328" s="10" t="s">
        <v>12</v>
      </c>
      <c r="B328" s="10" t="s">
        <v>85</v>
      </c>
      <c r="C328" s="10" t="s">
        <v>86</v>
      </c>
      <c r="D328" s="10" t="s">
        <v>14</v>
      </c>
      <c r="E328" s="10" t="s">
        <v>87</v>
      </c>
      <c r="F328" s="10" t="s">
        <v>88</v>
      </c>
      <c r="G328" s="10" t="s">
        <v>790</v>
      </c>
      <c r="H328" s="10" t="s">
        <v>791</v>
      </c>
      <c r="I328" s="10">
        <v>101</v>
      </c>
      <c r="J328" s="10">
        <v>20</v>
      </c>
      <c r="K328" s="10">
        <v>338</v>
      </c>
      <c r="L328" s="10">
        <v>7608.3230520300003</v>
      </c>
    </row>
    <row r="329" spans="1:12" x14ac:dyDescent="0.25">
      <c r="A329" s="10" t="s">
        <v>12</v>
      </c>
      <c r="B329" s="10" t="s">
        <v>721</v>
      </c>
      <c r="C329" s="10" t="s">
        <v>722</v>
      </c>
      <c r="D329" s="10" t="s">
        <v>14</v>
      </c>
      <c r="E329" s="10" t="s">
        <v>723</v>
      </c>
      <c r="F329" s="10" t="s">
        <v>724</v>
      </c>
      <c r="G329" s="10" t="s">
        <v>792</v>
      </c>
      <c r="H329" s="10" t="s">
        <v>793</v>
      </c>
      <c r="I329" s="10">
        <v>405</v>
      </c>
      <c r="J329" s="10">
        <v>20</v>
      </c>
      <c r="K329" s="10">
        <v>341</v>
      </c>
      <c r="L329" s="10">
        <v>7603.3525812199996</v>
      </c>
    </row>
    <row r="330" spans="1:12" x14ac:dyDescent="0.25">
      <c r="A330" s="10" t="s">
        <v>12</v>
      </c>
      <c r="B330" s="10" t="s">
        <v>37</v>
      </c>
      <c r="C330" s="10" t="s">
        <v>38</v>
      </c>
      <c r="D330" s="10" t="s">
        <v>14</v>
      </c>
      <c r="E330" s="10" t="s">
        <v>39</v>
      </c>
      <c r="F330" s="10" t="s">
        <v>40</v>
      </c>
      <c r="G330" s="10" t="s">
        <v>794</v>
      </c>
      <c r="H330" s="10" t="s">
        <v>795</v>
      </c>
      <c r="I330" s="10">
        <v>97</v>
      </c>
      <c r="J330" s="10">
        <v>20</v>
      </c>
      <c r="K330" s="10">
        <v>330</v>
      </c>
      <c r="L330" s="10">
        <v>7602.9669952000004</v>
      </c>
    </row>
    <row r="331" spans="1:12" x14ac:dyDescent="0.25">
      <c r="A331" s="10" t="s">
        <v>12</v>
      </c>
      <c r="B331" s="10" t="s">
        <v>85</v>
      </c>
      <c r="C331" s="10" t="s">
        <v>86</v>
      </c>
      <c r="D331" s="10" t="s">
        <v>14</v>
      </c>
      <c r="E331" s="10" t="s">
        <v>87</v>
      </c>
      <c r="F331" s="10" t="s">
        <v>88</v>
      </c>
      <c r="G331" s="10" t="s">
        <v>796</v>
      </c>
      <c r="H331" s="10" t="s">
        <v>797</v>
      </c>
      <c r="I331" s="10">
        <v>378</v>
      </c>
      <c r="J331" s="10">
        <v>20</v>
      </c>
      <c r="K331" s="10">
        <v>338</v>
      </c>
      <c r="L331" s="10">
        <v>7602.7673196300002</v>
      </c>
    </row>
    <row r="332" spans="1:12" x14ac:dyDescent="0.25">
      <c r="A332" s="10" t="s">
        <v>12</v>
      </c>
      <c r="B332" s="10" t="s">
        <v>644</v>
      </c>
      <c r="C332" s="10" t="s">
        <v>645</v>
      </c>
      <c r="D332" s="10" t="s">
        <v>14</v>
      </c>
      <c r="E332" s="10" t="s">
        <v>646</v>
      </c>
      <c r="F332" s="10" t="s">
        <v>647</v>
      </c>
      <c r="G332" s="10" t="s">
        <v>798</v>
      </c>
      <c r="H332" s="10" t="s">
        <v>799</v>
      </c>
      <c r="I332" s="10">
        <v>106</v>
      </c>
      <c r="J332" s="10">
        <v>20</v>
      </c>
      <c r="K332" s="10">
        <v>337</v>
      </c>
      <c r="L332" s="10">
        <v>7599.0932127799997</v>
      </c>
    </row>
    <row r="333" spans="1:12" x14ac:dyDescent="0.25">
      <c r="A333" s="10" t="s">
        <v>12</v>
      </c>
      <c r="B333" s="10" t="s">
        <v>67</v>
      </c>
      <c r="C333" s="10" t="s">
        <v>68</v>
      </c>
      <c r="D333" s="10" t="s">
        <v>14</v>
      </c>
      <c r="E333" s="10" t="s">
        <v>69</v>
      </c>
      <c r="F333" s="10" t="s">
        <v>70</v>
      </c>
      <c r="G333" s="10" t="s">
        <v>800</v>
      </c>
      <c r="H333" s="10" t="s">
        <v>700</v>
      </c>
      <c r="I333" s="10">
        <v>92</v>
      </c>
      <c r="J333" s="10">
        <v>20</v>
      </c>
      <c r="K333" s="10">
        <v>323</v>
      </c>
      <c r="L333" s="10">
        <v>7580.1649242100002</v>
      </c>
    </row>
    <row r="334" spans="1:12" x14ac:dyDescent="0.25">
      <c r="A334" s="10" t="s">
        <v>12</v>
      </c>
      <c r="B334" s="10" t="s">
        <v>801</v>
      </c>
      <c r="C334" s="10" t="s">
        <v>802</v>
      </c>
      <c r="D334" s="10" t="s">
        <v>14</v>
      </c>
      <c r="E334" s="10" t="s">
        <v>803</v>
      </c>
      <c r="F334" s="10" t="s">
        <v>804</v>
      </c>
      <c r="G334" s="10" t="s">
        <v>805</v>
      </c>
      <c r="H334" s="10" t="s">
        <v>806</v>
      </c>
      <c r="I334" s="10">
        <v>2997</v>
      </c>
      <c r="J334" s="10">
        <v>20</v>
      </c>
      <c r="K334" s="10">
        <v>332</v>
      </c>
      <c r="L334" s="10">
        <v>7580.0546974400004</v>
      </c>
    </row>
    <row r="335" spans="1:12" x14ac:dyDescent="0.25">
      <c r="A335" s="10" t="s">
        <v>12</v>
      </c>
      <c r="B335" s="10" t="s">
        <v>23</v>
      </c>
      <c r="C335" s="10" t="s">
        <v>24</v>
      </c>
      <c r="D335" s="10" t="s">
        <v>14</v>
      </c>
      <c r="E335" s="10" t="s">
        <v>25</v>
      </c>
      <c r="F335" s="10" t="s">
        <v>26</v>
      </c>
      <c r="G335" s="10" t="s">
        <v>807</v>
      </c>
      <c r="H335" s="10" t="s">
        <v>808</v>
      </c>
      <c r="I335" s="10">
        <v>224</v>
      </c>
      <c r="J335" s="10">
        <v>20</v>
      </c>
      <c r="K335" s="10">
        <v>343</v>
      </c>
      <c r="L335" s="10">
        <v>7579.14246043</v>
      </c>
    </row>
    <row r="336" spans="1:12" x14ac:dyDescent="0.25">
      <c r="A336" s="10" t="s">
        <v>12</v>
      </c>
      <c r="B336" s="10" t="s">
        <v>37</v>
      </c>
      <c r="C336" s="10" t="s">
        <v>93</v>
      </c>
      <c r="D336" s="10" t="s">
        <v>14</v>
      </c>
      <c r="E336" s="10" t="s">
        <v>39</v>
      </c>
      <c r="F336" s="10" t="s">
        <v>94</v>
      </c>
      <c r="G336" s="10" t="s">
        <v>809</v>
      </c>
      <c r="H336" s="10" t="s">
        <v>810</v>
      </c>
      <c r="I336" s="10">
        <v>71</v>
      </c>
      <c r="J336" s="10">
        <v>20</v>
      </c>
      <c r="K336" s="10">
        <v>330</v>
      </c>
      <c r="L336" s="10">
        <v>7575.8218908700001</v>
      </c>
    </row>
    <row r="337" spans="1:12" x14ac:dyDescent="0.25">
      <c r="A337" s="10" t="s">
        <v>12</v>
      </c>
      <c r="B337" s="10" t="s">
        <v>644</v>
      </c>
      <c r="C337" s="10" t="s">
        <v>811</v>
      </c>
      <c r="D337" s="10" t="s">
        <v>14</v>
      </c>
      <c r="E337" s="10" t="s">
        <v>646</v>
      </c>
      <c r="F337" s="10" t="s">
        <v>812</v>
      </c>
      <c r="G337" s="10" t="s">
        <v>813</v>
      </c>
      <c r="H337" s="10" t="s">
        <v>814</v>
      </c>
      <c r="I337" s="10">
        <v>1271</v>
      </c>
      <c r="J337" s="10">
        <v>20</v>
      </c>
      <c r="K337" s="10">
        <v>337</v>
      </c>
      <c r="L337" s="10">
        <v>7574.5862425699997</v>
      </c>
    </row>
    <row r="338" spans="1:12" x14ac:dyDescent="0.25">
      <c r="A338" s="10" t="s">
        <v>12</v>
      </c>
      <c r="B338" s="10" t="s">
        <v>13</v>
      </c>
      <c r="C338" s="10" t="s">
        <v>13</v>
      </c>
      <c r="D338" s="10" t="s">
        <v>14</v>
      </c>
      <c r="E338" s="10" t="s">
        <v>15</v>
      </c>
      <c r="F338" s="10" t="s">
        <v>16</v>
      </c>
      <c r="G338" s="10" t="s">
        <v>815</v>
      </c>
      <c r="H338" s="10" t="s">
        <v>816</v>
      </c>
      <c r="I338" s="10">
        <v>461</v>
      </c>
      <c r="J338" s="10">
        <v>20</v>
      </c>
      <c r="K338" s="10">
        <v>606</v>
      </c>
      <c r="L338" s="10">
        <v>7574.1219595800003</v>
      </c>
    </row>
    <row r="339" spans="1:12" x14ac:dyDescent="0.25">
      <c r="A339" s="10" t="s">
        <v>12</v>
      </c>
      <c r="B339" s="10" t="s">
        <v>67</v>
      </c>
      <c r="C339" s="10" t="s">
        <v>521</v>
      </c>
      <c r="D339" s="10" t="s">
        <v>14</v>
      </c>
      <c r="E339" s="10" t="s">
        <v>69</v>
      </c>
      <c r="F339" s="10" t="s">
        <v>522</v>
      </c>
      <c r="G339" s="10" t="s">
        <v>817</v>
      </c>
      <c r="H339" s="10" t="s">
        <v>818</v>
      </c>
      <c r="I339" s="10">
        <v>401</v>
      </c>
      <c r="J339" s="10">
        <v>20</v>
      </c>
      <c r="K339" s="10">
        <v>323</v>
      </c>
      <c r="L339" s="10">
        <v>7572.0197217300001</v>
      </c>
    </row>
    <row r="340" spans="1:12" x14ac:dyDescent="0.25">
      <c r="A340" s="10" t="s">
        <v>12</v>
      </c>
      <c r="B340" s="10" t="s">
        <v>67</v>
      </c>
      <c r="C340" s="10" t="s">
        <v>819</v>
      </c>
      <c r="D340" s="10" t="s">
        <v>14</v>
      </c>
      <c r="E340" s="10" t="s">
        <v>69</v>
      </c>
      <c r="F340" s="10" t="s">
        <v>820</v>
      </c>
      <c r="G340" s="10" t="s">
        <v>821</v>
      </c>
      <c r="H340" s="10" t="s">
        <v>822</v>
      </c>
      <c r="I340" s="10">
        <v>1021</v>
      </c>
      <c r="J340" s="10">
        <v>20</v>
      </c>
      <c r="K340" s="10">
        <v>323</v>
      </c>
      <c r="L340" s="10">
        <v>7567.0251975299998</v>
      </c>
    </row>
    <row r="341" spans="1:12" x14ac:dyDescent="0.25">
      <c r="A341" s="10" t="s">
        <v>12</v>
      </c>
      <c r="B341" s="10" t="s">
        <v>23</v>
      </c>
      <c r="C341" s="10" t="s">
        <v>24</v>
      </c>
      <c r="D341" s="10" t="s">
        <v>14</v>
      </c>
      <c r="E341" s="10" t="s">
        <v>25</v>
      </c>
      <c r="F341" s="10" t="s">
        <v>26</v>
      </c>
      <c r="G341" s="10" t="s">
        <v>823</v>
      </c>
      <c r="H341" s="10" t="s">
        <v>824</v>
      </c>
      <c r="I341" s="10">
        <v>301</v>
      </c>
      <c r="J341" s="10">
        <v>20</v>
      </c>
      <c r="K341" s="10">
        <v>343</v>
      </c>
      <c r="L341" s="10">
        <v>7563.5155523900003</v>
      </c>
    </row>
    <row r="342" spans="1:12" x14ac:dyDescent="0.25">
      <c r="A342" s="10" t="s">
        <v>12</v>
      </c>
      <c r="B342" s="10" t="s">
        <v>37</v>
      </c>
      <c r="C342" s="10" t="s">
        <v>93</v>
      </c>
      <c r="D342" s="10" t="s">
        <v>14</v>
      </c>
      <c r="E342" s="10" t="s">
        <v>39</v>
      </c>
      <c r="F342" s="10" t="s">
        <v>94</v>
      </c>
      <c r="G342" s="10" t="s">
        <v>825</v>
      </c>
      <c r="H342" s="10" t="s">
        <v>826</v>
      </c>
      <c r="I342" s="10">
        <v>377</v>
      </c>
      <c r="J342" s="10">
        <v>20</v>
      </c>
      <c r="K342" s="10">
        <v>330</v>
      </c>
      <c r="L342" s="10">
        <v>7561.3008408100004</v>
      </c>
    </row>
    <row r="343" spans="1:12" x14ac:dyDescent="0.25">
      <c r="A343" s="10" t="s">
        <v>12</v>
      </c>
      <c r="B343" s="10" t="s">
        <v>23</v>
      </c>
      <c r="C343" s="10" t="s">
        <v>29</v>
      </c>
      <c r="D343" s="10" t="s">
        <v>14</v>
      </c>
      <c r="E343" s="10" t="s">
        <v>25</v>
      </c>
      <c r="F343" s="10" t="s">
        <v>30</v>
      </c>
      <c r="G343" s="10" t="s">
        <v>827</v>
      </c>
      <c r="H343" s="10" t="s">
        <v>828</v>
      </c>
      <c r="I343" s="10">
        <v>522</v>
      </c>
      <c r="J343" s="10">
        <v>20</v>
      </c>
      <c r="K343" s="10">
        <v>343</v>
      </c>
      <c r="L343" s="10">
        <v>7558.0289922700003</v>
      </c>
    </row>
    <row r="344" spans="1:12" x14ac:dyDescent="0.25">
      <c r="A344" s="10" t="s">
        <v>12</v>
      </c>
      <c r="B344" s="10" t="s">
        <v>45</v>
      </c>
      <c r="C344" s="10" t="s">
        <v>155</v>
      </c>
      <c r="D344" s="10" t="s">
        <v>14</v>
      </c>
      <c r="E344" s="10" t="s">
        <v>47</v>
      </c>
      <c r="F344" s="10" t="s">
        <v>156</v>
      </c>
      <c r="G344" s="10" t="s">
        <v>829</v>
      </c>
      <c r="H344" s="10" t="s">
        <v>830</v>
      </c>
      <c r="I344" s="10">
        <v>780</v>
      </c>
      <c r="J344" s="10">
        <v>20</v>
      </c>
      <c r="K344" s="10">
        <v>328</v>
      </c>
      <c r="L344" s="10">
        <v>7556.3031665099998</v>
      </c>
    </row>
    <row r="345" spans="1:12" x14ac:dyDescent="0.25">
      <c r="A345" s="10" t="s">
        <v>12</v>
      </c>
      <c r="B345" s="10" t="s">
        <v>255</v>
      </c>
      <c r="C345" s="10" t="s">
        <v>831</v>
      </c>
      <c r="D345" s="10" t="s">
        <v>14</v>
      </c>
      <c r="E345" s="10" t="s">
        <v>257</v>
      </c>
      <c r="F345" s="10" t="s">
        <v>832</v>
      </c>
      <c r="G345" s="10" t="s">
        <v>833</v>
      </c>
      <c r="H345" s="10" t="s">
        <v>834</v>
      </c>
      <c r="I345" s="10">
        <v>1091</v>
      </c>
      <c r="J345" s="10">
        <v>20</v>
      </c>
      <c r="K345" s="10">
        <v>331</v>
      </c>
      <c r="L345" s="10">
        <v>7550.4754850199997</v>
      </c>
    </row>
    <row r="346" spans="1:12" x14ac:dyDescent="0.25">
      <c r="A346" s="10" t="s">
        <v>12</v>
      </c>
      <c r="B346" s="10" t="s">
        <v>285</v>
      </c>
      <c r="C346" s="10" t="s">
        <v>203</v>
      </c>
      <c r="D346" s="10" t="s">
        <v>14</v>
      </c>
      <c r="E346" s="10" t="s">
        <v>286</v>
      </c>
      <c r="F346" s="10" t="s">
        <v>287</v>
      </c>
      <c r="G346" s="10" t="s">
        <v>835</v>
      </c>
      <c r="H346" s="10" t="s">
        <v>836</v>
      </c>
      <c r="I346" s="10">
        <v>219</v>
      </c>
      <c r="J346" s="10">
        <v>20</v>
      </c>
      <c r="K346" s="10">
        <v>336</v>
      </c>
      <c r="L346" s="10">
        <v>7550.0639351700001</v>
      </c>
    </row>
    <row r="347" spans="1:12" x14ac:dyDescent="0.25">
      <c r="A347" s="10" t="s">
        <v>12</v>
      </c>
      <c r="B347" s="10" t="s">
        <v>607</v>
      </c>
      <c r="C347" s="10" t="s">
        <v>608</v>
      </c>
      <c r="D347" s="10" t="s">
        <v>14</v>
      </c>
      <c r="E347" s="10" t="s">
        <v>609</v>
      </c>
      <c r="F347" s="10" t="s">
        <v>610</v>
      </c>
      <c r="G347" s="10" t="s">
        <v>837</v>
      </c>
      <c r="H347" s="10" t="s">
        <v>838</v>
      </c>
      <c r="I347" s="10">
        <v>545</v>
      </c>
      <c r="J347" s="10">
        <v>20</v>
      </c>
      <c r="K347" s="10">
        <v>339</v>
      </c>
      <c r="L347" s="10">
        <v>7543.2680189599996</v>
      </c>
    </row>
    <row r="348" spans="1:12" x14ac:dyDescent="0.25">
      <c r="A348" s="10" t="s">
        <v>12</v>
      </c>
      <c r="B348" s="10" t="s">
        <v>23</v>
      </c>
      <c r="C348" s="10" t="s">
        <v>29</v>
      </c>
      <c r="D348" s="10" t="s">
        <v>14</v>
      </c>
      <c r="E348" s="10" t="s">
        <v>25</v>
      </c>
      <c r="F348" s="10" t="s">
        <v>30</v>
      </c>
      <c r="G348" s="10" t="s">
        <v>839</v>
      </c>
      <c r="H348" s="10" t="s">
        <v>840</v>
      </c>
      <c r="I348" s="10">
        <v>427</v>
      </c>
      <c r="J348" s="10">
        <v>20</v>
      </c>
      <c r="K348" s="10">
        <v>343</v>
      </c>
      <c r="L348" s="10">
        <v>7538.1115561099996</v>
      </c>
    </row>
    <row r="349" spans="1:12" x14ac:dyDescent="0.25">
      <c r="A349" s="10" t="s">
        <v>12</v>
      </c>
      <c r="B349" s="10" t="s">
        <v>23</v>
      </c>
      <c r="C349" s="10" t="s">
        <v>115</v>
      </c>
      <c r="D349" s="10" t="s">
        <v>14</v>
      </c>
      <c r="E349" s="10" t="s">
        <v>25</v>
      </c>
      <c r="F349" s="10" t="s">
        <v>116</v>
      </c>
      <c r="G349" s="10" t="s">
        <v>841</v>
      </c>
      <c r="H349" s="10" t="s">
        <v>842</v>
      </c>
      <c r="I349" s="10">
        <v>151</v>
      </c>
      <c r="J349" s="10">
        <v>20</v>
      </c>
      <c r="K349" s="10">
        <v>343</v>
      </c>
      <c r="L349" s="10">
        <v>7530.48281271</v>
      </c>
    </row>
    <row r="350" spans="1:12" x14ac:dyDescent="0.25">
      <c r="A350" s="10" t="s">
        <v>12</v>
      </c>
      <c r="B350" s="10" t="s">
        <v>644</v>
      </c>
      <c r="C350" s="10" t="s">
        <v>645</v>
      </c>
      <c r="D350" s="10" t="s">
        <v>14</v>
      </c>
      <c r="E350" s="10" t="s">
        <v>646</v>
      </c>
      <c r="F350" s="10" t="s">
        <v>647</v>
      </c>
      <c r="G350" s="10" t="s">
        <v>843</v>
      </c>
      <c r="H350" s="10" t="s">
        <v>844</v>
      </c>
      <c r="I350" s="10">
        <v>108</v>
      </c>
      <c r="J350" s="10">
        <v>20</v>
      </c>
      <c r="K350" s="10">
        <v>337</v>
      </c>
      <c r="L350" s="10">
        <v>7530.4342537000002</v>
      </c>
    </row>
    <row r="351" spans="1:12" x14ac:dyDescent="0.25">
      <c r="A351" s="10" t="s">
        <v>12</v>
      </c>
      <c r="B351" s="10" t="s">
        <v>23</v>
      </c>
      <c r="C351" s="10" t="s">
        <v>53</v>
      </c>
      <c r="D351" s="10" t="s">
        <v>14</v>
      </c>
      <c r="E351" s="10" t="s">
        <v>25</v>
      </c>
      <c r="F351" s="10" t="s">
        <v>54</v>
      </c>
      <c r="G351" s="10" t="s">
        <v>845</v>
      </c>
      <c r="H351" s="10" t="s">
        <v>846</v>
      </c>
      <c r="I351" s="10">
        <v>550</v>
      </c>
      <c r="J351" s="10">
        <v>20</v>
      </c>
      <c r="K351" s="10">
        <v>343</v>
      </c>
      <c r="L351" s="10">
        <v>7529.8007556399998</v>
      </c>
    </row>
    <row r="352" spans="1:12" x14ac:dyDescent="0.25">
      <c r="A352" s="10" t="s">
        <v>12</v>
      </c>
      <c r="B352" s="10" t="s">
        <v>61</v>
      </c>
      <c r="C352" s="10" t="s">
        <v>105</v>
      </c>
      <c r="D352" s="10" t="s">
        <v>14</v>
      </c>
      <c r="E352" s="10" t="s">
        <v>63</v>
      </c>
      <c r="F352" s="10" t="s">
        <v>106</v>
      </c>
      <c r="G352" s="10" t="s">
        <v>847</v>
      </c>
      <c r="H352" s="10" t="s">
        <v>848</v>
      </c>
      <c r="I352" s="10">
        <v>890</v>
      </c>
      <c r="J352" s="10">
        <v>20</v>
      </c>
      <c r="K352" s="10">
        <v>335</v>
      </c>
      <c r="L352" s="10">
        <v>7522.5229543100004</v>
      </c>
    </row>
    <row r="353" spans="1:12" x14ac:dyDescent="0.25">
      <c r="A353" s="10" t="s">
        <v>12</v>
      </c>
      <c r="B353" s="10" t="s">
        <v>644</v>
      </c>
      <c r="C353" s="10" t="s">
        <v>645</v>
      </c>
      <c r="D353" s="10" t="s">
        <v>14</v>
      </c>
      <c r="E353" s="10" t="s">
        <v>646</v>
      </c>
      <c r="F353" s="10" t="s">
        <v>647</v>
      </c>
      <c r="G353" s="10" t="s">
        <v>849</v>
      </c>
      <c r="H353" s="10" t="s">
        <v>850</v>
      </c>
      <c r="I353" s="10">
        <v>229</v>
      </c>
      <c r="J353" s="10">
        <v>20</v>
      </c>
      <c r="K353" s="10">
        <v>337</v>
      </c>
      <c r="L353" s="10">
        <v>7519.7922203999997</v>
      </c>
    </row>
    <row r="354" spans="1:12" x14ac:dyDescent="0.25">
      <c r="A354" s="10" t="s">
        <v>12</v>
      </c>
      <c r="B354" s="10" t="s">
        <v>85</v>
      </c>
      <c r="C354" s="10" t="s">
        <v>851</v>
      </c>
      <c r="D354" s="10" t="s">
        <v>14</v>
      </c>
      <c r="E354" s="10" t="s">
        <v>87</v>
      </c>
      <c r="F354" s="10" t="s">
        <v>852</v>
      </c>
      <c r="G354" s="10" t="s">
        <v>853</v>
      </c>
      <c r="H354" s="10" t="s">
        <v>854</v>
      </c>
      <c r="I354" s="10">
        <v>895</v>
      </c>
      <c r="J354" s="10">
        <v>20</v>
      </c>
      <c r="K354" s="10">
        <v>338</v>
      </c>
      <c r="L354" s="10">
        <v>7518.1534199199996</v>
      </c>
    </row>
    <row r="355" spans="1:12" x14ac:dyDescent="0.25">
      <c r="A355" s="10" t="s">
        <v>12</v>
      </c>
      <c r="B355" s="10" t="s">
        <v>23</v>
      </c>
      <c r="C355" s="10" t="s">
        <v>24</v>
      </c>
      <c r="D355" s="10" t="s">
        <v>14</v>
      </c>
      <c r="E355" s="10" t="s">
        <v>25</v>
      </c>
      <c r="F355" s="10" t="s">
        <v>26</v>
      </c>
      <c r="G355" s="10" t="s">
        <v>855</v>
      </c>
      <c r="H355" s="10" t="s">
        <v>856</v>
      </c>
      <c r="I355" s="10">
        <v>536</v>
      </c>
      <c r="J355" s="10">
        <v>20</v>
      </c>
      <c r="K355" s="10">
        <v>343</v>
      </c>
      <c r="L355" s="10">
        <v>7512.8887638099995</v>
      </c>
    </row>
    <row r="356" spans="1:12" x14ac:dyDescent="0.25">
      <c r="A356" s="10" t="s">
        <v>12</v>
      </c>
      <c r="B356" s="10" t="s">
        <v>23</v>
      </c>
      <c r="C356" s="10" t="s">
        <v>437</v>
      </c>
      <c r="D356" s="10" t="s">
        <v>14</v>
      </c>
      <c r="E356" s="10" t="s">
        <v>25</v>
      </c>
      <c r="F356" s="10" t="s">
        <v>438</v>
      </c>
      <c r="G356" s="10" t="s">
        <v>857</v>
      </c>
      <c r="H356" s="10" t="s">
        <v>858</v>
      </c>
      <c r="I356" s="10">
        <v>97</v>
      </c>
      <c r="J356" s="10">
        <v>20</v>
      </c>
      <c r="K356" s="10">
        <v>343</v>
      </c>
      <c r="L356" s="10">
        <v>7510.1647090699998</v>
      </c>
    </row>
    <row r="357" spans="1:12" x14ac:dyDescent="0.25">
      <c r="A357" s="10" t="s">
        <v>12</v>
      </c>
      <c r="B357" s="10" t="s">
        <v>23</v>
      </c>
      <c r="C357" s="10" t="s">
        <v>53</v>
      </c>
      <c r="D357" s="10" t="s">
        <v>14</v>
      </c>
      <c r="E357" s="10" t="s">
        <v>25</v>
      </c>
      <c r="F357" s="10" t="s">
        <v>54</v>
      </c>
      <c r="G357" s="10" t="s">
        <v>859</v>
      </c>
      <c r="H357" s="10" t="s">
        <v>860</v>
      </c>
      <c r="I357" s="10">
        <v>2154</v>
      </c>
      <c r="J357" s="10">
        <v>20</v>
      </c>
      <c r="K357" s="10">
        <v>343</v>
      </c>
      <c r="L357" s="10">
        <v>7505.5989928400004</v>
      </c>
    </row>
    <row r="358" spans="1:12" x14ac:dyDescent="0.25">
      <c r="A358" s="10" t="s">
        <v>12</v>
      </c>
      <c r="B358" s="10" t="s">
        <v>13</v>
      </c>
      <c r="C358" s="10" t="s">
        <v>13</v>
      </c>
      <c r="D358" s="10" t="s">
        <v>14</v>
      </c>
      <c r="E358" s="10" t="s">
        <v>15</v>
      </c>
      <c r="F358" s="10" t="s">
        <v>16</v>
      </c>
      <c r="G358" s="10" t="s">
        <v>861</v>
      </c>
      <c r="H358" s="10" t="s">
        <v>862</v>
      </c>
      <c r="I358" s="10">
        <v>487</v>
      </c>
      <c r="J358" s="10">
        <v>20</v>
      </c>
      <c r="K358" s="10">
        <v>606</v>
      </c>
      <c r="L358" s="10">
        <v>7503.8019283200001</v>
      </c>
    </row>
    <row r="359" spans="1:12" x14ac:dyDescent="0.25">
      <c r="A359" s="10" t="s">
        <v>12</v>
      </c>
      <c r="B359" s="10" t="s">
        <v>213</v>
      </c>
      <c r="C359" s="10" t="s">
        <v>346</v>
      </c>
      <c r="D359" s="10" t="s">
        <v>14</v>
      </c>
      <c r="E359" s="10" t="s">
        <v>215</v>
      </c>
      <c r="F359" s="10" t="s">
        <v>347</v>
      </c>
      <c r="G359" s="10" t="s">
        <v>863</v>
      </c>
      <c r="H359" s="10" t="s">
        <v>864</v>
      </c>
      <c r="I359" s="10">
        <v>118</v>
      </c>
      <c r="J359" s="10">
        <v>20</v>
      </c>
      <c r="K359" s="10">
        <v>334</v>
      </c>
      <c r="L359" s="10">
        <v>7502.8467151499999</v>
      </c>
    </row>
    <row r="360" spans="1:12" x14ac:dyDescent="0.25">
      <c r="A360" s="10" t="s">
        <v>12</v>
      </c>
      <c r="B360" s="10" t="s">
        <v>165</v>
      </c>
      <c r="C360" s="10" t="s">
        <v>166</v>
      </c>
      <c r="D360" s="10" t="s">
        <v>14</v>
      </c>
      <c r="E360" s="10" t="s">
        <v>167</v>
      </c>
      <c r="F360" s="10" t="s">
        <v>168</v>
      </c>
      <c r="G360" s="10" t="s">
        <v>865</v>
      </c>
      <c r="H360" s="10" t="s">
        <v>866</v>
      </c>
      <c r="I360" s="10">
        <v>200</v>
      </c>
      <c r="J360" s="10">
        <v>20</v>
      </c>
      <c r="K360" s="10">
        <v>329</v>
      </c>
      <c r="L360" s="10">
        <v>7499.7714448400002</v>
      </c>
    </row>
    <row r="361" spans="1:12" x14ac:dyDescent="0.25">
      <c r="A361" s="10" t="s">
        <v>12</v>
      </c>
      <c r="B361" s="10" t="s">
        <v>67</v>
      </c>
      <c r="C361" s="10" t="s">
        <v>68</v>
      </c>
      <c r="D361" s="10" t="s">
        <v>14</v>
      </c>
      <c r="E361" s="10" t="s">
        <v>69</v>
      </c>
      <c r="F361" s="10" t="s">
        <v>70</v>
      </c>
      <c r="G361" s="10" t="s">
        <v>867</v>
      </c>
      <c r="H361" s="10" t="s">
        <v>868</v>
      </c>
      <c r="I361" s="10">
        <v>666</v>
      </c>
      <c r="J361" s="10">
        <v>20</v>
      </c>
      <c r="K361" s="10">
        <v>323</v>
      </c>
      <c r="L361" s="10">
        <v>7498.7762380000004</v>
      </c>
    </row>
    <row r="362" spans="1:12" x14ac:dyDescent="0.25">
      <c r="A362" s="10" t="s">
        <v>12</v>
      </c>
      <c r="B362" s="10" t="s">
        <v>61</v>
      </c>
      <c r="C362" s="10" t="s">
        <v>147</v>
      </c>
      <c r="D362" s="10" t="s">
        <v>14</v>
      </c>
      <c r="E362" s="10" t="s">
        <v>63</v>
      </c>
      <c r="F362" s="10" t="s">
        <v>148</v>
      </c>
      <c r="G362" s="10" t="s">
        <v>869</v>
      </c>
      <c r="H362" s="10" t="s">
        <v>870</v>
      </c>
      <c r="I362" s="10">
        <v>33</v>
      </c>
      <c r="J362" s="10">
        <v>20</v>
      </c>
      <c r="K362" s="10">
        <v>335</v>
      </c>
      <c r="L362" s="10">
        <v>7498.1625267500003</v>
      </c>
    </row>
    <row r="363" spans="1:12" x14ac:dyDescent="0.25">
      <c r="A363" s="10" t="s">
        <v>12</v>
      </c>
      <c r="B363" s="10" t="s">
        <v>801</v>
      </c>
      <c r="C363" s="10" t="s">
        <v>871</v>
      </c>
      <c r="D363" s="10" t="s">
        <v>14</v>
      </c>
      <c r="E363" s="10" t="s">
        <v>803</v>
      </c>
      <c r="F363" s="10" t="s">
        <v>872</v>
      </c>
      <c r="G363" s="10" t="s">
        <v>873</v>
      </c>
      <c r="H363" s="10" t="s">
        <v>874</v>
      </c>
      <c r="I363" s="10">
        <v>43</v>
      </c>
      <c r="J363" s="10">
        <v>20</v>
      </c>
      <c r="K363" s="10">
        <v>332</v>
      </c>
      <c r="L363" s="10">
        <v>7498.07347209</v>
      </c>
    </row>
    <row r="364" spans="1:12" x14ac:dyDescent="0.25">
      <c r="A364" s="10" t="s">
        <v>12</v>
      </c>
      <c r="B364" s="10" t="s">
        <v>13</v>
      </c>
      <c r="C364" s="10" t="s">
        <v>680</v>
      </c>
      <c r="D364" s="10" t="s">
        <v>14</v>
      </c>
      <c r="E364" s="10" t="s">
        <v>15</v>
      </c>
      <c r="F364" s="10" t="s">
        <v>681</v>
      </c>
      <c r="G364" s="10" t="s">
        <v>875</v>
      </c>
      <c r="H364" s="10" t="s">
        <v>876</v>
      </c>
      <c r="I364" s="10">
        <v>265</v>
      </c>
      <c r="J364" s="10">
        <v>20</v>
      </c>
      <c r="K364" s="10">
        <v>606</v>
      </c>
      <c r="L364" s="10">
        <v>7497.4572009100002</v>
      </c>
    </row>
    <row r="365" spans="1:12" x14ac:dyDescent="0.25">
      <c r="A365" s="10" t="s">
        <v>12</v>
      </c>
      <c r="B365" s="10" t="s">
        <v>85</v>
      </c>
      <c r="C365" s="10" t="s">
        <v>86</v>
      </c>
      <c r="D365" s="10" t="s">
        <v>14</v>
      </c>
      <c r="E365" s="10" t="s">
        <v>87</v>
      </c>
      <c r="F365" s="10" t="s">
        <v>88</v>
      </c>
      <c r="G365" s="10" t="s">
        <v>877</v>
      </c>
      <c r="H365" s="10" t="s">
        <v>878</v>
      </c>
      <c r="I365" s="10">
        <v>296</v>
      </c>
      <c r="J365" s="10">
        <v>20</v>
      </c>
      <c r="K365" s="10">
        <v>338</v>
      </c>
      <c r="L365" s="10">
        <v>7493.5599302000001</v>
      </c>
    </row>
    <row r="366" spans="1:12" x14ac:dyDescent="0.25">
      <c r="A366" s="10" t="s">
        <v>12</v>
      </c>
      <c r="B366" s="10" t="s">
        <v>23</v>
      </c>
      <c r="C366" s="10" t="s">
        <v>24</v>
      </c>
      <c r="D366" s="10" t="s">
        <v>14</v>
      </c>
      <c r="E366" s="10" t="s">
        <v>25</v>
      </c>
      <c r="F366" s="10" t="s">
        <v>26</v>
      </c>
      <c r="G366" s="10" t="s">
        <v>879</v>
      </c>
      <c r="H366" s="10" t="s">
        <v>880</v>
      </c>
      <c r="I366" s="10">
        <v>89</v>
      </c>
      <c r="J366" s="10">
        <v>20</v>
      </c>
      <c r="K366" s="10">
        <v>343</v>
      </c>
      <c r="L366" s="10">
        <v>7492.8203894199996</v>
      </c>
    </row>
    <row r="367" spans="1:12" x14ac:dyDescent="0.25">
      <c r="A367" s="10" t="s">
        <v>12</v>
      </c>
      <c r="B367" s="10" t="s">
        <v>213</v>
      </c>
      <c r="C367" s="10" t="s">
        <v>214</v>
      </c>
      <c r="D367" s="10" t="s">
        <v>14</v>
      </c>
      <c r="E367" s="10" t="s">
        <v>215</v>
      </c>
      <c r="F367" s="10" t="s">
        <v>216</v>
      </c>
      <c r="G367" s="10" t="s">
        <v>881</v>
      </c>
      <c r="H367" s="10" t="s">
        <v>882</v>
      </c>
      <c r="I367" s="10">
        <v>62</v>
      </c>
      <c r="J367" s="10">
        <v>20</v>
      </c>
      <c r="K367" s="10">
        <v>334</v>
      </c>
      <c r="L367" s="10">
        <v>7484.35971393</v>
      </c>
    </row>
    <row r="368" spans="1:12" x14ac:dyDescent="0.25">
      <c r="A368" s="10" t="s">
        <v>12</v>
      </c>
      <c r="B368" s="10" t="s">
        <v>23</v>
      </c>
      <c r="C368" s="10" t="s">
        <v>115</v>
      </c>
      <c r="D368" s="10" t="s">
        <v>14</v>
      </c>
      <c r="E368" s="10" t="s">
        <v>25</v>
      </c>
      <c r="F368" s="10" t="s">
        <v>116</v>
      </c>
      <c r="G368" s="10" t="s">
        <v>883</v>
      </c>
      <c r="H368" s="10" t="s">
        <v>884</v>
      </c>
      <c r="I368" s="10">
        <v>161</v>
      </c>
      <c r="J368" s="10">
        <v>20</v>
      </c>
      <c r="K368" s="10">
        <v>343</v>
      </c>
      <c r="L368" s="10">
        <v>7483.0266563200003</v>
      </c>
    </row>
    <row r="369" spans="1:12" x14ac:dyDescent="0.25">
      <c r="A369" s="10" t="s">
        <v>12</v>
      </c>
      <c r="B369" s="10" t="s">
        <v>23</v>
      </c>
      <c r="C369" s="10" t="s">
        <v>24</v>
      </c>
      <c r="D369" s="10" t="s">
        <v>14</v>
      </c>
      <c r="E369" s="10" t="s">
        <v>25</v>
      </c>
      <c r="F369" s="10" t="s">
        <v>26</v>
      </c>
      <c r="G369" s="10" t="s">
        <v>885</v>
      </c>
      <c r="H369" s="10" t="s">
        <v>886</v>
      </c>
      <c r="I369" s="10">
        <v>314</v>
      </c>
      <c r="J369" s="10">
        <v>20</v>
      </c>
      <c r="K369" s="10">
        <v>343</v>
      </c>
      <c r="L369" s="10">
        <v>7481.8495370199998</v>
      </c>
    </row>
    <row r="370" spans="1:12" x14ac:dyDescent="0.25">
      <c r="A370" s="10" t="s">
        <v>12</v>
      </c>
      <c r="B370" s="10" t="s">
        <v>85</v>
      </c>
      <c r="C370" s="10" t="s">
        <v>86</v>
      </c>
      <c r="D370" s="10" t="s">
        <v>14</v>
      </c>
      <c r="E370" s="10" t="s">
        <v>87</v>
      </c>
      <c r="F370" s="10" t="s">
        <v>88</v>
      </c>
      <c r="G370" s="10" t="s">
        <v>887</v>
      </c>
      <c r="H370" s="10" t="s">
        <v>864</v>
      </c>
      <c r="I370" s="10">
        <v>1447</v>
      </c>
      <c r="J370" s="10">
        <v>20</v>
      </c>
      <c r="K370" s="10">
        <v>338</v>
      </c>
      <c r="L370" s="10">
        <v>7480.0691607999997</v>
      </c>
    </row>
    <row r="371" spans="1:12" x14ac:dyDescent="0.25">
      <c r="A371" s="10" t="s">
        <v>12</v>
      </c>
      <c r="B371" s="10" t="s">
        <v>23</v>
      </c>
      <c r="C371" s="10" t="s">
        <v>437</v>
      </c>
      <c r="D371" s="10" t="s">
        <v>14</v>
      </c>
      <c r="E371" s="10" t="s">
        <v>25</v>
      </c>
      <c r="F371" s="10" t="s">
        <v>438</v>
      </c>
      <c r="G371" s="10" t="s">
        <v>888</v>
      </c>
      <c r="H371" s="10" t="s">
        <v>889</v>
      </c>
      <c r="I371" s="10">
        <v>320</v>
      </c>
      <c r="J371" s="10">
        <v>20</v>
      </c>
      <c r="K371" s="10">
        <v>343</v>
      </c>
      <c r="L371" s="10">
        <v>7477.6634082800001</v>
      </c>
    </row>
    <row r="372" spans="1:12" x14ac:dyDescent="0.25">
      <c r="A372" s="10" t="s">
        <v>12</v>
      </c>
      <c r="B372" s="10" t="s">
        <v>255</v>
      </c>
      <c r="C372" s="10" t="s">
        <v>332</v>
      </c>
      <c r="D372" s="10" t="s">
        <v>14</v>
      </c>
      <c r="E372" s="10" t="s">
        <v>257</v>
      </c>
      <c r="F372" s="10" t="s">
        <v>333</v>
      </c>
      <c r="G372" s="10" t="s">
        <v>890</v>
      </c>
      <c r="H372" s="10" t="s">
        <v>891</v>
      </c>
      <c r="I372" s="10">
        <v>891</v>
      </c>
      <c r="J372" s="10">
        <v>20</v>
      </c>
      <c r="K372" s="10">
        <v>331</v>
      </c>
      <c r="L372" s="10">
        <v>7476.12973762</v>
      </c>
    </row>
    <row r="373" spans="1:12" x14ac:dyDescent="0.25">
      <c r="A373" s="10" t="s">
        <v>12</v>
      </c>
      <c r="B373" s="10" t="s">
        <v>23</v>
      </c>
      <c r="C373" s="10" t="s">
        <v>53</v>
      </c>
      <c r="D373" s="10" t="s">
        <v>14</v>
      </c>
      <c r="E373" s="10" t="s">
        <v>25</v>
      </c>
      <c r="F373" s="10" t="s">
        <v>54</v>
      </c>
      <c r="G373" s="10" t="s">
        <v>892</v>
      </c>
      <c r="H373" s="10" t="s">
        <v>893</v>
      </c>
      <c r="I373" s="10">
        <v>742</v>
      </c>
      <c r="J373" s="10">
        <v>20</v>
      </c>
      <c r="K373" s="10">
        <v>343</v>
      </c>
      <c r="L373" s="10">
        <v>7476.02703655</v>
      </c>
    </row>
    <row r="374" spans="1:12" x14ac:dyDescent="0.25">
      <c r="A374" s="10" t="s">
        <v>12</v>
      </c>
      <c r="B374" s="10" t="s">
        <v>61</v>
      </c>
      <c r="C374" s="10" t="s">
        <v>105</v>
      </c>
      <c r="D374" s="10" t="s">
        <v>14</v>
      </c>
      <c r="E374" s="10" t="s">
        <v>63</v>
      </c>
      <c r="F374" s="10" t="s">
        <v>106</v>
      </c>
      <c r="G374" s="10" t="s">
        <v>894</v>
      </c>
      <c r="H374" s="10" t="s">
        <v>895</v>
      </c>
      <c r="I374" s="10">
        <v>788</v>
      </c>
      <c r="J374" s="10">
        <v>20</v>
      </c>
      <c r="K374" s="10">
        <v>335</v>
      </c>
      <c r="L374" s="10">
        <v>7473.9634675099996</v>
      </c>
    </row>
    <row r="375" spans="1:12" x14ac:dyDescent="0.25">
      <c r="A375" s="10" t="s">
        <v>12</v>
      </c>
      <c r="B375" s="10" t="s">
        <v>67</v>
      </c>
      <c r="C375" s="10" t="s">
        <v>68</v>
      </c>
      <c r="D375" s="10" t="s">
        <v>14</v>
      </c>
      <c r="E375" s="10" t="s">
        <v>69</v>
      </c>
      <c r="F375" s="10" t="s">
        <v>70</v>
      </c>
      <c r="G375" s="10" t="s">
        <v>896</v>
      </c>
      <c r="H375" s="10" t="s">
        <v>897</v>
      </c>
      <c r="I375" s="10">
        <v>644</v>
      </c>
      <c r="J375" s="10">
        <v>20</v>
      </c>
      <c r="K375" s="10">
        <v>323</v>
      </c>
      <c r="L375" s="10">
        <v>7472.5597042400004</v>
      </c>
    </row>
    <row r="376" spans="1:12" x14ac:dyDescent="0.25">
      <c r="A376" s="10" t="s">
        <v>12</v>
      </c>
      <c r="B376" s="10" t="s">
        <v>67</v>
      </c>
      <c r="C376" s="10" t="s">
        <v>68</v>
      </c>
      <c r="D376" s="10" t="s">
        <v>14</v>
      </c>
      <c r="E376" s="10" t="s">
        <v>69</v>
      </c>
      <c r="F376" s="10" t="s">
        <v>70</v>
      </c>
      <c r="G376" s="10" t="s">
        <v>898</v>
      </c>
      <c r="H376" s="10" t="s">
        <v>899</v>
      </c>
      <c r="I376" s="10">
        <v>290</v>
      </c>
      <c r="J376" s="10">
        <v>20</v>
      </c>
      <c r="K376" s="10">
        <v>323</v>
      </c>
      <c r="L376" s="10">
        <v>7469.31514169</v>
      </c>
    </row>
    <row r="377" spans="1:12" x14ac:dyDescent="0.25">
      <c r="A377" s="10" t="s">
        <v>12</v>
      </c>
      <c r="B377" s="10" t="s">
        <v>37</v>
      </c>
      <c r="C377" s="10" t="s">
        <v>93</v>
      </c>
      <c r="D377" s="10" t="s">
        <v>14</v>
      </c>
      <c r="E377" s="10" t="s">
        <v>39</v>
      </c>
      <c r="F377" s="10" t="s">
        <v>94</v>
      </c>
      <c r="G377" s="10" t="s">
        <v>900</v>
      </c>
      <c r="H377" s="10" t="s">
        <v>901</v>
      </c>
      <c r="I377" s="10">
        <v>56</v>
      </c>
      <c r="J377" s="10">
        <v>20</v>
      </c>
      <c r="K377" s="10">
        <v>330</v>
      </c>
      <c r="L377" s="10">
        <v>7461.2783868799997</v>
      </c>
    </row>
    <row r="378" spans="1:12" x14ac:dyDescent="0.25">
      <c r="A378" s="10" t="s">
        <v>12</v>
      </c>
      <c r="B378" s="10" t="s">
        <v>213</v>
      </c>
      <c r="C378" s="10" t="s">
        <v>346</v>
      </c>
      <c r="D378" s="10" t="s">
        <v>14</v>
      </c>
      <c r="E378" s="10" t="s">
        <v>215</v>
      </c>
      <c r="F378" s="10" t="s">
        <v>347</v>
      </c>
      <c r="G378" s="10" t="s">
        <v>902</v>
      </c>
      <c r="H378" s="10" t="s">
        <v>903</v>
      </c>
      <c r="I378" s="10">
        <v>353</v>
      </c>
      <c r="J378" s="10">
        <v>20</v>
      </c>
      <c r="K378" s="10">
        <v>334</v>
      </c>
      <c r="L378" s="10">
        <v>7452.8647228399996</v>
      </c>
    </row>
    <row r="379" spans="1:12" x14ac:dyDescent="0.25">
      <c r="A379" s="10" t="s">
        <v>12</v>
      </c>
      <c r="B379" s="10" t="s">
        <v>13</v>
      </c>
      <c r="C379" s="10" t="s">
        <v>19</v>
      </c>
      <c r="D379" s="10" t="s">
        <v>14</v>
      </c>
      <c r="E379" s="10" t="s">
        <v>15</v>
      </c>
      <c r="F379" s="10" t="s">
        <v>20</v>
      </c>
      <c r="G379" s="10" t="s">
        <v>904</v>
      </c>
      <c r="H379" s="10" t="s">
        <v>905</v>
      </c>
      <c r="I379" s="10">
        <v>370</v>
      </c>
      <c r="J379" s="10">
        <v>20</v>
      </c>
      <c r="K379" s="10">
        <v>606</v>
      </c>
      <c r="L379" s="10">
        <v>7450.6541672100002</v>
      </c>
    </row>
    <row r="380" spans="1:12" x14ac:dyDescent="0.25">
      <c r="A380" s="10" t="s">
        <v>12</v>
      </c>
      <c r="B380" s="10" t="s">
        <v>85</v>
      </c>
      <c r="C380" s="10" t="s">
        <v>450</v>
      </c>
      <c r="D380" s="10" t="s">
        <v>14</v>
      </c>
      <c r="E380" s="10" t="s">
        <v>87</v>
      </c>
      <c r="F380" s="10" t="s">
        <v>906</v>
      </c>
      <c r="G380" s="10" t="s">
        <v>907</v>
      </c>
      <c r="H380" s="10" t="s">
        <v>874</v>
      </c>
      <c r="I380" s="10">
        <v>160</v>
      </c>
      <c r="J380" s="10">
        <v>20</v>
      </c>
      <c r="K380" s="10">
        <v>338</v>
      </c>
      <c r="L380" s="10">
        <v>7448.8067006399997</v>
      </c>
    </row>
    <row r="381" spans="1:12" x14ac:dyDescent="0.25">
      <c r="A381" s="10" t="s">
        <v>12</v>
      </c>
      <c r="B381" s="10" t="s">
        <v>37</v>
      </c>
      <c r="C381" s="10" t="s">
        <v>93</v>
      </c>
      <c r="D381" s="10" t="s">
        <v>14</v>
      </c>
      <c r="E381" s="10" t="s">
        <v>39</v>
      </c>
      <c r="F381" s="10" t="s">
        <v>94</v>
      </c>
      <c r="G381" s="10" t="s">
        <v>908</v>
      </c>
      <c r="H381" s="10" t="s">
        <v>909</v>
      </c>
      <c r="I381" s="10">
        <v>232</v>
      </c>
      <c r="J381" s="10">
        <v>20</v>
      </c>
      <c r="K381" s="10">
        <v>330</v>
      </c>
      <c r="L381" s="10">
        <v>7445.4443445099996</v>
      </c>
    </row>
    <row r="382" spans="1:12" x14ac:dyDescent="0.25">
      <c r="A382" s="10" t="s">
        <v>12</v>
      </c>
      <c r="B382" s="10" t="s">
        <v>285</v>
      </c>
      <c r="C382" s="10" t="s">
        <v>203</v>
      </c>
      <c r="D382" s="10" t="s">
        <v>14</v>
      </c>
      <c r="E382" s="10" t="s">
        <v>286</v>
      </c>
      <c r="F382" s="10" t="s">
        <v>287</v>
      </c>
      <c r="G382" s="10" t="s">
        <v>910</v>
      </c>
      <c r="H382" s="10" t="s">
        <v>911</v>
      </c>
      <c r="I382" s="10">
        <v>169</v>
      </c>
      <c r="J382" s="10">
        <v>20</v>
      </c>
      <c r="K382" s="10">
        <v>336</v>
      </c>
      <c r="L382" s="10">
        <v>7440.7230454399996</v>
      </c>
    </row>
    <row r="383" spans="1:12" x14ac:dyDescent="0.25">
      <c r="A383" s="10" t="s">
        <v>12</v>
      </c>
      <c r="B383" s="10" t="s">
        <v>213</v>
      </c>
      <c r="C383" s="10" t="s">
        <v>346</v>
      </c>
      <c r="D383" s="10" t="s">
        <v>14</v>
      </c>
      <c r="E383" s="10" t="s">
        <v>215</v>
      </c>
      <c r="F383" s="10" t="s">
        <v>347</v>
      </c>
      <c r="G383" s="10" t="s">
        <v>912</v>
      </c>
      <c r="H383" s="10" t="s">
        <v>913</v>
      </c>
      <c r="I383" s="10">
        <v>230</v>
      </c>
      <c r="J383" s="10">
        <v>20</v>
      </c>
      <c r="K383" s="10">
        <v>334</v>
      </c>
      <c r="L383" s="10">
        <v>7432.1993896599997</v>
      </c>
    </row>
    <row r="384" spans="1:12" x14ac:dyDescent="0.25">
      <c r="A384" s="10" t="s">
        <v>12</v>
      </c>
      <c r="B384" s="10" t="s">
        <v>61</v>
      </c>
      <c r="C384" s="10" t="s">
        <v>326</v>
      </c>
      <c r="D384" s="10" t="s">
        <v>14</v>
      </c>
      <c r="E384" s="10" t="s">
        <v>63</v>
      </c>
      <c r="F384" s="10" t="s">
        <v>327</v>
      </c>
      <c r="G384" s="10" t="s">
        <v>914</v>
      </c>
      <c r="H384" s="10" t="s">
        <v>915</v>
      </c>
      <c r="I384" s="10">
        <v>1210</v>
      </c>
      <c r="J384" s="10">
        <v>20</v>
      </c>
      <c r="K384" s="10">
        <v>335</v>
      </c>
      <c r="L384" s="10">
        <v>7413.7962596899997</v>
      </c>
    </row>
    <row r="385" spans="1:12" x14ac:dyDescent="0.25">
      <c r="A385" s="10" t="s">
        <v>12</v>
      </c>
      <c r="B385" s="10" t="s">
        <v>165</v>
      </c>
      <c r="C385" s="10" t="s">
        <v>166</v>
      </c>
      <c r="D385" s="10" t="s">
        <v>14</v>
      </c>
      <c r="E385" s="10" t="s">
        <v>167</v>
      </c>
      <c r="F385" s="10" t="s">
        <v>168</v>
      </c>
      <c r="G385" s="10" t="s">
        <v>916</v>
      </c>
      <c r="H385" s="10" t="s">
        <v>917</v>
      </c>
      <c r="I385" s="10">
        <v>131</v>
      </c>
      <c r="J385" s="10">
        <v>20</v>
      </c>
      <c r="K385" s="10">
        <v>329</v>
      </c>
      <c r="L385" s="10">
        <v>7413.1365235599997</v>
      </c>
    </row>
    <row r="386" spans="1:12" x14ac:dyDescent="0.25">
      <c r="A386" s="10" t="s">
        <v>12</v>
      </c>
      <c r="B386" s="10" t="s">
        <v>37</v>
      </c>
      <c r="C386" s="10" t="s">
        <v>93</v>
      </c>
      <c r="D386" s="10" t="s">
        <v>14</v>
      </c>
      <c r="E386" s="10" t="s">
        <v>39</v>
      </c>
      <c r="F386" s="10" t="s">
        <v>94</v>
      </c>
      <c r="G386" s="10" t="s">
        <v>918</v>
      </c>
      <c r="H386" s="10" t="s">
        <v>919</v>
      </c>
      <c r="I386" s="10">
        <v>18</v>
      </c>
      <c r="J386" s="10">
        <v>20</v>
      </c>
      <c r="K386" s="10">
        <v>330</v>
      </c>
      <c r="L386" s="10">
        <v>7406.9942068299997</v>
      </c>
    </row>
    <row r="387" spans="1:12" x14ac:dyDescent="0.25">
      <c r="A387" s="10" t="s">
        <v>12</v>
      </c>
      <c r="B387" s="10" t="s">
        <v>67</v>
      </c>
      <c r="C387" s="10" t="s">
        <v>68</v>
      </c>
      <c r="D387" s="10" t="s">
        <v>14</v>
      </c>
      <c r="E387" s="10" t="s">
        <v>69</v>
      </c>
      <c r="F387" s="10" t="s">
        <v>70</v>
      </c>
      <c r="G387" s="10" t="s">
        <v>920</v>
      </c>
      <c r="H387" s="10" t="s">
        <v>921</v>
      </c>
      <c r="I387" s="10">
        <v>179</v>
      </c>
      <c r="J387" s="10">
        <v>20</v>
      </c>
      <c r="K387" s="10">
        <v>323</v>
      </c>
      <c r="L387" s="10">
        <v>7400.9902387000002</v>
      </c>
    </row>
    <row r="388" spans="1:12" x14ac:dyDescent="0.25">
      <c r="A388" s="10" t="s">
        <v>12</v>
      </c>
      <c r="B388" s="10" t="s">
        <v>37</v>
      </c>
      <c r="C388" s="10" t="s">
        <v>93</v>
      </c>
      <c r="D388" s="10" t="s">
        <v>14</v>
      </c>
      <c r="E388" s="10" t="s">
        <v>39</v>
      </c>
      <c r="F388" s="10" t="s">
        <v>94</v>
      </c>
      <c r="G388" s="10" t="s">
        <v>922</v>
      </c>
      <c r="H388" s="10" t="s">
        <v>923</v>
      </c>
      <c r="I388" s="10">
        <v>96</v>
      </c>
      <c r="J388" s="10">
        <v>20</v>
      </c>
      <c r="K388" s="10">
        <v>330</v>
      </c>
      <c r="L388" s="10">
        <v>7397.8607333</v>
      </c>
    </row>
    <row r="389" spans="1:12" x14ac:dyDescent="0.25">
      <c r="A389" s="10" t="s">
        <v>12</v>
      </c>
      <c r="B389" s="10" t="s">
        <v>644</v>
      </c>
      <c r="C389" s="10" t="s">
        <v>645</v>
      </c>
      <c r="D389" s="10" t="s">
        <v>14</v>
      </c>
      <c r="E389" s="10" t="s">
        <v>646</v>
      </c>
      <c r="F389" s="10" t="s">
        <v>647</v>
      </c>
      <c r="G389" s="10" t="s">
        <v>924</v>
      </c>
      <c r="H389" s="10" t="s">
        <v>925</v>
      </c>
      <c r="I389" s="10">
        <v>347</v>
      </c>
      <c r="J389" s="10">
        <v>20</v>
      </c>
      <c r="K389" s="10">
        <v>337</v>
      </c>
      <c r="L389" s="10">
        <v>7397.0525654800003</v>
      </c>
    </row>
    <row r="390" spans="1:12" x14ac:dyDescent="0.25">
      <c r="A390" s="10" t="s">
        <v>12</v>
      </c>
      <c r="B390" s="10" t="s">
        <v>23</v>
      </c>
      <c r="C390" s="10" t="s">
        <v>53</v>
      </c>
      <c r="D390" s="10" t="s">
        <v>14</v>
      </c>
      <c r="E390" s="10" t="s">
        <v>25</v>
      </c>
      <c r="F390" s="10" t="s">
        <v>54</v>
      </c>
      <c r="G390" s="10" t="s">
        <v>926</v>
      </c>
      <c r="H390" s="10" t="s">
        <v>927</v>
      </c>
      <c r="I390" s="10">
        <v>631</v>
      </c>
      <c r="J390" s="10">
        <v>20</v>
      </c>
      <c r="K390" s="10">
        <v>343</v>
      </c>
      <c r="L390" s="10">
        <v>7394.8404722300002</v>
      </c>
    </row>
    <row r="391" spans="1:12" x14ac:dyDescent="0.25">
      <c r="A391" s="10" t="s">
        <v>12</v>
      </c>
      <c r="B391" s="10" t="s">
        <v>285</v>
      </c>
      <c r="C391" s="10" t="s">
        <v>203</v>
      </c>
      <c r="D391" s="10" t="s">
        <v>14</v>
      </c>
      <c r="E391" s="10" t="s">
        <v>286</v>
      </c>
      <c r="F391" s="10" t="s">
        <v>287</v>
      </c>
      <c r="G391" s="10" t="s">
        <v>928</v>
      </c>
      <c r="H391" s="10" t="s">
        <v>929</v>
      </c>
      <c r="I391" s="10">
        <v>103</v>
      </c>
      <c r="J391" s="10">
        <v>20</v>
      </c>
      <c r="K391" s="10">
        <v>336</v>
      </c>
      <c r="L391" s="10">
        <v>7393.0795066299997</v>
      </c>
    </row>
    <row r="392" spans="1:12" x14ac:dyDescent="0.25">
      <c r="A392" s="10" t="s">
        <v>12</v>
      </c>
      <c r="B392" s="10" t="s">
        <v>23</v>
      </c>
      <c r="C392" s="10" t="s">
        <v>33</v>
      </c>
      <c r="D392" s="10" t="s">
        <v>14</v>
      </c>
      <c r="E392" s="10" t="s">
        <v>25</v>
      </c>
      <c r="F392" s="10" t="s">
        <v>34</v>
      </c>
      <c r="G392" s="10" t="s">
        <v>930</v>
      </c>
      <c r="H392" s="10" t="s">
        <v>931</v>
      </c>
      <c r="I392" s="10">
        <v>440</v>
      </c>
      <c r="J392" s="10">
        <v>20</v>
      </c>
      <c r="K392" s="10">
        <v>343</v>
      </c>
      <c r="L392" s="10" t="s">
        <v>932</v>
      </c>
    </row>
    <row r="393" spans="1:12" x14ac:dyDescent="0.25">
      <c r="A393" s="10" t="s">
        <v>12</v>
      </c>
      <c r="B393" s="10" t="s">
        <v>61</v>
      </c>
      <c r="C393" s="10" t="s">
        <v>61</v>
      </c>
      <c r="D393" s="10" t="s">
        <v>14</v>
      </c>
      <c r="E393" s="10" t="s">
        <v>63</v>
      </c>
      <c r="F393" s="10" t="s">
        <v>201</v>
      </c>
      <c r="G393" s="10" t="s">
        <v>933</v>
      </c>
      <c r="H393" s="10" t="s">
        <v>934</v>
      </c>
      <c r="I393" s="10">
        <v>472</v>
      </c>
      <c r="J393" s="10">
        <v>20</v>
      </c>
      <c r="K393" s="10">
        <v>335</v>
      </c>
      <c r="L393" s="10">
        <v>7388.3584870100003</v>
      </c>
    </row>
    <row r="394" spans="1:12" x14ac:dyDescent="0.25">
      <c r="A394" s="10" t="s">
        <v>12</v>
      </c>
      <c r="B394" s="10" t="s">
        <v>23</v>
      </c>
      <c r="C394" s="10" t="s">
        <v>33</v>
      </c>
      <c r="D394" s="10" t="s">
        <v>14</v>
      </c>
      <c r="E394" s="10" t="s">
        <v>25</v>
      </c>
      <c r="F394" s="10" t="s">
        <v>34</v>
      </c>
      <c r="G394" s="10" t="s">
        <v>935</v>
      </c>
      <c r="H394" s="10" t="s">
        <v>936</v>
      </c>
      <c r="I394" s="10">
        <v>415</v>
      </c>
      <c r="J394" s="10">
        <v>20</v>
      </c>
      <c r="K394" s="10">
        <v>343</v>
      </c>
      <c r="L394" s="10" t="s">
        <v>932</v>
      </c>
    </row>
    <row r="395" spans="1:12" x14ac:dyDescent="0.25">
      <c r="A395" s="10" t="s">
        <v>12</v>
      </c>
      <c r="B395" s="10" t="s">
        <v>23</v>
      </c>
      <c r="C395" s="10" t="s">
        <v>29</v>
      </c>
      <c r="D395" s="10" t="s">
        <v>14</v>
      </c>
      <c r="E395" s="10" t="s">
        <v>25</v>
      </c>
      <c r="F395" s="10" t="s">
        <v>30</v>
      </c>
      <c r="G395" s="10" t="s">
        <v>937</v>
      </c>
      <c r="H395" s="10" t="s">
        <v>938</v>
      </c>
      <c r="I395" s="10">
        <v>468</v>
      </c>
      <c r="J395" s="10">
        <v>20</v>
      </c>
      <c r="K395" s="10">
        <v>343</v>
      </c>
      <c r="L395" s="10">
        <v>7382.7169679899998</v>
      </c>
    </row>
    <row r="396" spans="1:12" x14ac:dyDescent="0.25">
      <c r="A396" s="10" t="s">
        <v>12</v>
      </c>
      <c r="B396" s="10" t="s">
        <v>285</v>
      </c>
      <c r="C396" s="10" t="s">
        <v>565</v>
      </c>
      <c r="D396" s="10" t="s">
        <v>14</v>
      </c>
      <c r="E396" s="10" t="s">
        <v>286</v>
      </c>
      <c r="F396" s="10" t="s">
        <v>566</v>
      </c>
      <c r="G396" s="10" t="s">
        <v>939</v>
      </c>
      <c r="H396" s="10" t="s">
        <v>940</v>
      </c>
      <c r="I396" s="10">
        <v>381</v>
      </c>
      <c r="J396" s="10">
        <v>20</v>
      </c>
      <c r="K396" s="10">
        <v>336</v>
      </c>
      <c r="L396" s="10">
        <v>7380.6308537499999</v>
      </c>
    </row>
    <row r="397" spans="1:12" x14ac:dyDescent="0.25">
      <c r="A397" s="10" t="s">
        <v>12</v>
      </c>
      <c r="B397" s="10" t="s">
        <v>165</v>
      </c>
      <c r="C397" s="10" t="s">
        <v>575</v>
      </c>
      <c r="D397" s="10" t="s">
        <v>14</v>
      </c>
      <c r="E397" s="10" t="s">
        <v>167</v>
      </c>
      <c r="F397" s="10" t="s">
        <v>576</v>
      </c>
      <c r="G397" s="10" t="s">
        <v>941</v>
      </c>
      <c r="H397" s="10" t="s">
        <v>942</v>
      </c>
      <c r="I397" s="10">
        <v>106</v>
      </c>
      <c r="J397" s="10">
        <v>20</v>
      </c>
      <c r="K397" s="10">
        <v>329</v>
      </c>
      <c r="L397" s="10">
        <v>7379.3053657</v>
      </c>
    </row>
    <row r="398" spans="1:12" x14ac:dyDescent="0.25">
      <c r="A398" s="10" t="s">
        <v>12</v>
      </c>
      <c r="B398" s="10" t="s">
        <v>61</v>
      </c>
      <c r="C398" s="10" t="s">
        <v>105</v>
      </c>
      <c r="D398" s="10" t="s">
        <v>14</v>
      </c>
      <c r="E398" s="10" t="s">
        <v>63</v>
      </c>
      <c r="F398" s="10" t="s">
        <v>106</v>
      </c>
      <c r="G398" s="10" t="s">
        <v>943</v>
      </c>
      <c r="H398" s="10" t="s">
        <v>944</v>
      </c>
      <c r="I398" s="10">
        <v>974</v>
      </c>
      <c r="J398" s="10">
        <v>20</v>
      </c>
      <c r="K398" s="10">
        <v>335</v>
      </c>
      <c r="L398" s="10">
        <v>7368.9904825200001</v>
      </c>
    </row>
    <row r="399" spans="1:12" x14ac:dyDescent="0.25">
      <c r="A399" s="10" t="s">
        <v>12</v>
      </c>
      <c r="B399" s="10" t="s">
        <v>23</v>
      </c>
      <c r="C399" s="10" t="s">
        <v>33</v>
      </c>
      <c r="D399" s="10" t="s">
        <v>14</v>
      </c>
      <c r="E399" s="10" t="s">
        <v>25</v>
      </c>
      <c r="F399" s="10" t="s">
        <v>34</v>
      </c>
      <c r="G399" s="10" t="s">
        <v>945</v>
      </c>
      <c r="H399" s="10" t="s">
        <v>946</v>
      </c>
      <c r="I399" s="10">
        <v>426</v>
      </c>
      <c r="J399" s="10">
        <v>20</v>
      </c>
      <c r="K399" s="10">
        <v>343</v>
      </c>
      <c r="L399" s="10" t="s">
        <v>932</v>
      </c>
    </row>
    <row r="400" spans="1:12" x14ac:dyDescent="0.25">
      <c r="A400" s="10" t="s">
        <v>12</v>
      </c>
      <c r="B400" s="10" t="s">
        <v>85</v>
      </c>
      <c r="C400" s="10" t="s">
        <v>86</v>
      </c>
      <c r="D400" s="10" t="s">
        <v>14</v>
      </c>
      <c r="E400" s="10" t="s">
        <v>87</v>
      </c>
      <c r="F400" s="10" t="s">
        <v>88</v>
      </c>
      <c r="G400" s="10" t="s">
        <v>947</v>
      </c>
      <c r="H400" s="10" t="s">
        <v>948</v>
      </c>
      <c r="I400" s="10">
        <v>486</v>
      </c>
      <c r="J400" s="10">
        <v>20</v>
      </c>
      <c r="K400" s="10">
        <v>338</v>
      </c>
      <c r="L400" s="10">
        <v>7365.8749042199997</v>
      </c>
    </row>
    <row r="401" spans="1:12" x14ac:dyDescent="0.25">
      <c r="A401" s="10" t="s">
        <v>12</v>
      </c>
      <c r="B401" s="10" t="s">
        <v>23</v>
      </c>
      <c r="C401" s="10" t="s">
        <v>115</v>
      </c>
      <c r="D401" s="10" t="s">
        <v>14</v>
      </c>
      <c r="E401" s="10" t="s">
        <v>25</v>
      </c>
      <c r="F401" s="10" t="s">
        <v>116</v>
      </c>
      <c r="G401" s="10" t="s">
        <v>949</v>
      </c>
      <c r="H401" s="10" t="s">
        <v>950</v>
      </c>
      <c r="I401" s="10">
        <v>864</v>
      </c>
      <c r="J401" s="10">
        <v>20</v>
      </c>
      <c r="K401" s="10">
        <v>343</v>
      </c>
      <c r="L401" s="10">
        <v>7363.9118633099997</v>
      </c>
    </row>
    <row r="402" spans="1:12" x14ac:dyDescent="0.25">
      <c r="A402" s="10" t="s">
        <v>12</v>
      </c>
      <c r="B402" s="10" t="s">
        <v>23</v>
      </c>
      <c r="C402" s="10" t="s">
        <v>115</v>
      </c>
      <c r="D402" s="10" t="s">
        <v>14</v>
      </c>
      <c r="E402" s="10" t="s">
        <v>25</v>
      </c>
      <c r="F402" s="10" t="s">
        <v>116</v>
      </c>
      <c r="G402" s="10" t="s">
        <v>951</v>
      </c>
      <c r="H402" s="10" t="s">
        <v>952</v>
      </c>
      <c r="I402" s="10">
        <v>708</v>
      </c>
      <c r="J402" s="10">
        <v>20</v>
      </c>
      <c r="K402" s="10">
        <v>343</v>
      </c>
      <c r="L402" s="10">
        <v>7363.5601846</v>
      </c>
    </row>
    <row r="403" spans="1:12" x14ac:dyDescent="0.25">
      <c r="A403" s="10" t="s">
        <v>12</v>
      </c>
      <c r="B403" s="10" t="s">
        <v>213</v>
      </c>
      <c r="C403" s="10" t="s">
        <v>214</v>
      </c>
      <c r="D403" s="10" t="s">
        <v>14</v>
      </c>
      <c r="E403" s="10" t="s">
        <v>215</v>
      </c>
      <c r="F403" s="10" t="s">
        <v>216</v>
      </c>
      <c r="G403" s="10" t="s">
        <v>953</v>
      </c>
      <c r="H403" s="10" t="s">
        <v>954</v>
      </c>
      <c r="I403" s="10">
        <v>330</v>
      </c>
      <c r="J403" s="10">
        <v>20</v>
      </c>
      <c r="K403" s="10">
        <v>334</v>
      </c>
      <c r="L403" s="10">
        <v>7355.4235417500004</v>
      </c>
    </row>
    <row r="404" spans="1:12" x14ac:dyDescent="0.25">
      <c r="A404" s="10" t="s">
        <v>12</v>
      </c>
      <c r="B404" s="10" t="s">
        <v>13</v>
      </c>
      <c r="C404" s="10" t="s">
        <v>680</v>
      </c>
      <c r="D404" s="10" t="s">
        <v>14</v>
      </c>
      <c r="E404" s="10" t="s">
        <v>15</v>
      </c>
      <c r="F404" s="10" t="s">
        <v>681</v>
      </c>
      <c r="G404" s="10" t="s">
        <v>955</v>
      </c>
      <c r="H404" s="10" t="s">
        <v>956</v>
      </c>
      <c r="I404" s="10">
        <v>334</v>
      </c>
      <c r="J404" s="10">
        <v>20</v>
      </c>
      <c r="K404" s="10">
        <v>606</v>
      </c>
      <c r="L404" s="10">
        <v>7354.3281424300003</v>
      </c>
    </row>
    <row r="405" spans="1:12" x14ac:dyDescent="0.25">
      <c r="A405" s="10" t="s">
        <v>12</v>
      </c>
      <c r="B405" s="10" t="s">
        <v>61</v>
      </c>
      <c r="C405" s="10" t="s">
        <v>105</v>
      </c>
      <c r="D405" s="10" t="s">
        <v>14</v>
      </c>
      <c r="E405" s="10" t="s">
        <v>63</v>
      </c>
      <c r="F405" s="10" t="s">
        <v>106</v>
      </c>
      <c r="G405" s="10" t="s">
        <v>957</v>
      </c>
      <c r="H405" s="10" t="s">
        <v>958</v>
      </c>
      <c r="I405" s="10">
        <v>140</v>
      </c>
      <c r="J405" s="10">
        <v>20</v>
      </c>
      <c r="K405" s="10">
        <v>335</v>
      </c>
      <c r="L405" s="10">
        <v>7354.3000132699999</v>
      </c>
    </row>
    <row r="406" spans="1:12" x14ac:dyDescent="0.25">
      <c r="A406" s="10" t="s">
        <v>12</v>
      </c>
      <c r="B406" s="10" t="s">
        <v>23</v>
      </c>
      <c r="C406" s="10" t="s">
        <v>437</v>
      </c>
      <c r="D406" s="10" t="s">
        <v>14</v>
      </c>
      <c r="E406" s="10" t="s">
        <v>25</v>
      </c>
      <c r="F406" s="10" t="s">
        <v>438</v>
      </c>
      <c r="G406" s="10" t="s">
        <v>959</v>
      </c>
      <c r="H406" s="10" t="s">
        <v>960</v>
      </c>
      <c r="I406" s="10">
        <v>474</v>
      </c>
      <c r="J406" s="10">
        <v>20</v>
      </c>
      <c r="K406" s="10">
        <v>343</v>
      </c>
      <c r="L406" s="10">
        <v>7354.2654508200003</v>
      </c>
    </row>
    <row r="407" spans="1:12" x14ac:dyDescent="0.25">
      <c r="A407" s="10" t="s">
        <v>12</v>
      </c>
      <c r="B407" s="10" t="s">
        <v>23</v>
      </c>
      <c r="C407" s="10" t="s">
        <v>437</v>
      </c>
      <c r="D407" s="10" t="s">
        <v>14</v>
      </c>
      <c r="E407" s="10" t="s">
        <v>25</v>
      </c>
      <c r="F407" s="10" t="s">
        <v>438</v>
      </c>
      <c r="G407" s="10" t="s">
        <v>961</v>
      </c>
      <c r="H407" s="10" t="s">
        <v>962</v>
      </c>
      <c r="I407" s="10">
        <v>892</v>
      </c>
      <c r="J407" s="10">
        <v>20</v>
      </c>
      <c r="K407" s="10">
        <v>343</v>
      </c>
      <c r="L407" s="10">
        <v>7353.7878433799997</v>
      </c>
    </row>
    <row r="408" spans="1:12" x14ac:dyDescent="0.25">
      <c r="A408" s="10" t="s">
        <v>12</v>
      </c>
      <c r="B408" s="10" t="s">
        <v>45</v>
      </c>
      <c r="C408" s="10" t="s">
        <v>963</v>
      </c>
      <c r="D408" s="10" t="s">
        <v>14</v>
      </c>
      <c r="E408" s="10" t="s">
        <v>47</v>
      </c>
      <c r="F408" s="10" t="s">
        <v>964</v>
      </c>
      <c r="G408" s="10" t="s">
        <v>965</v>
      </c>
      <c r="H408" s="10" t="s">
        <v>966</v>
      </c>
      <c r="I408" s="10">
        <v>214</v>
      </c>
      <c r="J408" s="10">
        <v>20</v>
      </c>
      <c r="K408" s="10">
        <v>328</v>
      </c>
      <c r="L408" s="10">
        <v>7350.1454742300002</v>
      </c>
    </row>
    <row r="409" spans="1:12" x14ac:dyDescent="0.25">
      <c r="A409" s="10" t="s">
        <v>12</v>
      </c>
      <c r="B409" s="10" t="s">
        <v>23</v>
      </c>
      <c r="C409" s="10" t="s">
        <v>24</v>
      </c>
      <c r="D409" s="10" t="s">
        <v>14</v>
      </c>
      <c r="E409" s="10" t="s">
        <v>25</v>
      </c>
      <c r="F409" s="10" t="s">
        <v>26</v>
      </c>
      <c r="G409" s="10" t="s">
        <v>967</v>
      </c>
      <c r="H409" s="10" t="s">
        <v>968</v>
      </c>
      <c r="I409" s="10">
        <v>108</v>
      </c>
      <c r="J409" s="10">
        <v>20</v>
      </c>
      <c r="K409" s="10">
        <v>343</v>
      </c>
      <c r="L409" s="10">
        <v>7337.5265628799998</v>
      </c>
    </row>
    <row r="410" spans="1:12" x14ac:dyDescent="0.25">
      <c r="A410" s="10" t="s">
        <v>12</v>
      </c>
      <c r="B410" s="10" t="s">
        <v>61</v>
      </c>
      <c r="C410" s="10" t="s">
        <v>62</v>
      </c>
      <c r="D410" s="10" t="s">
        <v>14</v>
      </c>
      <c r="E410" s="10" t="s">
        <v>63</v>
      </c>
      <c r="F410" s="10" t="s">
        <v>64</v>
      </c>
      <c r="G410" s="10" t="s">
        <v>969</v>
      </c>
      <c r="H410" s="10" t="s">
        <v>970</v>
      </c>
      <c r="I410" s="10">
        <v>1522</v>
      </c>
      <c r="J410" s="10">
        <v>20</v>
      </c>
      <c r="K410" s="10">
        <v>335</v>
      </c>
      <c r="L410" s="10">
        <v>7335.4045089499996</v>
      </c>
    </row>
    <row r="411" spans="1:12" x14ac:dyDescent="0.25">
      <c r="A411" s="10" t="s">
        <v>12</v>
      </c>
      <c r="B411" s="10" t="s">
        <v>23</v>
      </c>
      <c r="C411" s="10" t="s">
        <v>29</v>
      </c>
      <c r="D411" s="10" t="s">
        <v>14</v>
      </c>
      <c r="E411" s="10" t="s">
        <v>25</v>
      </c>
      <c r="F411" s="10" t="s">
        <v>30</v>
      </c>
      <c r="G411" s="10" t="s">
        <v>971</v>
      </c>
      <c r="H411" s="10" t="s">
        <v>972</v>
      </c>
      <c r="I411" s="10">
        <v>988</v>
      </c>
      <c r="J411" s="10">
        <v>20</v>
      </c>
      <c r="K411" s="10">
        <v>343</v>
      </c>
      <c r="L411" s="10">
        <v>7331.9231317399999</v>
      </c>
    </row>
    <row r="412" spans="1:12" x14ac:dyDescent="0.25">
      <c r="A412" s="10" t="s">
        <v>12</v>
      </c>
      <c r="B412" s="10" t="s">
        <v>255</v>
      </c>
      <c r="C412" s="10" t="s">
        <v>256</v>
      </c>
      <c r="D412" s="10" t="s">
        <v>14</v>
      </c>
      <c r="E412" s="10" t="s">
        <v>257</v>
      </c>
      <c r="F412" s="10" t="s">
        <v>258</v>
      </c>
      <c r="G412" s="10" t="s">
        <v>973</v>
      </c>
      <c r="H412" s="10" t="s">
        <v>974</v>
      </c>
      <c r="I412" s="10">
        <v>1724</v>
      </c>
      <c r="J412" s="10">
        <v>20</v>
      </c>
      <c r="K412" s="10">
        <v>331</v>
      </c>
      <c r="L412" s="10">
        <v>7329.2423993800003</v>
      </c>
    </row>
    <row r="413" spans="1:12" x14ac:dyDescent="0.25">
      <c r="A413" s="10" t="s">
        <v>12</v>
      </c>
      <c r="B413" s="10" t="s">
        <v>45</v>
      </c>
      <c r="C413" s="10" t="s">
        <v>975</v>
      </c>
      <c r="D413" s="10" t="s">
        <v>14</v>
      </c>
      <c r="E413" s="10" t="s">
        <v>47</v>
      </c>
      <c r="F413" s="10" t="s">
        <v>976</v>
      </c>
      <c r="G413" s="10" t="s">
        <v>977</v>
      </c>
      <c r="H413" s="10" t="s">
        <v>978</v>
      </c>
      <c r="I413" s="10">
        <v>722</v>
      </c>
      <c r="J413" s="10">
        <v>20</v>
      </c>
      <c r="K413" s="10">
        <v>328</v>
      </c>
      <c r="L413" s="10">
        <v>7327.12068834</v>
      </c>
    </row>
    <row r="414" spans="1:12" x14ac:dyDescent="0.25">
      <c r="A414" s="10" t="s">
        <v>12</v>
      </c>
      <c r="B414" s="10" t="s">
        <v>85</v>
      </c>
      <c r="C414" s="10" t="s">
        <v>86</v>
      </c>
      <c r="D414" s="10" t="s">
        <v>14</v>
      </c>
      <c r="E414" s="10" t="s">
        <v>87</v>
      </c>
      <c r="F414" s="10" t="s">
        <v>88</v>
      </c>
      <c r="G414" s="10" t="s">
        <v>979</v>
      </c>
      <c r="H414" s="10" t="s">
        <v>980</v>
      </c>
      <c r="I414" s="10">
        <v>270</v>
      </c>
      <c r="J414" s="10">
        <v>20</v>
      </c>
      <c r="K414" s="10">
        <v>338</v>
      </c>
      <c r="L414" s="10">
        <v>7326.5147733499998</v>
      </c>
    </row>
    <row r="415" spans="1:12" x14ac:dyDescent="0.25">
      <c r="A415" s="10" t="s">
        <v>12</v>
      </c>
      <c r="B415" s="10" t="s">
        <v>213</v>
      </c>
      <c r="C415" s="10" t="s">
        <v>214</v>
      </c>
      <c r="D415" s="10" t="s">
        <v>14</v>
      </c>
      <c r="E415" s="10" t="s">
        <v>215</v>
      </c>
      <c r="F415" s="10" t="s">
        <v>216</v>
      </c>
      <c r="G415" s="10" t="s">
        <v>981</v>
      </c>
      <c r="H415" s="10" t="s">
        <v>982</v>
      </c>
      <c r="I415" s="10">
        <v>300</v>
      </c>
      <c r="J415" s="10">
        <v>20</v>
      </c>
      <c r="K415" s="10">
        <v>334</v>
      </c>
      <c r="L415" s="10">
        <v>7320.3005865200003</v>
      </c>
    </row>
    <row r="416" spans="1:12" x14ac:dyDescent="0.25">
      <c r="A416" s="10" t="s">
        <v>12</v>
      </c>
      <c r="B416" s="10" t="s">
        <v>644</v>
      </c>
      <c r="C416" s="10" t="s">
        <v>645</v>
      </c>
      <c r="D416" s="10" t="s">
        <v>14</v>
      </c>
      <c r="E416" s="10" t="s">
        <v>646</v>
      </c>
      <c r="F416" s="10" t="s">
        <v>647</v>
      </c>
      <c r="G416" s="10" t="s">
        <v>983</v>
      </c>
      <c r="H416" s="10" t="s">
        <v>984</v>
      </c>
      <c r="I416" s="10">
        <v>585</v>
      </c>
      <c r="J416" s="10">
        <v>20</v>
      </c>
      <c r="K416" s="10">
        <v>337</v>
      </c>
      <c r="L416" s="10">
        <v>7320.0932678099998</v>
      </c>
    </row>
    <row r="417" spans="1:12" x14ac:dyDescent="0.25">
      <c r="A417" s="10" t="s">
        <v>12</v>
      </c>
      <c r="B417" s="10" t="s">
        <v>45</v>
      </c>
      <c r="C417" s="10" t="s">
        <v>963</v>
      </c>
      <c r="D417" s="10" t="s">
        <v>14</v>
      </c>
      <c r="E417" s="10" t="s">
        <v>47</v>
      </c>
      <c r="F417" s="10" t="s">
        <v>964</v>
      </c>
      <c r="G417" s="10" t="s">
        <v>985</v>
      </c>
      <c r="H417" s="10" t="s">
        <v>986</v>
      </c>
      <c r="I417" s="10">
        <v>580</v>
      </c>
      <c r="J417" s="10">
        <v>20</v>
      </c>
      <c r="K417" s="10">
        <v>328</v>
      </c>
      <c r="L417" s="10">
        <v>7318.9980795700003</v>
      </c>
    </row>
    <row r="418" spans="1:12" x14ac:dyDescent="0.25">
      <c r="A418" s="10" t="s">
        <v>12</v>
      </c>
      <c r="B418" s="10" t="s">
        <v>23</v>
      </c>
      <c r="C418" s="10" t="s">
        <v>437</v>
      </c>
      <c r="D418" s="10" t="s">
        <v>14</v>
      </c>
      <c r="E418" s="10" t="s">
        <v>25</v>
      </c>
      <c r="F418" s="10" t="s">
        <v>438</v>
      </c>
      <c r="G418" s="10" t="s">
        <v>987</v>
      </c>
      <c r="H418" s="10" t="s">
        <v>988</v>
      </c>
      <c r="I418" s="10">
        <v>1271</v>
      </c>
      <c r="J418" s="10">
        <v>20</v>
      </c>
      <c r="K418" s="10">
        <v>343</v>
      </c>
      <c r="L418" s="10">
        <v>7315.1652912099999</v>
      </c>
    </row>
    <row r="419" spans="1:12" x14ac:dyDescent="0.25">
      <c r="A419" s="10" t="s">
        <v>12</v>
      </c>
      <c r="B419" s="10" t="s">
        <v>644</v>
      </c>
      <c r="C419" s="10" t="s">
        <v>645</v>
      </c>
      <c r="D419" s="10" t="s">
        <v>14</v>
      </c>
      <c r="E419" s="10" t="s">
        <v>646</v>
      </c>
      <c r="F419" s="10" t="s">
        <v>647</v>
      </c>
      <c r="G419" s="10" t="s">
        <v>989</v>
      </c>
      <c r="H419" s="10" t="s">
        <v>990</v>
      </c>
      <c r="I419" s="10">
        <v>632</v>
      </c>
      <c r="J419" s="10">
        <v>20</v>
      </c>
      <c r="K419" s="10">
        <v>337</v>
      </c>
      <c r="L419" s="10">
        <v>7314.8194833899997</v>
      </c>
    </row>
    <row r="420" spans="1:12" x14ac:dyDescent="0.25">
      <c r="A420" s="10" t="s">
        <v>12</v>
      </c>
      <c r="B420" s="10" t="s">
        <v>23</v>
      </c>
      <c r="C420" s="10" t="s">
        <v>437</v>
      </c>
      <c r="D420" s="10" t="s">
        <v>14</v>
      </c>
      <c r="E420" s="10" t="s">
        <v>25</v>
      </c>
      <c r="F420" s="10" t="s">
        <v>438</v>
      </c>
      <c r="G420" s="10" t="s">
        <v>991</v>
      </c>
      <c r="H420" s="10" t="s">
        <v>992</v>
      </c>
      <c r="I420" s="10">
        <v>770</v>
      </c>
      <c r="J420" s="10">
        <v>20</v>
      </c>
      <c r="K420" s="10">
        <v>343</v>
      </c>
      <c r="L420" s="10" t="s">
        <v>932</v>
      </c>
    </row>
    <row r="421" spans="1:12" x14ac:dyDescent="0.25">
      <c r="A421" s="10" t="s">
        <v>12</v>
      </c>
      <c r="B421" s="10" t="s">
        <v>23</v>
      </c>
      <c r="C421" s="10" t="s">
        <v>437</v>
      </c>
      <c r="D421" s="10" t="s">
        <v>14</v>
      </c>
      <c r="E421" s="10" t="s">
        <v>25</v>
      </c>
      <c r="F421" s="10" t="s">
        <v>438</v>
      </c>
      <c r="G421" s="10" t="s">
        <v>993</v>
      </c>
      <c r="H421" s="10" t="s">
        <v>994</v>
      </c>
      <c r="I421" s="10">
        <v>131</v>
      </c>
      <c r="J421" s="10">
        <v>20</v>
      </c>
      <c r="K421" s="10">
        <v>343</v>
      </c>
      <c r="L421" s="10" t="s">
        <v>932</v>
      </c>
    </row>
    <row r="422" spans="1:12" x14ac:dyDescent="0.25">
      <c r="A422" s="10" t="s">
        <v>12</v>
      </c>
      <c r="B422" s="10" t="s">
        <v>23</v>
      </c>
      <c r="C422" s="10" t="s">
        <v>33</v>
      </c>
      <c r="D422" s="10" t="s">
        <v>14</v>
      </c>
      <c r="E422" s="10" t="s">
        <v>25</v>
      </c>
      <c r="F422" s="10" t="s">
        <v>34</v>
      </c>
      <c r="G422" s="10" t="s">
        <v>995</v>
      </c>
      <c r="H422" s="10" t="s">
        <v>996</v>
      </c>
      <c r="I422" s="10">
        <v>728</v>
      </c>
      <c r="J422" s="10">
        <v>20</v>
      </c>
      <c r="K422" s="10">
        <v>343</v>
      </c>
      <c r="L422" s="10" t="s">
        <v>932</v>
      </c>
    </row>
    <row r="423" spans="1:12" x14ac:dyDescent="0.25">
      <c r="A423" s="10" t="s">
        <v>12</v>
      </c>
      <c r="B423" s="10" t="s">
        <v>61</v>
      </c>
      <c r="C423" s="10" t="s">
        <v>105</v>
      </c>
      <c r="D423" s="10" t="s">
        <v>14</v>
      </c>
      <c r="E423" s="10" t="s">
        <v>63</v>
      </c>
      <c r="F423" s="10" t="s">
        <v>106</v>
      </c>
      <c r="G423" s="10" t="s">
        <v>997</v>
      </c>
      <c r="H423" s="10" t="s">
        <v>998</v>
      </c>
      <c r="I423" s="10">
        <v>268</v>
      </c>
      <c r="J423" s="10">
        <v>20</v>
      </c>
      <c r="K423" s="10">
        <v>335</v>
      </c>
      <c r="L423" s="10">
        <v>7309.29515274</v>
      </c>
    </row>
    <row r="424" spans="1:12" x14ac:dyDescent="0.25">
      <c r="A424" s="10" t="s">
        <v>12</v>
      </c>
      <c r="B424" s="10" t="s">
        <v>607</v>
      </c>
      <c r="C424" s="10" t="s">
        <v>608</v>
      </c>
      <c r="D424" s="10" t="s">
        <v>14</v>
      </c>
      <c r="E424" s="10" t="s">
        <v>609</v>
      </c>
      <c r="F424" s="10" t="s">
        <v>610</v>
      </c>
      <c r="G424" s="10" t="s">
        <v>999</v>
      </c>
      <c r="H424" s="10" t="s">
        <v>1000</v>
      </c>
      <c r="I424" s="10">
        <v>863</v>
      </c>
      <c r="J424" s="10">
        <v>20</v>
      </c>
      <c r="K424" s="10">
        <v>339</v>
      </c>
      <c r="L424" s="10">
        <v>7308.3980799499996</v>
      </c>
    </row>
    <row r="425" spans="1:12" x14ac:dyDescent="0.25">
      <c r="A425" s="10" t="s">
        <v>12</v>
      </c>
      <c r="B425" s="10" t="s">
        <v>23</v>
      </c>
      <c r="C425" s="10" t="s">
        <v>437</v>
      </c>
      <c r="D425" s="10" t="s">
        <v>14</v>
      </c>
      <c r="E425" s="10" t="s">
        <v>25</v>
      </c>
      <c r="F425" s="10" t="s">
        <v>438</v>
      </c>
      <c r="G425" s="10" t="s">
        <v>1001</v>
      </c>
      <c r="H425" s="10" t="s">
        <v>1002</v>
      </c>
      <c r="I425" s="10">
        <v>396</v>
      </c>
      <c r="J425" s="10">
        <v>20</v>
      </c>
      <c r="K425" s="10">
        <v>343</v>
      </c>
      <c r="L425" s="10" t="s">
        <v>932</v>
      </c>
    </row>
    <row r="426" spans="1:12" x14ac:dyDescent="0.25">
      <c r="A426" s="10" t="s">
        <v>12</v>
      </c>
      <c r="B426" s="10" t="s">
        <v>23</v>
      </c>
      <c r="C426" s="10" t="s">
        <v>53</v>
      </c>
      <c r="D426" s="10" t="s">
        <v>14</v>
      </c>
      <c r="E426" s="10" t="s">
        <v>25</v>
      </c>
      <c r="F426" s="10" t="s">
        <v>54</v>
      </c>
      <c r="G426" s="10" t="s">
        <v>1003</v>
      </c>
      <c r="H426" s="10" t="s">
        <v>1004</v>
      </c>
      <c r="I426" s="10">
        <v>722</v>
      </c>
      <c r="J426" s="10">
        <v>20</v>
      </c>
      <c r="K426" s="10">
        <v>343</v>
      </c>
      <c r="L426" s="10" t="s">
        <v>932</v>
      </c>
    </row>
    <row r="427" spans="1:12" x14ac:dyDescent="0.25">
      <c r="A427" s="10" t="s">
        <v>12</v>
      </c>
      <c r="B427" s="10" t="s">
        <v>23</v>
      </c>
      <c r="C427" s="10" t="s">
        <v>437</v>
      </c>
      <c r="D427" s="10" t="s">
        <v>14</v>
      </c>
      <c r="E427" s="10" t="s">
        <v>25</v>
      </c>
      <c r="F427" s="10" t="s">
        <v>438</v>
      </c>
      <c r="G427" s="10" t="s">
        <v>1005</v>
      </c>
      <c r="H427" s="10" t="s">
        <v>1006</v>
      </c>
      <c r="I427" s="10">
        <v>90</v>
      </c>
      <c r="J427" s="10">
        <v>20</v>
      </c>
      <c r="K427" s="10">
        <v>343</v>
      </c>
      <c r="L427" s="10" t="s">
        <v>932</v>
      </c>
    </row>
    <row r="428" spans="1:12" x14ac:dyDescent="0.25">
      <c r="A428" s="10" t="s">
        <v>12</v>
      </c>
      <c r="B428" s="10" t="s">
        <v>23</v>
      </c>
      <c r="C428" s="10" t="s">
        <v>24</v>
      </c>
      <c r="D428" s="10" t="s">
        <v>14</v>
      </c>
      <c r="E428" s="10" t="s">
        <v>25</v>
      </c>
      <c r="F428" s="10" t="s">
        <v>26</v>
      </c>
      <c r="G428" s="10" t="s">
        <v>1007</v>
      </c>
      <c r="H428" s="10" t="s">
        <v>1008</v>
      </c>
      <c r="I428" s="10">
        <v>421</v>
      </c>
      <c r="J428" s="10">
        <v>20</v>
      </c>
      <c r="K428" s="10">
        <v>343</v>
      </c>
      <c r="L428" s="10">
        <v>7304.2008306500002</v>
      </c>
    </row>
    <row r="429" spans="1:12" x14ac:dyDescent="0.25">
      <c r="A429" s="10" t="s">
        <v>12</v>
      </c>
      <c r="B429" s="10" t="s">
        <v>23</v>
      </c>
      <c r="C429" s="10" t="s">
        <v>437</v>
      </c>
      <c r="D429" s="10" t="s">
        <v>14</v>
      </c>
      <c r="E429" s="10" t="s">
        <v>25</v>
      </c>
      <c r="F429" s="10" t="s">
        <v>438</v>
      </c>
      <c r="G429" s="10" t="s">
        <v>1009</v>
      </c>
      <c r="H429" s="10" t="s">
        <v>1010</v>
      </c>
      <c r="I429" s="10">
        <v>194</v>
      </c>
      <c r="J429" s="10">
        <v>20</v>
      </c>
      <c r="K429" s="10">
        <v>343</v>
      </c>
      <c r="L429" s="10" t="s">
        <v>932</v>
      </c>
    </row>
    <row r="430" spans="1:12" x14ac:dyDescent="0.25">
      <c r="A430" s="10" t="s">
        <v>12</v>
      </c>
      <c r="B430" s="10" t="s">
        <v>23</v>
      </c>
      <c r="C430" s="10" t="s">
        <v>33</v>
      </c>
      <c r="D430" s="10" t="s">
        <v>14</v>
      </c>
      <c r="E430" s="10" t="s">
        <v>25</v>
      </c>
      <c r="F430" s="10" t="s">
        <v>34</v>
      </c>
      <c r="G430" s="10" t="s">
        <v>1011</v>
      </c>
      <c r="H430" s="10" t="s">
        <v>1012</v>
      </c>
      <c r="I430" s="10">
        <v>242</v>
      </c>
      <c r="J430" s="10">
        <v>20</v>
      </c>
      <c r="K430" s="10">
        <v>343</v>
      </c>
      <c r="L430" s="10" t="s">
        <v>932</v>
      </c>
    </row>
    <row r="431" spans="1:12" x14ac:dyDescent="0.25">
      <c r="A431" s="10" t="s">
        <v>12</v>
      </c>
      <c r="B431" s="10" t="s">
        <v>23</v>
      </c>
      <c r="C431" s="10" t="s">
        <v>53</v>
      </c>
      <c r="D431" s="10" t="s">
        <v>14</v>
      </c>
      <c r="E431" s="10" t="s">
        <v>25</v>
      </c>
      <c r="F431" s="10" t="s">
        <v>54</v>
      </c>
      <c r="G431" s="10" t="s">
        <v>1013</v>
      </c>
      <c r="H431" s="10" t="s">
        <v>1014</v>
      </c>
      <c r="I431" s="10">
        <v>1401</v>
      </c>
      <c r="J431" s="10">
        <v>20</v>
      </c>
      <c r="K431" s="10">
        <v>343</v>
      </c>
      <c r="L431" s="10" t="s">
        <v>932</v>
      </c>
    </row>
    <row r="432" spans="1:12" x14ac:dyDescent="0.25">
      <c r="A432" s="10" t="s">
        <v>12</v>
      </c>
      <c r="B432" s="10" t="s">
        <v>67</v>
      </c>
      <c r="C432" s="10" t="s">
        <v>521</v>
      </c>
      <c r="D432" s="10" t="s">
        <v>14</v>
      </c>
      <c r="E432" s="10" t="s">
        <v>69</v>
      </c>
      <c r="F432" s="10" t="s">
        <v>522</v>
      </c>
      <c r="G432" s="10" t="s">
        <v>1015</v>
      </c>
      <c r="H432" s="10" t="s">
        <v>1016</v>
      </c>
      <c r="I432" s="10">
        <v>1273</v>
      </c>
      <c r="J432" s="10">
        <v>20</v>
      </c>
      <c r="K432" s="10">
        <v>323</v>
      </c>
      <c r="L432" s="10">
        <v>7301.9079339199998</v>
      </c>
    </row>
    <row r="433" spans="1:12" x14ac:dyDescent="0.25">
      <c r="A433" s="10" t="s">
        <v>12</v>
      </c>
      <c r="B433" s="10" t="s">
        <v>23</v>
      </c>
      <c r="C433" s="10" t="s">
        <v>33</v>
      </c>
      <c r="D433" s="10" t="s">
        <v>14</v>
      </c>
      <c r="E433" s="10" t="s">
        <v>25</v>
      </c>
      <c r="F433" s="10" t="s">
        <v>34</v>
      </c>
      <c r="G433" s="10" t="s">
        <v>1017</v>
      </c>
      <c r="H433" s="10" t="s">
        <v>1018</v>
      </c>
      <c r="I433" s="10">
        <v>552</v>
      </c>
      <c r="J433" s="10">
        <v>20</v>
      </c>
      <c r="K433" s="10">
        <v>343</v>
      </c>
      <c r="L433" s="10">
        <v>7298.0228647499998</v>
      </c>
    </row>
    <row r="434" spans="1:12" x14ac:dyDescent="0.25">
      <c r="A434" s="10" t="s">
        <v>12</v>
      </c>
      <c r="B434" s="10" t="s">
        <v>23</v>
      </c>
      <c r="C434" s="10" t="s">
        <v>33</v>
      </c>
      <c r="D434" s="10" t="s">
        <v>14</v>
      </c>
      <c r="E434" s="10" t="s">
        <v>25</v>
      </c>
      <c r="F434" s="10" t="s">
        <v>34</v>
      </c>
      <c r="G434" s="10" t="s">
        <v>1019</v>
      </c>
      <c r="H434" s="10" t="s">
        <v>1020</v>
      </c>
      <c r="I434" s="10">
        <v>167</v>
      </c>
      <c r="J434" s="10">
        <v>20</v>
      </c>
      <c r="K434" s="10">
        <v>343</v>
      </c>
      <c r="L434" s="10" t="s">
        <v>932</v>
      </c>
    </row>
    <row r="435" spans="1:12" x14ac:dyDescent="0.25">
      <c r="A435" s="10" t="s">
        <v>12</v>
      </c>
      <c r="B435" s="10" t="s">
        <v>23</v>
      </c>
      <c r="C435" s="10" t="s">
        <v>437</v>
      </c>
      <c r="D435" s="10" t="s">
        <v>14</v>
      </c>
      <c r="E435" s="10" t="s">
        <v>25</v>
      </c>
      <c r="F435" s="10" t="s">
        <v>438</v>
      </c>
      <c r="G435" s="10" t="s">
        <v>1021</v>
      </c>
      <c r="H435" s="10" t="s">
        <v>1022</v>
      </c>
      <c r="I435" s="10">
        <v>620</v>
      </c>
      <c r="J435" s="10">
        <v>20</v>
      </c>
      <c r="K435" s="10">
        <v>343</v>
      </c>
      <c r="L435" s="10" t="s">
        <v>932</v>
      </c>
    </row>
    <row r="436" spans="1:12" x14ac:dyDescent="0.25">
      <c r="A436" s="10" t="s">
        <v>12</v>
      </c>
      <c r="B436" s="10" t="s">
        <v>165</v>
      </c>
      <c r="C436" s="10" t="s">
        <v>575</v>
      </c>
      <c r="D436" s="10" t="s">
        <v>14</v>
      </c>
      <c r="E436" s="10" t="s">
        <v>167</v>
      </c>
      <c r="F436" s="10" t="s">
        <v>576</v>
      </c>
      <c r="G436" s="10" t="s">
        <v>1023</v>
      </c>
      <c r="H436" s="10" t="s">
        <v>1024</v>
      </c>
      <c r="I436" s="10">
        <v>103</v>
      </c>
      <c r="J436" s="10">
        <v>20</v>
      </c>
      <c r="K436" s="10">
        <v>329</v>
      </c>
      <c r="L436" s="10">
        <v>7282.6992453800003</v>
      </c>
    </row>
    <row r="437" spans="1:12" x14ac:dyDescent="0.25">
      <c r="A437" s="10" t="s">
        <v>12</v>
      </c>
      <c r="B437" s="10" t="s">
        <v>37</v>
      </c>
      <c r="C437" s="10" t="s">
        <v>93</v>
      </c>
      <c r="D437" s="10" t="s">
        <v>14</v>
      </c>
      <c r="E437" s="10" t="s">
        <v>39</v>
      </c>
      <c r="F437" s="10" t="s">
        <v>94</v>
      </c>
      <c r="G437" s="10" t="s">
        <v>1025</v>
      </c>
      <c r="H437" s="10" t="s">
        <v>1026</v>
      </c>
      <c r="I437" s="10">
        <v>34</v>
      </c>
      <c r="J437" s="10">
        <v>20</v>
      </c>
      <c r="K437" s="10">
        <v>330</v>
      </c>
      <c r="L437" s="10">
        <v>7277.40265869</v>
      </c>
    </row>
    <row r="438" spans="1:12" x14ac:dyDescent="0.25">
      <c r="A438" s="10" t="s">
        <v>12</v>
      </c>
      <c r="B438" s="10" t="s">
        <v>165</v>
      </c>
      <c r="C438" s="10" t="s">
        <v>575</v>
      </c>
      <c r="D438" s="10" t="s">
        <v>14</v>
      </c>
      <c r="E438" s="10" t="s">
        <v>167</v>
      </c>
      <c r="F438" s="10" t="s">
        <v>576</v>
      </c>
      <c r="G438" s="10" t="s">
        <v>1027</v>
      </c>
      <c r="H438" s="10" t="s">
        <v>1028</v>
      </c>
      <c r="I438" s="10">
        <v>267</v>
      </c>
      <c r="J438" s="10">
        <v>20</v>
      </c>
      <c r="K438" s="10">
        <v>329</v>
      </c>
      <c r="L438" s="10">
        <v>7276.6122350200003</v>
      </c>
    </row>
    <row r="439" spans="1:12" x14ac:dyDescent="0.25">
      <c r="A439" s="10" t="s">
        <v>12</v>
      </c>
      <c r="B439" s="10" t="s">
        <v>23</v>
      </c>
      <c r="C439" s="10" t="s">
        <v>437</v>
      </c>
      <c r="D439" s="10" t="s">
        <v>14</v>
      </c>
      <c r="E439" s="10" t="s">
        <v>25</v>
      </c>
      <c r="F439" s="10" t="s">
        <v>438</v>
      </c>
      <c r="G439" s="10" t="s">
        <v>1029</v>
      </c>
      <c r="H439" s="10" t="s">
        <v>1030</v>
      </c>
      <c r="I439" s="10">
        <v>564</v>
      </c>
      <c r="J439" s="10">
        <v>20</v>
      </c>
      <c r="K439" s="10">
        <v>343</v>
      </c>
      <c r="L439" s="10" t="s">
        <v>932</v>
      </c>
    </row>
    <row r="440" spans="1:12" x14ac:dyDescent="0.25">
      <c r="A440" s="10" t="s">
        <v>12</v>
      </c>
      <c r="B440" s="10" t="s">
        <v>23</v>
      </c>
      <c r="C440" s="10" t="s">
        <v>437</v>
      </c>
      <c r="D440" s="10" t="s">
        <v>14</v>
      </c>
      <c r="E440" s="10" t="s">
        <v>25</v>
      </c>
      <c r="F440" s="10" t="s">
        <v>438</v>
      </c>
      <c r="G440" s="10" t="s">
        <v>1031</v>
      </c>
      <c r="H440" s="10" t="s">
        <v>1032</v>
      </c>
      <c r="I440" s="10">
        <v>215</v>
      </c>
      <c r="J440" s="10">
        <v>20</v>
      </c>
      <c r="K440" s="10">
        <v>343</v>
      </c>
      <c r="L440" s="10" t="s">
        <v>932</v>
      </c>
    </row>
    <row r="441" spans="1:12" x14ac:dyDescent="0.25">
      <c r="A441" s="10" t="s">
        <v>12</v>
      </c>
      <c r="B441" s="10" t="s">
        <v>644</v>
      </c>
      <c r="C441" s="10" t="s">
        <v>645</v>
      </c>
      <c r="D441" s="10" t="s">
        <v>14</v>
      </c>
      <c r="E441" s="10" t="s">
        <v>646</v>
      </c>
      <c r="F441" s="10" t="s">
        <v>647</v>
      </c>
      <c r="G441" s="10" t="s">
        <v>1033</v>
      </c>
      <c r="H441" s="10" t="s">
        <v>1034</v>
      </c>
      <c r="I441" s="10">
        <v>14</v>
      </c>
      <c r="J441" s="10">
        <v>20</v>
      </c>
      <c r="K441" s="10">
        <v>337</v>
      </c>
      <c r="L441" s="10">
        <v>7273.8466715300001</v>
      </c>
    </row>
    <row r="442" spans="1:12" x14ac:dyDescent="0.25">
      <c r="A442" s="10" t="s">
        <v>12</v>
      </c>
      <c r="B442" s="10" t="s">
        <v>23</v>
      </c>
      <c r="C442" s="10" t="s">
        <v>115</v>
      </c>
      <c r="D442" s="10" t="s">
        <v>14</v>
      </c>
      <c r="E442" s="10" t="s">
        <v>25</v>
      </c>
      <c r="F442" s="10" t="s">
        <v>116</v>
      </c>
      <c r="G442" s="10" t="s">
        <v>1035</v>
      </c>
      <c r="H442" s="10" t="s">
        <v>1036</v>
      </c>
      <c r="I442" s="10">
        <v>166</v>
      </c>
      <c r="J442" s="10">
        <v>20</v>
      </c>
      <c r="K442" s="10">
        <v>343</v>
      </c>
      <c r="L442" s="10">
        <v>7272.8436221399998</v>
      </c>
    </row>
    <row r="443" spans="1:12" x14ac:dyDescent="0.25">
      <c r="A443" s="10" t="s">
        <v>12</v>
      </c>
      <c r="B443" s="10" t="s">
        <v>61</v>
      </c>
      <c r="C443" s="10" t="s">
        <v>326</v>
      </c>
      <c r="D443" s="10" t="s">
        <v>14</v>
      </c>
      <c r="E443" s="10" t="s">
        <v>63</v>
      </c>
      <c r="F443" s="10" t="s">
        <v>327</v>
      </c>
      <c r="G443" s="10" t="s">
        <v>1037</v>
      </c>
      <c r="H443" s="10" t="s">
        <v>1038</v>
      </c>
      <c r="I443" s="10">
        <v>60</v>
      </c>
      <c r="J443" s="10">
        <v>20</v>
      </c>
      <c r="K443" s="10">
        <v>335</v>
      </c>
      <c r="L443" s="10">
        <v>7248.2639407699999</v>
      </c>
    </row>
    <row r="444" spans="1:12" x14ac:dyDescent="0.25">
      <c r="A444" s="10" t="s">
        <v>12</v>
      </c>
      <c r="B444" s="10" t="s">
        <v>255</v>
      </c>
      <c r="C444" s="10" t="s">
        <v>332</v>
      </c>
      <c r="D444" s="10" t="s">
        <v>14</v>
      </c>
      <c r="E444" s="10" t="s">
        <v>257</v>
      </c>
      <c r="F444" s="10" t="s">
        <v>333</v>
      </c>
      <c r="G444" s="10" t="s">
        <v>1039</v>
      </c>
      <c r="H444" s="11" t="s">
        <v>1040</v>
      </c>
      <c r="I444" s="10">
        <v>3432</v>
      </c>
      <c r="J444" s="10">
        <v>20</v>
      </c>
      <c r="K444" s="10">
        <v>331</v>
      </c>
      <c r="L444" s="10">
        <v>7244.1512028300003</v>
      </c>
    </row>
    <row r="445" spans="1:12" x14ac:dyDescent="0.25">
      <c r="A445" s="10" t="s">
        <v>12</v>
      </c>
      <c r="B445" s="10" t="s">
        <v>37</v>
      </c>
      <c r="C445" s="10" t="s">
        <v>38</v>
      </c>
      <c r="D445" s="10" t="s">
        <v>14</v>
      </c>
      <c r="E445" s="10" t="s">
        <v>39</v>
      </c>
      <c r="F445" s="10" t="s">
        <v>40</v>
      </c>
      <c r="G445" s="10" t="s">
        <v>1041</v>
      </c>
      <c r="H445" s="10" t="s">
        <v>1042</v>
      </c>
      <c r="I445" s="10">
        <v>142</v>
      </c>
      <c r="J445" s="10">
        <v>20</v>
      </c>
      <c r="K445" s="10">
        <v>330</v>
      </c>
      <c r="L445" s="10">
        <v>7242.6441143299999</v>
      </c>
    </row>
    <row r="446" spans="1:12" x14ac:dyDescent="0.25">
      <c r="A446" s="10" t="s">
        <v>12</v>
      </c>
      <c r="B446" s="10" t="s">
        <v>13</v>
      </c>
      <c r="C446" s="10" t="s">
        <v>13</v>
      </c>
      <c r="D446" s="10" t="s">
        <v>14</v>
      </c>
      <c r="E446" s="10" t="s">
        <v>15</v>
      </c>
      <c r="F446" s="10" t="s">
        <v>16</v>
      </c>
      <c r="G446" s="10" t="s">
        <v>1043</v>
      </c>
      <c r="H446" s="10" t="s">
        <v>1044</v>
      </c>
      <c r="I446" s="10">
        <v>442</v>
      </c>
      <c r="J446" s="10">
        <v>20</v>
      </c>
      <c r="K446" s="10">
        <v>606</v>
      </c>
      <c r="L446" s="10">
        <v>7239.2199713399996</v>
      </c>
    </row>
    <row r="447" spans="1:12" x14ac:dyDescent="0.25">
      <c r="A447" s="10" t="s">
        <v>12</v>
      </c>
      <c r="B447" s="10" t="s">
        <v>23</v>
      </c>
      <c r="C447" s="10" t="s">
        <v>115</v>
      </c>
      <c r="D447" s="10" t="s">
        <v>14</v>
      </c>
      <c r="E447" s="10" t="s">
        <v>25</v>
      </c>
      <c r="F447" s="10" t="s">
        <v>116</v>
      </c>
      <c r="G447" s="10" t="s">
        <v>1045</v>
      </c>
      <c r="H447" s="10" t="s">
        <v>1046</v>
      </c>
      <c r="I447" s="10">
        <v>362</v>
      </c>
      <c r="J447" s="10">
        <v>20</v>
      </c>
      <c r="K447" s="10">
        <v>343</v>
      </c>
      <c r="L447" s="10" t="s">
        <v>932</v>
      </c>
    </row>
    <row r="448" spans="1:12" x14ac:dyDescent="0.25">
      <c r="A448" s="10" t="s">
        <v>12</v>
      </c>
      <c r="B448" s="10" t="s">
        <v>644</v>
      </c>
      <c r="C448" s="10" t="s">
        <v>811</v>
      </c>
      <c r="D448" s="10" t="s">
        <v>14</v>
      </c>
      <c r="E448" s="10" t="s">
        <v>646</v>
      </c>
      <c r="F448" s="10" t="s">
        <v>812</v>
      </c>
      <c r="G448" s="10" t="s">
        <v>1047</v>
      </c>
      <c r="H448" s="10" t="s">
        <v>1048</v>
      </c>
      <c r="I448" s="10">
        <v>22</v>
      </c>
      <c r="J448" s="10">
        <v>20</v>
      </c>
      <c r="K448" s="10">
        <v>337</v>
      </c>
      <c r="L448" s="10">
        <v>7237.4782715399997</v>
      </c>
    </row>
    <row r="449" spans="1:12" x14ac:dyDescent="0.25">
      <c r="A449" s="10" t="s">
        <v>12</v>
      </c>
      <c r="B449" s="10" t="s">
        <v>61</v>
      </c>
      <c r="C449" s="10" t="s">
        <v>314</v>
      </c>
      <c r="D449" s="10" t="s">
        <v>14</v>
      </c>
      <c r="E449" s="10" t="s">
        <v>63</v>
      </c>
      <c r="F449" s="10" t="s">
        <v>315</v>
      </c>
      <c r="G449" s="10" t="s">
        <v>1049</v>
      </c>
      <c r="H449" s="10" t="s">
        <v>1050</v>
      </c>
      <c r="I449" s="10">
        <v>270</v>
      </c>
      <c r="J449" s="10">
        <v>20</v>
      </c>
      <c r="K449" s="10">
        <v>335</v>
      </c>
      <c r="L449" s="10">
        <v>7233.75223835</v>
      </c>
    </row>
    <row r="450" spans="1:12" x14ac:dyDescent="0.25">
      <c r="A450" s="10" t="s">
        <v>12</v>
      </c>
      <c r="B450" s="10" t="s">
        <v>85</v>
      </c>
      <c r="C450" s="10" t="s">
        <v>86</v>
      </c>
      <c r="D450" s="10" t="s">
        <v>14</v>
      </c>
      <c r="E450" s="10" t="s">
        <v>87</v>
      </c>
      <c r="F450" s="10" t="s">
        <v>88</v>
      </c>
      <c r="G450" s="10" t="s">
        <v>1051</v>
      </c>
      <c r="H450" s="10" t="s">
        <v>1052</v>
      </c>
      <c r="I450" s="10">
        <v>116</v>
      </c>
      <c r="J450" s="10">
        <v>20</v>
      </c>
      <c r="K450" s="10">
        <v>338</v>
      </c>
      <c r="L450" s="10">
        <v>7232.2661786999997</v>
      </c>
    </row>
    <row r="451" spans="1:12" x14ac:dyDescent="0.25">
      <c r="A451" s="10" t="s">
        <v>12</v>
      </c>
      <c r="B451" s="10" t="s">
        <v>13</v>
      </c>
      <c r="C451" s="10" t="s">
        <v>13</v>
      </c>
      <c r="D451" s="10" t="s">
        <v>14</v>
      </c>
      <c r="E451" s="10" t="s">
        <v>15</v>
      </c>
      <c r="F451" s="10" t="s">
        <v>16</v>
      </c>
      <c r="G451" s="10" t="s">
        <v>1053</v>
      </c>
      <c r="H451" s="10" t="s">
        <v>1054</v>
      </c>
      <c r="I451" s="10">
        <v>791</v>
      </c>
      <c r="J451" s="10">
        <v>20</v>
      </c>
      <c r="K451" s="10">
        <v>606</v>
      </c>
      <c r="L451" s="10">
        <v>7230.1584868899999</v>
      </c>
    </row>
    <row r="452" spans="1:12" x14ac:dyDescent="0.25">
      <c r="A452" s="10" t="s">
        <v>12</v>
      </c>
      <c r="B452" s="10" t="s">
        <v>23</v>
      </c>
      <c r="C452" s="10" t="s">
        <v>115</v>
      </c>
      <c r="D452" s="10" t="s">
        <v>14</v>
      </c>
      <c r="E452" s="10" t="s">
        <v>25</v>
      </c>
      <c r="F452" s="10" t="s">
        <v>116</v>
      </c>
      <c r="G452" s="10" t="s">
        <v>1055</v>
      </c>
      <c r="H452" s="10" t="s">
        <v>1056</v>
      </c>
      <c r="I452" s="10">
        <v>453</v>
      </c>
      <c r="J452" s="10">
        <v>20</v>
      </c>
      <c r="K452" s="10">
        <v>343</v>
      </c>
      <c r="L452" s="10" t="s">
        <v>932</v>
      </c>
    </row>
    <row r="453" spans="1:12" x14ac:dyDescent="0.25">
      <c r="A453" s="10" t="s">
        <v>12</v>
      </c>
      <c r="B453" s="10" t="s">
        <v>165</v>
      </c>
      <c r="C453" s="10" t="s">
        <v>575</v>
      </c>
      <c r="D453" s="10" t="s">
        <v>14</v>
      </c>
      <c r="E453" s="10" t="s">
        <v>167</v>
      </c>
      <c r="F453" s="10" t="s">
        <v>576</v>
      </c>
      <c r="G453" s="10" t="s">
        <v>1057</v>
      </c>
      <c r="H453" s="10" t="s">
        <v>1058</v>
      </c>
      <c r="I453" s="10">
        <v>432</v>
      </c>
      <c r="J453" s="10">
        <v>20</v>
      </c>
      <c r="K453" s="10">
        <v>329</v>
      </c>
      <c r="L453" s="10">
        <v>7229.2712133900004</v>
      </c>
    </row>
    <row r="454" spans="1:12" x14ac:dyDescent="0.25">
      <c r="A454" s="10" t="s">
        <v>12</v>
      </c>
      <c r="B454" s="10" t="s">
        <v>23</v>
      </c>
      <c r="C454" s="10" t="s">
        <v>115</v>
      </c>
      <c r="D454" s="10" t="s">
        <v>14</v>
      </c>
      <c r="E454" s="10" t="s">
        <v>25</v>
      </c>
      <c r="F454" s="10" t="s">
        <v>116</v>
      </c>
      <c r="G454" s="10" t="s">
        <v>1059</v>
      </c>
      <c r="H454" s="10" t="s">
        <v>1060</v>
      </c>
      <c r="I454" s="10">
        <v>337</v>
      </c>
      <c r="J454" s="10">
        <v>20</v>
      </c>
      <c r="K454" s="10">
        <v>343</v>
      </c>
      <c r="L454" s="10" t="s">
        <v>932</v>
      </c>
    </row>
    <row r="455" spans="1:12" x14ac:dyDescent="0.25">
      <c r="A455" s="10" t="s">
        <v>12</v>
      </c>
      <c r="B455" s="10" t="s">
        <v>37</v>
      </c>
      <c r="C455" s="10" t="s">
        <v>38</v>
      </c>
      <c r="D455" s="10" t="s">
        <v>14</v>
      </c>
      <c r="E455" s="10" t="s">
        <v>39</v>
      </c>
      <c r="F455" s="10" t="s">
        <v>40</v>
      </c>
      <c r="G455" s="10" t="s">
        <v>1061</v>
      </c>
      <c r="H455" s="10" t="s">
        <v>1062</v>
      </c>
      <c r="I455" s="10">
        <v>644</v>
      </c>
      <c r="J455" s="10">
        <v>20</v>
      </c>
      <c r="K455" s="10">
        <v>330</v>
      </c>
      <c r="L455" s="10">
        <v>7227.1152866599996</v>
      </c>
    </row>
    <row r="456" spans="1:12" x14ac:dyDescent="0.25">
      <c r="A456" s="10" t="s">
        <v>12</v>
      </c>
      <c r="B456" s="10" t="s">
        <v>23</v>
      </c>
      <c r="C456" s="10" t="s">
        <v>115</v>
      </c>
      <c r="D456" s="10" t="s">
        <v>14</v>
      </c>
      <c r="E456" s="10" t="s">
        <v>25</v>
      </c>
      <c r="F456" s="10" t="s">
        <v>116</v>
      </c>
      <c r="G456" s="10" t="s">
        <v>1063</v>
      </c>
      <c r="H456" s="10" t="s">
        <v>1064</v>
      </c>
      <c r="I456" s="10">
        <v>99</v>
      </c>
      <c r="J456" s="10">
        <v>20</v>
      </c>
      <c r="K456" s="10">
        <v>343</v>
      </c>
      <c r="L456" s="10" t="s">
        <v>932</v>
      </c>
    </row>
    <row r="457" spans="1:12" x14ac:dyDescent="0.25">
      <c r="A457" s="10" t="s">
        <v>12</v>
      </c>
      <c r="B457" s="10" t="s">
        <v>67</v>
      </c>
      <c r="C457" s="10" t="s">
        <v>521</v>
      </c>
      <c r="D457" s="10" t="s">
        <v>14</v>
      </c>
      <c r="E457" s="10" t="s">
        <v>69</v>
      </c>
      <c r="F457" s="10" t="s">
        <v>522</v>
      </c>
      <c r="G457" s="10" t="s">
        <v>1065</v>
      </c>
      <c r="H457" s="10" t="s">
        <v>1066</v>
      </c>
      <c r="I457" s="10">
        <v>1187</v>
      </c>
      <c r="J457" s="10">
        <v>20</v>
      </c>
      <c r="K457" s="10">
        <v>323</v>
      </c>
      <c r="L457" s="10">
        <v>7218.7292645699999</v>
      </c>
    </row>
    <row r="458" spans="1:12" x14ac:dyDescent="0.25">
      <c r="A458" s="10" t="s">
        <v>12</v>
      </c>
      <c r="B458" s="10" t="s">
        <v>85</v>
      </c>
      <c r="C458" s="10" t="s">
        <v>86</v>
      </c>
      <c r="D458" s="10" t="s">
        <v>14</v>
      </c>
      <c r="E458" s="10" t="s">
        <v>87</v>
      </c>
      <c r="F458" s="10" t="s">
        <v>88</v>
      </c>
      <c r="G458" s="10" t="s">
        <v>1067</v>
      </c>
      <c r="H458" s="10" t="s">
        <v>1068</v>
      </c>
      <c r="I458" s="10">
        <v>1505</v>
      </c>
      <c r="J458" s="10">
        <v>20</v>
      </c>
      <c r="K458" s="10">
        <v>338</v>
      </c>
      <c r="L458" s="10">
        <v>7218.5007100000003</v>
      </c>
    </row>
    <row r="459" spans="1:12" x14ac:dyDescent="0.25">
      <c r="A459" s="10" t="s">
        <v>12</v>
      </c>
      <c r="B459" s="10" t="s">
        <v>13</v>
      </c>
      <c r="C459" s="10" t="s">
        <v>680</v>
      </c>
      <c r="D459" s="10" t="s">
        <v>14</v>
      </c>
      <c r="E459" s="10" t="s">
        <v>15</v>
      </c>
      <c r="F459" s="10" t="s">
        <v>681</v>
      </c>
      <c r="G459" s="10" t="s">
        <v>1069</v>
      </c>
      <c r="H459" s="10" t="s">
        <v>1070</v>
      </c>
      <c r="I459" s="10">
        <v>483</v>
      </c>
      <c r="J459" s="10">
        <v>20</v>
      </c>
      <c r="K459" s="10">
        <v>606</v>
      </c>
      <c r="L459" s="10">
        <v>7217.7272555199997</v>
      </c>
    </row>
    <row r="460" spans="1:12" x14ac:dyDescent="0.25">
      <c r="A460" s="10" t="s">
        <v>12</v>
      </c>
      <c r="B460" s="10" t="s">
        <v>23</v>
      </c>
      <c r="C460" s="10" t="s">
        <v>115</v>
      </c>
      <c r="D460" s="10" t="s">
        <v>14</v>
      </c>
      <c r="E460" s="10" t="s">
        <v>25</v>
      </c>
      <c r="F460" s="10" t="s">
        <v>116</v>
      </c>
      <c r="G460" s="10" t="s">
        <v>1071</v>
      </c>
      <c r="H460" s="10" t="s">
        <v>1072</v>
      </c>
      <c r="I460" s="10">
        <v>468</v>
      </c>
      <c r="J460" s="10">
        <v>20</v>
      </c>
      <c r="K460" s="10">
        <v>343</v>
      </c>
      <c r="L460" s="10" t="s">
        <v>932</v>
      </c>
    </row>
    <row r="461" spans="1:12" x14ac:dyDescent="0.25">
      <c r="A461" s="10" t="s">
        <v>12</v>
      </c>
      <c r="B461" s="10" t="s">
        <v>285</v>
      </c>
      <c r="C461" s="10" t="s">
        <v>565</v>
      </c>
      <c r="D461" s="10" t="s">
        <v>14</v>
      </c>
      <c r="E461" s="10" t="s">
        <v>286</v>
      </c>
      <c r="F461" s="10" t="s">
        <v>566</v>
      </c>
      <c r="G461" s="10" t="s">
        <v>1073</v>
      </c>
      <c r="H461" s="10" t="s">
        <v>1074</v>
      </c>
      <c r="I461" s="10">
        <v>957</v>
      </c>
      <c r="J461" s="10">
        <v>20</v>
      </c>
      <c r="K461" s="10">
        <v>336</v>
      </c>
      <c r="L461" s="10">
        <v>7215.8498149899997</v>
      </c>
    </row>
    <row r="462" spans="1:12" x14ac:dyDescent="0.25">
      <c r="A462" s="10" t="s">
        <v>12</v>
      </c>
      <c r="B462" s="10" t="s">
        <v>23</v>
      </c>
      <c r="C462" s="10" t="s">
        <v>115</v>
      </c>
      <c r="D462" s="10" t="s">
        <v>14</v>
      </c>
      <c r="E462" s="10" t="s">
        <v>25</v>
      </c>
      <c r="F462" s="10" t="s">
        <v>116</v>
      </c>
      <c r="G462" s="10" t="s">
        <v>1075</v>
      </c>
      <c r="H462" s="10" t="s">
        <v>1076</v>
      </c>
      <c r="I462" s="10">
        <v>196</v>
      </c>
      <c r="J462" s="10">
        <v>20</v>
      </c>
      <c r="K462" s="10">
        <v>343</v>
      </c>
      <c r="L462" s="10" t="s">
        <v>932</v>
      </c>
    </row>
    <row r="463" spans="1:12" x14ac:dyDescent="0.25">
      <c r="A463" s="10" t="s">
        <v>12</v>
      </c>
      <c r="B463" s="10" t="s">
        <v>607</v>
      </c>
      <c r="C463" s="10" t="s">
        <v>608</v>
      </c>
      <c r="D463" s="10" t="s">
        <v>14</v>
      </c>
      <c r="E463" s="10" t="s">
        <v>609</v>
      </c>
      <c r="F463" s="10" t="s">
        <v>610</v>
      </c>
      <c r="G463" s="10" t="s">
        <v>1077</v>
      </c>
      <c r="H463" s="10" t="s">
        <v>1078</v>
      </c>
      <c r="I463" s="10">
        <v>860</v>
      </c>
      <c r="J463" s="10">
        <v>20</v>
      </c>
      <c r="K463" s="10">
        <v>339</v>
      </c>
      <c r="L463" s="10">
        <v>7208.5942514799999</v>
      </c>
    </row>
    <row r="464" spans="1:12" x14ac:dyDescent="0.25">
      <c r="A464" s="10" t="s">
        <v>12</v>
      </c>
      <c r="B464" s="10" t="s">
        <v>37</v>
      </c>
      <c r="C464" s="10" t="s">
        <v>38</v>
      </c>
      <c r="D464" s="10" t="s">
        <v>14</v>
      </c>
      <c r="E464" s="10" t="s">
        <v>39</v>
      </c>
      <c r="F464" s="10" t="s">
        <v>40</v>
      </c>
      <c r="G464" s="10" t="s">
        <v>1079</v>
      </c>
      <c r="H464" s="10" t="s">
        <v>1080</v>
      </c>
      <c r="I464" s="10">
        <v>278</v>
      </c>
      <c r="J464" s="10">
        <v>20</v>
      </c>
      <c r="K464" s="10">
        <v>330</v>
      </c>
      <c r="L464" s="10">
        <v>7202.7864642300001</v>
      </c>
    </row>
    <row r="465" spans="1:12" x14ac:dyDescent="0.25">
      <c r="A465" s="10" t="s">
        <v>12</v>
      </c>
      <c r="B465" s="10" t="s">
        <v>67</v>
      </c>
      <c r="C465" s="10" t="s">
        <v>423</v>
      </c>
      <c r="D465" s="10" t="s">
        <v>14</v>
      </c>
      <c r="E465" s="10" t="s">
        <v>69</v>
      </c>
      <c r="F465" s="10" t="s">
        <v>424</v>
      </c>
      <c r="G465" s="10" t="s">
        <v>1081</v>
      </c>
      <c r="H465" s="10" t="s">
        <v>240</v>
      </c>
      <c r="I465" s="10">
        <v>1761</v>
      </c>
      <c r="J465" s="10">
        <v>20</v>
      </c>
      <c r="K465" s="10">
        <v>323</v>
      </c>
      <c r="L465" s="10">
        <v>7198.8502294899999</v>
      </c>
    </row>
    <row r="466" spans="1:12" x14ac:dyDescent="0.25">
      <c r="A466" s="10" t="s">
        <v>12</v>
      </c>
      <c r="B466" s="10" t="s">
        <v>23</v>
      </c>
      <c r="C466" s="10" t="s">
        <v>24</v>
      </c>
      <c r="D466" s="10" t="s">
        <v>14</v>
      </c>
      <c r="E466" s="10" t="s">
        <v>25</v>
      </c>
      <c r="F466" s="10" t="s">
        <v>26</v>
      </c>
      <c r="G466" s="10" t="s">
        <v>1082</v>
      </c>
      <c r="H466" s="10" t="s">
        <v>1083</v>
      </c>
      <c r="I466" s="10">
        <v>164</v>
      </c>
      <c r="J466" s="10">
        <v>20</v>
      </c>
      <c r="K466" s="10">
        <v>343</v>
      </c>
      <c r="L466" s="10">
        <v>7196.88009874</v>
      </c>
    </row>
    <row r="467" spans="1:12" x14ac:dyDescent="0.25">
      <c r="A467" s="10" t="s">
        <v>12</v>
      </c>
      <c r="B467" s="10" t="s">
        <v>644</v>
      </c>
      <c r="C467" s="10" t="s">
        <v>811</v>
      </c>
      <c r="D467" s="10" t="s">
        <v>14</v>
      </c>
      <c r="E467" s="10" t="s">
        <v>646</v>
      </c>
      <c r="F467" s="10" t="s">
        <v>812</v>
      </c>
      <c r="G467" s="10" t="s">
        <v>1084</v>
      </c>
      <c r="H467" s="10" t="s">
        <v>1085</v>
      </c>
      <c r="I467" s="10">
        <v>65</v>
      </c>
      <c r="J467" s="10">
        <v>20</v>
      </c>
      <c r="K467" s="10">
        <v>337</v>
      </c>
      <c r="L467" s="10">
        <v>7196.3984834700004</v>
      </c>
    </row>
    <row r="468" spans="1:12" x14ac:dyDescent="0.25">
      <c r="A468" s="10" t="s">
        <v>12</v>
      </c>
      <c r="B468" s="10" t="s">
        <v>23</v>
      </c>
      <c r="C468" s="10" t="s">
        <v>29</v>
      </c>
      <c r="D468" s="10" t="s">
        <v>14</v>
      </c>
      <c r="E468" s="10" t="s">
        <v>25</v>
      </c>
      <c r="F468" s="10" t="s">
        <v>30</v>
      </c>
      <c r="G468" s="10" t="s">
        <v>1086</v>
      </c>
      <c r="H468" s="10" t="s">
        <v>1087</v>
      </c>
      <c r="I468" s="10">
        <v>522</v>
      </c>
      <c r="J468" s="10">
        <v>20</v>
      </c>
      <c r="K468" s="10">
        <v>343</v>
      </c>
      <c r="L468" s="10">
        <v>7195.1486783600003</v>
      </c>
    </row>
    <row r="469" spans="1:12" x14ac:dyDescent="0.25">
      <c r="A469" s="10" t="s">
        <v>12</v>
      </c>
      <c r="B469" s="10" t="s">
        <v>23</v>
      </c>
      <c r="C469" s="10" t="s">
        <v>29</v>
      </c>
      <c r="D469" s="10" t="s">
        <v>14</v>
      </c>
      <c r="E469" s="10" t="s">
        <v>25</v>
      </c>
      <c r="F469" s="10" t="s">
        <v>30</v>
      </c>
      <c r="G469" s="10" t="s">
        <v>1088</v>
      </c>
      <c r="H469" s="10" t="s">
        <v>1089</v>
      </c>
      <c r="I469" s="10">
        <v>149</v>
      </c>
      <c r="J469" s="10">
        <v>20</v>
      </c>
      <c r="K469" s="10">
        <v>343</v>
      </c>
      <c r="L469" s="10">
        <v>7194.6055818200002</v>
      </c>
    </row>
    <row r="470" spans="1:12" x14ac:dyDescent="0.25">
      <c r="A470" s="10" t="s">
        <v>12</v>
      </c>
      <c r="B470" s="10" t="s">
        <v>37</v>
      </c>
      <c r="C470" s="10" t="s">
        <v>93</v>
      </c>
      <c r="D470" s="10" t="s">
        <v>14</v>
      </c>
      <c r="E470" s="10" t="s">
        <v>39</v>
      </c>
      <c r="F470" s="10" t="s">
        <v>94</v>
      </c>
      <c r="G470" s="10" t="s">
        <v>1090</v>
      </c>
      <c r="H470" s="10" t="s">
        <v>1091</v>
      </c>
      <c r="I470" s="10">
        <v>149</v>
      </c>
      <c r="J470" s="10">
        <v>20</v>
      </c>
      <c r="K470" s="10">
        <v>330</v>
      </c>
      <c r="L470" s="10">
        <v>7188.2084965200002</v>
      </c>
    </row>
    <row r="471" spans="1:12" x14ac:dyDescent="0.25">
      <c r="A471" s="10" t="s">
        <v>12</v>
      </c>
      <c r="B471" s="10" t="s">
        <v>285</v>
      </c>
      <c r="C471" s="10" t="s">
        <v>203</v>
      </c>
      <c r="D471" s="10" t="s">
        <v>14</v>
      </c>
      <c r="E471" s="10" t="s">
        <v>286</v>
      </c>
      <c r="F471" s="10" t="s">
        <v>287</v>
      </c>
      <c r="G471" s="10" t="s">
        <v>1092</v>
      </c>
      <c r="H471" s="10" t="s">
        <v>1093</v>
      </c>
      <c r="I471" s="10">
        <v>125</v>
      </c>
      <c r="J471" s="10">
        <v>20</v>
      </c>
      <c r="K471" s="10">
        <v>336</v>
      </c>
      <c r="L471" s="10">
        <v>7184.8027840100003</v>
      </c>
    </row>
    <row r="472" spans="1:12" x14ac:dyDescent="0.25">
      <c r="A472" s="10" t="s">
        <v>12</v>
      </c>
      <c r="B472" s="10" t="s">
        <v>285</v>
      </c>
      <c r="C472" s="10" t="s">
        <v>203</v>
      </c>
      <c r="D472" s="10" t="s">
        <v>14</v>
      </c>
      <c r="E472" s="10" t="s">
        <v>286</v>
      </c>
      <c r="F472" s="10" t="s">
        <v>287</v>
      </c>
      <c r="G472" s="10" t="s">
        <v>1094</v>
      </c>
      <c r="H472" s="10" t="s">
        <v>1095</v>
      </c>
      <c r="I472" s="10">
        <v>1483</v>
      </c>
      <c r="J472" s="10">
        <v>20</v>
      </c>
      <c r="K472" s="10">
        <v>336</v>
      </c>
      <c r="L472" s="10">
        <v>7184.4247205399997</v>
      </c>
    </row>
    <row r="473" spans="1:12" x14ac:dyDescent="0.25">
      <c r="A473" s="10" t="s">
        <v>12</v>
      </c>
      <c r="B473" s="10" t="s">
        <v>23</v>
      </c>
      <c r="C473" s="10" t="s">
        <v>29</v>
      </c>
      <c r="D473" s="10" t="s">
        <v>14</v>
      </c>
      <c r="E473" s="10" t="s">
        <v>25</v>
      </c>
      <c r="F473" s="10" t="s">
        <v>30</v>
      </c>
      <c r="G473" s="10" t="s">
        <v>1096</v>
      </c>
      <c r="H473" s="10" t="s">
        <v>1097</v>
      </c>
      <c r="I473" s="10">
        <v>1087</v>
      </c>
      <c r="J473" s="10">
        <v>20</v>
      </c>
      <c r="K473" s="10">
        <v>343</v>
      </c>
      <c r="L473" s="10">
        <v>7181.33044367</v>
      </c>
    </row>
    <row r="474" spans="1:12" x14ac:dyDescent="0.25">
      <c r="A474" s="10" t="s">
        <v>12</v>
      </c>
      <c r="B474" s="10" t="s">
        <v>23</v>
      </c>
      <c r="C474" s="10" t="s">
        <v>33</v>
      </c>
      <c r="D474" s="10" t="s">
        <v>14</v>
      </c>
      <c r="E474" s="10" t="s">
        <v>25</v>
      </c>
      <c r="F474" s="10" t="s">
        <v>34</v>
      </c>
      <c r="G474" s="10" t="s">
        <v>1098</v>
      </c>
      <c r="H474" s="10" t="s">
        <v>1099</v>
      </c>
      <c r="I474" s="10">
        <v>320</v>
      </c>
      <c r="J474" s="10">
        <v>20</v>
      </c>
      <c r="K474" s="10">
        <v>343</v>
      </c>
      <c r="L474" s="10">
        <v>7176.22833317</v>
      </c>
    </row>
    <row r="475" spans="1:12" x14ac:dyDescent="0.25">
      <c r="A475" s="10" t="s">
        <v>12</v>
      </c>
      <c r="B475" s="10" t="s">
        <v>23</v>
      </c>
      <c r="C475" s="10" t="s">
        <v>115</v>
      </c>
      <c r="D475" s="10" t="s">
        <v>14</v>
      </c>
      <c r="E475" s="10" t="s">
        <v>25</v>
      </c>
      <c r="F475" s="10" t="s">
        <v>116</v>
      </c>
      <c r="G475" s="10" t="s">
        <v>1100</v>
      </c>
      <c r="H475" s="10" t="s">
        <v>1101</v>
      </c>
      <c r="I475" s="10">
        <v>540</v>
      </c>
      <c r="J475" s="10">
        <v>20</v>
      </c>
      <c r="K475" s="10">
        <v>343</v>
      </c>
      <c r="L475" s="10">
        <v>7176.1829384700004</v>
      </c>
    </row>
    <row r="476" spans="1:12" x14ac:dyDescent="0.25">
      <c r="A476" s="10" t="s">
        <v>12</v>
      </c>
      <c r="B476" s="10" t="s">
        <v>644</v>
      </c>
      <c r="C476" s="10" t="s">
        <v>645</v>
      </c>
      <c r="D476" s="10" t="s">
        <v>14</v>
      </c>
      <c r="E476" s="10" t="s">
        <v>646</v>
      </c>
      <c r="F476" s="10" t="s">
        <v>647</v>
      </c>
      <c r="G476" s="10" t="s">
        <v>1102</v>
      </c>
      <c r="H476" s="10" t="s">
        <v>1103</v>
      </c>
      <c r="I476" s="10">
        <v>625</v>
      </c>
      <c r="J476" s="10">
        <v>20</v>
      </c>
      <c r="K476" s="10">
        <v>337</v>
      </c>
      <c r="L476" s="10">
        <v>7175.6040917999999</v>
      </c>
    </row>
    <row r="477" spans="1:12" x14ac:dyDescent="0.25">
      <c r="A477" s="10" t="s">
        <v>12</v>
      </c>
      <c r="B477" s="10" t="s">
        <v>801</v>
      </c>
      <c r="C477" s="10" t="s">
        <v>802</v>
      </c>
      <c r="D477" s="10" t="s">
        <v>14</v>
      </c>
      <c r="E477" s="10" t="s">
        <v>803</v>
      </c>
      <c r="F477" s="10" t="s">
        <v>804</v>
      </c>
      <c r="G477" s="10" t="s">
        <v>1104</v>
      </c>
      <c r="H477" s="10" t="s">
        <v>1105</v>
      </c>
      <c r="I477" s="10">
        <v>1194</v>
      </c>
      <c r="J477" s="10">
        <v>20</v>
      </c>
      <c r="K477" s="10">
        <v>332</v>
      </c>
      <c r="L477" s="10">
        <v>7174.7436084299998</v>
      </c>
    </row>
    <row r="478" spans="1:12" x14ac:dyDescent="0.25">
      <c r="A478" s="10" t="s">
        <v>12</v>
      </c>
      <c r="B478" s="10" t="s">
        <v>23</v>
      </c>
      <c r="C478" s="10" t="s">
        <v>24</v>
      </c>
      <c r="D478" s="10" t="s">
        <v>14</v>
      </c>
      <c r="E478" s="10" t="s">
        <v>25</v>
      </c>
      <c r="F478" s="10" t="s">
        <v>26</v>
      </c>
      <c r="G478" s="10" t="s">
        <v>1106</v>
      </c>
      <c r="H478" s="10" t="s">
        <v>1107</v>
      </c>
      <c r="I478" s="10">
        <v>413</v>
      </c>
      <c r="J478" s="10">
        <v>20</v>
      </c>
      <c r="K478" s="10">
        <v>343</v>
      </c>
      <c r="L478" s="10">
        <v>7171.7723360600003</v>
      </c>
    </row>
    <row r="479" spans="1:12" x14ac:dyDescent="0.25">
      <c r="A479" s="10" t="s">
        <v>12</v>
      </c>
      <c r="B479" s="10" t="s">
        <v>23</v>
      </c>
      <c r="C479" s="10" t="s">
        <v>24</v>
      </c>
      <c r="D479" s="10" t="s">
        <v>14</v>
      </c>
      <c r="E479" s="10" t="s">
        <v>25</v>
      </c>
      <c r="F479" s="10" t="s">
        <v>26</v>
      </c>
      <c r="G479" s="10" t="s">
        <v>1108</v>
      </c>
      <c r="H479" s="10" t="s">
        <v>1109</v>
      </c>
      <c r="I479" s="10">
        <v>282</v>
      </c>
      <c r="J479" s="10">
        <v>20</v>
      </c>
      <c r="K479" s="10">
        <v>343</v>
      </c>
      <c r="L479" s="10">
        <v>7171.3168398500002</v>
      </c>
    </row>
    <row r="480" spans="1:12" x14ac:dyDescent="0.25">
      <c r="A480" s="10" t="s">
        <v>12</v>
      </c>
      <c r="B480" s="10" t="s">
        <v>525</v>
      </c>
      <c r="C480" s="10" t="s">
        <v>526</v>
      </c>
      <c r="D480" s="10" t="s">
        <v>14</v>
      </c>
      <c r="E480" s="10" t="s">
        <v>527</v>
      </c>
      <c r="F480" s="10" t="s">
        <v>528</v>
      </c>
      <c r="G480" s="10" t="s">
        <v>1110</v>
      </c>
      <c r="H480" s="10" t="s">
        <v>1111</v>
      </c>
      <c r="I480" s="10">
        <v>1239</v>
      </c>
      <c r="J480" s="10">
        <v>20</v>
      </c>
      <c r="K480" s="10">
        <v>327</v>
      </c>
      <c r="L480" s="10">
        <v>7169.95882282</v>
      </c>
    </row>
    <row r="481" spans="1:12" x14ac:dyDescent="0.25">
      <c r="A481" s="10" t="s">
        <v>12</v>
      </c>
      <c r="B481" s="10" t="s">
        <v>23</v>
      </c>
      <c r="C481" s="10" t="s">
        <v>24</v>
      </c>
      <c r="D481" s="10" t="s">
        <v>14</v>
      </c>
      <c r="E481" s="10" t="s">
        <v>25</v>
      </c>
      <c r="F481" s="10" t="s">
        <v>26</v>
      </c>
      <c r="G481" s="10" t="s">
        <v>1112</v>
      </c>
      <c r="H481" s="10" t="s">
        <v>1113</v>
      </c>
      <c r="I481" s="10">
        <v>125</v>
      </c>
      <c r="J481" s="10">
        <v>20</v>
      </c>
      <c r="K481" s="10">
        <v>343</v>
      </c>
      <c r="L481" s="10">
        <v>7167.9001891999997</v>
      </c>
    </row>
    <row r="482" spans="1:12" x14ac:dyDescent="0.25">
      <c r="A482" s="10" t="s">
        <v>12</v>
      </c>
      <c r="B482" s="10" t="s">
        <v>13</v>
      </c>
      <c r="C482" s="10" t="s">
        <v>1114</v>
      </c>
      <c r="D482" s="10" t="s">
        <v>14</v>
      </c>
      <c r="E482" s="10" t="s">
        <v>15</v>
      </c>
      <c r="F482" s="10" t="s">
        <v>1115</v>
      </c>
      <c r="G482" s="10" t="s">
        <v>1116</v>
      </c>
      <c r="H482" s="10" t="s">
        <v>1117</v>
      </c>
      <c r="I482" s="10">
        <v>227</v>
      </c>
      <c r="J482" s="10">
        <v>20</v>
      </c>
      <c r="K482" s="10">
        <v>606</v>
      </c>
      <c r="L482" s="10">
        <v>7163.9594147600001</v>
      </c>
    </row>
    <row r="483" spans="1:12" x14ac:dyDescent="0.25">
      <c r="A483" s="10" t="s">
        <v>12</v>
      </c>
      <c r="B483" s="10" t="s">
        <v>67</v>
      </c>
      <c r="C483" s="10" t="s">
        <v>267</v>
      </c>
      <c r="D483" s="10" t="s">
        <v>14</v>
      </c>
      <c r="E483" s="10" t="s">
        <v>69</v>
      </c>
      <c r="F483" s="10" t="s">
        <v>268</v>
      </c>
      <c r="G483" s="10" t="s">
        <v>1118</v>
      </c>
      <c r="H483" s="10" t="s">
        <v>1119</v>
      </c>
      <c r="I483" s="10">
        <v>319</v>
      </c>
      <c r="J483" s="10">
        <v>20</v>
      </c>
      <c r="K483" s="10">
        <v>323</v>
      </c>
      <c r="L483" s="10">
        <v>7162.8733398300001</v>
      </c>
    </row>
    <row r="484" spans="1:12" x14ac:dyDescent="0.25">
      <c r="A484" s="10" t="s">
        <v>12</v>
      </c>
      <c r="B484" s="10" t="s">
        <v>61</v>
      </c>
      <c r="C484" s="10" t="s">
        <v>62</v>
      </c>
      <c r="D484" s="10" t="s">
        <v>14</v>
      </c>
      <c r="E484" s="10" t="s">
        <v>63</v>
      </c>
      <c r="F484" s="10" t="s">
        <v>64</v>
      </c>
      <c r="G484" s="10" t="s">
        <v>1120</v>
      </c>
      <c r="H484" s="10" t="s">
        <v>1121</v>
      </c>
      <c r="I484" s="10">
        <v>1134</v>
      </c>
      <c r="J484" s="10">
        <v>20</v>
      </c>
      <c r="K484" s="10">
        <v>335</v>
      </c>
      <c r="L484" s="10">
        <v>7153.4913743500001</v>
      </c>
    </row>
    <row r="485" spans="1:12" x14ac:dyDescent="0.25">
      <c r="A485" s="10" t="s">
        <v>12</v>
      </c>
      <c r="B485" s="10" t="s">
        <v>13</v>
      </c>
      <c r="C485" s="10" t="s">
        <v>19</v>
      </c>
      <c r="D485" s="10" t="s">
        <v>14</v>
      </c>
      <c r="E485" s="10" t="s">
        <v>15</v>
      </c>
      <c r="F485" s="10" t="s">
        <v>20</v>
      </c>
      <c r="G485" s="10" t="s">
        <v>1122</v>
      </c>
      <c r="H485" s="10" t="s">
        <v>1123</v>
      </c>
      <c r="I485" s="10">
        <v>569</v>
      </c>
      <c r="J485" s="10">
        <v>20</v>
      </c>
      <c r="K485" s="10">
        <v>606</v>
      </c>
      <c r="L485" s="10">
        <v>7150.5115727399998</v>
      </c>
    </row>
    <row r="486" spans="1:12" x14ac:dyDescent="0.25">
      <c r="A486" s="10" t="s">
        <v>12</v>
      </c>
      <c r="B486" s="10" t="s">
        <v>487</v>
      </c>
      <c r="C486" s="10" t="s">
        <v>488</v>
      </c>
      <c r="D486" s="10" t="s">
        <v>14</v>
      </c>
      <c r="E486" s="10" t="s">
        <v>489</v>
      </c>
      <c r="F486" s="10" t="s">
        <v>490</v>
      </c>
      <c r="G486" s="10" t="s">
        <v>1124</v>
      </c>
      <c r="H486" s="10" t="s">
        <v>1125</v>
      </c>
      <c r="I486" s="10">
        <v>109</v>
      </c>
      <c r="J486" s="10">
        <v>20</v>
      </c>
      <c r="K486" s="10">
        <v>326</v>
      </c>
      <c r="L486" s="10">
        <v>7150.1091835400002</v>
      </c>
    </row>
    <row r="487" spans="1:12" x14ac:dyDescent="0.25">
      <c r="A487" s="10" t="s">
        <v>12</v>
      </c>
      <c r="B487" s="10" t="s">
        <v>67</v>
      </c>
      <c r="C487" s="10" t="s">
        <v>68</v>
      </c>
      <c r="D487" s="10" t="s">
        <v>14</v>
      </c>
      <c r="E487" s="10" t="s">
        <v>69</v>
      </c>
      <c r="F487" s="10" t="s">
        <v>70</v>
      </c>
      <c r="G487" s="10" t="s">
        <v>1126</v>
      </c>
      <c r="H487" s="10" t="s">
        <v>1127</v>
      </c>
      <c r="I487" s="10">
        <v>174</v>
      </c>
      <c r="J487" s="10">
        <v>20</v>
      </c>
      <c r="K487" s="10">
        <v>323</v>
      </c>
      <c r="L487" s="10">
        <v>7147.6424828999998</v>
      </c>
    </row>
    <row r="488" spans="1:12" x14ac:dyDescent="0.25">
      <c r="A488" s="10" t="s">
        <v>12</v>
      </c>
      <c r="B488" s="10" t="s">
        <v>23</v>
      </c>
      <c r="C488" s="10" t="s">
        <v>53</v>
      </c>
      <c r="D488" s="10" t="s">
        <v>14</v>
      </c>
      <c r="E488" s="10" t="s">
        <v>25</v>
      </c>
      <c r="F488" s="10" t="s">
        <v>54</v>
      </c>
      <c r="G488" s="10" t="s">
        <v>1128</v>
      </c>
      <c r="H488" s="10" t="s">
        <v>1129</v>
      </c>
      <c r="I488" s="10">
        <v>266</v>
      </c>
      <c r="J488" s="10">
        <v>20</v>
      </c>
      <c r="K488" s="10">
        <v>343</v>
      </c>
      <c r="L488" s="10">
        <v>7146.0061564199996</v>
      </c>
    </row>
    <row r="489" spans="1:12" x14ac:dyDescent="0.25">
      <c r="A489" s="10" t="s">
        <v>12</v>
      </c>
      <c r="B489" s="10" t="s">
        <v>37</v>
      </c>
      <c r="C489" s="10" t="s">
        <v>93</v>
      </c>
      <c r="D489" s="10" t="s">
        <v>14</v>
      </c>
      <c r="E489" s="10" t="s">
        <v>39</v>
      </c>
      <c r="F489" s="10" t="s">
        <v>94</v>
      </c>
      <c r="G489" s="10" t="s">
        <v>1130</v>
      </c>
      <c r="H489" s="10" t="s">
        <v>1131</v>
      </c>
      <c r="I489" s="10">
        <v>144</v>
      </c>
      <c r="J489" s="10">
        <v>20</v>
      </c>
      <c r="K489" s="10">
        <v>330</v>
      </c>
      <c r="L489" s="10">
        <v>7143.8826207299999</v>
      </c>
    </row>
    <row r="490" spans="1:12" x14ac:dyDescent="0.25">
      <c r="A490" s="10" t="s">
        <v>12</v>
      </c>
      <c r="B490" s="10" t="s">
        <v>487</v>
      </c>
      <c r="C490" s="10" t="s">
        <v>509</v>
      </c>
      <c r="D490" s="10" t="s">
        <v>14</v>
      </c>
      <c r="E490" s="10" t="s">
        <v>489</v>
      </c>
      <c r="F490" s="10" t="s">
        <v>510</v>
      </c>
      <c r="G490" s="10" t="s">
        <v>1132</v>
      </c>
      <c r="H490" s="10" t="s">
        <v>1133</v>
      </c>
      <c r="I490" s="10">
        <v>200</v>
      </c>
      <c r="J490" s="10">
        <v>20</v>
      </c>
      <c r="K490" s="10">
        <v>326</v>
      </c>
      <c r="L490" s="10">
        <v>7143.6246253600002</v>
      </c>
    </row>
    <row r="491" spans="1:12" x14ac:dyDescent="0.25">
      <c r="A491" s="10" t="s">
        <v>12</v>
      </c>
      <c r="B491" s="10" t="s">
        <v>13</v>
      </c>
      <c r="C491" s="10" t="s">
        <v>680</v>
      </c>
      <c r="D491" s="10" t="s">
        <v>14</v>
      </c>
      <c r="E491" s="10" t="s">
        <v>15</v>
      </c>
      <c r="F491" s="10" t="s">
        <v>681</v>
      </c>
      <c r="G491" s="10" t="s">
        <v>1134</v>
      </c>
      <c r="H491" s="10" t="s">
        <v>1135</v>
      </c>
      <c r="I491" s="10">
        <v>587</v>
      </c>
      <c r="J491" s="10">
        <v>20</v>
      </c>
      <c r="K491" s="10">
        <v>606</v>
      </c>
      <c r="L491" s="10">
        <v>7138.40001072</v>
      </c>
    </row>
    <row r="492" spans="1:12" x14ac:dyDescent="0.25">
      <c r="A492" s="10" t="s">
        <v>12</v>
      </c>
      <c r="B492" s="10" t="s">
        <v>525</v>
      </c>
      <c r="C492" s="10" t="s">
        <v>526</v>
      </c>
      <c r="D492" s="10" t="s">
        <v>14</v>
      </c>
      <c r="E492" s="10" t="s">
        <v>527</v>
      </c>
      <c r="F492" s="10" t="s">
        <v>528</v>
      </c>
      <c r="G492" s="10" t="s">
        <v>1136</v>
      </c>
      <c r="H492" s="10" t="s">
        <v>1137</v>
      </c>
      <c r="I492" s="10">
        <v>449</v>
      </c>
      <c r="J492" s="10">
        <v>20</v>
      </c>
      <c r="K492" s="10">
        <v>327</v>
      </c>
      <c r="L492" s="10">
        <v>7135.6300822699995</v>
      </c>
    </row>
    <row r="493" spans="1:12" x14ac:dyDescent="0.25">
      <c r="A493" s="10" t="s">
        <v>12</v>
      </c>
      <c r="B493" s="10" t="s">
        <v>165</v>
      </c>
      <c r="C493" s="10" t="s">
        <v>575</v>
      </c>
      <c r="D493" s="10" t="s">
        <v>14</v>
      </c>
      <c r="E493" s="10" t="s">
        <v>167</v>
      </c>
      <c r="F493" s="10" t="s">
        <v>576</v>
      </c>
      <c r="G493" s="10" t="s">
        <v>1138</v>
      </c>
      <c r="H493" s="10" t="s">
        <v>1139</v>
      </c>
      <c r="I493" s="10">
        <v>229</v>
      </c>
      <c r="J493" s="10">
        <v>20</v>
      </c>
      <c r="K493" s="10">
        <v>329</v>
      </c>
      <c r="L493" s="10">
        <v>7132.6755005599998</v>
      </c>
    </row>
    <row r="494" spans="1:12" x14ac:dyDescent="0.25">
      <c r="A494" s="10" t="s">
        <v>12</v>
      </c>
      <c r="B494" s="10" t="s">
        <v>61</v>
      </c>
      <c r="C494" s="10" t="s">
        <v>326</v>
      </c>
      <c r="D494" s="10" t="s">
        <v>14</v>
      </c>
      <c r="E494" s="10" t="s">
        <v>63</v>
      </c>
      <c r="F494" s="10" t="s">
        <v>327</v>
      </c>
      <c r="G494" s="10" t="s">
        <v>1140</v>
      </c>
      <c r="H494" s="10" t="s">
        <v>1141</v>
      </c>
      <c r="I494" s="10">
        <v>325</v>
      </c>
      <c r="J494" s="10">
        <v>20</v>
      </c>
      <c r="K494" s="10">
        <v>335</v>
      </c>
      <c r="L494" s="10">
        <v>7131.7251493900003</v>
      </c>
    </row>
    <row r="495" spans="1:12" x14ac:dyDescent="0.25">
      <c r="A495" s="10" t="s">
        <v>12</v>
      </c>
      <c r="B495" s="10" t="s">
        <v>644</v>
      </c>
      <c r="C495" s="10" t="s">
        <v>645</v>
      </c>
      <c r="D495" s="10" t="s">
        <v>14</v>
      </c>
      <c r="E495" s="10" t="s">
        <v>646</v>
      </c>
      <c r="F495" s="10" t="s">
        <v>647</v>
      </c>
      <c r="G495" s="10" t="s">
        <v>1142</v>
      </c>
      <c r="H495" s="10" t="s">
        <v>1143</v>
      </c>
      <c r="I495" s="10">
        <v>67</v>
      </c>
      <c r="J495" s="10">
        <v>20</v>
      </c>
      <c r="K495" s="10">
        <v>337</v>
      </c>
      <c r="L495" s="10">
        <v>7131.5429511399998</v>
      </c>
    </row>
    <row r="496" spans="1:12" x14ac:dyDescent="0.25">
      <c r="A496" s="10" t="s">
        <v>12</v>
      </c>
      <c r="B496" s="10" t="s">
        <v>644</v>
      </c>
      <c r="C496" s="10" t="s">
        <v>811</v>
      </c>
      <c r="D496" s="10" t="s">
        <v>14</v>
      </c>
      <c r="E496" s="10" t="s">
        <v>646</v>
      </c>
      <c r="F496" s="10" t="s">
        <v>812</v>
      </c>
      <c r="G496" s="10" t="s">
        <v>1144</v>
      </c>
      <c r="H496" s="10" t="s">
        <v>1145</v>
      </c>
      <c r="I496" s="10">
        <v>57</v>
      </c>
      <c r="J496" s="10">
        <v>20</v>
      </c>
      <c r="K496" s="10">
        <v>337</v>
      </c>
      <c r="L496" s="10">
        <v>7126.3730703600004</v>
      </c>
    </row>
    <row r="497" spans="1:12" x14ac:dyDescent="0.25">
      <c r="A497" s="10" t="s">
        <v>12</v>
      </c>
      <c r="B497" s="10" t="s">
        <v>23</v>
      </c>
      <c r="C497" s="10" t="s">
        <v>437</v>
      </c>
      <c r="D497" s="10" t="s">
        <v>14</v>
      </c>
      <c r="E497" s="10" t="s">
        <v>25</v>
      </c>
      <c r="F497" s="10" t="s">
        <v>438</v>
      </c>
      <c r="G497" s="10" t="s">
        <v>1146</v>
      </c>
      <c r="H497" s="10" t="s">
        <v>1147</v>
      </c>
      <c r="I497" s="10">
        <v>735</v>
      </c>
      <c r="J497" s="10">
        <v>20</v>
      </c>
      <c r="K497" s="10">
        <v>343</v>
      </c>
      <c r="L497" s="10">
        <v>7126.0054497199999</v>
      </c>
    </row>
    <row r="498" spans="1:12" x14ac:dyDescent="0.25">
      <c r="A498" s="10" t="s">
        <v>12</v>
      </c>
      <c r="B498" s="10" t="s">
        <v>121</v>
      </c>
      <c r="C498" s="10" t="s">
        <v>122</v>
      </c>
      <c r="D498" s="10" t="s">
        <v>14</v>
      </c>
      <c r="E498" s="10" t="s">
        <v>123</v>
      </c>
      <c r="F498" s="10" t="s">
        <v>124</v>
      </c>
      <c r="G498" s="10" t="s">
        <v>1148</v>
      </c>
      <c r="H498" s="10" t="s">
        <v>1149</v>
      </c>
      <c r="I498" s="10">
        <v>1162</v>
      </c>
      <c r="J498" s="10">
        <v>20</v>
      </c>
      <c r="K498" s="10">
        <v>342</v>
      </c>
      <c r="L498" s="10">
        <v>7122.2518211200004</v>
      </c>
    </row>
    <row r="499" spans="1:12" x14ac:dyDescent="0.25">
      <c r="A499" s="10" t="s">
        <v>12</v>
      </c>
      <c r="B499" s="10" t="s">
        <v>85</v>
      </c>
      <c r="C499" s="10" t="s">
        <v>1150</v>
      </c>
      <c r="D499" s="10" t="s">
        <v>14</v>
      </c>
      <c r="E499" s="10" t="s">
        <v>87</v>
      </c>
      <c r="F499" s="10" t="s">
        <v>1151</v>
      </c>
      <c r="G499" s="10" t="s">
        <v>1152</v>
      </c>
      <c r="H499" s="10" t="s">
        <v>1153</v>
      </c>
      <c r="I499" s="10">
        <v>491</v>
      </c>
      <c r="J499" s="10">
        <v>20</v>
      </c>
      <c r="K499" s="10">
        <v>338</v>
      </c>
      <c r="L499" s="10">
        <v>7121.8032188200004</v>
      </c>
    </row>
    <row r="500" spans="1:12" x14ac:dyDescent="0.25">
      <c r="A500" s="10" t="s">
        <v>12</v>
      </c>
      <c r="B500" s="10" t="s">
        <v>23</v>
      </c>
      <c r="C500" s="10" t="s">
        <v>171</v>
      </c>
      <c r="D500" s="10" t="s">
        <v>14</v>
      </c>
      <c r="E500" s="10" t="s">
        <v>25</v>
      </c>
      <c r="F500" s="10" t="s">
        <v>172</v>
      </c>
      <c r="G500" s="10" t="s">
        <v>1154</v>
      </c>
      <c r="H500" s="10" t="s">
        <v>1155</v>
      </c>
      <c r="I500" s="10">
        <v>420</v>
      </c>
      <c r="J500" s="10">
        <v>20</v>
      </c>
      <c r="K500" s="10">
        <v>343</v>
      </c>
      <c r="L500" s="10">
        <v>7118.0497263300003</v>
      </c>
    </row>
    <row r="501" spans="1:12" x14ac:dyDescent="0.25">
      <c r="A501" s="10" t="s">
        <v>12</v>
      </c>
      <c r="B501" s="10" t="s">
        <v>85</v>
      </c>
      <c r="C501" s="10" t="s">
        <v>1150</v>
      </c>
      <c r="D501" s="10" t="s">
        <v>14</v>
      </c>
      <c r="E501" s="10" t="s">
        <v>87</v>
      </c>
      <c r="F501" s="10" t="s">
        <v>1151</v>
      </c>
      <c r="G501" s="10" t="s">
        <v>1156</v>
      </c>
      <c r="H501" s="10" t="s">
        <v>1157</v>
      </c>
      <c r="I501" s="10">
        <v>269</v>
      </c>
      <c r="J501" s="10">
        <v>20</v>
      </c>
      <c r="K501" s="10">
        <v>338</v>
      </c>
      <c r="L501" s="10">
        <v>7114.0930238800001</v>
      </c>
    </row>
    <row r="502" spans="1:12" x14ac:dyDescent="0.25">
      <c r="A502" s="10" t="s">
        <v>12</v>
      </c>
      <c r="B502" s="10" t="s">
        <v>721</v>
      </c>
      <c r="C502" s="10" t="s">
        <v>1158</v>
      </c>
      <c r="D502" s="10" t="s">
        <v>14</v>
      </c>
      <c r="E502" s="10" t="s">
        <v>723</v>
      </c>
      <c r="F502" s="10" t="s">
        <v>1159</v>
      </c>
      <c r="G502" s="10" t="s">
        <v>1160</v>
      </c>
      <c r="H502" s="13" t="s">
        <v>1161</v>
      </c>
      <c r="I502" s="10">
        <v>3381</v>
      </c>
      <c r="J502" s="10">
        <v>20</v>
      </c>
      <c r="K502" s="10">
        <v>341</v>
      </c>
      <c r="L502" s="10">
        <v>7113.4555086500004</v>
      </c>
    </row>
    <row r="503" spans="1:12" x14ac:dyDescent="0.25">
      <c r="A503" s="10" t="s">
        <v>12</v>
      </c>
      <c r="B503" s="10" t="s">
        <v>23</v>
      </c>
      <c r="C503" s="10" t="s">
        <v>29</v>
      </c>
      <c r="D503" s="10" t="s">
        <v>14</v>
      </c>
      <c r="E503" s="10" t="s">
        <v>25</v>
      </c>
      <c r="F503" s="10" t="s">
        <v>30</v>
      </c>
      <c r="G503" s="10" t="s">
        <v>1162</v>
      </c>
      <c r="H503" s="10" t="s">
        <v>1163</v>
      </c>
      <c r="I503" s="10">
        <v>348</v>
      </c>
      <c r="J503" s="10">
        <v>20</v>
      </c>
      <c r="K503" s="10">
        <v>343</v>
      </c>
      <c r="L503" s="10">
        <v>7113.3706883699997</v>
      </c>
    </row>
    <row r="504" spans="1:12" x14ac:dyDescent="0.25">
      <c r="A504" s="10" t="s">
        <v>12</v>
      </c>
      <c r="B504" s="10" t="s">
        <v>165</v>
      </c>
      <c r="C504" s="10" t="s">
        <v>166</v>
      </c>
      <c r="D504" s="10" t="s">
        <v>14</v>
      </c>
      <c r="E504" s="10" t="s">
        <v>167</v>
      </c>
      <c r="F504" s="10" t="s">
        <v>168</v>
      </c>
      <c r="G504" s="10" t="s">
        <v>1164</v>
      </c>
      <c r="H504" s="10" t="s">
        <v>1058</v>
      </c>
      <c r="I504" s="10">
        <v>703</v>
      </c>
      <c r="J504" s="10">
        <v>20</v>
      </c>
      <c r="K504" s="10">
        <v>329</v>
      </c>
      <c r="L504" s="10">
        <v>7109.5359060600003</v>
      </c>
    </row>
    <row r="505" spans="1:12" x14ac:dyDescent="0.25">
      <c r="A505" s="10" t="s">
        <v>12</v>
      </c>
      <c r="B505" s="10" t="s">
        <v>61</v>
      </c>
      <c r="C505" s="10" t="s">
        <v>62</v>
      </c>
      <c r="D505" s="10" t="s">
        <v>14</v>
      </c>
      <c r="E505" s="10" t="s">
        <v>63</v>
      </c>
      <c r="F505" s="10" t="s">
        <v>64</v>
      </c>
      <c r="G505" s="10" t="s">
        <v>1165</v>
      </c>
      <c r="H505" s="10" t="s">
        <v>450</v>
      </c>
      <c r="I505" s="10">
        <v>1230</v>
      </c>
      <c r="J505" s="10">
        <v>20</v>
      </c>
      <c r="K505" s="10">
        <v>335</v>
      </c>
      <c r="L505" s="10">
        <v>7104.5391791900001</v>
      </c>
    </row>
    <row r="506" spans="1:12" x14ac:dyDescent="0.25">
      <c r="A506" s="10" t="s">
        <v>12</v>
      </c>
      <c r="B506" s="10" t="s">
        <v>569</v>
      </c>
      <c r="C506" s="10" t="s">
        <v>570</v>
      </c>
      <c r="D506" s="10" t="s">
        <v>14</v>
      </c>
      <c r="E506" s="10" t="s">
        <v>571</v>
      </c>
      <c r="F506" s="10" t="s">
        <v>572</v>
      </c>
      <c r="G506" s="10" t="s">
        <v>1166</v>
      </c>
      <c r="H506" s="10" t="s">
        <v>1167</v>
      </c>
      <c r="I506" s="10">
        <v>233</v>
      </c>
      <c r="J506" s="10">
        <v>20</v>
      </c>
      <c r="K506" s="10">
        <v>340</v>
      </c>
      <c r="L506" s="10">
        <v>7100.3159091799998</v>
      </c>
    </row>
    <row r="507" spans="1:12" x14ac:dyDescent="0.25">
      <c r="A507" s="10" t="s">
        <v>12</v>
      </c>
      <c r="B507" s="10" t="s">
        <v>37</v>
      </c>
      <c r="C507" s="10" t="s">
        <v>38</v>
      </c>
      <c r="D507" s="10" t="s">
        <v>14</v>
      </c>
      <c r="E507" s="10" t="s">
        <v>39</v>
      </c>
      <c r="F507" s="10" t="s">
        <v>40</v>
      </c>
      <c r="G507" s="10" t="s">
        <v>1168</v>
      </c>
      <c r="H507" s="10" t="s">
        <v>332</v>
      </c>
      <c r="I507" s="10">
        <v>93</v>
      </c>
      <c r="J507" s="10">
        <v>20</v>
      </c>
      <c r="K507" s="10">
        <v>330</v>
      </c>
      <c r="L507" s="10">
        <v>7098.7545694099999</v>
      </c>
    </row>
    <row r="508" spans="1:12" x14ac:dyDescent="0.25">
      <c r="A508" s="10" t="s">
        <v>12</v>
      </c>
      <c r="B508" s="10" t="s">
        <v>23</v>
      </c>
      <c r="C508" s="10" t="s">
        <v>24</v>
      </c>
      <c r="D508" s="10" t="s">
        <v>14</v>
      </c>
      <c r="E508" s="10" t="s">
        <v>25</v>
      </c>
      <c r="F508" s="10" t="s">
        <v>26</v>
      </c>
      <c r="G508" s="10" t="s">
        <v>1169</v>
      </c>
      <c r="H508" s="10" t="s">
        <v>1170</v>
      </c>
      <c r="I508" s="10">
        <v>485</v>
      </c>
      <c r="J508" s="10">
        <v>20</v>
      </c>
      <c r="K508" s="10">
        <v>343</v>
      </c>
      <c r="L508" s="10">
        <v>7090.2669035500003</v>
      </c>
    </row>
    <row r="509" spans="1:12" x14ac:dyDescent="0.25">
      <c r="A509" s="10" t="s">
        <v>12</v>
      </c>
      <c r="B509" s="10" t="s">
        <v>67</v>
      </c>
      <c r="C509" s="10" t="s">
        <v>267</v>
      </c>
      <c r="D509" s="10" t="s">
        <v>14</v>
      </c>
      <c r="E509" s="10" t="s">
        <v>69</v>
      </c>
      <c r="F509" s="10" t="s">
        <v>268</v>
      </c>
      <c r="G509" s="10" t="s">
        <v>1171</v>
      </c>
      <c r="H509" s="10" t="s">
        <v>1172</v>
      </c>
      <c r="I509" s="10">
        <v>122</v>
      </c>
      <c r="J509" s="10">
        <v>20</v>
      </c>
      <c r="K509" s="10">
        <v>323</v>
      </c>
      <c r="L509" s="10">
        <v>7088.7913132699996</v>
      </c>
    </row>
    <row r="510" spans="1:12" x14ac:dyDescent="0.25">
      <c r="A510" s="10" t="s">
        <v>12</v>
      </c>
      <c r="B510" s="10" t="s">
        <v>37</v>
      </c>
      <c r="C510" s="10" t="s">
        <v>38</v>
      </c>
      <c r="D510" s="10" t="s">
        <v>14</v>
      </c>
      <c r="E510" s="10" t="s">
        <v>39</v>
      </c>
      <c r="F510" s="10" t="s">
        <v>40</v>
      </c>
      <c r="G510" s="10" t="s">
        <v>1173</v>
      </c>
      <c r="H510" s="10" t="s">
        <v>1174</v>
      </c>
      <c r="I510" s="10">
        <v>468</v>
      </c>
      <c r="J510" s="10">
        <v>20</v>
      </c>
      <c r="K510" s="10">
        <v>330</v>
      </c>
      <c r="L510" s="10">
        <v>7086.6968804899998</v>
      </c>
    </row>
    <row r="511" spans="1:12" x14ac:dyDescent="0.25">
      <c r="A511" s="10" t="s">
        <v>12</v>
      </c>
      <c r="B511" s="10" t="s">
        <v>644</v>
      </c>
      <c r="C511" s="10" t="s">
        <v>645</v>
      </c>
      <c r="D511" s="10" t="s">
        <v>14</v>
      </c>
      <c r="E511" s="10" t="s">
        <v>646</v>
      </c>
      <c r="F511" s="10" t="s">
        <v>647</v>
      </c>
      <c r="G511" s="10" t="s">
        <v>1175</v>
      </c>
      <c r="H511" s="10" t="s">
        <v>1176</v>
      </c>
      <c r="I511" s="10">
        <v>146</v>
      </c>
      <c r="J511" s="10">
        <v>20</v>
      </c>
      <c r="K511" s="10">
        <v>337</v>
      </c>
      <c r="L511" s="10">
        <v>7083.7969381499997</v>
      </c>
    </row>
    <row r="512" spans="1:12" x14ac:dyDescent="0.25">
      <c r="A512" s="10" t="s">
        <v>12</v>
      </c>
      <c r="B512" s="10" t="s">
        <v>61</v>
      </c>
      <c r="C512" s="10" t="s">
        <v>62</v>
      </c>
      <c r="D512" s="10" t="s">
        <v>14</v>
      </c>
      <c r="E512" s="10" t="s">
        <v>63</v>
      </c>
      <c r="F512" s="10" t="s">
        <v>64</v>
      </c>
      <c r="G512" s="10" t="s">
        <v>1177</v>
      </c>
      <c r="H512" s="10" t="s">
        <v>1178</v>
      </c>
      <c r="I512" s="10">
        <v>551</v>
      </c>
      <c r="J512" s="10">
        <v>20</v>
      </c>
      <c r="K512" s="10">
        <v>335</v>
      </c>
      <c r="L512" s="10">
        <v>7082.6748217000004</v>
      </c>
    </row>
    <row r="513" spans="1:12" x14ac:dyDescent="0.25">
      <c r="A513" s="10" t="s">
        <v>12</v>
      </c>
      <c r="B513" s="10" t="s">
        <v>85</v>
      </c>
      <c r="C513" s="10" t="s">
        <v>86</v>
      </c>
      <c r="D513" s="10" t="s">
        <v>14</v>
      </c>
      <c r="E513" s="10" t="s">
        <v>87</v>
      </c>
      <c r="F513" s="10" t="s">
        <v>88</v>
      </c>
      <c r="G513" s="10" t="s">
        <v>1179</v>
      </c>
      <c r="H513" s="10" t="s">
        <v>1180</v>
      </c>
      <c r="I513" s="10">
        <v>551</v>
      </c>
      <c r="J513" s="10">
        <v>20</v>
      </c>
      <c r="K513" s="10">
        <v>338</v>
      </c>
      <c r="L513" s="10">
        <v>7081.6745062600003</v>
      </c>
    </row>
    <row r="514" spans="1:12" x14ac:dyDescent="0.25">
      <c r="A514" s="10" t="s">
        <v>12</v>
      </c>
      <c r="B514" s="10" t="s">
        <v>23</v>
      </c>
      <c r="C514" s="10" t="s">
        <v>171</v>
      </c>
      <c r="D514" s="10" t="s">
        <v>14</v>
      </c>
      <c r="E514" s="10" t="s">
        <v>25</v>
      </c>
      <c r="F514" s="10" t="s">
        <v>172</v>
      </c>
      <c r="G514" s="10" t="s">
        <v>1181</v>
      </c>
      <c r="H514" s="10" t="s">
        <v>1182</v>
      </c>
      <c r="I514" s="10">
        <v>627</v>
      </c>
      <c r="J514" s="10">
        <v>20</v>
      </c>
      <c r="K514" s="10">
        <v>343</v>
      </c>
      <c r="L514" s="10">
        <v>7079.5898129899997</v>
      </c>
    </row>
    <row r="515" spans="1:12" x14ac:dyDescent="0.25">
      <c r="A515" s="10" t="s">
        <v>12</v>
      </c>
      <c r="B515" s="10" t="s">
        <v>644</v>
      </c>
      <c r="C515" s="10" t="s">
        <v>645</v>
      </c>
      <c r="D515" s="10" t="s">
        <v>14</v>
      </c>
      <c r="E515" s="10" t="s">
        <v>646</v>
      </c>
      <c r="F515" s="10" t="s">
        <v>647</v>
      </c>
      <c r="G515" s="10" t="s">
        <v>1183</v>
      </c>
      <c r="H515" s="10" t="s">
        <v>1184</v>
      </c>
      <c r="I515" s="10">
        <v>76</v>
      </c>
      <c r="J515" s="10">
        <v>20</v>
      </c>
      <c r="K515" s="10">
        <v>337</v>
      </c>
      <c r="L515" s="10">
        <v>7079.5287036</v>
      </c>
    </row>
    <row r="516" spans="1:12" x14ac:dyDescent="0.25">
      <c r="A516" s="10" t="s">
        <v>12</v>
      </c>
      <c r="B516" s="10" t="s">
        <v>23</v>
      </c>
      <c r="C516" s="10" t="s">
        <v>24</v>
      </c>
      <c r="D516" s="10" t="s">
        <v>14</v>
      </c>
      <c r="E516" s="10" t="s">
        <v>25</v>
      </c>
      <c r="F516" s="10" t="s">
        <v>26</v>
      </c>
      <c r="G516" s="10" t="s">
        <v>1185</v>
      </c>
      <c r="H516" s="10" t="s">
        <v>1186</v>
      </c>
      <c r="I516" s="10">
        <v>204</v>
      </c>
      <c r="J516" s="10">
        <v>20</v>
      </c>
      <c r="K516" s="10">
        <v>343</v>
      </c>
      <c r="L516" s="10">
        <v>7078.8774825399996</v>
      </c>
    </row>
    <row r="517" spans="1:12" x14ac:dyDescent="0.25">
      <c r="A517" s="10" t="s">
        <v>12</v>
      </c>
      <c r="B517" s="10" t="s">
        <v>285</v>
      </c>
      <c r="C517" s="10" t="s">
        <v>203</v>
      </c>
      <c r="D517" s="10" t="s">
        <v>14</v>
      </c>
      <c r="E517" s="10" t="s">
        <v>286</v>
      </c>
      <c r="F517" s="10" t="s">
        <v>287</v>
      </c>
      <c r="G517" s="10" t="s">
        <v>1187</v>
      </c>
      <c r="H517" s="10" t="s">
        <v>1188</v>
      </c>
      <c r="I517" s="10">
        <v>96</v>
      </c>
      <c r="J517" s="10">
        <v>20</v>
      </c>
      <c r="K517" s="10">
        <v>336</v>
      </c>
      <c r="L517" s="10">
        <v>7074.8309122600003</v>
      </c>
    </row>
    <row r="518" spans="1:12" x14ac:dyDescent="0.25">
      <c r="A518" s="10" t="s">
        <v>12</v>
      </c>
      <c r="B518" s="10" t="s">
        <v>23</v>
      </c>
      <c r="C518" s="10" t="s">
        <v>29</v>
      </c>
      <c r="D518" s="10" t="s">
        <v>14</v>
      </c>
      <c r="E518" s="10" t="s">
        <v>25</v>
      </c>
      <c r="F518" s="10" t="s">
        <v>30</v>
      </c>
      <c r="G518" s="10" t="s">
        <v>1189</v>
      </c>
      <c r="H518" s="10" t="s">
        <v>1190</v>
      </c>
      <c r="I518" s="10">
        <v>1268</v>
      </c>
      <c r="J518" s="10">
        <v>20</v>
      </c>
      <c r="K518" s="10">
        <v>343</v>
      </c>
      <c r="L518" s="10">
        <v>7072.3193260300004</v>
      </c>
    </row>
    <row r="519" spans="1:12" x14ac:dyDescent="0.25">
      <c r="A519" s="10" t="s">
        <v>12</v>
      </c>
      <c r="B519" s="10" t="s">
        <v>801</v>
      </c>
      <c r="C519" s="10" t="s">
        <v>802</v>
      </c>
      <c r="D519" s="10" t="s">
        <v>14</v>
      </c>
      <c r="E519" s="10" t="s">
        <v>803</v>
      </c>
      <c r="F519" s="10" t="s">
        <v>804</v>
      </c>
      <c r="G519" s="10" t="s">
        <v>1191</v>
      </c>
      <c r="H519" s="10" t="s">
        <v>1192</v>
      </c>
      <c r="I519" s="10">
        <v>765</v>
      </c>
      <c r="J519" s="10">
        <v>20</v>
      </c>
      <c r="K519" s="10">
        <v>332</v>
      </c>
      <c r="L519" s="10">
        <v>7071.8246568900004</v>
      </c>
    </row>
    <row r="520" spans="1:12" x14ac:dyDescent="0.25">
      <c r="A520" s="10" t="s">
        <v>12</v>
      </c>
      <c r="B520" s="10" t="s">
        <v>644</v>
      </c>
      <c r="C520" s="10" t="s">
        <v>645</v>
      </c>
      <c r="D520" s="10" t="s">
        <v>14</v>
      </c>
      <c r="E520" s="10" t="s">
        <v>646</v>
      </c>
      <c r="F520" s="10" t="s">
        <v>647</v>
      </c>
      <c r="G520" s="10" t="s">
        <v>1193</v>
      </c>
      <c r="H520" s="10" t="s">
        <v>1194</v>
      </c>
      <c r="I520" s="10">
        <v>60</v>
      </c>
      <c r="J520" s="10">
        <v>20</v>
      </c>
      <c r="K520" s="10">
        <v>337</v>
      </c>
      <c r="L520" s="10">
        <v>7069.7405030600003</v>
      </c>
    </row>
    <row r="521" spans="1:12" x14ac:dyDescent="0.25">
      <c r="A521" s="10" t="s">
        <v>12</v>
      </c>
      <c r="B521" s="10" t="s">
        <v>1195</v>
      </c>
      <c r="C521" s="10" t="s">
        <v>1196</v>
      </c>
      <c r="D521" s="10" t="s">
        <v>14</v>
      </c>
      <c r="E521" s="10" t="s">
        <v>1197</v>
      </c>
      <c r="F521" s="10" t="s">
        <v>1198</v>
      </c>
      <c r="G521" s="10" t="s">
        <v>1199</v>
      </c>
      <c r="H521" s="10" t="s">
        <v>1200</v>
      </c>
      <c r="I521" s="10">
        <v>96</v>
      </c>
      <c r="J521" s="10">
        <v>20</v>
      </c>
      <c r="K521" s="10">
        <v>322</v>
      </c>
      <c r="L521" s="10">
        <v>7066.7951067000004</v>
      </c>
    </row>
    <row r="522" spans="1:12" x14ac:dyDescent="0.25">
      <c r="A522" s="10" t="s">
        <v>12</v>
      </c>
      <c r="B522" s="10" t="s">
        <v>23</v>
      </c>
      <c r="C522" s="10" t="s">
        <v>437</v>
      </c>
      <c r="D522" s="10" t="s">
        <v>14</v>
      </c>
      <c r="E522" s="10" t="s">
        <v>25</v>
      </c>
      <c r="F522" s="10" t="s">
        <v>438</v>
      </c>
      <c r="G522" s="10" t="s">
        <v>1201</v>
      </c>
      <c r="H522" s="10" t="s">
        <v>1202</v>
      </c>
      <c r="I522" s="10">
        <v>379</v>
      </c>
      <c r="J522" s="10">
        <v>20</v>
      </c>
      <c r="K522" s="10">
        <v>343</v>
      </c>
      <c r="L522" s="10">
        <v>7065.4964680000003</v>
      </c>
    </row>
    <row r="523" spans="1:12" x14ac:dyDescent="0.25">
      <c r="A523" s="10" t="s">
        <v>12</v>
      </c>
      <c r="B523" s="10" t="s">
        <v>13</v>
      </c>
      <c r="C523" s="10" t="s">
        <v>19</v>
      </c>
      <c r="D523" s="10" t="s">
        <v>14</v>
      </c>
      <c r="E523" s="10" t="s">
        <v>15</v>
      </c>
      <c r="F523" s="10" t="s">
        <v>20</v>
      </c>
      <c r="G523" s="10" t="s">
        <v>1203</v>
      </c>
      <c r="H523" s="10" t="s">
        <v>1204</v>
      </c>
      <c r="I523" s="10">
        <v>305</v>
      </c>
      <c r="J523" s="10">
        <v>20</v>
      </c>
      <c r="K523" s="10">
        <v>606</v>
      </c>
      <c r="L523" s="10">
        <v>7064.53807805</v>
      </c>
    </row>
    <row r="524" spans="1:12" x14ac:dyDescent="0.25">
      <c r="A524" s="10" t="s">
        <v>12</v>
      </c>
      <c r="B524" s="10" t="s">
        <v>285</v>
      </c>
      <c r="C524" s="10" t="s">
        <v>203</v>
      </c>
      <c r="D524" s="10" t="s">
        <v>14</v>
      </c>
      <c r="E524" s="10" t="s">
        <v>286</v>
      </c>
      <c r="F524" s="10" t="s">
        <v>287</v>
      </c>
      <c r="G524" s="10" t="s">
        <v>1205</v>
      </c>
      <c r="H524" s="10" t="s">
        <v>1206</v>
      </c>
      <c r="I524" s="10">
        <v>795</v>
      </c>
      <c r="J524" s="10">
        <v>20</v>
      </c>
      <c r="K524" s="10">
        <v>336</v>
      </c>
      <c r="L524" s="10">
        <v>7059.6031157799998</v>
      </c>
    </row>
    <row r="525" spans="1:12" x14ac:dyDescent="0.25">
      <c r="A525" s="10" t="s">
        <v>12</v>
      </c>
      <c r="B525" s="10" t="s">
        <v>45</v>
      </c>
      <c r="C525" s="10" t="s">
        <v>465</v>
      </c>
      <c r="D525" s="10" t="s">
        <v>14</v>
      </c>
      <c r="E525" s="10" t="s">
        <v>47</v>
      </c>
      <c r="F525" s="10" t="s">
        <v>466</v>
      </c>
      <c r="G525" s="10" t="s">
        <v>1207</v>
      </c>
      <c r="H525" s="10" t="s">
        <v>1208</v>
      </c>
      <c r="I525" s="10">
        <v>1005</v>
      </c>
      <c r="J525" s="10">
        <v>20</v>
      </c>
      <c r="K525" s="10">
        <v>328</v>
      </c>
      <c r="L525" s="10">
        <v>7059.0580977500003</v>
      </c>
    </row>
    <row r="526" spans="1:12" x14ac:dyDescent="0.25">
      <c r="A526" s="10" t="s">
        <v>12</v>
      </c>
      <c r="B526" s="10" t="s">
        <v>13</v>
      </c>
      <c r="C526" s="10" t="s">
        <v>680</v>
      </c>
      <c r="D526" s="10" t="s">
        <v>14</v>
      </c>
      <c r="E526" s="10" t="s">
        <v>15</v>
      </c>
      <c r="F526" s="10" t="s">
        <v>681</v>
      </c>
      <c r="G526" s="10" t="s">
        <v>1209</v>
      </c>
      <c r="H526" s="10" t="s">
        <v>1210</v>
      </c>
      <c r="I526" s="10">
        <v>137</v>
      </c>
      <c r="J526" s="10">
        <v>20</v>
      </c>
      <c r="K526" s="10">
        <v>606</v>
      </c>
      <c r="L526" s="10">
        <v>7057.00339179</v>
      </c>
    </row>
    <row r="527" spans="1:12" x14ac:dyDescent="0.25">
      <c r="A527" s="10" t="s">
        <v>12</v>
      </c>
      <c r="B527" s="10" t="s">
        <v>525</v>
      </c>
      <c r="C527" s="10" t="s">
        <v>1211</v>
      </c>
      <c r="D527" s="10" t="s">
        <v>14</v>
      </c>
      <c r="E527" s="10" t="s">
        <v>527</v>
      </c>
      <c r="F527" s="10" t="s">
        <v>1212</v>
      </c>
      <c r="G527" s="10" t="s">
        <v>1213</v>
      </c>
      <c r="H527" s="10" t="s">
        <v>1214</v>
      </c>
      <c r="I527" s="10">
        <v>957</v>
      </c>
      <c r="J527" s="10">
        <v>20</v>
      </c>
      <c r="K527" s="10">
        <v>327</v>
      </c>
      <c r="L527" s="10">
        <v>7053.9102659399996</v>
      </c>
    </row>
    <row r="528" spans="1:12" x14ac:dyDescent="0.25">
      <c r="A528" s="10" t="s">
        <v>12</v>
      </c>
      <c r="B528" s="10" t="s">
        <v>13</v>
      </c>
      <c r="C528" s="10" t="s">
        <v>680</v>
      </c>
      <c r="D528" s="10" t="s">
        <v>14</v>
      </c>
      <c r="E528" s="10" t="s">
        <v>15</v>
      </c>
      <c r="F528" s="10" t="s">
        <v>681</v>
      </c>
      <c r="G528" s="10" t="s">
        <v>1215</v>
      </c>
      <c r="H528" s="10" t="s">
        <v>1216</v>
      </c>
      <c r="I528" s="10">
        <v>1015</v>
      </c>
      <c r="J528" s="10">
        <v>20</v>
      </c>
      <c r="K528" s="10">
        <v>606</v>
      </c>
      <c r="L528" s="10">
        <v>7047.5353525399996</v>
      </c>
    </row>
    <row r="529" spans="1:12" x14ac:dyDescent="0.25">
      <c r="A529" s="10" t="s">
        <v>12</v>
      </c>
      <c r="B529" s="10" t="s">
        <v>45</v>
      </c>
      <c r="C529" s="10" t="s">
        <v>640</v>
      </c>
      <c r="D529" s="10" t="s">
        <v>14</v>
      </c>
      <c r="E529" s="10" t="s">
        <v>47</v>
      </c>
      <c r="F529" s="10" t="s">
        <v>641</v>
      </c>
      <c r="G529" s="10" t="s">
        <v>1217</v>
      </c>
      <c r="H529" s="10" t="s">
        <v>1218</v>
      </c>
      <c r="I529" s="10">
        <v>370</v>
      </c>
      <c r="J529" s="10">
        <v>20</v>
      </c>
      <c r="K529" s="10">
        <v>328</v>
      </c>
      <c r="L529" s="10">
        <v>7037.3955449599998</v>
      </c>
    </row>
    <row r="530" spans="1:12" x14ac:dyDescent="0.25">
      <c r="A530" s="10" t="s">
        <v>12</v>
      </c>
      <c r="B530" s="10" t="s">
        <v>23</v>
      </c>
      <c r="C530" s="10" t="s">
        <v>24</v>
      </c>
      <c r="D530" s="10" t="s">
        <v>14</v>
      </c>
      <c r="E530" s="10" t="s">
        <v>25</v>
      </c>
      <c r="F530" s="10" t="s">
        <v>26</v>
      </c>
      <c r="G530" s="10" t="s">
        <v>1219</v>
      </c>
      <c r="H530" s="10" t="s">
        <v>1220</v>
      </c>
      <c r="I530" s="10">
        <v>564</v>
      </c>
      <c r="J530" s="10">
        <v>20</v>
      </c>
      <c r="K530" s="10">
        <v>343</v>
      </c>
      <c r="L530" s="10">
        <v>7035.8858521100001</v>
      </c>
    </row>
    <row r="531" spans="1:12" x14ac:dyDescent="0.25">
      <c r="A531" s="10" t="s">
        <v>12</v>
      </c>
      <c r="B531" s="10" t="s">
        <v>67</v>
      </c>
      <c r="C531" s="10" t="s">
        <v>68</v>
      </c>
      <c r="D531" s="10" t="s">
        <v>14</v>
      </c>
      <c r="E531" s="10" t="s">
        <v>69</v>
      </c>
      <c r="F531" s="10" t="s">
        <v>70</v>
      </c>
      <c r="G531" s="10" t="s">
        <v>1221</v>
      </c>
      <c r="H531" s="10" t="s">
        <v>1222</v>
      </c>
      <c r="I531" s="10">
        <v>273</v>
      </c>
      <c r="J531" s="10">
        <v>20</v>
      </c>
      <c r="K531" s="10">
        <v>323</v>
      </c>
      <c r="L531" s="10">
        <v>7034.9143483400003</v>
      </c>
    </row>
    <row r="532" spans="1:12" x14ac:dyDescent="0.25">
      <c r="A532" s="10" t="s">
        <v>12</v>
      </c>
      <c r="B532" s="10" t="s">
        <v>61</v>
      </c>
      <c r="C532" s="10" t="s">
        <v>326</v>
      </c>
      <c r="D532" s="10" t="s">
        <v>14</v>
      </c>
      <c r="E532" s="10" t="s">
        <v>63</v>
      </c>
      <c r="F532" s="10" t="s">
        <v>327</v>
      </c>
      <c r="G532" s="10" t="s">
        <v>1223</v>
      </c>
      <c r="H532" s="10" t="s">
        <v>1224</v>
      </c>
      <c r="I532" s="10">
        <v>382</v>
      </c>
      <c r="J532" s="10">
        <v>20</v>
      </c>
      <c r="K532" s="10">
        <v>335</v>
      </c>
      <c r="L532" s="10">
        <v>7030.2922801699997</v>
      </c>
    </row>
    <row r="533" spans="1:12" x14ac:dyDescent="0.25">
      <c r="A533" s="10" t="s">
        <v>12</v>
      </c>
      <c r="B533" s="10" t="s">
        <v>13</v>
      </c>
      <c r="C533" s="10" t="s">
        <v>1114</v>
      </c>
      <c r="D533" s="10" t="s">
        <v>14</v>
      </c>
      <c r="E533" s="10" t="s">
        <v>15</v>
      </c>
      <c r="F533" s="10" t="s">
        <v>1115</v>
      </c>
      <c r="G533" s="10" t="s">
        <v>1225</v>
      </c>
      <c r="H533" s="10" t="s">
        <v>1226</v>
      </c>
      <c r="I533" s="10">
        <v>417</v>
      </c>
      <c r="J533" s="10">
        <v>20</v>
      </c>
      <c r="K533" s="10">
        <v>606</v>
      </c>
      <c r="L533" s="10">
        <v>7030.2397383199996</v>
      </c>
    </row>
    <row r="534" spans="1:12" x14ac:dyDescent="0.25">
      <c r="A534" s="10" t="s">
        <v>12</v>
      </c>
      <c r="B534" s="10" t="s">
        <v>23</v>
      </c>
      <c r="C534" s="10" t="s">
        <v>29</v>
      </c>
      <c r="D534" s="10" t="s">
        <v>14</v>
      </c>
      <c r="E534" s="10" t="s">
        <v>25</v>
      </c>
      <c r="F534" s="10" t="s">
        <v>30</v>
      </c>
      <c r="G534" s="10" t="s">
        <v>1227</v>
      </c>
      <c r="H534" s="10" t="s">
        <v>1228</v>
      </c>
      <c r="I534" s="10">
        <v>454</v>
      </c>
      <c r="J534" s="10">
        <v>20</v>
      </c>
      <c r="K534" s="10">
        <v>343</v>
      </c>
      <c r="L534" s="10">
        <v>7027.2557331500002</v>
      </c>
    </row>
    <row r="535" spans="1:12" x14ac:dyDescent="0.25">
      <c r="A535" s="10" t="s">
        <v>12</v>
      </c>
      <c r="B535" s="10" t="s">
        <v>255</v>
      </c>
      <c r="C535" s="10" t="s">
        <v>831</v>
      </c>
      <c r="D535" s="10" t="s">
        <v>14</v>
      </c>
      <c r="E535" s="10" t="s">
        <v>257</v>
      </c>
      <c r="F535" s="10" t="s">
        <v>832</v>
      </c>
      <c r="G535" s="10" t="s">
        <v>1229</v>
      </c>
      <c r="H535" s="10" t="s">
        <v>1230</v>
      </c>
      <c r="I535" s="10">
        <v>1104</v>
      </c>
      <c r="J535" s="10">
        <v>20</v>
      </c>
      <c r="K535" s="10">
        <v>331</v>
      </c>
      <c r="L535" s="10">
        <v>7022.6111680499998</v>
      </c>
    </row>
    <row r="536" spans="1:12" x14ac:dyDescent="0.25">
      <c r="A536" s="10" t="s">
        <v>12</v>
      </c>
      <c r="B536" s="10" t="s">
        <v>45</v>
      </c>
      <c r="C536" s="10" t="s">
        <v>465</v>
      </c>
      <c r="D536" s="10" t="s">
        <v>14</v>
      </c>
      <c r="E536" s="10" t="s">
        <v>47</v>
      </c>
      <c r="F536" s="10" t="s">
        <v>466</v>
      </c>
      <c r="G536" s="10" t="s">
        <v>1231</v>
      </c>
      <c r="H536" s="10" t="s">
        <v>1232</v>
      </c>
      <c r="I536" s="10">
        <v>54</v>
      </c>
      <c r="J536" s="10">
        <v>20</v>
      </c>
      <c r="K536" s="10">
        <v>328</v>
      </c>
      <c r="L536" s="10">
        <v>7021.9712707099998</v>
      </c>
    </row>
    <row r="537" spans="1:12" x14ac:dyDescent="0.25">
      <c r="A537" s="10" t="s">
        <v>12</v>
      </c>
      <c r="B537" s="10" t="s">
        <v>525</v>
      </c>
      <c r="C537" s="10" t="s">
        <v>526</v>
      </c>
      <c r="D537" s="10" t="s">
        <v>14</v>
      </c>
      <c r="E537" s="10" t="s">
        <v>527</v>
      </c>
      <c r="F537" s="10" t="s">
        <v>528</v>
      </c>
      <c r="G537" s="10" t="s">
        <v>1233</v>
      </c>
      <c r="H537" s="10" t="s">
        <v>1234</v>
      </c>
      <c r="I537" s="10">
        <v>659</v>
      </c>
      <c r="J537" s="10">
        <v>20</v>
      </c>
      <c r="K537" s="10">
        <v>327</v>
      </c>
      <c r="L537" s="10">
        <v>7013.9740484499998</v>
      </c>
    </row>
    <row r="538" spans="1:12" x14ac:dyDescent="0.25">
      <c r="A538" s="10" t="s">
        <v>12</v>
      </c>
      <c r="B538" s="10" t="s">
        <v>213</v>
      </c>
      <c r="C538" s="10" t="s">
        <v>214</v>
      </c>
      <c r="D538" s="10" t="s">
        <v>14</v>
      </c>
      <c r="E538" s="10" t="s">
        <v>215</v>
      </c>
      <c r="F538" s="10" t="s">
        <v>216</v>
      </c>
      <c r="G538" s="10" t="s">
        <v>1235</v>
      </c>
      <c r="H538" s="10" t="s">
        <v>700</v>
      </c>
      <c r="I538" s="10">
        <v>163</v>
      </c>
      <c r="J538" s="10">
        <v>20</v>
      </c>
      <c r="K538" s="10">
        <v>334</v>
      </c>
      <c r="L538" s="10">
        <v>7011.0189755900001</v>
      </c>
    </row>
    <row r="539" spans="1:12" x14ac:dyDescent="0.25">
      <c r="A539" s="10" t="s">
        <v>12</v>
      </c>
      <c r="B539" s="10" t="s">
        <v>45</v>
      </c>
      <c r="C539" s="10" t="s">
        <v>963</v>
      </c>
      <c r="D539" s="10" t="s">
        <v>14</v>
      </c>
      <c r="E539" s="10" t="s">
        <v>47</v>
      </c>
      <c r="F539" s="10" t="s">
        <v>964</v>
      </c>
      <c r="G539" s="10" t="s">
        <v>1236</v>
      </c>
      <c r="H539" s="10" t="s">
        <v>1237</v>
      </c>
      <c r="I539" s="10">
        <v>35</v>
      </c>
      <c r="J539" s="10">
        <v>20</v>
      </c>
      <c r="K539" s="10">
        <v>328</v>
      </c>
      <c r="L539" s="10">
        <v>7010.5326776700003</v>
      </c>
    </row>
    <row r="540" spans="1:12" x14ac:dyDescent="0.25">
      <c r="A540" s="10" t="s">
        <v>12</v>
      </c>
      <c r="B540" s="10" t="s">
        <v>37</v>
      </c>
      <c r="C540" s="10" t="s">
        <v>38</v>
      </c>
      <c r="D540" s="10" t="s">
        <v>14</v>
      </c>
      <c r="E540" s="10" t="s">
        <v>39</v>
      </c>
      <c r="F540" s="10" t="s">
        <v>40</v>
      </c>
      <c r="G540" s="10" t="s">
        <v>1238</v>
      </c>
      <c r="H540" s="10" t="s">
        <v>1239</v>
      </c>
      <c r="I540" s="10">
        <v>70</v>
      </c>
      <c r="J540" s="10">
        <v>20</v>
      </c>
      <c r="K540" s="10">
        <v>330</v>
      </c>
      <c r="L540" s="10">
        <v>7009.8385589</v>
      </c>
    </row>
    <row r="541" spans="1:12" x14ac:dyDescent="0.25">
      <c r="A541" s="10" t="s">
        <v>12</v>
      </c>
      <c r="B541" s="10" t="s">
        <v>644</v>
      </c>
      <c r="C541" s="10" t="s">
        <v>811</v>
      </c>
      <c r="D541" s="10" t="s">
        <v>14</v>
      </c>
      <c r="E541" s="10" t="s">
        <v>646</v>
      </c>
      <c r="F541" s="10" t="s">
        <v>812</v>
      </c>
      <c r="G541" s="10" t="s">
        <v>1240</v>
      </c>
      <c r="H541" s="10" t="s">
        <v>1241</v>
      </c>
      <c r="I541" s="10">
        <v>394</v>
      </c>
      <c r="J541" s="10">
        <v>20</v>
      </c>
      <c r="K541" s="10">
        <v>337</v>
      </c>
      <c r="L541" s="10">
        <v>7004.2636966</v>
      </c>
    </row>
    <row r="542" spans="1:12" x14ac:dyDescent="0.25">
      <c r="A542" s="10" t="s">
        <v>12</v>
      </c>
      <c r="B542" s="10" t="s">
        <v>23</v>
      </c>
      <c r="C542" s="10" t="s">
        <v>24</v>
      </c>
      <c r="D542" s="10" t="s">
        <v>14</v>
      </c>
      <c r="E542" s="10" t="s">
        <v>25</v>
      </c>
      <c r="F542" s="10" t="s">
        <v>26</v>
      </c>
      <c r="G542" s="10" t="s">
        <v>1242</v>
      </c>
      <c r="H542" s="10" t="s">
        <v>1243</v>
      </c>
      <c r="I542" s="10">
        <v>333</v>
      </c>
      <c r="J542" s="10">
        <v>20</v>
      </c>
      <c r="K542" s="10">
        <v>343</v>
      </c>
      <c r="L542" s="10">
        <v>7003.9971033700003</v>
      </c>
    </row>
    <row r="543" spans="1:12" x14ac:dyDescent="0.25">
      <c r="A543" s="10" t="s">
        <v>12</v>
      </c>
      <c r="B543" s="10" t="s">
        <v>85</v>
      </c>
      <c r="C543" s="10" t="s">
        <v>1150</v>
      </c>
      <c r="D543" s="10" t="s">
        <v>14</v>
      </c>
      <c r="E543" s="10" t="s">
        <v>87</v>
      </c>
      <c r="F543" s="10" t="s">
        <v>1151</v>
      </c>
      <c r="G543" s="10" t="s">
        <v>1244</v>
      </c>
      <c r="H543" s="10" t="s">
        <v>1245</v>
      </c>
      <c r="I543" s="10">
        <v>745</v>
      </c>
      <c r="J543" s="10">
        <v>20</v>
      </c>
      <c r="K543" s="10">
        <v>338</v>
      </c>
      <c r="L543" s="10">
        <v>7003.1686409699996</v>
      </c>
    </row>
    <row r="544" spans="1:12" x14ac:dyDescent="0.25">
      <c r="A544" s="10" t="s">
        <v>12</v>
      </c>
      <c r="B544" s="10" t="s">
        <v>285</v>
      </c>
      <c r="C544" s="10" t="s">
        <v>203</v>
      </c>
      <c r="D544" s="10" t="s">
        <v>14</v>
      </c>
      <c r="E544" s="10" t="s">
        <v>286</v>
      </c>
      <c r="F544" s="10" t="s">
        <v>287</v>
      </c>
      <c r="G544" s="10" t="s">
        <v>1246</v>
      </c>
      <c r="H544" s="10" t="s">
        <v>1247</v>
      </c>
      <c r="I544" s="10">
        <v>467</v>
      </c>
      <c r="J544" s="10">
        <v>20</v>
      </c>
      <c r="K544" s="10">
        <v>336</v>
      </c>
      <c r="L544" s="10">
        <v>7002.6302016700001</v>
      </c>
    </row>
    <row r="545" spans="1:12" x14ac:dyDescent="0.25">
      <c r="A545" s="10" t="s">
        <v>12</v>
      </c>
      <c r="B545" s="10" t="s">
        <v>644</v>
      </c>
      <c r="C545" s="10" t="s">
        <v>645</v>
      </c>
      <c r="D545" s="10" t="s">
        <v>14</v>
      </c>
      <c r="E545" s="10" t="s">
        <v>646</v>
      </c>
      <c r="F545" s="10" t="s">
        <v>647</v>
      </c>
      <c r="G545" s="10" t="s">
        <v>1248</v>
      </c>
      <c r="H545" s="10" t="s">
        <v>1249</v>
      </c>
      <c r="I545" s="10">
        <v>530</v>
      </c>
      <c r="J545" s="10">
        <v>20</v>
      </c>
      <c r="K545" s="10">
        <v>337</v>
      </c>
      <c r="L545" s="10">
        <v>6999.5361914799996</v>
      </c>
    </row>
    <row r="546" spans="1:12" x14ac:dyDescent="0.25">
      <c r="A546" s="10" t="s">
        <v>12</v>
      </c>
      <c r="B546" s="10" t="s">
        <v>61</v>
      </c>
      <c r="C546" s="10" t="s">
        <v>147</v>
      </c>
      <c r="D546" s="10" t="s">
        <v>14</v>
      </c>
      <c r="E546" s="10" t="s">
        <v>63</v>
      </c>
      <c r="F546" s="10" t="s">
        <v>148</v>
      </c>
      <c r="G546" s="10" t="s">
        <v>1250</v>
      </c>
      <c r="H546" s="10" t="s">
        <v>1251</v>
      </c>
      <c r="I546" s="10">
        <v>550</v>
      </c>
      <c r="J546" s="10">
        <v>20</v>
      </c>
      <c r="K546" s="10">
        <v>335</v>
      </c>
      <c r="L546" s="10">
        <v>6995.4547857699999</v>
      </c>
    </row>
    <row r="547" spans="1:12" x14ac:dyDescent="0.25">
      <c r="A547" s="10" t="s">
        <v>12</v>
      </c>
      <c r="B547" s="10" t="s">
        <v>61</v>
      </c>
      <c r="C547" s="10" t="s">
        <v>105</v>
      </c>
      <c r="D547" s="10" t="s">
        <v>14</v>
      </c>
      <c r="E547" s="10" t="s">
        <v>63</v>
      </c>
      <c r="F547" s="10" t="s">
        <v>106</v>
      </c>
      <c r="G547" s="10" t="s">
        <v>1252</v>
      </c>
      <c r="H547" s="10" t="s">
        <v>1253</v>
      </c>
      <c r="I547" s="10">
        <v>233</v>
      </c>
      <c r="J547" s="10">
        <v>20</v>
      </c>
      <c r="K547" s="10">
        <v>335</v>
      </c>
      <c r="L547" s="10">
        <v>6995.3395265700001</v>
      </c>
    </row>
    <row r="548" spans="1:12" x14ac:dyDescent="0.25">
      <c r="A548" s="10" t="s">
        <v>12</v>
      </c>
      <c r="B548" s="10" t="s">
        <v>85</v>
      </c>
      <c r="C548" s="10" t="s">
        <v>86</v>
      </c>
      <c r="D548" s="10" t="s">
        <v>14</v>
      </c>
      <c r="E548" s="10" t="s">
        <v>87</v>
      </c>
      <c r="F548" s="10" t="s">
        <v>88</v>
      </c>
      <c r="G548" s="10" t="s">
        <v>1254</v>
      </c>
      <c r="H548" s="10" t="s">
        <v>1255</v>
      </c>
      <c r="I548" s="10">
        <v>263</v>
      </c>
      <c r="J548" s="10">
        <v>20</v>
      </c>
      <c r="K548" s="10">
        <v>338</v>
      </c>
      <c r="L548" s="10">
        <v>6995.2356683400003</v>
      </c>
    </row>
    <row r="549" spans="1:12" x14ac:dyDescent="0.25">
      <c r="A549" s="10" t="s">
        <v>12</v>
      </c>
      <c r="B549" s="10" t="s">
        <v>23</v>
      </c>
      <c r="C549" s="10" t="s">
        <v>24</v>
      </c>
      <c r="D549" s="10" t="s">
        <v>14</v>
      </c>
      <c r="E549" s="10" t="s">
        <v>25</v>
      </c>
      <c r="F549" s="10" t="s">
        <v>26</v>
      </c>
      <c r="G549" s="10" t="s">
        <v>1256</v>
      </c>
      <c r="H549" s="10" t="s">
        <v>1257</v>
      </c>
      <c r="I549" s="10">
        <v>402</v>
      </c>
      <c r="J549" s="10">
        <v>20</v>
      </c>
      <c r="K549" s="10">
        <v>343</v>
      </c>
      <c r="L549" s="10">
        <v>6993.6973389000004</v>
      </c>
    </row>
    <row r="550" spans="1:12" x14ac:dyDescent="0.25">
      <c r="A550" s="10" t="s">
        <v>12</v>
      </c>
      <c r="B550" s="10" t="s">
        <v>721</v>
      </c>
      <c r="C550" s="10" t="s">
        <v>722</v>
      </c>
      <c r="D550" s="10" t="s">
        <v>14</v>
      </c>
      <c r="E550" s="10" t="s">
        <v>723</v>
      </c>
      <c r="F550" s="10" t="s">
        <v>724</v>
      </c>
      <c r="G550" s="10" t="s">
        <v>1258</v>
      </c>
      <c r="H550" s="10" t="s">
        <v>1259</v>
      </c>
      <c r="I550" s="10">
        <v>894</v>
      </c>
      <c r="J550" s="10">
        <v>20</v>
      </c>
      <c r="K550" s="10">
        <v>341</v>
      </c>
      <c r="L550" s="10">
        <v>6988.7232071999997</v>
      </c>
    </row>
    <row r="551" spans="1:12" x14ac:dyDescent="0.25">
      <c r="A551" s="10" t="s">
        <v>12</v>
      </c>
      <c r="B551" s="10" t="s">
        <v>165</v>
      </c>
      <c r="C551" s="10" t="s">
        <v>166</v>
      </c>
      <c r="D551" s="10" t="s">
        <v>14</v>
      </c>
      <c r="E551" s="10" t="s">
        <v>167</v>
      </c>
      <c r="F551" s="10" t="s">
        <v>168</v>
      </c>
      <c r="G551" s="10" t="s">
        <v>1260</v>
      </c>
      <c r="H551" s="10" t="s">
        <v>1261</v>
      </c>
      <c r="I551" s="10">
        <v>61</v>
      </c>
      <c r="J551" s="10">
        <v>20</v>
      </c>
      <c r="K551" s="10">
        <v>329</v>
      </c>
      <c r="L551" s="10">
        <v>6988.7165034700001</v>
      </c>
    </row>
    <row r="552" spans="1:12" x14ac:dyDescent="0.25">
      <c r="A552" s="10" t="s">
        <v>12</v>
      </c>
      <c r="B552" s="10" t="s">
        <v>45</v>
      </c>
      <c r="C552" s="10" t="s">
        <v>640</v>
      </c>
      <c r="D552" s="10" t="s">
        <v>14</v>
      </c>
      <c r="E552" s="10" t="s">
        <v>47</v>
      </c>
      <c r="F552" s="10" t="s">
        <v>641</v>
      </c>
      <c r="G552" s="10" t="s">
        <v>1262</v>
      </c>
      <c r="H552" s="10" t="s">
        <v>1263</v>
      </c>
      <c r="I552" s="10">
        <v>1232</v>
      </c>
      <c r="J552" s="10">
        <v>20</v>
      </c>
      <c r="K552" s="10">
        <v>328</v>
      </c>
      <c r="L552" s="10">
        <v>6987.1983237599998</v>
      </c>
    </row>
    <row r="553" spans="1:12" x14ac:dyDescent="0.25">
      <c r="A553" s="10" t="s">
        <v>12</v>
      </c>
      <c r="B553" s="10" t="s">
        <v>644</v>
      </c>
      <c r="C553" s="10" t="s">
        <v>645</v>
      </c>
      <c r="D553" s="10" t="s">
        <v>14</v>
      </c>
      <c r="E553" s="10" t="s">
        <v>646</v>
      </c>
      <c r="F553" s="10" t="s">
        <v>647</v>
      </c>
      <c r="G553" s="10" t="s">
        <v>1264</v>
      </c>
      <c r="H553" s="10" t="s">
        <v>1265</v>
      </c>
      <c r="I553" s="10">
        <v>425</v>
      </c>
      <c r="J553" s="10">
        <v>20</v>
      </c>
      <c r="K553" s="10">
        <v>337</v>
      </c>
      <c r="L553" s="10">
        <v>6979.2659118399997</v>
      </c>
    </row>
    <row r="554" spans="1:12" x14ac:dyDescent="0.25">
      <c r="A554" s="10" t="s">
        <v>12</v>
      </c>
      <c r="B554" s="10" t="s">
        <v>37</v>
      </c>
      <c r="C554" s="10" t="s">
        <v>93</v>
      </c>
      <c r="D554" s="10" t="s">
        <v>14</v>
      </c>
      <c r="E554" s="10" t="s">
        <v>39</v>
      </c>
      <c r="F554" s="10" t="s">
        <v>94</v>
      </c>
      <c r="G554" s="10" t="s">
        <v>1266</v>
      </c>
      <c r="H554" s="10" t="s">
        <v>850</v>
      </c>
      <c r="I554" s="10">
        <v>174</v>
      </c>
      <c r="J554" s="10">
        <v>20</v>
      </c>
      <c r="K554" s="10">
        <v>330</v>
      </c>
      <c r="L554" s="10">
        <v>6979.0093174800004</v>
      </c>
    </row>
    <row r="555" spans="1:12" x14ac:dyDescent="0.25">
      <c r="A555" s="10" t="s">
        <v>12</v>
      </c>
      <c r="B555" s="10" t="s">
        <v>721</v>
      </c>
      <c r="C555" s="10" t="s">
        <v>722</v>
      </c>
      <c r="D555" s="10" t="s">
        <v>14</v>
      </c>
      <c r="E555" s="10" t="s">
        <v>723</v>
      </c>
      <c r="F555" s="10" t="s">
        <v>724</v>
      </c>
      <c r="G555" s="10" t="s">
        <v>1267</v>
      </c>
      <c r="H555" s="10" t="s">
        <v>1268</v>
      </c>
      <c r="I555" s="10">
        <v>759</v>
      </c>
      <c r="J555" s="10">
        <v>20</v>
      </c>
      <c r="K555" s="10">
        <v>341</v>
      </c>
      <c r="L555" s="10">
        <v>6971.9232155999998</v>
      </c>
    </row>
    <row r="556" spans="1:12" x14ac:dyDescent="0.25">
      <c r="A556" s="10" t="s">
        <v>12</v>
      </c>
      <c r="B556" s="10" t="s">
        <v>165</v>
      </c>
      <c r="C556" s="10" t="s">
        <v>575</v>
      </c>
      <c r="D556" s="10" t="s">
        <v>14</v>
      </c>
      <c r="E556" s="10" t="s">
        <v>167</v>
      </c>
      <c r="F556" s="10" t="s">
        <v>576</v>
      </c>
      <c r="G556" s="10" t="s">
        <v>1269</v>
      </c>
      <c r="H556" s="10" t="s">
        <v>1270</v>
      </c>
      <c r="I556" s="10">
        <v>429</v>
      </c>
      <c r="J556" s="10">
        <v>20</v>
      </c>
      <c r="K556" s="10">
        <v>329</v>
      </c>
      <c r="L556" s="10">
        <v>6968.7838539699997</v>
      </c>
    </row>
    <row r="557" spans="1:12" x14ac:dyDescent="0.25">
      <c r="A557" s="10" t="s">
        <v>12</v>
      </c>
      <c r="B557" s="10" t="s">
        <v>23</v>
      </c>
      <c r="C557" s="10" t="s">
        <v>24</v>
      </c>
      <c r="D557" s="10" t="s">
        <v>14</v>
      </c>
      <c r="E557" s="10" t="s">
        <v>25</v>
      </c>
      <c r="F557" s="10" t="s">
        <v>26</v>
      </c>
      <c r="G557" s="10" t="s">
        <v>1271</v>
      </c>
      <c r="H557" s="10" t="s">
        <v>1272</v>
      </c>
      <c r="I557" s="10">
        <v>170</v>
      </c>
      <c r="J557" s="10">
        <v>20</v>
      </c>
      <c r="K557" s="10">
        <v>343</v>
      </c>
      <c r="L557" s="10" t="s">
        <v>932</v>
      </c>
    </row>
    <row r="558" spans="1:12" x14ac:dyDescent="0.25">
      <c r="A558" s="10" t="s">
        <v>12</v>
      </c>
      <c r="B558" s="10" t="s">
        <v>23</v>
      </c>
      <c r="C558" s="10" t="s">
        <v>24</v>
      </c>
      <c r="D558" s="10" t="s">
        <v>14</v>
      </c>
      <c r="E558" s="10" t="s">
        <v>25</v>
      </c>
      <c r="F558" s="10" t="s">
        <v>26</v>
      </c>
      <c r="G558" s="10" t="s">
        <v>1273</v>
      </c>
      <c r="H558" s="10" t="s">
        <v>1274</v>
      </c>
      <c r="I558" s="10">
        <v>187</v>
      </c>
      <c r="J558" s="10">
        <v>20</v>
      </c>
      <c r="K558" s="10">
        <v>343</v>
      </c>
      <c r="L558" s="10" t="s">
        <v>932</v>
      </c>
    </row>
    <row r="559" spans="1:12" x14ac:dyDescent="0.25">
      <c r="A559" s="10" t="s">
        <v>12</v>
      </c>
      <c r="B559" s="10" t="s">
        <v>23</v>
      </c>
      <c r="C559" s="10" t="s">
        <v>24</v>
      </c>
      <c r="D559" s="10" t="s">
        <v>14</v>
      </c>
      <c r="E559" s="10" t="s">
        <v>25</v>
      </c>
      <c r="F559" s="10" t="s">
        <v>26</v>
      </c>
      <c r="G559" s="10" t="s">
        <v>1275</v>
      </c>
      <c r="H559" s="10" t="s">
        <v>1276</v>
      </c>
      <c r="I559" s="10">
        <v>283</v>
      </c>
      <c r="J559" s="10">
        <v>20</v>
      </c>
      <c r="K559" s="10">
        <v>343</v>
      </c>
      <c r="L559" s="10">
        <v>6968.4019398299997</v>
      </c>
    </row>
    <row r="560" spans="1:12" x14ac:dyDescent="0.25">
      <c r="A560" s="10" t="s">
        <v>12</v>
      </c>
      <c r="B560" s="10" t="s">
        <v>37</v>
      </c>
      <c r="C560" s="10" t="s">
        <v>93</v>
      </c>
      <c r="D560" s="10" t="s">
        <v>14</v>
      </c>
      <c r="E560" s="10" t="s">
        <v>39</v>
      </c>
      <c r="F560" s="10" t="s">
        <v>94</v>
      </c>
      <c r="G560" s="10" t="s">
        <v>1277</v>
      </c>
      <c r="H560" s="10" t="s">
        <v>1278</v>
      </c>
      <c r="I560" s="10">
        <v>75</v>
      </c>
      <c r="J560" s="10">
        <v>20</v>
      </c>
      <c r="K560" s="10">
        <v>330</v>
      </c>
      <c r="L560" s="10">
        <v>6967.0851745299997</v>
      </c>
    </row>
    <row r="561" spans="1:12" x14ac:dyDescent="0.25">
      <c r="A561" s="10" t="s">
        <v>12</v>
      </c>
      <c r="B561" s="10" t="s">
        <v>23</v>
      </c>
      <c r="C561" s="10" t="s">
        <v>24</v>
      </c>
      <c r="D561" s="10" t="s">
        <v>14</v>
      </c>
      <c r="E561" s="10" t="s">
        <v>25</v>
      </c>
      <c r="F561" s="10" t="s">
        <v>26</v>
      </c>
      <c r="G561" s="10" t="s">
        <v>1279</v>
      </c>
      <c r="H561" s="10" t="s">
        <v>1280</v>
      </c>
      <c r="I561" s="10">
        <v>201</v>
      </c>
      <c r="J561" s="10">
        <v>20</v>
      </c>
      <c r="K561" s="10">
        <v>343</v>
      </c>
      <c r="L561" s="10" t="s">
        <v>932</v>
      </c>
    </row>
    <row r="562" spans="1:12" x14ac:dyDescent="0.25">
      <c r="A562" s="10" t="s">
        <v>12</v>
      </c>
      <c r="B562" s="10" t="s">
        <v>61</v>
      </c>
      <c r="C562" s="10" t="s">
        <v>326</v>
      </c>
      <c r="D562" s="10" t="s">
        <v>14</v>
      </c>
      <c r="E562" s="10" t="s">
        <v>63</v>
      </c>
      <c r="F562" s="10" t="s">
        <v>327</v>
      </c>
      <c r="G562" s="10" t="s">
        <v>1281</v>
      </c>
      <c r="H562" s="10" t="s">
        <v>1282</v>
      </c>
      <c r="I562" s="10">
        <v>415</v>
      </c>
      <c r="J562" s="10">
        <v>20</v>
      </c>
      <c r="K562" s="10">
        <v>335</v>
      </c>
      <c r="L562" s="10">
        <v>6965.9030445300004</v>
      </c>
    </row>
    <row r="563" spans="1:12" x14ac:dyDescent="0.25">
      <c r="A563" s="10" t="s">
        <v>12</v>
      </c>
      <c r="B563" s="10" t="s">
        <v>23</v>
      </c>
      <c r="C563" s="10" t="s">
        <v>24</v>
      </c>
      <c r="D563" s="10" t="s">
        <v>14</v>
      </c>
      <c r="E563" s="10" t="s">
        <v>25</v>
      </c>
      <c r="F563" s="10" t="s">
        <v>26</v>
      </c>
      <c r="G563" s="10" t="s">
        <v>1283</v>
      </c>
      <c r="H563" s="10" t="s">
        <v>1284</v>
      </c>
      <c r="I563" s="10">
        <v>245</v>
      </c>
      <c r="J563" s="10">
        <v>20</v>
      </c>
      <c r="K563" s="10">
        <v>343</v>
      </c>
      <c r="L563" s="10" t="s">
        <v>932</v>
      </c>
    </row>
    <row r="564" spans="1:12" x14ac:dyDescent="0.25">
      <c r="A564" s="10" t="s">
        <v>12</v>
      </c>
      <c r="B564" s="10" t="s">
        <v>121</v>
      </c>
      <c r="C564" s="10" t="s">
        <v>121</v>
      </c>
      <c r="D564" s="10" t="s">
        <v>14</v>
      </c>
      <c r="E564" s="10" t="s">
        <v>123</v>
      </c>
      <c r="F564" s="10" t="s">
        <v>1285</v>
      </c>
      <c r="G564" s="10" t="s">
        <v>1286</v>
      </c>
      <c r="H564" s="10" t="s">
        <v>1287</v>
      </c>
      <c r="I564" s="10">
        <v>1102</v>
      </c>
      <c r="J564" s="10">
        <v>20</v>
      </c>
      <c r="K564" s="10">
        <v>342</v>
      </c>
      <c r="L564" s="10">
        <v>6963.7286977800004</v>
      </c>
    </row>
    <row r="565" spans="1:12" x14ac:dyDescent="0.25">
      <c r="A565" s="10" t="s">
        <v>12</v>
      </c>
      <c r="B565" s="10" t="s">
        <v>61</v>
      </c>
      <c r="C565" s="10" t="s">
        <v>62</v>
      </c>
      <c r="D565" s="10" t="s">
        <v>14</v>
      </c>
      <c r="E565" s="10" t="s">
        <v>63</v>
      </c>
      <c r="F565" s="10" t="s">
        <v>64</v>
      </c>
      <c r="G565" s="10" t="s">
        <v>1288</v>
      </c>
      <c r="H565" s="10" t="s">
        <v>1289</v>
      </c>
      <c r="I565" s="10">
        <v>59</v>
      </c>
      <c r="J565" s="10">
        <v>20</v>
      </c>
      <c r="K565" s="10">
        <v>335</v>
      </c>
      <c r="L565" s="10">
        <v>6962.7835480200001</v>
      </c>
    </row>
    <row r="566" spans="1:12" x14ac:dyDescent="0.25">
      <c r="A566" s="10" t="s">
        <v>12</v>
      </c>
      <c r="B566" s="10" t="s">
        <v>23</v>
      </c>
      <c r="C566" s="10" t="s">
        <v>24</v>
      </c>
      <c r="D566" s="10" t="s">
        <v>14</v>
      </c>
      <c r="E566" s="10" t="s">
        <v>25</v>
      </c>
      <c r="F566" s="10" t="s">
        <v>26</v>
      </c>
      <c r="G566" s="10" t="s">
        <v>1290</v>
      </c>
      <c r="H566" s="10" t="s">
        <v>1291</v>
      </c>
      <c r="I566" s="10">
        <v>311</v>
      </c>
      <c r="J566" s="10">
        <v>20</v>
      </c>
      <c r="K566" s="10">
        <v>343</v>
      </c>
      <c r="L566" s="10" t="s">
        <v>932</v>
      </c>
    </row>
    <row r="567" spans="1:12" x14ac:dyDescent="0.25">
      <c r="A567" s="10" t="s">
        <v>12</v>
      </c>
      <c r="B567" s="10" t="s">
        <v>23</v>
      </c>
      <c r="C567" s="10" t="s">
        <v>24</v>
      </c>
      <c r="D567" s="10" t="s">
        <v>14</v>
      </c>
      <c r="E567" s="10" t="s">
        <v>25</v>
      </c>
      <c r="F567" s="10" t="s">
        <v>26</v>
      </c>
      <c r="G567" s="10" t="s">
        <v>1292</v>
      </c>
      <c r="H567" s="10" t="s">
        <v>1293</v>
      </c>
      <c r="I567" s="10">
        <v>746</v>
      </c>
      <c r="J567" s="10">
        <v>20</v>
      </c>
      <c r="K567" s="10">
        <v>343</v>
      </c>
      <c r="L567" s="10" t="s">
        <v>932</v>
      </c>
    </row>
    <row r="568" spans="1:12" x14ac:dyDescent="0.25">
      <c r="A568" s="10" t="s">
        <v>12</v>
      </c>
      <c r="B568" s="10" t="s">
        <v>45</v>
      </c>
      <c r="C568" s="10" t="s">
        <v>155</v>
      </c>
      <c r="D568" s="10" t="s">
        <v>14</v>
      </c>
      <c r="E568" s="10" t="s">
        <v>47</v>
      </c>
      <c r="F568" s="10" t="s">
        <v>156</v>
      </c>
      <c r="G568" s="10" t="s">
        <v>1294</v>
      </c>
      <c r="H568" s="10" t="s">
        <v>1295</v>
      </c>
      <c r="I568" s="10">
        <v>748</v>
      </c>
      <c r="J568" s="10">
        <v>20</v>
      </c>
      <c r="K568" s="10">
        <v>328</v>
      </c>
      <c r="L568" s="10">
        <v>6952.6840054699996</v>
      </c>
    </row>
    <row r="569" spans="1:12" x14ac:dyDescent="0.25">
      <c r="A569" s="10" t="s">
        <v>12</v>
      </c>
      <c r="B569" s="10" t="s">
        <v>23</v>
      </c>
      <c r="C569" s="10" t="s">
        <v>24</v>
      </c>
      <c r="D569" s="10" t="s">
        <v>14</v>
      </c>
      <c r="E569" s="10" t="s">
        <v>25</v>
      </c>
      <c r="F569" s="10" t="s">
        <v>26</v>
      </c>
      <c r="G569" s="10" t="s">
        <v>1296</v>
      </c>
      <c r="H569" s="10" t="s">
        <v>1297</v>
      </c>
      <c r="I569" s="10">
        <v>247</v>
      </c>
      <c r="J569" s="10">
        <v>20</v>
      </c>
      <c r="K569" s="10">
        <v>343</v>
      </c>
      <c r="L569" s="10" t="s">
        <v>932</v>
      </c>
    </row>
    <row r="570" spans="1:12" x14ac:dyDescent="0.25">
      <c r="A570" s="10" t="s">
        <v>12</v>
      </c>
      <c r="B570" s="10" t="s">
        <v>213</v>
      </c>
      <c r="C570" s="10" t="s">
        <v>318</v>
      </c>
      <c r="D570" s="10" t="s">
        <v>14</v>
      </c>
      <c r="E570" s="10" t="s">
        <v>215</v>
      </c>
      <c r="F570" s="10" t="s">
        <v>319</v>
      </c>
      <c r="G570" s="10" t="s">
        <v>1298</v>
      </c>
      <c r="H570" s="10" t="s">
        <v>1299</v>
      </c>
      <c r="I570" s="10">
        <v>131</v>
      </c>
      <c r="J570" s="10">
        <v>20</v>
      </c>
      <c r="K570" s="10">
        <v>334</v>
      </c>
      <c r="L570" s="10">
        <v>6951.4064758499999</v>
      </c>
    </row>
    <row r="571" spans="1:12" x14ac:dyDescent="0.25">
      <c r="A571" s="10" t="s">
        <v>12</v>
      </c>
      <c r="B571" s="10" t="s">
        <v>255</v>
      </c>
      <c r="C571" s="10" t="s">
        <v>332</v>
      </c>
      <c r="D571" s="10" t="s">
        <v>14</v>
      </c>
      <c r="E571" s="10" t="s">
        <v>257</v>
      </c>
      <c r="F571" s="10" t="s">
        <v>333</v>
      </c>
      <c r="G571" s="10" t="s">
        <v>1300</v>
      </c>
      <c r="H571" s="10" t="s">
        <v>1301</v>
      </c>
      <c r="I571" s="10">
        <v>493</v>
      </c>
      <c r="J571" s="10">
        <v>20</v>
      </c>
      <c r="K571" s="10">
        <v>331</v>
      </c>
      <c r="L571" s="10">
        <v>6949.3202243899996</v>
      </c>
    </row>
    <row r="572" spans="1:12" x14ac:dyDescent="0.25">
      <c r="A572" s="10" t="s">
        <v>12</v>
      </c>
      <c r="B572" s="10" t="s">
        <v>23</v>
      </c>
      <c r="C572" s="10" t="s">
        <v>24</v>
      </c>
      <c r="D572" s="10" t="s">
        <v>14</v>
      </c>
      <c r="E572" s="10" t="s">
        <v>25</v>
      </c>
      <c r="F572" s="10" t="s">
        <v>26</v>
      </c>
      <c r="G572" s="10" t="s">
        <v>1302</v>
      </c>
      <c r="H572" s="10" t="s">
        <v>1303</v>
      </c>
      <c r="I572" s="10">
        <v>168</v>
      </c>
      <c r="J572" s="10">
        <v>20</v>
      </c>
      <c r="K572" s="10">
        <v>343</v>
      </c>
      <c r="L572" s="10" t="s">
        <v>932</v>
      </c>
    </row>
    <row r="573" spans="1:12" x14ac:dyDescent="0.25">
      <c r="A573" s="10" t="s">
        <v>12</v>
      </c>
      <c r="B573" s="10" t="s">
        <v>525</v>
      </c>
      <c r="C573" s="10" t="s">
        <v>526</v>
      </c>
      <c r="D573" s="10" t="s">
        <v>14</v>
      </c>
      <c r="E573" s="10" t="s">
        <v>527</v>
      </c>
      <c r="F573" s="10" t="s">
        <v>528</v>
      </c>
      <c r="G573" s="10" t="s">
        <v>1304</v>
      </c>
      <c r="H573" s="10" t="s">
        <v>1305</v>
      </c>
      <c r="I573" s="10">
        <v>344</v>
      </c>
      <c r="J573" s="10">
        <v>20</v>
      </c>
      <c r="K573" s="10">
        <v>327</v>
      </c>
      <c r="L573" s="10">
        <v>6948.7341312799999</v>
      </c>
    </row>
    <row r="574" spans="1:12" x14ac:dyDescent="0.25">
      <c r="A574" s="10" t="s">
        <v>12</v>
      </c>
      <c r="B574" s="10" t="s">
        <v>23</v>
      </c>
      <c r="C574" s="10" t="s">
        <v>24</v>
      </c>
      <c r="D574" s="10" t="s">
        <v>14</v>
      </c>
      <c r="E574" s="10" t="s">
        <v>25</v>
      </c>
      <c r="F574" s="10" t="s">
        <v>26</v>
      </c>
      <c r="G574" s="10" t="s">
        <v>1306</v>
      </c>
      <c r="H574" s="10" t="s">
        <v>1307</v>
      </c>
      <c r="I574" s="10">
        <v>860</v>
      </c>
      <c r="J574" s="10">
        <v>20</v>
      </c>
      <c r="K574" s="10">
        <v>343</v>
      </c>
      <c r="L574" s="10" t="s">
        <v>932</v>
      </c>
    </row>
    <row r="575" spans="1:12" x14ac:dyDescent="0.25">
      <c r="A575" s="10" t="s">
        <v>12</v>
      </c>
      <c r="B575" s="10" t="s">
        <v>23</v>
      </c>
      <c r="C575" s="10" t="s">
        <v>24</v>
      </c>
      <c r="D575" s="10" t="s">
        <v>14</v>
      </c>
      <c r="E575" s="10" t="s">
        <v>25</v>
      </c>
      <c r="F575" s="10" t="s">
        <v>26</v>
      </c>
      <c r="G575" s="10" t="s">
        <v>1308</v>
      </c>
      <c r="H575" s="10" t="s">
        <v>1309</v>
      </c>
      <c r="I575" s="10">
        <v>292</v>
      </c>
      <c r="J575" s="10">
        <v>20</v>
      </c>
      <c r="K575" s="10">
        <v>343</v>
      </c>
      <c r="L575" s="10" t="s">
        <v>932</v>
      </c>
    </row>
    <row r="576" spans="1:12" x14ac:dyDescent="0.25">
      <c r="A576" s="10" t="s">
        <v>12</v>
      </c>
      <c r="B576" s="10" t="s">
        <v>23</v>
      </c>
      <c r="C576" s="10" t="s">
        <v>171</v>
      </c>
      <c r="D576" s="10" t="s">
        <v>14</v>
      </c>
      <c r="E576" s="10" t="s">
        <v>25</v>
      </c>
      <c r="F576" s="10" t="s">
        <v>172</v>
      </c>
      <c r="G576" s="10" t="s">
        <v>1310</v>
      </c>
      <c r="H576" s="10" t="s">
        <v>1311</v>
      </c>
      <c r="I576" s="10">
        <v>198</v>
      </c>
      <c r="J576" s="10">
        <v>20</v>
      </c>
      <c r="K576" s="10">
        <v>343</v>
      </c>
      <c r="L576" s="10">
        <v>6948.4563502399997</v>
      </c>
    </row>
    <row r="577" spans="1:12" x14ac:dyDescent="0.25">
      <c r="A577" s="10" t="s">
        <v>12</v>
      </c>
      <c r="B577" s="10" t="s">
        <v>37</v>
      </c>
      <c r="C577" s="10" t="s">
        <v>38</v>
      </c>
      <c r="D577" s="10" t="s">
        <v>14</v>
      </c>
      <c r="E577" s="10" t="s">
        <v>39</v>
      </c>
      <c r="F577" s="10" t="s">
        <v>40</v>
      </c>
      <c r="G577" s="10" t="s">
        <v>1312</v>
      </c>
      <c r="H577" s="10" t="s">
        <v>1313</v>
      </c>
      <c r="I577" s="10">
        <v>124</v>
      </c>
      <c r="J577" s="10">
        <v>20</v>
      </c>
      <c r="K577" s="10">
        <v>330</v>
      </c>
      <c r="L577" s="10">
        <v>6948.0050603500003</v>
      </c>
    </row>
    <row r="578" spans="1:12" x14ac:dyDescent="0.25">
      <c r="A578" s="10" t="s">
        <v>12</v>
      </c>
      <c r="B578" s="10" t="s">
        <v>23</v>
      </c>
      <c r="C578" s="10" t="s">
        <v>24</v>
      </c>
      <c r="D578" s="10" t="s">
        <v>14</v>
      </c>
      <c r="E578" s="10" t="s">
        <v>25</v>
      </c>
      <c r="F578" s="10" t="s">
        <v>26</v>
      </c>
      <c r="G578" s="10" t="s">
        <v>1314</v>
      </c>
      <c r="H578" s="10" t="s">
        <v>1315</v>
      </c>
      <c r="I578" s="10">
        <v>776</v>
      </c>
      <c r="J578" s="10">
        <v>20</v>
      </c>
      <c r="K578" s="10">
        <v>343</v>
      </c>
      <c r="L578" s="10" t="s">
        <v>932</v>
      </c>
    </row>
    <row r="579" spans="1:12" x14ac:dyDescent="0.25">
      <c r="A579" s="10" t="s">
        <v>12</v>
      </c>
      <c r="B579" s="10" t="s">
        <v>23</v>
      </c>
      <c r="C579" s="10" t="s">
        <v>24</v>
      </c>
      <c r="D579" s="10" t="s">
        <v>14</v>
      </c>
      <c r="E579" s="10" t="s">
        <v>25</v>
      </c>
      <c r="F579" s="10" t="s">
        <v>26</v>
      </c>
      <c r="G579" s="10" t="s">
        <v>1316</v>
      </c>
      <c r="H579" s="10" t="s">
        <v>1317</v>
      </c>
      <c r="I579" s="10">
        <v>436</v>
      </c>
      <c r="J579" s="10">
        <v>20</v>
      </c>
      <c r="K579" s="10">
        <v>343</v>
      </c>
      <c r="L579" s="10" t="s">
        <v>932</v>
      </c>
    </row>
    <row r="580" spans="1:12" x14ac:dyDescent="0.25">
      <c r="A580" s="10" t="s">
        <v>12</v>
      </c>
      <c r="B580" s="10" t="s">
        <v>23</v>
      </c>
      <c r="C580" s="10" t="s">
        <v>24</v>
      </c>
      <c r="D580" s="10" t="s">
        <v>14</v>
      </c>
      <c r="E580" s="10" t="s">
        <v>25</v>
      </c>
      <c r="F580" s="10" t="s">
        <v>26</v>
      </c>
      <c r="G580" s="10" t="s">
        <v>1318</v>
      </c>
      <c r="H580" s="10" t="s">
        <v>1319</v>
      </c>
      <c r="I580" s="10">
        <v>103</v>
      </c>
      <c r="J580" s="10">
        <v>20</v>
      </c>
      <c r="K580" s="10">
        <v>343</v>
      </c>
      <c r="L580" s="10" t="s">
        <v>932</v>
      </c>
    </row>
    <row r="581" spans="1:12" x14ac:dyDescent="0.25">
      <c r="A581" s="10" t="s">
        <v>12</v>
      </c>
      <c r="B581" s="10" t="s">
        <v>644</v>
      </c>
      <c r="C581" s="10" t="s">
        <v>811</v>
      </c>
      <c r="D581" s="10" t="s">
        <v>14</v>
      </c>
      <c r="E581" s="10" t="s">
        <v>646</v>
      </c>
      <c r="F581" s="10" t="s">
        <v>812</v>
      </c>
      <c r="G581" s="10" t="s">
        <v>1320</v>
      </c>
      <c r="H581" s="10" t="s">
        <v>1321</v>
      </c>
      <c r="I581" s="10">
        <v>614</v>
      </c>
      <c r="J581" s="10">
        <v>20</v>
      </c>
      <c r="K581" s="10">
        <v>337</v>
      </c>
      <c r="L581" s="10">
        <v>6943.3010909100003</v>
      </c>
    </row>
    <row r="582" spans="1:12" x14ac:dyDescent="0.25">
      <c r="A582" s="10" t="s">
        <v>12</v>
      </c>
      <c r="B582" s="10" t="s">
        <v>23</v>
      </c>
      <c r="C582" s="10" t="s">
        <v>24</v>
      </c>
      <c r="D582" s="10" t="s">
        <v>14</v>
      </c>
      <c r="E582" s="10" t="s">
        <v>25</v>
      </c>
      <c r="F582" s="10" t="s">
        <v>26</v>
      </c>
      <c r="G582" s="10" t="s">
        <v>1322</v>
      </c>
      <c r="H582" s="10" t="s">
        <v>1323</v>
      </c>
      <c r="I582" s="10">
        <v>224</v>
      </c>
      <c r="J582" s="10">
        <v>20</v>
      </c>
      <c r="K582" s="10">
        <v>343</v>
      </c>
      <c r="L582" s="10" t="s">
        <v>932</v>
      </c>
    </row>
    <row r="583" spans="1:12" x14ac:dyDescent="0.25">
      <c r="A583" s="10" t="s">
        <v>12</v>
      </c>
      <c r="B583" s="10" t="s">
        <v>23</v>
      </c>
      <c r="C583" s="10" t="s">
        <v>24</v>
      </c>
      <c r="D583" s="10" t="s">
        <v>14</v>
      </c>
      <c r="E583" s="10" t="s">
        <v>25</v>
      </c>
      <c r="F583" s="10" t="s">
        <v>26</v>
      </c>
      <c r="G583" s="10" t="s">
        <v>1324</v>
      </c>
      <c r="H583" s="10" t="s">
        <v>1325</v>
      </c>
      <c r="I583" s="10">
        <v>186</v>
      </c>
      <c r="J583" s="10">
        <v>20</v>
      </c>
      <c r="K583" s="10">
        <v>343</v>
      </c>
      <c r="L583" s="10" t="s">
        <v>932</v>
      </c>
    </row>
    <row r="584" spans="1:12" x14ac:dyDescent="0.25">
      <c r="A584" s="10" t="s">
        <v>12</v>
      </c>
      <c r="B584" s="10" t="s">
        <v>285</v>
      </c>
      <c r="C584" s="10" t="s">
        <v>203</v>
      </c>
      <c r="D584" s="10" t="s">
        <v>14</v>
      </c>
      <c r="E584" s="10" t="s">
        <v>286</v>
      </c>
      <c r="F584" s="10" t="s">
        <v>287</v>
      </c>
      <c r="G584" s="10" t="s">
        <v>1326</v>
      </c>
      <c r="H584" s="10" t="s">
        <v>1327</v>
      </c>
      <c r="I584" s="10">
        <v>907</v>
      </c>
      <c r="J584" s="10">
        <v>20</v>
      </c>
      <c r="K584" s="10">
        <v>336</v>
      </c>
      <c r="L584" s="10">
        <v>6943.1530685300004</v>
      </c>
    </row>
    <row r="585" spans="1:12" x14ac:dyDescent="0.25">
      <c r="A585" s="10" t="s">
        <v>12</v>
      </c>
      <c r="B585" s="10" t="s">
        <v>23</v>
      </c>
      <c r="C585" s="10" t="s">
        <v>24</v>
      </c>
      <c r="D585" s="10" t="s">
        <v>14</v>
      </c>
      <c r="E585" s="10" t="s">
        <v>25</v>
      </c>
      <c r="F585" s="10" t="s">
        <v>26</v>
      </c>
      <c r="G585" s="10" t="s">
        <v>1328</v>
      </c>
      <c r="H585" s="10" t="s">
        <v>1329</v>
      </c>
      <c r="I585" s="10">
        <v>422</v>
      </c>
      <c r="J585" s="10">
        <v>20</v>
      </c>
      <c r="K585" s="10">
        <v>343</v>
      </c>
      <c r="L585" s="10" t="s">
        <v>932</v>
      </c>
    </row>
    <row r="586" spans="1:12" x14ac:dyDescent="0.25">
      <c r="A586" s="10" t="s">
        <v>12</v>
      </c>
      <c r="B586" s="10" t="s">
        <v>23</v>
      </c>
      <c r="C586" s="10" t="s">
        <v>24</v>
      </c>
      <c r="D586" s="10" t="s">
        <v>14</v>
      </c>
      <c r="E586" s="10" t="s">
        <v>25</v>
      </c>
      <c r="F586" s="10" t="s">
        <v>26</v>
      </c>
      <c r="G586" s="10" t="s">
        <v>1330</v>
      </c>
      <c r="H586" s="10" t="s">
        <v>1331</v>
      </c>
      <c r="I586" s="10">
        <v>273</v>
      </c>
      <c r="J586" s="10">
        <v>20</v>
      </c>
      <c r="K586" s="10">
        <v>343</v>
      </c>
      <c r="L586" s="10" t="s">
        <v>932</v>
      </c>
    </row>
    <row r="587" spans="1:12" x14ac:dyDescent="0.25">
      <c r="A587" s="10" t="s">
        <v>12</v>
      </c>
      <c r="B587" s="10" t="s">
        <v>85</v>
      </c>
      <c r="C587" s="10" t="s">
        <v>86</v>
      </c>
      <c r="D587" s="10" t="s">
        <v>14</v>
      </c>
      <c r="E587" s="10" t="s">
        <v>87</v>
      </c>
      <c r="F587" s="10" t="s">
        <v>88</v>
      </c>
      <c r="G587" s="10" t="s">
        <v>1332</v>
      </c>
      <c r="H587" s="10" t="s">
        <v>1333</v>
      </c>
      <c r="I587" s="10">
        <v>527</v>
      </c>
      <c r="J587" s="10">
        <v>20</v>
      </c>
      <c r="K587" s="10">
        <v>338</v>
      </c>
      <c r="L587" s="10">
        <v>6938.7745547599998</v>
      </c>
    </row>
    <row r="588" spans="1:12" x14ac:dyDescent="0.25">
      <c r="A588" s="10" t="s">
        <v>12</v>
      </c>
      <c r="B588" s="10" t="s">
        <v>23</v>
      </c>
      <c r="C588" s="10" t="s">
        <v>24</v>
      </c>
      <c r="D588" s="10" t="s">
        <v>14</v>
      </c>
      <c r="E588" s="10" t="s">
        <v>25</v>
      </c>
      <c r="F588" s="10" t="s">
        <v>26</v>
      </c>
      <c r="G588" s="10" t="s">
        <v>1334</v>
      </c>
      <c r="H588" s="10" t="s">
        <v>1335</v>
      </c>
      <c r="I588" s="10">
        <v>235</v>
      </c>
      <c r="J588" s="10">
        <v>20</v>
      </c>
      <c r="K588" s="10">
        <v>343</v>
      </c>
      <c r="L588" s="10" t="s">
        <v>932</v>
      </c>
    </row>
    <row r="589" spans="1:12" x14ac:dyDescent="0.25">
      <c r="A589" s="10" t="s">
        <v>12</v>
      </c>
      <c r="B589" s="10" t="s">
        <v>61</v>
      </c>
      <c r="C589" s="10" t="s">
        <v>133</v>
      </c>
      <c r="D589" s="10" t="s">
        <v>14</v>
      </c>
      <c r="E589" s="10" t="s">
        <v>63</v>
      </c>
      <c r="F589" s="10" t="s">
        <v>134</v>
      </c>
      <c r="G589" s="10" t="s">
        <v>1336</v>
      </c>
      <c r="H589" s="10" t="s">
        <v>1337</v>
      </c>
      <c r="I589" s="10">
        <v>719</v>
      </c>
      <c r="J589" s="10">
        <v>20</v>
      </c>
      <c r="K589" s="10">
        <v>335</v>
      </c>
      <c r="L589" s="10">
        <v>6932.7235822700004</v>
      </c>
    </row>
    <row r="590" spans="1:12" x14ac:dyDescent="0.25">
      <c r="A590" s="10" t="s">
        <v>12</v>
      </c>
      <c r="B590" s="10" t="s">
        <v>23</v>
      </c>
      <c r="C590" s="10" t="s">
        <v>24</v>
      </c>
      <c r="D590" s="10" t="s">
        <v>14</v>
      </c>
      <c r="E590" s="10" t="s">
        <v>25</v>
      </c>
      <c r="F590" s="10" t="s">
        <v>26</v>
      </c>
      <c r="G590" s="10" t="s">
        <v>1338</v>
      </c>
      <c r="H590" s="10" t="s">
        <v>1339</v>
      </c>
      <c r="I590" s="10">
        <v>190</v>
      </c>
      <c r="J590" s="10">
        <v>20</v>
      </c>
      <c r="K590" s="10">
        <v>343</v>
      </c>
      <c r="L590" s="10" t="s">
        <v>932</v>
      </c>
    </row>
    <row r="591" spans="1:12" x14ac:dyDescent="0.25">
      <c r="A591" s="10" t="s">
        <v>12</v>
      </c>
      <c r="B591" s="10" t="s">
        <v>23</v>
      </c>
      <c r="C591" s="10" t="s">
        <v>24</v>
      </c>
      <c r="D591" s="10" t="s">
        <v>14</v>
      </c>
      <c r="E591" s="10" t="s">
        <v>25</v>
      </c>
      <c r="F591" s="10" t="s">
        <v>26</v>
      </c>
      <c r="G591" s="10" t="s">
        <v>1340</v>
      </c>
      <c r="H591" s="10" t="s">
        <v>1341</v>
      </c>
      <c r="I591" s="10">
        <v>174</v>
      </c>
      <c r="J591" s="10">
        <v>20</v>
      </c>
      <c r="K591" s="10">
        <v>343</v>
      </c>
      <c r="L591" s="10" t="s">
        <v>932</v>
      </c>
    </row>
    <row r="592" spans="1:12" x14ac:dyDescent="0.25">
      <c r="A592" s="10" t="s">
        <v>12</v>
      </c>
      <c r="B592" s="10" t="s">
        <v>23</v>
      </c>
      <c r="C592" s="10" t="s">
        <v>24</v>
      </c>
      <c r="D592" s="10" t="s">
        <v>14</v>
      </c>
      <c r="E592" s="10" t="s">
        <v>25</v>
      </c>
      <c r="F592" s="10" t="s">
        <v>26</v>
      </c>
      <c r="G592" s="10" t="s">
        <v>1342</v>
      </c>
      <c r="H592" s="10" t="s">
        <v>1343</v>
      </c>
      <c r="I592" s="10">
        <v>102</v>
      </c>
      <c r="J592" s="10">
        <v>20</v>
      </c>
      <c r="K592" s="10">
        <v>343</v>
      </c>
      <c r="L592" s="10" t="s">
        <v>932</v>
      </c>
    </row>
    <row r="593" spans="1:12" x14ac:dyDescent="0.25">
      <c r="A593" s="10" t="s">
        <v>12</v>
      </c>
      <c r="B593" s="10" t="s">
        <v>85</v>
      </c>
      <c r="C593" s="10" t="s">
        <v>86</v>
      </c>
      <c r="D593" s="10" t="s">
        <v>14</v>
      </c>
      <c r="E593" s="10" t="s">
        <v>87</v>
      </c>
      <c r="F593" s="10" t="s">
        <v>88</v>
      </c>
      <c r="G593" s="10" t="s">
        <v>1344</v>
      </c>
      <c r="H593" s="10" t="s">
        <v>1345</v>
      </c>
      <c r="I593" s="10">
        <v>281</v>
      </c>
      <c r="J593" s="10">
        <v>20</v>
      </c>
      <c r="K593" s="10">
        <v>338</v>
      </c>
      <c r="L593" s="10">
        <v>6931.61355078</v>
      </c>
    </row>
    <row r="594" spans="1:12" x14ac:dyDescent="0.25">
      <c r="A594" s="10" t="s">
        <v>12</v>
      </c>
      <c r="B594" s="10" t="s">
        <v>23</v>
      </c>
      <c r="C594" s="10" t="s">
        <v>24</v>
      </c>
      <c r="D594" s="10" t="s">
        <v>14</v>
      </c>
      <c r="E594" s="10" t="s">
        <v>25</v>
      </c>
      <c r="F594" s="10" t="s">
        <v>26</v>
      </c>
      <c r="G594" s="10" t="s">
        <v>1346</v>
      </c>
      <c r="H594" s="10" t="s">
        <v>1347</v>
      </c>
      <c r="I594" s="10">
        <v>172</v>
      </c>
      <c r="J594" s="10">
        <v>20</v>
      </c>
      <c r="K594" s="10">
        <v>343</v>
      </c>
      <c r="L594" s="10" t="s">
        <v>932</v>
      </c>
    </row>
    <row r="595" spans="1:12" x14ac:dyDescent="0.25">
      <c r="A595" s="10" t="s">
        <v>12</v>
      </c>
      <c r="B595" s="10" t="s">
        <v>23</v>
      </c>
      <c r="C595" s="10" t="s">
        <v>29</v>
      </c>
      <c r="D595" s="10" t="s">
        <v>14</v>
      </c>
      <c r="E595" s="10" t="s">
        <v>25</v>
      </c>
      <c r="F595" s="10" t="s">
        <v>30</v>
      </c>
      <c r="G595" s="10" t="s">
        <v>1348</v>
      </c>
      <c r="H595" s="10" t="s">
        <v>1349</v>
      </c>
      <c r="I595" s="10">
        <v>328</v>
      </c>
      <c r="J595" s="10">
        <v>20</v>
      </c>
      <c r="K595" s="10">
        <v>343</v>
      </c>
      <c r="L595" s="10">
        <v>6928.7113346100004</v>
      </c>
    </row>
    <row r="596" spans="1:12" x14ac:dyDescent="0.25">
      <c r="A596" s="10" t="s">
        <v>12</v>
      </c>
      <c r="B596" s="10" t="s">
        <v>67</v>
      </c>
      <c r="C596" s="10" t="s">
        <v>68</v>
      </c>
      <c r="D596" s="10" t="s">
        <v>14</v>
      </c>
      <c r="E596" s="10" t="s">
        <v>69</v>
      </c>
      <c r="F596" s="10" t="s">
        <v>70</v>
      </c>
      <c r="G596" s="10" t="s">
        <v>1350</v>
      </c>
      <c r="H596" s="10" t="s">
        <v>1351</v>
      </c>
      <c r="I596" s="10">
        <v>471</v>
      </c>
      <c r="J596" s="10">
        <v>20</v>
      </c>
      <c r="K596" s="10">
        <v>323</v>
      </c>
      <c r="L596" s="10">
        <v>6925.5975655599996</v>
      </c>
    </row>
    <row r="597" spans="1:12" x14ac:dyDescent="0.25">
      <c r="A597" s="10" t="s">
        <v>12</v>
      </c>
      <c r="B597" s="10" t="s">
        <v>61</v>
      </c>
      <c r="C597" s="10" t="s">
        <v>133</v>
      </c>
      <c r="D597" s="10" t="s">
        <v>14</v>
      </c>
      <c r="E597" s="10" t="s">
        <v>63</v>
      </c>
      <c r="F597" s="10" t="s">
        <v>134</v>
      </c>
      <c r="G597" s="10" t="s">
        <v>1352</v>
      </c>
      <c r="H597" s="10" t="s">
        <v>1353</v>
      </c>
      <c r="I597" s="10">
        <v>1323</v>
      </c>
      <c r="J597" s="10">
        <v>20</v>
      </c>
      <c r="K597" s="10">
        <v>335</v>
      </c>
      <c r="L597" s="10">
        <v>6923.2805061600002</v>
      </c>
    </row>
    <row r="598" spans="1:12" x14ac:dyDescent="0.25">
      <c r="A598" s="10" t="s">
        <v>12</v>
      </c>
      <c r="B598" s="10" t="s">
        <v>13</v>
      </c>
      <c r="C598" s="10" t="s">
        <v>13</v>
      </c>
      <c r="D598" s="10" t="s">
        <v>14</v>
      </c>
      <c r="E598" s="10" t="s">
        <v>15</v>
      </c>
      <c r="F598" s="10" t="s">
        <v>16</v>
      </c>
      <c r="G598" s="10" t="s">
        <v>1354</v>
      </c>
      <c r="H598" s="10" t="s">
        <v>1355</v>
      </c>
      <c r="I598" s="10">
        <v>232</v>
      </c>
      <c r="J598" s="10">
        <v>20</v>
      </c>
      <c r="K598" s="10">
        <v>606</v>
      </c>
      <c r="L598" s="10">
        <v>6919.3913731100001</v>
      </c>
    </row>
    <row r="599" spans="1:12" x14ac:dyDescent="0.25">
      <c r="A599" s="10" t="s">
        <v>12</v>
      </c>
      <c r="B599" s="10" t="s">
        <v>45</v>
      </c>
      <c r="C599" s="10" t="s">
        <v>1356</v>
      </c>
      <c r="D599" s="10" t="s">
        <v>14</v>
      </c>
      <c r="E599" s="10" t="s">
        <v>47</v>
      </c>
      <c r="F599" s="10" t="s">
        <v>1357</v>
      </c>
      <c r="G599" s="10" t="s">
        <v>1358</v>
      </c>
      <c r="H599" s="13" t="s">
        <v>1359</v>
      </c>
      <c r="I599" s="10">
        <v>6346</v>
      </c>
      <c r="J599" s="10">
        <v>20</v>
      </c>
      <c r="K599" s="10">
        <v>328</v>
      </c>
      <c r="L599" s="10">
        <v>6917.3538641699997</v>
      </c>
    </row>
    <row r="600" spans="1:12" x14ac:dyDescent="0.25">
      <c r="A600" s="10" t="s">
        <v>12</v>
      </c>
      <c r="B600" s="10" t="s">
        <v>121</v>
      </c>
      <c r="C600" s="10" t="s">
        <v>1360</v>
      </c>
      <c r="D600" s="10" t="s">
        <v>14</v>
      </c>
      <c r="E600" s="10" t="s">
        <v>123</v>
      </c>
      <c r="F600" s="10" t="s">
        <v>1361</v>
      </c>
      <c r="G600" s="10" t="s">
        <v>1362</v>
      </c>
      <c r="H600" s="10" t="s">
        <v>1363</v>
      </c>
      <c r="I600" s="10">
        <v>203</v>
      </c>
      <c r="J600" s="10">
        <v>20</v>
      </c>
      <c r="K600" s="10">
        <v>342</v>
      </c>
      <c r="L600" s="10">
        <v>6914.8490481500003</v>
      </c>
    </row>
    <row r="601" spans="1:12" x14ac:dyDescent="0.25">
      <c r="A601" s="10" t="s">
        <v>12</v>
      </c>
      <c r="B601" s="10" t="s">
        <v>569</v>
      </c>
      <c r="C601" s="10" t="s">
        <v>570</v>
      </c>
      <c r="D601" s="10" t="s">
        <v>14</v>
      </c>
      <c r="E601" s="10" t="s">
        <v>571</v>
      </c>
      <c r="F601" s="10" t="s">
        <v>572</v>
      </c>
      <c r="G601" s="10" t="s">
        <v>1364</v>
      </c>
      <c r="H601" s="10" t="s">
        <v>1365</v>
      </c>
      <c r="I601" s="10">
        <v>79</v>
      </c>
      <c r="J601" s="10">
        <v>20</v>
      </c>
      <c r="K601" s="10">
        <v>340</v>
      </c>
      <c r="L601" s="10">
        <v>6911.54481665</v>
      </c>
    </row>
    <row r="602" spans="1:12" x14ac:dyDescent="0.25">
      <c r="A602" s="10" t="s">
        <v>12</v>
      </c>
      <c r="B602" s="10" t="s">
        <v>165</v>
      </c>
      <c r="C602" s="10" t="s">
        <v>166</v>
      </c>
      <c r="D602" s="10" t="s">
        <v>14</v>
      </c>
      <c r="E602" s="10" t="s">
        <v>167</v>
      </c>
      <c r="F602" s="10" t="s">
        <v>168</v>
      </c>
      <c r="G602" s="10" t="s">
        <v>1366</v>
      </c>
      <c r="H602" s="10" t="s">
        <v>1367</v>
      </c>
      <c r="I602" s="10">
        <v>178</v>
      </c>
      <c r="J602" s="10">
        <v>20</v>
      </c>
      <c r="K602" s="10">
        <v>329</v>
      </c>
      <c r="L602" s="10">
        <v>6910.1014372500003</v>
      </c>
    </row>
    <row r="603" spans="1:12" x14ac:dyDescent="0.25">
      <c r="A603" s="10" t="s">
        <v>12</v>
      </c>
      <c r="B603" s="10" t="s">
        <v>61</v>
      </c>
      <c r="C603" s="10" t="s">
        <v>326</v>
      </c>
      <c r="D603" s="10" t="s">
        <v>14</v>
      </c>
      <c r="E603" s="10" t="s">
        <v>63</v>
      </c>
      <c r="F603" s="10" t="s">
        <v>327</v>
      </c>
      <c r="G603" s="10" t="s">
        <v>1368</v>
      </c>
      <c r="H603" s="10" t="s">
        <v>612</v>
      </c>
      <c r="I603" s="10">
        <v>852</v>
      </c>
      <c r="J603" s="10">
        <v>20</v>
      </c>
      <c r="K603" s="10">
        <v>335</v>
      </c>
      <c r="L603" s="10">
        <v>6905.64257516</v>
      </c>
    </row>
    <row r="604" spans="1:12" x14ac:dyDescent="0.25">
      <c r="A604" s="10" t="s">
        <v>12</v>
      </c>
      <c r="B604" s="10" t="s">
        <v>644</v>
      </c>
      <c r="C604" s="10" t="s">
        <v>645</v>
      </c>
      <c r="D604" s="10" t="s">
        <v>14</v>
      </c>
      <c r="E604" s="10" t="s">
        <v>646</v>
      </c>
      <c r="F604" s="10" t="s">
        <v>647</v>
      </c>
      <c r="G604" s="10" t="s">
        <v>1369</v>
      </c>
      <c r="H604" s="10" t="s">
        <v>752</v>
      </c>
      <c r="I604" s="10">
        <v>207</v>
      </c>
      <c r="J604" s="10">
        <v>20</v>
      </c>
      <c r="K604" s="10">
        <v>337</v>
      </c>
      <c r="L604" s="10">
        <v>6905.0937262099997</v>
      </c>
    </row>
    <row r="605" spans="1:12" x14ac:dyDescent="0.25">
      <c r="A605" s="10" t="s">
        <v>12</v>
      </c>
      <c r="B605" s="10" t="s">
        <v>61</v>
      </c>
      <c r="C605" s="10" t="s">
        <v>62</v>
      </c>
      <c r="D605" s="10" t="s">
        <v>14</v>
      </c>
      <c r="E605" s="10" t="s">
        <v>63</v>
      </c>
      <c r="F605" s="10" t="s">
        <v>64</v>
      </c>
      <c r="G605" s="10" t="s">
        <v>1370</v>
      </c>
      <c r="H605" s="10" t="s">
        <v>332</v>
      </c>
      <c r="I605" s="10">
        <v>1207</v>
      </c>
      <c r="J605" s="10">
        <v>20</v>
      </c>
      <c r="K605" s="10">
        <v>335</v>
      </c>
      <c r="L605" s="10">
        <v>6881.8715122699996</v>
      </c>
    </row>
    <row r="606" spans="1:12" x14ac:dyDescent="0.25">
      <c r="A606" s="10" t="s">
        <v>12</v>
      </c>
      <c r="B606" s="10" t="s">
        <v>61</v>
      </c>
      <c r="C606" s="10" t="s">
        <v>147</v>
      </c>
      <c r="D606" s="10" t="s">
        <v>14</v>
      </c>
      <c r="E606" s="10" t="s">
        <v>63</v>
      </c>
      <c r="F606" s="10" t="s">
        <v>148</v>
      </c>
      <c r="G606" s="10" t="s">
        <v>1371</v>
      </c>
      <c r="H606" s="10" t="s">
        <v>1372</v>
      </c>
      <c r="I606" s="10">
        <v>77</v>
      </c>
      <c r="J606" s="10">
        <v>20</v>
      </c>
      <c r="K606" s="10">
        <v>335</v>
      </c>
      <c r="L606" s="10">
        <v>6881.7681848100001</v>
      </c>
    </row>
    <row r="607" spans="1:12" x14ac:dyDescent="0.25">
      <c r="A607" s="10" t="s">
        <v>12</v>
      </c>
      <c r="B607" s="10" t="s">
        <v>67</v>
      </c>
      <c r="C607" s="10" t="s">
        <v>67</v>
      </c>
      <c r="D607" s="10" t="s">
        <v>14</v>
      </c>
      <c r="E607" s="10" t="s">
        <v>69</v>
      </c>
      <c r="F607" s="10" t="s">
        <v>1373</v>
      </c>
      <c r="G607" s="10" t="s">
        <v>1374</v>
      </c>
      <c r="H607" s="10" t="s">
        <v>1375</v>
      </c>
      <c r="I607" s="10">
        <v>232</v>
      </c>
      <c r="J607" s="10">
        <v>20</v>
      </c>
      <c r="K607" s="10">
        <v>323</v>
      </c>
      <c r="L607" s="10">
        <v>6880.5046415200004</v>
      </c>
    </row>
    <row r="608" spans="1:12" x14ac:dyDescent="0.25">
      <c r="A608" s="10" t="s">
        <v>12</v>
      </c>
      <c r="B608" s="10" t="s">
        <v>121</v>
      </c>
      <c r="C608" s="10" t="s">
        <v>1360</v>
      </c>
      <c r="D608" s="10" t="s">
        <v>14</v>
      </c>
      <c r="E608" s="10" t="s">
        <v>123</v>
      </c>
      <c r="F608" s="10" t="s">
        <v>1361</v>
      </c>
      <c r="G608" s="10" t="s">
        <v>1376</v>
      </c>
      <c r="H608" s="10" t="s">
        <v>1377</v>
      </c>
      <c r="I608" s="10">
        <v>838</v>
      </c>
      <c r="J608" s="10">
        <v>20</v>
      </c>
      <c r="K608" s="10">
        <v>342</v>
      </c>
      <c r="L608" s="10">
        <v>6878.7638870299998</v>
      </c>
    </row>
    <row r="609" spans="1:12" x14ac:dyDescent="0.25">
      <c r="A609" s="10" t="s">
        <v>12</v>
      </c>
      <c r="B609" s="10" t="s">
        <v>85</v>
      </c>
      <c r="C609" s="10" t="s">
        <v>86</v>
      </c>
      <c r="D609" s="10" t="s">
        <v>14</v>
      </c>
      <c r="E609" s="10" t="s">
        <v>87</v>
      </c>
      <c r="F609" s="10" t="s">
        <v>88</v>
      </c>
      <c r="G609" s="10" t="s">
        <v>1378</v>
      </c>
      <c r="H609" s="10" t="s">
        <v>1379</v>
      </c>
      <c r="I609" s="10">
        <v>988</v>
      </c>
      <c r="J609" s="10">
        <v>20</v>
      </c>
      <c r="K609" s="10">
        <v>338</v>
      </c>
      <c r="L609" s="10">
        <v>6878.5332687399996</v>
      </c>
    </row>
    <row r="610" spans="1:12" x14ac:dyDescent="0.25">
      <c r="A610" s="10" t="s">
        <v>12</v>
      </c>
      <c r="B610" s="10" t="s">
        <v>801</v>
      </c>
      <c r="C610" s="10" t="s">
        <v>1380</v>
      </c>
      <c r="D610" s="10" t="s">
        <v>14</v>
      </c>
      <c r="E610" s="10" t="s">
        <v>803</v>
      </c>
      <c r="F610" s="10" t="s">
        <v>1381</v>
      </c>
      <c r="G610" s="10" t="s">
        <v>1382</v>
      </c>
      <c r="H610" s="10" t="s">
        <v>1383</v>
      </c>
      <c r="I610" s="10">
        <v>358</v>
      </c>
      <c r="J610" s="10">
        <v>20</v>
      </c>
      <c r="K610" s="10">
        <v>332</v>
      </c>
      <c r="L610" s="10">
        <v>6877.0612185099999</v>
      </c>
    </row>
    <row r="611" spans="1:12" x14ac:dyDescent="0.25">
      <c r="A611" s="10" t="s">
        <v>12</v>
      </c>
      <c r="B611" s="10" t="s">
        <v>61</v>
      </c>
      <c r="C611" s="10" t="s">
        <v>62</v>
      </c>
      <c r="D611" s="10" t="s">
        <v>14</v>
      </c>
      <c r="E611" s="10" t="s">
        <v>63</v>
      </c>
      <c r="F611" s="10" t="s">
        <v>64</v>
      </c>
      <c r="G611" s="10" t="s">
        <v>1384</v>
      </c>
      <c r="H611" s="10" t="s">
        <v>1385</v>
      </c>
      <c r="I611" s="10">
        <v>334</v>
      </c>
      <c r="J611" s="10">
        <v>20</v>
      </c>
      <c r="K611" s="10">
        <v>335</v>
      </c>
      <c r="L611" s="10">
        <v>6875.36597325</v>
      </c>
    </row>
    <row r="612" spans="1:12" x14ac:dyDescent="0.25">
      <c r="A612" s="10" t="s">
        <v>12</v>
      </c>
      <c r="B612" s="10" t="s">
        <v>61</v>
      </c>
      <c r="C612" s="10" t="s">
        <v>105</v>
      </c>
      <c r="D612" s="10" t="s">
        <v>14</v>
      </c>
      <c r="E612" s="10" t="s">
        <v>63</v>
      </c>
      <c r="F612" s="10" t="s">
        <v>106</v>
      </c>
      <c r="G612" s="10" t="s">
        <v>1386</v>
      </c>
      <c r="H612" s="10" t="s">
        <v>1387</v>
      </c>
      <c r="I612" s="10">
        <v>1012</v>
      </c>
      <c r="J612" s="10">
        <v>20</v>
      </c>
      <c r="K612" s="10">
        <v>335</v>
      </c>
      <c r="L612" s="10">
        <v>6865.9258347900004</v>
      </c>
    </row>
    <row r="613" spans="1:12" x14ac:dyDescent="0.25">
      <c r="A613" s="10" t="s">
        <v>12</v>
      </c>
      <c r="B613" s="10" t="s">
        <v>13</v>
      </c>
      <c r="C613" s="10" t="s">
        <v>13</v>
      </c>
      <c r="D613" s="10" t="s">
        <v>14</v>
      </c>
      <c r="E613" s="10" t="s">
        <v>15</v>
      </c>
      <c r="F613" s="10" t="s">
        <v>16</v>
      </c>
      <c r="G613" s="10" t="s">
        <v>1388</v>
      </c>
      <c r="H613" s="10" t="s">
        <v>1389</v>
      </c>
      <c r="I613" s="10">
        <v>341</v>
      </c>
      <c r="J613" s="10">
        <v>20</v>
      </c>
      <c r="K613" s="10">
        <v>606</v>
      </c>
      <c r="L613" s="10">
        <v>6858.5483750800004</v>
      </c>
    </row>
    <row r="614" spans="1:12" x14ac:dyDescent="0.25">
      <c r="A614" s="10" t="s">
        <v>12</v>
      </c>
      <c r="B614" s="10" t="s">
        <v>85</v>
      </c>
      <c r="C614" s="10" t="s">
        <v>450</v>
      </c>
      <c r="D614" s="10" t="s">
        <v>14</v>
      </c>
      <c r="E614" s="10" t="s">
        <v>87</v>
      </c>
      <c r="F614" s="10" t="s">
        <v>906</v>
      </c>
      <c r="G614" s="10" t="s">
        <v>1390</v>
      </c>
      <c r="H614" s="10" t="s">
        <v>1391</v>
      </c>
      <c r="I614" s="10">
        <v>450</v>
      </c>
      <c r="J614" s="10">
        <v>20</v>
      </c>
      <c r="K614" s="10">
        <v>338</v>
      </c>
      <c r="L614" s="10">
        <v>6850.6918105200002</v>
      </c>
    </row>
    <row r="615" spans="1:12" x14ac:dyDescent="0.25">
      <c r="A615" s="10" t="s">
        <v>12</v>
      </c>
      <c r="B615" s="10" t="s">
        <v>61</v>
      </c>
      <c r="C615" s="10" t="s">
        <v>314</v>
      </c>
      <c r="D615" s="10" t="s">
        <v>14</v>
      </c>
      <c r="E615" s="10" t="s">
        <v>63</v>
      </c>
      <c r="F615" s="10" t="s">
        <v>315</v>
      </c>
      <c r="G615" s="10" t="s">
        <v>1392</v>
      </c>
      <c r="H615" s="10" t="s">
        <v>1393</v>
      </c>
      <c r="I615" s="10">
        <v>174</v>
      </c>
      <c r="J615" s="10">
        <v>20</v>
      </c>
      <c r="K615" s="10">
        <v>335</v>
      </c>
      <c r="L615" s="10">
        <v>6846.0921846299998</v>
      </c>
    </row>
    <row r="616" spans="1:12" x14ac:dyDescent="0.25">
      <c r="A616" s="10" t="s">
        <v>12</v>
      </c>
      <c r="B616" s="10" t="s">
        <v>255</v>
      </c>
      <c r="C616" s="10" t="s">
        <v>332</v>
      </c>
      <c r="D616" s="10" t="s">
        <v>14</v>
      </c>
      <c r="E616" s="10" t="s">
        <v>257</v>
      </c>
      <c r="F616" s="10" t="s">
        <v>333</v>
      </c>
      <c r="G616" s="10" t="s">
        <v>1394</v>
      </c>
      <c r="H616" s="10" t="s">
        <v>1395</v>
      </c>
      <c r="I616" s="10">
        <v>1347</v>
      </c>
      <c r="J616" s="10">
        <v>20</v>
      </c>
      <c r="K616" s="10">
        <v>331</v>
      </c>
      <c r="L616" s="10">
        <v>6843.1678212200004</v>
      </c>
    </row>
    <row r="617" spans="1:12" x14ac:dyDescent="0.25">
      <c r="A617" s="10" t="s">
        <v>12</v>
      </c>
      <c r="B617" s="10" t="s">
        <v>45</v>
      </c>
      <c r="C617" s="10" t="s">
        <v>465</v>
      </c>
      <c r="D617" s="10" t="s">
        <v>14</v>
      </c>
      <c r="E617" s="10" t="s">
        <v>47</v>
      </c>
      <c r="F617" s="10" t="s">
        <v>466</v>
      </c>
      <c r="G617" s="10" t="s">
        <v>1396</v>
      </c>
      <c r="H617" s="10" t="s">
        <v>1397</v>
      </c>
      <c r="I617" s="10">
        <v>1640</v>
      </c>
      <c r="J617" s="10">
        <v>20</v>
      </c>
      <c r="K617" s="10">
        <v>328</v>
      </c>
      <c r="L617" s="10">
        <v>6838.4417437000002</v>
      </c>
    </row>
    <row r="618" spans="1:12" x14ac:dyDescent="0.25">
      <c r="A618" s="10" t="s">
        <v>12</v>
      </c>
      <c r="B618" s="10" t="s">
        <v>13</v>
      </c>
      <c r="C618" s="10" t="s">
        <v>13</v>
      </c>
      <c r="D618" s="10" t="s">
        <v>14</v>
      </c>
      <c r="E618" s="10" t="s">
        <v>15</v>
      </c>
      <c r="F618" s="10" t="s">
        <v>16</v>
      </c>
      <c r="G618" s="10" t="s">
        <v>1398</v>
      </c>
      <c r="H618" s="10" t="s">
        <v>1399</v>
      </c>
      <c r="I618" s="10">
        <v>288</v>
      </c>
      <c r="J618" s="10">
        <v>20</v>
      </c>
      <c r="K618" s="10">
        <v>606</v>
      </c>
      <c r="L618" s="10">
        <v>6836.8186627300001</v>
      </c>
    </row>
    <row r="619" spans="1:12" x14ac:dyDescent="0.25">
      <c r="A619" s="10" t="s">
        <v>12</v>
      </c>
      <c r="B619" s="10" t="s">
        <v>285</v>
      </c>
      <c r="C619" s="10" t="s">
        <v>565</v>
      </c>
      <c r="D619" s="10" t="s">
        <v>14</v>
      </c>
      <c r="E619" s="10" t="s">
        <v>286</v>
      </c>
      <c r="F619" s="10" t="s">
        <v>566</v>
      </c>
      <c r="G619" s="10" t="s">
        <v>1400</v>
      </c>
      <c r="H619" s="10" t="s">
        <v>1401</v>
      </c>
      <c r="I619" s="10">
        <v>709</v>
      </c>
      <c r="J619" s="10">
        <v>20</v>
      </c>
      <c r="K619" s="10">
        <v>336</v>
      </c>
      <c r="L619" s="10">
        <v>6829.399942</v>
      </c>
    </row>
    <row r="620" spans="1:12" x14ac:dyDescent="0.25">
      <c r="A620" s="10" t="s">
        <v>12</v>
      </c>
      <c r="B620" s="10" t="s">
        <v>85</v>
      </c>
      <c r="C620" s="10" t="s">
        <v>86</v>
      </c>
      <c r="D620" s="10" t="s">
        <v>14</v>
      </c>
      <c r="E620" s="10" t="s">
        <v>87</v>
      </c>
      <c r="F620" s="10" t="s">
        <v>88</v>
      </c>
      <c r="G620" s="10" t="s">
        <v>1402</v>
      </c>
      <c r="H620" s="10" t="s">
        <v>1403</v>
      </c>
      <c r="I620" s="10">
        <v>350</v>
      </c>
      <c r="J620" s="10">
        <v>20</v>
      </c>
      <c r="K620" s="10">
        <v>338</v>
      </c>
      <c r="L620" s="10">
        <v>6829.2742339899996</v>
      </c>
    </row>
    <row r="621" spans="1:12" x14ac:dyDescent="0.25">
      <c r="A621" s="10" t="s">
        <v>12</v>
      </c>
      <c r="B621" s="10" t="s">
        <v>487</v>
      </c>
      <c r="C621" s="10" t="s">
        <v>509</v>
      </c>
      <c r="D621" s="10" t="s">
        <v>14</v>
      </c>
      <c r="E621" s="10" t="s">
        <v>489</v>
      </c>
      <c r="F621" s="10" t="s">
        <v>510</v>
      </c>
      <c r="G621" s="10" t="s">
        <v>1404</v>
      </c>
      <c r="H621" s="10" t="s">
        <v>1405</v>
      </c>
      <c r="I621" s="10">
        <v>287</v>
      </c>
      <c r="J621" s="10">
        <v>20</v>
      </c>
      <c r="K621" s="10">
        <v>326</v>
      </c>
      <c r="L621" s="10">
        <v>6827.7296382900004</v>
      </c>
    </row>
    <row r="622" spans="1:12" x14ac:dyDescent="0.25">
      <c r="A622" s="10" t="s">
        <v>12</v>
      </c>
      <c r="B622" s="10" t="s">
        <v>85</v>
      </c>
      <c r="C622" s="10" t="s">
        <v>86</v>
      </c>
      <c r="D622" s="10" t="s">
        <v>14</v>
      </c>
      <c r="E622" s="10" t="s">
        <v>87</v>
      </c>
      <c r="F622" s="10" t="s">
        <v>88</v>
      </c>
      <c r="G622" s="10" t="s">
        <v>1406</v>
      </c>
      <c r="H622" s="10" t="s">
        <v>1407</v>
      </c>
      <c r="I622" s="10">
        <v>796</v>
      </c>
      <c r="J622" s="10">
        <v>20</v>
      </c>
      <c r="K622" s="10">
        <v>338</v>
      </c>
      <c r="L622" s="10">
        <v>6823.5586816200002</v>
      </c>
    </row>
    <row r="623" spans="1:12" x14ac:dyDescent="0.25">
      <c r="A623" s="10" t="s">
        <v>12</v>
      </c>
      <c r="B623" s="10" t="s">
        <v>165</v>
      </c>
      <c r="C623" s="10" t="s">
        <v>166</v>
      </c>
      <c r="D623" s="10" t="s">
        <v>14</v>
      </c>
      <c r="E623" s="10" t="s">
        <v>167</v>
      </c>
      <c r="F623" s="10" t="s">
        <v>168</v>
      </c>
      <c r="G623" s="10" t="s">
        <v>1408</v>
      </c>
      <c r="H623" s="10" t="s">
        <v>1409</v>
      </c>
      <c r="I623" s="10">
        <v>836</v>
      </c>
      <c r="J623" s="10">
        <v>20</v>
      </c>
      <c r="K623" s="10">
        <v>329</v>
      </c>
      <c r="L623" s="10">
        <v>6821.1921711599998</v>
      </c>
    </row>
    <row r="624" spans="1:12" x14ac:dyDescent="0.25">
      <c r="A624" s="10" t="s">
        <v>12</v>
      </c>
      <c r="B624" s="10" t="s">
        <v>85</v>
      </c>
      <c r="C624" s="10" t="s">
        <v>86</v>
      </c>
      <c r="D624" s="10" t="s">
        <v>14</v>
      </c>
      <c r="E624" s="10" t="s">
        <v>87</v>
      </c>
      <c r="F624" s="10" t="s">
        <v>88</v>
      </c>
      <c r="G624" s="10" t="s">
        <v>1410</v>
      </c>
      <c r="H624" s="10" t="s">
        <v>1411</v>
      </c>
      <c r="I624" s="10">
        <v>260</v>
      </c>
      <c r="J624" s="10">
        <v>20</v>
      </c>
      <c r="K624" s="10">
        <v>338</v>
      </c>
      <c r="L624" s="10">
        <v>6813.8465996000004</v>
      </c>
    </row>
    <row r="625" spans="1:12" x14ac:dyDescent="0.25">
      <c r="A625" s="10" t="s">
        <v>12</v>
      </c>
      <c r="B625" s="10" t="s">
        <v>23</v>
      </c>
      <c r="C625" s="10" t="s">
        <v>29</v>
      </c>
      <c r="D625" s="10" t="s">
        <v>14</v>
      </c>
      <c r="E625" s="10" t="s">
        <v>25</v>
      </c>
      <c r="F625" s="10" t="s">
        <v>30</v>
      </c>
      <c r="G625" s="10" t="s">
        <v>1412</v>
      </c>
      <c r="H625" s="10" t="s">
        <v>1413</v>
      </c>
      <c r="I625" s="10">
        <v>573</v>
      </c>
      <c r="J625" s="10">
        <v>20</v>
      </c>
      <c r="K625" s="10">
        <v>343</v>
      </c>
      <c r="L625" s="10">
        <v>6813.22812918</v>
      </c>
    </row>
    <row r="626" spans="1:12" x14ac:dyDescent="0.25">
      <c r="A626" s="10" t="s">
        <v>12</v>
      </c>
      <c r="B626" s="10" t="s">
        <v>85</v>
      </c>
      <c r="C626" s="10" t="s">
        <v>1414</v>
      </c>
      <c r="D626" s="10" t="s">
        <v>14</v>
      </c>
      <c r="E626" s="10" t="s">
        <v>87</v>
      </c>
      <c r="F626" s="10" t="s">
        <v>1415</v>
      </c>
      <c r="G626" s="10" t="s">
        <v>1416</v>
      </c>
      <c r="H626" s="10" t="s">
        <v>1417</v>
      </c>
      <c r="I626" s="10">
        <v>381</v>
      </c>
      <c r="J626" s="10">
        <v>20</v>
      </c>
      <c r="K626" s="10">
        <v>338</v>
      </c>
      <c r="L626" s="10">
        <v>6811.21590079</v>
      </c>
    </row>
    <row r="627" spans="1:12" x14ac:dyDescent="0.25">
      <c r="A627" s="10" t="s">
        <v>12</v>
      </c>
      <c r="B627" s="10" t="s">
        <v>37</v>
      </c>
      <c r="C627" s="10" t="s">
        <v>93</v>
      </c>
      <c r="D627" s="10" t="s">
        <v>14</v>
      </c>
      <c r="E627" s="10" t="s">
        <v>39</v>
      </c>
      <c r="F627" s="10" t="s">
        <v>94</v>
      </c>
      <c r="G627" s="10" t="s">
        <v>1418</v>
      </c>
      <c r="H627" s="10" t="s">
        <v>1419</v>
      </c>
      <c r="I627" s="10">
        <v>84</v>
      </c>
      <c r="J627" s="10">
        <v>20</v>
      </c>
      <c r="K627" s="10">
        <v>330</v>
      </c>
      <c r="L627" s="10">
        <v>6808.1851973800003</v>
      </c>
    </row>
    <row r="628" spans="1:12" x14ac:dyDescent="0.25">
      <c r="A628" s="10" t="s">
        <v>12</v>
      </c>
      <c r="B628" s="10" t="s">
        <v>644</v>
      </c>
      <c r="C628" s="10" t="s">
        <v>645</v>
      </c>
      <c r="D628" s="10" t="s">
        <v>14</v>
      </c>
      <c r="E628" s="10" t="s">
        <v>646</v>
      </c>
      <c r="F628" s="10" t="s">
        <v>647</v>
      </c>
      <c r="G628" s="10" t="s">
        <v>1420</v>
      </c>
      <c r="H628" s="10" t="s">
        <v>1421</v>
      </c>
      <c r="I628" s="10">
        <v>135</v>
      </c>
      <c r="J628" s="10">
        <v>20</v>
      </c>
      <c r="K628" s="10">
        <v>337</v>
      </c>
      <c r="L628" s="10">
        <v>6800.0655203400001</v>
      </c>
    </row>
    <row r="629" spans="1:12" x14ac:dyDescent="0.25">
      <c r="A629" s="10" t="s">
        <v>12</v>
      </c>
      <c r="B629" s="10" t="s">
        <v>23</v>
      </c>
      <c r="C629" s="10" t="s">
        <v>29</v>
      </c>
      <c r="D629" s="10" t="s">
        <v>14</v>
      </c>
      <c r="E629" s="10" t="s">
        <v>25</v>
      </c>
      <c r="F629" s="10" t="s">
        <v>30</v>
      </c>
      <c r="G629" s="10" t="s">
        <v>1422</v>
      </c>
      <c r="H629" s="10" t="s">
        <v>1423</v>
      </c>
      <c r="I629" s="10">
        <v>307</v>
      </c>
      <c r="J629" s="10">
        <v>20</v>
      </c>
      <c r="K629" s="10">
        <v>343</v>
      </c>
      <c r="L629" s="10">
        <v>6796.7350593299998</v>
      </c>
    </row>
    <row r="630" spans="1:12" x14ac:dyDescent="0.25">
      <c r="A630" s="10" t="s">
        <v>12</v>
      </c>
      <c r="B630" s="10" t="s">
        <v>61</v>
      </c>
      <c r="C630" s="10" t="s">
        <v>147</v>
      </c>
      <c r="D630" s="10" t="s">
        <v>14</v>
      </c>
      <c r="E630" s="10" t="s">
        <v>63</v>
      </c>
      <c r="F630" s="10" t="s">
        <v>148</v>
      </c>
      <c r="G630" s="10" t="s">
        <v>1424</v>
      </c>
      <c r="H630" s="10" t="s">
        <v>1425</v>
      </c>
      <c r="I630" s="10">
        <v>425</v>
      </c>
      <c r="J630" s="10">
        <v>20</v>
      </c>
      <c r="K630" s="10">
        <v>335</v>
      </c>
      <c r="L630" s="10">
        <v>6796.4575445099999</v>
      </c>
    </row>
    <row r="631" spans="1:12" x14ac:dyDescent="0.25">
      <c r="A631" s="10" t="s">
        <v>12</v>
      </c>
      <c r="B631" s="10" t="s">
        <v>23</v>
      </c>
      <c r="C631" s="10" t="s">
        <v>115</v>
      </c>
      <c r="D631" s="10" t="s">
        <v>14</v>
      </c>
      <c r="E631" s="10" t="s">
        <v>25</v>
      </c>
      <c r="F631" s="10" t="s">
        <v>116</v>
      </c>
      <c r="G631" s="10" t="s">
        <v>1426</v>
      </c>
      <c r="H631" s="10" t="s">
        <v>1427</v>
      </c>
      <c r="I631" s="10">
        <v>516</v>
      </c>
      <c r="J631" s="10">
        <v>20</v>
      </c>
      <c r="K631" s="10">
        <v>343</v>
      </c>
      <c r="L631" s="10">
        <v>6794.2123652399996</v>
      </c>
    </row>
    <row r="632" spans="1:12" x14ac:dyDescent="0.25">
      <c r="A632" s="10" t="s">
        <v>12</v>
      </c>
      <c r="B632" s="10" t="s">
        <v>23</v>
      </c>
      <c r="C632" s="10" t="s">
        <v>33</v>
      </c>
      <c r="D632" s="10" t="s">
        <v>14</v>
      </c>
      <c r="E632" s="10" t="s">
        <v>25</v>
      </c>
      <c r="F632" s="10" t="s">
        <v>34</v>
      </c>
      <c r="G632" s="10" t="s">
        <v>1428</v>
      </c>
      <c r="H632" s="10" t="s">
        <v>1429</v>
      </c>
      <c r="I632" s="10">
        <v>366</v>
      </c>
      <c r="J632" s="10">
        <v>20</v>
      </c>
      <c r="K632" s="10">
        <v>343</v>
      </c>
      <c r="L632" s="10">
        <v>6792.3773748800004</v>
      </c>
    </row>
    <row r="633" spans="1:12" x14ac:dyDescent="0.25">
      <c r="A633" s="10" t="s">
        <v>12</v>
      </c>
      <c r="B633" s="10" t="s">
        <v>121</v>
      </c>
      <c r="C633" s="10" t="s">
        <v>1430</v>
      </c>
      <c r="D633" s="10" t="s">
        <v>14</v>
      </c>
      <c r="E633" s="10" t="s">
        <v>123</v>
      </c>
      <c r="F633" s="10" t="s">
        <v>1431</v>
      </c>
      <c r="G633" s="10" t="s">
        <v>1432</v>
      </c>
      <c r="H633" s="10" t="s">
        <v>1433</v>
      </c>
      <c r="I633" s="10">
        <v>496</v>
      </c>
      <c r="J633" s="10">
        <v>20</v>
      </c>
      <c r="K633" s="10">
        <v>342</v>
      </c>
      <c r="L633" s="10">
        <v>6788.0184357500002</v>
      </c>
    </row>
    <row r="634" spans="1:12" x14ac:dyDescent="0.25">
      <c r="A634" s="10" t="s">
        <v>12</v>
      </c>
      <c r="B634" s="10" t="s">
        <v>61</v>
      </c>
      <c r="C634" s="10" t="s">
        <v>105</v>
      </c>
      <c r="D634" s="10" t="s">
        <v>14</v>
      </c>
      <c r="E634" s="10" t="s">
        <v>63</v>
      </c>
      <c r="F634" s="10" t="s">
        <v>106</v>
      </c>
      <c r="G634" s="10" t="s">
        <v>1434</v>
      </c>
      <c r="H634" s="10" t="s">
        <v>1435</v>
      </c>
      <c r="I634" s="10">
        <v>490</v>
      </c>
      <c r="J634" s="10">
        <v>20</v>
      </c>
      <c r="K634" s="10">
        <v>335</v>
      </c>
      <c r="L634" s="10">
        <v>6784.9510550300001</v>
      </c>
    </row>
    <row r="635" spans="1:12" x14ac:dyDescent="0.25">
      <c r="A635" s="10" t="s">
        <v>12</v>
      </c>
      <c r="B635" s="10" t="s">
        <v>13</v>
      </c>
      <c r="C635" s="10" t="s">
        <v>680</v>
      </c>
      <c r="D635" s="10" t="s">
        <v>14</v>
      </c>
      <c r="E635" s="10" t="s">
        <v>15</v>
      </c>
      <c r="F635" s="10" t="s">
        <v>681</v>
      </c>
      <c r="G635" s="10" t="s">
        <v>1436</v>
      </c>
      <c r="H635" s="10" t="s">
        <v>1437</v>
      </c>
      <c r="I635" s="10">
        <v>296</v>
      </c>
      <c r="J635" s="10">
        <v>20</v>
      </c>
      <c r="K635" s="10">
        <v>606</v>
      </c>
      <c r="L635" s="10">
        <v>6781.0729780399997</v>
      </c>
    </row>
    <row r="636" spans="1:12" x14ac:dyDescent="0.25">
      <c r="A636" s="10" t="s">
        <v>12</v>
      </c>
      <c r="B636" s="10" t="s">
        <v>61</v>
      </c>
      <c r="C636" s="10" t="s">
        <v>147</v>
      </c>
      <c r="D636" s="10" t="s">
        <v>14</v>
      </c>
      <c r="E636" s="10" t="s">
        <v>63</v>
      </c>
      <c r="F636" s="10" t="s">
        <v>148</v>
      </c>
      <c r="G636" s="10" t="s">
        <v>1438</v>
      </c>
      <c r="H636" s="10" t="s">
        <v>1439</v>
      </c>
      <c r="I636" s="10">
        <v>282</v>
      </c>
      <c r="J636" s="10">
        <v>20</v>
      </c>
      <c r="K636" s="10">
        <v>335</v>
      </c>
      <c r="L636" s="10">
        <v>6778.5151464999999</v>
      </c>
    </row>
    <row r="637" spans="1:12" x14ac:dyDescent="0.25">
      <c r="A637" s="10" t="s">
        <v>12</v>
      </c>
      <c r="B637" s="10" t="s">
        <v>23</v>
      </c>
      <c r="C637" s="10" t="s">
        <v>437</v>
      </c>
      <c r="D637" s="10" t="s">
        <v>14</v>
      </c>
      <c r="E637" s="10" t="s">
        <v>25</v>
      </c>
      <c r="F637" s="10" t="s">
        <v>438</v>
      </c>
      <c r="G637" s="10" t="s">
        <v>1440</v>
      </c>
      <c r="H637" s="10" t="s">
        <v>1441</v>
      </c>
      <c r="I637" s="10">
        <v>289</v>
      </c>
      <c r="J637" s="10">
        <v>20</v>
      </c>
      <c r="K637" s="10">
        <v>343</v>
      </c>
      <c r="L637" s="10">
        <v>6776.8693079100003</v>
      </c>
    </row>
    <row r="638" spans="1:12" x14ac:dyDescent="0.25">
      <c r="A638" s="10" t="s">
        <v>12</v>
      </c>
      <c r="B638" s="10" t="s">
        <v>801</v>
      </c>
      <c r="C638" s="10" t="s">
        <v>802</v>
      </c>
      <c r="D638" s="10" t="s">
        <v>14</v>
      </c>
      <c r="E638" s="10" t="s">
        <v>803</v>
      </c>
      <c r="F638" s="10" t="s">
        <v>804</v>
      </c>
      <c r="G638" s="10" t="s">
        <v>1442</v>
      </c>
      <c r="H638" s="10" t="s">
        <v>1443</v>
      </c>
      <c r="I638" s="10">
        <v>514</v>
      </c>
      <c r="J638" s="10">
        <v>20</v>
      </c>
      <c r="K638" s="10">
        <v>332</v>
      </c>
      <c r="L638" s="10">
        <v>6776.5872979599999</v>
      </c>
    </row>
    <row r="639" spans="1:12" x14ac:dyDescent="0.25">
      <c r="A639" s="10" t="s">
        <v>12</v>
      </c>
      <c r="B639" s="10" t="s">
        <v>213</v>
      </c>
      <c r="C639" s="10" t="s">
        <v>214</v>
      </c>
      <c r="D639" s="10" t="s">
        <v>14</v>
      </c>
      <c r="E639" s="10" t="s">
        <v>215</v>
      </c>
      <c r="F639" s="10" t="s">
        <v>216</v>
      </c>
      <c r="G639" s="10" t="s">
        <v>1444</v>
      </c>
      <c r="H639" s="10" t="s">
        <v>1445</v>
      </c>
      <c r="I639" s="10">
        <v>147</v>
      </c>
      <c r="J639" s="10">
        <v>20</v>
      </c>
      <c r="K639" s="10">
        <v>334</v>
      </c>
      <c r="L639" s="10">
        <v>6775.16875807</v>
      </c>
    </row>
    <row r="640" spans="1:12" x14ac:dyDescent="0.25">
      <c r="A640" s="10" t="s">
        <v>12</v>
      </c>
      <c r="B640" s="10" t="s">
        <v>255</v>
      </c>
      <c r="C640" s="10" t="s">
        <v>831</v>
      </c>
      <c r="D640" s="10" t="s">
        <v>14</v>
      </c>
      <c r="E640" s="10" t="s">
        <v>257</v>
      </c>
      <c r="F640" s="10" t="s">
        <v>832</v>
      </c>
      <c r="G640" s="10" t="s">
        <v>1446</v>
      </c>
      <c r="H640" s="10" t="s">
        <v>1447</v>
      </c>
      <c r="I640" s="10">
        <v>325</v>
      </c>
      <c r="J640" s="10">
        <v>20</v>
      </c>
      <c r="K640" s="10">
        <v>331</v>
      </c>
      <c r="L640" s="10">
        <v>6767.4476885599997</v>
      </c>
    </row>
    <row r="641" spans="1:12" x14ac:dyDescent="0.25">
      <c r="A641" s="10" t="s">
        <v>12</v>
      </c>
      <c r="B641" s="10" t="s">
        <v>23</v>
      </c>
      <c r="C641" s="10" t="s">
        <v>1448</v>
      </c>
      <c r="D641" s="10" t="s">
        <v>14</v>
      </c>
      <c r="E641" s="10" t="s">
        <v>25</v>
      </c>
      <c r="F641" s="10" t="s">
        <v>1449</v>
      </c>
      <c r="G641" s="10" t="s">
        <v>1450</v>
      </c>
      <c r="H641" s="10" t="s">
        <v>1451</v>
      </c>
      <c r="I641" s="10">
        <v>1126</v>
      </c>
      <c r="J641" s="10">
        <v>20</v>
      </c>
      <c r="K641" s="10">
        <v>343</v>
      </c>
      <c r="L641" s="10">
        <v>6766.1381212799997</v>
      </c>
    </row>
    <row r="642" spans="1:12" x14ac:dyDescent="0.25">
      <c r="A642" s="10" t="s">
        <v>12</v>
      </c>
      <c r="B642" s="10" t="s">
        <v>61</v>
      </c>
      <c r="C642" s="10" t="s">
        <v>62</v>
      </c>
      <c r="D642" s="10" t="s">
        <v>14</v>
      </c>
      <c r="E642" s="10" t="s">
        <v>63</v>
      </c>
      <c r="F642" s="10" t="s">
        <v>64</v>
      </c>
      <c r="G642" s="10" t="s">
        <v>1452</v>
      </c>
      <c r="H642" s="10" t="s">
        <v>1453</v>
      </c>
      <c r="I642" s="10">
        <v>1332</v>
      </c>
      <c r="J642" s="10">
        <v>20</v>
      </c>
      <c r="K642" s="10">
        <v>335</v>
      </c>
      <c r="L642" s="10">
        <v>6764.7716223699999</v>
      </c>
    </row>
    <row r="643" spans="1:12" x14ac:dyDescent="0.25">
      <c r="A643" s="10" t="s">
        <v>12</v>
      </c>
      <c r="B643" s="10" t="s">
        <v>61</v>
      </c>
      <c r="C643" s="10" t="s">
        <v>147</v>
      </c>
      <c r="D643" s="10" t="s">
        <v>14</v>
      </c>
      <c r="E643" s="10" t="s">
        <v>63</v>
      </c>
      <c r="F643" s="10" t="s">
        <v>148</v>
      </c>
      <c r="G643" s="10" t="s">
        <v>1454</v>
      </c>
      <c r="H643" s="10" t="s">
        <v>1455</v>
      </c>
      <c r="I643" s="10">
        <v>2271</v>
      </c>
      <c r="J643" s="10">
        <v>20</v>
      </c>
      <c r="K643" s="10">
        <v>335</v>
      </c>
      <c r="L643" s="10">
        <v>6764.0130869200002</v>
      </c>
    </row>
    <row r="644" spans="1:12" x14ac:dyDescent="0.25">
      <c r="A644" s="10" t="s">
        <v>12</v>
      </c>
      <c r="B644" s="10" t="s">
        <v>569</v>
      </c>
      <c r="C644" s="10" t="s">
        <v>570</v>
      </c>
      <c r="D644" s="10" t="s">
        <v>14</v>
      </c>
      <c r="E644" s="10" t="s">
        <v>571</v>
      </c>
      <c r="F644" s="10" t="s">
        <v>572</v>
      </c>
      <c r="G644" s="10" t="s">
        <v>1456</v>
      </c>
      <c r="H644" s="10" t="s">
        <v>1457</v>
      </c>
      <c r="I644" s="10">
        <v>128</v>
      </c>
      <c r="J644" s="10">
        <v>20</v>
      </c>
      <c r="K644" s="10">
        <v>340</v>
      </c>
      <c r="L644" s="10">
        <v>6763.0758281300004</v>
      </c>
    </row>
    <row r="645" spans="1:12" x14ac:dyDescent="0.25">
      <c r="A645" s="10" t="s">
        <v>12</v>
      </c>
      <c r="B645" s="10" t="s">
        <v>61</v>
      </c>
      <c r="C645" s="10" t="s">
        <v>105</v>
      </c>
      <c r="D645" s="10" t="s">
        <v>14</v>
      </c>
      <c r="E645" s="10" t="s">
        <v>63</v>
      </c>
      <c r="F645" s="10" t="s">
        <v>106</v>
      </c>
      <c r="G645" s="10" t="s">
        <v>1458</v>
      </c>
      <c r="H645" s="10" t="s">
        <v>1459</v>
      </c>
      <c r="I645" s="10">
        <v>1215</v>
      </c>
      <c r="J645" s="10">
        <v>20</v>
      </c>
      <c r="K645" s="10">
        <v>335</v>
      </c>
      <c r="L645" s="10">
        <v>6762.4976624999999</v>
      </c>
    </row>
    <row r="646" spans="1:12" x14ac:dyDescent="0.25">
      <c r="A646" s="10" t="s">
        <v>12</v>
      </c>
      <c r="B646" s="10" t="s">
        <v>644</v>
      </c>
      <c r="C646" s="10" t="s">
        <v>645</v>
      </c>
      <c r="D646" s="10" t="s">
        <v>14</v>
      </c>
      <c r="E646" s="10" t="s">
        <v>646</v>
      </c>
      <c r="F646" s="10" t="s">
        <v>647</v>
      </c>
      <c r="G646" s="10" t="s">
        <v>1460</v>
      </c>
      <c r="H646" s="10" t="s">
        <v>1461</v>
      </c>
      <c r="I646" s="10">
        <v>498</v>
      </c>
      <c r="J646" s="10">
        <v>20</v>
      </c>
      <c r="K646" s="10">
        <v>337</v>
      </c>
      <c r="L646" s="10">
        <v>6759.6214891299996</v>
      </c>
    </row>
    <row r="647" spans="1:12" x14ac:dyDescent="0.25">
      <c r="A647" s="10" t="s">
        <v>12</v>
      </c>
      <c r="B647" s="10" t="s">
        <v>121</v>
      </c>
      <c r="C647" s="10" t="s">
        <v>122</v>
      </c>
      <c r="D647" s="10" t="s">
        <v>14</v>
      </c>
      <c r="E647" s="10" t="s">
        <v>123</v>
      </c>
      <c r="F647" s="10" t="s">
        <v>124</v>
      </c>
      <c r="G647" s="10" t="s">
        <v>1462</v>
      </c>
      <c r="H647" s="10" t="s">
        <v>1463</v>
      </c>
      <c r="I647" s="10">
        <v>350</v>
      </c>
      <c r="J647" s="10">
        <v>20</v>
      </c>
      <c r="K647" s="10">
        <v>342</v>
      </c>
      <c r="L647" s="10">
        <v>6759.3163883799998</v>
      </c>
    </row>
    <row r="648" spans="1:12" x14ac:dyDescent="0.25">
      <c r="A648" s="10" t="s">
        <v>12</v>
      </c>
      <c r="B648" s="10" t="s">
        <v>61</v>
      </c>
      <c r="C648" s="10" t="s">
        <v>61</v>
      </c>
      <c r="D648" s="10" t="s">
        <v>14</v>
      </c>
      <c r="E648" s="10" t="s">
        <v>63</v>
      </c>
      <c r="F648" s="10" t="s">
        <v>201</v>
      </c>
      <c r="G648" s="10" t="s">
        <v>1464</v>
      </c>
      <c r="H648" s="10" t="s">
        <v>1465</v>
      </c>
      <c r="I648" s="10">
        <v>128</v>
      </c>
      <c r="J648" s="10">
        <v>20</v>
      </c>
      <c r="K648" s="10">
        <v>335</v>
      </c>
      <c r="L648" s="10">
        <v>6757.0285845999997</v>
      </c>
    </row>
    <row r="649" spans="1:12" x14ac:dyDescent="0.25">
      <c r="A649" s="10" t="s">
        <v>12</v>
      </c>
      <c r="B649" s="10" t="s">
        <v>487</v>
      </c>
      <c r="C649" s="10" t="s">
        <v>509</v>
      </c>
      <c r="D649" s="10" t="s">
        <v>14</v>
      </c>
      <c r="E649" s="10" t="s">
        <v>489</v>
      </c>
      <c r="F649" s="10" t="s">
        <v>510</v>
      </c>
      <c r="G649" s="10" t="s">
        <v>1466</v>
      </c>
      <c r="H649" s="10" t="s">
        <v>1467</v>
      </c>
      <c r="I649" s="10">
        <v>388</v>
      </c>
      <c r="J649" s="10">
        <v>20</v>
      </c>
      <c r="K649" s="10">
        <v>326</v>
      </c>
      <c r="L649" s="10">
        <v>6754.2153104500003</v>
      </c>
    </row>
    <row r="650" spans="1:12" x14ac:dyDescent="0.25">
      <c r="A650" s="10" t="s">
        <v>12</v>
      </c>
      <c r="B650" s="10" t="s">
        <v>23</v>
      </c>
      <c r="C650" s="10" t="s">
        <v>24</v>
      </c>
      <c r="D650" s="10" t="s">
        <v>14</v>
      </c>
      <c r="E650" s="10" t="s">
        <v>25</v>
      </c>
      <c r="F650" s="10" t="s">
        <v>26</v>
      </c>
      <c r="G650" s="10" t="s">
        <v>1468</v>
      </c>
      <c r="H650" s="10" t="s">
        <v>1469</v>
      </c>
      <c r="I650" s="10">
        <v>419</v>
      </c>
      <c r="J650" s="10">
        <v>20</v>
      </c>
      <c r="K650" s="10">
        <v>343</v>
      </c>
      <c r="L650" s="10">
        <v>6748.9899978900003</v>
      </c>
    </row>
    <row r="651" spans="1:12" x14ac:dyDescent="0.25">
      <c r="A651" s="10" t="s">
        <v>12</v>
      </c>
      <c r="B651" s="10" t="s">
        <v>67</v>
      </c>
      <c r="C651" s="10" t="s">
        <v>1470</v>
      </c>
      <c r="D651" s="10" t="s">
        <v>14</v>
      </c>
      <c r="E651" s="10" t="s">
        <v>69</v>
      </c>
      <c r="F651" s="10" t="s">
        <v>1471</v>
      </c>
      <c r="G651" s="10" t="s">
        <v>1472</v>
      </c>
      <c r="H651" s="10" t="s">
        <v>1473</v>
      </c>
      <c r="I651" s="10">
        <v>1648</v>
      </c>
      <c r="J651" s="10">
        <v>20</v>
      </c>
      <c r="K651" s="10">
        <v>323</v>
      </c>
      <c r="L651" s="10">
        <v>6748.8709243599997</v>
      </c>
    </row>
    <row r="652" spans="1:12" x14ac:dyDescent="0.25">
      <c r="A652" s="10" t="s">
        <v>12</v>
      </c>
      <c r="B652" s="10" t="s">
        <v>23</v>
      </c>
      <c r="C652" s="10" t="s">
        <v>115</v>
      </c>
      <c r="D652" s="10" t="s">
        <v>14</v>
      </c>
      <c r="E652" s="10" t="s">
        <v>25</v>
      </c>
      <c r="F652" s="10" t="s">
        <v>116</v>
      </c>
      <c r="G652" s="10" t="s">
        <v>1474</v>
      </c>
      <c r="H652" s="10" t="s">
        <v>1475</v>
      </c>
      <c r="I652" s="10">
        <v>158</v>
      </c>
      <c r="J652" s="10">
        <v>20</v>
      </c>
      <c r="K652" s="10">
        <v>343</v>
      </c>
      <c r="L652" s="10">
        <v>6745.6490575199996</v>
      </c>
    </row>
    <row r="653" spans="1:12" x14ac:dyDescent="0.25">
      <c r="A653" s="10" t="s">
        <v>12</v>
      </c>
      <c r="B653" s="10" t="s">
        <v>23</v>
      </c>
      <c r="C653" s="10" t="s">
        <v>115</v>
      </c>
      <c r="D653" s="10" t="s">
        <v>14</v>
      </c>
      <c r="E653" s="10" t="s">
        <v>25</v>
      </c>
      <c r="F653" s="10" t="s">
        <v>116</v>
      </c>
      <c r="G653" s="10" t="s">
        <v>1476</v>
      </c>
      <c r="H653" s="10" t="s">
        <v>1477</v>
      </c>
      <c r="I653" s="10">
        <v>418</v>
      </c>
      <c r="J653" s="10">
        <v>20</v>
      </c>
      <c r="K653" s="10">
        <v>343</v>
      </c>
      <c r="L653" s="10">
        <v>6743.5743722899997</v>
      </c>
    </row>
    <row r="654" spans="1:12" x14ac:dyDescent="0.25">
      <c r="A654" s="10" t="s">
        <v>12</v>
      </c>
      <c r="B654" s="10" t="s">
        <v>255</v>
      </c>
      <c r="C654" s="10" t="s">
        <v>831</v>
      </c>
      <c r="D654" s="10" t="s">
        <v>14</v>
      </c>
      <c r="E654" s="10" t="s">
        <v>257</v>
      </c>
      <c r="F654" s="10" t="s">
        <v>832</v>
      </c>
      <c r="G654" s="10" t="s">
        <v>1478</v>
      </c>
      <c r="H654" s="10" t="s">
        <v>1479</v>
      </c>
      <c r="I654" s="10">
        <v>559</v>
      </c>
      <c r="J654" s="10">
        <v>20</v>
      </c>
      <c r="K654" s="10">
        <v>331</v>
      </c>
      <c r="L654" s="10">
        <v>6741.9084694900002</v>
      </c>
    </row>
    <row r="655" spans="1:12" x14ac:dyDescent="0.25">
      <c r="A655" s="10" t="s">
        <v>12</v>
      </c>
      <c r="B655" s="10" t="s">
        <v>23</v>
      </c>
      <c r="C655" s="10" t="s">
        <v>53</v>
      </c>
      <c r="D655" s="10" t="s">
        <v>14</v>
      </c>
      <c r="E655" s="10" t="s">
        <v>25</v>
      </c>
      <c r="F655" s="10" t="s">
        <v>54</v>
      </c>
      <c r="G655" s="10" t="s">
        <v>1480</v>
      </c>
      <c r="H655" s="10" t="s">
        <v>1481</v>
      </c>
      <c r="I655" s="10">
        <v>825</v>
      </c>
      <c r="J655" s="10">
        <v>20</v>
      </c>
      <c r="K655" s="10">
        <v>343</v>
      </c>
      <c r="L655" s="10">
        <v>6741.5824653199998</v>
      </c>
    </row>
    <row r="656" spans="1:12" x14ac:dyDescent="0.25">
      <c r="A656" s="10" t="s">
        <v>12</v>
      </c>
      <c r="B656" s="10" t="s">
        <v>45</v>
      </c>
      <c r="C656" s="10" t="s">
        <v>155</v>
      </c>
      <c r="D656" s="10" t="s">
        <v>14</v>
      </c>
      <c r="E656" s="10" t="s">
        <v>47</v>
      </c>
      <c r="F656" s="10" t="s">
        <v>156</v>
      </c>
      <c r="G656" s="10" t="s">
        <v>1482</v>
      </c>
      <c r="H656" s="10" t="s">
        <v>1483</v>
      </c>
      <c r="I656" s="10">
        <v>2124</v>
      </c>
      <c r="J656" s="10">
        <v>20</v>
      </c>
      <c r="K656" s="10">
        <v>328</v>
      </c>
      <c r="L656" s="10">
        <v>6741.4866382299997</v>
      </c>
    </row>
    <row r="657" spans="1:12" x14ac:dyDescent="0.25">
      <c r="A657" s="10" t="s">
        <v>12</v>
      </c>
      <c r="B657" s="10" t="s">
        <v>23</v>
      </c>
      <c r="C657" s="10" t="s">
        <v>29</v>
      </c>
      <c r="D657" s="10" t="s">
        <v>14</v>
      </c>
      <c r="E657" s="10" t="s">
        <v>25</v>
      </c>
      <c r="F657" s="10" t="s">
        <v>30</v>
      </c>
      <c r="G657" s="10" t="s">
        <v>1484</v>
      </c>
      <c r="H657" s="10" t="s">
        <v>1097</v>
      </c>
      <c r="I657" s="10">
        <v>974</v>
      </c>
      <c r="J657" s="10">
        <v>20</v>
      </c>
      <c r="K657" s="10">
        <v>343</v>
      </c>
      <c r="L657" s="10">
        <v>6739.4661807800003</v>
      </c>
    </row>
    <row r="658" spans="1:12" x14ac:dyDescent="0.25">
      <c r="A658" s="10" t="s">
        <v>12</v>
      </c>
      <c r="B658" s="10" t="s">
        <v>85</v>
      </c>
      <c r="C658" s="10" t="s">
        <v>450</v>
      </c>
      <c r="D658" s="10" t="s">
        <v>14</v>
      </c>
      <c r="E658" s="10" t="s">
        <v>87</v>
      </c>
      <c r="F658" s="10" t="s">
        <v>906</v>
      </c>
      <c r="G658" s="10" t="s">
        <v>1485</v>
      </c>
      <c r="H658" s="10" t="s">
        <v>1486</v>
      </c>
      <c r="I658" s="10">
        <v>633</v>
      </c>
      <c r="J658" s="10">
        <v>20</v>
      </c>
      <c r="K658" s="10">
        <v>338</v>
      </c>
      <c r="L658" s="10">
        <v>6739.0776680700001</v>
      </c>
    </row>
    <row r="659" spans="1:12" x14ac:dyDescent="0.25">
      <c r="A659" s="10" t="s">
        <v>12</v>
      </c>
      <c r="B659" s="10" t="s">
        <v>85</v>
      </c>
      <c r="C659" s="10" t="s">
        <v>450</v>
      </c>
      <c r="D659" s="10" t="s">
        <v>14</v>
      </c>
      <c r="E659" s="10" t="s">
        <v>87</v>
      </c>
      <c r="F659" s="10" t="s">
        <v>906</v>
      </c>
      <c r="G659" s="10" t="s">
        <v>1487</v>
      </c>
      <c r="H659" s="10" t="s">
        <v>1488</v>
      </c>
      <c r="I659" s="10">
        <v>572</v>
      </c>
      <c r="J659" s="10">
        <v>20</v>
      </c>
      <c r="K659" s="10">
        <v>338</v>
      </c>
      <c r="L659" s="10">
        <v>6733.3113272700002</v>
      </c>
    </row>
    <row r="660" spans="1:12" x14ac:dyDescent="0.25">
      <c r="A660" s="10" t="s">
        <v>12</v>
      </c>
      <c r="B660" s="10" t="s">
        <v>121</v>
      </c>
      <c r="C660" s="10" t="s">
        <v>122</v>
      </c>
      <c r="D660" s="10" t="s">
        <v>14</v>
      </c>
      <c r="E660" s="10" t="s">
        <v>123</v>
      </c>
      <c r="F660" s="10" t="s">
        <v>124</v>
      </c>
      <c r="G660" s="10" t="s">
        <v>1489</v>
      </c>
      <c r="H660" s="10" t="s">
        <v>1490</v>
      </c>
      <c r="I660" s="10">
        <v>311</v>
      </c>
      <c r="J660" s="10">
        <v>20</v>
      </c>
      <c r="K660" s="10">
        <v>342</v>
      </c>
      <c r="L660" s="10">
        <v>6727.5655824599999</v>
      </c>
    </row>
    <row r="661" spans="1:12" x14ac:dyDescent="0.25">
      <c r="A661" s="10" t="s">
        <v>12</v>
      </c>
      <c r="B661" s="10" t="s">
        <v>121</v>
      </c>
      <c r="C661" s="10" t="s">
        <v>122</v>
      </c>
      <c r="D661" s="10" t="s">
        <v>14</v>
      </c>
      <c r="E661" s="10" t="s">
        <v>123</v>
      </c>
      <c r="F661" s="10" t="s">
        <v>124</v>
      </c>
      <c r="G661" s="10" t="s">
        <v>1491</v>
      </c>
      <c r="H661" s="10" t="s">
        <v>1492</v>
      </c>
      <c r="I661" s="10">
        <v>226</v>
      </c>
      <c r="J661" s="10">
        <v>20</v>
      </c>
      <c r="K661" s="10">
        <v>342</v>
      </c>
      <c r="L661" s="10">
        <v>6724.1920251000001</v>
      </c>
    </row>
    <row r="662" spans="1:12" x14ac:dyDescent="0.25">
      <c r="A662" s="10" t="s">
        <v>12</v>
      </c>
      <c r="B662" s="10" t="s">
        <v>61</v>
      </c>
      <c r="C662" s="10" t="s">
        <v>147</v>
      </c>
      <c r="D662" s="10" t="s">
        <v>14</v>
      </c>
      <c r="E662" s="10" t="s">
        <v>63</v>
      </c>
      <c r="F662" s="10" t="s">
        <v>148</v>
      </c>
      <c r="G662" s="10" t="s">
        <v>1493</v>
      </c>
      <c r="H662" s="10" t="s">
        <v>1375</v>
      </c>
      <c r="I662" s="10">
        <v>767</v>
      </c>
      <c r="J662" s="10">
        <v>20</v>
      </c>
      <c r="K662" s="10">
        <v>335</v>
      </c>
      <c r="L662" s="10" t="s">
        <v>932</v>
      </c>
    </row>
    <row r="663" spans="1:12" x14ac:dyDescent="0.25">
      <c r="A663" s="10" t="s">
        <v>12</v>
      </c>
      <c r="B663" s="10" t="s">
        <v>37</v>
      </c>
      <c r="C663" s="10" t="s">
        <v>38</v>
      </c>
      <c r="D663" s="10" t="s">
        <v>14</v>
      </c>
      <c r="E663" s="10" t="s">
        <v>39</v>
      </c>
      <c r="F663" s="10" t="s">
        <v>40</v>
      </c>
      <c r="G663" s="10" t="s">
        <v>1494</v>
      </c>
      <c r="H663" s="10" t="s">
        <v>1495</v>
      </c>
      <c r="I663" s="10">
        <v>47</v>
      </c>
      <c r="J663" s="10">
        <v>20</v>
      </c>
      <c r="K663" s="10">
        <v>330</v>
      </c>
      <c r="L663" s="10">
        <v>6719.9974379599998</v>
      </c>
    </row>
    <row r="664" spans="1:12" x14ac:dyDescent="0.25">
      <c r="A664" s="10" t="s">
        <v>12</v>
      </c>
      <c r="B664" s="10" t="s">
        <v>121</v>
      </c>
      <c r="C664" s="10" t="s">
        <v>122</v>
      </c>
      <c r="D664" s="10" t="s">
        <v>14</v>
      </c>
      <c r="E664" s="10" t="s">
        <v>123</v>
      </c>
      <c r="F664" s="10" t="s">
        <v>124</v>
      </c>
      <c r="G664" s="10" t="s">
        <v>1496</v>
      </c>
      <c r="H664" s="10" t="s">
        <v>1497</v>
      </c>
      <c r="I664" s="10">
        <v>498</v>
      </c>
      <c r="J664" s="10">
        <v>20</v>
      </c>
      <c r="K664" s="10">
        <v>342</v>
      </c>
      <c r="L664" s="10">
        <v>6715.4313703999997</v>
      </c>
    </row>
    <row r="665" spans="1:12" x14ac:dyDescent="0.25">
      <c r="A665" s="10" t="s">
        <v>12</v>
      </c>
      <c r="B665" s="10" t="s">
        <v>45</v>
      </c>
      <c r="C665" s="10" t="s">
        <v>975</v>
      </c>
      <c r="D665" s="10" t="s">
        <v>14</v>
      </c>
      <c r="E665" s="10" t="s">
        <v>47</v>
      </c>
      <c r="F665" s="10" t="s">
        <v>976</v>
      </c>
      <c r="G665" s="10" t="s">
        <v>1498</v>
      </c>
      <c r="H665" s="10" t="s">
        <v>1499</v>
      </c>
      <c r="I665" s="10">
        <v>854</v>
      </c>
      <c r="J665" s="10">
        <v>20</v>
      </c>
      <c r="K665" s="10">
        <v>328</v>
      </c>
      <c r="L665" s="10">
        <v>6714.2001771400001</v>
      </c>
    </row>
    <row r="666" spans="1:12" x14ac:dyDescent="0.25">
      <c r="A666" s="10" t="s">
        <v>12</v>
      </c>
      <c r="B666" s="10" t="s">
        <v>165</v>
      </c>
      <c r="C666" s="10" t="s">
        <v>166</v>
      </c>
      <c r="D666" s="10" t="s">
        <v>14</v>
      </c>
      <c r="E666" s="10" t="s">
        <v>167</v>
      </c>
      <c r="F666" s="10" t="s">
        <v>168</v>
      </c>
      <c r="G666" s="10" t="s">
        <v>1500</v>
      </c>
      <c r="H666" s="10" t="s">
        <v>1501</v>
      </c>
      <c r="I666" s="10">
        <v>289</v>
      </c>
      <c r="J666" s="10">
        <v>20</v>
      </c>
      <c r="K666" s="10">
        <v>329</v>
      </c>
      <c r="L666" s="10">
        <v>6712.8537821</v>
      </c>
    </row>
    <row r="667" spans="1:12" x14ac:dyDescent="0.25">
      <c r="A667" s="10" t="s">
        <v>12</v>
      </c>
      <c r="B667" s="10" t="s">
        <v>801</v>
      </c>
      <c r="C667" s="10" t="s">
        <v>802</v>
      </c>
      <c r="D667" s="10" t="s">
        <v>14</v>
      </c>
      <c r="E667" s="10" t="s">
        <v>803</v>
      </c>
      <c r="F667" s="10" t="s">
        <v>804</v>
      </c>
      <c r="G667" s="10" t="s">
        <v>1502</v>
      </c>
      <c r="H667" s="10" t="s">
        <v>1503</v>
      </c>
      <c r="I667" s="10">
        <v>407</v>
      </c>
      <c r="J667" s="10">
        <v>20</v>
      </c>
      <c r="K667" s="10">
        <v>332</v>
      </c>
      <c r="L667" s="10">
        <v>6708.5778080399996</v>
      </c>
    </row>
    <row r="668" spans="1:12" x14ac:dyDescent="0.25">
      <c r="A668" s="10" t="s">
        <v>12</v>
      </c>
      <c r="B668" s="10" t="s">
        <v>37</v>
      </c>
      <c r="C668" s="10" t="s">
        <v>93</v>
      </c>
      <c r="D668" s="10" t="s">
        <v>14</v>
      </c>
      <c r="E668" s="10" t="s">
        <v>39</v>
      </c>
      <c r="F668" s="10" t="s">
        <v>94</v>
      </c>
      <c r="G668" s="10" t="s">
        <v>1504</v>
      </c>
      <c r="H668" s="10" t="s">
        <v>1505</v>
      </c>
      <c r="I668" s="10">
        <v>37</v>
      </c>
      <c r="J668" s="10">
        <v>20</v>
      </c>
      <c r="K668" s="10">
        <v>330</v>
      </c>
      <c r="L668" s="10">
        <v>6706.3850233399999</v>
      </c>
    </row>
    <row r="669" spans="1:12" x14ac:dyDescent="0.25">
      <c r="A669" s="10" t="s">
        <v>12</v>
      </c>
      <c r="B669" s="10" t="s">
        <v>13</v>
      </c>
      <c r="C669" s="10" t="s">
        <v>13</v>
      </c>
      <c r="D669" s="10" t="s">
        <v>14</v>
      </c>
      <c r="E669" s="10" t="s">
        <v>15</v>
      </c>
      <c r="F669" s="10" t="s">
        <v>16</v>
      </c>
      <c r="G669" s="10" t="s">
        <v>1506</v>
      </c>
      <c r="H669" s="10" t="s">
        <v>1507</v>
      </c>
      <c r="I669" s="10">
        <v>262</v>
      </c>
      <c r="J669" s="10">
        <v>20</v>
      </c>
      <c r="K669" s="10">
        <v>606</v>
      </c>
      <c r="L669" s="10">
        <v>6705.7240593200004</v>
      </c>
    </row>
    <row r="670" spans="1:12" x14ac:dyDescent="0.25">
      <c r="A670" s="10" t="s">
        <v>12</v>
      </c>
      <c r="B670" s="10" t="s">
        <v>61</v>
      </c>
      <c r="C670" s="10" t="s">
        <v>326</v>
      </c>
      <c r="D670" s="10" t="s">
        <v>14</v>
      </c>
      <c r="E670" s="10" t="s">
        <v>63</v>
      </c>
      <c r="F670" s="10" t="s">
        <v>327</v>
      </c>
      <c r="G670" s="10" t="s">
        <v>1508</v>
      </c>
      <c r="H670" s="10" t="s">
        <v>1509</v>
      </c>
      <c r="I670" s="10">
        <v>514</v>
      </c>
      <c r="J670" s="10">
        <v>20</v>
      </c>
      <c r="K670" s="10">
        <v>335</v>
      </c>
      <c r="L670" s="10" t="s">
        <v>932</v>
      </c>
    </row>
    <row r="671" spans="1:12" x14ac:dyDescent="0.25">
      <c r="A671" s="10" t="s">
        <v>12</v>
      </c>
      <c r="B671" s="10" t="s">
        <v>61</v>
      </c>
      <c r="C671" s="10" t="s">
        <v>326</v>
      </c>
      <c r="D671" s="10" t="s">
        <v>14</v>
      </c>
      <c r="E671" s="10" t="s">
        <v>63</v>
      </c>
      <c r="F671" s="10" t="s">
        <v>327</v>
      </c>
      <c r="G671" s="10" t="s">
        <v>1510</v>
      </c>
      <c r="H671" s="10" t="s">
        <v>1511</v>
      </c>
      <c r="I671" s="10">
        <v>264</v>
      </c>
      <c r="J671" s="10">
        <v>20</v>
      </c>
      <c r="K671" s="10">
        <v>335</v>
      </c>
      <c r="L671" s="10" t="s">
        <v>932</v>
      </c>
    </row>
    <row r="672" spans="1:12" x14ac:dyDescent="0.25">
      <c r="A672" s="10" t="s">
        <v>12</v>
      </c>
      <c r="B672" s="10" t="s">
        <v>85</v>
      </c>
      <c r="C672" s="10" t="s">
        <v>450</v>
      </c>
      <c r="D672" s="10" t="s">
        <v>14</v>
      </c>
      <c r="E672" s="10" t="s">
        <v>87</v>
      </c>
      <c r="F672" s="10" t="s">
        <v>906</v>
      </c>
      <c r="G672" s="10" t="s">
        <v>1512</v>
      </c>
      <c r="H672" s="10" t="s">
        <v>1513</v>
      </c>
      <c r="I672" s="10">
        <v>532</v>
      </c>
      <c r="J672" s="10">
        <v>20</v>
      </c>
      <c r="K672" s="10">
        <v>338</v>
      </c>
      <c r="L672" s="10">
        <v>6705.22016067</v>
      </c>
    </row>
    <row r="673" spans="1:12" x14ac:dyDescent="0.25">
      <c r="A673" s="10" t="s">
        <v>12</v>
      </c>
      <c r="B673" s="10" t="s">
        <v>61</v>
      </c>
      <c r="C673" s="10" t="s">
        <v>326</v>
      </c>
      <c r="D673" s="10" t="s">
        <v>14</v>
      </c>
      <c r="E673" s="10" t="s">
        <v>63</v>
      </c>
      <c r="F673" s="10" t="s">
        <v>327</v>
      </c>
      <c r="G673" s="10" t="s">
        <v>1514</v>
      </c>
      <c r="H673" s="10" t="s">
        <v>1515</v>
      </c>
      <c r="I673" s="10">
        <v>750</v>
      </c>
      <c r="J673" s="10">
        <v>20</v>
      </c>
      <c r="K673" s="10">
        <v>335</v>
      </c>
      <c r="L673" s="10" t="s">
        <v>932</v>
      </c>
    </row>
    <row r="674" spans="1:12" x14ac:dyDescent="0.25">
      <c r="A674" s="10" t="s">
        <v>12</v>
      </c>
      <c r="B674" s="10" t="s">
        <v>23</v>
      </c>
      <c r="C674" s="10" t="s">
        <v>24</v>
      </c>
      <c r="D674" s="10" t="s">
        <v>14</v>
      </c>
      <c r="E674" s="10" t="s">
        <v>25</v>
      </c>
      <c r="F674" s="10" t="s">
        <v>26</v>
      </c>
      <c r="G674" s="10" t="s">
        <v>1516</v>
      </c>
      <c r="H674" s="10" t="s">
        <v>1517</v>
      </c>
      <c r="I674" s="10">
        <v>237</v>
      </c>
      <c r="J674" s="10">
        <v>20</v>
      </c>
      <c r="K674" s="10">
        <v>343</v>
      </c>
      <c r="L674" s="10">
        <v>6705.0279239600004</v>
      </c>
    </row>
    <row r="675" spans="1:12" x14ac:dyDescent="0.25">
      <c r="A675" s="10" t="s">
        <v>12</v>
      </c>
      <c r="B675" s="10" t="s">
        <v>37</v>
      </c>
      <c r="C675" s="10" t="s">
        <v>38</v>
      </c>
      <c r="D675" s="10" t="s">
        <v>14</v>
      </c>
      <c r="E675" s="10" t="s">
        <v>39</v>
      </c>
      <c r="F675" s="10" t="s">
        <v>40</v>
      </c>
      <c r="G675" s="10" t="s">
        <v>1518</v>
      </c>
      <c r="H675" s="10" t="s">
        <v>1519</v>
      </c>
      <c r="I675" s="10">
        <v>28</v>
      </c>
      <c r="J675" s="10">
        <v>20</v>
      </c>
      <c r="K675" s="10">
        <v>330</v>
      </c>
      <c r="L675" s="10">
        <v>6703.4900270500002</v>
      </c>
    </row>
    <row r="676" spans="1:12" x14ac:dyDescent="0.25">
      <c r="A676" s="10" t="s">
        <v>12</v>
      </c>
      <c r="B676" s="10" t="s">
        <v>45</v>
      </c>
      <c r="C676" s="10" t="s">
        <v>404</v>
      </c>
      <c r="D676" s="10" t="s">
        <v>14</v>
      </c>
      <c r="E676" s="10" t="s">
        <v>47</v>
      </c>
      <c r="F676" s="10" t="s">
        <v>405</v>
      </c>
      <c r="G676" s="10" t="s">
        <v>1520</v>
      </c>
      <c r="H676" s="10" t="s">
        <v>1521</v>
      </c>
      <c r="I676" s="10">
        <v>669</v>
      </c>
      <c r="J676" s="10">
        <v>20</v>
      </c>
      <c r="K676" s="10">
        <v>328</v>
      </c>
      <c r="L676" s="10">
        <v>6702.7551008199998</v>
      </c>
    </row>
    <row r="677" spans="1:12" x14ac:dyDescent="0.25">
      <c r="A677" s="10" t="s">
        <v>12</v>
      </c>
      <c r="B677" s="10" t="s">
        <v>85</v>
      </c>
      <c r="C677" s="10" t="s">
        <v>450</v>
      </c>
      <c r="D677" s="10" t="s">
        <v>14</v>
      </c>
      <c r="E677" s="10" t="s">
        <v>87</v>
      </c>
      <c r="F677" s="10" t="s">
        <v>906</v>
      </c>
      <c r="G677" s="10" t="s">
        <v>1522</v>
      </c>
      <c r="H677" s="10" t="s">
        <v>1523</v>
      </c>
      <c r="I677" s="10">
        <v>343</v>
      </c>
      <c r="J677" s="10">
        <v>20</v>
      </c>
      <c r="K677" s="10">
        <v>338</v>
      </c>
      <c r="L677" s="10">
        <v>6701.6366802100001</v>
      </c>
    </row>
    <row r="678" spans="1:12" x14ac:dyDescent="0.25">
      <c r="A678" s="10" t="s">
        <v>12</v>
      </c>
      <c r="B678" s="10" t="s">
        <v>61</v>
      </c>
      <c r="C678" s="10" t="s">
        <v>326</v>
      </c>
      <c r="D678" s="10" t="s">
        <v>14</v>
      </c>
      <c r="E678" s="10" t="s">
        <v>63</v>
      </c>
      <c r="F678" s="10" t="s">
        <v>327</v>
      </c>
      <c r="G678" s="10" t="s">
        <v>1524</v>
      </c>
      <c r="H678" s="10" t="s">
        <v>1525</v>
      </c>
      <c r="I678" s="10">
        <v>873</v>
      </c>
      <c r="J678" s="10">
        <v>20</v>
      </c>
      <c r="K678" s="10">
        <v>335</v>
      </c>
      <c r="L678" s="10" t="s">
        <v>932</v>
      </c>
    </row>
    <row r="679" spans="1:12" x14ac:dyDescent="0.25">
      <c r="A679" s="10" t="s">
        <v>12</v>
      </c>
      <c r="B679" s="10" t="s">
        <v>37</v>
      </c>
      <c r="C679" s="10" t="s">
        <v>38</v>
      </c>
      <c r="D679" s="10" t="s">
        <v>14</v>
      </c>
      <c r="E679" s="10" t="s">
        <v>39</v>
      </c>
      <c r="F679" s="10" t="s">
        <v>40</v>
      </c>
      <c r="G679" s="10" t="s">
        <v>1526</v>
      </c>
      <c r="H679" s="10" t="s">
        <v>1527</v>
      </c>
      <c r="I679" s="10">
        <v>324</v>
      </c>
      <c r="J679" s="10">
        <v>20</v>
      </c>
      <c r="K679" s="10">
        <v>330</v>
      </c>
      <c r="L679" s="10">
        <v>6698.5886847600004</v>
      </c>
    </row>
    <row r="680" spans="1:12" x14ac:dyDescent="0.25">
      <c r="A680" s="10" t="s">
        <v>12</v>
      </c>
      <c r="B680" s="10" t="s">
        <v>45</v>
      </c>
      <c r="C680" s="10" t="s">
        <v>640</v>
      </c>
      <c r="D680" s="10" t="s">
        <v>14</v>
      </c>
      <c r="E680" s="10" t="s">
        <v>47</v>
      </c>
      <c r="F680" s="10" t="s">
        <v>641</v>
      </c>
      <c r="G680" s="10" t="s">
        <v>1528</v>
      </c>
      <c r="H680" s="10" t="s">
        <v>1529</v>
      </c>
      <c r="I680" s="10">
        <v>368</v>
      </c>
      <c r="J680" s="10">
        <v>20</v>
      </c>
      <c r="K680" s="10">
        <v>328</v>
      </c>
      <c r="L680" s="10">
        <v>6690.7654222700003</v>
      </c>
    </row>
    <row r="681" spans="1:12" x14ac:dyDescent="0.25">
      <c r="A681" s="10" t="s">
        <v>12</v>
      </c>
      <c r="B681" s="10" t="s">
        <v>61</v>
      </c>
      <c r="C681" s="10" t="s">
        <v>326</v>
      </c>
      <c r="D681" s="10" t="s">
        <v>14</v>
      </c>
      <c r="E681" s="10" t="s">
        <v>63</v>
      </c>
      <c r="F681" s="10" t="s">
        <v>327</v>
      </c>
      <c r="G681" s="10" t="s">
        <v>1530</v>
      </c>
      <c r="H681" s="10" t="s">
        <v>1531</v>
      </c>
      <c r="I681" s="10">
        <v>37</v>
      </c>
      <c r="J681" s="10">
        <v>20</v>
      </c>
      <c r="K681" s="10">
        <v>335</v>
      </c>
      <c r="L681" s="10" t="s">
        <v>932</v>
      </c>
    </row>
    <row r="682" spans="1:12" x14ac:dyDescent="0.25">
      <c r="A682" s="10" t="s">
        <v>12</v>
      </c>
      <c r="B682" s="10" t="s">
        <v>61</v>
      </c>
      <c r="C682" s="10" t="s">
        <v>662</v>
      </c>
      <c r="D682" s="10" t="s">
        <v>14</v>
      </c>
      <c r="E682" s="10" t="s">
        <v>63</v>
      </c>
      <c r="F682" s="10" t="s">
        <v>663</v>
      </c>
      <c r="G682" s="10" t="s">
        <v>1532</v>
      </c>
      <c r="H682" s="10" t="s">
        <v>1533</v>
      </c>
      <c r="I682" s="10">
        <v>810</v>
      </c>
      <c r="J682" s="10">
        <v>20</v>
      </c>
      <c r="K682" s="10">
        <v>335</v>
      </c>
      <c r="L682" s="10">
        <v>6690.2011187099997</v>
      </c>
    </row>
    <row r="683" spans="1:12" x14ac:dyDescent="0.25">
      <c r="A683" s="10" t="s">
        <v>12</v>
      </c>
      <c r="B683" s="10" t="s">
        <v>61</v>
      </c>
      <c r="C683" s="10" t="s">
        <v>326</v>
      </c>
      <c r="D683" s="10" t="s">
        <v>14</v>
      </c>
      <c r="E683" s="10" t="s">
        <v>63</v>
      </c>
      <c r="F683" s="10" t="s">
        <v>327</v>
      </c>
      <c r="G683" s="10" t="s">
        <v>1534</v>
      </c>
      <c r="H683" s="10" t="s">
        <v>1535</v>
      </c>
      <c r="I683" s="10">
        <v>1303</v>
      </c>
      <c r="J683" s="10">
        <v>20</v>
      </c>
      <c r="K683" s="10">
        <v>335</v>
      </c>
      <c r="L683" s="10" t="s">
        <v>932</v>
      </c>
    </row>
    <row r="684" spans="1:12" x14ac:dyDescent="0.25">
      <c r="A684" s="10" t="s">
        <v>12</v>
      </c>
      <c r="B684" s="10" t="s">
        <v>61</v>
      </c>
      <c r="C684" s="10" t="s">
        <v>326</v>
      </c>
      <c r="D684" s="10" t="s">
        <v>14</v>
      </c>
      <c r="E684" s="10" t="s">
        <v>63</v>
      </c>
      <c r="F684" s="10" t="s">
        <v>327</v>
      </c>
      <c r="G684" s="10" t="s">
        <v>1536</v>
      </c>
      <c r="H684" s="10" t="s">
        <v>1537</v>
      </c>
      <c r="I684" s="10">
        <v>433</v>
      </c>
      <c r="J684" s="10">
        <v>20</v>
      </c>
      <c r="K684" s="10">
        <v>335</v>
      </c>
      <c r="L684" s="10" t="s">
        <v>932</v>
      </c>
    </row>
    <row r="685" spans="1:12" x14ac:dyDescent="0.25">
      <c r="A685" s="10" t="s">
        <v>12</v>
      </c>
      <c r="B685" s="10" t="s">
        <v>61</v>
      </c>
      <c r="C685" s="10" t="s">
        <v>326</v>
      </c>
      <c r="D685" s="10" t="s">
        <v>14</v>
      </c>
      <c r="E685" s="10" t="s">
        <v>63</v>
      </c>
      <c r="F685" s="10" t="s">
        <v>327</v>
      </c>
      <c r="G685" s="10" t="s">
        <v>1538</v>
      </c>
      <c r="H685" s="10" t="s">
        <v>639</v>
      </c>
      <c r="I685" s="10">
        <v>206</v>
      </c>
      <c r="J685" s="10">
        <v>20</v>
      </c>
      <c r="K685" s="10">
        <v>335</v>
      </c>
      <c r="L685" s="10" t="s">
        <v>932</v>
      </c>
    </row>
    <row r="686" spans="1:12" x14ac:dyDescent="0.25">
      <c r="A686" s="10" t="s">
        <v>12</v>
      </c>
      <c r="B686" s="10" t="s">
        <v>61</v>
      </c>
      <c r="C686" s="10" t="s">
        <v>326</v>
      </c>
      <c r="D686" s="10" t="s">
        <v>14</v>
      </c>
      <c r="E686" s="10" t="s">
        <v>63</v>
      </c>
      <c r="F686" s="10" t="s">
        <v>327</v>
      </c>
      <c r="G686" s="10" t="s">
        <v>1539</v>
      </c>
      <c r="H686" s="10" t="s">
        <v>1540</v>
      </c>
      <c r="I686" s="10">
        <v>281</v>
      </c>
      <c r="J686" s="10">
        <v>20</v>
      </c>
      <c r="K686" s="10">
        <v>335</v>
      </c>
      <c r="L686" s="10" t="s">
        <v>932</v>
      </c>
    </row>
    <row r="687" spans="1:12" x14ac:dyDescent="0.25">
      <c r="A687" s="10" t="s">
        <v>12</v>
      </c>
      <c r="B687" s="10" t="s">
        <v>61</v>
      </c>
      <c r="C687" s="10" t="s">
        <v>61</v>
      </c>
      <c r="D687" s="10" t="s">
        <v>14</v>
      </c>
      <c r="E687" s="10" t="s">
        <v>63</v>
      </c>
      <c r="F687" s="10" t="s">
        <v>201</v>
      </c>
      <c r="G687" s="10" t="s">
        <v>1541</v>
      </c>
      <c r="H687" s="10" t="s">
        <v>1542</v>
      </c>
      <c r="I687" s="10">
        <v>557</v>
      </c>
      <c r="J687" s="10">
        <v>20</v>
      </c>
      <c r="K687" s="10">
        <v>335</v>
      </c>
      <c r="L687" s="10">
        <v>6686.6502290400003</v>
      </c>
    </row>
    <row r="688" spans="1:12" x14ac:dyDescent="0.25">
      <c r="A688" s="10" t="s">
        <v>12</v>
      </c>
      <c r="B688" s="10" t="s">
        <v>37</v>
      </c>
      <c r="C688" s="10" t="s">
        <v>93</v>
      </c>
      <c r="D688" s="10" t="s">
        <v>14</v>
      </c>
      <c r="E688" s="10" t="s">
        <v>39</v>
      </c>
      <c r="F688" s="10" t="s">
        <v>94</v>
      </c>
      <c r="G688" s="10" t="s">
        <v>1543</v>
      </c>
      <c r="H688" s="10" t="s">
        <v>1544</v>
      </c>
      <c r="I688" s="10">
        <v>172</v>
      </c>
      <c r="J688" s="10">
        <v>20</v>
      </c>
      <c r="K688" s="10">
        <v>330</v>
      </c>
      <c r="L688" s="10">
        <v>6685.4675464100001</v>
      </c>
    </row>
    <row r="689" spans="1:12" x14ac:dyDescent="0.25">
      <c r="A689" s="10" t="s">
        <v>12</v>
      </c>
      <c r="B689" s="10" t="s">
        <v>61</v>
      </c>
      <c r="C689" s="10" t="s">
        <v>62</v>
      </c>
      <c r="D689" s="10" t="s">
        <v>14</v>
      </c>
      <c r="E689" s="10" t="s">
        <v>63</v>
      </c>
      <c r="F689" s="10" t="s">
        <v>64</v>
      </c>
      <c r="G689" s="10" t="s">
        <v>1545</v>
      </c>
      <c r="H689" s="10" t="s">
        <v>1546</v>
      </c>
      <c r="I689" s="10">
        <v>974</v>
      </c>
      <c r="J689" s="10">
        <v>20</v>
      </c>
      <c r="K689" s="10">
        <v>335</v>
      </c>
      <c r="L689" s="10">
        <v>6684.2238651600001</v>
      </c>
    </row>
    <row r="690" spans="1:12" x14ac:dyDescent="0.25">
      <c r="A690" s="10" t="s">
        <v>12</v>
      </c>
      <c r="B690" s="10" t="s">
        <v>61</v>
      </c>
      <c r="C690" s="10" t="s">
        <v>61</v>
      </c>
      <c r="D690" s="10" t="s">
        <v>14</v>
      </c>
      <c r="E690" s="10" t="s">
        <v>63</v>
      </c>
      <c r="F690" s="10" t="s">
        <v>201</v>
      </c>
      <c r="G690" s="10" t="s">
        <v>1547</v>
      </c>
      <c r="H690" s="10" t="s">
        <v>1548</v>
      </c>
      <c r="I690" s="10">
        <v>475</v>
      </c>
      <c r="J690" s="10">
        <v>20</v>
      </c>
      <c r="K690" s="10">
        <v>335</v>
      </c>
      <c r="L690" s="10">
        <v>6681.9095983200004</v>
      </c>
    </row>
    <row r="691" spans="1:12" x14ac:dyDescent="0.25">
      <c r="A691" s="10" t="s">
        <v>12</v>
      </c>
      <c r="B691" s="10" t="s">
        <v>213</v>
      </c>
      <c r="C691" s="10" t="s">
        <v>214</v>
      </c>
      <c r="D691" s="10" t="s">
        <v>14</v>
      </c>
      <c r="E691" s="10" t="s">
        <v>215</v>
      </c>
      <c r="F691" s="10" t="s">
        <v>216</v>
      </c>
      <c r="G691" s="10" t="s">
        <v>1549</v>
      </c>
      <c r="H691" s="10" t="s">
        <v>1550</v>
      </c>
      <c r="I691" s="10">
        <v>151</v>
      </c>
      <c r="J691" s="10">
        <v>20</v>
      </c>
      <c r="K691" s="10">
        <v>334</v>
      </c>
      <c r="L691" s="10">
        <v>6677.27113878</v>
      </c>
    </row>
    <row r="692" spans="1:12" x14ac:dyDescent="0.25">
      <c r="A692" s="10" t="s">
        <v>12</v>
      </c>
      <c r="B692" s="10" t="s">
        <v>255</v>
      </c>
      <c r="C692" s="10" t="s">
        <v>1414</v>
      </c>
      <c r="D692" s="10" t="s">
        <v>14</v>
      </c>
      <c r="E692" s="10" t="s">
        <v>257</v>
      </c>
      <c r="F692" s="10" t="s">
        <v>1551</v>
      </c>
      <c r="G692" s="10" t="s">
        <v>1552</v>
      </c>
      <c r="H692" s="10" t="s">
        <v>1553</v>
      </c>
      <c r="I692" s="10">
        <v>392</v>
      </c>
      <c r="J692" s="10">
        <v>20</v>
      </c>
      <c r="K692" s="10">
        <v>331</v>
      </c>
      <c r="L692" s="10">
        <v>6676.2178766799998</v>
      </c>
    </row>
    <row r="693" spans="1:12" x14ac:dyDescent="0.25">
      <c r="A693" s="10" t="s">
        <v>12</v>
      </c>
      <c r="B693" s="10" t="s">
        <v>67</v>
      </c>
      <c r="C693" s="10" t="s">
        <v>68</v>
      </c>
      <c r="D693" s="10" t="s">
        <v>14</v>
      </c>
      <c r="E693" s="10" t="s">
        <v>69</v>
      </c>
      <c r="F693" s="10" t="s">
        <v>70</v>
      </c>
      <c r="G693" s="10" t="s">
        <v>1554</v>
      </c>
      <c r="H693" s="10" t="s">
        <v>1555</v>
      </c>
      <c r="I693" s="10">
        <v>394</v>
      </c>
      <c r="J693" s="10">
        <v>20</v>
      </c>
      <c r="K693" s="10">
        <v>323</v>
      </c>
      <c r="L693" s="10">
        <v>6674.7369312999999</v>
      </c>
    </row>
    <row r="694" spans="1:12" x14ac:dyDescent="0.25">
      <c r="A694" s="10" t="s">
        <v>12</v>
      </c>
      <c r="B694" s="10" t="s">
        <v>61</v>
      </c>
      <c r="C694" s="10" t="s">
        <v>326</v>
      </c>
      <c r="D694" s="10" t="s">
        <v>14</v>
      </c>
      <c r="E694" s="10" t="s">
        <v>63</v>
      </c>
      <c r="F694" s="10" t="s">
        <v>327</v>
      </c>
      <c r="G694" s="10" t="s">
        <v>1556</v>
      </c>
      <c r="H694" s="10" t="s">
        <v>1557</v>
      </c>
      <c r="I694" s="10">
        <v>433</v>
      </c>
      <c r="J694" s="10">
        <v>20</v>
      </c>
      <c r="K694" s="10">
        <v>335</v>
      </c>
      <c r="L694" s="10" t="s">
        <v>932</v>
      </c>
    </row>
    <row r="695" spans="1:12" x14ac:dyDescent="0.25">
      <c r="A695" s="10" t="s">
        <v>12</v>
      </c>
      <c r="B695" s="10" t="s">
        <v>67</v>
      </c>
      <c r="C695" s="10" t="s">
        <v>267</v>
      </c>
      <c r="D695" s="10" t="s">
        <v>14</v>
      </c>
      <c r="E695" s="10" t="s">
        <v>69</v>
      </c>
      <c r="F695" s="10" t="s">
        <v>268</v>
      </c>
      <c r="G695" s="10" t="s">
        <v>1558</v>
      </c>
      <c r="H695" s="10" t="s">
        <v>1559</v>
      </c>
      <c r="I695" s="10">
        <v>200</v>
      </c>
      <c r="J695" s="10">
        <v>20</v>
      </c>
      <c r="K695" s="10">
        <v>323</v>
      </c>
      <c r="L695" s="10">
        <v>6674.7231541000001</v>
      </c>
    </row>
    <row r="696" spans="1:12" x14ac:dyDescent="0.25">
      <c r="A696" s="10" t="s">
        <v>12</v>
      </c>
      <c r="B696" s="10" t="s">
        <v>45</v>
      </c>
      <c r="C696" s="10" t="s">
        <v>465</v>
      </c>
      <c r="D696" s="10" t="s">
        <v>14</v>
      </c>
      <c r="E696" s="10" t="s">
        <v>47</v>
      </c>
      <c r="F696" s="10" t="s">
        <v>466</v>
      </c>
      <c r="G696" s="10" t="s">
        <v>1560</v>
      </c>
      <c r="H696" s="10" t="s">
        <v>1561</v>
      </c>
      <c r="I696" s="10">
        <v>163</v>
      </c>
      <c r="J696" s="10">
        <v>20</v>
      </c>
      <c r="K696" s="10">
        <v>328</v>
      </c>
      <c r="L696" s="10">
        <v>6671.9835216700003</v>
      </c>
    </row>
    <row r="697" spans="1:12" x14ac:dyDescent="0.25">
      <c r="A697" s="10" t="s">
        <v>12</v>
      </c>
      <c r="B697" s="10" t="s">
        <v>37</v>
      </c>
      <c r="C697" s="10" t="s">
        <v>93</v>
      </c>
      <c r="D697" s="10" t="s">
        <v>14</v>
      </c>
      <c r="E697" s="10" t="s">
        <v>39</v>
      </c>
      <c r="F697" s="10" t="s">
        <v>94</v>
      </c>
      <c r="G697" s="10" t="s">
        <v>1562</v>
      </c>
      <c r="H697" s="10" t="s">
        <v>1563</v>
      </c>
      <c r="I697" s="10">
        <v>26</v>
      </c>
      <c r="J697" s="10">
        <v>20</v>
      </c>
      <c r="K697" s="10">
        <v>330</v>
      </c>
      <c r="L697" s="10">
        <v>6670.7466621399999</v>
      </c>
    </row>
    <row r="698" spans="1:12" x14ac:dyDescent="0.25">
      <c r="A698" s="10" t="s">
        <v>12</v>
      </c>
      <c r="B698" s="10" t="s">
        <v>67</v>
      </c>
      <c r="C698" s="10" t="s">
        <v>68</v>
      </c>
      <c r="D698" s="10" t="s">
        <v>14</v>
      </c>
      <c r="E698" s="10" t="s">
        <v>69</v>
      </c>
      <c r="F698" s="10" t="s">
        <v>70</v>
      </c>
      <c r="G698" s="10" t="s">
        <v>1564</v>
      </c>
      <c r="H698" s="10" t="s">
        <v>1565</v>
      </c>
      <c r="I698" s="10">
        <v>312</v>
      </c>
      <c r="J698" s="10">
        <v>20</v>
      </c>
      <c r="K698" s="10">
        <v>323</v>
      </c>
      <c r="L698" s="10">
        <v>6669.7766018299999</v>
      </c>
    </row>
    <row r="699" spans="1:12" x14ac:dyDescent="0.25">
      <c r="A699" s="10" t="s">
        <v>12</v>
      </c>
      <c r="B699" s="10" t="s">
        <v>23</v>
      </c>
      <c r="C699" s="10" t="s">
        <v>115</v>
      </c>
      <c r="D699" s="10" t="s">
        <v>14</v>
      </c>
      <c r="E699" s="10" t="s">
        <v>25</v>
      </c>
      <c r="F699" s="10" t="s">
        <v>116</v>
      </c>
      <c r="G699" s="10" t="s">
        <v>1566</v>
      </c>
      <c r="H699" s="10" t="s">
        <v>1567</v>
      </c>
      <c r="I699" s="10">
        <v>268</v>
      </c>
      <c r="J699" s="10">
        <v>20</v>
      </c>
      <c r="K699" s="10">
        <v>343</v>
      </c>
      <c r="L699" s="10">
        <v>6668.7751671899996</v>
      </c>
    </row>
    <row r="700" spans="1:12" x14ac:dyDescent="0.25">
      <c r="A700" s="10" t="s">
        <v>12</v>
      </c>
      <c r="B700" s="10" t="s">
        <v>23</v>
      </c>
      <c r="C700" s="10" t="s">
        <v>29</v>
      </c>
      <c r="D700" s="10" t="s">
        <v>14</v>
      </c>
      <c r="E700" s="10" t="s">
        <v>25</v>
      </c>
      <c r="F700" s="10" t="s">
        <v>30</v>
      </c>
      <c r="G700" s="10" t="s">
        <v>1568</v>
      </c>
      <c r="H700" s="10" t="s">
        <v>1569</v>
      </c>
      <c r="I700" s="10">
        <v>540</v>
      </c>
      <c r="J700" s="10">
        <v>20</v>
      </c>
      <c r="K700" s="10">
        <v>343</v>
      </c>
      <c r="L700" s="10">
        <v>6668.6025057400002</v>
      </c>
    </row>
    <row r="701" spans="1:12" x14ac:dyDescent="0.25">
      <c r="A701" s="10" t="s">
        <v>12</v>
      </c>
      <c r="B701" s="10" t="s">
        <v>23</v>
      </c>
      <c r="C701" s="10" t="s">
        <v>24</v>
      </c>
      <c r="D701" s="10" t="s">
        <v>14</v>
      </c>
      <c r="E701" s="10" t="s">
        <v>25</v>
      </c>
      <c r="F701" s="10" t="s">
        <v>26</v>
      </c>
      <c r="G701" s="10" t="s">
        <v>1570</v>
      </c>
      <c r="H701" s="10" t="s">
        <v>1571</v>
      </c>
      <c r="I701" s="10">
        <v>238</v>
      </c>
      <c r="J701" s="10">
        <v>20</v>
      </c>
      <c r="K701" s="10">
        <v>343</v>
      </c>
      <c r="L701" s="10">
        <v>6668.12515334</v>
      </c>
    </row>
    <row r="702" spans="1:12" x14ac:dyDescent="0.25">
      <c r="A702" s="10" t="s">
        <v>12</v>
      </c>
      <c r="B702" s="10" t="s">
        <v>61</v>
      </c>
      <c r="C702" s="10" t="s">
        <v>62</v>
      </c>
      <c r="D702" s="10" t="s">
        <v>14</v>
      </c>
      <c r="E702" s="10" t="s">
        <v>63</v>
      </c>
      <c r="F702" s="10" t="s">
        <v>64</v>
      </c>
      <c r="G702" s="10" t="s">
        <v>1572</v>
      </c>
      <c r="H702" s="10" t="s">
        <v>1573</v>
      </c>
      <c r="I702" s="10">
        <v>1815</v>
      </c>
      <c r="J702" s="10">
        <v>20</v>
      </c>
      <c r="K702" s="10">
        <v>335</v>
      </c>
      <c r="L702" s="10">
        <v>6665.97313614</v>
      </c>
    </row>
    <row r="703" spans="1:12" x14ac:dyDescent="0.25">
      <c r="A703" s="10" t="s">
        <v>12</v>
      </c>
      <c r="B703" s="10" t="s">
        <v>45</v>
      </c>
      <c r="C703" s="10" t="s">
        <v>465</v>
      </c>
      <c r="D703" s="10" t="s">
        <v>14</v>
      </c>
      <c r="E703" s="10" t="s">
        <v>47</v>
      </c>
      <c r="F703" s="10" t="s">
        <v>466</v>
      </c>
      <c r="G703" s="10" t="s">
        <v>1574</v>
      </c>
      <c r="H703" s="10" t="s">
        <v>1575</v>
      </c>
      <c r="I703" s="10">
        <v>726</v>
      </c>
      <c r="J703" s="10">
        <v>20</v>
      </c>
      <c r="K703" s="10">
        <v>328</v>
      </c>
      <c r="L703" s="10">
        <v>6662.9078931599997</v>
      </c>
    </row>
    <row r="704" spans="1:12" x14ac:dyDescent="0.25">
      <c r="A704" s="10" t="s">
        <v>12</v>
      </c>
      <c r="B704" s="10" t="s">
        <v>644</v>
      </c>
      <c r="C704" s="10" t="s">
        <v>811</v>
      </c>
      <c r="D704" s="10" t="s">
        <v>14</v>
      </c>
      <c r="E704" s="10" t="s">
        <v>646</v>
      </c>
      <c r="F704" s="10" t="s">
        <v>812</v>
      </c>
      <c r="G704" s="10" t="s">
        <v>1576</v>
      </c>
      <c r="H704" s="10" t="s">
        <v>1577</v>
      </c>
      <c r="I704" s="10">
        <v>335</v>
      </c>
      <c r="J704" s="10">
        <v>20</v>
      </c>
      <c r="K704" s="10">
        <v>337</v>
      </c>
      <c r="L704" s="10">
        <v>6658.8053409900003</v>
      </c>
    </row>
    <row r="705" spans="1:12" x14ac:dyDescent="0.25">
      <c r="A705" s="10" t="s">
        <v>12</v>
      </c>
      <c r="B705" s="10" t="s">
        <v>45</v>
      </c>
      <c r="C705" s="10" t="s">
        <v>46</v>
      </c>
      <c r="D705" s="10" t="s">
        <v>14</v>
      </c>
      <c r="E705" s="10" t="s">
        <v>47</v>
      </c>
      <c r="F705" s="10" t="s">
        <v>48</v>
      </c>
      <c r="G705" s="10" t="s">
        <v>1578</v>
      </c>
      <c r="H705" s="10" t="s">
        <v>685</v>
      </c>
      <c r="I705" s="10">
        <v>28</v>
      </c>
      <c r="J705" s="10">
        <v>20</v>
      </c>
      <c r="K705" s="10">
        <v>328</v>
      </c>
      <c r="L705" s="10" t="s">
        <v>932</v>
      </c>
    </row>
    <row r="706" spans="1:12" x14ac:dyDescent="0.25">
      <c r="A706" s="10" t="s">
        <v>12</v>
      </c>
      <c r="B706" s="10" t="s">
        <v>45</v>
      </c>
      <c r="C706" s="10" t="s">
        <v>46</v>
      </c>
      <c r="D706" s="10" t="s">
        <v>14</v>
      </c>
      <c r="E706" s="10" t="s">
        <v>47</v>
      </c>
      <c r="F706" s="10" t="s">
        <v>48</v>
      </c>
      <c r="G706" s="10" t="s">
        <v>1579</v>
      </c>
      <c r="H706" s="10" t="s">
        <v>1580</v>
      </c>
      <c r="I706" s="10">
        <v>312</v>
      </c>
      <c r="J706" s="10">
        <v>20</v>
      </c>
      <c r="K706" s="10">
        <v>328</v>
      </c>
      <c r="L706" s="10" t="s">
        <v>932</v>
      </c>
    </row>
    <row r="707" spans="1:12" x14ac:dyDescent="0.25">
      <c r="A707" s="10" t="s">
        <v>12</v>
      </c>
      <c r="B707" s="10" t="s">
        <v>45</v>
      </c>
      <c r="C707" s="10" t="s">
        <v>46</v>
      </c>
      <c r="D707" s="10" t="s">
        <v>14</v>
      </c>
      <c r="E707" s="10" t="s">
        <v>47</v>
      </c>
      <c r="F707" s="10" t="s">
        <v>48</v>
      </c>
      <c r="G707" s="10" t="s">
        <v>1581</v>
      </c>
      <c r="H707" s="10" t="s">
        <v>1582</v>
      </c>
      <c r="I707" s="10">
        <v>167</v>
      </c>
      <c r="J707" s="10">
        <v>20</v>
      </c>
      <c r="K707" s="10">
        <v>328</v>
      </c>
      <c r="L707" s="10" t="s">
        <v>932</v>
      </c>
    </row>
    <row r="708" spans="1:12" x14ac:dyDescent="0.25">
      <c r="A708" s="10" t="s">
        <v>12</v>
      </c>
      <c r="B708" s="10" t="s">
        <v>45</v>
      </c>
      <c r="C708" s="10" t="s">
        <v>46</v>
      </c>
      <c r="D708" s="10" t="s">
        <v>14</v>
      </c>
      <c r="E708" s="10" t="s">
        <v>47</v>
      </c>
      <c r="F708" s="10" t="s">
        <v>48</v>
      </c>
      <c r="G708" s="10" t="s">
        <v>1583</v>
      </c>
      <c r="H708" s="10" t="s">
        <v>685</v>
      </c>
      <c r="I708" s="10">
        <v>105</v>
      </c>
      <c r="J708" s="10">
        <v>20</v>
      </c>
      <c r="K708" s="10">
        <v>328</v>
      </c>
      <c r="L708" s="10" t="s">
        <v>932</v>
      </c>
    </row>
    <row r="709" spans="1:12" x14ac:dyDescent="0.25">
      <c r="A709" s="10" t="s">
        <v>12</v>
      </c>
      <c r="B709" s="10" t="s">
        <v>644</v>
      </c>
      <c r="C709" s="10" t="s">
        <v>645</v>
      </c>
      <c r="D709" s="10" t="s">
        <v>14</v>
      </c>
      <c r="E709" s="10" t="s">
        <v>646</v>
      </c>
      <c r="F709" s="10" t="s">
        <v>647</v>
      </c>
      <c r="G709" s="10" t="s">
        <v>1584</v>
      </c>
      <c r="H709" s="10" t="s">
        <v>1585</v>
      </c>
      <c r="I709" s="10">
        <v>776</v>
      </c>
      <c r="J709" s="10">
        <v>20</v>
      </c>
      <c r="K709" s="10">
        <v>337</v>
      </c>
      <c r="L709" s="10">
        <v>6655.2900617599998</v>
      </c>
    </row>
    <row r="710" spans="1:12" x14ac:dyDescent="0.25">
      <c r="A710" s="10" t="s">
        <v>12</v>
      </c>
      <c r="B710" s="10" t="s">
        <v>23</v>
      </c>
      <c r="C710" s="10" t="s">
        <v>24</v>
      </c>
      <c r="D710" s="10" t="s">
        <v>14</v>
      </c>
      <c r="E710" s="10" t="s">
        <v>25</v>
      </c>
      <c r="F710" s="10" t="s">
        <v>26</v>
      </c>
      <c r="G710" s="10" t="s">
        <v>1586</v>
      </c>
      <c r="H710" s="10" t="s">
        <v>1587</v>
      </c>
      <c r="I710" s="10">
        <v>97</v>
      </c>
      <c r="J710" s="10">
        <v>20</v>
      </c>
      <c r="K710" s="10">
        <v>343</v>
      </c>
      <c r="L710" s="10">
        <v>6653.4776474600003</v>
      </c>
    </row>
    <row r="711" spans="1:12" x14ac:dyDescent="0.25">
      <c r="A711" s="10" t="s">
        <v>12</v>
      </c>
      <c r="B711" s="10" t="s">
        <v>61</v>
      </c>
      <c r="C711" s="10" t="s">
        <v>133</v>
      </c>
      <c r="D711" s="10" t="s">
        <v>14</v>
      </c>
      <c r="E711" s="10" t="s">
        <v>63</v>
      </c>
      <c r="F711" s="10" t="s">
        <v>134</v>
      </c>
      <c r="G711" s="10" t="s">
        <v>1588</v>
      </c>
      <c r="H711" s="10" t="s">
        <v>1411</v>
      </c>
      <c r="I711" s="10">
        <v>973</v>
      </c>
      <c r="J711" s="10">
        <v>20</v>
      </c>
      <c r="K711" s="10">
        <v>335</v>
      </c>
      <c r="L711" s="10">
        <v>6653.4510730100001</v>
      </c>
    </row>
    <row r="712" spans="1:12" x14ac:dyDescent="0.25">
      <c r="A712" s="10" t="s">
        <v>12</v>
      </c>
      <c r="B712" s="10" t="s">
        <v>23</v>
      </c>
      <c r="C712" s="10" t="s">
        <v>24</v>
      </c>
      <c r="D712" s="10" t="s">
        <v>14</v>
      </c>
      <c r="E712" s="10" t="s">
        <v>25</v>
      </c>
      <c r="F712" s="10" t="s">
        <v>26</v>
      </c>
      <c r="G712" s="10" t="s">
        <v>1589</v>
      </c>
      <c r="H712" s="10" t="s">
        <v>1590</v>
      </c>
      <c r="I712" s="10">
        <v>183</v>
      </c>
      <c r="J712" s="10">
        <v>20</v>
      </c>
      <c r="K712" s="10">
        <v>343</v>
      </c>
      <c r="L712" s="10">
        <v>6645.3833024899996</v>
      </c>
    </row>
    <row r="713" spans="1:12" x14ac:dyDescent="0.25">
      <c r="A713" s="10" t="s">
        <v>12</v>
      </c>
      <c r="B713" s="10" t="s">
        <v>45</v>
      </c>
      <c r="C713" s="10" t="s">
        <v>46</v>
      </c>
      <c r="D713" s="10" t="s">
        <v>14</v>
      </c>
      <c r="E713" s="10" t="s">
        <v>47</v>
      </c>
      <c r="F713" s="10" t="s">
        <v>48</v>
      </c>
      <c r="G713" s="10" t="s">
        <v>1591</v>
      </c>
      <c r="H713" s="10" t="s">
        <v>1592</v>
      </c>
      <c r="I713" s="10">
        <v>90</v>
      </c>
      <c r="J713" s="10">
        <v>20</v>
      </c>
      <c r="K713" s="10">
        <v>328</v>
      </c>
      <c r="L713" s="10" t="s">
        <v>932</v>
      </c>
    </row>
    <row r="714" spans="1:12" x14ac:dyDescent="0.25">
      <c r="A714" s="10" t="s">
        <v>12</v>
      </c>
      <c r="B714" s="10" t="s">
        <v>37</v>
      </c>
      <c r="C714" s="10" t="s">
        <v>38</v>
      </c>
      <c r="D714" s="10" t="s">
        <v>14</v>
      </c>
      <c r="E714" s="10" t="s">
        <v>39</v>
      </c>
      <c r="F714" s="10" t="s">
        <v>40</v>
      </c>
      <c r="G714" s="10" t="s">
        <v>1593</v>
      </c>
      <c r="H714" s="10" t="s">
        <v>1594</v>
      </c>
      <c r="I714" s="10">
        <v>239</v>
      </c>
      <c r="J714" s="10">
        <v>20</v>
      </c>
      <c r="K714" s="10">
        <v>330</v>
      </c>
      <c r="L714" s="10">
        <v>6641.798702</v>
      </c>
    </row>
    <row r="715" spans="1:12" x14ac:dyDescent="0.25">
      <c r="A715" s="10" t="s">
        <v>12</v>
      </c>
      <c r="B715" s="10" t="s">
        <v>45</v>
      </c>
      <c r="C715" s="10" t="s">
        <v>46</v>
      </c>
      <c r="D715" s="10" t="s">
        <v>14</v>
      </c>
      <c r="E715" s="10" t="s">
        <v>47</v>
      </c>
      <c r="F715" s="10" t="s">
        <v>48</v>
      </c>
      <c r="G715" s="10" t="s">
        <v>1595</v>
      </c>
      <c r="H715" s="10" t="s">
        <v>1596</v>
      </c>
      <c r="I715" s="10">
        <v>269</v>
      </c>
      <c r="J715" s="10">
        <v>20</v>
      </c>
      <c r="K715" s="10">
        <v>328</v>
      </c>
      <c r="L715" s="10" t="s">
        <v>932</v>
      </c>
    </row>
    <row r="716" spans="1:12" x14ac:dyDescent="0.25">
      <c r="A716" s="10" t="s">
        <v>12</v>
      </c>
      <c r="B716" s="10" t="s">
        <v>23</v>
      </c>
      <c r="C716" s="10" t="s">
        <v>171</v>
      </c>
      <c r="D716" s="10" t="s">
        <v>14</v>
      </c>
      <c r="E716" s="10" t="s">
        <v>25</v>
      </c>
      <c r="F716" s="10" t="s">
        <v>172</v>
      </c>
      <c r="G716" s="10" t="s">
        <v>1597</v>
      </c>
      <c r="H716" s="10" t="s">
        <v>1598</v>
      </c>
      <c r="I716" s="10">
        <v>905</v>
      </c>
      <c r="J716" s="10">
        <v>20</v>
      </c>
      <c r="K716" s="10">
        <v>343</v>
      </c>
      <c r="L716" s="10">
        <v>6638.9323581099998</v>
      </c>
    </row>
    <row r="717" spans="1:12" x14ac:dyDescent="0.25">
      <c r="A717" s="10" t="s">
        <v>12</v>
      </c>
      <c r="B717" s="10" t="s">
        <v>13</v>
      </c>
      <c r="C717" s="10" t="s">
        <v>13</v>
      </c>
      <c r="D717" s="10" t="s">
        <v>14</v>
      </c>
      <c r="E717" s="10" t="s">
        <v>15</v>
      </c>
      <c r="F717" s="10" t="s">
        <v>16</v>
      </c>
      <c r="G717" s="10" t="s">
        <v>1599</v>
      </c>
      <c r="H717" s="10" t="s">
        <v>1600</v>
      </c>
      <c r="I717" s="10">
        <v>268</v>
      </c>
      <c r="J717" s="10">
        <v>20</v>
      </c>
      <c r="K717" s="10">
        <v>606</v>
      </c>
      <c r="L717" s="10">
        <v>6635.0827463200003</v>
      </c>
    </row>
    <row r="718" spans="1:12" x14ac:dyDescent="0.25">
      <c r="A718" s="10" t="s">
        <v>12</v>
      </c>
      <c r="B718" s="10" t="s">
        <v>61</v>
      </c>
      <c r="C718" s="10" t="s">
        <v>105</v>
      </c>
      <c r="D718" s="10" t="s">
        <v>14</v>
      </c>
      <c r="E718" s="10" t="s">
        <v>63</v>
      </c>
      <c r="F718" s="10" t="s">
        <v>106</v>
      </c>
      <c r="G718" s="10" t="s">
        <v>1601</v>
      </c>
      <c r="H718" s="10" t="s">
        <v>1602</v>
      </c>
      <c r="I718" s="10">
        <v>182</v>
      </c>
      <c r="J718" s="10">
        <v>20</v>
      </c>
      <c r="K718" s="10">
        <v>335</v>
      </c>
      <c r="L718" s="10" t="s">
        <v>932</v>
      </c>
    </row>
    <row r="719" spans="1:12" x14ac:dyDescent="0.25">
      <c r="A719" s="10" t="s">
        <v>12</v>
      </c>
      <c r="B719" s="10" t="s">
        <v>45</v>
      </c>
      <c r="C719" s="10" t="s">
        <v>46</v>
      </c>
      <c r="D719" s="10" t="s">
        <v>14</v>
      </c>
      <c r="E719" s="10" t="s">
        <v>47</v>
      </c>
      <c r="F719" s="10" t="s">
        <v>48</v>
      </c>
      <c r="G719" s="10" t="s">
        <v>1603</v>
      </c>
      <c r="H719" s="10" t="s">
        <v>1604</v>
      </c>
      <c r="I719" s="10">
        <v>379</v>
      </c>
      <c r="J719" s="10">
        <v>20</v>
      </c>
      <c r="K719" s="10">
        <v>328</v>
      </c>
      <c r="L719" s="10" t="s">
        <v>932</v>
      </c>
    </row>
    <row r="720" spans="1:12" x14ac:dyDescent="0.25">
      <c r="A720" s="10" t="s">
        <v>12</v>
      </c>
      <c r="B720" s="10" t="s">
        <v>61</v>
      </c>
      <c r="C720" s="10" t="s">
        <v>105</v>
      </c>
      <c r="D720" s="10" t="s">
        <v>14</v>
      </c>
      <c r="E720" s="10" t="s">
        <v>63</v>
      </c>
      <c r="F720" s="10" t="s">
        <v>106</v>
      </c>
      <c r="G720" s="10" t="s">
        <v>1605</v>
      </c>
      <c r="H720" s="10" t="s">
        <v>1606</v>
      </c>
      <c r="I720" s="10">
        <v>398</v>
      </c>
      <c r="J720" s="10">
        <v>20</v>
      </c>
      <c r="K720" s="10">
        <v>335</v>
      </c>
      <c r="L720" s="10" t="s">
        <v>932</v>
      </c>
    </row>
    <row r="721" spans="1:12" x14ac:dyDescent="0.25">
      <c r="A721" s="10" t="s">
        <v>12</v>
      </c>
      <c r="B721" s="10" t="s">
        <v>61</v>
      </c>
      <c r="C721" s="10" t="s">
        <v>147</v>
      </c>
      <c r="D721" s="10" t="s">
        <v>14</v>
      </c>
      <c r="E721" s="10" t="s">
        <v>63</v>
      </c>
      <c r="F721" s="10" t="s">
        <v>148</v>
      </c>
      <c r="G721" s="10" t="s">
        <v>1607</v>
      </c>
      <c r="H721" s="10" t="s">
        <v>1608</v>
      </c>
      <c r="I721" s="10">
        <v>1072</v>
      </c>
      <c r="J721" s="10">
        <v>20</v>
      </c>
      <c r="K721" s="10">
        <v>335</v>
      </c>
      <c r="L721" s="10">
        <v>6634.1412326700001</v>
      </c>
    </row>
    <row r="722" spans="1:12" x14ac:dyDescent="0.25">
      <c r="A722" s="10" t="s">
        <v>12</v>
      </c>
      <c r="B722" s="10" t="s">
        <v>45</v>
      </c>
      <c r="C722" s="10" t="s">
        <v>46</v>
      </c>
      <c r="D722" s="10" t="s">
        <v>14</v>
      </c>
      <c r="E722" s="10" t="s">
        <v>47</v>
      </c>
      <c r="F722" s="10" t="s">
        <v>48</v>
      </c>
      <c r="G722" s="10" t="s">
        <v>1609</v>
      </c>
      <c r="H722" s="10" t="s">
        <v>1610</v>
      </c>
      <c r="I722" s="10">
        <v>675</v>
      </c>
      <c r="J722" s="10">
        <v>20</v>
      </c>
      <c r="K722" s="10">
        <v>328</v>
      </c>
      <c r="L722" s="10" t="s">
        <v>932</v>
      </c>
    </row>
    <row r="723" spans="1:12" x14ac:dyDescent="0.25">
      <c r="A723" s="10" t="s">
        <v>12</v>
      </c>
      <c r="B723" s="10" t="s">
        <v>61</v>
      </c>
      <c r="C723" s="10" t="s">
        <v>105</v>
      </c>
      <c r="D723" s="10" t="s">
        <v>14</v>
      </c>
      <c r="E723" s="10" t="s">
        <v>63</v>
      </c>
      <c r="F723" s="10" t="s">
        <v>106</v>
      </c>
      <c r="G723" s="10" t="s">
        <v>1611</v>
      </c>
      <c r="H723" s="10" t="s">
        <v>1612</v>
      </c>
      <c r="I723" s="10">
        <v>305</v>
      </c>
      <c r="J723" s="10">
        <v>20</v>
      </c>
      <c r="K723" s="10">
        <v>335</v>
      </c>
      <c r="L723" s="10" t="s">
        <v>932</v>
      </c>
    </row>
    <row r="724" spans="1:12" x14ac:dyDescent="0.25">
      <c r="A724" s="10" t="s">
        <v>12</v>
      </c>
      <c r="B724" s="10" t="s">
        <v>61</v>
      </c>
      <c r="C724" s="10" t="s">
        <v>61</v>
      </c>
      <c r="D724" s="10" t="s">
        <v>14</v>
      </c>
      <c r="E724" s="10" t="s">
        <v>63</v>
      </c>
      <c r="F724" s="10" t="s">
        <v>201</v>
      </c>
      <c r="G724" s="10" t="s">
        <v>1613</v>
      </c>
      <c r="H724" s="10" t="s">
        <v>1614</v>
      </c>
      <c r="I724" s="10">
        <v>112</v>
      </c>
      <c r="J724" s="10">
        <v>20</v>
      </c>
      <c r="K724" s="10">
        <v>335</v>
      </c>
      <c r="L724" s="10">
        <v>6631.9027979900002</v>
      </c>
    </row>
    <row r="725" spans="1:12" x14ac:dyDescent="0.25">
      <c r="A725" s="10" t="s">
        <v>12</v>
      </c>
      <c r="B725" s="10" t="s">
        <v>45</v>
      </c>
      <c r="C725" s="10" t="s">
        <v>46</v>
      </c>
      <c r="D725" s="10" t="s">
        <v>14</v>
      </c>
      <c r="E725" s="10" t="s">
        <v>47</v>
      </c>
      <c r="F725" s="10" t="s">
        <v>48</v>
      </c>
      <c r="G725" s="10" t="s">
        <v>1615</v>
      </c>
      <c r="H725" s="10" t="s">
        <v>1616</v>
      </c>
      <c r="I725" s="10">
        <v>299</v>
      </c>
      <c r="J725" s="10">
        <v>20</v>
      </c>
      <c r="K725" s="10">
        <v>328</v>
      </c>
      <c r="L725" s="10" t="s">
        <v>932</v>
      </c>
    </row>
    <row r="726" spans="1:12" x14ac:dyDescent="0.25">
      <c r="A726" s="10" t="s">
        <v>12</v>
      </c>
      <c r="B726" s="10" t="s">
        <v>85</v>
      </c>
      <c r="C726" s="10" t="s">
        <v>86</v>
      </c>
      <c r="D726" s="10" t="s">
        <v>14</v>
      </c>
      <c r="E726" s="10" t="s">
        <v>87</v>
      </c>
      <c r="F726" s="10" t="s">
        <v>88</v>
      </c>
      <c r="G726" s="10" t="s">
        <v>1617</v>
      </c>
      <c r="H726" s="10" t="s">
        <v>1618</v>
      </c>
      <c r="I726" s="10">
        <v>190</v>
      </c>
      <c r="J726" s="10">
        <v>20</v>
      </c>
      <c r="K726" s="10">
        <v>338</v>
      </c>
      <c r="L726" s="10">
        <v>6631.1365604299999</v>
      </c>
    </row>
    <row r="727" spans="1:12" x14ac:dyDescent="0.25">
      <c r="A727" s="10" t="s">
        <v>12</v>
      </c>
      <c r="B727" s="10" t="s">
        <v>13</v>
      </c>
      <c r="C727" s="10" t="s">
        <v>13</v>
      </c>
      <c r="D727" s="10" t="s">
        <v>14</v>
      </c>
      <c r="E727" s="10" t="s">
        <v>15</v>
      </c>
      <c r="F727" s="10" t="s">
        <v>16</v>
      </c>
      <c r="G727" s="10" t="s">
        <v>1619</v>
      </c>
      <c r="H727" s="10" t="s">
        <v>1620</v>
      </c>
      <c r="I727" s="10">
        <v>281</v>
      </c>
      <c r="J727" s="10">
        <v>20</v>
      </c>
      <c r="K727" s="10">
        <v>606</v>
      </c>
      <c r="L727" s="10">
        <v>6626.2711583999999</v>
      </c>
    </row>
    <row r="728" spans="1:12" x14ac:dyDescent="0.25">
      <c r="A728" s="10" t="s">
        <v>12</v>
      </c>
      <c r="B728" s="10" t="s">
        <v>644</v>
      </c>
      <c r="C728" s="10" t="s">
        <v>645</v>
      </c>
      <c r="D728" s="10" t="s">
        <v>14</v>
      </c>
      <c r="E728" s="10" t="s">
        <v>646</v>
      </c>
      <c r="F728" s="10" t="s">
        <v>647</v>
      </c>
      <c r="G728" s="10" t="s">
        <v>1621</v>
      </c>
      <c r="H728" s="10" t="s">
        <v>1622</v>
      </c>
      <c r="I728" s="10">
        <v>122</v>
      </c>
      <c r="J728" s="10">
        <v>20</v>
      </c>
      <c r="K728" s="10">
        <v>337</v>
      </c>
      <c r="L728" s="10">
        <v>6624.1007468099997</v>
      </c>
    </row>
    <row r="729" spans="1:12" x14ac:dyDescent="0.25">
      <c r="A729" s="10" t="s">
        <v>12</v>
      </c>
      <c r="B729" s="10" t="s">
        <v>644</v>
      </c>
      <c r="C729" s="10" t="s">
        <v>645</v>
      </c>
      <c r="D729" s="10" t="s">
        <v>14</v>
      </c>
      <c r="E729" s="10" t="s">
        <v>646</v>
      </c>
      <c r="F729" s="10" t="s">
        <v>647</v>
      </c>
      <c r="G729" s="10" t="s">
        <v>1623</v>
      </c>
      <c r="H729" s="10" t="s">
        <v>1624</v>
      </c>
      <c r="I729" s="10">
        <v>126</v>
      </c>
      <c r="J729" s="10">
        <v>20</v>
      </c>
      <c r="K729" s="10">
        <v>337</v>
      </c>
      <c r="L729" s="10">
        <v>6621.4086230700004</v>
      </c>
    </row>
    <row r="730" spans="1:12" x14ac:dyDescent="0.25">
      <c r="A730" s="10" t="s">
        <v>12</v>
      </c>
      <c r="B730" s="10" t="s">
        <v>45</v>
      </c>
      <c r="C730" s="10" t="s">
        <v>46</v>
      </c>
      <c r="D730" s="10" t="s">
        <v>14</v>
      </c>
      <c r="E730" s="10" t="s">
        <v>47</v>
      </c>
      <c r="F730" s="10" t="s">
        <v>48</v>
      </c>
      <c r="G730" s="10" t="s">
        <v>1625</v>
      </c>
      <c r="H730" s="10" t="s">
        <v>1626</v>
      </c>
      <c r="I730" s="10">
        <v>460</v>
      </c>
      <c r="J730" s="10">
        <v>20</v>
      </c>
      <c r="K730" s="10">
        <v>328</v>
      </c>
      <c r="L730" s="10" t="s">
        <v>932</v>
      </c>
    </row>
    <row r="731" spans="1:12" x14ac:dyDescent="0.25">
      <c r="A731" s="10" t="s">
        <v>12</v>
      </c>
      <c r="B731" s="10" t="s">
        <v>45</v>
      </c>
      <c r="C731" s="10" t="s">
        <v>46</v>
      </c>
      <c r="D731" s="10" t="s">
        <v>14</v>
      </c>
      <c r="E731" s="10" t="s">
        <v>47</v>
      </c>
      <c r="F731" s="10" t="s">
        <v>48</v>
      </c>
      <c r="G731" s="10" t="s">
        <v>1627</v>
      </c>
      <c r="H731" s="10" t="s">
        <v>1628</v>
      </c>
      <c r="I731" s="10">
        <v>13</v>
      </c>
      <c r="J731" s="10">
        <v>20</v>
      </c>
      <c r="K731" s="10">
        <v>328</v>
      </c>
      <c r="L731" s="10" t="s">
        <v>932</v>
      </c>
    </row>
    <row r="732" spans="1:12" x14ac:dyDescent="0.25">
      <c r="A732" s="10" t="s">
        <v>12</v>
      </c>
      <c r="B732" s="10" t="s">
        <v>61</v>
      </c>
      <c r="C732" s="10" t="s">
        <v>326</v>
      </c>
      <c r="D732" s="10" t="s">
        <v>14</v>
      </c>
      <c r="E732" s="10" t="s">
        <v>63</v>
      </c>
      <c r="F732" s="10" t="s">
        <v>327</v>
      </c>
      <c r="G732" s="10" t="s">
        <v>1629</v>
      </c>
      <c r="H732" s="10" t="s">
        <v>1630</v>
      </c>
      <c r="I732" s="10">
        <v>573</v>
      </c>
      <c r="J732" s="10">
        <v>20</v>
      </c>
      <c r="K732" s="10">
        <v>335</v>
      </c>
      <c r="L732" s="10">
        <v>6619.5941075500004</v>
      </c>
    </row>
    <row r="733" spans="1:12" x14ac:dyDescent="0.25">
      <c r="A733" s="10" t="s">
        <v>12</v>
      </c>
      <c r="B733" s="10" t="s">
        <v>45</v>
      </c>
      <c r="C733" s="10" t="s">
        <v>640</v>
      </c>
      <c r="D733" s="10" t="s">
        <v>14</v>
      </c>
      <c r="E733" s="10" t="s">
        <v>47</v>
      </c>
      <c r="F733" s="10" t="s">
        <v>641</v>
      </c>
      <c r="G733" s="10" t="s">
        <v>1631</v>
      </c>
      <c r="H733" s="10" t="s">
        <v>1632</v>
      </c>
      <c r="I733" s="10">
        <v>269</v>
      </c>
      <c r="J733" s="10">
        <v>20</v>
      </c>
      <c r="K733" s="10">
        <v>328</v>
      </c>
      <c r="L733" s="10">
        <v>6618.6884129099999</v>
      </c>
    </row>
    <row r="734" spans="1:12" x14ac:dyDescent="0.25">
      <c r="A734" s="10" t="s">
        <v>12</v>
      </c>
      <c r="B734" s="10" t="s">
        <v>45</v>
      </c>
      <c r="C734" s="10" t="s">
        <v>46</v>
      </c>
      <c r="D734" s="10" t="s">
        <v>14</v>
      </c>
      <c r="E734" s="10" t="s">
        <v>47</v>
      </c>
      <c r="F734" s="10" t="s">
        <v>48</v>
      </c>
      <c r="G734" s="10" t="s">
        <v>1633</v>
      </c>
      <c r="H734" s="10" t="s">
        <v>1634</v>
      </c>
      <c r="I734" s="10">
        <v>82</v>
      </c>
      <c r="J734" s="10">
        <v>20</v>
      </c>
      <c r="K734" s="10">
        <v>328</v>
      </c>
      <c r="L734" s="10" t="s">
        <v>932</v>
      </c>
    </row>
    <row r="735" spans="1:12" x14ac:dyDescent="0.25">
      <c r="A735" s="10" t="s">
        <v>12</v>
      </c>
      <c r="B735" s="10" t="s">
        <v>801</v>
      </c>
      <c r="C735" s="10" t="s">
        <v>871</v>
      </c>
      <c r="D735" s="10" t="s">
        <v>14</v>
      </c>
      <c r="E735" s="10" t="s">
        <v>803</v>
      </c>
      <c r="F735" s="10" t="s">
        <v>872</v>
      </c>
      <c r="G735" s="10" t="s">
        <v>1635</v>
      </c>
      <c r="H735" s="10" t="s">
        <v>1636</v>
      </c>
      <c r="I735" s="10">
        <v>702</v>
      </c>
      <c r="J735" s="10">
        <v>20</v>
      </c>
      <c r="K735" s="10">
        <v>332</v>
      </c>
      <c r="L735" s="10">
        <v>6615.8750867099998</v>
      </c>
    </row>
    <row r="736" spans="1:12" x14ac:dyDescent="0.25">
      <c r="A736" s="10" t="s">
        <v>12</v>
      </c>
      <c r="B736" s="10" t="s">
        <v>23</v>
      </c>
      <c r="C736" s="10" t="s">
        <v>24</v>
      </c>
      <c r="D736" s="10" t="s">
        <v>14</v>
      </c>
      <c r="E736" s="10" t="s">
        <v>25</v>
      </c>
      <c r="F736" s="10" t="s">
        <v>26</v>
      </c>
      <c r="G736" s="10" t="s">
        <v>1637</v>
      </c>
      <c r="H736" s="10" t="s">
        <v>1638</v>
      </c>
      <c r="I736" s="10">
        <v>115</v>
      </c>
      <c r="J736" s="10">
        <v>20</v>
      </c>
      <c r="K736" s="10">
        <v>343</v>
      </c>
      <c r="L736" s="10">
        <v>6611.79381139</v>
      </c>
    </row>
    <row r="737" spans="1:12" x14ac:dyDescent="0.25">
      <c r="A737" s="10" t="s">
        <v>12</v>
      </c>
      <c r="B737" s="10" t="s">
        <v>255</v>
      </c>
      <c r="C737" s="10" t="s">
        <v>332</v>
      </c>
      <c r="D737" s="10" t="s">
        <v>14</v>
      </c>
      <c r="E737" s="10" t="s">
        <v>257</v>
      </c>
      <c r="F737" s="10" t="s">
        <v>333</v>
      </c>
      <c r="G737" s="10" t="s">
        <v>1639</v>
      </c>
      <c r="H737" s="10" t="s">
        <v>1640</v>
      </c>
      <c r="I737" s="10">
        <v>261</v>
      </c>
      <c r="J737" s="10">
        <v>20</v>
      </c>
      <c r="K737" s="10">
        <v>331</v>
      </c>
      <c r="L737" s="10">
        <v>6610.23520646</v>
      </c>
    </row>
    <row r="738" spans="1:12" x14ac:dyDescent="0.25">
      <c r="A738" s="10" t="s">
        <v>12</v>
      </c>
      <c r="B738" s="10" t="s">
        <v>801</v>
      </c>
      <c r="C738" s="10" t="s">
        <v>1641</v>
      </c>
      <c r="D738" s="10" t="s">
        <v>14</v>
      </c>
      <c r="E738" s="10" t="s">
        <v>803</v>
      </c>
      <c r="F738" s="10" t="s">
        <v>1642</v>
      </c>
      <c r="G738" s="10" t="s">
        <v>1643</v>
      </c>
      <c r="H738" s="10" t="s">
        <v>1644</v>
      </c>
      <c r="I738" s="10">
        <v>360</v>
      </c>
      <c r="J738" s="10">
        <v>20</v>
      </c>
      <c r="K738" s="10">
        <v>332</v>
      </c>
      <c r="L738" s="10">
        <v>6606.79411635</v>
      </c>
    </row>
    <row r="739" spans="1:12" x14ac:dyDescent="0.25">
      <c r="A739" s="10" t="s">
        <v>12</v>
      </c>
      <c r="B739" s="10" t="s">
        <v>644</v>
      </c>
      <c r="C739" s="10" t="s">
        <v>645</v>
      </c>
      <c r="D739" s="10" t="s">
        <v>14</v>
      </c>
      <c r="E739" s="10" t="s">
        <v>646</v>
      </c>
      <c r="F739" s="10" t="s">
        <v>647</v>
      </c>
      <c r="G739" s="10" t="s">
        <v>1645</v>
      </c>
      <c r="H739" s="10" t="s">
        <v>1646</v>
      </c>
      <c r="I739" s="10">
        <v>64</v>
      </c>
      <c r="J739" s="10">
        <v>20</v>
      </c>
      <c r="K739" s="10">
        <v>337</v>
      </c>
      <c r="L739" s="10">
        <v>6601.70043007</v>
      </c>
    </row>
    <row r="740" spans="1:12" x14ac:dyDescent="0.25">
      <c r="A740" s="10" t="s">
        <v>12</v>
      </c>
      <c r="B740" s="10" t="s">
        <v>23</v>
      </c>
      <c r="C740" s="10" t="s">
        <v>24</v>
      </c>
      <c r="D740" s="10" t="s">
        <v>14</v>
      </c>
      <c r="E740" s="10" t="s">
        <v>25</v>
      </c>
      <c r="F740" s="10" t="s">
        <v>26</v>
      </c>
      <c r="G740" s="10" t="s">
        <v>1647</v>
      </c>
      <c r="H740" s="10" t="s">
        <v>1648</v>
      </c>
      <c r="I740" s="10">
        <v>294</v>
      </c>
      <c r="J740" s="10">
        <v>20</v>
      </c>
      <c r="K740" s="10">
        <v>343</v>
      </c>
      <c r="L740" s="10">
        <v>6597.7069457699999</v>
      </c>
    </row>
    <row r="741" spans="1:12" x14ac:dyDescent="0.25">
      <c r="A741" s="10" t="s">
        <v>12</v>
      </c>
      <c r="B741" s="10" t="s">
        <v>45</v>
      </c>
      <c r="C741" s="10" t="s">
        <v>46</v>
      </c>
      <c r="D741" s="10" t="s">
        <v>14</v>
      </c>
      <c r="E741" s="10" t="s">
        <v>47</v>
      </c>
      <c r="F741" s="10" t="s">
        <v>48</v>
      </c>
      <c r="G741" s="10" t="s">
        <v>1649</v>
      </c>
      <c r="H741" s="10" t="s">
        <v>1650</v>
      </c>
      <c r="I741" s="10">
        <v>1067</v>
      </c>
      <c r="J741" s="10">
        <v>20</v>
      </c>
      <c r="K741" s="10">
        <v>328</v>
      </c>
      <c r="L741" s="10" t="s">
        <v>932</v>
      </c>
    </row>
    <row r="742" spans="1:12" x14ac:dyDescent="0.25">
      <c r="A742" s="10" t="s">
        <v>12</v>
      </c>
      <c r="B742" s="10" t="s">
        <v>61</v>
      </c>
      <c r="C742" s="10" t="s">
        <v>62</v>
      </c>
      <c r="D742" s="10" t="s">
        <v>14</v>
      </c>
      <c r="E742" s="10" t="s">
        <v>63</v>
      </c>
      <c r="F742" s="10" t="s">
        <v>64</v>
      </c>
      <c r="G742" s="10" t="s">
        <v>1651</v>
      </c>
      <c r="H742" s="10" t="s">
        <v>1652</v>
      </c>
      <c r="I742" s="10">
        <v>282</v>
      </c>
      <c r="J742" s="10">
        <v>20</v>
      </c>
      <c r="K742" s="10">
        <v>335</v>
      </c>
      <c r="L742" s="10">
        <v>6597.3284236500003</v>
      </c>
    </row>
    <row r="743" spans="1:12" x14ac:dyDescent="0.25">
      <c r="A743" s="10" t="s">
        <v>12</v>
      </c>
      <c r="B743" s="10" t="s">
        <v>23</v>
      </c>
      <c r="C743" s="10" t="s">
        <v>115</v>
      </c>
      <c r="D743" s="10" t="s">
        <v>14</v>
      </c>
      <c r="E743" s="10" t="s">
        <v>25</v>
      </c>
      <c r="F743" s="10" t="s">
        <v>116</v>
      </c>
      <c r="G743" s="10" t="s">
        <v>1653</v>
      </c>
      <c r="H743" s="10" t="s">
        <v>1654</v>
      </c>
      <c r="I743" s="10">
        <v>1535</v>
      </c>
      <c r="J743" s="10">
        <v>20</v>
      </c>
      <c r="K743" s="10">
        <v>343</v>
      </c>
      <c r="L743" s="10">
        <v>6596.8914392999995</v>
      </c>
    </row>
    <row r="744" spans="1:12" x14ac:dyDescent="0.25">
      <c r="A744" s="10" t="s">
        <v>12</v>
      </c>
      <c r="B744" s="10" t="s">
        <v>23</v>
      </c>
      <c r="C744" s="10" t="s">
        <v>1655</v>
      </c>
      <c r="D744" s="10" t="s">
        <v>14</v>
      </c>
      <c r="E744" s="10" t="s">
        <v>25</v>
      </c>
      <c r="F744" s="10" t="s">
        <v>1656</v>
      </c>
      <c r="G744" s="10" t="s">
        <v>1657</v>
      </c>
      <c r="H744" s="10" t="s">
        <v>1658</v>
      </c>
      <c r="I744" s="10">
        <v>610</v>
      </c>
      <c r="J744" s="10">
        <v>20</v>
      </c>
      <c r="K744" s="10">
        <v>343</v>
      </c>
      <c r="L744" s="10">
        <v>6595.8940853399999</v>
      </c>
    </row>
    <row r="745" spans="1:12" x14ac:dyDescent="0.25">
      <c r="A745" s="10" t="s">
        <v>12</v>
      </c>
      <c r="B745" s="10" t="s">
        <v>45</v>
      </c>
      <c r="C745" s="10" t="s">
        <v>465</v>
      </c>
      <c r="D745" s="10" t="s">
        <v>14</v>
      </c>
      <c r="E745" s="10" t="s">
        <v>47</v>
      </c>
      <c r="F745" s="10" t="s">
        <v>466</v>
      </c>
      <c r="G745" s="10" t="s">
        <v>1659</v>
      </c>
      <c r="H745" s="10" t="s">
        <v>1660</v>
      </c>
      <c r="I745" s="10">
        <v>691</v>
      </c>
      <c r="J745" s="10">
        <v>20</v>
      </c>
      <c r="K745" s="10">
        <v>328</v>
      </c>
      <c r="L745" s="10">
        <v>6595.06808267</v>
      </c>
    </row>
    <row r="746" spans="1:12" x14ac:dyDescent="0.25">
      <c r="A746" s="10" t="s">
        <v>12</v>
      </c>
      <c r="B746" s="10" t="s">
        <v>67</v>
      </c>
      <c r="C746" s="10" t="s">
        <v>1470</v>
      </c>
      <c r="D746" s="10" t="s">
        <v>14</v>
      </c>
      <c r="E746" s="10" t="s">
        <v>69</v>
      </c>
      <c r="F746" s="10" t="s">
        <v>1471</v>
      </c>
      <c r="G746" s="10" t="s">
        <v>1661</v>
      </c>
      <c r="H746" s="10" t="s">
        <v>1662</v>
      </c>
      <c r="I746" s="10">
        <v>277</v>
      </c>
      <c r="J746" s="10">
        <v>20</v>
      </c>
      <c r="K746" s="10">
        <v>323</v>
      </c>
      <c r="L746" s="10">
        <v>6594.1995661999999</v>
      </c>
    </row>
    <row r="747" spans="1:12" x14ac:dyDescent="0.25">
      <c r="A747" s="10" t="s">
        <v>12</v>
      </c>
      <c r="B747" s="10" t="s">
        <v>85</v>
      </c>
      <c r="C747" s="10" t="s">
        <v>86</v>
      </c>
      <c r="D747" s="10" t="s">
        <v>14</v>
      </c>
      <c r="E747" s="10" t="s">
        <v>87</v>
      </c>
      <c r="F747" s="10" t="s">
        <v>88</v>
      </c>
      <c r="G747" s="10" t="s">
        <v>1663</v>
      </c>
      <c r="H747" s="10" t="s">
        <v>1664</v>
      </c>
      <c r="I747" s="10">
        <v>117</v>
      </c>
      <c r="J747" s="10">
        <v>20</v>
      </c>
      <c r="K747" s="10">
        <v>338</v>
      </c>
      <c r="L747" s="10">
        <v>6594.0734689399997</v>
      </c>
    </row>
    <row r="748" spans="1:12" x14ac:dyDescent="0.25">
      <c r="A748" s="10" t="s">
        <v>12</v>
      </c>
      <c r="B748" s="10" t="s">
        <v>85</v>
      </c>
      <c r="C748" s="10" t="s">
        <v>86</v>
      </c>
      <c r="D748" s="10" t="s">
        <v>14</v>
      </c>
      <c r="E748" s="10" t="s">
        <v>87</v>
      </c>
      <c r="F748" s="10" t="s">
        <v>88</v>
      </c>
      <c r="G748" s="10" t="s">
        <v>1665</v>
      </c>
      <c r="H748" s="10" t="s">
        <v>1666</v>
      </c>
      <c r="I748" s="10">
        <v>235</v>
      </c>
      <c r="J748" s="10">
        <v>20</v>
      </c>
      <c r="K748" s="10">
        <v>338</v>
      </c>
      <c r="L748" s="10">
        <v>6592.5153140700004</v>
      </c>
    </row>
    <row r="749" spans="1:12" x14ac:dyDescent="0.25">
      <c r="A749" s="10" t="s">
        <v>12</v>
      </c>
      <c r="B749" s="10" t="s">
        <v>37</v>
      </c>
      <c r="C749" s="10" t="s">
        <v>38</v>
      </c>
      <c r="D749" s="10" t="s">
        <v>14</v>
      </c>
      <c r="E749" s="10" t="s">
        <v>39</v>
      </c>
      <c r="F749" s="10" t="s">
        <v>40</v>
      </c>
      <c r="G749" s="10" t="s">
        <v>1667</v>
      </c>
      <c r="H749" s="10" t="s">
        <v>1668</v>
      </c>
      <c r="I749" s="10">
        <v>80</v>
      </c>
      <c r="J749" s="10">
        <v>20</v>
      </c>
      <c r="K749" s="10">
        <v>330</v>
      </c>
      <c r="L749" s="10">
        <v>6592.4820394199996</v>
      </c>
    </row>
    <row r="750" spans="1:12" x14ac:dyDescent="0.25">
      <c r="A750" s="10" t="s">
        <v>12</v>
      </c>
      <c r="B750" s="10" t="s">
        <v>45</v>
      </c>
      <c r="C750" s="10" t="s">
        <v>640</v>
      </c>
      <c r="D750" s="10" t="s">
        <v>14</v>
      </c>
      <c r="E750" s="10" t="s">
        <v>47</v>
      </c>
      <c r="F750" s="10" t="s">
        <v>641</v>
      </c>
      <c r="G750" s="10" t="s">
        <v>1669</v>
      </c>
      <c r="H750" s="10" t="s">
        <v>1670</v>
      </c>
      <c r="I750" s="10">
        <v>882</v>
      </c>
      <c r="J750" s="10">
        <v>20</v>
      </c>
      <c r="K750" s="10">
        <v>328</v>
      </c>
      <c r="L750" s="10">
        <v>6591.6638474700003</v>
      </c>
    </row>
    <row r="751" spans="1:12" x14ac:dyDescent="0.25">
      <c r="A751" s="10" t="s">
        <v>12</v>
      </c>
      <c r="B751" s="10" t="s">
        <v>37</v>
      </c>
      <c r="C751" s="10" t="s">
        <v>38</v>
      </c>
      <c r="D751" s="10" t="s">
        <v>14</v>
      </c>
      <c r="E751" s="10" t="s">
        <v>39</v>
      </c>
      <c r="F751" s="10" t="s">
        <v>40</v>
      </c>
      <c r="G751" s="10" t="s">
        <v>1671</v>
      </c>
      <c r="H751" s="10" t="s">
        <v>1672</v>
      </c>
      <c r="I751" s="10">
        <v>76</v>
      </c>
      <c r="J751" s="10">
        <v>20</v>
      </c>
      <c r="K751" s="10">
        <v>330</v>
      </c>
      <c r="L751" s="10">
        <v>6586.5005572199998</v>
      </c>
    </row>
    <row r="752" spans="1:12" x14ac:dyDescent="0.25">
      <c r="A752" s="10" t="s">
        <v>12</v>
      </c>
      <c r="B752" s="10" t="s">
        <v>121</v>
      </c>
      <c r="C752" s="10" t="s">
        <v>122</v>
      </c>
      <c r="D752" s="10" t="s">
        <v>14</v>
      </c>
      <c r="E752" s="10" t="s">
        <v>123</v>
      </c>
      <c r="F752" s="10" t="s">
        <v>124</v>
      </c>
      <c r="G752" s="10" t="s">
        <v>1673</v>
      </c>
      <c r="H752" s="10" t="s">
        <v>1674</v>
      </c>
      <c r="I752" s="10">
        <v>314</v>
      </c>
      <c r="J752" s="10">
        <v>20</v>
      </c>
      <c r="K752" s="10">
        <v>342</v>
      </c>
      <c r="L752" s="10">
        <v>6585.0423628199997</v>
      </c>
    </row>
    <row r="753" spans="1:12" x14ac:dyDescent="0.25">
      <c r="A753" s="10" t="s">
        <v>12</v>
      </c>
      <c r="B753" s="10" t="s">
        <v>487</v>
      </c>
      <c r="C753" s="10" t="s">
        <v>509</v>
      </c>
      <c r="D753" s="10" t="s">
        <v>14</v>
      </c>
      <c r="E753" s="10" t="s">
        <v>489</v>
      </c>
      <c r="F753" s="10" t="s">
        <v>510</v>
      </c>
      <c r="G753" s="10" t="s">
        <v>1675</v>
      </c>
      <c r="H753" s="10" t="s">
        <v>1676</v>
      </c>
      <c r="I753" s="10">
        <v>555</v>
      </c>
      <c r="J753" s="10">
        <v>20</v>
      </c>
      <c r="K753" s="10">
        <v>326</v>
      </c>
      <c r="L753" s="10">
        <v>6577.6229636799999</v>
      </c>
    </row>
    <row r="754" spans="1:12" x14ac:dyDescent="0.25">
      <c r="A754" s="10" t="s">
        <v>12</v>
      </c>
      <c r="B754" s="10" t="s">
        <v>37</v>
      </c>
      <c r="C754" s="10" t="s">
        <v>38</v>
      </c>
      <c r="D754" s="10" t="s">
        <v>14</v>
      </c>
      <c r="E754" s="10" t="s">
        <v>39</v>
      </c>
      <c r="F754" s="10" t="s">
        <v>40</v>
      </c>
      <c r="G754" s="10" t="s">
        <v>1677</v>
      </c>
      <c r="H754" s="10" t="s">
        <v>1678</v>
      </c>
      <c r="I754" s="10">
        <v>925</v>
      </c>
      <c r="J754" s="10">
        <v>20</v>
      </c>
      <c r="K754" s="10">
        <v>330</v>
      </c>
      <c r="L754" s="10">
        <v>6573.84667429</v>
      </c>
    </row>
    <row r="755" spans="1:12" x14ac:dyDescent="0.25">
      <c r="A755" s="10" t="s">
        <v>12</v>
      </c>
      <c r="B755" s="10" t="s">
        <v>121</v>
      </c>
      <c r="C755" s="10" t="s">
        <v>122</v>
      </c>
      <c r="D755" s="10" t="s">
        <v>14</v>
      </c>
      <c r="E755" s="10" t="s">
        <v>123</v>
      </c>
      <c r="F755" s="10" t="s">
        <v>124</v>
      </c>
      <c r="G755" s="10" t="s">
        <v>1679</v>
      </c>
      <c r="H755" s="10" t="s">
        <v>1680</v>
      </c>
      <c r="I755" s="10">
        <v>220</v>
      </c>
      <c r="J755" s="10">
        <v>20</v>
      </c>
      <c r="K755" s="10">
        <v>342</v>
      </c>
      <c r="L755" s="10">
        <v>6573.6551708699999</v>
      </c>
    </row>
    <row r="756" spans="1:12" x14ac:dyDescent="0.25">
      <c r="A756" s="10" t="s">
        <v>12</v>
      </c>
      <c r="B756" s="10" t="s">
        <v>23</v>
      </c>
      <c r="C756" s="10" t="s">
        <v>437</v>
      </c>
      <c r="D756" s="10" t="s">
        <v>14</v>
      </c>
      <c r="E756" s="10" t="s">
        <v>25</v>
      </c>
      <c r="F756" s="10" t="s">
        <v>438</v>
      </c>
      <c r="G756" s="10" t="s">
        <v>1681</v>
      </c>
      <c r="H756" s="10" t="s">
        <v>1682</v>
      </c>
      <c r="I756" s="10">
        <v>1013</v>
      </c>
      <c r="J756" s="10">
        <v>20</v>
      </c>
      <c r="K756" s="10">
        <v>343</v>
      </c>
      <c r="L756" s="10">
        <v>6572.3717559999996</v>
      </c>
    </row>
    <row r="757" spans="1:12" x14ac:dyDescent="0.25">
      <c r="A757" s="10" t="s">
        <v>12</v>
      </c>
      <c r="B757" s="10" t="s">
        <v>644</v>
      </c>
      <c r="C757" s="10" t="s">
        <v>645</v>
      </c>
      <c r="D757" s="10" t="s">
        <v>14</v>
      </c>
      <c r="E757" s="10" t="s">
        <v>646</v>
      </c>
      <c r="F757" s="10" t="s">
        <v>647</v>
      </c>
      <c r="G757" s="10" t="s">
        <v>1683</v>
      </c>
      <c r="H757" s="10" t="s">
        <v>1684</v>
      </c>
      <c r="I757" s="10">
        <v>260</v>
      </c>
      <c r="J757" s="10">
        <v>20</v>
      </c>
      <c r="K757" s="10">
        <v>337</v>
      </c>
      <c r="L757" s="10">
        <v>6571.5109126300003</v>
      </c>
    </row>
    <row r="758" spans="1:12" x14ac:dyDescent="0.25">
      <c r="A758" s="10" t="s">
        <v>12</v>
      </c>
      <c r="B758" s="10" t="s">
        <v>165</v>
      </c>
      <c r="C758" s="10" t="s">
        <v>166</v>
      </c>
      <c r="D758" s="10" t="s">
        <v>14</v>
      </c>
      <c r="E758" s="10" t="s">
        <v>167</v>
      </c>
      <c r="F758" s="10" t="s">
        <v>168</v>
      </c>
      <c r="G758" s="10" t="s">
        <v>1685</v>
      </c>
      <c r="H758" s="10" t="s">
        <v>1686</v>
      </c>
      <c r="I758" s="10">
        <v>203</v>
      </c>
      <c r="J758" s="10">
        <v>20</v>
      </c>
      <c r="K758" s="10">
        <v>329</v>
      </c>
      <c r="L758" s="10">
        <v>6570.2749185000002</v>
      </c>
    </row>
    <row r="759" spans="1:12" x14ac:dyDescent="0.25">
      <c r="A759" s="10" t="s">
        <v>12</v>
      </c>
      <c r="B759" s="10" t="s">
        <v>285</v>
      </c>
      <c r="C759" s="10" t="s">
        <v>203</v>
      </c>
      <c r="D759" s="10" t="s">
        <v>14</v>
      </c>
      <c r="E759" s="10" t="s">
        <v>286</v>
      </c>
      <c r="F759" s="10" t="s">
        <v>287</v>
      </c>
      <c r="G759" s="10" t="s">
        <v>1687</v>
      </c>
      <c r="H759" s="10" t="s">
        <v>1688</v>
      </c>
      <c r="I759" s="10">
        <v>207</v>
      </c>
      <c r="J759" s="10">
        <v>20</v>
      </c>
      <c r="K759" s="10">
        <v>336</v>
      </c>
      <c r="L759" s="10">
        <v>6568.7340197000003</v>
      </c>
    </row>
    <row r="760" spans="1:12" x14ac:dyDescent="0.25">
      <c r="A760" s="10" t="s">
        <v>12</v>
      </c>
      <c r="B760" s="10" t="s">
        <v>85</v>
      </c>
      <c r="C760" s="10" t="s">
        <v>86</v>
      </c>
      <c r="D760" s="10" t="s">
        <v>14</v>
      </c>
      <c r="E760" s="10" t="s">
        <v>87</v>
      </c>
      <c r="F760" s="10" t="s">
        <v>88</v>
      </c>
      <c r="G760" s="10" t="s">
        <v>1689</v>
      </c>
      <c r="H760" s="10" t="s">
        <v>1690</v>
      </c>
      <c r="I760" s="10">
        <v>119</v>
      </c>
      <c r="J760" s="10">
        <v>20</v>
      </c>
      <c r="K760" s="10">
        <v>338</v>
      </c>
      <c r="L760" s="10">
        <v>6568.5116144800004</v>
      </c>
    </row>
    <row r="761" spans="1:12" x14ac:dyDescent="0.25">
      <c r="A761" s="10" t="s">
        <v>12</v>
      </c>
      <c r="B761" s="10" t="s">
        <v>285</v>
      </c>
      <c r="C761" s="10" t="s">
        <v>203</v>
      </c>
      <c r="D761" s="10" t="s">
        <v>14</v>
      </c>
      <c r="E761" s="10" t="s">
        <v>286</v>
      </c>
      <c r="F761" s="10" t="s">
        <v>287</v>
      </c>
      <c r="G761" s="10" t="s">
        <v>1691</v>
      </c>
      <c r="H761" s="10" t="s">
        <v>1692</v>
      </c>
      <c r="I761" s="10">
        <v>393</v>
      </c>
      <c r="J761" s="10">
        <v>20</v>
      </c>
      <c r="K761" s="10">
        <v>336</v>
      </c>
      <c r="L761" s="10">
        <v>6567.88546666</v>
      </c>
    </row>
    <row r="762" spans="1:12" x14ac:dyDescent="0.25">
      <c r="A762" s="10" t="s">
        <v>12</v>
      </c>
      <c r="B762" s="10" t="s">
        <v>85</v>
      </c>
      <c r="C762" s="10" t="s">
        <v>450</v>
      </c>
      <c r="D762" s="10" t="s">
        <v>14</v>
      </c>
      <c r="E762" s="10" t="s">
        <v>87</v>
      </c>
      <c r="F762" s="10" t="s">
        <v>906</v>
      </c>
      <c r="G762" s="10" t="s">
        <v>1693</v>
      </c>
      <c r="H762" s="10" t="s">
        <v>1694</v>
      </c>
      <c r="I762" s="10">
        <v>709</v>
      </c>
      <c r="J762" s="10">
        <v>20</v>
      </c>
      <c r="K762" s="10">
        <v>338</v>
      </c>
      <c r="L762" s="10">
        <v>6565.5868152399999</v>
      </c>
    </row>
    <row r="763" spans="1:12" x14ac:dyDescent="0.25">
      <c r="A763" s="10" t="s">
        <v>12</v>
      </c>
      <c r="B763" s="10" t="s">
        <v>165</v>
      </c>
      <c r="C763" s="10" t="s">
        <v>166</v>
      </c>
      <c r="D763" s="10" t="s">
        <v>14</v>
      </c>
      <c r="E763" s="10" t="s">
        <v>167</v>
      </c>
      <c r="F763" s="10" t="s">
        <v>168</v>
      </c>
      <c r="G763" s="10" t="s">
        <v>1695</v>
      </c>
      <c r="H763" s="10" t="s">
        <v>1696</v>
      </c>
      <c r="I763" s="10">
        <v>140</v>
      </c>
      <c r="J763" s="10">
        <v>20</v>
      </c>
      <c r="K763" s="10">
        <v>329</v>
      </c>
      <c r="L763" s="10">
        <v>6562.1036525700001</v>
      </c>
    </row>
    <row r="764" spans="1:12" x14ac:dyDescent="0.25">
      <c r="A764" s="10" t="s">
        <v>12</v>
      </c>
      <c r="B764" s="10" t="s">
        <v>23</v>
      </c>
      <c r="C764" s="10" t="s">
        <v>115</v>
      </c>
      <c r="D764" s="10" t="s">
        <v>14</v>
      </c>
      <c r="E764" s="10" t="s">
        <v>25</v>
      </c>
      <c r="F764" s="10" t="s">
        <v>116</v>
      </c>
      <c r="G764" s="10" t="s">
        <v>1697</v>
      </c>
      <c r="H764" s="10" t="s">
        <v>1698</v>
      </c>
      <c r="I764" s="10">
        <v>110</v>
      </c>
      <c r="J764" s="10">
        <v>20</v>
      </c>
      <c r="K764" s="10">
        <v>343</v>
      </c>
      <c r="L764" s="10">
        <v>6557.7080055400002</v>
      </c>
    </row>
    <row r="765" spans="1:12" x14ac:dyDescent="0.25">
      <c r="A765" s="10" t="s">
        <v>12</v>
      </c>
      <c r="B765" s="10" t="s">
        <v>487</v>
      </c>
      <c r="C765" s="10" t="s">
        <v>1699</v>
      </c>
      <c r="D765" s="10" t="s">
        <v>14</v>
      </c>
      <c r="E765" s="10" t="s">
        <v>489</v>
      </c>
      <c r="F765" s="10" t="s">
        <v>1700</v>
      </c>
      <c r="G765" s="10" t="s">
        <v>1701</v>
      </c>
      <c r="H765" s="10" t="s">
        <v>1702</v>
      </c>
      <c r="I765" s="10">
        <v>155</v>
      </c>
      <c r="J765" s="10">
        <v>20</v>
      </c>
      <c r="K765" s="10">
        <v>326</v>
      </c>
      <c r="L765" s="10">
        <v>6556.8997273499999</v>
      </c>
    </row>
    <row r="766" spans="1:12" x14ac:dyDescent="0.25">
      <c r="A766" s="10" t="s">
        <v>12</v>
      </c>
      <c r="B766" s="10" t="s">
        <v>13</v>
      </c>
      <c r="C766" s="10" t="s">
        <v>13</v>
      </c>
      <c r="D766" s="10" t="s">
        <v>14</v>
      </c>
      <c r="E766" s="10" t="s">
        <v>15</v>
      </c>
      <c r="F766" s="10" t="s">
        <v>16</v>
      </c>
      <c r="G766" s="10" t="s">
        <v>1703</v>
      </c>
      <c r="H766" s="10" t="s">
        <v>1704</v>
      </c>
      <c r="I766" s="10">
        <v>310</v>
      </c>
      <c r="J766" s="10">
        <v>20</v>
      </c>
      <c r="K766" s="10">
        <v>606</v>
      </c>
      <c r="L766" s="10">
        <v>6555.6256757299998</v>
      </c>
    </row>
    <row r="767" spans="1:12" x14ac:dyDescent="0.25">
      <c r="A767" s="10" t="s">
        <v>12</v>
      </c>
      <c r="B767" s="10" t="s">
        <v>213</v>
      </c>
      <c r="C767" s="10" t="s">
        <v>1705</v>
      </c>
      <c r="D767" s="10" t="s">
        <v>14</v>
      </c>
      <c r="E767" s="10" t="s">
        <v>215</v>
      </c>
      <c r="F767" s="10" t="s">
        <v>1706</v>
      </c>
      <c r="G767" s="10" t="s">
        <v>1707</v>
      </c>
      <c r="H767" s="10" t="s">
        <v>1708</v>
      </c>
      <c r="I767" s="10">
        <v>474</v>
      </c>
      <c r="J767" s="10">
        <v>20</v>
      </c>
      <c r="K767" s="10">
        <v>334</v>
      </c>
      <c r="L767" s="10">
        <v>6555.1900749799997</v>
      </c>
    </row>
    <row r="768" spans="1:12" x14ac:dyDescent="0.25">
      <c r="A768" s="10" t="s">
        <v>12</v>
      </c>
      <c r="B768" s="10" t="s">
        <v>487</v>
      </c>
      <c r="C768" s="10" t="s">
        <v>509</v>
      </c>
      <c r="D768" s="10" t="s">
        <v>14</v>
      </c>
      <c r="E768" s="10" t="s">
        <v>489</v>
      </c>
      <c r="F768" s="10" t="s">
        <v>510</v>
      </c>
      <c r="G768" s="10" t="s">
        <v>1709</v>
      </c>
      <c r="H768" s="10" t="s">
        <v>1710</v>
      </c>
      <c r="I768" s="10">
        <v>53</v>
      </c>
      <c r="J768" s="10">
        <v>20</v>
      </c>
      <c r="K768" s="10">
        <v>326</v>
      </c>
      <c r="L768" s="10">
        <v>6553.7426740700002</v>
      </c>
    </row>
    <row r="769" spans="1:12" x14ac:dyDescent="0.25">
      <c r="A769" s="10" t="s">
        <v>12</v>
      </c>
      <c r="B769" s="10" t="s">
        <v>61</v>
      </c>
      <c r="C769" s="10" t="s">
        <v>133</v>
      </c>
      <c r="D769" s="10" t="s">
        <v>14</v>
      </c>
      <c r="E769" s="10" t="s">
        <v>63</v>
      </c>
      <c r="F769" s="10" t="s">
        <v>134</v>
      </c>
      <c r="G769" s="10" t="s">
        <v>1711</v>
      </c>
      <c r="H769" s="10" t="s">
        <v>1712</v>
      </c>
      <c r="I769" s="10">
        <v>998</v>
      </c>
      <c r="J769" s="10">
        <v>20</v>
      </c>
      <c r="K769" s="10">
        <v>335</v>
      </c>
      <c r="L769" s="10" t="s">
        <v>932</v>
      </c>
    </row>
    <row r="770" spans="1:12" x14ac:dyDescent="0.25">
      <c r="A770" s="10" t="s">
        <v>12</v>
      </c>
      <c r="B770" s="10" t="s">
        <v>61</v>
      </c>
      <c r="C770" s="10" t="s">
        <v>133</v>
      </c>
      <c r="D770" s="10" t="s">
        <v>14</v>
      </c>
      <c r="E770" s="10" t="s">
        <v>63</v>
      </c>
      <c r="F770" s="10" t="s">
        <v>134</v>
      </c>
      <c r="G770" s="10" t="s">
        <v>1713</v>
      </c>
      <c r="H770" s="10" t="s">
        <v>1565</v>
      </c>
      <c r="I770" s="10">
        <v>659</v>
      </c>
      <c r="J770" s="10">
        <v>20</v>
      </c>
      <c r="K770" s="10">
        <v>335</v>
      </c>
      <c r="L770" s="10">
        <v>6553.1391847200002</v>
      </c>
    </row>
    <row r="771" spans="1:12" x14ac:dyDescent="0.25">
      <c r="A771" s="10" t="s">
        <v>12</v>
      </c>
      <c r="B771" s="10" t="s">
        <v>61</v>
      </c>
      <c r="C771" s="10" t="s">
        <v>133</v>
      </c>
      <c r="D771" s="10" t="s">
        <v>14</v>
      </c>
      <c r="E771" s="10" t="s">
        <v>63</v>
      </c>
      <c r="F771" s="10" t="s">
        <v>134</v>
      </c>
      <c r="G771" s="10" t="s">
        <v>1714</v>
      </c>
      <c r="H771" s="10" t="s">
        <v>1715</v>
      </c>
      <c r="I771" s="10">
        <v>189</v>
      </c>
      <c r="J771" s="10">
        <v>20</v>
      </c>
      <c r="K771" s="10">
        <v>335</v>
      </c>
      <c r="L771" s="10" t="s">
        <v>932</v>
      </c>
    </row>
    <row r="772" spans="1:12" x14ac:dyDescent="0.25">
      <c r="A772" s="10" t="s">
        <v>12</v>
      </c>
      <c r="B772" s="10" t="s">
        <v>255</v>
      </c>
      <c r="C772" s="10" t="s">
        <v>332</v>
      </c>
      <c r="D772" s="10" t="s">
        <v>14</v>
      </c>
      <c r="E772" s="10" t="s">
        <v>257</v>
      </c>
      <c r="F772" s="10" t="s">
        <v>333</v>
      </c>
      <c r="G772" s="10" t="s">
        <v>1716</v>
      </c>
      <c r="H772" s="10" t="s">
        <v>1717</v>
      </c>
      <c r="I772" s="10">
        <v>1635</v>
      </c>
      <c r="J772" s="10">
        <v>20</v>
      </c>
      <c r="K772" s="10">
        <v>331</v>
      </c>
      <c r="L772" s="10">
        <v>6552.4418605000001</v>
      </c>
    </row>
    <row r="773" spans="1:12" x14ac:dyDescent="0.25">
      <c r="A773" s="10" t="s">
        <v>12</v>
      </c>
      <c r="B773" s="10" t="s">
        <v>525</v>
      </c>
      <c r="C773" s="10" t="s">
        <v>526</v>
      </c>
      <c r="D773" s="10" t="s">
        <v>14</v>
      </c>
      <c r="E773" s="10" t="s">
        <v>527</v>
      </c>
      <c r="F773" s="10" t="s">
        <v>528</v>
      </c>
      <c r="G773" s="10" t="s">
        <v>1718</v>
      </c>
      <c r="H773" s="10" t="s">
        <v>1719</v>
      </c>
      <c r="I773" s="10">
        <v>1018</v>
      </c>
      <c r="J773" s="10">
        <v>20</v>
      </c>
      <c r="K773" s="10">
        <v>327</v>
      </c>
      <c r="L773" s="10">
        <v>6546.3634558800004</v>
      </c>
    </row>
    <row r="774" spans="1:12" x14ac:dyDescent="0.25">
      <c r="A774" s="10" t="s">
        <v>12</v>
      </c>
      <c r="B774" s="10" t="s">
        <v>45</v>
      </c>
      <c r="C774" s="10" t="s">
        <v>155</v>
      </c>
      <c r="D774" s="10" t="s">
        <v>14</v>
      </c>
      <c r="E774" s="10" t="s">
        <v>47</v>
      </c>
      <c r="F774" s="10" t="s">
        <v>156</v>
      </c>
      <c r="G774" s="10" t="s">
        <v>1720</v>
      </c>
      <c r="H774" s="10" t="s">
        <v>1721</v>
      </c>
      <c r="I774" s="10">
        <v>1022</v>
      </c>
      <c r="J774" s="10">
        <v>20</v>
      </c>
      <c r="K774" s="10">
        <v>328</v>
      </c>
      <c r="L774" s="10">
        <v>6543.1577100200002</v>
      </c>
    </row>
    <row r="775" spans="1:12" x14ac:dyDescent="0.25">
      <c r="A775" s="10" t="s">
        <v>12</v>
      </c>
      <c r="B775" s="10" t="s">
        <v>23</v>
      </c>
      <c r="C775" s="10" t="s">
        <v>437</v>
      </c>
      <c r="D775" s="10" t="s">
        <v>14</v>
      </c>
      <c r="E775" s="10" t="s">
        <v>25</v>
      </c>
      <c r="F775" s="10" t="s">
        <v>438</v>
      </c>
      <c r="G775" s="10" t="s">
        <v>1722</v>
      </c>
      <c r="H775" s="10" t="s">
        <v>1723</v>
      </c>
      <c r="I775" s="10">
        <v>867</v>
      </c>
      <c r="J775" s="10">
        <v>20</v>
      </c>
      <c r="K775" s="10">
        <v>343</v>
      </c>
      <c r="L775" s="10">
        <v>6542.0494342000002</v>
      </c>
    </row>
    <row r="776" spans="1:12" x14ac:dyDescent="0.25">
      <c r="A776" s="10" t="s">
        <v>12</v>
      </c>
      <c r="B776" s="10" t="s">
        <v>569</v>
      </c>
      <c r="C776" s="10" t="s">
        <v>1724</v>
      </c>
      <c r="D776" s="10" t="s">
        <v>14</v>
      </c>
      <c r="E776" s="10" t="s">
        <v>571</v>
      </c>
      <c r="G776" s="10" t="s">
        <v>1725</v>
      </c>
      <c r="H776" s="10" t="s">
        <v>1726</v>
      </c>
      <c r="I776" s="10">
        <v>46</v>
      </c>
      <c r="J776" s="10">
        <v>20</v>
      </c>
      <c r="K776" s="10">
        <v>340</v>
      </c>
      <c r="L776" s="10">
        <v>6539.5120901199998</v>
      </c>
    </row>
    <row r="777" spans="1:12" x14ac:dyDescent="0.25">
      <c r="A777" s="10" t="s">
        <v>12</v>
      </c>
      <c r="B777" s="10" t="s">
        <v>644</v>
      </c>
      <c r="C777" s="10" t="s">
        <v>645</v>
      </c>
      <c r="D777" s="10" t="s">
        <v>14</v>
      </c>
      <c r="E777" s="10" t="s">
        <v>646</v>
      </c>
      <c r="F777" s="10" t="s">
        <v>647</v>
      </c>
      <c r="G777" s="10" t="s">
        <v>1727</v>
      </c>
      <c r="H777" s="10" t="s">
        <v>1728</v>
      </c>
      <c r="I777" s="10">
        <v>71</v>
      </c>
      <c r="J777" s="10">
        <v>20</v>
      </c>
      <c r="K777" s="10">
        <v>337</v>
      </c>
      <c r="L777" s="10">
        <v>6537.4263993599998</v>
      </c>
    </row>
    <row r="778" spans="1:12" x14ac:dyDescent="0.25">
      <c r="A778" s="10" t="s">
        <v>12</v>
      </c>
      <c r="B778" s="10" t="s">
        <v>23</v>
      </c>
      <c r="C778" s="10" t="s">
        <v>1729</v>
      </c>
      <c r="D778" s="10" t="s">
        <v>14</v>
      </c>
      <c r="E778" s="10" t="s">
        <v>25</v>
      </c>
      <c r="F778" s="10" t="s">
        <v>1730</v>
      </c>
      <c r="G778" s="10" t="s">
        <v>1731</v>
      </c>
      <c r="H778" s="10" t="s">
        <v>1732</v>
      </c>
      <c r="I778" s="10">
        <v>266</v>
      </c>
      <c r="J778" s="10">
        <v>20</v>
      </c>
      <c r="K778" s="10">
        <v>343</v>
      </c>
      <c r="L778" s="10">
        <v>6534.6555727799996</v>
      </c>
    </row>
    <row r="779" spans="1:12" x14ac:dyDescent="0.25">
      <c r="A779" s="10" t="s">
        <v>12</v>
      </c>
      <c r="B779" s="10" t="s">
        <v>23</v>
      </c>
      <c r="C779" s="10" t="s">
        <v>24</v>
      </c>
      <c r="D779" s="10" t="s">
        <v>14</v>
      </c>
      <c r="E779" s="10" t="s">
        <v>25</v>
      </c>
      <c r="F779" s="10" t="s">
        <v>26</v>
      </c>
      <c r="G779" s="10" t="s">
        <v>1733</v>
      </c>
      <c r="H779" s="10" t="s">
        <v>1734</v>
      </c>
      <c r="I779" s="10">
        <v>360</v>
      </c>
      <c r="J779" s="10">
        <v>20</v>
      </c>
      <c r="K779" s="10">
        <v>343</v>
      </c>
      <c r="L779" s="10">
        <v>6531.9991757999996</v>
      </c>
    </row>
    <row r="780" spans="1:12" x14ac:dyDescent="0.25">
      <c r="A780" s="10" t="s">
        <v>12</v>
      </c>
      <c r="B780" s="10" t="s">
        <v>85</v>
      </c>
      <c r="C780" s="10" t="s">
        <v>86</v>
      </c>
      <c r="D780" s="10" t="s">
        <v>14</v>
      </c>
      <c r="E780" s="10" t="s">
        <v>87</v>
      </c>
      <c r="F780" s="10" t="s">
        <v>88</v>
      </c>
      <c r="G780" s="10" t="s">
        <v>1735</v>
      </c>
      <c r="H780" s="10" t="s">
        <v>1736</v>
      </c>
      <c r="I780" s="10">
        <v>1039</v>
      </c>
      <c r="J780" s="10">
        <v>20</v>
      </c>
      <c r="K780" s="10">
        <v>338</v>
      </c>
      <c r="L780" s="10">
        <v>6531.0610647200001</v>
      </c>
    </row>
    <row r="781" spans="1:12" x14ac:dyDescent="0.25">
      <c r="A781" s="10" t="s">
        <v>12</v>
      </c>
      <c r="B781" s="10" t="s">
        <v>644</v>
      </c>
      <c r="C781" s="10" t="s">
        <v>811</v>
      </c>
      <c r="D781" s="10" t="s">
        <v>14</v>
      </c>
      <c r="E781" s="10" t="s">
        <v>646</v>
      </c>
      <c r="F781" s="10" t="s">
        <v>812</v>
      </c>
      <c r="G781" s="10" t="s">
        <v>1737</v>
      </c>
      <c r="H781" s="10" t="s">
        <v>1738</v>
      </c>
      <c r="I781" s="10">
        <v>217</v>
      </c>
      <c r="J781" s="10">
        <v>20</v>
      </c>
      <c r="K781" s="10">
        <v>337</v>
      </c>
      <c r="L781" s="10">
        <v>6530.420666</v>
      </c>
    </row>
    <row r="782" spans="1:12" x14ac:dyDescent="0.25">
      <c r="A782" s="10" t="s">
        <v>12</v>
      </c>
      <c r="B782" s="10" t="s">
        <v>37</v>
      </c>
      <c r="C782" s="10" t="s">
        <v>38</v>
      </c>
      <c r="D782" s="10" t="s">
        <v>14</v>
      </c>
      <c r="E782" s="10" t="s">
        <v>39</v>
      </c>
      <c r="F782" s="10" t="s">
        <v>40</v>
      </c>
      <c r="G782" s="10" t="s">
        <v>1739</v>
      </c>
      <c r="H782" s="10" t="s">
        <v>1740</v>
      </c>
      <c r="I782" s="10">
        <v>183</v>
      </c>
      <c r="J782" s="10">
        <v>20</v>
      </c>
      <c r="K782" s="10">
        <v>330</v>
      </c>
      <c r="L782" s="10">
        <v>6529.2688374199997</v>
      </c>
    </row>
    <row r="783" spans="1:12" x14ac:dyDescent="0.25">
      <c r="A783" s="10" t="s">
        <v>12</v>
      </c>
      <c r="B783" s="10" t="s">
        <v>45</v>
      </c>
      <c r="C783" s="10" t="s">
        <v>465</v>
      </c>
      <c r="D783" s="10" t="s">
        <v>14</v>
      </c>
      <c r="E783" s="10" t="s">
        <v>47</v>
      </c>
      <c r="F783" s="10" t="s">
        <v>466</v>
      </c>
      <c r="G783" s="10" t="s">
        <v>1741</v>
      </c>
      <c r="H783" s="10" t="s">
        <v>1742</v>
      </c>
      <c r="I783" s="10">
        <v>1038</v>
      </c>
      <c r="J783" s="10">
        <v>20</v>
      </c>
      <c r="K783" s="10">
        <v>328</v>
      </c>
      <c r="L783" s="10">
        <v>6529.0930987800002</v>
      </c>
    </row>
    <row r="784" spans="1:12" x14ac:dyDescent="0.25">
      <c r="A784" s="10" t="s">
        <v>12</v>
      </c>
      <c r="B784" s="10" t="s">
        <v>85</v>
      </c>
      <c r="C784" s="10" t="s">
        <v>86</v>
      </c>
      <c r="D784" s="10" t="s">
        <v>14</v>
      </c>
      <c r="E784" s="10" t="s">
        <v>87</v>
      </c>
      <c r="F784" s="10" t="s">
        <v>88</v>
      </c>
      <c r="G784" s="10" t="s">
        <v>1743</v>
      </c>
      <c r="H784" s="10" t="s">
        <v>1744</v>
      </c>
      <c r="I784" s="10">
        <v>117</v>
      </c>
      <c r="J784" s="10">
        <v>20</v>
      </c>
      <c r="K784" s="10">
        <v>338</v>
      </c>
      <c r="L784" s="10">
        <v>6526.7474701600004</v>
      </c>
    </row>
    <row r="785" spans="1:12" x14ac:dyDescent="0.25">
      <c r="A785" s="10" t="s">
        <v>12</v>
      </c>
      <c r="B785" s="10" t="s">
        <v>644</v>
      </c>
      <c r="C785" s="10" t="s">
        <v>645</v>
      </c>
      <c r="D785" s="10" t="s">
        <v>14</v>
      </c>
      <c r="E785" s="10" t="s">
        <v>646</v>
      </c>
      <c r="F785" s="10" t="s">
        <v>647</v>
      </c>
      <c r="G785" s="10" t="s">
        <v>1745</v>
      </c>
      <c r="H785" s="10" t="s">
        <v>1746</v>
      </c>
      <c r="I785" s="10">
        <v>773</v>
      </c>
      <c r="J785" s="10">
        <v>20</v>
      </c>
      <c r="K785" s="10">
        <v>337</v>
      </c>
      <c r="L785" s="10">
        <v>6524.1935704400003</v>
      </c>
    </row>
    <row r="786" spans="1:12" x14ac:dyDescent="0.25">
      <c r="A786" s="10" t="s">
        <v>12</v>
      </c>
      <c r="B786" s="10" t="s">
        <v>801</v>
      </c>
      <c r="C786" s="10" t="s">
        <v>871</v>
      </c>
      <c r="D786" s="10" t="s">
        <v>14</v>
      </c>
      <c r="E786" s="10" t="s">
        <v>803</v>
      </c>
      <c r="F786" s="10" t="s">
        <v>872</v>
      </c>
      <c r="G786" s="10" t="s">
        <v>1747</v>
      </c>
      <c r="H786" s="10" t="s">
        <v>1748</v>
      </c>
      <c r="I786" s="10">
        <v>110</v>
      </c>
      <c r="J786" s="10">
        <v>20</v>
      </c>
      <c r="K786" s="10">
        <v>332</v>
      </c>
      <c r="L786" s="10">
        <v>6520.7478319700003</v>
      </c>
    </row>
    <row r="787" spans="1:12" x14ac:dyDescent="0.25">
      <c r="A787" s="10" t="s">
        <v>12</v>
      </c>
      <c r="B787" s="10" t="s">
        <v>13</v>
      </c>
      <c r="C787" s="10" t="s">
        <v>13</v>
      </c>
      <c r="D787" s="10" t="s">
        <v>14</v>
      </c>
      <c r="E787" s="10" t="s">
        <v>15</v>
      </c>
      <c r="F787" s="10" t="s">
        <v>16</v>
      </c>
      <c r="G787" s="10" t="s">
        <v>1749</v>
      </c>
      <c r="H787" s="10" t="s">
        <v>1750</v>
      </c>
      <c r="I787" s="10">
        <v>185</v>
      </c>
      <c r="J787" s="10">
        <v>20</v>
      </c>
      <c r="K787" s="10">
        <v>606</v>
      </c>
      <c r="L787" s="10">
        <v>6519.39522984</v>
      </c>
    </row>
    <row r="788" spans="1:12" x14ac:dyDescent="0.25">
      <c r="A788" s="10" t="s">
        <v>12</v>
      </c>
      <c r="B788" s="10" t="s">
        <v>23</v>
      </c>
      <c r="C788" s="10" t="s">
        <v>171</v>
      </c>
      <c r="D788" s="10" t="s">
        <v>14</v>
      </c>
      <c r="E788" s="10" t="s">
        <v>25</v>
      </c>
      <c r="F788" s="10" t="s">
        <v>172</v>
      </c>
      <c r="G788" s="10" t="s">
        <v>1751</v>
      </c>
      <c r="H788" s="10" t="s">
        <v>1752</v>
      </c>
      <c r="I788" s="10">
        <v>357</v>
      </c>
      <c r="J788" s="10">
        <v>20</v>
      </c>
      <c r="K788" s="10">
        <v>343</v>
      </c>
      <c r="L788" s="10">
        <v>6516.3583948400001</v>
      </c>
    </row>
    <row r="789" spans="1:12" x14ac:dyDescent="0.25">
      <c r="A789" s="10" t="s">
        <v>12</v>
      </c>
      <c r="B789" s="10" t="s">
        <v>23</v>
      </c>
      <c r="C789" s="10" t="s">
        <v>24</v>
      </c>
      <c r="D789" s="10" t="s">
        <v>14</v>
      </c>
      <c r="E789" s="10" t="s">
        <v>25</v>
      </c>
      <c r="F789" s="10" t="s">
        <v>26</v>
      </c>
      <c r="G789" s="10" t="s">
        <v>1753</v>
      </c>
      <c r="H789" s="10" t="s">
        <v>1754</v>
      </c>
      <c r="I789" s="10">
        <v>177</v>
      </c>
      <c r="J789" s="10">
        <v>20</v>
      </c>
      <c r="K789" s="10">
        <v>343</v>
      </c>
      <c r="L789" s="10">
        <v>6514.2276421400002</v>
      </c>
    </row>
    <row r="790" spans="1:12" x14ac:dyDescent="0.25">
      <c r="A790" s="10" t="s">
        <v>12</v>
      </c>
      <c r="B790" s="10" t="s">
        <v>61</v>
      </c>
      <c r="C790" s="10" t="s">
        <v>105</v>
      </c>
      <c r="D790" s="10" t="s">
        <v>14</v>
      </c>
      <c r="E790" s="10" t="s">
        <v>63</v>
      </c>
      <c r="F790" s="10" t="s">
        <v>106</v>
      </c>
      <c r="G790" s="10" t="s">
        <v>1755</v>
      </c>
      <c r="H790" s="10" t="s">
        <v>1756</v>
      </c>
      <c r="I790" s="10">
        <v>1183</v>
      </c>
      <c r="J790" s="10">
        <v>20</v>
      </c>
      <c r="K790" s="10">
        <v>335</v>
      </c>
      <c r="L790" s="10">
        <v>6512.2122074999997</v>
      </c>
    </row>
    <row r="791" spans="1:12" x14ac:dyDescent="0.25">
      <c r="A791" s="10" t="s">
        <v>12</v>
      </c>
      <c r="B791" s="10" t="s">
        <v>644</v>
      </c>
      <c r="C791" s="10" t="s">
        <v>645</v>
      </c>
      <c r="D791" s="10" t="s">
        <v>14</v>
      </c>
      <c r="E791" s="10" t="s">
        <v>646</v>
      </c>
      <c r="F791" s="10" t="s">
        <v>647</v>
      </c>
      <c r="G791" s="10" t="s">
        <v>1757</v>
      </c>
      <c r="H791" s="10" t="s">
        <v>1758</v>
      </c>
      <c r="I791" s="10">
        <v>465</v>
      </c>
      <c r="J791" s="10">
        <v>20</v>
      </c>
      <c r="K791" s="10">
        <v>337</v>
      </c>
      <c r="L791" s="10">
        <v>6512.1281885400003</v>
      </c>
    </row>
    <row r="792" spans="1:12" x14ac:dyDescent="0.25">
      <c r="A792" s="10" t="s">
        <v>12</v>
      </c>
      <c r="B792" s="10" t="s">
        <v>569</v>
      </c>
      <c r="C792" s="10" t="s">
        <v>570</v>
      </c>
      <c r="D792" s="10" t="s">
        <v>14</v>
      </c>
      <c r="E792" s="10" t="s">
        <v>571</v>
      </c>
      <c r="F792" s="10" t="s">
        <v>572</v>
      </c>
      <c r="G792" s="10" t="s">
        <v>1759</v>
      </c>
      <c r="H792" s="10" t="s">
        <v>1760</v>
      </c>
      <c r="I792" s="10">
        <v>90</v>
      </c>
      <c r="J792" s="10">
        <v>20</v>
      </c>
      <c r="K792" s="10">
        <v>340</v>
      </c>
      <c r="L792" s="10">
        <v>6511.9057846599999</v>
      </c>
    </row>
    <row r="793" spans="1:12" x14ac:dyDescent="0.25">
      <c r="A793" s="10" t="s">
        <v>12</v>
      </c>
      <c r="B793" s="10" t="s">
        <v>45</v>
      </c>
      <c r="C793" s="10" t="s">
        <v>46</v>
      </c>
      <c r="D793" s="10" t="s">
        <v>14</v>
      </c>
      <c r="E793" s="10" t="s">
        <v>47</v>
      </c>
      <c r="F793" s="10" t="s">
        <v>48</v>
      </c>
      <c r="G793" s="10" t="s">
        <v>1761</v>
      </c>
      <c r="H793" s="10" t="s">
        <v>1762</v>
      </c>
      <c r="I793" s="10">
        <v>230</v>
      </c>
      <c r="J793" s="10">
        <v>20</v>
      </c>
      <c r="K793" s="10">
        <v>328</v>
      </c>
      <c r="L793" s="10">
        <v>6508.9347361800001</v>
      </c>
    </row>
    <row r="794" spans="1:12" x14ac:dyDescent="0.25">
      <c r="A794" s="10" t="s">
        <v>12</v>
      </c>
      <c r="B794" s="10" t="s">
        <v>569</v>
      </c>
      <c r="C794" s="10" t="s">
        <v>1763</v>
      </c>
      <c r="D794" s="10" t="s">
        <v>14</v>
      </c>
      <c r="E794" s="10" t="s">
        <v>571</v>
      </c>
      <c r="F794" s="10" t="s">
        <v>1764</v>
      </c>
      <c r="G794" s="10" t="s">
        <v>1765</v>
      </c>
      <c r="H794" s="10" t="s">
        <v>1766</v>
      </c>
      <c r="I794" s="10">
        <v>19</v>
      </c>
      <c r="J794" s="10">
        <v>20</v>
      </c>
      <c r="K794" s="10">
        <v>340</v>
      </c>
      <c r="L794" s="10">
        <v>6507.0122216099999</v>
      </c>
    </row>
    <row r="795" spans="1:12" x14ac:dyDescent="0.25">
      <c r="A795" s="10" t="s">
        <v>12</v>
      </c>
      <c r="B795" s="10" t="s">
        <v>67</v>
      </c>
      <c r="C795" s="10" t="s">
        <v>68</v>
      </c>
      <c r="D795" s="10" t="s">
        <v>14</v>
      </c>
      <c r="E795" s="10" t="s">
        <v>69</v>
      </c>
      <c r="F795" s="10" t="s">
        <v>70</v>
      </c>
      <c r="G795" s="10" t="s">
        <v>1767</v>
      </c>
      <c r="H795" s="10" t="s">
        <v>1768</v>
      </c>
      <c r="I795" s="10">
        <v>73</v>
      </c>
      <c r="J795" s="10">
        <v>20</v>
      </c>
      <c r="K795" s="10">
        <v>323</v>
      </c>
      <c r="L795" s="10">
        <v>6505.9039034899997</v>
      </c>
    </row>
    <row r="796" spans="1:12" x14ac:dyDescent="0.25">
      <c r="A796" s="10" t="s">
        <v>12</v>
      </c>
      <c r="B796" s="10" t="s">
        <v>569</v>
      </c>
      <c r="C796" s="10" t="s">
        <v>570</v>
      </c>
      <c r="D796" s="10" t="s">
        <v>14</v>
      </c>
      <c r="E796" s="10" t="s">
        <v>571</v>
      </c>
      <c r="F796" s="10" t="s">
        <v>572</v>
      </c>
      <c r="G796" s="10" t="s">
        <v>1769</v>
      </c>
      <c r="H796" s="10" t="s">
        <v>1770</v>
      </c>
      <c r="I796" s="10">
        <v>306</v>
      </c>
      <c r="J796" s="10">
        <v>20</v>
      </c>
      <c r="K796" s="10">
        <v>340</v>
      </c>
      <c r="L796" s="10">
        <v>6502.3925168200003</v>
      </c>
    </row>
    <row r="797" spans="1:12" x14ac:dyDescent="0.25">
      <c r="A797" s="10" t="s">
        <v>12</v>
      </c>
      <c r="B797" s="10" t="s">
        <v>37</v>
      </c>
      <c r="C797" s="10" t="s">
        <v>93</v>
      </c>
      <c r="D797" s="10" t="s">
        <v>14</v>
      </c>
      <c r="E797" s="10" t="s">
        <v>39</v>
      </c>
      <c r="F797" s="10" t="s">
        <v>94</v>
      </c>
      <c r="G797" s="10" t="s">
        <v>1771</v>
      </c>
      <c r="H797" s="10" t="s">
        <v>1772</v>
      </c>
      <c r="I797" s="10">
        <v>65</v>
      </c>
      <c r="J797" s="10">
        <v>20</v>
      </c>
      <c r="K797" s="10">
        <v>330</v>
      </c>
      <c r="L797" s="10">
        <v>6499.1782035300002</v>
      </c>
    </row>
    <row r="798" spans="1:12" x14ac:dyDescent="0.25">
      <c r="A798" s="10" t="s">
        <v>12</v>
      </c>
      <c r="B798" s="10" t="s">
        <v>569</v>
      </c>
      <c r="C798" s="10" t="s">
        <v>570</v>
      </c>
      <c r="D798" s="10" t="s">
        <v>14</v>
      </c>
      <c r="E798" s="10" t="s">
        <v>571</v>
      </c>
      <c r="F798" s="10" t="s">
        <v>572</v>
      </c>
      <c r="G798" s="10" t="s">
        <v>1773</v>
      </c>
      <c r="H798" s="10" t="s">
        <v>1774</v>
      </c>
      <c r="I798" s="10">
        <v>100</v>
      </c>
      <c r="J798" s="10">
        <v>20</v>
      </c>
      <c r="K798" s="10">
        <v>340</v>
      </c>
      <c r="L798" s="10">
        <v>6498.8681543299999</v>
      </c>
    </row>
    <row r="799" spans="1:12" x14ac:dyDescent="0.25">
      <c r="A799" s="10" t="s">
        <v>12</v>
      </c>
      <c r="B799" s="10" t="s">
        <v>61</v>
      </c>
      <c r="C799" s="10" t="s">
        <v>326</v>
      </c>
      <c r="D799" s="10" t="s">
        <v>14</v>
      </c>
      <c r="E799" s="10" t="s">
        <v>63</v>
      </c>
      <c r="F799" s="10" t="s">
        <v>327</v>
      </c>
      <c r="G799" s="10" t="s">
        <v>1775</v>
      </c>
      <c r="H799" s="10" t="s">
        <v>1776</v>
      </c>
      <c r="I799" s="10">
        <v>773</v>
      </c>
      <c r="J799" s="10">
        <v>20</v>
      </c>
      <c r="K799" s="10">
        <v>335</v>
      </c>
      <c r="L799" s="10">
        <v>6498.8652574799999</v>
      </c>
    </row>
    <row r="800" spans="1:12" x14ac:dyDescent="0.25">
      <c r="A800" s="10" t="s">
        <v>12</v>
      </c>
      <c r="B800" s="10" t="s">
        <v>23</v>
      </c>
      <c r="C800" s="10" t="s">
        <v>1655</v>
      </c>
      <c r="D800" s="10" t="s">
        <v>14</v>
      </c>
      <c r="E800" s="10" t="s">
        <v>25</v>
      </c>
      <c r="F800" s="10" t="s">
        <v>1656</v>
      </c>
      <c r="G800" s="10" t="s">
        <v>1777</v>
      </c>
      <c r="H800" s="10" t="s">
        <v>1778</v>
      </c>
      <c r="I800" s="10">
        <v>1473</v>
      </c>
      <c r="J800" s="10">
        <v>20</v>
      </c>
      <c r="K800" s="10">
        <v>343</v>
      </c>
      <c r="L800" s="10">
        <v>6497.74940634</v>
      </c>
    </row>
    <row r="801" spans="1:12" x14ac:dyDescent="0.25">
      <c r="A801" s="10" t="s">
        <v>12</v>
      </c>
      <c r="B801" s="10" t="s">
        <v>37</v>
      </c>
      <c r="C801" s="10" t="s">
        <v>38</v>
      </c>
      <c r="D801" s="10" t="s">
        <v>14</v>
      </c>
      <c r="E801" s="10" t="s">
        <v>39</v>
      </c>
      <c r="F801" s="10" t="s">
        <v>40</v>
      </c>
      <c r="G801" s="10" t="s">
        <v>1779</v>
      </c>
      <c r="H801" s="10" t="s">
        <v>1780</v>
      </c>
      <c r="I801" s="10">
        <v>25</v>
      </c>
      <c r="J801" s="10">
        <v>20</v>
      </c>
      <c r="K801" s="10">
        <v>330</v>
      </c>
      <c r="L801" s="10">
        <v>6495.9494553499999</v>
      </c>
    </row>
    <row r="802" spans="1:12" x14ac:dyDescent="0.25">
      <c r="A802" s="10" t="s">
        <v>12</v>
      </c>
      <c r="B802" s="10" t="s">
        <v>569</v>
      </c>
      <c r="C802" s="10" t="s">
        <v>570</v>
      </c>
      <c r="D802" s="10" t="s">
        <v>14</v>
      </c>
      <c r="E802" s="10" t="s">
        <v>571</v>
      </c>
      <c r="F802" s="10" t="s">
        <v>572</v>
      </c>
      <c r="G802" s="10" t="s">
        <v>1781</v>
      </c>
      <c r="H802" s="10" t="s">
        <v>1782</v>
      </c>
      <c r="I802" s="10">
        <v>168</v>
      </c>
      <c r="J802" s="10">
        <v>20</v>
      </c>
      <c r="K802" s="10">
        <v>340</v>
      </c>
      <c r="L802" s="10">
        <v>6492.4552710099997</v>
      </c>
    </row>
    <row r="803" spans="1:12" x14ac:dyDescent="0.25">
      <c r="A803" s="10" t="s">
        <v>12</v>
      </c>
      <c r="B803" s="10" t="s">
        <v>37</v>
      </c>
      <c r="C803" s="10" t="s">
        <v>93</v>
      </c>
      <c r="D803" s="10" t="s">
        <v>14</v>
      </c>
      <c r="E803" s="10" t="s">
        <v>39</v>
      </c>
      <c r="F803" s="10" t="s">
        <v>94</v>
      </c>
      <c r="G803" s="10" t="s">
        <v>1783</v>
      </c>
      <c r="H803" s="10" t="s">
        <v>1784</v>
      </c>
      <c r="I803" s="10">
        <v>106</v>
      </c>
      <c r="J803" s="10">
        <v>20</v>
      </c>
      <c r="K803" s="10">
        <v>330</v>
      </c>
      <c r="L803" s="10">
        <v>6488.3713161699998</v>
      </c>
    </row>
    <row r="804" spans="1:12" x14ac:dyDescent="0.25">
      <c r="A804" s="10" t="s">
        <v>12</v>
      </c>
      <c r="B804" s="10" t="s">
        <v>644</v>
      </c>
      <c r="C804" s="10" t="s">
        <v>645</v>
      </c>
      <c r="D804" s="10" t="s">
        <v>14</v>
      </c>
      <c r="E804" s="10" t="s">
        <v>646</v>
      </c>
      <c r="F804" s="10" t="s">
        <v>647</v>
      </c>
      <c r="G804" s="10" t="s">
        <v>1785</v>
      </c>
      <c r="H804" s="10" t="s">
        <v>1786</v>
      </c>
      <c r="I804" s="10">
        <v>152</v>
      </c>
      <c r="J804" s="10">
        <v>20</v>
      </c>
      <c r="K804" s="10">
        <v>337</v>
      </c>
      <c r="L804" s="10">
        <v>6487.9300828900004</v>
      </c>
    </row>
    <row r="805" spans="1:12" x14ac:dyDescent="0.25">
      <c r="A805" s="10" t="s">
        <v>12</v>
      </c>
      <c r="B805" s="10" t="s">
        <v>85</v>
      </c>
      <c r="C805" s="10" t="s">
        <v>1787</v>
      </c>
      <c r="D805" s="10" t="s">
        <v>14</v>
      </c>
      <c r="E805" s="10" t="s">
        <v>87</v>
      </c>
      <c r="F805" s="10" t="s">
        <v>1788</v>
      </c>
      <c r="G805" s="10" t="s">
        <v>1789</v>
      </c>
      <c r="H805" s="10" t="s">
        <v>1790</v>
      </c>
      <c r="I805" s="10">
        <v>819</v>
      </c>
      <c r="J805" s="10">
        <v>20</v>
      </c>
      <c r="K805" s="10">
        <v>338</v>
      </c>
      <c r="L805" s="10">
        <v>6487.3792305799998</v>
      </c>
    </row>
    <row r="806" spans="1:12" x14ac:dyDescent="0.25">
      <c r="A806" s="10" t="s">
        <v>12</v>
      </c>
      <c r="B806" s="10" t="s">
        <v>255</v>
      </c>
      <c r="C806" s="10" t="s">
        <v>255</v>
      </c>
      <c r="D806" s="10" t="s">
        <v>14</v>
      </c>
      <c r="E806" s="10" t="s">
        <v>257</v>
      </c>
      <c r="F806" s="10" t="s">
        <v>1791</v>
      </c>
      <c r="G806" s="10" t="s">
        <v>1792</v>
      </c>
      <c r="H806" s="10" t="s">
        <v>1793</v>
      </c>
      <c r="I806" s="10">
        <v>197</v>
      </c>
      <c r="J806" s="10">
        <v>20</v>
      </c>
      <c r="K806" s="10">
        <v>331</v>
      </c>
      <c r="L806" s="10">
        <v>6481.7855767900001</v>
      </c>
    </row>
    <row r="807" spans="1:12" x14ac:dyDescent="0.25">
      <c r="A807" s="10" t="s">
        <v>12</v>
      </c>
      <c r="B807" s="10" t="s">
        <v>37</v>
      </c>
      <c r="C807" s="10" t="s">
        <v>38</v>
      </c>
      <c r="D807" s="10" t="s">
        <v>14</v>
      </c>
      <c r="E807" s="10" t="s">
        <v>39</v>
      </c>
      <c r="F807" s="10" t="s">
        <v>40</v>
      </c>
      <c r="G807" s="10" t="s">
        <v>1794</v>
      </c>
      <c r="H807" s="10" t="s">
        <v>1795</v>
      </c>
      <c r="I807" s="10">
        <v>113</v>
      </c>
      <c r="J807" s="10">
        <v>20</v>
      </c>
      <c r="K807" s="10">
        <v>330</v>
      </c>
      <c r="L807" s="10">
        <v>6481.0034420000002</v>
      </c>
    </row>
    <row r="808" spans="1:12" x14ac:dyDescent="0.25">
      <c r="A808" s="10" t="s">
        <v>12</v>
      </c>
      <c r="B808" s="10" t="s">
        <v>23</v>
      </c>
      <c r="C808" s="10" t="s">
        <v>53</v>
      </c>
      <c r="D808" s="10" t="s">
        <v>14</v>
      </c>
      <c r="E808" s="10" t="s">
        <v>25</v>
      </c>
      <c r="F808" s="10" t="s">
        <v>54</v>
      </c>
      <c r="G808" s="10" t="s">
        <v>1796</v>
      </c>
      <c r="H808" s="10" t="s">
        <v>1797</v>
      </c>
      <c r="I808" s="10">
        <v>658</v>
      </c>
      <c r="J808" s="10">
        <v>20</v>
      </c>
      <c r="K808" s="10">
        <v>343</v>
      </c>
      <c r="L808" s="10">
        <v>6480.2650978600004</v>
      </c>
    </row>
    <row r="809" spans="1:12" x14ac:dyDescent="0.25">
      <c r="A809" s="10" t="s">
        <v>12</v>
      </c>
      <c r="B809" s="10" t="s">
        <v>13</v>
      </c>
      <c r="C809" s="10" t="s">
        <v>680</v>
      </c>
      <c r="D809" s="10" t="s">
        <v>14</v>
      </c>
      <c r="E809" s="10" t="s">
        <v>15</v>
      </c>
      <c r="F809" s="10" t="s">
        <v>681</v>
      </c>
      <c r="G809" s="10" t="s">
        <v>1798</v>
      </c>
      <c r="H809" s="10" t="s">
        <v>1799</v>
      </c>
      <c r="I809" s="10">
        <v>742</v>
      </c>
      <c r="J809" s="10">
        <v>20</v>
      </c>
      <c r="K809" s="10">
        <v>606</v>
      </c>
      <c r="L809" s="10">
        <v>6479.1390517600003</v>
      </c>
    </row>
    <row r="810" spans="1:12" x14ac:dyDescent="0.25">
      <c r="A810" s="10" t="s">
        <v>12</v>
      </c>
      <c r="B810" s="10" t="s">
        <v>45</v>
      </c>
      <c r="C810" s="10" t="s">
        <v>46</v>
      </c>
      <c r="D810" s="10" t="s">
        <v>14</v>
      </c>
      <c r="E810" s="10" t="s">
        <v>47</v>
      </c>
      <c r="F810" s="10" t="s">
        <v>48</v>
      </c>
      <c r="G810" s="10" t="s">
        <v>1800</v>
      </c>
      <c r="H810" s="10" t="s">
        <v>1801</v>
      </c>
      <c r="I810" s="10">
        <v>693</v>
      </c>
      <c r="J810" s="10">
        <v>20</v>
      </c>
      <c r="K810" s="10">
        <v>328</v>
      </c>
      <c r="L810" s="10">
        <v>6478.1115493200004</v>
      </c>
    </row>
    <row r="811" spans="1:12" x14ac:dyDescent="0.25">
      <c r="A811" s="10" t="s">
        <v>12</v>
      </c>
      <c r="B811" s="10" t="s">
        <v>213</v>
      </c>
      <c r="C811" s="10" t="s">
        <v>346</v>
      </c>
      <c r="D811" s="10" t="s">
        <v>14</v>
      </c>
      <c r="E811" s="10" t="s">
        <v>215</v>
      </c>
      <c r="F811" s="10" t="s">
        <v>347</v>
      </c>
      <c r="G811" s="10" t="s">
        <v>1802</v>
      </c>
      <c r="H811" s="10" t="s">
        <v>1803</v>
      </c>
      <c r="I811" s="10">
        <v>13</v>
      </c>
      <c r="J811" s="10">
        <v>20</v>
      </c>
      <c r="K811" s="10">
        <v>334</v>
      </c>
      <c r="L811" s="10">
        <v>6475.3059877599999</v>
      </c>
    </row>
    <row r="812" spans="1:12" x14ac:dyDescent="0.25">
      <c r="A812" s="10" t="s">
        <v>12</v>
      </c>
      <c r="B812" s="10" t="s">
        <v>45</v>
      </c>
      <c r="C812" s="10" t="s">
        <v>640</v>
      </c>
      <c r="D812" s="10" t="s">
        <v>14</v>
      </c>
      <c r="E812" s="10" t="s">
        <v>47</v>
      </c>
      <c r="F812" s="10" t="s">
        <v>641</v>
      </c>
      <c r="G812" s="10" t="s">
        <v>1804</v>
      </c>
      <c r="H812" s="10" t="s">
        <v>1805</v>
      </c>
      <c r="I812" s="10">
        <v>454</v>
      </c>
      <c r="J812" s="10">
        <v>20</v>
      </c>
      <c r="K812" s="10">
        <v>328</v>
      </c>
      <c r="L812" s="10">
        <v>6474.2983783500003</v>
      </c>
    </row>
    <row r="813" spans="1:12" x14ac:dyDescent="0.25">
      <c r="A813" s="10" t="s">
        <v>12</v>
      </c>
      <c r="B813" s="10" t="s">
        <v>67</v>
      </c>
      <c r="C813" s="10" t="s">
        <v>423</v>
      </c>
      <c r="D813" s="10" t="s">
        <v>14</v>
      </c>
      <c r="E813" s="10" t="s">
        <v>69</v>
      </c>
      <c r="F813" s="10" t="s">
        <v>424</v>
      </c>
      <c r="G813" s="10" t="s">
        <v>1806</v>
      </c>
      <c r="H813" s="10" t="s">
        <v>1807</v>
      </c>
      <c r="I813" s="10">
        <v>895</v>
      </c>
      <c r="J813" s="10">
        <v>20</v>
      </c>
      <c r="K813" s="10">
        <v>323</v>
      </c>
      <c r="L813" s="10">
        <v>6474.2342566500001</v>
      </c>
    </row>
    <row r="814" spans="1:12" x14ac:dyDescent="0.25">
      <c r="A814" s="10" t="s">
        <v>12</v>
      </c>
      <c r="B814" s="10" t="s">
        <v>165</v>
      </c>
      <c r="C814" s="10" t="s">
        <v>575</v>
      </c>
      <c r="D814" s="10" t="s">
        <v>14</v>
      </c>
      <c r="E814" s="10" t="s">
        <v>167</v>
      </c>
      <c r="F814" s="10" t="s">
        <v>576</v>
      </c>
      <c r="G814" s="10" t="s">
        <v>1808</v>
      </c>
      <c r="H814" s="10" t="s">
        <v>1708</v>
      </c>
      <c r="I814" s="10">
        <v>160</v>
      </c>
      <c r="J814" s="10">
        <v>20</v>
      </c>
      <c r="K814" s="10">
        <v>329</v>
      </c>
      <c r="L814" s="10">
        <v>6471.4485034999998</v>
      </c>
    </row>
    <row r="815" spans="1:12" x14ac:dyDescent="0.25">
      <c r="A815" s="10" t="s">
        <v>12</v>
      </c>
      <c r="B815" s="10" t="s">
        <v>23</v>
      </c>
      <c r="C815" s="10" t="s">
        <v>171</v>
      </c>
      <c r="D815" s="10" t="s">
        <v>14</v>
      </c>
      <c r="E815" s="10" t="s">
        <v>25</v>
      </c>
      <c r="F815" s="10" t="s">
        <v>172</v>
      </c>
      <c r="G815" s="10" t="s">
        <v>1809</v>
      </c>
      <c r="H815" s="10" t="s">
        <v>1810</v>
      </c>
      <c r="I815" s="10">
        <v>252</v>
      </c>
      <c r="J815" s="10">
        <v>20</v>
      </c>
      <c r="K815" s="10">
        <v>343</v>
      </c>
      <c r="L815" s="10">
        <v>6468.4741893800001</v>
      </c>
    </row>
    <row r="816" spans="1:12" x14ac:dyDescent="0.25">
      <c r="A816" s="10" t="s">
        <v>12</v>
      </c>
      <c r="B816" s="10" t="s">
        <v>37</v>
      </c>
      <c r="C816" s="10" t="s">
        <v>93</v>
      </c>
      <c r="D816" s="10" t="s">
        <v>14</v>
      </c>
      <c r="E816" s="10" t="s">
        <v>39</v>
      </c>
      <c r="F816" s="10" t="s">
        <v>94</v>
      </c>
      <c r="G816" s="10" t="s">
        <v>1811</v>
      </c>
      <c r="H816" s="10" t="s">
        <v>1812</v>
      </c>
      <c r="I816" s="10">
        <v>67</v>
      </c>
      <c r="J816" s="10">
        <v>20</v>
      </c>
      <c r="K816" s="10">
        <v>330</v>
      </c>
      <c r="L816" s="10">
        <v>6467.0680226599998</v>
      </c>
    </row>
    <row r="817" spans="1:12" x14ac:dyDescent="0.25">
      <c r="A817" s="10" t="s">
        <v>12</v>
      </c>
      <c r="B817" s="10" t="s">
        <v>85</v>
      </c>
      <c r="C817" s="10" t="s">
        <v>450</v>
      </c>
      <c r="D817" s="10" t="s">
        <v>14</v>
      </c>
      <c r="E817" s="10" t="s">
        <v>87</v>
      </c>
      <c r="F817" s="10" t="s">
        <v>906</v>
      </c>
      <c r="G817" s="10" t="s">
        <v>1813</v>
      </c>
      <c r="H817" s="10" t="s">
        <v>1814</v>
      </c>
      <c r="I817" s="10">
        <v>284</v>
      </c>
      <c r="J817" s="10">
        <v>20</v>
      </c>
      <c r="K817" s="10">
        <v>338</v>
      </c>
      <c r="L817" s="10">
        <v>6464.9873468899996</v>
      </c>
    </row>
    <row r="818" spans="1:12" x14ac:dyDescent="0.25">
      <c r="A818" s="10" t="s">
        <v>12</v>
      </c>
      <c r="B818" s="10" t="s">
        <v>23</v>
      </c>
      <c r="C818" s="10" t="s">
        <v>53</v>
      </c>
      <c r="D818" s="10" t="s">
        <v>14</v>
      </c>
      <c r="E818" s="10" t="s">
        <v>25</v>
      </c>
      <c r="F818" s="10" t="s">
        <v>54</v>
      </c>
      <c r="G818" s="10" t="s">
        <v>1815</v>
      </c>
      <c r="H818" s="10" t="s">
        <v>1816</v>
      </c>
      <c r="I818" s="10">
        <v>814</v>
      </c>
      <c r="J818" s="10">
        <v>20</v>
      </c>
      <c r="K818" s="10">
        <v>343</v>
      </c>
      <c r="L818" s="10">
        <v>6464.0483407399997</v>
      </c>
    </row>
    <row r="819" spans="1:12" x14ac:dyDescent="0.25">
      <c r="A819" s="10" t="s">
        <v>12</v>
      </c>
      <c r="B819" s="10" t="s">
        <v>67</v>
      </c>
      <c r="C819" s="10" t="s">
        <v>68</v>
      </c>
      <c r="D819" s="10" t="s">
        <v>14</v>
      </c>
      <c r="E819" s="10" t="s">
        <v>69</v>
      </c>
      <c r="F819" s="10" t="s">
        <v>70</v>
      </c>
      <c r="G819" s="10" t="s">
        <v>1817</v>
      </c>
      <c r="H819" s="10" t="s">
        <v>708</v>
      </c>
      <c r="I819" s="10">
        <v>120</v>
      </c>
      <c r="J819" s="10">
        <v>20</v>
      </c>
      <c r="K819" s="10">
        <v>323</v>
      </c>
      <c r="L819" s="10">
        <v>6462.7339540399998</v>
      </c>
    </row>
    <row r="820" spans="1:12" x14ac:dyDescent="0.25">
      <c r="A820" s="10" t="s">
        <v>12</v>
      </c>
      <c r="B820" s="10" t="s">
        <v>61</v>
      </c>
      <c r="C820" s="10" t="s">
        <v>147</v>
      </c>
      <c r="D820" s="10" t="s">
        <v>14</v>
      </c>
      <c r="E820" s="10" t="s">
        <v>63</v>
      </c>
      <c r="F820" s="10" t="s">
        <v>148</v>
      </c>
      <c r="G820" s="10" t="s">
        <v>1818</v>
      </c>
      <c r="H820" s="10" t="s">
        <v>1819</v>
      </c>
      <c r="I820" s="10">
        <v>1287</v>
      </c>
      <c r="J820" s="10">
        <v>20</v>
      </c>
      <c r="K820" s="10">
        <v>335</v>
      </c>
      <c r="L820" s="10">
        <v>6461.8110109899999</v>
      </c>
    </row>
    <row r="821" spans="1:12" x14ac:dyDescent="0.25">
      <c r="A821" s="10" t="s">
        <v>12</v>
      </c>
      <c r="B821" s="10" t="s">
        <v>23</v>
      </c>
      <c r="C821" s="10" t="s">
        <v>33</v>
      </c>
      <c r="D821" s="10" t="s">
        <v>14</v>
      </c>
      <c r="E821" s="10" t="s">
        <v>25</v>
      </c>
      <c r="F821" s="10" t="s">
        <v>34</v>
      </c>
      <c r="G821" s="10" t="s">
        <v>1820</v>
      </c>
      <c r="H821" s="10" t="s">
        <v>1821</v>
      </c>
      <c r="I821" s="10">
        <v>234</v>
      </c>
      <c r="J821" s="10">
        <v>20</v>
      </c>
      <c r="K821" s="10">
        <v>343</v>
      </c>
      <c r="L821" s="10">
        <v>6461.6739258699999</v>
      </c>
    </row>
    <row r="822" spans="1:12" x14ac:dyDescent="0.25">
      <c r="A822" s="10" t="s">
        <v>12</v>
      </c>
      <c r="B822" s="10" t="s">
        <v>23</v>
      </c>
      <c r="C822" s="10" t="s">
        <v>33</v>
      </c>
      <c r="D822" s="10" t="s">
        <v>14</v>
      </c>
      <c r="E822" s="10" t="s">
        <v>25</v>
      </c>
      <c r="F822" s="10" t="s">
        <v>34</v>
      </c>
      <c r="G822" s="10" t="s">
        <v>1822</v>
      </c>
      <c r="H822" s="10" t="s">
        <v>1823</v>
      </c>
      <c r="I822" s="10">
        <v>749</v>
      </c>
      <c r="J822" s="10">
        <v>20</v>
      </c>
      <c r="K822" s="10">
        <v>343</v>
      </c>
      <c r="L822" s="10">
        <v>6460.3890209199999</v>
      </c>
    </row>
    <row r="823" spans="1:12" x14ac:dyDescent="0.25">
      <c r="A823" s="10" t="s">
        <v>12</v>
      </c>
      <c r="B823" s="10" t="s">
        <v>255</v>
      </c>
      <c r="C823" s="10" t="s">
        <v>256</v>
      </c>
      <c r="D823" s="10" t="s">
        <v>14</v>
      </c>
      <c r="E823" s="10" t="s">
        <v>257</v>
      </c>
      <c r="F823" s="10" t="s">
        <v>258</v>
      </c>
      <c r="G823" s="10" t="s">
        <v>1824</v>
      </c>
      <c r="H823" s="10" t="s">
        <v>1825</v>
      </c>
      <c r="I823" s="10">
        <v>1258</v>
      </c>
      <c r="J823" s="10">
        <v>20</v>
      </c>
      <c r="K823" s="10">
        <v>331</v>
      </c>
      <c r="L823" s="10">
        <v>6457.7092244400001</v>
      </c>
    </row>
    <row r="824" spans="1:12" x14ac:dyDescent="0.25">
      <c r="A824" s="10" t="s">
        <v>12</v>
      </c>
      <c r="B824" s="10" t="s">
        <v>644</v>
      </c>
      <c r="C824" s="10" t="s">
        <v>645</v>
      </c>
      <c r="D824" s="10" t="s">
        <v>14</v>
      </c>
      <c r="E824" s="10" t="s">
        <v>646</v>
      </c>
      <c r="F824" s="10" t="s">
        <v>647</v>
      </c>
      <c r="G824" s="10" t="s">
        <v>1826</v>
      </c>
      <c r="H824" s="10" t="s">
        <v>1827</v>
      </c>
      <c r="I824" s="10">
        <v>164</v>
      </c>
      <c r="J824" s="10">
        <v>20</v>
      </c>
      <c r="K824" s="10">
        <v>337</v>
      </c>
      <c r="L824" s="10">
        <v>6446.5768506799996</v>
      </c>
    </row>
    <row r="825" spans="1:12" x14ac:dyDescent="0.25">
      <c r="A825" s="10" t="s">
        <v>12</v>
      </c>
      <c r="B825" s="10" t="s">
        <v>61</v>
      </c>
      <c r="C825" s="10" t="s">
        <v>147</v>
      </c>
      <c r="D825" s="10" t="s">
        <v>14</v>
      </c>
      <c r="E825" s="10" t="s">
        <v>63</v>
      </c>
      <c r="F825" s="10" t="s">
        <v>148</v>
      </c>
      <c r="G825" s="10" t="s">
        <v>1828</v>
      </c>
      <c r="H825" s="10" t="s">
        <v>700</v>
      </c>
      <c r="I825" s="10">
        <v>93</v>
      </c>
      <c r="J825" s="10">
        <v>20</v>
      </c>
      <c r="K825" s="10">
        <v>335</v>
      </c>
      <c r="L825" s="10">
        <v>6438.6774214099996</v>
      </c>
    </row>
    <row r="826" spans="1:12" x14ac:dyDescent="0.25">
      <c r="A826" s="10" t="s">
        <v>12</v>
      </c>
      <c r="B826" s="10" t="s">
        <v>23</v>
      </c>
      <c r="C826" s="10" t="s">
        <v>33</v>
      </c>
      <c r="D826" s="10" t="s">
        <v>14</v>
      </c>
      <c r="E826" s="10" t="s">
        <v>25</v>
      </c>
      <c r="F826" s="10" t="s">
        <v>34</v>
      </c>
      <c r="G826" s="10" t="s">
        <v>1829</v>
      </c>
      <c r="H826" s="10" t="s">
        <v>1830</v>
      </c>
      <c r="I826" s="10">
        <v>357</v>
      </c>
      <c r="J826" s="10">
        <v>20</v>
      </c>
      <c r="K826" s="10">
        <v>343</v>
      </c>
      <c r="L826" s="10">
        <v>6437.6615540499997</v>
      </c>
    </row>
    <row r="827" spans="1:12" x14ac:dyDescent="0.25">
      <c r="A827" s="10" t="s">
        <v>12</v>
      </c>
      <c r="B827" s="10" t="s">
        <v>721</v>
      </c>
      <c r="C827" s="10" t="s">
        <v>722</v>
      </c>
      <c r="D827" s="10" t="s">
        <v>14</v>
      </c>
      <c r="E827" s="10" t="s">
        <v>723</v>
      </c>
      <c r="F827" s="10" t="s">
        <v>724</v>
      </c>
      <c r="G827" s="10" t="s">
        <v>1831</v>
      </c>
      <c r="H827" s="10" t="s">
        <v>1832</v>
      </c>
      <c r="I827" s="10">
        <v>1130</v>
      </c>
      <c r="J827" s="10">
        <v>20</v>
      </c>
      <c r="K827" s="10">
        <v>341</v>
      </c>
      <c r="L827" s="10">
        <v>6436.2705781499999</v>
      </c>
    </row>
    <row r="828" spans="1:12" x14ac:dyDescent="0.25">
      <c r="A828" s="10" t="s">
        <v>12</v>
      </c>
      <c r="B828" s="10" t="s">
        <v>61</v>
      </c>
      <c r="C828" s="10" t="s">
        <v>61</v>
      </c>
      <c r="D828" s="10" t="s">
        <v>14</v>
      </c>
      <c r="E828" s="10" t="s">
        <v>63</v>
      </c>
      <c r="F828" s="10" t="s">
        <v>201</v>
      </c>
      <c r="G828" s="10" t="s">
        <v>1833</v>
      </c>
      <c r="H828" s="10" t="s">
        <v>1834</v>
      </c>
      <c r="I828" s="10">
        <v>446</v>
      </c>
      <c r="J828" s="10">
        <v>20</v>
      </c>
      <c r="K828" s="10">
        <v>335</v>
      </c>
      <c r="L828" s="10">
        <v>6436.2369564800001</v>
      </c>
    </row>
    <row r="829" spans="1:12" x14ac:dyDescent="0.25">
      <c r="A829" s="10" t="s">
        <v>12</v>
      </c>
      <c r="B829" s="10" t="s">
        <v>45</v>
      </c>
      <c r="C829" s="10" t="s">
        <v>963</v>
      </c>
      <c r="D829" s="10" t="s">
        <v>14</v>
      </c>
      <c r="E829" s="10" t="s">
        <v>47</v>
      </c>
      <c r="F829" s="10" t="s">
        <v>964</v>
      </c>
      <c r="G829" s="10" t="s">
        <v>1835</v>
      </c>
      <c r="H829" s="10" t="s">
        <v>1836</v>
      </c>
      <c r="I829" s="10">
        <v>917</v>
      </c>
      <c r="J829" s="10">
        <v>20</v>
      </c>
      <c r="K829" s="10">
        <v>328</v>
      </c>
      <c r="L829" s="10">
        <v>6434.6202921100003</v>
      </c>
    </row>
    <row r="830" spans="1:12" x14ac:dyDescent="0.25">
      <c r="A830" s="10" t="s">
        <v>12</v>
      </c>
      <c r="B830" s="10" t="s">
        <v>285</v>
      </c>
      <c r="C830" s="10" t="s">
        <v>565</v>
      </c>
      <c r="D830" s="10" t="s">
        <v>14</v>
      </c>
      <c r="E830" s="10" t="s">
        <v>286</v>
      </c>
      <c r="F830" s="10" t="s">
        <v>566</v>
      </c>
      <c r="G830" s="10" t="s">
        <v>1837</v>
      </c>
      <c r="H830" s="10" t="s">
        <v>1838</v>
      </c>
      <c r="I830" s="10">
        <v>742</v>
      </c>
      <c r="J830" s="10">
        <v>20</v>
      </c>
      <c r="K830" s="10">
        <v>336</v>
      </c>
      <c r="L830" s="10">
        <v>6433.5423282600004</v>
      </c>
    </row>
    <row r="831" spans="1:12" x14ac:dyDescent="0.25">
      <c r="A831" s="10" t="s">
        <v>12</v>
      </c>
      <c r="B831" s="10" t="s">
        <v>23</v>
      </c>
      <c r="C831" s="10" t="s">
        <v>29</v>
      </c>
      <c r="D831" s="10" t="s">
        <v>14</v>
      </c>
      <c r="E831" s="10" t="s">
        <v>25</v>
      </c>
      <c r="F831" s="10" t="s">
        <v>30</v>
      </c>
      <c r="G831" s="10" t="s">
        <v>1839</v>
      </c>
      <c r="H831" s="10" t="s">
        <v>1840</v>
      </c>
      <c r="I831" s="10">
        <v>637</v>
      </c>
      <c r="J831" s="10">
        <v>20</v>
      </c>
      <c r="K831" s="10">
        <v>343</v>
      </c>
      <c r="L831" s="10">
        <v>6428.3560300099998</v>
      </c>
    </row>
    <row r="832" spans="1:12" x14ac:dyDescent="0.25">
      <c r="A832" s="10" t="s">
        <v>12</v>
      </c>
      <c r="B832" s="10" t="s">
        <v>644</v>
      </c>
      <c r="C832" s="10" t="s">
        <v>811</v>
      </c>
      <c r="D832" s="10" t="s">
        <v>14</v>
      </c>
      <c r="E832" s="10" t="s">
        <v>646</v>
      </c>
      <c r="F832" s="10" t="s">
        <v>812</v>
      </c>
      <c r="G832" s="10" t="s">
        <v>1841</v>
      </c>
      <c r="H832" s="10" t="s">
        <v>1842</v>
      </c>
      <c r="I832" s="10">
        <v>171</v>
      </c>
      <c r="J832" s="10">
        <v>20</v>
      </c>
      <c r="K832" s="10">
        <v>337</v>
      </c>
      <c r="L832" s="10">
        <v>6427.4889185100001</v>
      </c>
    </row>
    <row r="833" spans="1:12" x14ac:dyDescent="0.25">
      <c r="A833" s="10" t="s">
        <v>12</v>
      </c>
      <c r="B833" s="10" t="s">
        <v>1843</v>
      </c>
      <c r="C833" s="10" t="s">
        <v>1844</v>
      </c>
      <c r="D833" s="10" t="s">
        <v>14</v>
      </c>
      <c r="E833" s="10" t="s">
        <v>1845</v>
      </c>
      <c r="F833" s="10" t="s">
        <v>1846</v>
      </c>
      <c r="G833" s="10" t="s">
        <v>1847</v>
      </c>
      <c r="H833" s="10" t="s">
        <v>1848</v>
      </c>
      <c r="I833" s="10">
        <v>12</v>
      </c>
      <c r="J833" s="10">
        <v>20</v>
      </c>
      <c r="K833" s="10">
        <v>325</v>
      </c>
      <c r="L833" s="10">
        <v>6425.8374482500003</v>
      </c>
    </row>
    <row r="834" spans="1:12" x14ac:dyDescent="0.25">
      <c r="A834" s="10" t="s">
        <v>12</v>
      </c>
      <c r="B834" s="10" t="s">
        <v>644</v>
      </c>
      <c r="C834" s="10" t="s">
        <v>811</v>
      </c>
      <c r="D834" s="10" t="s">
        <v>14</v>
      </c>
      <c r="E834" s="10" t="s">
        <v>646</v>
      </c>
      <c r="F834" s="10" t="s">
        <v>812</v>
      </c>
      <c r="G834" s="10" t="s">
        <v>1849</v>
      </c>
      <c r="H834" s="10" t="s">
        <v>1850</v>
      </c>
      <c r="I834" s="10">
        <v>69</v>
      </c>
      <c r="J834" s="10">
        <v>20</v>
      </c>
      <c r="K834" s="10">
        <v>337</v>
      </c>
      <c r="L834" s="10">
        <v>6423.5805189299999</v>
      </c>
    </row>
    <row r="835" spans="1:12" x14ac:dyDescent="0.25">
      <c r="A835" s="10" t="s">
        <v>12</v>
      </c>
      <c r="B835" s="10" t="s">
        <v>67</v>
      </c>
      <c r="C835" s="10" t="s">
        <v>68</v>
      </c>
      <c r="D835" s="10" t="s">
        <v>14</v>
      </c>
      <c r="E835" s="10" t="s">
        <v>69</v>
      </c>
      <c r="F835" s="10" t="s">
        <v>70</v>
      </c>
      <c r="G835" s="10" t="s">
        <v>1851</v>
      </c>
      <c r="H835" s="10" t="s">
        <v>1852</v>
      </c>
      <c r="I835" s="10">
        <v>283</v>
      </c>
      <c r="J835" s="10">
        <v>20</v>
      </c>
      <c r="K835" s="10">
        <v>323</v>
      </c>
      <c r="L835" s="10">
        <v>6420.7225604300002</v>
      </c>
    </row>
    <row r="836" spans="1:12" x14ac:dyDescent="0.25">
      <c r="A836" s="10" t="s">
        <v>12</v>
      </c>
      <c r="B836" s="10" t="s">
        <v>525</v>
      </c>
      <c r="C836" s="10" t="s">
        <v>526</v>
      </c>
      <c r="D836" s="10" t="s">
        <v>14</v>
      </c>
      <c r="E836" s="10" t="s">
        <v>527</v>
      </c>
      <c r="F836" s="10" t="s">
        <v>528</v>
      </c>
      <c r="G836" s="10" t="s">
        <v>1853</v>
      </c>
      <c r="H836" s="10" t="s">
        <v>1854</v>
      </c>
      <c r="I836" s="10">
        <v>622</v>
      </c>
      <c r="J836" s="10">
        <v>20</v>
      </c>
      <c r="K836" s="10">
        <v>327</v>
      </c>
      <c r="L836" s="10">
        <v>6417.8980820799998</v>
      </c>
    </row>
    <row r="837" spans="1:12" x14ac:dyDescent="0.25">
      <c r="A837" s="10" t="s">
        <v>12</v>
      </c>
      <c r="B837" s="10" t="s">
        <v>85</v>
      </c>
      <c r="C837" s="10" t="s">
        <v>1414</v>
      </c>
      <c r="D837" s="10" t="s">
        <v>14</v>
      </c>
      <c r="E837" s="10" t="s">
        <v>87</v>
      </c>
      <c r="F837" s="10" t="s">
        <v>1415</v>
      </c>
      <c r="G837" s="10" t="s">
        <v>1855</v>
      </c>
      <c r="H837" s="10" t="s">
        <v>1856</v>
      </c>
      <c r="I837" s="10">
        <v>1044</v>
      </c>
      <c r="J837" s="10">
        <v>20</v>
      </c>
      <c r="K837" s="10">
        <v>338</v>
      </c>
      <c r="L837" s="10">
        <v>6416.3709530400001</v>
      </c>
    </row>
    <row r="838" spans="1:12" x14ac:dyDescent="0.25">
      <c r="A838" s="10" t="s">
        <v>12</v>
      </c>
      <c r="B838" s="10" t="s">
        <v>165</v>
      </c>
      <c r="C838" s="10" t="s">
        <v>575</v>
      </c>
      <c r="D838" s="10" t="s">
        <v>14</v>
      </c>
      <c r="E838" s="10" t="s">
        <v>167</v>
      </c>
      <c r="F838" s="10" t="s">
        <v>576</v>
      </c>
      <c r="G838" s="10" t="s">
        <v>1857</v>
      </c>
      <c r="H838" s="10" t="s">
        <v>1858</v>
      </c>
      <c r="I838" s="10">
        <v>196</v>
      </c>
      <c r="J838" s="10">
        <v>20</v>
      </c>
      <c r="K838" s="10">
        <v>329</v>
      </c>
      <c r="L838" s="10">
        <v>6416.1236361600004</v>
      </c>
    </row>
    <row r="839" spans="1:12" x14ac:dyDescent="0.25">
      <c r="A839" s="10" t="s">
        <v>12</v>
      </c>
      <c r="B839" s="10" t="s">
        <v>801</v>
      </c>
      <c r="C839" s="10" t="s">
        <v>871</v>
      </c>
      <c r="D839" s="10" t="s">
        <v>14</v>
      </c>
      <c r="E839" s="10" t="s">
        <v>803</v>
      </c>
      <c r="F839" s="10" t="s">
        <v>872</v>
      </c>
      <c r="G839" s="10" t="s">
        <v>1859</v>
      </c>
      <c r="H839" s="10" t="s">
        <v>1860</v>
      </c>
      <c r="I839" s="10">
        <v>262</v>
      </c>
      <c r="J839" s="10">
        <v>20</v>
      </c>
      <c r="K839" s="10">
        <v>332</v>
      </c>
      <c r="L839" s="10">
        <v>6415.1276842500001</v>
      </c>
    </row>
    <row r="840" spans="1:12" x14ac:dyDescent="0.25">
      <c r="A840" s="10" t="s">
        <v>12</v>
      </c>
      <c r="B840" s="10" t="s">
        <v>61</v>
      </c>
      <c r="C840" s="10" t="s">
        <v>105</v>
      </c>
      <c r="D840" s="10" t="s">
        <v>14</v>
      </c>
      <c r="E840" s="10" t="s">
        <v>63</v>
      </c>
      <c r="F840" s="10" t="s">
        <v>106</v>
      </c>
      <c r="G840" s="10" t="s">
        <v>1861</v>
      </c>
      <c r="H840" s="10" t="s">
        <v>1862</v>
      </c>
      <c r="I840" s="10">
        <v>592</v>
      </c>
      <c r="J840" s="10">
        <v>20</v>
      </c>
      <c r="K840" s="10">
        <v>335</v>
      </c>
      <c r="L840" s="10">
        <v>6412.5541431399997</v>
      </c>
    </row>
    <row r="841" spans="1:12" x14ac:dyDescent="0.25">
      <c r="A841" s="10" t="s">
        <v>12</v>
      </c>
      <c r="B841" s="10" t="s">
        <v>213</v>
      </c>
      <c r="C841" s="10" t="s">
        <v>318</v>
      </c>
      <c r="D841" s="10" t="s">
        <v>14</v>
      </c>
      <c r="E841" s="10" t="s">
        <v>215</v>
      </c>
      <c r="F841" s="10" t="s">
        <v>319</v>
      </c>
      <c r="G841" s="10" t="s">
        <v>1863</v>
      </c>
      <c r="H841" s="10" t="s">
        <v>1864</v>
      </c>
      <c r="I841" s="10">
        <v>580</v>
      </c>
      <c r="J841" s="10">
        <v>20</v>
      </c>
      <c r="K841" s="10">
        <v>334</v>
      </c>
      <c r="L841" s="10">
        <v>6411.8008838100004</v>
      </c>
    </row>
    <row r="842" spans="1:12" x14ac:dyDescent="0.25">
      <c r="A842" s="10" t="s">
        <v>12</v>
      </c>
      <c r="B842" s="10" t="s">
        <v>121</v>
      </c>
      <c r="C842" s="10" t="s">
        <v>1865</v>
      </c>
      <c r="D842" s="10" t="s">
        <v>14</v>
      </c>
      <c r="E842" s="10" t="s">
        <v>123</v>
      </c>
      <c r="F842" s="10" t="s">
        <v>1866</v>
      </c>
      <c r="G842" s="10" t="s">
        <v>1867</v>
      </c>
      <c r="H842" s="10" t="s">
        <v>1868</v>
      </c>
      <c r="I842" s="10">
        <v>2178</v>
      </c>
      <c r="J842" s="10">
        <v>20</v>
      </c>
      <c r="K842" s="10">
        <v>342</v>
      </c>
      <c r="L842" s="10">
        <v>6406.3009448399998</v>
      </c>
    </row>
    <row r="843" spans="1:12" x14ac:dyDescent="0.25">
      <c r="A843" s="10" t="s">
        <v>12</v>
      </c>
      <c r="B843" s="10" t="s">
        <v>23</v>
      </c>
      <c r="C843" s="10" t="s">
        <v>171</v>
      </c>
      <c r="D843" s="10" t="s">
        <v>14</v>
      </c>
      <c r="E843" s="10" t="s">
        <v>25</v>
      </c>
      <c r="F843" s="10" t="s">
        <v>172</v>
      </c>
      <c r="G843" s="10" t="s">
        <v>1869</v>
      </c>
      <c r="H843" s="10" t="s">
        <v>1870</v>
      </c>
      <c r="I843" s="10">
        <v>536</v>
      </c>
      <c r="J843" s="10">
        <v>20</v>
      </c>
      <c r="K843" s="10">
        <v>343</v>
      </c>
      <c r="L843" s="10">
        <v>6399.9908236199999</v>
      </c>
    </row>
    <row r="844" spans="1:12" x14ac:dyDescent="0.25">
      <c r="A844" s="10" t="s">
        <v>12</v>
      </c>
      <c r="B844" s="10" t="s">
        <v>644</v>
      </c>
      <c r="C844" s="10" t="s">
        <v>645</v>
      </c>
      <c r="D844" s="10" t="s">
        <v>14</v>
      </c>
      <c r="E844" s="10" t="s">
        <v>646</v>
      </c>
      <c r="F844" s="10" t="s">
        <v>647</v>
      </c>
      <c r="G844" s="10" t="s">
        <v>1871</v>
      </c>
      <c r="H844" s="10" t="s">
        <v>1872</v>
      </c>
      <c r="I844" s="10">
        <v>145</v>
      </c>
      <c r="J844" s="10">
        <v>20</v>
      </c>
      <c r="K844" s="10">
        <v>337</v>
      </c>
      <c r="L844" s="10">
        <v>6399.3717433299998</v>
      </c>
    </row>
    <row r="845" spans="1:12" x14ac:dyDescent="0.25">
      <c r="A845" s="10" t="s">
        <v>12</v>
      </c>
      <c r="B845" s="10" t="s">
        <v>23</v>
      </c>
      <c r="C845" s="10" t="s">
        <v>24</v>
      </c>
      <c r="D845" s="10" t="s">
        <v>14</v>
      </c>
      <c r="E845" s="10" t="s">
        <v>25</v>
      </c>
      <c r="F845" s="10" t="s">
        <v>26</v>
      </c>
      <c r="G845" s="10" t="s">
        <v>1873</v>
      </c>
      <c r="H845" s="10" t="s">
        <v>1874</v>
      </c>
      <c r="I845" s="10">
        <v>108</v>
      </c>
      <c r="J845" s="10">
        <v>20</v>
      </c>
      <c r="K845" s="10">
        <v>343</v>
      </c>
      <c r="L845" s="10">
        <v>6399.3574103199999</v>
      </c>
    </row>
    <row r="846" spans="1:12" x14ac:dyDescent="0.25">
      <c r="A846" s="10" t="s">
        <v>12</v>
      </c>
      <c r="B846" s="10" t="s">
        <v>644</v>
      </c>
      <c r="C846" s="10" t="s">
        <v>811</v>
      </c>
      <c r="D846" s="10" t="s">
        <v>14</v>
      </c>
      <c r="E846" s="10" t="s">
        <v>646</v>
      </c>
      <c r="F846" s="10" t="s">
        <v>812</v>
      </c>
      <c r="G846" s="10" t="s">
        <v>1875</v>
      </c>
      <c r="H846" s="10" t="s">
        <v>1876</v>
      </c>
      <c r="I846" s="10">
        <v>325</v>
      </c>
      <c r="J846" s="10">
        <v>20</v>
      </c>
      <c r="K846" s="10">
        <v>337</v>
      </c>
      <c r="L846" s="10">
        <v>6398.9502845500001</v>
      </c>
    </row>
    <row r="847" spans="1:12" x14ac:dyDescent="0.25">
      <c r="A847" s="10" t="s">
        <v>12</v>
      </c>
      <c r="B847" s="10" t="s">
        <v>67</v>
      </c>
      <c r="C847" s="10" t="s">
        <v>68</v>
      </c>
      <c r="D847" s="10" t="s">
        <v>14</v>
      </c>
      <c r="E847" s="10" t="s">
        <v>69</v>
      </c>
      <c r="F847" s="10" t="s">
        <v>70</v>
      </c>
      <c r="G847" s="10" t="s">
        <v>1877</v>
      </c>
      <c r="H847" s="10" t="s">
        <v>1878</v>
      </c>
      <c r="I847" s="10">
        <v>795</v>
      </c>
      <c r="J847" s="10">
        <v>20</v>
      </c>
      <c r="K847" s="10">
        <v>323</v>
      </c>
      <c r="L847" s="10">
        <v>6396.0894382799997</v>
      </c>
    </row>
    <row r="848" spans="1:12" x14ac:dyDescent="0.25">
      <c r="A848" s="10" t="s">
        <v>12</v>
      </c>
      <c r="B848" s="10" t="s">
        <v>85</v>
      </c>
      <c r="C848" s="10" t="s">
        <v>1879</v>
      </c>
      <c r="D848" s="10" t="s">
        <v>14</v>
      </c>
      <c r="E848" s="10" t="s">
        <v>87</v>
      </c>
      <c r="F848" s="10" t="s">
        <v>1880</v>
      </c>
      <c r="G848" s="10" t="s">
        <v>1881</v>
      </c>
      <c r="H848" s="10" t="s">
        <v>1882</v>
      </c>
      <c r="I848" s="10">
        <v>697</v>
      </c>
      <c r="J848" s="10">
        <v>20</v>
      </c>
      <c r="K848" s="10">
        <v>338</v>
      </c>
      <c r="L848" s="10">
        <v>6395.85230804</v>
      </c>
    </row>
    <row r="849" spans="1:12" x14ac:dyDescent="0.25">
      <c r="A849" s="10" t="s">
        <v>12</v>
      </c>
      <c r="B849" s="10" t="s">
        <v>23</v>
      </c>
      <c r="C849" s="10" t="s">
        <v>29</v>
      </c>
      <c r="D849" s="10" t="s">
        <v>14</v>
      </c>
      <c r="E849" s="10" t="s">
        <v>25</v>
      </c>
      <c r="F849" s="10" t="s">
        <v>30</v>
      </c>
      <c r="G849" s="10" t="s">
        <v>1883</v>
      </c>
      <c r="H849" s="10" t="s">
        <v>1884</v>
      </c>
      <c r="I849" s="10">
        <v>841</v>
      </c>
      <c r="J849" s="10">
        <v>20</v>
      </c>
      <c r="K849" s="10">
        <v>343</v>
      </c>
      <c r="L849" s="10">
        <v>6395.10031901</v>
      </c>
    </row>
    <row r="850" spans="1:12" x14ac:dyDescent="0.25">
      <c r="A850" s="10" t="s">
        <v>12</v>
      </c>
      <c r="B850" s="10" t="s">
        <v>23</v>
      </c>
      <c r="C850" s="10" t="s">
        <v>171</v>
      </c>
      <c r="D850" s="10" t="s">
        <v>14</v>
      </c>
      <c r="E850" s="10" t="s">
        <v>25</v>
      </c>
      <c r="F850" s="10" t="s">
        <v>172</v>
      </c>
      <c r="G850" s="10" t="s">
        <v>1885</v>
      </c>
      <c r="H850" s="10" t="s">
        <v>1886</v>
      </c>
      <c r="I850" s="10">
        <v>681</v>
      </c>
      <c r="J850" s="10">
        <v>20</v>
      </c>
      <c r="K850" s="10">
        <v>343</v>
      </c>
      <c r="L850" s="10">
        <v>6394.7848042100004</v>
      </c>
    </row>
    <row r="851" spans="1:12" x14ac:dyDescent="0.25">
      <c r="A851" s="10" t="s">
        <v>12</v>
      </c>
      <c r="B851" s="10" t="s">
        <v>644</v>
      </c>
      <c r="C851" s="10" t="s">
        <v>645</v>
      </c>
      <c r="D851" s="10" t="s">
        <v>14</v>
      </c>
      <c r="E851" s="10" t="s">
        <v>646</v>
      </c>
      <c r="F851" s="10" t="s">
        <v>647</v>
      </c>
      <c r="G851" s="10" t="s">
        <v>1887</v>
      </c>
      <c r="H851" s="10" t="s">
        <v>1888</v>
      </c>
      <c r="I851" s="10">
        <v>219</v>
      </c>
      <c r="J851" s="10">
        <v>20</v>
      </c>
      <c r="K851" s="10">
        <v>337</v>
      </c>
      <c r="L851" s="10">
        <v>6394.7690592999998</v>
      </c>
    </row>
    <row r="852" spans="1:12" x14ac:dyDescent="0.25">
      <c r="A852" s="10" t="s">
        <v>12</v>
      </c>
      <c r="B852" s="10" t="s">
        <v>801</v>
      </c>
      <c r="C852" s="10" t="s">
        <v>802</v>
      </c>
      <c r="D852" s="10" t="s">
        <v>14</v>
      </c>
      <c r="E852" s="10" t="s">
        <v>803</v>
      </c>
      <c r="F852" s="10" t="s">
        <v>804</v>
      </c>
      <c r="G852" s="10" t="s">
        <v>1889</v>
      </c>
      <c r="H852" s="10" t="s">
        <v>1890</v>
      </c>
      <c r="I852" s="10">
        <v>205</v>
      </c>
      <c r="J852" s="10">
        <v>20</v>
      </c>
      <c r="K852" s="10">
        <v>332</v>
      </c>
      <c r="L852" s="10">
        <v>6393.0859556200003</v>
      </c>
    </row>
    <row r="853" spans="1:12" x14ac:dyDescent="0.25">
      <c r="A853" s="10" t="s">
        <v>12</v>
      </c>
      <c r="B853" s="10" t="s">
        <v>85</v>
      </c>
      <c r="C853" s="10" t="s">
        <v>1787</v>
      </c>
      <c r="D853" s="10" t="s">
        <v>14</v>
      </c>
      <c r="E853" s="10" t="s">
        <v>87</v>
      </c>
      <c r="F853" s="10" t="s">
        <v>1788</v>
      </c>
      <c r="G853" s="10" t="s">
        <v>1891</v>
      </c>
      <c r="H853" s="10" t="s">
        <v>1892</v>
      </c>
      <c r="I853" s="10">
        <v>1844</v>
      </c>
      <c r="J853" s="10">
        <v>20</v>
      </c>
      <c r="K853" s="10">
        <v>338</v>
      </c>
      <c r="L853" s="10">
        <v>6393.0073520699998</v>
      </c>
    </row>
    <row r="854" spans="1:12" x14ac:dyDescent="0.25">
      <c r="A854" s="10" t="s">
        <v>12</v>
      </c>
      <c r="B854" s="10" t="s">
        <v>285</v>
      </c>
      <c r="C854" s="10" t="s">
        <v>203</v>
      </c>
      <c r="D854" s="10" t="s">
        <v>14</v>
      </c>
      <c r="E854" s="10" t="s">
        <v>286</v>
      </c>
      <c r="F854" s="10" t="s">
        <v>287</v>
      </c>
      <c r="G854" s="10" t="s">
        <v>1893</v>
      </c>
      <c r="H854" s="10" t="s">
        <v>1894</v>
      </c>
      <c r="I854" s="10">
        <v>315</v>
      </c>
      <c r="J854" s="10">
        <v>20</v>
      </c>
      <c r="K854" s="10">
        <v>336</v>
      </c>
      <c r="L854" s="10">
        <v>6392.3493356099998</v>
      </c>
    </row>
    <row r="855" spans="1:12" x14ac:dyDescent="0.25">
      <c r="A855" s="10" t="s">
        <v>12</v>
      </c>
      <c r="B855" s="10" t="s">
        <v>721</v>
      </c>
      <c r="C855" s="10" t="s">
        <v>1895</v>
      </c>
      <c r="D855" s="10" t="s">
        <v>14</v>
      </c>
      <c r="E855" s="10" t="s">
        <v>723</v>
      </c>
      <c r="F855" s="10" t="s">
        <v>1896</v>
      </c>
      <c r="G855" s="10" t="s">
        <v>1897</v>
      </c>
      <c r="H855" s="10" t="s">
        <v>1898</v>
      </c>
      <c r="I855" s="10">
        <v>562</v>
      </c>
      <c r="J855" s="10">
        <v>20</v>
      </c>
      <c r="K855" s="10">
        <v>341</v>
      </c>
      <c r="L855" s="10">
        <v>6391.9241574600001</v>
      </c>
    </row>
    <row r="856" spans="1:12" x14ac:dyDescent="0.25">
      <c r="A856" s="10" t="s">
        <v>12</v>
      </c>
      <c r="B856" s="10" t="s">
        <v>255</v>
      </c>
      <c r="C856" s="10" t="s">
        <v>831</v>
      </c>
      <c r="D856" s="10" t="s">
        <v>14</v>
      </c>
      <c r="E856" s="10" t="s">
        <v>257</v>
      </c>
      <c r="F856" s="10" t="s">
        <v>832</v>
      </c>
      <c r="G856" s="10" t="s">
        <v>1899</v>
      </c>
      <c r="H856" s="10" t="s">
        <v>1900</v>
      </c>
      <c r="I856" s="10">
        <v>291</v>
      </c>
      <c r="J856" s="10">
        <v>20</v>
      </c>
      <c r="K856" s="10">
        <v>331</v>
      </c>
      <c r="L856" s="10">
        <v>6390.4539010899998</v>
      </c>
    </row>
    <row r="857" spans="1:12" x14ac:dyDescent="0.25">
      <c r="A857" s="10" t="s">
        <v>12</v>
      </c>
      <c r="B857" s="10" t="s">
        <v>37</v>
      </c>
      <c r="C857" s="10" t="s">
        <v>93</v>
      </c>
      <c r="D857" s="10" t="s">
        <v>14</v>
      </c>
      <c r="E857" s="10" t="s">
        <v>39</v>
      </c>
      <c r="F857" s="10" t="s">
        <v>94</v>
      </c>
      <c r="G857" s="10" t="s">
        <v>1901</v>
      </c>
      <c r="H857" s="10" t="s">
        <v>1902</v>
      </c>
      <c r="I857" s="10">
        <v>84</v>
      </c>
      <c r="J857" s="10">
        <v>20</v>
      </c>
      <c r="K857" s="10">
        <v>330</v>
      </c>
      <c r="L857" s="10">
        <v>6388.4885137499996</v>
      </c>
    </row>
    <row r="858" spans="1:12" x14ac:dyDescent="0.25">
      <c r="A858" s="10" t="s">
        <v>12</v>
      </c>
      <c r="B858" s="10" t="s">
        <v>61</v>
      </c>
      <c r="C858" s="10" t="s">
        <v>147</v>
      </c>
      <c r="D858" s="10" t="s">
        <v>14</v>
      </c>
      <c r="E858" s="10" t="s">
        <v>63</v>
      </c>
      <c r="F858" s="10" t="s">
        <v>148</v>
      </c>
      <c r="G858" s="10" t="s">
        <v>1903</v>
      </c>
      <c r="H858" s="10" t="s">
        <v>1904</v>
      </c>
      <c r="I858" s="10">
        <v>826</v>
      </c>
      <c r="J858" s="10">
        <v>20</v>
      </c>
      <c r="K858" s="10">
        <v>335</v>
      </c>
      <c r="L858" s="10">
        <v>6380.4030306000004</v>
      </c>
    </row>
    <row r="859" spans="1:12" x14ac:dyDescent="0.25">
      <c r="A859" s="10" t="s">
        <v>12</v>
      </c>
      <c r="B859" s="10" t="s">
        <v>721</v>
      </c>
      <c r="C859" s="10" t="s">
        <v>1895</v>
      </c>
      <c r="D859" s="10" t="s">
        <v>14</v>
      </c>
      <c r="E859" s="10" t="s">
        <v>723</v>
      </c>
      <c r="F859" s="10" t="s">
        <v>1896</v>
      </c>
      <c r="G859" s="10" t="s">
        <v>1905</v>
      </c>
      <c r="H859" s="10" t="s">
        <v>1906</v>
      </c>
      <c r="I859" s="10">
        <v>185</v>
      </c>
      <c r="J859" s="10">
        <v>20</v>
      </c>
      <c r="K859" s="10">
        <v>341</v>
      </c>
      <c r="L859" s="10">
        <v>6379.26277648</v>
      </c>
    </row>
    <row r="860" spans="1:12" x14ac:dyDescent="0.25">
      <c r="A860" s="10" t="s">
        <v>12</v>
      </c>
      <c r="B860" s="10" t="s">
        <v>45</v>
      </c>
      <c r="C860" s="10" t="s">
        <v>975</v>
      </c>
      <c r="D860" s="10" t="s">
        <v>14</v>
      </c>
      <c r="E860" s="10" t="s">
        <v>47</v>
      </c>
      <c r="F860" s="10" t="s">
        <v>976</v>
      </c>
      <c r="G860" s="10" t="s">
        <v>1907</v>
      </c>
      <c r="H860" s="10" t="s">
        <v>1908</v>
      </c>
      <c r="I860" s="10">
        <v>865</v>
      </c>
      <c r="J860" s="10">
        <v>20</v>
      </c>
      <c r="K860" s="10">
        <v>328</v>
      </c>
      <c r="L860" s="10">
        <v>6379.1778301499999</v>
      </c>
    </row>
    <row r="861" spans="1:12" x14ac:dyDescent="0.25">
      <c r="A861" s="10" t="s">
        <v>12</v>
      </c>
      <c r="B861" s="10" t="s">
        <v>45</v>
      </c>
      <c r="C861" s="10" t="s">
        <v>975</v>
      </c>
      <c r="D861" s="10" t="s">
        <v>14</v>
      </c>
      <c r="E861" s="10" t="s">
        <v>47</v>
      </c>
      <c r="F861" s="10" t="s">
        <v>976</v>
      </c>
      <c r="G861" s="10" t="s">
        <v>1909</v>
      </c>
      <c r="H861" s="10" t="s">
        <v>1910</v>
      </c>
      <c r="I861" s="10">
        <v>2622</v>
      </c>
      <c r="J861" s="10">
        <v>20</v>
      </c>
      <c r="K861" s="10">
        <v>328</v>
      </c>
      <c r="L861" s="10">
        <v>6376.4917834199996</v>
      </c>
    </row>
    <row r="862" spans="1:12" x14ac:dyDescent="0.25">
      <c r="A862" s="10" t="s">
        <v>12</v>
      </c>
      <c r="B862" s="10" t="s">
        <v>721</v>
      </c>
      <c r="C862" s="10" t="s">
        <v>1911</v>
      </c>
      <c r="D862" s="10" t="s">
        <v>14</v>
      </c>
      <c r="E862" s="10" t="s">
        <v>723</v>
      </c>
      <c r="F862" s="10" t="s">
        <v>1912</v>
      </c>
      <c r="G862" s="10" t="s">
        <v>1913</v>
      </c>
      <c r="H862" s="10" t="s">
        <v>1914</v>
      </c>
      <c r="I862" s="10">
        <v>912</v>
      </c>
      <c r="J862" s="10">
        <v>20</v>
      </c>
      <c r="K862" s="10">
        <v>341</v>
      </c>
      <c r="L862" s="10">
        <v>6373.0961398400004</v>
      </c>
    </row>
    <row r="863" spans="1:12" x14ac:dyDescent="0.25">
      <c r="A863" s="10" t="s">
        <v>12</v>
      </c>
      <c r="B863" s="10" t="s">
        <v>45</v>
      </c>
      <c r="C863" s="10" t="s">
        <v>640</v>
      </c>
      <c r="D863" s="10" t="s">
        <v>14</v>
      </c>
      <c r="E863" s="10" t="s">
        <v>47</v>
      </c>
      <c r="F863" s="10" t="s">
        <v>641</v>
      </c>
      <c r="G863" s="10" t="s">
        <v>1915</v>
      </c>
      <c r="H863" s="10" t="s">
        <v>1916</v>
      </c>
      <c r="I863" s="10">
        <v>1753</v>
      </c>
      <c r="J863" s="10">
        <v>20</v>
      </c>
      <c r="K863" s="10">
        <v>328</v>
      </c>
      <c r="L863" s="10">
        <v>6372.9820352099996</v>
      </c>
    </row>
    <row r="864" spans="1:12" x14ac:dyDescent="0.25">
      <c r="A864" s="10" t="s">
        <v>12</v>
      </c>
      <c r="B864" s="10" t="s">
        <v>23</v>
      </c>
      <c r="C864" s="10" t="s">
        <v>1917</v>
      </c>
      <c r="D864" s="10" t="s">
        <v>14</v>
      </c>
      <c r="E864" s="10" t="s">
        <v>25</v>
      </c>
      <c r="F864" s="10" t="s">
        <v>1918</v>
      </c>
      <c r="G864" s="10" t="s">
        <v>1919</v>
      </c>
      <c r="H864" s="10" t="s">
        <v>1920</v>
      </c>
      <c r="I864" s="10">
        <v>1100</v>
      </c>
      <c r="J864" s="10">
        <v>20</v>
      </c>
      <c r="K864" s="10">
        <v>343</v>
      </c>
      <c r="L864" s="10">
        <v>6366.5515572699996</v>
      </c>
    </row>
    <row r="865" spans="1:12" x14ac:dyDescent="0.25">
      <c r="A865" s="10" t="s">
        <v>12</v>
      </c>
      <c r="B865" s="10" t="s">
        <v>487</v>
      </c>
      <c r="C865" s="10" t="s">
        <v>488</v>
      </c>
      <c r="D865" s="10" t="s">
        <v>14</v>
      </c>
      <c r="E865" s="10" t="s">
        <v>489</v>
      </c>
      <c r="F865" s="10" t="s">
        <v>490</v>
      </c>
      <c r="G865" s="10" t="s">
        <v>1921</v>
      </c>
      <c r="H865" s="10" t="s">
        <v>1922</v>
      </c>
      <c r="I865" s="10">
        <v>241</v>
      </c>
      <c r="J865" s="10">
        <v>20</v>
      </c>
      <c r="K865" s="10">
        <v>326</v>
      </c>
      <c r="L865" s="10">
        <v>6366.39949686</v>
      </c>
    </row>
    <row r="866" spans="1:12" x14ac:dyDescent="0.25">
      <c r="A866" s="10" t="s">
        <v>12</v>
      </c>
      <c r="B866" s="10" t="s">
        <v>61</v>
      </c>
      <c r="C866" s="10" t="s">
        <v>326</v>
      </c>
      <c r="D866" s="10" t="s">
        <v>14</v>
      </c>
      <c r="E866" s="10" t="s">
        <v>63</v>
      </c>
      <c r="F866" s="10" t="s">
        <v>327</v>
      </c>
      <c r="G866" s="10" t="s">
        <v>1923</v>
      </c>
      <c r="H866" s="10" t="s">
        <v>1924</v>
      </c>
      <c r="I866" s="10">
        <v>100</v>
      </c>
      <c r="J866" s="10">
        <v>20</v>
      </c>
      <c r="K866" s="10">
        <v>335</v>
      </c>
      <c r="L866" s="10">
        <v>6363.8949294000004</v>
      </c>
    </row>
    <row r="867" spans="1:12" x14ac:dyDescent="0.25">
      <c r="A867" s="10" t="s">
        <v>12</v>
      </c>
      <c r="B867" s="10" t="s">
        <v>525</v>
      </c>
      <c r="C867" s="10" t="s">
        <v>526</v>
      </c>
      <c r="D867" s="10" t="s">
        <v>14</v>
      </c>
      <c r="E867" s="10" t="s">
        <v>527</v>
      </c>
      <c r="F867" s="10" t="s">
        <v>528</v>
      </c>
      <c r="G867" s="10" t="s">
        <v>1925</v>
      </c>
      <c r="H867" s="10" t="s">
        <v>1926</v>
      </c>
      <c r="I867" s="10">
        <v>732</v>
      </c>
      <c r="J867" s="10">
        <v>20</v>
      </c>
      <c r="K867" s="10">
        <v>327</v>
      </c>
      <c r="L867" s="10">
        <v>6361.0093319500002</v>
      </c>
    </row>
    <row r="868" spans="1:12" x14ac:dyDescent="0.25">
      <c r="A868" s="10" t="s">
        <v>12</v>
      </c>
      <c r="B868" s="10" t="s">
        <v>61</v>
      </c>
      <c r="C868" s="10" t="s">
        <v>314</v>
      </c>
      <c r="D868" s="10" t="s">
        <v>14</v>
      </c>
      <c r="E868" s="10" t="s">
        <v>63</v>
      </c>
      <c r="F868" s="10" t="s">
        <v>315</v>
      </c>
      <c r="G868" s="10" t="s">
        <v>1927</v>
      </c>
      <c r="H868" s="10" t="s">
        <v>1928</v>
      </c>
      <c r="I868" s="10">
        <v>781</v>
      </c>
      <c r="J868" s="10">
        <v>20</v>
      </c>
      <c r="K868" s="10">
        <v>335</v>
      </c>
      <c r="L868" s="10">
        <v>6359.2856134000003</v>
      </c>
    </row>
    <row r="869" spans="1:12" x14ac:dyDescent="0.25">
      <c r="A869" s="10" t="s">
        <v>12</v>
      </c>
      <c r="B869" s="10" t="s">
        <v>1195</v>
      </c>
      <c r="C869" s="10" t="s">
        <v>1196</v>
      </c>
      <c r="D869" s="10" t="s">
        <v>14</v>
      </c>
      <c r="E869" s="10" t="s">
        <v>1197</v>
      </c>
      <c r="F869" s="10" t="s">
        <v>1198</v>
      </c>
      <c r="G869" s="10" t="s">
        <v>1929</v>
      </c>
      <c r="H869" s="10" t="s">
        <v>1930</v>
      </c>
      <c r="I869" s="10">
        <v>532</v>
      </c>
      <c r="J869" s="10">
        <v>20</v>
      </c>
      <c r="K869" s="10">
        <v>322</v>
      </c>
      <c r="L869" s="10">
        <v>6359.0985491000001</v>
      </c>
    </row>
    <row r="870" spans="1:12" x14ac:dyDescent="0.25">
      <c r="A870" s="10" t="s">
        <v>12</v>
      </c>
      <c r="B870" s="10" t="s">
        <v>67</v>
      </c>
      <c r="C870" s="10" t="s">
        <v>267</v>
      </c>
      <c r="D870" s="10" t="s">
        <v>14</v>
      </c>
      <c r="E870" s="10" t="s">
        <v>69</v>
      </c>
      <c r="F870" s="10" t="s">
        <v>268</v>
      </c>
      <c r="G870" s="10" t="s">
        <v>1931</v>
      </c>
      <c r="H870" s="10" t="s">
        <v>1932</v>
      </c>
      <c r="I870" s="10">
        <v>175</v>
      </c>
      <c r="J870" s="10">
        <v>20</v>
      </c>
      <c r="K870" s="10">
        <v>323</v>
      </c>
      <c r="L870" s="10">
        <v>6356.58951566</v>
      </c>
    </row>
    <row r="871" spans="1:12" x14ac:dyDescent="0.25">
      <c r="A871" s="10" t="s">
        <v>12</v>
      </c>
      <c r="B871" s="10" t="s">
        <v>569</v>
      </c>
      <c r="C871" s="10" t="s">
        <v>1763</v>
      </c>
      <c r="D871" s="10" t="s">
        <v>14</v>
      </c>
      <c r="E871" s="10" t="s">
        <v>571</v>
      </c>
      <c r="F871" s="10" t="s">
        <v>1764</v>
      </c>
      <c r="G871" s="10" t="s">
        <v>1933</v>
      </c>
      <c r="H871" s="10" t="s">
        <v>1934</v>
      </c>
      <c r="I871" s="10">
        <v>109</v>
      </c>
      <c r="J871" s="10">
        <v>20</v>
      </c>
      <c r="K871" s="10">
        <v>340</v>
      </c>
      <c r="L871" s="10">
        <v>6354.2740377</v>
      </c>
    </row>
    <row r="872" spans="1:12" x14ac:dyDescent="0.25">
      <c r="A872" s="10" t="s">
        <v>12</v>
      </c>
      <c r="B872" s="10" t="s">
        <v>23</v>
      </c>
      <c r="C872" s="10" t="s">
        <v>115</v>
      </c>
      <c r="D872" s="10" t="s">
        <v>14</v>
      </c>
      <c r="E872" s="10" t="s">
        <v>25</v>
      </c>
      <c r="F872" s="10" t="s">
        <v>116</v>
      </c>
      <c r="G872" s="10" t="s">
        <v>1935</v>
      </c>
      <c r="H872" s="10" t="s">
        <v>1936</v>
      </c>
      <c r="I872" s="10">
        <v>437</v>
      </c>
      <c r="J872" s="10">
        <v>20</v>
      </c>
      <c r="K872" s="10">
        <v>343</v>
      </c>
      <c r="L872" s="10">
        <v>6351.3858601700003</v>
      </c>
    </row>
    <row r="873" spans="1:12" x14ac:dyDescent="0.25">
      <c r="A873" s="10" t="s">
        <v>12</v>
      </c>
      <c r="B873" s="10" t="s">
        <v>607</v>
      </c>
      <c r="C873" s="10" t="s">
        <v>608</v>
      </c>
      <c r="D873" s="10" t="s">
        <v>14</v>
      </c>
      <c r="E873" s="10" t="s">
        <v>609</v>
      </c>
      <c r="F873" s="10" t="s">
        <v>610</v>
      </c>
      <c r="G873" s="10" t="s">
        <v>1937</v>
      </c>
      <c r="H873" s="10" t="s">
        <v>1938</v>
      </c>
      <c r="I873" s="10">
        <v>520</v>
      </c>
      <c r="J873" s="10">
        <v>20</v>
      </c>
      <c r="K873" s="10">
        <v>339</v>
      </c>
      <c r="L873" s="10">
        <v>6351.3485811600003</v>
      </c>
    </row>
    <row r="874" spans="1:12" x14ac:dyDescent="0.25">
      <c r="A874" s="10" t="s">
        <v>12</v>
      </c>
      <c r="B874" s="10" t="s">
        <v>23</v>
      </c>
      <c r="C874" s="10" t="s">
        <v>33</v>
      </c>
      <c r="D874" s="10" t="s">
        <v>14</v>
      </c>
      <c r="E874" s="10" t="s">
        <v>25</v>
      </c>
      <c r="F874" s="10" t="s">
        <v>34</v>
      </c>
      <c r="G874" s="10" t="s">
        <v>1939</v>
      </c>
      <c r="H874" s="10" t="s">
        <v>1940</v>
      </c>
      <c r="I874" s="10">
        <v>156</v>
      </c>
      <c r="J874" s="10">
        <v>20</v>
      </c>
      <c r="K874" s="10">
        <v>343</v>
      </c>
      <c r="L874" s="10">
        <v>6350.46700745</v>
      </c>
    </row>
    <row r="875" spans="1:12" x14ac:dyDescent="0.25">
      <c r="A875" s="10" t="s">
        <v>12</v>
      </c>
      <c r="B875" s="10" t="s">
        <v>45</v>
      </c>
      <c r="C875" s="10" t="s">
        <v>975</v>
      </c>
      <c r="D875" s="10" t="s">
        <v>14</v>
      </c>
      <c r="E875" s="10" t="s">
        <v>47</v>
      </c>
      <c r="F875" s="10" t="s">
        <v>976</v>
      </c>
      <c r="G875" s="10" t="s">
        <v>1941</v>
      </c>
      <c r="H875" s="10" t="s">
        <v>1942</v>
      </c>
      <c r="I875" s="10">
        <v>1768</v>
      </c>
      <c r="J875" s="10">
        <v>20</v>
      </c>
      <c r="K875" s="10">
        <v>328</v>
      </c>
      <c r="L875" s="10">
        <v>6349.4565037499997</v>
      </c>
    </row>
    <row r="876" spans="1:12" x14ac:dyDescent="0.25">
      <c r="A876" s="10" t="s">
        <v>12</v>
      </c>
      <c r="B876" s="10" t="s">
        <v>165</v>
      </c>
      <c r="C876" s="10" t="s">
        <v>575</v>
      </c>
      <c r="D876" s="10" t="s">
        <v>14</v>
      </c>
      <c r="E876" s="10" t="s">
        <v>167</v>
      </c>
      <c r="F876" s="10" t="s">
        <v>576</v>
      </c>
      <c r="G876" s="10" t="s">
        <v>1943</v>
      </c>
      <c r="H876" s="10" t="s">
        <v>1944</v>
      </c>
      <c r="I876" s="10">
        <v>72</v>
      </c>
      <c r="J876" s="10">
        <v>20</v>
      </c>
      <c r="K876" s="10">
        <v>329</v>
      </c>
      <c r="L876" s="10">
        <v>6347.4946167999997</v>
      </c>
    </row>
    <row r="877" spans="1:12" x14ac:dyDescent="0.25">
      <c r="A877" s="10" t="s">
        <v>12</v>
      </c>
      <c r="B877" s="10" t="s">
        <v>607</v>
      </c>
      <c r="C877" s="10" t="s">
        <v>608</v>
      </c>
      <c r="D877" s="10" t="s">
        <v>14</v>
      </c>
      <c r="E877" s="10" t="s">
        <v>609</v>
      </c>
      <c r="F877" s="10" t="s">
        <v>610</v>
      </c>
      <c r="G877" s="10" t="s">
        <v>1945</v>
      </c>
      <c r="H877" s="10" t="s">
        <v>1946</v>
      </c>
      <c r="I877" s="10">
        <v>392</v>
      </c>
      <c r="J877" s="10">
        <v>20</v>
      </c>
      <c r="K877" s="10">
        <v>339</v>
      </c>
      <c r="L877" s="10">
        <v>6345.39362342</v>
      </c>
    </row>
    <row r="878" spans="1:12" x14ac:dyDescent="0.25">
      <c r="A878" s="10" t="s">
        <v>12</v>
      </c>
      <c r="B878" s="10" t="s">
        <v>45</v>
      </c>
      <c r="C878" s="10" t="s">
        <v>640</v>
      </c>
      <c r="D878" s="10" t="s">
        <v>14</v>
      </c>
      <c r="E878" s="10" t="s">
        <v>47</v>
      </c>
      <c r="F878" s="10" t="s">
        <v>641</v>
      </c>
      <c r="G878" s="10" t="s">
        <v>1947</v>
      </c>
      <c r="H878" s="10" t="s">
        <v>1801</v>
      </c>
      <c r="I878" s="10">
        <v>622</v>
      </c>
      <c r="J878" s="10">
        <v>20</v>
      </c>
      <c r="K878" s="10">
        <v>328</v>
      </c>
      <c r="L878" s="10">
        <v>6340.8323735399999</v>
      </c>
    </row>
    <row r="879" spans="1:12" x14ac:dyDescent="0.25">
      <c r="A879" s="10" t="s">
        <v>12</v>
      </c>
      <c r="B879" s="10" t="s">
        <v>569</v>
      </c>
      <c r="C879" s="10" t="s">
        <v>570</v>
      </c>
      <c r="D879" s="10" t="s">
        <v>14</v>
      </c>
      <c r="E879" s="10" t="s">
        <v>571</v>
      </c>
      <c r="F879" s="10" t="s">
        <v>572</v>
      </c>
      <c r="G879" s="10" t="s">
        <v>1948</v>
      </c>
      <c r="H879" s="10" t="s">
        <v>1949</v>
      </c>
      <c r="I879" s="10">
        <v>74</v>
      </c>
      <c r="J879" s="10">
        <v>20</v>
      </c>
      <c r="K879" s="10">
        <v>340</v>
      </c>
      <c r="L879" s="10">
        <v>6340.3553357700002</v>
      </c>
    </row>
    <row r="880" spans="1:12" x14ac:dyDescent="0.25">
      <c r="A880" s="10" t="s">
        <v>12</v>
      </c>
      <c r="B880" s="10" t="s">
        <v>644</v>
      </c>
      <c r="C880" s="10" t="s">
        <v>645</v>
      </c>
      <c r="D880" s="10" t="s">
        <v>14</v>
      </c>
      <c r="E880" s="10" t="s">
        <v>646</v>
      </c>
      <c r="F880" s="10" t="s">
        <v>647</v>
      </c>
      <c r="G880" s="10" t="s">
        <v>1950</v>
      </c>
      <c r="H880" s="10" t="s">
        <v>1951</v>
      </c>
      <c r="I880" s="10">
        <v>47</v>
      </c>
      <c r="J880" s="10">
        <v>20</v>
      </c>
      <c r="K880" s="10">
        <v>337</v>
      </c>
      <c r="L880" s="10">
        <v>6337.2148831100003</v>
      </c>
    </row>
    <row r="881" spans="1:12" x14ac:dyDescent="0.25">
      <c r="A881" s="10" t="s">
        <v>12</v>
      </c>
      <c r="B881" s="10" t="s">
        <v>644</v>
      </c>
      <c r="C881" s="10" t="s">
        <v>645</v>
      </c>
      <c r="D881" s="10" t="s">
        <v>14</v>
      </c>
      <c r="E881" s="10" t="s">
        <v>646</v>
      </c>
      <c r="F881" s="10" t="s">
        <v>647</v>
      </c>
      <c r="G881" s="10" t="s">
        <v>1952</v>
      </c>
      <c r="H881" s="10" t="s">
        <v>1953</v>
      </c>
      <c r="I881" s="10">
        <v>235</v>
      </c>
      <c r="J881" s="10">
        <v>20</v>
      </c>
      <c r="K881" s="10">
        <v>337</v>
      </c>
      <c r="L881" s="10">
        <v>6337.1490642899998</v>
      </c>
    </row>
    <row r="882" spans="1:12" x14ac:dyDescent="0.25">
      <c r="A882" s="10" t="s">
        <v>12</v>
      </c>
      <c r="B882" s="10" t="s">
        <v>255</v>
      </c>
      <c r="C882" s="10" t="s">
        <v>831</v>
      </c>
      <c r="D882" s="10" t="s">
        <v>14</v>
      </c>
      <c r="E882" s="10" t="s">
        <v>257</v>
      </c>
      <c r="F882" s="10" t="s">
        <v>832</v>
      </c>
      <c r="G882" s="10" t="s">
        <v>1954</v>
      </c>
      <c r="H882" s="10" t="s">
        <v>1955</v>
      </c>
      <c r="I882" s="10">
        <v>528</v>
      </c>
      <c r="J882" s="10">
        <v>20</v>
      </c>
      <c r="K882" s="10">
        <v>331</v>
      </c>
      <c r="L882" s="10">
        <v>6336.5827596700001</v>
      </c>
    </row>
    <row r="883" spans="1:12" x14ac:dyDescent="0.25">
      <c r="A883" s="10" t="s">
        <v>12</v>
      </c>
      <c r="B883" s="10" t="s">
        <v>121</v>
      </c>
      <c r="C883" s="10" t="s">
        <v>122</v>
      </c>
      <c r="D883" s="10" t="s">
        <v>14</v>
      </c>
      <c r="E883" s="10" t="s">
        <v>123</v>
      </c>
      <c r="F883" s="10" t="s">
        <v>124</v>
      </c>
      <c r="G883" s="10" t="s">
        <v>1956</v>
      </c>
      <c r="H883" s="10" t="s">
        <v>1957</v>
      </c>
      <c r="I883" s="10">
        <v>185</v>
      </c>
      <c r="J883" s="10">
        <v>20</v>
      </c>
      <c r="K883" s="10">
        <v>342</v>
      </c>
      <c r="L883" s="10">
        <v>6336.2700088399997</v>
      </c>
    </row>
    <row r="884" spans="1:12" x14ac:dyDescent="0.25">
      <c r="A884" s="10" t="s">
        <v>12</v>
      </c>
      <c r="B884" s="10" t="s">
        <v>644</v>
      </c>
      <c r="C884" s="10" t="s">
        <v>811</v>
      </c>
      <c r="D884" s="10" t="s">
        <v>14</v>
      </c>
      <c r="E884" s="10" t="s">
        <v>646</v>
      </c>
      <c r="F884" s="10" t="s">
        <v>812</v>
      </c>
      <c r="G884" s="10" t="s">
        <v>1958</v>
      </c>
      <c r="H884" s="10" t="s">
        <v>1959</v>
      </c>
      <c r="I884" s="10">
        <v>141</v>
      </c>
      <c r="J884" s="10">
        <v>20</v>
      </c>
      <c r="K884" s="10">
        <v>337</v>
      </c>
      <c r="L884" s="10">
        <v>6335.7084365999999</v>
      </c>
    </row>
    <row r="885" spans="1:12" x14ac:dyDescent="0.25">
      <c r="A885" s="10" t="s">
        <v>12</v>
      </c>
      <c r="B885" s="10" t="s">
        <v>45</v>
      </c>
      <c r="C885" s="10" t="s">
        <v>155</v>
      </c>
      <c r="D885" s="10" t="s">
        <v>14</v>
      </c>
      <c r="E885" s="10" t="s">
        <v>47</v>
      </c>
      <c r="F885" s="10" t="s">
        <v>156</v>
      </c>
      <c r="G885" s="10" t="s">
        <v>1960</v>
      </c>
      <c r="H885" s="10" t="s">
        <v>1961</v>
      </c>
      <c r="I885" s="10">
        <v>684</v>
      </c>
      <c r="J885" s="10">
        <v>20</v>
      </c>
      <c r="K885" s="10">
        <v>328</v>
      </c>
      <c r="L885" s="10">
        <v>6335.4146370999997</v>
      </c>
    </row>
    <row r="886" spans="1:12" x14ac:dyDescent="0.25">
      <c r="A886" s="10" t="s">
        <v>12</v>
      </c>
      <c r="B886" s="10" t="s">
        <v>23</v>
      </c>
      <c r="C886" s="10" t="s">
        <v>29</v>
      </c>
      <c r="D886" s="10" t="s">
        <v>14</v>
      </c>
      <c r="E886" s="10" t="s">
        <v>25</v>
      </c>
      <c r="F886" s="10" t="s">
        <v>30</v>
      </c>
      <c r="G886" s="10" t="s">
        <v>1962</v>
      </c>
      <c r="H886" s="10" t="s">
        <v>1963</v>
      </c>
      <c r="I886" s="10">
        <v>624</v>
      </c>
      <c r="J886" s="10">
        <v>20</v>
      </c>
      <c r="K886" s="10">
        <v>343</v>
      </c>
      <c r="L886" s="10">
        <v>6334.4947692699998</v>
      </c>
    </row>
    <row r="887" spans="1:12" x14ac:dyDescent="0.25">
      <c r="A887" s="10" t="s">
        <v>12</v>
      </c>
      <c r="B887" s="10" t="s">
        <v>23</v>
      </c>
      <c r="C887" s="10" t="s">
        <v>1655</v>
      </c>
      <c r="D887" s="10" t="s">
        <v>14</v>
      </c>
      <c r="E887" s="10" t="s">
        <v>25</v>
      </c>
      <c r="F887" s="10" t="s">
        <v>1656</v>
      </c>
      <c r="G887" s="10" t="s">
        <v>1964</v>
      </c>
      <c r="H887" s="10" t="s">
        <v>1965</v>
      </c>
      <c r="I887" s="10">
        <v>363</v>
      </c>
      <c r="J887" s="10">
        <v>20</v>
      </c>
      <c r="K887" s="10">
        <v>343</v>
      </c>
      <c r="L887" s="10">
        <v>6322.21088272</v>
      </c>
    </row>
    <row r="888" spans="1:12" x14ac:dyDescent="0.25">
      <c r="A888" s="10" t="s">
        <v>12</v>
      </c>
      <c r="B888" s="10" t="s">
        <v>801</v>
      </c>
      <c r="C888" s="10" t="s">
        <v>871</v>
      </c>
      <c r="D888" s="10" t="s">
        <v>14</v>
      </c>
      <c r="E888" s="10" t="s">
        <v>803</v>
      </c>
      <c r="F888" s="10" t="s">
        <v>872</v>
      </c>
      <c r="G888" s="10" t="s">
        <v>1966</v>
      </c>
      <c r="H888" s="10" t="s">
        <v>1967</v>
      </c>
      <c r="I888" s="10">
        <v>362</v>
      </c>
      <c r="J888" s="10">
        <v>20</v>
      </c>
      <c r="K888" s="10">
        <v>332</v>
      </c>
      <c r="L888" s="10">
        <v>6320.5419532100004</v>
      </c>
    </row>
    <row r="889" spans="1:12" x14ac:dyDescent="0.25">
      <c r="A889" s="10" t="s">
        <v>12</v>
      </c>
      <c r="B889" s="10" t="s">
        <v>165</v>
      </c>
      <c r="C889" s="10" t="s">
        <v>1968</v>
      </c>
      <c r="D889" s="10" t="s">
        <v>14</v>
      </c>
      <c r="E889" s="10" t="s">
        <v>167</v>
      </c>
      <c r="F889" s="10" t="s">
        <v>1969</v>
      </c>
      <c r="G889" s="10" t="s">
        <v>1970</v>
      </c>
      <c r="H889" s="10" t="s">
        <v>1971</v>
      </c>
      <c r="I889" s="10">
        <v>455</v>
      </c>
      <c r="J889" s="10">
        <v>20</v>
      </c>
      <c r="K889" s="10">
        <v>329</v>
      </c>
      <c r="L889" s="10">
        <v>6317.7595374800003</v>
      </c>
    </row>
    <row r="890" spans="1:12" x14ac:dyDescent="0.25">
      <c r="A890" s="10" t="s">
        <v>12</v>
      </c>
      <c r="B890" s="10" t="s">
        <v>255</v>
      </c>
      <c r="C890" s="10" t="s">
        <v>332</v>
      </c>
      <c r="D890" s="10" t="s">
        <v>14</v>
      </c>
      <c r="E890" s="10" t="s">
        <v>257</v>
      </c>
      <c r="F890" s="10" t="s">
        <v>333</v>
      </c>
      <c r="G890" s="10" t="s">
        <v>1972</v>
      </c>
      <c r="H890" s="10" t="s">
        <v>1973</v>
      </c>
      <c r="I890" s="10">
        <v>570</v>
      </c>
      <c r="J890" s="10">
        <v>20</v>
      </c>
      <c r="K890" s="10">
        <v>331</v>
      </c>
      <c r="L890" s="10">
        <v>6316.8380394100004</v>
      </c>
    </row>
    <row r="891" spans="1:12" x14ac:dyDescent="0.25">
      <c r="A891" s="10" t="s">
        <v>12</v>
      </c>
      <c r="B891" s="10" t="s">
        <v>255</v>
      </c>
      <c r="C891" s="10" t="s">
        <v>256</v>
      </c>
      <c r="D891" s="10" t="s">
        <v>14</v>
      </c>
      <c r="E891" s="10" t="s">
        <v>257</v>
      </c>
      <c r="F891" s="10" t="s">
        <v>258</v>
      </c>
      <c r="G891" s="10" t="s">
        <v>1974</v>
      </c>
      <c r="H891" s="10" t="s">
        <v>1975</v>
      </c>
      <c r="I891" s="10">
        <v>433</v>
      </c>
      <c r="J891" s="10">
        <v>20</v>
      </c>
      <c r="K891" s="10">
        <v>331</v>
      </c>
      <c r="L891" s="10">
        <v>6316.4782207999997</v>
      </c>
    </row>
    <row r="892" spans="1:12" x14ac:dyDescent="0.25">
      <c r="A892" s="10" t="s">
        <v>12</v>
      </c>
      <c r="B892" s="10" t="s">
        <v>23</v>
      </c>
      <c r="C892" s="10" t="s">
        <v>437</v>
      </c>
      <c r="D892" s="10" t="s">
        <v>14</v>
      </c>
      <c r="E892" s="10" t="s">
        <v>25</v>
      </c>
      <c r="F892" s="10" t="s">
        <v>438</v>
      </c>
      <c r="G892" s="10" t="s">
        <v>1976</v>
      </c>
      <c r="H892" s="10" t="s">
        <v>1977</v>
      </c>
      <c r="I892" s="10">
        <v>1088</v>
      </c>
      <c r="J892" s="10">
        <v>20</v>
      </c>
      <c r="K892" s="10">
        <v>343</v>
      </c>
      <c r="L892" s="10">
        <v>6314.5915316000001</v>
      </c>
    </row>
    <row r="893" spans="1:12" x14ac:dyDescent="0.25">
      <c r="A893" s="10" t="s">
        <v>12</v>
      </c>
      <c r="B893" s="10" t="s">
        <v>13</v>
      </c>
      <c r="C893" s="10" t="s">
        <v>13</v>
      </c>
      <c r="D893" s="10" t="s">
        <v>14</v>
      </c>
      <c r="E893" s="10" t="s">
        <v>15</v>
      </c>
      <c r="F893" s="10" t="s">
        <v>16</v>
      </c>
      <c r="G893" s="10" t="s">
        <v>1978</v>
      </c>
      <c r="H893" s="10" t="s">
        <v>795</v>
      </c>
      <c r="I893" s="10">
        <v>668</v>
      </c>
      <c r="J893" s="10">
        <v>20</v>
      </c>
      <c r="K893" s="10">
        <v>606</v>
      </c>
      <c r="L893" s="10">
        <v>6313.9901358300003</v>
      </c>
    </row>
    <row r="894" spans="1:12" x14ac:dyDescent="0.25">
      <c r="A894" s="10" t="s">
        <v>12</v>
      </c>
      <c r="B894" s="10" t="s">
        <v>121</v>
      </c>
      <c r="C894" s="10" t="s">
        <v>1430</v>
      </c>
      <c r="D894" s="10" t="s">
        <v>14</v>
      </c>
      <c r="E894" s="10" t="s">
        <v>123</v>
      </c>
      <c r="F894" s="10" t="s">
        <v>1431</v>
      </c>
      <c r="G894" s="10" t="s">
        <v>1979</v>
      </c>
      <c r="H894" s="10" t="s">
        <v>1980</v>
      </c>
      <c r="I894" s="10">
        <v>453</v>
      </c>
      <c r="J894" s="10">
        <v>20</v>
      </c>
      <c r="K894" s="10">
        <v>342</v>
      </c>
      <c r="L894" s="10">
        <v>6313.1281327799998</v>
      </c>
    </row>
    <row r="895" spans="1:12" x14ac:dyDescent="0.25">
      <c r="A895" s="10" t="s">
        <v>12</v>
      </c>
      <c r="B895" s="10" t="s">
        <v>37</v>
      </c>
      <c r="C895" s="10" t="s">
        <v>93</v>
      </c>
      <c r="D895" s="10" t="s">
        <v>14</v>
      </c>
      <c r="E895" s="10" t="s">
        <v>39</v>
      </c>
      <c r="F895" s="10" t="s">
        <v>94</v>
      </c>
      <c r="G895" s="10" t="s">
        <v>1981</v>
      </c>
      <c r="H895" s="10" t="s">
        <v>1982</v>
      </c>
      <c r="I895" s="10">
        <v>33</v>
      </c>
      <c r="J895" s="10">
        <v>20</v>
      </c>
      <c r="K895" s="10">
        <v>330</v>
      </c>
      <c r="L895" s="10">
        <v>6311.22533449</v>
      </c>
    </row>
    <row r="896" spans="1:12" x14ac:dyDescent="0.25">
      <c r="A896" s="10" t="s">
        <v>12</v>
      </c>
      <c r="B896" s="10" t="s">
        <v>37</v>
      </c>
      <c r="C896" s="10" t="s">
        <v>93</v>
      </c>
      <c r="D896" s="10" t="s">
        <v>14</v>
      </c>
      <c r="E896" s="10" t="s">
        <v>39</v>
      </c>
      <c r="F896" s="10" t="s">
        <v>94</v>
      </c>
      <c r="G896" s="10" t="s">
        <v>1983</v>
      </c>
      <c r="H896" s="10" t="s">
        <v>1984</v>
      </c>
      <c r="I896" s="10">
        <v>29</v>
      </c>
      <c r="J896" s="10">
        <v>20</v>
      </c>
      <c r="K896" s="10">
        <v>330</v>
      </c>
      <c r="L896" s="10">
        <v>6310.1206446599999</v>
      </c>
    </row>
    <row r="897" spans="1:12" x14ac:dyDescent="0.25">
      <c r="A897" s="10" t="s">
        <v>12</v>
      </c>
      <c r="B897" s="10" t="s">
        <v>1843</v>
      </c>
      <c r="C897" s="10" t="s">
        <v>1844</v>
      </c>
      <c r="D897" s="10" t="s">
        <v>14</v>
      </c>
      <c r="E897" s="10" t="s">
        <v>1845</v>
      </c>
      <c r="F897" s="10" t="s">
        <v>1846</v>
      </c>
      <c r="G897" s="10" t="s">
        <v>1985</v>
      </c>
      <c r="H897" s="10" t="s">
        <v>1986</v>
      </c>
      <c r="I897" s="10">
        <v>1509</v>
      </c>
      <c r="J897" s="10">
        <v>20</v>
      </c>
      <c r="K897" s="10">
        <v>325</v>
      </c>
      <c r="L897" s="10">
        <v>6303.66522936</v>
      </c>
    </row>
    <row r="898" spans="1:12" x14ac:dyDescent="0.25">
      <c r="A898" s="10" t="s">
        <v>12</v>
      </c>
      <c r="B898" s="10" t="s">
        <v>23</v>
      </c>
      <c r="C898" s="10" t="s">
        <v>1917</v>
      </c>
      <c r="D898" s="10" t="s">
        <v>14</v>
      </c>
      <c r="E898" s="10" t="s">
        <v>25</v>
      </c>
      <c r="F898" s="10" t="s">
        <v>1918</v>
      </c>
      <c r="G898" s="10" t="s">
        <v>1987</v>
      </c>
      <c r="H898" s="10" t="s">
        <v>1988</v>
      </c>
      <c r="I898" s="10">
        <v>366</v>
      </c>
      <c r="J898" s="10">
        <v>20</v>
      </c>
      <c r="K898" s="10">
        <v>343</v>
      </c>
      <c r="L898" s="10">
        <v>6303.5180154199998</v>
      </c>
    </row>
    <row r="899" spans="1:12" x14ac:dyDescent="0.25">
      <c r="A899" s="10" t="s">
        <v>12</v>
      </c>
      <c r="B899" s="10" t="s">
        <v>37</v>
      </c>
      <c r="C899" s="10" t="s">
        <v>38</v>
      </c>
      <c r="D899" s="10" t="s">
        <v>14</v>
      </c>
      <c r="E899" s="10" t="s">
        <v>39</v>
      </c>
      <c r="F899" s="10" t="s">
        <v>40</v>
      </c>
      <c r="G899" s="10" t="s">
        <v>1989</v>
      </c>
      <c r="H899" s="10" t="s">
        <v>1990</v>
      </c>
      <c r="I899" s="10">
        <v>94</v>
      </c>
      <c r="J899" s="10">
        <v>20</v>
      </c>
      <c r="K899" s="10">
        <v>330</v>
      </c>
      <c r="L899" s="10">
        <v>6302.3116883800003</v>
      </c>
    </row>
    <row r="900" spans="1:12" x14ac:dyDescent="0.25">
      <c r="A900" s="10" t="s">
        <v>12</v>
      </c>
      <c r="B900" s="10" t="s">
        <v>644</v>
      </c>
      <c r="C900" s="10" t="s">
        <v>645</v>
      </c>
      <c r="D900" s="10" t="s">
        <v>14</v>
      </c>
      <c r="E900" s="10" t="s">
        <v>646</v>
      </c>
      <c r="F900" s="10" t="s">
        <v>647</v>
      </c>
      <c r="G900" s="10" t="s">
        <v>1991</v>
      </c>
      <c r="H900" s="10" t="s">
        <v>1992</v>
      </c>
      <c r="I900" s="10">
        <v>177</v>
      </c>
      <c r="J900" s="10">
        <v>20</v>
      </c>
      <c r="K900" s="10">
        <v>337</v>
      </c>
      <c r="L900" s="10">
        <v>6301.7381162199999</v>
      </c>
    </row>
    <row r="901" spans="1:12" x14ac:dyDescent="0.25">
      <c r="A901" s="10" t="s">
        <v>12</v>
      </c>
      <c r="B901" s="10" t="s">
        <v>37</v>
      </c>
      <c r="C901" s="10" t="s">
        <v>93</v>
      </c>
      <c r="D901" s="10" t="s">
        <v>14</v>
      </c>
      <c r="E901" s="10" t="s">
        <v>39</v>
      </c>
      <c r="F901" s="10" t="s">
        <v>94</v>
      </c>
      <c r="G901" s="10" t="s">
        <v>1993</v>
      </c>
      <c r="H901" s="10" t="s">
        <v>1994</v>
      </c>
      <c r="I901" s="10">
        <v>110</v>
      </c>
      <c r="J901" s="10">
        <v>20</v>
      </c>
      <c r="K901" s="10">
        <v>330</v>
      </c>
      <c r="L901" s="10">
        <v>6300.9227164100002</v>
      </c>
    </row>
    <row r="902" spans="1:12" x14ac:dyDescent="0.25">
      <c r="A902" s="10" t="s">
        <v>12</v>
      </c>
      <c r="B902" s="10" t="s">
        <v>45</v>
      </c>
      <c r="C902" s="10" t="s">
        <v>46</v>
      </c>
      <c r="D902" s="10" t="s">
        <v>14</v>
      </c>
      <c r="E902" s="10" t="s">
        <v>47</v>
      </c>
      <c r="F902" s="10" t="s">
        <v>48</v>
      </c>
      <c r="G902" s="10" t="s">
        <v>1995</v>
      </c>
      <c r="H902" s="10" t="s">
        <v>1996</v>
      </c>
      <c r="I902" s="10">
        <v>655</v>
      </c>
      <c r="J902" s="10">
        <v>20</v>
      </c>
      <c r="K902" s="10">
        <v>328</v>
      </c>
      <c r="L902" s="10">
        <v>6300.4122020900004</v>
      </c>
    </row>
    <row r="903" spans="1:12" x14ac:dyDescent="0.25">
      <c r="A903" s="10" t="s">
        <v>12</v>
      </c>
      <c r="B903" s="10" t="s">
        <v>61</v>
      </c>
      <c r="C903" s="10" t="s">
        <v>662</v>
      </c>
      <c r="D903" s="10" t="s">
        <v>14</v>
      </c>
      <c r="E903" s="10" t="s">
        <v>63</v>
      </c>
      <c r="F903" s="10" t="s">
        <v>663</v>
      </c>
      <c r="G903" s="10" t="s">
        <v>1997</v>
      </c>
      <c r="H903" s="10" t="s">
        <v>1998</v>
      </c>
      <c r="I903" s="10">
        <v>450</v>
      </c>
      <c r="J903" s="10">
        <v>20</v>
      </c>
      <c r="K903" s="10">
        <v>335</v>
      </c>
      <c r="L903" s="10">
        <v>6300.2307740099995</v>
      </c>
    </row>
    <row r="904" spans="1:12" x14ac:dyDescent="0.25">
      <c r="A904" s="10" t="s">
        <v>12</v>
      </c>
      <c r="B904" s="10" t="s">
        <v>213</v>
      </c>
      <c r="C904" s="10" t="s">
        <v>1705</v>
      </c>
      <c r="D904" s="10" t="s">
        <v>14</v>
      </c>
      <c r="E904" s="10" t="s">
        <v>215</v>
      </c>
      <c r="F904" s="10" t="s">
        <v>1706</v>
      </c>
      <c r="G904" s="10" t="s">
        <v>1999</v>
      </c>
      <c r="H904" s="10" t="s">
        <v>2000</v>
      </c>
      <c r="I904" s="10">
        <v>347</v>
      </c>
      <c r="J904" s="10">
        <v>20</v>
      </c>
      <c r="K904" s="10">
        <v>334</v>
      </c>
      <c r="L904" s="10">
        <v>6298.8529867999996</v>
      </c>
    </row>
    <row r="905" spans="1:12" x14ac:dyDescent="0.25">
      <c r="A905" s="10" t="s">
        <v>12</v>
      </c>
      <c r="B905" s="10" t="s">
        <v>607</v>
      </c>
      <c r="C905" s="10" t="s">
        <v>608</v>
      </c>
      <c r="D905" s="10" t="s">
        <v>14</v>
      </c>
      <c r="E905" s="10" t="s">
        <v>609</v>
      </c>
      <c r="F905" s="10" t="s">
        <v>610</v>
      </c>
      <c r="G905" s="10" t="s">
        <v>2001</v>
      </c>
      <c r="H905" s="10" t="s">
        <v>2002</v>
      </c>
      <c r="I905" s="10">
        <v>672</v>
      </c>
      <c r="J905" s="10">
        <v>20</v>
      </c>
      <c r="K905" s="10">
        <v>339</v>
      </c>
      <c r="L905" s="10">
        <v>6297.7349783700001</v>
      </c>
    </row>
    <row r="906" spans="1:12" x14ac:dyDescent="0.25">
      <c r="A906" s="10" t="s">
        <v>12</v>
      </c>
      <c r="B906" s="10" t="s">
        <v>23</v>
      </c>
      <c r="C906" s="10" t="s">
        <v>1729</v>
      </c>
      <c r="D906" s="10" t="s">
        <v>14</v>
      </c>
      <c r="E906" s="10" t="s">
        <v>25</v>
      </c>
      <c r="F906" s="10" t="s">
        <v>1730</v>
      </c>
      <c r="G906" s="10" t="s">
        <v>2003</v>
      </c>
      <c r="H906" s="10" t="s">
        <v>2004</v>
      </c>
      <c r="I906" s="10">
        <v>203</v>
      </c>
      <c r="J906" s="10">
        <v>20</v>
      </c>
      <c r="K906" s="10">
        <v>343</v>
      </c>
      <c r="L906" s="10">
        <v>6297.0518378099996</v>
      </c>
    </row>
    <row r="907" spans="1:12" x14ac:dyDescent="0.25">
      <c r="A907" s="10" t="s">
        <v>12</v>
      </c>
      <c r="B907" s="10" t="s">
        <v>67</v>
      </c>
      <c r="C907" s="10" t="s">
        <v>67</v>
      </c>
      <c r="D907" s="10" t="s">
        <v>14</v>
      </c>
      <c r="E907" s="10" t="s">
        <v>69</v>
      </c>
      <c r="F907" s="10" t="s">
        <v>1373</v>
      </c>
      <c r="G907" s="10" t="s">
        <v>2005</v>
      </c>
      <c r="H907" s="10" t="s">
        <v>2006</v>
      </c>
      <c r="I907" s="10">
        <v>636</v>
      </c>
      <c r="J907" s="10">
        <v>20</v>
      </c>
      <c r="K907" s="10">
        <v>323</v>
      </c>
      <c r="L907" s="10">
        <v>6296.8126278299997</v>
      </c>
    </row>
    <row r="908" spans="1:12" x14ac:dyDescent="0.25">
      <c r="A908" s="10" t="s">
        <v>12</v>
      </c>
      <c r="B908" s="10" t="s">
        <v>285</v>
      </c>
      <c r="C908" s="10" t="s">
        <v>203</v>
      </c>
      <c r="D908" s="10" t="s">
        <v>14</v>
      </c>
      <c r="E908" s="10" t="s">
        <v>286</v>
      </c>
      <c r="F908" s="10" t="s">
        <v>287</v>
      </c>
      <c r="G908" s="10" t="s">
        <v>2007</v>
      </c>
      <c r="H908" s="10" t="s">
        <v>1924</v>
      </c>
      <c r="I908" s="10">
        <v>1243</v>
      </c>
      <c r="J908" s="10">
        <v>20</v>
      </c>
      <c r="K908" s="10">
        <v>336</v>
      </c>
      <c r="L908" s="10">
        <v>6294.7738873300004</v>
      </c>
    </row>
    <row r="909" spans="1:12" x14ac:dyDescent="0.25">
      <c r="A909" s="10" t="s">
        <v>12</v>
      </c>
      <c r="B909" s="10" t="s">
        <v>37</v>
      </c>
      <c r="C909" s="10" t="s">
        <v>38</v>
      </c>
      <c r="D909" s="10" t="s">
        <v>14</v>
      </c>
      <c r="E909" s="10" t="s">
        <v>39</v>
      </c>
      <c r="F909" s="10" t="s">
        <v>40</v>
      </c>
      <c r="G909" s="10" t="s">
        <v>2008</v>
      </c>
      <c r="H909" s="10" t="s">
        <v>2009</v>
      </c>
      <c r="I909" s="10">
        <v>76</v>
      </c>
      <c r="J909" s="10">
        <v>20</v>
      </c>
      <c r="K909" s="10">
        <v>330</v>
      </c>
      <c r="L909" s="10" t="s">
        <v>932</v>
      </c>
    </row>
    <row r="910" spans="1:12" x14ac:dyDescent="0.25">
      <c r="A910" s="10" t="s">
        <v>12</v>
      </c>
      <c r="B910" s="10" t="s">
        <v>37</v>
      </c>
      <c r="C910" s="10" t="s">
        <v>38</v>
      </c>
      <c r="D910" s="10" t="s">
        <v>14</v>
      </c>
      <c r="E910" s="10" t="s">
        <v>39</v>
      </c>
      <c r="F910" s="10" t="s">
        <v>40</v>
      </c>
      <c r="G910" s="10" t="s">
        <v>2010</v>
      </c>
      <c r="H910" s="10" t="s">
        <v>2011</v>
      </c>
      <c r="I910" s="10">
        <v>31</v>
      </c>
      <c r="J910" s="10">
        <v>20</v>
      </c>
      <c r="K910" s="10">
        <v>330</v>
      </c>
      <c r="L910" s="10" t="s">
        <v>932</v>
      </c>
    </row>
    <row r="911" spans="1:12" x14ac:dyDescent="0.25">
      <c r="A911" s="10" t="s">
        <v>12</v>
      </c>
      <c r="B911" s="10" t="s">
        <v>37</v>
      </c>
      <c r="C911" s="10" t="s">
        <v>93</v>
      </c>
      <c r="D911" s="10" t="s">
        <v>14</v>
      </c>
      <c r="E911" s="10" t="s">
        <v>39</v>
      </c>
      <c r="F911" s="10" t="s">
        <v>94</v>
      </c>
      <c r="G911" s="10" t="s">
        <v>2012</v>
      </c>
      <c r="H911" s="10" t="s">
        <v>2013</v>
      </c>
      <c r="I911" s="10">
        <v>53</v>
      </c>
      <c r="J911" s="10">
        <v>20</v>
      </c>
      <c r="K911" s="10">
        <v>330</v>
      </c>
      <c r="L911" s="10" t="s">
        <v>932</v>
      </c>
    </row>
    <row r="912" spans="1:12" x14ac:dyDescent="0.25">
      <c r="A912" s="10" t="s">
        <v>12</v>
      </c>
      <c r="B912" s="10" t="s">
        <v>37</v>
      </c>
      <c r="C912" s="10" t="s">
        <v>93</v>
      </c>
      <c r="D912" s="10" t="s">
        <v>14</v>
      </c>
      <c r="E912" s="10" t="s">
        <v>39</v>
      </c>
      <c r="F912" s="10" t="s">
        <v>94</v>
      </c>
      <c r="G912" s="10" t="s">
        <v>2014</v>
      </c>
      <c r="H912" s="10" t="s">
        <v>2015</v>
      </c>
      <c r="I912" s="10">
        <v>397</v>
      </c>
      <c r="J912" s="10">
        <v>20</v>
      </c>
      <c r="K912" s="10">
        <v>330</v>
      </c>
      <c r="L912" s="10">
        <v>6294.6363845200003</v>
      </c>
    </row>
    <row r="913" spans="1:12" x14ac:dyDescent="0.25">
      <c r="A913" s="10" t="s">
        <v>12</v>
      </c>
      <c r="B913" s="10" t="s">
        <v>644</v>
      </c>
      <c r="C913" s="10" t="s">
        <v>811</v>
      </c>
      <c r="D913" s="10" t="s">
        <v>14</v>
      </c>
      <c r="E913" s="10" t="s">
        <v>646</v>
      </c>
      <c r="F913" s="10" t="s">
        <v>812</v>
      </c>
      <c r="G913" s="10" t="s">
        <v>2016</v>
      </c>
      <c r="H913" s="10" t="s">
        <v>2017</v>
      </c>
      <c r="I913" s="10">
        <v>48</v>
      </c>
      <c r="J913" s="10">
        <v>20</v>
      </c>
      <c r="K913" s="10">
        <v>337</v>
      </c>
      <c r="L913" s="10">
        <v>6294.3481338600004</v>
      </c>
    </row>
    <row r="914" spans="1:12" x14ac:dyDescent="0.25">
      <c r="A914" s="10" t="s">
        <v>12</v>
      </c>
      <c r="B914" s="10" t="s">
        <v>37</v>
      </c>
      <c r="C914" s="10" t="s">
        <v>38</v>
      </c>
      <c r="D914" s="10" t="s">
        <v>14</v>
      </c>
      <c r="E914" s="10" t="s">
        <v>39</v>
      </c>
      <c r="F914" s="10" t="s">
        <v>40</v>
      </c>
      <c r="G914" s="10" t="s">
        <v>2018</v>
      </c>
      <c r="H914" s="10" t="s">
        <v>2019</v>
      </c>
      <c r="I914" s="10">
        <v>160</v>
      </c>
      <c r="J914" s="10">
        <v>20</v>
      </c>
      <c r="K914" s="10">
        <v>330</v>
      </c>
      <c r="L914" s="10">
        <v>6293.0452163999998</v>
      </c>
    </row>
    <row r="915" spans="1:12" x14ac:dyDescent="0.25">
      <c r="A915" s="10" t="s">
        <v>12</v>
      </c>
      <c r="B915" s="10" t="s">
        <v>801</v>
      </c>
      <c r="C915" s="10" t="s">
        <v>1380</v>
      </c>
      <c r="D915" s="10" t="s">
        <v>14</v>
      </c>
      <c r="E915" s="10" t="s">
        <v>803</v>
      </c>
      <c r="F915" s="10" t="s">
        <v>1381</v>
      </c>
      <c r="G915" s="10" t="s">
        <v>2020</v>
      </c>
      <c r="H915" s="10" t="s">
        <v>2021</v>
      </c>
      <c r="I915" s="10">
        <v>733</v>
      </c>
      <c r="J915" s="10">
        <v>20</v>
      </c>
      <c r="K915" s="10">
        <v>332</v>
      </c>
      <c r="L915" s="10">
        <v>6292.8463681499998</v>
      </c>
    </row>
    <row r="916" spans="1:12" x14ac:dyDescent="0.25">
      <c r="A916" s="10" t="s">
        <v>12</v>
      </c>
      <c r="B916" s="10" t="s">
        <v>213</v>
      </c>
      <c r="C916" s="10" t="s">
        <v>318</v>
      </c>
      <c r="D916" s="10" t="s">
        <v>14</v>
      </c>
      <c r="E916" s="10" t="s">
        <v>215</v>
      </c>
      <c r="F916" s="10" t="s">
        <v>319</v>
      </c>
      <c r="G916" s="10" t="s">
        <v>2022</v>
      </c>
      <c r="H916" s="10" t="s">
        <v>2023</v>
      </c>
      <c r="I916" s="10">
        <v>207</v>
      </c>
      <c r="J916" s="10">
        <v>20</v>
      </c>
      <c r="K916" s="10">
        <v>334</v>
      </c>
      <c r="L916" s="10">
        <v>6292.2052972199999</v>
      </c>
    </row>
    <row r="917" spans="1:12" x14ac:dyDescent="0.25">
      <c r="A917" s="10" t="s">
        <v>12</v>
      </c>
      <c r="B917" s="10" t="s">
        <v>285</v>
      </c>
      <c r="C917" s="10" t="s">
        <v>203</v>
      </c>
      <c r="D917" s="10" t="s">
        <v>14</v>
      </c>
      <c r="E917" s="10" t="s">
        <v>286</v>
      </c>
      <c r="F917" s="10" t="s">
        <v>287</v>
      </c>
      <c r="G917" s="10" t="s">
        <v>2024</v>
      </c>
      <c r="H917" s="10" t="s">
        <v>2025</v>
      </c>
      <c r="I917" s="10">
        <v>231</v>
      </c>
      <c r="J917" s="10">
        <v>20</v>
      </c>
      <c r="K917" s="10">
        <v>336</v>
      </c>
      <c r="L917" s="10">
        <v>6289.6967012499999</v>
      </c>
    </row>
    <row r="918" spans="1:12" x14ac:dyDescent="0.25">
      <c r="A918" s="10" t="s">
        <v>12</v>
      </c>
      <c r="B918" s="10" t="s">
        <v>61</v>
      </c>
      <c r="C918" s="10" t="s">
        <v>326</v>
      </c>
      <c r="D918" s="10" t="s">
        <v>14</v>
      </c>
      <c r="E918" s="10" t="s">
        <v>63</v>
      </c>
      <c r="F918" s="10" t="s">
        <v>327</v>
      </c>
      <c r="G918" s="10" t="s">
        <v>2026</v>
      </c>
      <c r="H918" s="10" t="s">
        <v>2027</v>
      </c>
      <c r="I918" s="10">
        <v>302</v>
      </c>
      <c r="J918" s="10">
        <v>20</v>
      </c>
      <c r="K918" s="10">
        <v>335</v>
      </c>
      <c r="L918" s="10">
        <v>6287.0914629700001</v>
      </c>
    </row>
    <row r="919" spans="1:12" x14ac:dyDescent="0.25">
      <c r="A919" s="10" t="s">
        <v>12</v>
      </c>
      <c r="B919" s="10" t="s">
        <v>569</v>
      </c>
      <c r="C919" s="10" t="s">
        <v>1763</v>
      </c>
      <c r="D919" s="10" t="s">
        <v>14</v>
      </c>
      <c r="E919" s="10" t="s">
        <v>571</v>
      </c>
      <c r="F919" s="10" t="s">
        <v>1764</v>
      </c>
      <c r="G919" s="10" t="s">
        <v>2028</v>
      </c>
      <c r="H919" s="10" t="s">
        <v>2029</v>
      </c>
      <c r="I919" s="10">
        <v>117</v>
      </c>
      <c r="J919" s="10">
        <v>20</v>
      </c>
      <c r="K919" s="10">
        <v>340</v>
      </c>
      <c r="L919" s="10">
        <v>6286.1669980699999</v>
      </c>
    </row>
    <row r="920" spans="1:12" x14ac:dyDescent="0.25">
      <c r="A920" s="10" t="s">
        <v>12</v>
      </c>
      <c r="B920" s="10" t="s">
        <v>1843</v>
      </c>
      <c r="C920" s="10" t="s">
        <v>2030</v>
      </c>
      <c r="D920" s="10" t="s">
        <v>14</v>
      </c>
      <c r="E920" s="10" t="s">
        <v>1845</v>
      </c>
      <c r="F920" s="10" t="s">
        <v>2031</v>
      </c>
      <c r="G920" s="10" t="s">
        <v>2032</v>
      </c>
      <c r="H920" s="10" t="s">
        <v>2033</v>
      </c>
      <c r="I920" s="10">
        <v>1811</v>
      </c>
      <c r="J920" s="10">
        <v>20</v>
      </c>
      <c r="K920" s="10">
        <v>325</v>
      </c>
      <c r="L920" s="10">
        <v>6285.1307713899996</v>
      </c>
    </row>
    <row r="921" spans="1:12" x14ac:dyDescent="0.25">
      <c r="A921" s="10" t="s">
        <v>12</v>
      </c>
      <c r="B921" s="10" t="s">
        <v>67</v>
      </c>
      <c r="C921" s="10" t="s">
        <v>2034</v>
      </c>
      <c r="D921" s="10" t="s">
        <v>14</v>
      </c>
      <c r="E921" s="10" t="s">
        <v>69</v>
      </c>
      <c r="F921" s="10" t="s">
        <v>2035</v>
      </c>
      <c r="G921" s="10" t="s">
        <v>2036</v>
      </c>
      <c r="H921" s="10" t="s">
        <v>136</v>
      </c>
      <c r="I921" s="10">
        <v>421</v>
      </c>
      <c r="J921" s="10">
        <v>20</v>
      </c>
      <c r="K921" s="10">
        <v>323</v>
      </c>
      <c r="L921" s="10">
        <v>6283.5141569899997</v>
      </c>
    </row>
    <row r="922" spans="1:12" x14ac:dyDescent="0.25">
      <c r="A922" s="10" t="s">
        <v>12</v>
      </c>
      <c r="B922" s="10" t="s">
        <v>61</v>
      </c>
      <c r="C922" s="10" t="s">
        <v>61</v>
      </c>
      <c r="D922" s="10" t="s">
        <v>14</v>
      </c>
      <c r="E922" s="10" t="s">
        <v>63</v>
      </c>
      <c r="F922" s="10" t="s">
        <v>201</v>
      </c>
      <c r="G922" s="10" t="s">
        <v>2037</v>
      </c>
      <c r="H922" s="10" t="s">
        <v>2038</v>
      </c>
      <c r="I922" s="10">
        <v>620</v>
      </c>
      <c r="J922" s="10">
        <v>20</v>
      </c>
      <c r="K922" s="10">
        <v>335</v>
      </c>
      <c r="L922" s="10">
        <v>6282.0280448399999</v>
      </c>
    </row>
    <row r="923" spans="1:12" x14ac:dyDescent="0.25">
      <c r="A923" s="10" t="s">
        <v>12</v>
      </c>
      <c r="B923" s="10" t="s">
        <v>644</v>
      </c>
      <c r="C923" s="10" t="s">
        <v>645</v>
      </c>
      <c r="D923" s="10" t="s">
        <v>14</v>
      </c>
      <c r="E923" s="10" t="s">
        <v>646</v>
      </c>
      <c r="F923" s="10" t="s">
        <v>647</v>
      </c>
      <c r="G923" s="10" t="s">
        <v>2039</v>
      </c>
      <c r="H923" s="10" t="s">
        <v>2040</v>
      </c>
      <c r="I923" s="10">
        <v>780</v>
      </c>
      <c r="J923" s="10">
        <v>20</v>
      </c>
      <c r="K923" s="10">
        <v>337</v>
      </c>
      <c r="L923" s="10">
        <v>6281.1855269799998</v>
      </c>
    </row>
    <row r="924" spans="1:12" x14ac:dyDescent="0.25">
      <c r="A924" s="10" t="s">
        <v>12</v>
      </c>
      <c r="B924" s="10" t="s">
        <v>45</v>
      </c>
      <c r="C924" s="10" t="s">
        <v>640</v>
      </c>
      <c r="D924" s="10" t="s">
        <v>14</v>
      </c>
      <c r="E924" s="10" t="s">
        <v>47</v>
      </c>
      <c r="F924" s="10" t="s">
        <v>641</v>
      </c>
      <c r="G924" s="10" t="s">
        <v>2041</v>
      </c>
      <c r="H924" s="10" t="s">
        <v>2042</v>
      </c>
      <c r="I924" s="10">
        <v>457</v>
      </c>
      <c r="J924" s="10">
        <v>20</v>
      </c>
      <c r="K924" s="10">
        <v>328</v>
      </c>
      <c r="L924" s="10">
        <v>6278.3862372699996</v>
      </c>
    </row>
    <row r="925" spans="1:12" x14ac:dyDescent="0.25">
      <c r="A925" s="10" t="s">
        <v>12</v>
      </c>
      <c r="B925" s="10" t="s">
        <v>569</v>
      </c>
      <c r="C925" s="10" t="s">
        <v>570</v>
      </c>
      <c r="D925" s="10" t="s">
        <v>14</v>
      </c>
      <c r="E925" s="10" t="s">
        <v>571</v>
      </c>
      <c r="F925" s="10" t="s">
        <v>572</v>
      </c>
      <c r="G925" s="10" t="s">
        <v>2043</v>
      </c>
      <c r="H925" s="10" t="s">
        <v>2044</v>
      </c>
      <c r="I925" s="10">
        <v>65</v>
      </c>
      <c r="J925" s="10">
        <v>20</v>
      </c>
      <c r="K925" s="10">
        <v>340</v>
      </c>
      <c r="L925" s="10">
        <v>6277.5198520000004</v>
      </c>
    </row>
    <row r="926" spans="1:12" x14ac:dyDescent="0.25">
      <c r="A926" s="10" t="s">
        <v>12</v>
      </c>
      <c r="B926" s="10" t="s">
        <v>213</v>
      </c>
      <c r="C926" s="10" t="s">
        <v>346</v>
      </c>
      <c r="D926" s="10" t="s">
        <v>14</v>
      </c>
      <c r="E926" s="10" t="s">
        <v>215</v>
      </c>
      <c r="F926" s="10" t="s">
        <v>347</v>
      </c>
      <c r="G926" s="10" t="s">
        <v>2045</v>
      </c>
      <c r="H926" s="10" t="s">
        <v>2046</v>
      </c>
      <c r="I926" s="10">
        <v>103</v>
      </c>
      <c r="J926" s="10">
        <v>20</v>
      </c>
      <c r="K926" s="10">
        <v>334</v>
      </c>
      <c r="L926" s="10">
        <v>6272.5116055300005</v>
      </c>
    </row>
    <row r="927" spans="1:12" x14ac:dyDescent="0.25">
      <c r="A927" s="10" t="s">
        <v>12</v>
      </c>
      <c r="B927" s="10" t="s">
        <v>255</v>
      </c>
      <c r="C927" s="10" t="s">
        <v>2047</v>
      </c>
      <c r="D927" s="10" t="s">
        <v>14</v>
      </c>
      <c r="E927" s="10" t="s">
        <v>257</v>
      </c>
      <c r="F927" s="10" t="s">
        <v>2048</v>
      </c>
      <c r="G927" s="10" t="s">
        <v>2049</v>
      </c>
      <c r="H927" s="10" t="s">
        <v>2050</v>
      </c>
      <c r="I927" s="10">
        <v>1068</v>
      </c>
      <c r="J927" s="10">
        <v>20</v>
      </c>
      <c r="K927" s="10">
        <v>331</v>
      </c>
      <c r="L927" s="10">
        <v>6271.84018302</v>
      </c>
    </row>
    <row r="928" spans="1:12" x14ac:dyDescent="0.25">
      <c r="A928" s="10" t="s">
        <v>12</v>
      </c>
      <c r="B928" s="10" t="s">
        <v>67</v>
      </c>
      <c r="C928" s="10" t="s">
        <v>1470</v>
      </c>
      <c r="D928" s="10" t="s">
        <v>14</v>
      </c>
      <c r="E928" s="10" t="s">
        <v>69</v>
      </c>
      <c r="F928" s="10" t="s">
        <v>1471</v>
      </c>
      <c r="G928" s="10" t="s">
        <v>2051</v>
      </c>
      <c r="H928" s="10" t="s">
        <v>700</v>
      </c>
      <c r="I928" s="10">
        <v>1403</v>
      </c>
      <c r="J928" s="10">
        <v>20</v>
      </c>
      <c r="K928" s="10">
        <v>323</v>
      </c>
      <c r="L928" s="10">
        <v>6269.9788972799997</v>
      </c>
    </row>
    <row r="929" spans="1:12" x14ac:dyDescent="0.25">
      <c r="A929" s="10" t="s">
        <v>12</v>
      </c>
      <c r="B929" s="10" t="s">
        <v>37</v>
      </c>
      <c r="C929" s="10" t="s">
        <v>93</v>
      </c>
      <c r="D929" s="10" t="s">
        <v>14</v>
      </c>
      <c r="E929" s="10" t="s">
        <v>39</v>
      </c>
      <c r="F929" s="10" t="s">
        <v>94</v>
      </c>
      <c r="G929" s="10" t="s">
        <v>2052</v>
      </c>
      <c r="H929" s="10" t="s">
        <v>2053</v>
      </c>
      <c r="I929" s="10">
        <v>91</v>
      </c>
      <c r="J929" s="10">
        <v>20</v>
      </c>
      <c r="K929" s="10">
        <v>330</v>
      </c>
      <c r="L929" s="10">
        <v>6267.5450686000004</v>
      </c>
    </row>
    <row r="930" spans="1:12" x14ac:dyDescent="0.25">
      <c r="A930" s="10" t="s">
        <v>12</v>
      </c>
      <c r="B930" s="10" t="s">
        <v>255</v>
      </c>
      <c r="C930" s="10" t="s">
        <v>2054</v>
      </c>
      <c r="D930" s="10" t="s">
        <v>14</v>
      </c>
      <c r="E930" s="10" t="s">
        <v>257</v>
      </c>
      <c r="F930" s="10" t="s">
        <v>2055</v>
      </c>
      <c r="G930" s="10" t="s">
        <v>2056</v>
      </c>
      <c r="H930" s="10" t="s">
        <v>2057</v>
      </c>
      <c r="I930" s="10">
        <v>392</v>
      </c>
      <c r="J930" s="10">
        <v>20</v>
      </c>
      <c r="K930" s="10">
        <v>331</v>
      </c>
      <c r="L930" s="10">
        <v>6266.0159287099996</v>
      </c>
    </row>
    <row r="931" spans="1:12" x14ac:dyDescent="0.25">
      <c r="A931" s="10" t="s">
        <v>12</v>
      </c>
      <c r="B931" s="10" t="s">
        <v>23</v>
      </c>
      <c r="C931" s="10" t="s">
        <v>24</v>
      </c>
      <c r="D931" s="10" t="s">
        <v>14</v>
      </c>
      <c r="E931" s="10" t="s">
        <v>25</v>
      </c>
      <c r="F931" s="10" t="s">
        <v>26</v>
      </c>
      <c r="G931" s="10" t="s">
        <v>2058</v>
      </c>
      <c r="H931" s="10" t="s">
        <v>2059</v>
      </c>
      <c r="I931" s="10">
        <v>250</v>
      </c>
      <c r="J931" s="10">
        <v>20</v>
      </c>
      <c r="K931" s="10">
        <v>343</v>
      </c>
      <c r="L931" s="10">
        <v>6264.85864494</v>
      </c>
    </row>
    <row r="932" spans="1:12" x14ac:dyDescent="0.25">
      <c r="A932" s="10" t="s">
        <v>12</v>
      </c>
      <c r="B932" s="10" t="s">
        <v>255</v>
      </c>
      <c r="C932" s="10" t="s">
        <v>332</v>
      </c>
      <c r="D932" s="10" t="s">
        <v>14</v>
      </c>
      <c r="E932" s="10" t="s">
        <v>257</v>
      </c>
      <c r="F932" s="10" t="s">
        <v>333</v>
      </c>
      <c r="G932" s="10" t="s">
        <v>2060</v>
      </c>
      <c r="H932" s="10" t="s">
        <v>2061</v>
      </c>
      <c r="I932" s="10">
        <v>844</v>
      </c>
      <c r="J932" s="10">
        <v>20</v>
      </c>
      <c r="K932" s="10">
        <v>331</v>
      </c>
      <c r="L932" s="10">
        <v>6263.7376378400004</v>
      </c>
    </row>
    <row r="933" spans="1:12" x14ac:dyDescent="0.25">
      <c r="A933" s="10" t="s">
        <v>12</v>
      </c>
      <c r="B933" s="10" t="s">
        <v>45</v>
      </c>
      <c r="C933" s="10" t="s">
        <v>2062</v>
      </c>
      <c r="D933" s="10" t="s">
        <v>14</v>
      </c>
      <c r="E933" s="10" t="s">
        <v>47</v>
      </c>
      <c r="F933" s="10" t="s">
        <v>2063</v>
      </c>
      <c r="G933" s="10" t="s">
        <v>2064</v>
      </c>
      <c r="H933" s="12" t="s">
        <v>2065</v>
      </c>
      <c r="I933" s="10">
        <v>6123</v>
      </c>
      <c r="J933" s="10">
        <v>20</v>
      </c>
      <c r="K933" s="10">
        <v>328</v>
      </c>
      <c r="L933" s="10">
        <v>6261.8335435099998</v>
      </c>
    </row>
    <row r="934" spans="1:12" x14ac:dyDescent="0.25">
      <c r="A934" s="10" t="s">
        <v>12</v>
      </c>
      <c r="B934" s="10" t="s">
        <v>85</v>
      </c>
      <c r="C934" s="10" t="s">
        <v>86</v>
      </c>
      <c r="D934" s="10" t="s">
        <v>14</v>
      </c>
      <c r="E934" s="10" t="s">
        <v>87</v>
      </c>
      <c r="F934" s="10" t="s">
        <v>88</v>
      </c>
      <c r="G934" s="10" t="s">
        <v>2066</v>
      </c>
      <c r="H934" s="10" t="s">
        <v>1654</v>
      </c>
      <c r="I934" s="10">
        <v>507</v>
      </c>
      <c r="J934" s="10">
        <v>20</v>
      </c>
      <c r="K934" s="10">
        <v>338</v>
      </c>
      <c r="L934" s="10">
        <v>6261.6226660599996</v>
      </c>
    </row>
    <row r="935" spans="1:12" x14ac:dyDescent="0.25">
      <c r="A935" s="10" t="s">
        <v>12</v>
      </c>
      <c r="B935" s="10" t="s">
        <v>801</v>
      </c>
      <c r="C935" s="10" t="s">
        <v>1641</v>
      </c>
      <c r="D935" s="10" t="s">
        <v>14</v>
      </c>
      <c r="E935" s="10" t="s">
        <v>803</v>
      </c>
      <c r="F935" s="10" t="s">
        <v>1642</v>
      </c>
      <c r="G935" s="10" t="s">
        <v>2067</v>
      </c>
      <c r="H935" s="10" t="s">
        <v>2068</v>
      </c>
      <c r="I935" s="10">
        <v>853</v>
      </c>
      <c r="J935" s="10">
        <v>20</v>
      </c>
      <c r="K935" s="10">
        <v>332</v>
      </c>
      <c r="L935" s="10">
        <v>6258.7612310200002</v>
      </c>
    </row>
    <row r="936" spans="1:12" x14ac:dyDescent="0.25">
      <c r="A936" s="10" t="s">
        <v>12</v>
      </c>
      <c r="B936" s="10" t="s">
        <v>525</v>
      </c>
      <c r="C936" s="10" t="s">
        <v>526</v>
      </c>
      <c r="D936" s="10" t="s">
        <v>14</v>
      </c>
      <c r="E936" s="10" t="s">
        <v>527</v>
      </c>
      <c r="F936" s="10" t="s">
        <v>528</v>
      </c>
      <c r="G936" s="10" t="s">
        <v>2069</v>
      </c>
      <c r="H936" s="10" t="s">
        <v>2070</v>
      </c>
      <c r="I936" s="10">
        <v>406</v>
      </c>
      <c r="J936" s="10">
        <v>20</v>
      </c>
      <c r="K936" s="10">
        <v>327</v>
      </c>
      <c r="L936" s="10">
        <v>6258.2822527600001</v>
      </c>
    </row>
    <row r="937" spans="1:12" x14ac:dyDescent="0.25">
      <c r="A937" s="10" t="s">
        <v>12</v>
      </c>
      <c r="B937" s="10" t="s">
        <v>23</v>
      </c>
      <c r="C937" s="10" t="s">
        <v>437</v>
      </c>
      <c r="D937" s="10" t="s">
        <v>14</v>
      </c>
      <c r="E937" s="10" t="s">
        <v>25</v>
      </c>
      <c r="F937" s="10" t="s">
        <v>438</v>
      </c>
      <c r="G937" s="10" t="s">
        <v>2071</v>
      </c>
      <c r="H937" s="10" t="s">
        <v>2072</v>
      </c>
      <c r="I937" s="10">
        <v>270</v>
      </c>
      <c r="J937" s="10">
        <v>20</v>
      </c>
      <c r="K937" s="10">
        <v>343</v>
      </c>
      <c r="L937" s="10">
        <v>6257.8790940099998</v>
      </c>
    </row>
    <row r="938" spans="1:12" x14ac:dyDescent="0.25">
      <c r="A938" s="10" t="s">
        <v>12</v>
      </c>
      <c r="B938" s="10" t="s">
        <v>37</v>
      </c>
      <c r="C938" s="10" t="s">
        <v>93</v>
      </c>
      <c r="D938" s="10" t="s">
        <v>14</v>
      </c>
      <c r="E938" s="10" t="s">
        <v>39</v>
      </c>
      <c r="F938" s="10" t="s">
        <v>94</v>
      </c>
      <c r="G938" s="10" t="s">
        <v>2073</v>
      </c>
      <c r="H938" s="10" t="s">
        <v>2074</v>
      </c>
      <c r="I938" s="10">
        <v>76</v>
      </c>
      <c r="J938" s="10">
        <v>20</v>
      </c>
      <c r="K938" s="10">
        <v>330</v>
      </c>
      <c r="L938" s="10">
        <v>6256.32463585</v>
      </c>
    </row>
    <row r="939" spans="1:12" x14ac:dyDescent="0.25">
      <c r="A939" s="10" t="s">
        <v>12</v>
      </c>
      <c r="B939" s="10" t="s">
        <v>85</v>
      </c>
      <c r="C939" s="10" t="s">
        <v>2075</v>
      </c>
      <c r="D939" s="10" t="s">
        <v>14</v>
      </c>
      <c r="E939" s="10" t="s">
        <v>87</v>
      </c>
      <c r="F939" s="10" t="s">
        <v>2076</v>
      </c>
      <c r="G939" s="10" t="s">
        <v>2077</v>
      </c>
      <c r="H939" s="10" t="s">
        <v>2078</v>
      </c>
      <c r="I939" s="10">
        <v>492</v>
      </c>
      <c r="J939" s="10">
        <v>20</v>
      </c>
      <c r="K939" s="10">
        <v>338</v>
      </c>
      <c r="L939" s="10">
        <v>6255.6042292399998</v>
      </c>
    </row>
    <row r="940" spans="1:12" x14ac:dyDescent="0.25">
      <c r="A940" s="10" t="s">
        <v>12</v>
      </c>
      <c r="B940" s="10" t="s">
        <v>85</v>
      </c>
      <c r="C940" s="10" t="s">
        <v>86</v>
      </c>
      <c r="D940" s="10" t="s">
        <v>14</v>
      </c>
      <c r="E940" s="10" t="s">
        <v>87</v>
      </c>
      <c r="F940" s="10" t="s">
        <v>88</v>
      </c>
      <c r="G940" s="10" t="s">
        <v>2079</v>
      </c>
      <c r="H940" s="10" t="s">
        <v>2080</v>
      </c>
      <c r="I940" s="10">
        <v>960</v>
      </c>
      <c r="J940" s="10">
        <v>20</v>
      </c>
      <c r="K940" s="10">
        <v>338</v>
      </c>
      <c r="L940" s="10">
        <v>6255.10690866</v>
      </c>
    </row>
    <row r="941" spans="1:12" x14ac:dyDescent="0.25">
      <c r="A941" s="10" t="s">
        <v>12</v>
      </c>
      <c r="B941" s="10" t="s">
        <v>45</v>
      </c>
      <c r="C941" s="10" t="s">
        <v>2081</v>
      </c>
      <c r="D941" s="10" t="s">
        <v>14</v>
      </c>
      <c r="E941" s="10" t="s">
        <v>47</v>
      </c>
      <c r="F941" s="10" t="s">
        <v>2082</v>
      </c>
      <c r="G941" s="10" t="s">
        <v>2083</v>
      </c>
      <c r="H941" s="10" t="s">
        <v>2084</v>
      </c>
      <c r="I941" s="10">
        <v>2500</v>
      </c>
      <c r="J941" s="10">
        <v>20</v>
      </c>
      <c r="K941" s="10">
        <v>328</v>
      </c>
      <c r="L941" s="10">
        <v>6247.6617022399996</v>
      </c>
    </row>
    <row r="942" spans="1:12" x14ac:dyDescent="0.25">
      <c r="A942" s="10" t="s">
        <v>12</v>
      </c>
      <c r="B942" s="10" t="s">
        <v>67</v>
      </c>
      <c r="C942" s="10" t="s">
        <v>1470</v>
      </c>
      <c r="D942" s="10" t="s">
        <v>14</v>
      </c>
      <c r="E942" s="10" t="s">
        <v>69</v>
      </c>
      <c r="F942" s="10" t="s">
        <v>1471</v>
      </c>
      <c r="G942" s="10" t="s">
        <v>2085</v>
      </c>
      <c r="H942" s="10" t="s">
        <v>2086</v>
      </c>
      <c r="I942" s="10">
        <v>1051</v>
      </c>
      <c r="J942" s="10">
        <v>20</v>
      </c>
      <c r="K942" s="10">
        <v>323</v>
      </c>
      <c r="L942" s="10">
        <v>6243.647841</v>
      </c>
    </row>
    <row r="943" spans="1:12" x14ac:dyDescent="0.25">
      <c r="A943" s="10" t="s">
        <v>12</v>
      </c>
      <c r="B943" s="10" t="s">
        <v>165</v>
      </c>
      <c r="C943" s="10" t="s">
        <v>575</v>
      </c>
      <c r="D943" s="10" t="s">
        <v>14</v>
      </c>
      <c r="E943" s="10" t="s">
        <v>167</v>
      </c>
      <c r="F943" s="10" t="s">
        <v>576</v>
      </c>
      <c r="G943" s="10" t="s">
        <v>2087</v>
      </c>
      <c r="H943" s="10" t="s">
        <v>2088</v>
      </c>
      <c r="I943" s="10">
        <v>162</v>
      </c>
      <c r="J943" s="10">
        <v>20</v>
      </c>
      <c r="K943" s="10">
        <v>329</v>
      </c>
      <c r="L943" s="10">
        <v>6240.7871462200001</v>
      </c>
    </row>
    <row r="944" spans="1:12" x14ac:dyDescent="0.25">
      <c r="A944" s="10" t="s">
        <v>12</v>
      </c>
      <c r="B944" s="10" t="s">
        <v>23</v>
      </c>
      <c r="C944" s="10" t="s">
        <v>33</v>
      </c>
      <c r="D944" s="10" t="s">
        <v>14</v>
      </c>
      <c r="E944" s="10" t="s">
        <v>25</v>
      </c>
      <c r="F944" s="10" t="s">
        <v>34</v>
      </c>
      <c r="G944" s="10" t="s">
        <v>2089</v>
      </c>
      <c r="H944" s="10" t="s">
        <v>2090</v>
      </c>
      <c r="I944" s="10">
        <v>1092</v>
      </c>
      <c r="J944" s="10">
        <v>20</v>
      </c>
      <c r="K944" s="10">
        <v>343</v>
      </c>
      <c r="L944" s="10">
        <v>6236.6285510099997</v>
      </c>
    </row>
    <row r="945" spans="1:12" x14ac:dyDescent="0.25">
      <c r="A945" s="10" t="s">
        <v>12</v>
      </c>
      <c r="B945" s="10" t="s">
        <v>23</v>
      </c>
      <c r="C945" s="10" t="s">
        <v>33</v>
      </c>
      <c r="D945" s="10" t="s">
        <v>14</v>
      </c>
      <c r="E945" s="10" t="s">
        <v>25</v>
      </c>
      <c r="F945" s="10" t="s">
        <v>34</v>
      </c>
      <c r="G945" s="10" t="s">
        <v>2091</v>
      </c>
      <c r="H945" s="10" t="s">
        <v>2092</v>
      </c>
      <c r="I945" s="10">
        <v>192</v>
      </c>
      <c r="J945" s="10">
        <v>20</v>
      </c>
      <c r="K945" s="10">
        <v>343</v>
      </c>
      <c r="L945" s="10">
        <v>6232.31531584</v>
      </c>
    </row>
    <row r="946" spans="1:12" x14ac:dyDescent="0.25">
      <c r="A946" s="10" t="s">
        <v>12</v>
      </c>
      <c r="B946" s="10" t="s">
        <v>1195</v>
      </c>
      <c r="C946" s="10" t="s">
        <v>700</v>
      </c>
      <c r="D946" s="10" t="s">
        <v>14</v>
      </c>
      <c r="E946" s="10" t="s">
        <v>1197</v>
      </c>
      <c r="F946" s="10" t="s">
        <v>2093</v>
      </c>
      <c r="G946" s="10" t="s">
        <v>2094</v>
      </c>
      <c r="H946" s="10" t="s">
        <v>2095</v>
      </c>
      <c r="I946" s="10">
        <v>575</v>
      </c>
      <c r="J946" s="10">
        <v>20</v>
      </c>
      <c r="K946" s="10">
        <v>322</v>
      </c>
      <c r="L946" s="10">
        <v>6230.0518226499998</v>
      </c>
    </row>
    <row r="947" spans="1:12" x14ac:dyDescent="0.25">
      <c r="A947" s="10" t="s">
        <v>12</v>
      </c>
      <c r="B947" s="10" t="s">
        <v>1843</v>
      </c>
      <c r="C947" s="10" t="s">
        <v>1844</v>
      </c>
      <c r="D947" s="10" t="s">
        <v>14</v>
      </c>
      <c r="E947" s="10" t="s">
        <v>1845</v>
      </c>
      <c r="F947" s="10" t="s">
        <v>1846</v>
      </c>
      <c r="G947" s="10" t="s">
        <v>2096</v>
      </c>
      <c r="H947" s="10" t="s">
        <v>2097</v>
      </c>
      <c r="I947" s="10">
        <v>367</v>
      </c>
      <c r="J947" s="10">
        <v>20</v>
      </c>
      <c r="K947" s="10">
        <v>325</v>
      </c>
      <c r="L947" s="10">
        <v>6229.0304068300002</v>
      </c>
    </row>
    <row r="948" spans="1:12" x14ac:dyDescent="0.25">
      <c r="A948" s="10" t="s">
        <v>12</v>
      </c>
      <c r="B948" s="10" t="s">
        <v>23</v>
      </c>
      <c r="C948" s="10" t="s">
        <v>171</v>
      </c>
      <c r="D948" s="10" t="s">
        <v>14</v>
      </c>
      <c r="E948" s="10" t="s">
        <v>25</v>
      </c>
      <c r="F948" s="10" t="s">
        <v>172</v>
      </c>
      <c r="G948" s="10" t="s">
        <v>2098</v>
      </c>
      <c r="H948" s="10" t="s">
        <v>2099</v>
      </c>
      <c r="I948" s="10">
        <v>733</v>
      </c>
      <c r="J948" s="10">
        <v>20</v>
      </c>
      <c r="K948" s="10">
        <v>343</v>
      </c>
      <c r="L948" s="10">
        <v>6227.7950132400001</v>
      </c>
    </row>
    <row r="949" spans="1:12" x14ac:dyDescent="0.25">
      <c r="A949" s="10" t="s">
        <v>12</v>
      </c>
      <c r="B949" s="10" t="s">
        <v>23</v>
      </c>
      <c r="C949" s="10" t="s">
        <v>1917</v>
      </c>
      <c r="D949" s="10" t="s">
        <v>14</v>
      </c>
      <c r="E949" s="10" t="s">
        <v>25</v>
      </c>
      <c r="F949" s="10" t="s">
        <v>1918</v>
      </c>
      <c r="G949" s="10" t="s">
        <v>2100</v>
      </c>
      <c r="H949" s="10" t="s">
        <v>2101</v>
      </c>
      <c r="I949" s="10">
        <v>2302</v>
      </c>
      <c r="J949" s="10">
        <v>20</v>
      </c>
      <c r="K949" s="10">
        <v>343</v>
      </c>
      <c r="L949" s="10">
        <v>6226.6866161899998</v>
      </c>
    </row>
    <row r="950" spans="1:12" x14ac:dyDescent="0.25">
      <c r="A950" s="10" t="s">
        <v>12</v>
      </c>
      <c r="B950" s="10" t="s">
        <v>644</v>
      </c>
      <c r="C950" s="10" t="s">
        <v>811</v>
      </c>
      <c r="D950" s="10" t="s">
        <v>14</v>
      </c>
      <c r="E950" s="10" t="s">
        <v>646</v>
      </c>
      <c r="F950" s="10" t="s">
        <v>812</v>
      </c>
      <c r="G950" s="10" t="s">
        <v>2102</v>
      </c>
      <c r="H950" s="10" t="s">
        <v>332</v>
      </c>
      <c r="I950" s="10">
        <v>333</v>
      </c>
      <c r="J950" s="10">
        <v>20</v>
      </c>
      <c r="K950" s="10">
        <v>337</v>
      </c>
      <c r="L950" s="10">
        <v>6224.7936156400001</v>
      </c>
    </row>
    <row r="951" spans="1:12" x14ac:dyDescent="0.25">
      <c r="A951" s="10" t="s">
        <v>12</v>
      </c>
      <c r="B951" s="10" t="s">
        <v>801</v>
      </c>
      <c r="C951" s="10" t="s">
        <v>1380</v>
      </c>
      <c r="D951" s="10" t="s">
        <v>14</v>
      </c>
      <c r="E951" s="10" t="s">
        <v>803</v>
      </c>
      <c r="F951" s="10" t="s">
        <v>1381</v>
      </c>
      <c r="G951" s="10" t="s">
        <v>2103</v>
      </c>
      <c r="H951" s="10" t="s">
        <v>2054</v>
      </c>
      <c r="I951" s="10">
        <v>264</v>
      </c>
      <c r="J951" s="10">
        <v>20</v>
      </c>
      <c r="K951" s="10">
        <v>332</v>
      </c>
      <c r="L951" s="10">
        <v>6224.7817351699996</v>
      </c>
    </row>
    <row r="952" spans="1:12" x14ac:dyDescent="0.25">
      <c r="A952" s="10" t="s">
        <v>12</v>
      </c>
      <c r="B952" s="10" t="s">
        <v>45</v>
      </c>
      <c r="C952" s="10" t="s">
        <v>465</v>
      </c>
      <c r="D952" s="10" t="s">
        <v>14</v>
      </c>
      <c r="E952" s="10" t="s">
        <v>47</v>
      </c>
      <c r="F952" s="10" t="s">
        <v>466</v>
      </c>
      <c r="G952" s="10" t="s">
        <v>2104</v>
      </c>
      <c r="H952" s="10" t="s">
        <v>2105</v>
      </c>
      <c r="I952" s="10">
        <v>1192</v>
      </c>
      <c r="J952" s="10">
        <v>20</v>
      </c>
      <c r="K952" s="10">
        <v>328</v>
      </c>
      <c r="L952" s="10">
        <v>6216.7658644000003</v>
      </c>
    </row>
    <row r="953" spans="1:12" x14ac:dyDescent="0.25">
      <c r="A953" s="10" t="s">
        <v>12</v>
      </c>
      <c r="B953" s="10" t="s">
        <v>487</v>
      </c>
      <c r="C953" s="10" t="s">
        <v>488</v>
      </c>
      <c r="D953" s="10" t="s">
        <v>14</v>
      </c>
      <c r="E953" s="10" t="s">
        <v>489</v>
      </c>
      <c r="F953" s="10" t="s">
        <v>490</v>
      </c>
      <c r="G953" s="10" t="s">
        <v>2106</v>
      </c>
      <c r="H953" s="10" t="s">
        <v>1004</v>
      </c>
      <c r="I953" s="10">
        <v>152</v>
      </c>
      <c r="J953" s="10">
        <v>20</v>
      </c>
      <c r="K953" s="10">
        <v>326</v>
      </c>
      <c r="L953" s="10">
        <v>6215.9492409599998</v>
      </c>
    </row>
    <row r="954" spans="1:12" x14ac:dyDescent="0.25">
      <c r="A954" s="10" t="s">
        <v>12</v>
      </c>
      <c r="B954" s="10" t="s">
        <v>85</v>
      </c>
      <c r="C954" s="10" t="s">
        <v>450</v>
      </c>
      <c r="D954" s="10" t="s">
        <v>14</v>
      </c>
      <c r="E954" s="10" t="s">
        <v>87</v>
      </c>
      <c r="F954" s="10" t="s">
        <v>906</v>
      </c>
      <c r="G954" s="10" t="s">
        <v>2107</v>
      </c>
      <c r="H954" s="10" t="s">
        <v>2108</v>
      </c>
      <c r="I954" s="10">
        <v>191</v>
      </c>
      <c r="J954" s="10">
        <v>20</v>
      </c>
      <c r="K954" s="10">
        <v>338</v>
      </c>
      <c r="L954" s="10">
        <v>6214.7513971199996</v>
      </c>
    </row>
    <row r="955" spans="1:12" x14ac:dyDescent="0.25">
      <c r="A955" s="10" t="s">
        <v>12</v>
      </c>
      <c r="B955" s="10" t="s">
        <v>165</v>
      </c>
      <c r="C955" s="10" t="s">
        <v>165</v>
      </c>
      <c r="D955" s="10" t="s">
        <v>14</v>
      </c>
      <c r="E955" s="10" t="s">
        <v>167</v>
      </c>
      <c r="F955" s="10" t="s">
        <v>2109</v>
      </c>
      <c r="G955" s="10" t="s">
        <v>2110</v>
      </c>
      <c r="H955" s="10" t="s">
        <v>2111</v>
      </c>
      <c r="I955" s="10">
        <v>75</v>
      </c>
      <c r="J955" s="10">
        <v>20</v>
      </c>
      <c r="K955" s="10">
        <v>329</v>
      </c>
      <c r="L955" s="10">
        <v>6214.0452356799997</v>
      </c>
    </row>
    <row r="956" spans="1:12" x14ac:dyDescent="0.25">
      <c r="A956" s="10" t="s">
        <v>12</v>
      </c>
      <c r="B956" s="10" t="s">
        <v>45</v>
      </c>
      <c r="C956" s="10" t="s">
        <v>465</v>
      </c>
      <c r="D956" s="10" t="s">
        <v>14</v>
      </c>
      <c r="E956" s="10" t="s">
        <v>47</v>
      </c>
      <c r="F956" s="10" t="s">
        <v>466</v>
      </c>
      <c r="G956" s="10" t="s">
        <v>2112</v>
      </c>
      <c r="H956" s="10" t="s">
        <v>2113</v>
      </c>
      <c r="I956" s="10">
        <v>2078</v>
      </c>
      <c r="J956" s="10">
        <v>20</v>
      </c>
      <c r="K956" s="10">
        <v>328</v>
      </c>
      <c r="L956" s="10">
        <v>6212.9771007400004</v>
      </c>
    </row>
    <row r="957" spans="1:12" x14ac:dyDescent="0.25">
      <c r="A957" s="10" t="s">
        <v>12</v>
      </c>
      <c r="B957" s="10" t="s">
        <v>67</v>
      </c>
      <c r="C957" s="10" t="s">
        <v>423</v>
      </c>
      <c r="D957" s="10" t="s">
        <v>14</v>
      </c>
      <c r="E957" s="10" t="s">
        <v>69</v>
      </c>
      <c r="F957" s="10" t="s">
        <v>424</v>
      </c>
      <c r="G957" s="10" t="s">
        <v>2114</v>
      </c>
      <c r="H957" s="10" t="s">
        <v>2115</v>
      </c>
      <c r="I957" s="10">
        <v>1487</v>
      </c>
      <c r="J957" s="10">
        <v>20</v>
      </c>
      <c r="K957" s="10">
        <v>323</v>
      </c>
      <c r="L957" s="10">
        <v>6211.2168113400003</v>
      </c>
    </row>
    <row r="958" spans="1:12" x14ac:dyDescent="0.25">
      <c r="A958" s="10" t="s">
        <v>12</v>
      </c>
      <c r="B958" s="10" t="s">
        <v>37</v>
      </c>
      <c r="C958" s="10" t="s">
        <v>93</v>
      </c>
      <c r="D958" s="10" t="s">
        <v>14</v>
      </c>
      <c r="E958" s="10" t="s">
        <v>39</v>
      </c>
      <c r="F958" s="10" t="s">
        <v>94</v>
      </c>
      <c r="G958" s="10" t="s">
        <v>2116</v>
      </c>
      <c r="H958" s="10" t="s">
        <v>2117</v>
      </c>
      <c r="I958" s="10">
        <v>67</v>
      </c>
      <c r="J958" s="10">
        <v>20</v>
      </c>
      <c r="K958" s="10">
        <v>330</v>
      </c>
      <c r="L958" s="10">
        <v>6209.9132855400003</v>
      </c>
    </row>
    <row r="959" spans="1:12" x14ac:dyDescent="0.25">
      <c r="A959" s="10" t="s">
        <v>12</v>
      </c>
      <c r="B959" s="10" t="s">
        <v>67</v>
      </c>
      <c r="C959" s="10" t="s">
        <v>423</v>
      </c>
      <c r="D959" s="10" t="s">
        <v>14</v>
      </c>
      <c r="E959" s="10" t="s">
        <v>69</v>
      </c>
      <c r="F959" s="10" t="s">
        <v>424</v>
      </c>
      <c r="G959" s="10" t="s">
        <v>2118</v>
      </c>
      <c r="H959" s="10" t="s">
        <v>2119</v>
      </c>
      <c r="I959" s="10">
        <v>291</v>
      </c>
      <c r="J959" s="10">
        <v>20</v>
      </c>
      <c r="K959" s="10">
        <v>323</v>
      </c>
      <c r="L959" s="10">
        <v>6208.4381092599997</v>
      </c>
    </row>
    <row r="960" spans="1:12" x14ac:dyDescent="0.25">
      <c r="A960" s="10" t="s">
        <v>12</v>
      </c>
      <c r="B960" s="10" t="s">
        <v>61</v>
      </c>
      <c r="C960" s="10" t="s">
        <v>105</v>
      </c>
      <c r="D960" s="10" t="s">
        <v>14</v>
      </c>
      <c r="E960" s="10" t="s">
        <v>63</v>
      </c>
      <c r="F960" s="10" t="s">
        <v>106</v>
      </c>
      <c r="G960" s="10" t="s">
        <v>2120</v>
      </c>
      <c r="H960" s="10" t="s">
        <v>2121</v>
      </c>
      <c r="I960" s="10">
        <v>865</v>
      </c>
      <c r="J960" s="10">
        <v>20</v>
      </c>
      <c r="K960" s="10">
        <v>335</v>
      </c>
      <c r="L960" s="10">
        <v>6206.2483365199996</v>
      </c>
    </row>
    <row r="961" spans="1:12" x14ac:dyDescent="0.25">
      <c r="A961" s="10" t="s">
        <v>12</v>
      </c>
      <c r="B961" s="10" t="s">
        <v>61</v>
      </c>
      <c r="C961" s="10" t="s">
        <v>62</v>
      </c>
      <c r="D961" s="10" t="s">
        <v>14</v>
      </c>
      <c r="E961" s="10" t="s">
        <v>63</v>
      </c>
      <c r="F961" s="10" t="s">
        <v>64</v>
      </c>
      <c r="G961" s="10" t="s">
        <v>2122</v>
      </c>
      <c r="H961" s="10" t="s">
        <v>2123</v>
      </c>
      <c r="I961" s="10">
        <v>334</v>
      </c>
      <c r="J961" s="10">
        <v>20</v>
      </c>
      <c r="K961" s="10">
        <v>335</v>
      </c>
      <c r="L961" s="10">
        <v>6204.0719515999999</v>
      </c>
    </row>
    <row r="962" spans="1:12" x14ac:dyDescent="0.25">
      <c r="A962" s="10" t="s">
        <v>12</v>
      </c>
      <c r="B962" s="10" t="s">
        <v>801</v>
      </c>
      <c r="C962" s="10" t="s">
        <v>871</v>
      </c>
      <c r="D962" s="10" t="s">
        <v>14</v>
      </c>
      <c r="E962" s="10" t="s">
        <v>803</v>
      </c>
      <c r="F962" s="10" t="s">
        <v>872</v>
      </c>
      <c r="G962" s="10" t="s">
        <v>2124</v>
      </c>
      <c r="H962" s="10" t="s">
        <v>2125</v>
      </c>
      <c r="I962" s="10">
        <v>60</v>
      </c>
      <c r="J962" s="10">
        <v>20</v>
      </c>
      <c r="K962" s="10">
        <v>332</v>
      </c>
      <c r="L962" s="10">
        <v>6197.4801100200002</v>
      </c>
    </row>
    <row r="963" spans="1:12" x14ac:dyDescent="0.25">
      <c r="A963" s="10" t="s">
        <v>12</v>
      </c>
      <c r="B963" s="10" t="s">
        <v>165</v>
      </c>
      <c r="C963" s="10" t="s">
        <v>166</v>
      </c>
      <c r="D963" s="10" t="s">
        <v>14</v>
      </c>
      <c r="E963" s="10" t="s">
        <v>167</v>
      </c>
      <c r="F963" s="10" t="s">
        <v>168</v>
      </c>
      <c r="G963" s="10" t="s">
        <v>2126</v>
      </c>
      <c r="H963" s="10" t="s">
        <v>2127</v>
      </c>
      <c r="I963" s="10">
        <v>558</v>
      </c>
      <c r="J963" s="10">
        <v>20</v>
      </c>
      <c r="K963" s="10">
        <v>329</v>
      </c>
      <c r="L963" s="10">
        <v>6196.4630167599998</v>
      </c>
    </row>
    <row r="964" spans="1:12" x14ac:dyDescent="0.25">
      <c r="A964" s="10" t="s">
        <v>12</v>
      </c>
      <c r="B964" s="10" t="s">
        <v>801</v>
      </c>
      <c r="C964" s="10" t="s">
        <v>802</v>
      </c>
      <c r="D964" s="10" t="s">
        <v>14</v>
      </c>
      <c r="E964" s="10" t="s">
        <v>803</v>
      </c>
      <c r="F964" s="10" t="s">
        <v>804</v>
      </c>
      <c r="G964" s="10" t="s">
        <v>2128</v>
      </c>
      <c r="H964" s="10" t="s">
        <v>2129</v>
      </c>
      <c r="I964" s="10">
        <v>1286</v>
      </c>
      <c r="J964" s="10">
        <v>20</v>
      </c>
      <c r="K964" s="10">
        <v>332</v>
      </c>
      <c r="L964" s="10">
        <v>6194.8513445400004</v>
      </c>
    </row>
    <row r="965" spans="1:12" x14ac:dyDescent="0.25">
      <c r="A965" s="10" t="s">
        <v>12</v>
      </c>
      <c r="B965" s="10" t="s">
        <v>67</v>
      </c>
      <c r="C965" s="10" t="s">
        <v>68</v>
      </c>
      <c r="D965" s="10" t="s">
        <v>14</v>
      </c>
      <c r="E965" s="10" t="s">
        <v>69</v>
      </c>
      <c r="F965" s="10" t="s">
        <v>70</v>
      </c>
      <c r="G965" s="10" t="s">
        <v>2130</v>
      </c>
      <c r="H965" s="10" t="s">
        <v>2131</v>
      </c>
      <c r="I965" s="10">
        <v>340</v>
      </c>
      <c r="J965" s="10">
        <v>20</v>
      </c>
      <c r="K965" s="10">
        <v>323</v>
      </c>
      <c r="L965" s="10">
        <v>6194.4577778000003</v>
      </c>
    </row>
    <row r="966" spans="1:12" x14ac:dyDescent="0.25">
      <c r="A966" s="10" t="s">
        <v>12</v>
      </c>
      <c r="B966" s="10" t="s">
        <v>61</v>
      </c>
      <c r="C966" s="10" t="s">
        <v>61</v>
      </c>
      <c r="D966" s="10" t="s">
        <v>14</v>
      </c>
      <c r="E966" s="10" t="s">
        <v>63</v>
      </c>
      <c r="F966" s="10" t="s">
        <v>201</v>
      </c>
      <c r="G966" s="10" t="s">
        <v>2132</v>
      </c>
      <c r="H966" s="10" t="s">
        <v>2133</v>
      </c>
      <c r="I966" s="10">
        <v>457</v>
      </c>
      <c r="J966" s="10">
        <v>20</v>
      </c>
      <c r="K966" s="10">
        <v>335</v>
      </c>
      <c r="L966" s="10">
        <v>6192.9558562900002</v>
      </c>
    </row>
    <row r="967" spans="1:12" x14ac:dyDescent="0.25">
      <c r="A967" s="10" t="s">
        <v>12</v>
      </c>
      <c r="B967" s="10" t="s">
        <v>23</v>
      </c>
      <c r="C967" s="10" t="s">
        <v>2134</v>
      </c>
      <c r="D967" s="10" t="s">
        <v>14</v>
      </c>
      <c r="E967" s="10" t="s">
        <v>25</v>
      </c>
      <c r="F967" s="10" t="s">
        <v>2135</v>
      </c>
      <c r="G967" s="10" t="s">
        <v>2136</v>
      </c>
      <c r="H967" s="10" t="s">
        <v>2137</v>
      </c>
      <c r="I967" s="10">
        <v>541</v>
      </c>
      <c r="J967" s="10">
        <v>20</v>
      </c>
      <c r="K967" s="10">
        <v>343</v>
      </c>
      <c r="L967" s="10">
        <v>6189.9595063899997</v>
      </c>
    </row>
    <row r="968" spans="1:12" x14ac:dyDescent="0.25">
      <c r="A968" s="10" t="s">
        <v>12</v>
      </c>
      <c r="B968" s="10" t="s">
        <v>213</v>
      </c>
      <c r="C968" s="10" t="s">
        <v>318</v>
      </c>
      <c r="D968" s="10" t="s">
        <v>14</v>
      </c>
      <c r="E968" s="10" t="s">
        <v>215</v>
      </c>
      <c r="F968" s="10" t="s">
        <v>319</v>
      </c>
      <c r="G968" s="10" t="s">
        <v>2138</v>
      </c>
      <c r="H968" s="10" t="s">
        <v>1200</v>
      </c>
      <c r="I968" s="10">
        <v>663</v>
      </c>
      <c r="J968" s="10">
        <v>20</v>
      </c>
      <c r="K968" s="10">
        <v>334</v>
      </c>
      <c r="L968" s="10">
        <v>6189.8674110600004</v>
      </c>
    </row>
    <row r="969" spans="1:12" x14ac:dyDescent="0.25">
      <c r="A969" s="10" t="s">
        <v>12</v>
      </c>
      <c r="B969" s="10" t="s">
        <v>85</v>
      </c>
      <c r="C969" s="10" t="s">
        <v>2075</v>
      </c>
      <c r="D969" s="10" t="s">
        <v>14</v>
      </c>
      <c r="E969" s="10" t="s">
        <v>87</v>
      </c>
      <c r="F969" s="10" t="s">
        <v>2076</v>
      </c>
      <c r="G969" s="10" t="s">
        <v>2139</v>
      </c>
      <c r="H969" s="10" t="s">
        <v>2140</v>
      </c>
      <c r="I969" s="10">
        <v>149</v>
      </c>
      <c r="J969" s="10">
        <v>20</v>
      </c>
      <c r="K969" s="10">
        <v>338</v>
      </c>
      <c r="L969" s="10">
        <v>6181.8857656500004</v>
      </c>
    </row>
    <row r="970" spans="1:12" x14ac:dyDescent="0.25">
      <c r="A970" s="10" t="s">
        <v>12</v>
      </c>
      <c r="B970" s="10" t="s">
        <v>85</v>
      </c>
      <c r="C970" s="10" t="s">
        <v>1150</v>
      </c>
      <c r="D970" s="10" t="s">
        <v>14</v>
      </c>
      <c r="E970" s="10" t="s">
        <v>87</v>
      </c>
      <c r="F970" s="10" t="s">
        <v>1151</v>
      </c>
      <c r="G970" s="10" t="s">
        <v>2141</v>
      </c>
      <c r="H970" s="10" t="s">
        <v>2142</v>
      </c>
      <c r="I970" s="10">
        <v>29</v>
      </c>
      <c r="J970" s="10">
        <v>20</v>
      </c>
      <c r="K970" s="10">
        <v>338</v>
      </c>
      <c r="L970" s="10">
        <v>6181.2796787400002</v>
      </c>
    </row>
    <row r="971" spans="1:12" x14ac:dyDescent="0.25">
      <c r="A971" s="10" t="s">
        <v>12</v>
      </c>
      <c r="B971" s="10" t="s">
        <v>569</v>
      </c>
      <c r="C971" s="10" t="s">
        <v>1763</v>
      </c>
      <c r="D971" s="10" t="s">
        <v>14</v>
      </c>
      <c r="E971" s="10" t="s">
        <v>571</v>
      </c>
      <c r="F971" s="10" t="s">
        <v>1764</v>
      </c>
      <c r="G971" s="10" t="s">
        <v>2143</v>
      </c>
      <c r="H971" s="10" t="s">
        <v>2144</v>
      </c>
      <c r="I971" s="10">
        <v>112</v>
      </c>
      <c r="J971" s="10">
        <v>20</v>
      </c>
      <c r="K971" s="10">
        <v>340</v>
      </c>
      <c r="L971" s="10">
        <v>6178.7989714900004</v>
      </c>
    </row>
    <row r="972" spans="1:12" x14ac:dyDescent="0.25">
      <c r="A972" s="10" t="s">
        <v>12</v>
      </c>
      <c r="B972" s="10" t="s">
        <v>45</v>
      </c>
      <c r="C972" s="10" t="s">
        <v>46</v>
      </c>
      <c r="D972" s="10" t="s">
        <v>14</v>
      </c>
      <c r="E972" s="10" t="s">
        <v>47</v>
      </c>
      <c r="F972" s="10" t="s">
        <v>48</v>
      </c>
      <c r="G972" s="10" t="s">
        <v>2145</v>
      </c>
      <c r="H972" s="10" t="s">
        <v>2146</v>
      </c>
      <c r="I972" s="10">
        <v>1972</v>
      </c>
      <c r="J972" s="10">
        <v>20</v>
      </c>
      <c r="K972" s="10">
        <v>328</v>
      </c>
      <c r="L972" s="10">
        <v>6178.1317786999998</v>
      </c>
    </row>
    <row r="973" spans="1:12" x14ac:dyDescent="0.25">
      <c r="A973" s="10" t="s">
        <v>12</v>
      </c>
      <c r="B973" s="10" t="s">
        <v>121</v>
      </c>
      <c r="C973" s="10" t="s">
        <v>1360</v>
      </c>
      <c r="D973" s="10" t="s">
        <v>14</v>
      </c>
      <c r="E973" s="10" t="s">
        <v>123</v>
      </c>
      <c r="F973" s="10" t="s">
        <v>1361</v>
      </c>
      <c r="G973" s="10" t="s">
        <v>2147</v>
      </c>
      <c r="H973" s="10" t="s">
        <v>2148</v>
      </c>
      <c r="I973" s="10">
        <v>397</v>
      </c>
      <c r="J973" s="10">
        <v>20</v>
      </c>
      <c r="K973" s="10">
        <v>342</v>
      </c>
      <c r="L973" s="10">
        <v>6175.1503622999999</v>
      </c>
    </row>
    <row r="974" spans="1:12" x14ac:dyDescent="0.25">
      <c r="A974" s="10" t="s">
        <v>12</v>
      </c>
      <c r="B974" s="10" t="s">
        <v>85</v>
      </c>
      <c r="C974" s="10" t="s">
        <v>86</v>
      </c>
      <c r="D974" s="10" t="s">
        <v>14</v>
      </c>
      <c r="E974" s="10" t="s">
        <v>87</v>
      </c>
      <c r="F974" s="10" t="s">
        <v>88</v>
      </c>
      <c r="G974" s="10" t="s">
        <v>2149</v>
      </c>
      <c r="H974" s="10" t="s">
        <v>2150</v>
      </c>
      <c r="I974" s="10">
        <v>190</v>
      </c>
      <c r="J974" s="10">
        <v>20</v>
      </c>
      <c r="K974" s="10">
        <v>338</v>
      </c>
      <c r="L974" s="10">
        <v>6173.8053148999998</v>
      </c>
    </row>
    <row r="975" spans="1:12" x14ac:dyDescent="0.25">
      <c r="A975" s="10" t="s">
        <v>12</v>
      </c>
      <c r="B975" s="10" t="s">
        <v>165</v>
      </c>
      <c r="C975" s="10" t="s">
        <v>575</v>
      </c>
      <c r="D975" s="10" t="s">
        <v>14</v>
      </c>
      <c r="E975" s="10" t="s">
        <v>167</v>
      </c>
      <c r="F975" s="10" t="s">
        <v>576</v>
      </c>
      <c r="G975" s="10" t="s">
        <v>2151</v>
      </c>
      <c r="H975" s="10" t="s">
        <v>2152</v>
      </c>
      <c r="I975" s="10">
        <v>328</v>
      </c>
      <c r="J975" s="10">
        <v>20</v>
      </c>
      <c r="K975" s="10">
        <v>329</v>
      </c>
      <c r="L975" s="10">
        <v>6173.6180695599996</v>
      </c>
    </row>
    <row r="976" spans="1:12" x14ac:dyDescent="0.25">
      <c r="A976" s="10" t="s">
        <v>12</v>
      </c>
      <c r="B976" s="10" t="s">
        <v>487</v>
      </c>
      <c r="C976" s="10" t="s">
        <v>1699</v>
      </c>
      <c r="D976" s="10" t="s">
        <v>14</v>
      </c>
      <c r="E976" s="10" t="s">
        <v>489</v>
      </c>
      <c r="F976" s="10" t="s">
        <v>1700</v>
      </c>
      <c r="G976" s="10" t="s">
        <v>2153</v>
      </c>
      <c r="H976" s="10" t="s">
        <v>2154</v>
      </c>
      <c r="I976" s="10">
        <v>376</v>
      </c>
      <c r="J976" s="10">
        <v>20</v>
      </c>
      <c r="K976" s="10">
        <v>326</v>
      </c>
      <c r="L976" s="10">
        <v>6172.1927064499996</v>
      </c>
    </row>
    <row r="977" spans="1:12" x14ac:dyDescent="0.25">
      <c r="A977" s="10" t="s">
        <v>12</v>
      </c>
      <c r="B977" s="10" t="s">
        <v>721</v>
      </c>
      <c r="C977" s="10" t="s">
        <v>1911</v>
      </c>
      <c r="D977" s="10" t="s">
        <v>14</v>
      </c>
      <c r="E977" s="10" t="s">
        <v>723</v>
      </c>
      <c r="F977" s="10" t="s">
        <v>1912</v>
      </c>
      <c r="G977" s="10" t="s">
        <v>2155</v>
      </c>
      <c r="H977" s="10" t="s">
        <v>2156</v>
      </c>
      <c r="I977" s="10">
        <v>577</v>
      </c>
      <c r="J977" s="10">
        <v>20</v>
      </c>
      <c r="K977" s="10">
        <v>341</v>
      </c>
      <c r="L977" s="10">
        <v>6169.8133089499997</v>
      </c>
    </row>
    <row r="978" spans="1:12" x14ac:dyDescent="0.25">
      <c r="A978" s="10" t="s">
        <v>12</v>
      </c>
      <c r="B978" s="10" t="s">
        <v>67</v>
      </c>
      <c r="C978" s="10" t="s">
        <v>423</v>
      </c>
      <c r="D978" s="10" t="s">
        <v>14</v>
      </c>
      <c r="E978" s="10" t="s">
        <v>69</v>
      </c>
      <c r="F978" s="10" t="s">
        <v>424</v>
      </c>
      <c r="G978" s="10" t="s">
        <v>2157</v>
      </c>
      <c r="H978" s="10" t="s">
        <v>2158</v>
      </c>
      <c r="I978" s="10">
        <v>482</v>
      </c>
      <c r="J978" s="10">
        <v>20</v>
      </c>
      <c r="K978" s="10">
        <v>323</v>
      </c>
      <c r="L978" s="10">
        <v>6166.0929067999996</v>
      </c>
    </row>
    <row r="979" spans="1:12" x14ac:dyDescent="0.25">
      <c r="A979" s="10" t="s">
        <v>12</v>
      </c>
      <c r="B979" s="10" t="s">
        <v>644</v>
      </c>
      <c r="C979" s="10" t="s">
        <v>645</v>
      </c>
      <c r="D979" s="10" t="s">
        <v>14</v>
      </c>
      <c r="E979" s="10" t="s">
        <v>646</v>
      </c>
      <c r="F979" s="10" t="s">
        <v>647</v>
      </c>
      <c r="G979" s="10" t="s">
        <v>2159</v>
      </c>
      <c r="H979" s="10" t="s">
        <v>2160</v>
      </c>
      <c r="I979" s="10">
        <v>313</v>
      </c>
      <c r="J979" s="10">
        <v>20</v>
      </c>
      <c r="K979" s="10">
        <v>337</v>
      </c>
      <c r="L979" s="10">
        <v>6159.4048929600003</v>
      </c>
    </row>
    <row r="980" spans="1:12" x14ac:dyDescent="0.25">
      <c r="A980" s="10" t="s">
        <v>12</v>
      </c>
      <c r="B980" s="10" t="s">
        <v>525</v>
      </c>
      <c r="C980" s="10" t="s">
        <v>526</v>
      </c>
      <c r="D980" s="10" t="s">
        <v>14</v>
      </c>
      <c r="E980" s="10" t="s">
        <v>527</v>
      </c>
      <c r="F980" s="10" t="s">
        <v>528</v>
      </c>
      <c r="G980" s="10" t="s">
        <v>2161</v>
      </c>
      <c r="H980" s="10" t="s">
        <v>2162</v>
      </c>
      <c r="I980" s="10">
        <v>439</v>
      </c>
      <c r="J980" s="10">
        <v>20</v>
      </c>
      <c r="K980" s="10">
        <v>327</v>
      </c>
      <c r="L980" s="10">
        <v>6159.07751353</v>
      </c>
    </row>
    <row r="981" spans="1:12" x14ac:dyDescent="0.25">
      <c r="A981" s="10" t="s">
        <v>12</v>
      </c>
      <c r="B981" s="10" t="s">
        <v>121</v>
      </c>
      <c r="C981" s="10" t="s">
        <v>122</v>
      </c>
      <c r="D981" s="10" t="s">
        <v>14</v>
      </c>
      <c r="E981" s="10" t="s">
        <v>123</v>
      </c>
      <c r="F981" s="10" t="s">
        <v>124</v>
      </c>
      <c r="G981" s="10" t="s">
        <v>2163</v>
      </c>
      <c r="H981" s="10" t="s">
        <v>2164</v>
      </c>
      <c r="I981" s="10">
        <v>327</v>
      </c>
      <c r="J981" s="10">
        <v>20</v>
      </c>
      <c r="K981" s="10">
        <v>342</v>
      </c>
      <c r="L981" s="10">
        <v>6158.4315342399996</v>
      </c>
    </row>
    <row r="982" spans="1:12" x14ac:dyDescent="0.25">
      <c r="A982" s="10" t="s">
        <v>12</v>
      </c>
      <c r="B982" s="10" t="s">
        <v>121</v>
      </c>
      <c r="C982" s="10" t="s">
        <v>1865</v>
      </c>
      <c r="D982" s="10" t="s">
        <v>14</v>
      </c>
      <c r="E982" s="10" t="s">
        <v>123</v>
      </c>
      <c r="F982" s="10" t="s">
        <v>1866</v>
      </c>
      <c r="G982" s="10" t="s">
        <v>2165</v>
      </c>
      <c r="H982" s="10" t="s">
        <v>2166</v>
      </c>
      <c r="I982" s="10">
        <v>335</v>
      </c>
      <c r="J982" s="10">
        <v>20</v>
      </c>
      <c r="K982" s="10">
        <v>342</v>
      </c>
      <c r="L982" s="10">
        <v>6154.4588626900004</v>
      </c>
    </row>
    <row r="983" spans="1:12" x14ac:dyDescent="0.25">
      <c r="A983" s="10" t="s">
        <v>12</v>
      </c>
      <c r="B983" s="10" t="s">
        <v>721</v>
      </c>
      <c r="C983" s="10" t="s">
        <v>722</v>
      </c>
      <c r="D983" s="10" t="s">
        <v>14</v>
      </c>
      <c r="E983" s="10" t="s">
        <v>723</v>
      </c>
      <c r="F983" s="10" t="s">
        <v>724</v>
      </c>
      <c r="G983" s="10" t="s">
        <v>2167</v>
      </c>
      <c r="H983" s="10" t="s">
        <v>2168</v>
      </c>
      <c r="I983" s="10">
        <v>581</v>
      </c>
      <c r="J983" s="10">
        <v>20</v>
      </c>
      <c r="K983" s="10">
        <v>341</v>
      </c>
      <c r="L983" s="10">
        <v>6152.1303627300003</v>
      </c>
    </row>
    <row r="984" spans="1:12" x14ac:dyDescent="0.25">
      <c r="A984" s="10" t="s">
        <v>12</v>
      </c>
      <c r="B984" s="10" t="s">
        <v>23</v>
      </c>
      <c r="C984" s="10" t="s">
        <v>29</v>
      </c>
      <c r="D984" s="10" t="s">
        <v>14</v>
      </c>
      <c r="E984" s="10" t="s">
        <v>25</v>
      </c>
      <c r="F984" s="10" t="s">
        <v>30</v>
      </c>
      <c r="G984" s="10" t="s">
        <v>2169</v>
      </c>
      <c r="H984" s="10" t="s">
        <v>2170</v>
      </c>
      <c r="I984" s="10">
        <v>148</v>
      </c>
      <c r="J984" s="10">
        <v>20</v>
      </c>
      <c r="K984" s="10">
        <v>343</v>
      </c>
      <c r="L984" s="10">
        <v>6146.9428376599999</v>
      </c>
    </row>
    <row r="985" spans="1:12" x14ac:dyDescent="0.25">
      <c r="A985" s="10" t="s">
        <v>12</v>
      </c>
      <c r="B985" s="10" t="s">
        <v>121</v>
      </c>
      <c r="C985" s="10" t="s">
        <v>1865</v>
      </c>
      <c r="D985" s="10" t="s">
        <v>14</v>
      </c>
      <c r="E985" s="10" t="s">
        <v>123</v>
      </c>
      <c r="F985" s="10" t="s">
        <v>1866</v>
      </c>
      <c r="G985" s="10" t="s">
        <v>2171</v>
      </c>
      <c r="H985" s="10" t="s">
        <v>2172</v>
      </c>
      <c r="I985" s="10">
        <v>1153</v>
      </c>
      <c r="J985" s="10">
        <v>20</v>
      </c>
      <c r="K985" s="10">
        <v>342</v>
      </c>
      <c r="L985" s="10">
        <v>6145.8549644599998</v>
      </c>
    </row>
    <row r="986" spans="1:12" x14ac:dyDescent="0.25">
      <c r="A986" s="10" t="s">
        <v>12</v>
      </c>
      <c r="B986" s="10" t="s">
        <v>255</v>
      </c>
      <c r="C986" s="10" t="s">
        <v>332</v>
      </c>
      <c r="D986" s="10" t="s">
        <v>14</v>
      </c>
      <c r="E986" s="10" t="s">
        <v>257</v>
      </c>
      <c r="F986" s="10" t="s">
        <v>333</v>
      </c>
      <c r="G986" s="10" t="s">
        <v>2173</v>
      </c>
      <c r="H986" s="10" t="s">
        <v>1652</v>
      </c>
      <c r="I986" s="10">
        <v>1156</v>
      </c>
      <c r="J986" s="10">
        <v>20</v>
      </c>
      <c r="K986" s="10">
        <v>331</v>
      </c>
      <c r="L986" s="10">
        <v>6144.4374717600003</v>
      </c>
    </row>
    <row r="987" spans="1:12" x14ac:dyDescent="0.25">
      <c r="A987" s="10" t="s">
        <v>12</v>
      </c>
      <c r="B987" s="10" t="s">
        <v>23</v>
      </c>
      <c r="C987" s="10" t="s">
        <v>437</v>
      </c>
      <c r="D987" s="10" t="s">
        <v>14</v>
      </c>
      <c r="E987" s="10" t="s">
        <v>25</v>
      </c>
      <c r="F987" s="10" t="s">
        <v>438</v>
      </c>
      <c r="G987" s="10" t="s">
        <v>2174</v>
      </c>
      <c r="H987" s="10" t="s">
        <v>437</v>
      </c>
      <c r="I987" s="10">
        <v>2226</v>
      </c>
      <c r="J987" s="10">
        <v>20</v>
      </c>
      <c r="K987" s="10">
        <v>343</v>
      </c>
      <c r="L987" s="10">
        <v>6143.5693558900002</v>
      </c>
    </row>
    <row r="988" spans="1:12" x14ac:dyDescent="0.25">
      <c r="A988" s="10" t="s">
        <v>12</v>
      </c>
      <c r="B988" s="10" t="s">
        <v>1195</v>
      </c>
      <c r="C988" s="10" t="s">
        <v>1196</v>
      </c>
      <c r="D988" s="10" t="s">
        <v>14</v>
      </c>
      <c r="E988" s="10" t="s">
        <v>1197</v>
      </c>
      <c r="F988" s="10" t="s">
        <v>1198</v>
      </c>
      <c r="G988" s="10" t="s">
        <v>2175</v>
      </c>
      <c r="H988" s="10" t="s">
        <v>2176</v>
      </c>
      <c r="I988" s="10">
        <v>247</v>
      </c>
      <c r="J988" s="10">
        <v>20</v>
      </c>
      <c r="K988" s="10">
        <v>322</v>
      </c>
      <c r="L988" s="10">
        <v>6143.3781476599997</v>
      </c>
    </row>
    <row r="989" spans="1:12" x14ac:dyDescent="0.25">
      <c r="A989" s="10" t="s">
        <v>12</v>
      </c>
      <c r="B989" s="10" t="s">
        <v>801</v>
      </c>
      <c r="C989" s="10" t="s">
        <v>802</v>
      </c>
      <c r="D989" s="10" t="s">
        <v>14</v>
      </c>
      <c r="E989" s="10" t="s">
        <v>803</v>
      </c>
      <c r="F989" s="10" t="s">
        <v>804</v>
      </c>
      <c r="G989" s="10" t="s">
        <v>2177</v>
      </c>
      <c r="H989" s="10" t="s">
        <v>2178</v>
      </c>
      <c r="I989" s="10">
        <v>591</v>
      </c>
      <c r="J989" s="10">
        <v>20</v>
      </c>
      <c r="K989" s="10">
        <v>332</v>
      </c>
      <c r="L989" s="10">
        <v>6142.6520202900001</v>
      </c>
    </row>
    <row r="990" spans="1:12" x14ac:dyDescent="0.25">
      <c r="A990" s="10" t="s">
        <v>12</v>
      </c>
      <c r="B990" s="10" t="s">
        <v>85</v>
      </c>
      <c r="C990" s="10" t="s">
        <v>1414</v>
      </c>
      <c r="D990" s="10" t="s">
        <v>14</v>
      </c>
      <c r="E990" s="10" t="s">
        <v>87</v>
      </c>
      <c r="F990" s="10" t="s">
        <v>1415</v>
      </c>
      <c r="G990" s="10" t="s">
        <v>2179</v>
      </c>
      <c r="H990" s="10" t="s">
        <v>2180</v>
      </c>
      <c r="I990" s="10">
        <v>485</v>
      </c>
      <c r="J990" s="10">
        <v>20</v>
      </c>
      <c r="K990" s="10">
        <v>338</v>
      </c>
      <c r="L990" s="10">
        <v>6142.0147996400001</v>
      </c>
    </row>
    <row r="991" spans="1:12" x14ac:dyDescent="0.25">
      <c r="A991" s="10" t="s">
        <v>12</v>
      </c>
      <c r="B991" s="10" t="s">
        <v>121</v>
      </c>
      <c r="C991" s="10" t="s">
        <v>1430</v>
      </c>
      <c r="D991" s="10" t="s">
        <v>14</v>
      </c>
      <c r="E991" s="10" t="s">
        <v>123</v>
      </c>
      <c r="F991" s="10" t="s">
        <v>1431</v>
      </c>
      <c r="G991" s="10" t="s">
        <v>2181</v>
      </c>
      <c r="H991" s="10" t="s">
        <v>2182</v>
      </c>
      <c r="I991" s="10">
        <v>883</v>
      </c>
      <c r="J991" s="10">
        <v>20</v>
      </c>
      <c r="K991" s="10">
        <v>342</v>
      </c>
      <c r="L991" s="10">
        <v>6140.7314399400002</v>
      </c>
    </row>
    <row r="992" spans="1:12" x14ac:dyDescent="0.25">
      <c r="A992" s="10" t="s">
        <v>12</v>
      </c>
      <c r="B992" s="10" t="s">
        <v>487</v>
      </c>
      <c r="C992" s="10" t="s">
        <v>1699</v>
      </c>
      <c r="D992" s="10" t="s">
        <v>14</v>
      </c>
      <c r="E992" s="10" t="s">
        <v>489</v>
      </c>
      <c r="F992" s="10" t="s">
        <v>1700</v>
      </c>
      <c r="G992" s="10" t="s">
        <v>2183</v>
      </c>
      <c r="H992" s="10" t="s">
        <v>2184</v>
      </c>
      <c r="I992" s="10">
        <v>189</v>
      </c>
      <c r="J992" s="10">
        <v>20</v>
      </c>
      <c r="K992" s="10">
        <v>326</v>
      </c>
      <c r="L992" s="10">
        <v>6139.7427290799997</v>
      </c>
    </row>
    <row r="993" spans="1:12" x14ac:dyDescent="0.25">
      <c r="A993" s="10" t="s">
        <v>12</v>
      </c>
      <c r="B993" s="10" t="s">
        <v>45</v>
      </c>
      <c r="C993" s="10" t="s">
        <v>975</v>
      </c>
      <c r="D993" s="10" t="s">
        <v>14</v>
      </c>
      <c r="E993" s="10" t="s">
        <v>47</v>
      </c>
      <c r="F993" s="10" t="s">
        <v>976</v>
      </c>
      <c r="G993" s="10" t="s">
        <v>2185</v>
      </c>
      <c r="H993" s="10" t="s">
        <v>2186</v>
      </c>
      <c r="I993" s="10">
        <v>36</v>
      </c>
      <c r="J993" s="10">
        <v>20</v>
      </c>
      <c r="K993" s="10">
        <v>328</v>
      </c>
      <c r="L993" s="10">
        <v>6138.6868933400001</v>
      </c>
    </row>
    <row r="994" spans="1:12" x14ac:dyDescent="0.25">
      <c r="A994" s="10" t="s">
        <v>12</v>
      </c>
      <c r="B994" s="10" t="s">
        <v>165</v>
      </c>
      <c r="C994" s="10" t="s">
        <v>1968</v>
      </c>
      <c r="D994" s="10" t="s">
        <v>14</v>
      </c>
      <c r="E994" s="10" t="s">
        <v>167</v>
      </c>
      <c r="F994" s="10" t="s">
        <v>1969</v>
      </c>
      <c r="G994" s="10" t="s">
        <v>2187</v>
      </c>
      <c r="H994" s="10" t="s">
        <v>2188</v>
      </c>
      <c r="I994" s="10">
        <v>341</v>
      </c>
      <c r="J994" s="10">
        <v>20</v>
      </c>
      <c r="K994" s="10">
        <v>329</v>
      </c>
      <c r="L994" s="10">
        <v>6138.6724467200002</v>
      </c>
    </row>
    <row r="995" spans="1:12" x14ac:dyDescent="0.25">
      <c r="A995" s="10" t="s">
        <v>12</v>
      </c>
      <c r="B995" s="10" t="s">
        <v>23</v>
      </c>
      <c r="C995" s="10" t="s">
        <v>24</v>
      </c>
      <c r="D995" s="10" t="s">
        <v>14</v>
      </c>
      <c r="E995" s="10" t="s">
        <v>25</v>
      </c>
      <c r="F995" s="10" t="s">
        <v>26</v>
      </c>
      <c r="G995" s="10" t="s">
        <v>2189</v>
      </c>
      <c r="H995" s="10" t="s">
        <v>2190</v>
      </c>
      <c r="I995" s="10">
        <v>183</v>
      </c>
      <c r="J995" s="10">
        <v>20</v>
      </c>
      <c r="K995" s="10">
        <v>343</v>
      </c>
      <c r="L995" s="10">
        <v>6136.9118391000002</v>
      </c>
    </row>
    <row r="996" spans="1:12" x14ac:dyDescent="0.25">
      <c r="A996" s="10" t="s">
        <v>12</v>
      </c>
      <c r="B996" s="10" t="s">
        <v>569</v>
      </c>
      <c r="C996" s="10" t="s">
        <v>2191</v>
      </c>
      <c r="D996" s="10" t="s">
        <v>14</v>
      </c>
      <c r="E996" s="10" t="s">
        <v>571</v>
      </c>
      <c r="F996" s="10" t="s">
        <v>2192</v>
      </c>
      <c r="G996" s="10" t="s">
        <v>2193</v>
      </c>
      <c r="H996" s="10" t="s">
        <v>2194</v>
      </c>
      <c r="I996" s="10">
        <v>98</v>
      </c>
      <c r="J996" s="10">
        <v>20</v>
      </c>
      <c r="K996" s="10">
        <v>340</v>
      </c>
      <c r="L996" s="10">
        <v>6132.9614456999998</v>
      </c>
    </row>
    <row r="997" spans="1:12" x14ac:dyDescent="0.25">
      <c r="A997" s="10" t="s">
        <v>12</v>
      </c>
      <c r="B997" s="10" t="s">
        <v>23</v>
      </c>
      <c r="C997" s="10" t="s">
        <v>171</v>
      </c>
      <c r="D997" s="10" t="s">
        <v>14</v>
      </c>
      <c r="E997" s="10" t="s">
        <v>25</v>
      </c>
      <c r="F997" s="10" t="s">
        <v>172</v>
      </c>
      <c r="G997" s="10" t="s">
        <v>2195</v>
      </c>
      <c r="H997" s="10" t="s">
        <v>2196</v>
      </c>
      <c r="I997" s="10">
        <v>610</v>
      </c>
      <c r="J997" s="10">
        <v>20</v>
      </c>
      <c r="K997" s="10">
        <v>343</v>
      </c>
      <c r="L997" s="10">
        <v>6132.7056747400002</v>
      </c>
    </row>
    <row r="998" spans="1:12" x14ac:dyDescent="0.25">
      <c r="A998" s="10" t="s">
        <v>12</v>
      </c>
      <c r="B998" s="10" t="s">
        <v>525</v>
      </c>
      <c r="C998" s="10" t="s">
        <v>526</v>
      </c>
      <c r="D998" s="10" t="s">
        <v>14</v>
      </c>
      <c r="E998" s="10" t="s">
        <v>527</v>
      </c>
      <c r="F998" s="10" t="s">
        <v>528</v>
      </c>
      <c r="G998" s="10" t="s">
        <v>2197</v>
      </c>
      <c r="H998" s="10" t="s">
        <v>2198</v>
      </c>
      <c r="I998" s="10">
        <v>636</v>
      </c>
      <c r="J998" s="10">
        <v>20</v>
      </c>
      <c r="K998" s="10">
        <v>327</v>
      </c>
      <c r="L998" s="10">
        <v>6128.1549423699998</v>
      </c>
    </row>
    <row r="999" spans="1:12" x14ac:dyDescent="0.25">
      <c r="A999" s="10" t="s">
        <v>12</v>
      </c>
      <c r="B999" s="10" t="s">
        <v>801</v>
      </c>
      <c r="C999" s="10" t="s">
        <v>802</v>
      </c>
      <c r="D999" s="10" t="s">
        <v>14</v>
      </c>
      <c r="E999" s="10" t="s">
        <v>803</v>
      </c>
      <c r="F999" s="10" t="s">
        <v>804</v>
      </c>
      <c r="G999" s="10" t="s">
        <v>2199</v>
      </c>
      <c r="H999" s="10" t="s">
        <v>2200</v>
      </c>
      <c r="I999" s="10">
        <v>1208</v>
      </c>
      <c r="J999" s="10">
        <v>20</v>
      </c>
      <c r="K999" s="10">
        <v>332</v>
      </c>
      <c r="L999" s="10">
        <v>6127.9563306399996</v>
      </c>
    </row>
    <row r="1000" spans="1:12" x14ac:dyDescent="0.25">
      <c r="A1000" s="10" t="s">
        <v>12</v>
      </c>
      <c r="B1000" s="10" t="s">
        <v>23</v>
      </c>
      <c r="C1000" s="10" t="s">
        <v>24</v>
      </c>
      <c r="D1000" s="10" t="s">
        <v>14</v>
      </c>
      <c r="E1000" s="10" t="s">
        <v>25</v>
      </c>
      <c r="F1000" s="10" t="s">
        <v>26</v>
      </c>
      <c r="G1000" s="10" t="s">
        <v>2201</v>
      </c>
      <c r="H1000" s="10" t="s">
        <v>2202</v>
      </c>
      <c r="I1000" s="10">
        <v>195</v>
      </c>
      <c r="J1000" s="10">
        <v>20</v>
      </c>
      <c r="K1000" s="10">
        <v>343</v>
      </c>
      <c r="L1000" s="10">
        <v>6126.3887826</v>
      </c>
    </row>
    <row r="1001" spans="1:12" x14ac:dyDescent="0.25">
      <c r="A1001" s="10" t="s">
        <v>12</v>
      </c>
      <c r="B1001" s="10" t="s">
        <v>85</v>
      </c>
      <c r="C1001" s="10" t="s">
        <v>86</v>
      </c>
      <c r="D1001" s="10" t="s">
        <v>14</v>
      </c>
      <c r="E1001" s="10" t="s">
        <v>87</v>
      </c>
      <c r="F1001" s="10" t="s">
        <v>88</v>
      </c>
      <c r="G1001" s="10" t="s">
        <v>2203</v>
      </c>
      <c r="H1001" s="10" t="s">
        <v>2204</v>
      </c>
      <c r="I1001" s="10">
        <v>126</v>
      </c>
      <c r="J1001" s="10">
        <v>20</v>
      </c>
      <c r="K1001" s="10">
        <v>338</v>
      </c>
      <c r="L1001" s="10">
        <v>6125.9843869400001</v>
      </c>
    </row>
    <row r="1002" spans="1:12" x14ac:dyDescent="0.25">
      <c r="A1002" s="10" t="s">
        <v>12</v>
      </c>
      <c r="B1002" s="10" t="s">
        <v>165</v>
      </c>
      <c r="C1002" s="10" t="s">
        <v>165</v>
      </c>
      <c r="D1002" s="10" t="s">
        <v>14</v>
      </c>
      <c r="E1002" s="10" t="s">
        <v>167</v>
      </c>
      <c r="F1002" s="10" t="s">
        <v>2109</v>
      </c>
      <c r="G1002" s="10" t="s">
        <v>2205</v>
      </c>
      <c r="H1002" s="10" t="s">
        <v>2206</v>
      </c>
      <c r="I1002" s="10">
        <v>977</v>
      </c>
      <c r="J1002" s="10">
        <v>20</v>
      </c>
      <c r="K1002" s="10">
        <v>329</v>
      </c>
      <c r="L1002" s="10">
        <v>6122.8827290899999</v>
      </c>
    </row>
    <row r="1003" spans="1:12" x14ac:dyDescent="0.25">
      <c r="A1003" s="10" t="s">
        <v>12</v>
      </c>
      <c r="B1003" s="10" t="s">
        <v>61</v>
      </c>
      <c r="C1003" s="10" t="s">
        <v>326</v>
      </c>
      <c r="D1003" s="10" t="s">
        <v>14</v>
      </c>
      <c r="E1003" s="10" t="s">
        <v>63</v>
      </c>
      <c r="F1003" s="10" t="s">
        <v>327</v>
      </c>
      <c r="G1003" s="10" t="s">
        <v>2207</v>
      </c>
      <c r="H1003" s="10" t="s">
        <v>2208</v>
      </c>
      <c r="I1003" s="10">
        <v>342</v>
      </c>
      <c r="J1003" s="10">
        <v>20</v>
      </c>
      <c r="K1003" s="10">
        <v>335</v>
      </c>
      <c r="L1003" s="10">
        <v>6122.07236268</v>
      </c>
    </row>
    <row r="1004" spans="1:12" x14ac:dyDescent="0.25">
      <c r="A1004" s="10" t="s">
        <v>12</v>
      </c>
      <c r="B1004" s="10" t="s">
        <v>644</v>
      </c>
      <c r="C1004" s="10" t="s">
        <v>811</v>
      </c>
      <c r="D1004" s="10" t="s">
        <v>14</v>
      </c>
      <c r="E1004" s="10" t="s">
        <v>646</v>
      </c>
      <c r="F1004" s="10" t="s">
        <v>812</v>
      </c>
      <c r="G1004" s="10" t="s">
        <v>2209</v>
      </c>
      <c r="H1004" s="10" t="s">
        <v>2210</v>
      </c>
      <c r="I1004" s="10">
        <v>390</v>
      </c>
      <c r="J1004" s="10">
        <v>20</v>
      </c>
      <c r="K1004" s="10">
        <v>337</v>
      </c>
      <c r="L1004" s="10">
        <v>6121.6818593799999</v>
      </c>
    </row>
    <row r="1005" spans="1:12" x14ac:dyDescent="0.25">
      <c r="A1005" s="10" t="s">
        <v>12</v>
      </c>
      <c r="B1005" s="10" t="s">
        <v>85</v>
      </c>
      <c r="C1005" s="10" t="s">
        <v>450</v>
      </c>
      <c r="D1005" s="10" t="s">
        <v>14</v>
      </c>
      <c r="E1005" s="10" t="s">
        <v>87</v>
      </c>
      <c r="F1005" s="10" t="s">
        <v>906</v>
      </c>
      <c r="G1005" s="10" t="s">
        <v>2211</v>
      </c>
      <c r="H1005" s="10" t="s">
        <v>2212</v>
      </c>
      <c r="I1005" s="10">
        <v>292</v>
      </c>
      <c r="J1005" s="10">
        <v>20</v>
      </c>
      <c r="K1005" s="10">
        <v>338</v>
      </c>
      <c r="L1005" s="10">
        <v>6119.9733094699995</v>
      </c>
    </row>
    <row r="1006" spans="1:12" x14ac:dyDescent="0.25">
      <c r="A1006" s="10" t="s">
        <v>12</v>
      </c>
      <c r="B1006" s="10" t="s">
        <v>37</v>
      </c>
      <c r="C1006" s="10" t="s">
        <v>38</v>
      </c>
      <c r="D1006" s="10" t="s">
        <v>14</v>
      </c>
      <c r="E1006" s="10" t="s">
        <v>39</v>
      </c>
      <c r="F1006" s="10" t="s">
        <v>40</v>
      </c>
      <c r="G1006" s="10" t="s">
        <v>2213</v>
      </c>
      <c r="H1006" s="10" t="s">
        <v>2214</v>
      </c>
      <c r="I1006" s="10">
        <v>161</v>
      </c>
      <c r="J1006" s="10">
        <v>20</v>
      </c>
      <c r="K1006" s="10">
        <v>330</v>
      </c>
      <c r="L1006" s="10">
        <v>6119.2066181</v>
      </c>
    </row>
    <row r="1007" spans="1:12" x14ac:dyDescent="0.25">
      <c r="A1007" s="10" t="s">
        <v>12</v>
      </c>
      <c r="B1007" s="10" t="s">
        <v>165</v>
      </c>
      <c r="C1007" s="10" t="s">
        <v>575</v>
      </c>
      <c r="D1007" s="10" t="s">
        <v>14</v>
      </c>
      <c r="E1007" s="10" t="s">
        <v>167</v>
      </c>
      <c r="F1007" s="10" t="s">
        <v>576</v>
      </c>
      <c r="G1007" s="10" t="s">
        <v>2215</v>
      </c>
      <c r="H1007" s="10" t="s">
        <v>2216</v>
      </c>
      <c r="I1007" s="10">
        <v>303</v>
      </c>
      <c r="J1007" s="10">
        <v>20</v>
      </c>
      <c r="K1007" s="10">
        <v>329</v>
      </c>
      <c r="L1007" s="10">
        <v>6118.8626935100001</v>
      </c>
    </row>
    <row r="1008" spans="1:12" x14ac:dyDescent="0.25">
      <c r="A1008" s="10" t="s">
        <v>12</v>
      </c>
      <c r="B1008" s="10" t="s">
        <v>67</v>
      </c>
      <c r="C1008" s="10" t="s">
        <v>67</v>
      </c>
      <c r="D1008" s="10" t="s">
        <v>14</v>
      </c>
      <c r="E1008" s="10" t="s">
        <v>69</v>
      </c>
      <c r="F1008" s="10" t="s">
        <v>1373</v>
      </c>
      <c r="G1008" s="10" t="s">
        <v>2217</v>
      </c>
      <c r="H1008" s="10" t="s">
        <v>2218</v>
      </c>
      <c r="I1008" s="10">
        <v>322</v>
      </c>
      <c r="J1008" s="10">
        <v>20</v>
      </c>
      <c r="K1008" s="10">
        <v>323</v>
      </c>
      <c r="L1008" s="10">
        <v>6115.9233606600001</v>
      </c>
    </row>
    <row r="1009" spans="1:12" x14ac:dyDescent="0.25">
      <c r="A1009" s="10" t="s">
        <v>12</v>
      </c>
      <c r="B1009" s="10" t="s">
        <v>85</v>
      </c>
      <c r="C1009" s="10" t="s">
        <v>1414</v>
      </c>
      <c r="D1009" s="10" t="s">
        <v>14</v>
      </c>
      <c r="E1009" s="10" t="s">
        <v>87</v>
      </c>
      <c r="F1009" s="10" t="s">
        <v>1415</v>
      </c>
      <c r="G1009" s="10" t="s">
        <v>2219</v>
      </c>
      <c r="H1009" s="10" t="s">
        <v>2220</v>
      </c>
      <c r="I1009" s="10">
        <v>2229</v>
      </c>
      <c r="J1009" s="10">
        <v>20</v>
      </c>
      <c r="K1009" s="10">
        <v>338</v>
      </c>
      <c r="L1009" s="10">
        <v>6114.9575997299999</v>
      </c>
    </row>
    <row r="1010" spans="1:12" x14ac:dyDescent="0.25">
      <c r="A1010" s="10" t="s">
        <v>12</v>
      </c>
      <c r="B1010" s="10" t="s">
        <v>165</v>
      </c>
      <c r="C1010" s="10" t="s">
        <v>575</v>
      </c>
      <c r="D1010" s="10" t="s">
        <v>14</v>
      </c>
      <c r="E1010" s="10" t="s">
        <v>167</v>
      </c>
      <c r="F1010" s="10" t="s">
        <v>576</v>
      </c>
      <c r="G1010" s="10" t="s">
        <v>2221</v>
      </c>
      <c r="H1010" s="10" t="s">
        <v>2222</v>
      </c>
      <c r="I1010" s="10">
        <v>116</v>
      </c>
      <c r="J1010" s="10">
        <v>20</v>
      </c>
      <c r="K1010" s="10">
        <v>329</v>
      </c>
      <c r="L1010" s="10">
        <v>6113.6168201099999</v>
      </c>
    </row>
    <row r="1011" spans="1:12" x14ac:dyDescent="0.25">
      <c r="A1011" s="10" t="s">
        <v>12</v>
      </c>
      <c r="B1011" s="10" t="s">
        <v>85</v>
      </c>
      <c r="C1011" s="10" t="s">
        <v>450</v>
      </c>
      <c r="D1011" s="10" t="s">
        <v>14</v>
      </c>
      <c r="E1011" s="10" t="s">
        <v>87</v>
      </c>
      <c r="F1011" s="10" t="s">
        <v>906</v>
      </c>
      <c r="G1011" s="10" t="s">
        <v>2223</v>
      </c>
      <c r="H1011" s="10" t="s">
        <v>2224</v>
      </c>
      <c r="I1011" s="10">
        <v>606</v>
      </c>
      <c r="J1011" s="10">
        <v>20</v>
      </c>
      <c r="K1011" s="10">
        <v>338</v>
      </c>
      <c r="L1011" s="10">
        <v>6111.4765617599996</v>
      </c>
    </row>
    <row r="1012" spans="1:12" x14ac:dyDescent="0.25">
      <c r="A1012" s="10" t="s">
        <v>12</v>
      </c>
      <c r="B1012" s="10" t="s">
        <v>85</v>
      </c>
      <c r="C1012" s="10" t="s">
        <v>450</v>
      </c>
      <c r="D1012" s="10" t="s">
        <v>14</v>
      </c>
      <c r="E1012" s="10" t="s">
        <v>87</v>
      </c>
      <c r="F1012" s="10" t="s">
        <v>906</v>
      </c>
      <c r="G1012" s="10" t="s">
        <v>2225</v>
      </c>
      <c r="H1012" s="10" t="s">
        <v>2226</v>
      </c>
      <c r="I1012" s="10">
        <v>432</v>
      </c>
      <c r="J1012" s="10">
        <v>20</v>
      </c>
      <c r="K1012" s="10">
        <v>338</v>
      </c>
      <c r="L1012" s="10">
        <v>6110.49756815</v>
      </c>
    </row>
    <row r="1013" spans="1:12" x14ac:dyDescent="0.25">
      <c r="A1013" s="10" t="s">
        <v>12</v>
      </c>
      <c r="B1013" s="10" t="s">
        <v>285</v>
      </c>
      <c r="C1013" s="10" t="s">
        <v>203</v>
      </c>
      <c r="D1013" s="10" t="s">
        <v>14</v>
      </c>
      <c r="E1013" s="10" t="s">
        <v>286</v>
      </c>
      <c r="F1013" s="10" t="s">
        <v>287</v>
      </c>
      <c r="G1013" s="10" t="s">
        <v>2227</v>
      </c>
      <c r="H1013" s="10" t="s">
        <v>2228</v>
      </c>
      <c r="I1013" s="10">
        <v>320</v>
      </c>
      <c r="J1013" s="10">
        <v>20</v>
      </c>
      <c r="K1013" s="10">
        <v>336</v>
      </c>
      <c r="L1013" s="10">
        <v>6109.05957769</v>
      </c>
    </row>
    <row r="1014" spans="1:12" x14ac:dyDescent="0.25">
      <c r="A1014" s="10" t="s">
        <v>12</v>
      </c>
      <c r="B1014" s="10" t="s">
        <v>644</v>
      </c>
      <c r="C1014" s="10" t="s">
        <v>645</v>
      </c>
      <c r="D1014" s="10" t="s">
        <v>14</v>
      </c>
      <c r="E1014" s="10" t="s">
        <v>646</v>
      </c>
      <c r="F1014" s="10" t="s">
        <v>647</v>
      </c>
      <c r="G1014" s="10" t="s">
        <v>2229</v>
      </c>
      <c r="H1014" s="10" t="s">
        <v>2230</v>
      </c>
      <c r="I1014" s="10">
        <v>58</v>
      </c>
      <c r="J1014" s="10">
        <v>20</v>
      </c>
      <c r="K1014" s="10">
        <v>337</v>
      </c>
      <c r="L1014" s="10">
        <v>6107.6881535000002</v>
      </c>
    </row>
    <row r="1015" spans="1:12" x14ac:dyDescent="0.25">
      <c r="A1015" s="10" t="s">
        <v>12</v>
      </c>
      <c r="B1015" s="10" t="s">
        <v>45</v>
      </c>
      <c r="C1015" s="10" t="s">
        <v>963</v>
      </c>
      <c r="D1015" s="10" t="s">
        <v>14</v>
      </c>
      <c r="E1015" s="10" t="s">
        <v>47</v>
      </c>
      <c r="F1015" s="10" t="s">
        <v>964</v>
      </c>
      <c r="G1015" s="10" t="s">
        <v>2231</v>
      </c>
      <c r="H1015" s="10" t="s">
        <v>1807</v>
      </c>
      <c r="I1015" s="10">
        <v>2882</v>
      </c>
      <c r="J1015" s="10">
        <v>20</v>
      </c>
      <c r="K1015" s="10">
        <v>328</v>
      </c>
      <c r="L1015" s="10">
        <v>6106.29873864</v>
      </c>
    </row>
    <row r="1016" spans="1:12" x14ac:dyDescent="0.25">
      <c r="A1016" s="10" t="s">
        <v>12</v>
      </c>
      <c r="B1016" s="10" t="s">
        <v>23</v>
      </c>
      <c r="C1016" s="10" t="s">
        <v>115</v>
      </c>
      <c r="D1016" s="10" t="s">
        <v>14</v>
      </c>
      <c r="E1016" s="10" t="s">
        <v>25</v>
      </c>
      <c r="F1016" s="10" t="s">
        <v>116</v>
      </c>
      <c r="G1016" s="10" t="s">
        <v>2232</v>
      </c>
      <c r="H1016" s="10" t="s">
        <v>2233</v>
      </c>
      <c r="I1016" s="10">
        <v>435</v>
      </c>
      <c r="J1016" s="10">
        <v>20</v>
      </c>
      <c r="K1016" s="10">
        <v>343</v>
      </c>
      <c r="L1016" s="10">
        <v>6106.1696395899999</v>
      </c>
    </row>
    <row r="1017" spans="1:12" x14ac:dyDescent="0.25">
      <c r="A1017" s="10" t="s">
        <v>12</v>
      </c>
      <c r="B1017" s="10" t="s">
        <v>67</v>
      </c>
      <c r="C1017" s="10" t="s">
        <v>423</v>
      </c>
      <c r="D1017" s="10" t="s">
        <v>14</v>
      </c>
      <c r="E1017" s="10" t="s">
        <v>69</v>
      </c>
      <c r="F1017" s="10" t="s">
        <v>424</v>
      </c>
      <c r="G1017" s="10" t="s">
        <v>2234</v>
      </c>
      <c r="H1017" s="10" t="s">
        <v>2235</v>
      </c>
      <c r="I1017" s="10">
        <v>119</v>
      </c>
      <c r="J1017" s="10">
        <v>20</v>
      </c>
      <c r="K1017" s="10">
        <v>323</v>
      </c>
      <c r="L1017" s="10">
        <v>6105.7361332</v>
      </c>
    </row>
    <row r="1018" spans="1:12" x14ac:dyDescent="0.25">
      <c r="A1018" s="10" t="s">
        <v>12</v>
      </c>
      <c r="B1018" s="10" t="s">
        <v>61</v>
      </c>
      <c r="C1018" s="10" t="s">
        <v>62</v>
      </c>
      <c r="D1018" s="10" t="s">
        <v>14</v>
      </c>
      <c r="E1018" s="10" t="s">
        <v>63</v>
      </c>
      <c r="F1018" s="10" t="s">
        <v>64</v>
      </c>
      <c r="G1018" s="10" t="s">
        <v>2236</v>
      </c>
      <c r="H1018" s="10" t="s">
        <v>375</v>
      </c>
      <c r="I1018" s="10">
        <v>454</v>
      </c>
      <c r="J1018" s="10">
        <v>20</v>
      </c>
      <c r="K1018" s="10">
        <v>335</v>
      </c>
      <c r="L1018" s="10">
        <v>6100.1457265099998</v>
      </c>
    </row>
    <row r="1019" spans="1:12" x14ac:dyDescent="0.25">
      <c r="A1019" s="10" t="s">
        <v>12</v>
      </c>
      <c r="B1019" s="10" t="s">
        <v>67</v>
      </c>
      <c r="C1019" s="10" t="s">
        <v>521</v>
      </c>
      <c r="D1019" s="10" t="s">
        <v>14</v>
      </c>
      <c r="E1019" s="10" t="s">
        <v>69</v>
      </c>
      <c r="F1019" s="10" t="s">
        <v>522</v>
      </c>
      <c r="G1019" s="10" t="s">
        <v>2237</v>
      </c>
      <c r="H1019" s="10" t="s">
        <v>2238</v>
      </c>
      <c r="I1019" s="10">
        <v>1787</v>
      </c>
      <c r="J1019" s="10">
        <v>20</v>
      </c>
      <c r="K1019" s="10">
        <v>323</v>
      </c>
      <c r="L1019" s="10">
        <v>6099.0033670800003</v>
      </c>
    </row>
    <row r="1020" spans="1:12" x14ac:dyDescent="0.25">
      <c r="A1020" s="10" t="s">
        <v>12</v>
      </c>
      <c r="B1020" s="10" t="s">
        <v>61</v>
      </c>
      <c r="C1020" s="10" t="s">
        <v>326</v>
      </c>
      <c r="D1020" s="10" t="s">
        <v>14</v>
      </c>
      <c r="E1020" s="10" t="s">
        <v>63</v>
      </c>
      <c r="F1020" s="10" t="s">
        <v>327</v>
      </c>
      <c r="G1020" s="10" t="s">
        <v>2239</v>
      </c>
      <c r="H1020" s="10" t="s">
        <v>2240</v>
      </c>
      <c r="I1020" s="10">
        <v>239</v>
      </c>
      <c r="J1020" s="10">
        <v>20</v>
      </c>
      <c r="K1020" s="10">
        <v>335</v>
      </c>
      <c r="L1020" s="10">
        <v>6097.4716134299997</v>
      </c>
    </row>
    <row r="1021" spans="1:12" x14ac:dyDescent="0.25">
      <c r="A1021" s="10" t="s">
        <v>12</v>
      </c>
      <c r="B1021" s="10" t="s">
        <v>644</v>
      </c>
      <c r="C1021" s="10" t="s">
        <v>645</v>
      </c>
      <c r="D1021" s="10" t="s">
        <v>14</v>
      </c>
      <c r="E1021" s="10" t="s">
        <v>646</v>
      </c>
      <c r="F1021" s="10" t="s">
        <v>647</v>
      </c>
      <c r="G1021" s="10" t="s">
        <v>2241</v>
      </c>
      <c r="H1021" s="10" t="s">
        <v>2242</v>
      </c>
      <c r="I1021" s="10">
        <v>396</v>
      </c>
      <c r="J1021" s="10">
        <v>20</v>
      </c>
      <c r="K1021" s="10">
        <v>337</v>
      </c>
      <c r="L1021" s="10">
        <v>6097.1547502599997</v>
      </c>
    </row>
    <row r="1022" spans="1:12" x14ac:dyDescent="0.25">
      <c r="A1022" s="10" t="s">
        <v>12</v>
      </c>
      <c r="B1022" s="10" t="s">
        <v>67</v>
      </c>
      <c r="C1022" s="10" t="s">
        <v>68</v>
      </c>
      <c r="D1022" s="10" t="s">
        <v>14</v>
      </c>
      <c r="E1022" s="10" t="s">
        <v>69</v>
      </c>
      <c r="F1022" s="10" t="s">
        <v>70</v>
      </c>
      <c r="G1022" s="10" t="s">
        <v>2243</v>
      </c>
      <c r="H1022" s="10" t="s">
        <v>2244</v>
      </c>
      <c r="I1022" s="10">
        <v>144</v>
      </c>
      <c r="J1022" s="10">
        <v>20</v>
      </c>
      <c r="K1022" s="10">
        <v>323</v>
      </c>
      <c r="L1022" s="10">
        <v>6094.5823850500001</v>
      </c>
    </row>
    <row r="1023" spans="1:12" x14ac:dyDescent="0.25">
      <c r="A1023" s="10" t="s">
        <v>12</v>
      </c>
      <c r="B1023" s="10" t="s">
        <v>61</v>
      </c>
      <c r="C1023" s="10" t="s">
        <v>2245</v>
      </c>
      <c r="D1023" s="10" t="s">
        <v>14</v>
      </c>
      <c r="E1023" s="10" t="s">
        <v>63</v>
      </c>
      <c r="F1023" s="10" t="s">
        <v>2246</v>
      </c>
      <c r="G1023" s="10" t="s">
        <v>2247</v>
      </c>
      <c r="H1023" s="10" t="s">
        <v>2248</v>
      </c>
      <c r="I1023" s="10">
        <v>231</v>
      </c>
      <c r="J1023" s="10">
        <v>20</v>
      </c>
      <c r="K1023" s="10">
        <v>335</v>
      </c>
      <c r="L1023" s="10">
        <v>6089.1486078500002</v>
      </c>
    </row>
    <row r="1024" spans="1:12" x14ac:dyDescent="0.25">
      <c r="A1024" s="10" t="s">
        <v>12</v>
      </c>
      <c r="B1024" s="10" t="s">
        <v>37</v>
      </c>
      <c r="C1024" s="10" t="s">
        <v>38</v>
      </c>
      <c r="D1024" s="10" t="s">
        <v>14</v>
      </c>
      <c r="E1024" s="10" t="s">
        <v>39</v>
      </c>
      <c r="F1024" s="10" t="s">
        <v>40</v>
      </c>
      <c r="G1024" s="10" t="s">
        <v>2249</v>
      </c>
      <c r="H1024" s="10" t="s">
        <v>2250</v>
      </c>
      <c r="I1024" s="10">
        <v>127</v>
      </c>
      <c r="J1024" s="10">
        <v>20</v>
      </c>
      <c r="K1024" s="10">
        <v>330</v>
      </c>
      <c r="L1024" s="10">
        <v>6087.3164156599996</v>
      </c>
    </row>
    <row r="1025" spans="1:12" x14ac:dyDescent="0.25">
      <c r="A1025" s="10" t="s">
        <v>12</v>
      </c>
      <c r="B1025" s="10" t="s">
        <v>2251</v>
      </c>
      <c r="C1025" s="10" t="s">
        <v>2252</v>
      </c>
      <c r="D1025" s="10" t="s">
        <v>14</v>
      </c>
      <c r="E1025" s="10" t="s">
        <v>2253</v>
      </c>
      <c r="F1025" s="10" t="s">
        <v>2254</v>
      </c>
      <c r="G1025" s="10" t="s">
        <v>2255</v>
      </c>
      <c r="H1025" s="10" t="s">
        <v>2256</v>
      </c>
      <c r="I1025" s="10">
        <v>483</v>
      </c>
      <c r="J1025" s="10">
        <v>20</v>
      </c>
      <c r="K1025" s="10">
        <v>607</v>
      </c>
      <c r="L1025" s="10">
        <v>6086.8769206899997</v>
      </c>
    </row>
    <row r="1026" spans="1:12" x14ac:dyDescent="0.25">
      <c r="A1026" s="10" t="s">
        <v>12</v>
      </c>
      <c r="B1026" s="10" t="s">
        <v>569</v>
      </c>
      <c r="C1026" s="10" t="s">
        <v>570</v>
      </c>
      <c r="D1026" s="10" t="s">
        <v>14</v>
      </c>
      <c r="E1026" s="10" t="s">
        <v>571</v>
      </c>
      <c r="F1026" s="10" t="s">
        <v>572</v>
      </c>
      <c r="G1026" s="10" t="s">
        <v>2257</v>
      </c>
      <c r="H1026" s="10" t="s">
        <v>2258</v>
      </c>
      <c r="I1026" s="10">
        <v>60</v>
      </c>
      <c r="J1026" s="10">
        <v>20</v>
      </c>
      <c r="K1026" s="10">
        <v>340</v>
      </c>
      <c r="L1026" s="10">
        <v>6085.4379252600002</v>
      </c>
    </row>
    <row r="1027" spans="1:12" x14ac:dyDescent="0.25">
      <c r="A1027" s="10" t="s">
        <v>12</v>
      </c>
      <c r="B1027" s="10" t="s">
        <v>165</v>
      </c>
      <c r="C1027" s="10" t="s">
        <v>166</v>
      </c>
      <c r="D1027" s="10" t="s">
        <v>14</v>
      </c>
      <c r="E1027" s="10" t="s">
        <v>167</v>
      </c>
      <c r="F1027" s="10" t="s">
        <v>168</v>
      </c>
      <c r="G1027" s="10" t="s">
        <v>2259</v>
      </c>
      <c r="H1027" s="10" t="s">
        <v>2260</v>
      </c>
      <c r="I1027" s="10">
        <v>129</v>
      </c>
      <c r="J1027" s="10">
        <v>20</v>
      </c>
      <c r="K1027" s="10">
        <v>329</v>
      </c>
      <c r="L1027" s="10">
        <v>6084.7995476599999</v>
      </c>
    </row>
    <row r="1028" spans="1:12" x14ac:dyDescent="0.25">
      <c r="A1028" s="10" t="s">
        <v>12</v>
      </c>
      <c r="B1028" s="10" t="s">
        <v>23</v>
      </c>
      <c r="C1028" s="10" t="s">
        <v>24</v>
      </c>
      <c r="D1028" s="10" t="s">
        <v>14</v>
      </c>
      <c r="E1028" s="10" t="s">
        <v>25</v>
      </c>
      <c r="F1028" s="10" t="s">
        <v>26</v>
      </c>
      <c r="G1028" s="10" t="s">
        <v>2261</v>
      </c>
      <c r="H1028" s="10" t="s">
        <v>2262</v>
      </c>
      <c r="I1028" s="10">
        <v>246</v>
      </c>
      <c r="J1028" s="10">
        <v>20</v>
      </c>
      <c r="K1028" s="10">
        <v>343</v>
      </c>
      <c r="L1028" s="10">
        <v>6083.8916066299998</v>
      </c>
    </row>
    <row r="1029" spans="1:12" x14ac:dyDescent="0.25">
      <c r="A1029" s="10" t="s">
        <v>12</v>
      </c>
      <c r="B1029" s="10" t="s">
        <v>37</v>
      </c>
      <c r="C1029" s="10" t="s">
        <v>93</v>
      </c>
      <c r="D1029" s="10" t="s">
        <v>14</v>
      </c>
      <c r="E1029" s="10" t="s">
        <v>39</v>
      </c>
      <c r="F1029" s="10" t="s">
        <v>94</v>
      </c>
      <c r="G1029" s="10" t="s">
        <v>2263</v>
      </c>
      <c r="H1029" s="10" t="s">
        <v>2264</v>
      </c>
      <c r="I1029" s="10">
        <v>215</v>
      </c>
      <c r="J1029" s="10">
        <v>20</v>
      </c>
      <c r="K1029" s="10">
        <v>330</v>
      </c>
      <c r="L1029" s="10">
        <v>6082.0727708699997</v>
      </c>
    </row>
    <row r="1030" spans="1:12" x14ac:dyDescent="0.25">
      <c r="A1030" s="10" t="s">
        <v>12</v>
      </c>
      <c r="B1030" s="10" t="s">
        <v>45</v>
      </c>
      <c r="C1030" s="10" t="s">
        <v>640</v>
      </c>
      <c r="D1030" s="10" t="s">
        <v>14</v>
      </c>
      <c r="E1030" s="10" t="s">
        <v>47</v>
      </c>
      <c r="F1030" s="10" t="s">
        <v>641</v>
      </c>
      <c r="G1030" s="10" t="s">
        <v>2265</v>
      </c>
      <c r="H1030" s="10" t="s">
        <v>2266</v>
      </c>
      <c r="I1030" s="10">
        <v>244</v>
      </c>
      <c r="J1030" s="10">
        <v>20</v>
      </c>
      <c r="K1030" s="10">
        <v>328</v>
      </c>
      <c r="L1030" s="10">
        <v>6081.8608103799997</v>
      </c>
    </row>
    <row r="1031" spans="1:12" x14ac:dyDescent="0.25">
      <c r="A1031" s="10" t="s">
        <v>12</v>
      </c>
      <c r="B1031" s="10" t="s">
        <v>61</v>
      </c>
      <c r="C1031" s="10" t="s">
        <v>326</v>
      </c>
      <c r="D1031" s="10" t="s">
        <v>14</v>
      </c>
      <c r="E1031" s="10" t="s">
        <v>63</v>
      </c>
      <c r="F1031" s="10" t="s">
        <v>327</v>
      </c>
      <c r="G1031" s="10" t="s">
        <v>2267</v>
      </c>
      <c r="H1031" s="10" t="s">
        <v>2268</v>
      </c>
      <c r="I1031" s="10">
        <v>301</v>
      </c>
      <c r="J1031" s="10">
        <v>20</v>
      </c>
      <c r="K1031" s="10">
        <v>335</v>
      </c>
      <c r="L1031" s="10">
        <v>6081.1042135799999</v>
      </c>
    </row>
    <row r="1032" spans="1:12" x14ac:dyDescent="0.25">
      <c r="A1032" s="10" t="s">
        <v>12</v>
      </c>
      <c r="B1032" s="10" t="s">
        <v>23</v>
      </c>
      <c r="C1032" s="10" t="s">
        <v>1655</v>
      </c>
      <c r="D1032" s="10" t="s">
        <v>14</v>
      </c>
      <c r="E1032" s="10" t="s">
        <v>25</v>
      </c>
      <c r="F1032" s="10" t="s">
        <v>1656</v>
      </c>
      <c r="G1032" s="10" t="s">
        <v>2269</v>
      </c>
      <c r="H1032" s="10" t="s">
        <v>2270</v>
      </c>
      <c r="I1032" s="10">
        <v>492</v>
      </c>
      <c r="J1032" s="10">
        <v>20</v>
      </c>
      <c r="K1032" s="10">
        <v>343</v>
      </c>
      <c r="L1032" s="10">
        <v>6080.3912441100001</v>
      </c>
    </row>
    <row r="1033" spans="1:12" x14ac:dyDescent="0.25">
      <c r="A1033" s="10" t="s">
        <v>12</v>
      </c>
      <c r="B1033" s="10" t="s">
        <v>85</v>
      </c>
      <c r="C1033" s="10" t="s">
        <v>1879</v>
      </c>
      <c r="D1033" s="10" t="s">
        <v>14</v>
      </c>
      <c r="E1033" s="10" t="s">
        <v>87</v>
      </c>
      <c r="F1033" s="10" t="s">
        <v>1880</v>
      </c>
      <c r="G1033" s="10" t="s">
        <v>2271</v>
      </c>
      <c r="H1033" s="10" t="s">
        <v>2272</v>
      </c>
      <c r="I1033" s="10">
        <v>305</v>
      </c>
      <c r="J1033" s="10">
        <v>20</v>
      </c>
      <c r="K1033" s="10">
        <v>338</v>
      </c>
      <c r="L1033" s="10">
        <v>6078.9610013700003</v>
      </c>
    </row>
    <row r="1034" spans="1:12" x14ac:dyDescent="0.25">
      <c r="A1034" s="10" t="s">
        <v>12</v>
      </c>
      <c r="B1034" s="10" t="s">
        <v>1195</v>
      </c>
      <c r="C1034" s="10" t="s">
        <v>700</v>
      </c>
      <c r="D1034" s="10" t="s">
        <v>14</v>
      </c>
      <c r="E1034" s="10" t="s">
        <v>1197</v>
      </c>
      <c r="F1034" s="10" t="s">
        <v>2093</v>
      </c>
      <c r="G1034" s="10" t="s">
        <v>2273</v>
      </c>
      <c r="H1034" s="10" t="s">
        <v>2274</v>
      </c>
      <c r="I1034" s="10">
        <v>20</v>
      </c>
      <c r="J1034" s="10">
        <v>20</v>
      </c>
      <c r="K1034" s="10">
        <v>322</v>
      </c>
      <c r="L1034" s="10">
        <v>6077.3462575800004</v>
      </c>
    </row>
    <row r="1035" spans="1:12" x14ac:dyDescent="0.25">
      <c r="A1035" s="10" t="s">
        <v>12</v>
      </c>
      <c r="B1035" s="10" t="s">
        <v>644</v>
      </c>
      <c r="C1035" s="10" t="s">
        <v>811</v>
      </c>
      <c r="D1035" s="10" t="s">
        <v>14</v>
      </c>
      <c r="E1035" s="10" t="s">
        <v>646</v>
      </c>
      <c r="F1035" s="10" t="s">
        <v>812</v>
      </c>
      <c r="G1035" s="10" t="s">
        <v>2275</v>
      </c>
      <c r="H1035" s="10" t="s">
        <v>2276</v>
      </c>
      <c r="I1035" s="10">
        <v>41</v>
      </c>
      <c r="J1035" s="10">
        <v>20</v>
      </c>
      <c r="K1035" s="10">
        <v>337</v>
      </c>
      <c r="L1035" s="10">
        <v>6075.6980928000003</v>
      </c>
    </row>
    <row r="1036" spans="1:12" x14ac:dyDescent="0.25">
      <c r="A1036" s="10" t="s">
        <v>12</v>
      </c>
      <c r="B1036" s="10" t="s">
        <v>45</v>
      </c>
      <c r="C1036" s="10" t="s">
        <v>975</v>
      </c>
      <c r="D1036" s="10" t="s">
        <v>14</v>
      </c>
      <c r="E1036" s="10" t="s">
        <v>47</v>
      </c>
      <c r="F1036" s="10" t="s">
        <v>976</v>
      </c>
      <c r="G1036" s="10" t="s">
        <v>2277</v>
      </c>
      <c r="H1036" s="10" t="s">
        <v>2278</v>
      </c>
      <c r="I1036" s="10">
        <v>1940</v>
      </c>
      <c r="J1036" s="10">
        <v>20</v>
      </c>
      <c r="K1036" s="10">
        <v>328</v>
      </c>
      <c r="L1036" s="10">
        <v>6075.5559199899999</v>
      </c>
    </row>
    <row r="1037" spans="1:12" x14ac:dyDescent="0.25">
      <c r="A1037" s="10" t="s">
        <v>12</v>
      </c>
      <c r="B1037" s="10" t="s">
        <v>165</v>
      </c>
      <c r="C1037" s="10" t="s">
        <v>575</v>
      </c>
      <c r="D1037" s="10" t="s">
        <v>14</v>
      </c>
      <c r="E1037" s="10" t="s">
        <v>167</v>
      </c>
      <c r="F1037" s="10" t="s">
        <v>576</v>
      </c>
      <c r="G1037" s="10" t="s">
        <v>2279</v>
      </c>
      <c r="H1037" s="10" t="s">
        <v>2280</v>
      </c>
      <c r="I1037" s="10">
        <v>271</v>
      </c>
      <c r="J1037" s="10">
        <v>20</v>
      </c>
      <c r="K1037" s="10">
        <v>329</v>
      </c>
      <c r="L1037" s="10">
        <v>6067.9165336200003</v>
      </c>
    </row>
    <row r="1038" spans="1:12" x14ac:dyDescent="0.25">
      <c r="A1038" s="10" t="s">
        <v>12</v>
      </c>
      <c r="B1038" s="10" t="s">
        <v>121</v>
      </c>
      <c r="C1038" s="10" t="s">
        <v>122</v>
      </c>
      <c r="D1038" s="10" t="s">
        <v>14</v>
      </c>
      <c r="E1038" s="10" t="s">
        <v>123</v>
      </c>
      <c r="F1038" s="10" t="s">
        <v>124</v>
      </c>
      <c r="G1038" s="10" t="s">
        <v>2281</v>
      </c>
      <c r="H1038" s="10" t="s">
        <v>2282</v>
      </c>
      <c r="I1038" s="10">
        <v>154</v>
      </c>
      <c r="J1038" s="10">
        <v>20</v>
      </c>
      <c r="K1038" s="10">
        <v>342</v>
      </c>
      <c r="L1038" s="10">
        <v>6067.4941944000002</v>
      </c>
    </row>
    <row r="1039" spans="1:12" x14ac:dyDescent="0.25">
      <c r="A1039" s="10" t="s">
        <v>12</v>
      </c>
      <c r="B1039" s="10" t="s">
        <v>13</v>
      </c>
      <c r="C1039" s="10" t="s">
        <v>19</v>
      </c>
      <c r="D1039" s="10" t="s">
        <v>14</v>
      </c>
      <c r="E1039" s="10" t="s">
        <v>15</v>
      </c>
      <c r="F1039" s="10" t="s">
        <v>20</v>
      </c>
      <c r="G1039" s="10" t="s">
        <v>2283</v>
      </c>
      <c r="H1039" s="10" t="s">
        <v>2284</v>
      </c>
      <c r="I1039" s="10">
        <v>178</v>
      </c>
      <c r="J1039" s="10">
        <v>20</v>
      </c>
      <c r="K1039" s="10">
        <v>606</v>
      </c>
      <c r="L1039" s="10">
        <v>6066.2916298099999</v>
      </c>
    </row>
    <row r="1040" spans="1:12" x14ac:dyDescent="0.25">
      <c r="A1040" s="10" t="s">
        <v>12</v>
      </c>
      <c r="B1040" s="10" t="s">
        <v>45</v>
      </c>
      <c r="C1040" s="10" t="s">
        <v>640</v>
      </c>
      <c r="D1040" s="10" t="s">
        <v>14</v>
      </c>
      <c r="E1040" s="10" t="s">
        <v>47</v>
      </c>
      <c r="F1040" s="10" t="s">
        <v>641</v>
      </c>
      <c r="G1040" s="10" t="s">
        <v>2285</v>
      </c>
      <c r="H1040" s="10" t="s">
        <v>2286</v>
      </c>
      <c r="I1040" s="10">
        <v>1</v>
      </c>
      <c r="J1040" s="10">
        <v>20</v>
      </c>
      <c r="K1040" s="10">
        <v>328</v>
      </c>
      <c r="L1040" s="10">
        <v>6066.0340768100004</v>
      </c>
    </row>
    <row r="1041" spans="1:12" x14ac:dyDescent="0.25">
      <c r="A1041" s="10" t="s">
        <v>12</v>
      </c>
      <c r="B1041" s="10" t="s">
        <v>61</v>
      </c>
      <c r="C1041" s="10" t="s">
        <v>326</v>
      </c>
      <c r="D1041" s="10" t="s">
        <v>14</v>
      </c>
      <c r="E1041" s="10" t="s">
        <v>63</v>
      </c>
      <c r="F1041" s="10" t="s">
        <v>327</v>
      </c>
      <c r="G1041" s="10" t="s">
        <v>2287</v>
      </c>
      <c r="H1041" s="10" t="s">
        <v>2288</v>
      </c>
      <c r="I1041" s="10">
        <v>423</v>
      </c>
      <c r="J1041" s="10">
        <v>20</v>
      </c>
      <c r="K1041" s="10">
        <v>335</v>
      </c>
      <c r="L1041" s="10">
        <v>6065.7984126000001</v>
      </c>
    </row>
    <row r="1042" spans="1:12" x14ac:dyDescent="0.25">
      <c r="A1042" s="10" t="s">
        <v>12</v>
      </c>
      <c r="B1042" s="10" t="s">
        <v>85</v>
      </c>
      <c r="C1042" s="10" t="s">
        <v>450</v>
      </c>
      <c r="D1042" s="10" t="s">
        <v>14</v>
      </c>
      <c r="E1042" s="10" t="s">
        <v>87</v>
      </c>
      <c r="F1042" s="10" t="s">
        <v>906</v>
      </c>
      <c r="G1042" s="10" t="s">
        <v>2289</v>
      </c>
      <c r="H1042" s="10" t="s">
        <v>2290</v>
      </c>
      <c r="I1042" s="10">
        <v>303</v>
      </c>
      <c r="J1042" s="10">
        <v>20</v>
      </c>
      <c r="K1042" s="10">
        <v>338</v>
      </c>
      <c r="L1042" s="10">
        <v>6064.9612929000004</v>
      </c>
    </row>
    <row r="1043" spans="1:12" x14ac:dyDescent="0.25">
      <c r="A1043" s="10" t="s">
        <v>12</v>
      </c>
      <c r="B1043" s="10" t="s">
        <v>801</v>
      </c>
      <c r="C1043" s="10" t="s">
        <v>871</v>
      </c>
      <c r="D1043" s="10" t="s">
        <v>14</v>
      </c>
      <c r="E1043" s="10" t="s">
        <v>803</v>
      </c>
      <c r="F1043" s="10" t="s">
        <v>872</v>
      </c>
      <c r="G1043" s="10" t="s">
        <v>2291</v>
      </c>
      <c r="H1043" s="10" t="s">
        <v>2292</v>
      </c>
      <c r="I1043" s="10">
        <v>71</v>
      </c>
      <c r="J1043" s="10">
        <v>20</v>
      </c>
      <c r="K1043" s="10">
        <v>332</v>
      </c>
      <c r="L1043" s="10">
        <v>6064.6225286299996</v>
      </c>
    </row>
    <row r="1044" spans="1:12" x14ac:dyDescent="0.25">
      <c r="A1044" s="10" t="s">
        <v>12</v>
      </c>
      <c r="B1044" s="10" t="s">
        <v>67</v>
      </c>
      <c r="C1044" s="10" t="s">
        <v>68</v>
      </c>
      <c r="D1044" s="10" t="s">
        <v>14</v>
      </c>
      <c r="E1044" s="10" t="s">
        <v>69</v>
      </c>
      <c r="F1044" s="10" t="s">
        <v>70</v>
      </c>
      <c r="G1044" s="10" t="s">
        <v>2293</v>
      </c>
      <c r="H1044" s="10" t="s">
        <v>700</v>
      </c>
      <c r="I1044" s="10">
        <v>715</v>
      </c>
      <c r="J1044" s="10">
        <v>20</v>
      </c>
      <c r="K1044" s="10">
        <v>323</v>
      </c>
      <c r="L1044" s="10">
        <v>6060.0010671199998</v>
      </c>
    </row>
    <row r="1045" spans="1:12" x14ac:dyDescent="0.25">
      <c r="A1045" s="10" t="s">
        <v>12</v>
      </c>
      <c r="B1045" s="10" t="s">
        <v>61</v>
      </c>
      <c r="C1045" s="10" t="s">
        <v>326</v>
      </c>
      <c r="D1045" s="10" t="s">
        <v>14</v>
      </c>
      <c r="E1045" s="10" t="s">
        <v>63</v>
      </c>
      <c r="F1045" s="10" t="s">
        <v>327</v>
      </c>
      <c r="G1045" s="10" t="s">
        <v>2294</v>
      </c>
      <c r="H1045" s="10" t="s">
        <v>2295</v>
      </c>
      <c r="I1045" s="10">
        <v>301</v>
      </c>
      <c r="J1045" s="10">
        <v>20</v>
      </c>
      <c r="K1045" s="10">
        <v>335</v>
      </c>
      <c r="L1045" s="10">
        <v>6058.2435876999998</v>
      </c>
    </row>
    <row r="1046" spans="1:12" x14ac:dyDescent="0.25">
      <c r="A1046" s="10" t="s">
        <v>12</v>
      </c>
      <c r="B1046" s="10" t="s">
        <v>607</v>
      </c>
      <c r="C1046" s="10" t="s">
        <v>2296</v>
      </c>
      <c r="D1046" s="10" t="s">
        <v>14</v>
      </c>
      <c r="E1046" s="10" t="s">
        <v>609</v>
      </c>
      <c r="F1046" s="10" t="s">
        <v>2297</v>
      </c>
      <c r="G1046" s="10" t="s">
        <v>2298</v>
      </c>
      <c r="H1046" s="10" t="s">
        <v>2299</v>
      </c>
      <c r="I1046" s="10">
        <v>672</v>
      </c>
      <c r="J1046" s="10">
        <v>20</v>
      </c>
      <c r="K1046" s="10">
        <v>339</v>
      </c>
      <c r="L1046" s="10">
        <v>6056.82029659</v>
      </c>
    </row>
    <row r="1047" spans="1:12" x14ac:dyDescent="0.25">
      <c r="A1047" s="10" t="s">
        <v>12</v>
      </c>
      <c r="B1047" s="10" t="s">
        <v>721</v>
      </c>
      <c r="C1047" s="10" t="s">
        <v>1895</v>
      </c>
      <c r="D1047" s="10" t="s">
        <v>14</v>
      </c>
      <c r="E1047" s="10" t="s">
        <v>723</v>
      </c>
      <c r="F1047" s="10" t="s">
        <v>1896</v>
      </c>
      <c r="G1047" s="10" t="s">
        <v>2300</v>
      </c>
      <c r="H1047" s="10" t="s">
        <v>2301</v>
      </c>
      <c r="I1047" s="10">
        <v>101</v>
      </c>
      <c r="J1047" s="10">
        <v>20</v>
      </c>
      <c r="K1047" s="10">
        <v>341</v>
      </c>
      <c r="L1047" s="10">
        <v>6056.0938114999999</v>
      </c>
    </row>
    <row r="1048" spans="1:12" x14ac:dyDescent="0.25">
      <c r="A1048" s="10" t="s">
        <v>12</v>
      </c>
      <c r="B1048" s="10" t="s">
        <v>121</v>
      </c>
      <c r="C1048" s="10" t="s">
        <v>122</v>
      </c>
      <c r="D1048" s="10" t="s">
        <v>14</v>
      </c>
      <c r="E1048" s="10" t="s">
        <v>123</v>
      </c>
      <c r="F1048" s="10" t="s">
        <v>124</v>
      </c>
      <c r="G1048" s="10" t="s">
        <v>2302</v>
      </c>
      <c r="H1048" s="10" t="s">
        <v>2303</v>
      </c>
      <c r="I1048" s="10">
        <v>633</v>
      </c>
      <c r="J1048" s="10">
        <v>20</v>
      </c>
      <c r="K1048" s="10">
        <v>342</v>
      </c>
      <c r="L1048" s="10">
        <v>6052.9645501000005</v>
      </c>
    </row>
    <row r="1049" spans="1:12" x14ac:dyDescent="0.25">
      <c r="A1049" s="10" t="s">
        <v>12</v>
      </c>
      <c r="B1049" s="10" t="s">
        <v>255</v>
      </c>
      <c r="C1049" s="10" t="s">
        <v>2304</v>
      </c>
      <c r="D1049" s="10" t="s">
        <v>14</v>
      </c>
      <c r="E1049" s="10" t="s">
        <v>257</v>
      </c>
      <c r="F1049" s="10" t="s">
        <v>2305</v>
      </c>
      <c r="G1049" s="10" t="s">
        <v>2306</v>
      </c>
      <c r="H1049" s="10" t="s">
        <v>2307</v>
      </c>
      <c r="I1049" s="10">
        <v>1063</v>
      </c>
      <c r="J1049" s="10">
        <v>20</v>
      </c>
      <c r="K1049" s="10">
        <v>331</v>
      </c>
      <c r="L1049" s="10">
        <v>6052.6392069100002</v>
      </c>
    </row>
    <row r="1050" spans="1:12" x14ac:dyDescent="0.25">
      <c r="A1050" s="10" t="s">
        <v>12</v>
      </c>
      <c r="B1050" s="10" t="s">
        <v>13</v>
      </c>
      <c r="C1050" s="10" t="s">
        <v>19</v>
      </c>
      <c r="D1050" s="10" t="s">
        <v>14</v>
      </c>
      <c r="E1050" s="10" t="s">
        <v>15</v>
      </c>
      <c r="F1050" s="10" t="s">
        <v>20</v>
      </c>
      <c r="G1050" s="10" t="s">
        <v>2308</v>
      </c>
      <c r="H1050" s="10" t="s">
        <v>2309</v>
      </c>
      <c r="I1050" s="10">
        <v>130</v>
      </c>
      <c r="J1050" s="10">
        <v>20</v>
      </c>
      <c r="K1050" s="10">
        <v>606</v>
      </c>
      <c r="L1050" s="10">
        <v>6052.2997996300001</v>
      </c>
    </row>
    <row r="1051" spans="1:12" x14ac:dyDescent="0.25">
      <c r="A1051" s="10" t="s">
        <v>12</v>
      </c>
      <c r="B1051" s="10" t="s">
        <v>487</v>
      </c>
      <c r="C1051" s="10" t="s">
        <v>2310</v>
      </c>
      <c r="D1051" s="10" t="s">
        <v>14</v>
      </c>
      <c r="E1051" s="10" t="s">
        <v>489</v>
      </c>
      <c r="F1051" s="10" t="s">
        <v>2311</v>
      </c>
      <c r="G1051" s="10" t="s">
        <v>2312</v>
      </c>
      <c r="H1051" s="10" t="s">
        <v>2313</v>
      </c>
      <c r="I1051" s="10">
        <v>218</v>
      </c>
      <c r="J1051" s="10">
        <v>20</v>
      </c>
      <c r="K1051" s="10">
        <v>326</v>
      </c>
      <c r="L1051" s="10">
        <v>6051.5185655499999</v>
      </c>
    </row>
    <row r="1052" spans="1:12" x14ac:dyDescent="0.25">
      <c r="A1052" s="10" t="s">
        <v>12</v>
      </c>
      <c r="B1052" s="10" t="s">
        <v>487</v>
      </c>
      <c r="C1052" s="10" t="s">
        <v>488</v>
      </c>
      <c r="D1052" s="10" t="s">
        <v>14</v>
      </c>
      <c r="E1052" s="10" t="s">
        <v>489</v>
      </c>
      <c r="F1052" s="10" t="s">
        <v>490</v>
      </c>
      <c r="G1052" s="10" t="s">
        <v>2314</v>
      </c>
      <c r="H1052" s="10" t="s">
        <v>526</v>
      </c>
      <c r="I1052" s="10">
        <v>204</v>
      </c>
      <c r="J1052" s="10">
        <v>20</v>
      </c>
      <c r="K1052" s="10">
        <v>326</v>
      </c>
      <c r="L1052" s="10">
        <v>6049.4976179100004</v>
      </c>
    </row>
    <row r="1053" spans="1:12" x14ac:dyDescent="0.25">
      <c r="A1053" s="10" t="s">
        <v>12</v>
      </c>
      <c r="B1053" s="10" t="s">
        <v>23</v>
      </c>
      <c r="C1053" s="10" t="s">
        <v>437</v>
      </c>
      <c r="D1053" s="10" t="s">
        <v>14</v>
      </c>
      <c r="E1053" s="10" t="s">
        <v>25</v>
      </c>
      <c r="F1053" s="10" t="s">
        <v>438</v>
      </c>
      <c r="G1053" s="10" t="s">
        <v>2315</v>
      </c>
      <c r="H1053" s="10" t="s">
        <v>2316</v>
      </c>
      <c r="I1053" s="10">
        <v>323</v>
      </c>
      <c r="J1053" s="10">
        <v>20</v>
      </c>
      <c r="K1053" s="10">
        <v>343</v>
      </c>
      <c r="L1053" s="10">
        <v>6048.77476957</v>
      </c>
    </row>
    <row r="1054" spans="1:12" x14ac:dyDescent="0.25">
      <c r="A1054" s="10" t="s">
        <v>12</v>
      </c>
      <c r="B1054" s="10" t="s">
        <v>23</v>
      </c>
      <c r="C1054" s="10" t="s">
        <v>2317</v>
      </c>
      <c r="D1054" s="10" t="s">
        <v>14</v>
      </c>
      <c r="E1054" s="10" t="s">
        <v>25</v>
      </c>
      <c r="F1054" s="10" t="s">
        <v>2318</v>
      </c>
      <c r="G1054" s="10" t="s">
        <v>2319</v>
      </c>
      <c r="H1054" s="10" t="s">
        <v>2320</v>
      </c>
      <c r="I1054" s="10">
        <v>609</v>
      </c>
      <c r="J1054" s="10">
        <v>20</v>
      </c>
      <c r="K1054" s="10">
        <v>343</v>
      </c>
      <c r="L1054" s="10">
        <v>6047.3942374500002</v>
      </c>
    </row>
    <row r="1055" spans="1:12" x14ac:dyDescent="0.25">
      <c r="A1055" s="10" t="s">
        <v>12</v>
      </c>
      <c r="B1055" s="10" t="s">
        <v>61</v>
      </c>
      <c r="C1055" s="10" t="s">
        <v>61</v>
      </c>
      <c r="D1055" s="10" t="s">
        <v>14</v>
      </c>
      <c r="E1055" s="10" t="s">
        <v>63</v>
      </c>
      <c r="F1055" s="10" t="s">
        <v>201</v>
      </c>
      <c r="G1055" s="10" t="s">
        <v>2321</v>
      </c>
      <c r="H1055" s="10" t="s">
        <v>2322</v>
      </c>
      <c r="I1055" s="10">
        <v>225</v>
      </c>
      <c r="J1055" s="10">
        <v>20</v>
      </c>
      <c r="K1055" s="10">
        <v>335</v>
      </c>
      <c r="L1055" s="10">
        <v>6046.7842260899997</v>
      </c>
    </row>
    <row r="1056" spans="1:12" x14ac:dyDescent="0.25">
      <c r="A1056" s="10" t="s">
        <v>12</v>
      </c>
      <c r="B1056" s="10" t="s">
        <v>525</v>
      </c>
      <c r="C1056" s="10" t="s">
        <v>2323</v>
      </c>
      <c r="D1056" s="10" t="s">
        <v>14</v>
      </c>
      <c r="E1056" s="10" t="s">
        <v>527</v>
      </c>
      <c r="F1056" s="10" t="s">
        <v>2324</v>
      </c>
      <c r="G1056" s="10" t="s">
        <v>2325</v>
      </c>
      <c r="H1056" s="10" t="s">
        <v>2326</v>
      </c>
      <c r="I1056" s="10">
        <v>233</v>
      </c>
      <c r="J1056" s="10">
        <v>20</v>
      </c>
      <c r="K1056" s="10">
        <v>327</v>
      </c>
      <c r="L1056" s="10">
        <v>6045.0780104900005</v>
      </c>
    </row>
    <row r="1057" spans="1:12" x14ac:dyDescent="0.25">
      <c r="A1057" s="10" t="s">
        <v>12</v>
      </c>
      <c r="B1057" s="10" t="s">
        <v>801</v>
      </c>
      <c r="C1057" s="10" t="s">
        <v>1641</v>
      </c>
      <c r="D1057" s="10" t="s">
        <v>14</v>
      </c>
      <c r="E1057" s="10" t="s">
        <v>803</v>
      </c>
      <c r="F1057" s="10" t="s">
        <v>1642</v>
      </c>
      <c r="G1057" s="10" t="s">
        <v>2327</v>
      </c>
      <c r="H1057" s="10" t="s">
        <v>2328</v>
      </c>
      <c r="I1057" s="10">
        <v>182</v>
      </c>
      <c r="J1057" s="10">
        <v>20</v>
      </c>
      <c r="K1057" s="10">
        <v>332</v>
      </c>
      <c r="L1057" s="10">
        <v>6044.3645402900001</v>
      </c>
    </row>
    <row r="1058" spans="1:12" x14ac:dyDescent="0.25">
      <c r="A1058" s="10" t="s">
        <v>12</v>
      </c>
      <c r="B1058" s="10" t="s">
        <v>67</v>
      </c>
      <c r="C1058" s="10" t="s">
        <v>2034</v>
      </c>
      <c r="D1058" s="10" t="s">
        <v>14</v>
      </c>
      <c r="E1058" s="10" t="s">
        <v>69</v>
      </c>
      <c r="F1058" s="10" t="s">
        <v>2035</v>
      </c>
      <c r="G1058" s="10" t="s">
        <v>2329</v>
      </c>
      <c r="H1058" s="10" t="s">
        <v>2330</v>
      </c>
      <c r="I1058" s="10">
        <v>157</v>
      </c>
      <c r="J1058" s="10">
        <v>20</v>
      </c>
      <c r="K1058" s="10">
        <v>323</v>
      </c>
      <c r="L1058" s="10">
        <v>6036.73305437</v>
      </c>
    </row>
    <row r="1059" spans="1:12" x14ac:dyDescent="0.25">
      <c r="A1059" s="10" t="s">
        <v>12</v>
      </c>
      <c r="B1059" s="10" t="s">
        <v>61</v>
      </c>
      <c r="C1059" s="10" t="s">
        <v>61</v>
      </c>
      <c r="D1059" s="10" t="s">
        <v>14</v>
      </c>
      <c r="E1059" s="10" t="s">
        <v>63</v>
      </c>
      <c r="F1059" s="10" t="s">
        <v>201</v>
      </c>
      <c r="G1059" s="10" t="s">
        <v>2331</v>
      </c>
      <c r="H1059" s="10" t="s">
        <v>2332</v>
      </c>
      <c r="I1059" s="10">
        <v>31</v>
      </c>
      <c r="J1059" s="10">
        <v>20</v>
      </c>
      <c r="K1059" s="10">
        <v>335</v>
      </c>
      <c r="L1059" s="10">
        <v>6035.6062694299999</v>
      </c>
    </row>
    <row r="1060" spans="1:12" x14ac:dyDescent="0.25">
      <c r="A1060" s="10" t="s">
        <v>12</v>
      </c>
      <c r="B1060" s="10" t="s">
        <v>13</v>
      </c>
      <c r="C1060" s="10" t="s">
        <v>680</v>
      </c>
      <c r="D1060" s="10" t="s">
        <v>14</v>
      </c>
      <c r="E1060" s="10" t="s">
        <v>15</v>
      </c>
      <c r="F1060" s="10" t="s">
        <v>681</v>
      </c>
      <c r="G1060" s="10" t="s">
        <v>2333</v>
      </c>
      <c r="H1060" s="10" t="s">
        <v>2334</v>
      </c>
      <c r="I1060" s="10">
        <v>281</v>
      </c>
      <c r="J1060" s="10">
        <v>20</v>
      </c>
      <c r="K1060" s="10">
        <v>606</v>
      </c>
      <c r="L1060" s="10">
        <v>6035.4850943600004</v>
      </c>
    </row>
    <row r="1061" spans="1:12" x14ac:dyDescent="0.25">
      <c r="A1061" s="10" t="s">
        <v>12</v>
      </c>
      <c r="B1061" s="10" t="s">
        <v>37</v>
      </c>
      <c r="C1061" s="10" t="s">
        <v>38</v>
      </c>
      <c r="D1061" s="10" t="s">
        <v>14</v>
      </c>
      <c r="E1061" s="10" t="s">
        <v>39</v>
      </c>
      <c r="F1061" s="10" t="s">
        <v>40</v>
      </c>
      <c r="G1061" s="10" t="s">
        <v>2335</v>
      </c>
      <c r="H1061" s="10" t="s">
        <v>2336</v>
      </c>
      <c r="I1061" s="10">
        <v>60</v>
      </c>
      <c r="J1061" s="10">
        <v>20</v>
      </c>
      <c r="K1061" s="10">
        <v>330</v>
      </c>
      <c r="L1061" s="10">
        <v>6034.1318125199996</v>
      </c>
    </row>
    <row r="1062" spans="1:12" x14ac:dyDescent="0.25">
      <c r="A1062" s="10" t="s">
        <v>12</v>
      </c>
      <c r="B1062" s="10" t="s">
        <v>644</v>
      </c>
      <c r="C1062" s="10" t="s">
        <v>1724</v>
      </c>
      <c r="D1062" s="10" t="s">
        <v>14</v>
      </c>
      <c r="E1062" s="10" t="s">
        <v>646</v>
      </c>
      <c r="G1062" s="10" t="s">
        <v>2337</v>
      </c>
      <c r="H1062" s="10" t="s">
        <v>2338</v>
      </c>
      <c r="I1062" s="10">
        <v>112</v>
      </c>
      <c r="J1062" s="10">
        <v>20</v>
      </c>
      <c r="K1062" s="10">
        <v>337</v>
      </c>
      <c r="L1062" s="10">
        <v>6030.8925615300004</v>
      </c>
    </row>
    <row r="1063" spans="1:12" x14ac:dyDescent="0.25">
      <c r="A1063" s="10" t="s">
        <v>12</v>
      </c>
      <c r="B1063" s="10" t="s">
        <v>23</v>
      </c>
      <c r="C1063" s="10" t="s">
        <v>171</v>
      </c>
      <c r="D1063" s="10" t="s">
        <v>14</v>
      </c>
      <c r="E1063" s="10" t="s">
        <v>25</v>
      </c>
      <c r="F1063" s="10" t="s">
        <v>172</v>
      </c>
      <c r="G1063" s="10" t="s">
        <v>2339</v>
      </c>
      <c r="H1063" s="10" t="s">
        <v>2340</v>
      </c>
      <c r="I1063" s="10">
        <v>644</v>
      </c>
      <c r="J1063" s="10">
        <v>20</v>
      </c>
      <c r="K1063" s="10">
        <v>343</v>
      </c>
      <c r="L1063" s="10">
        <v>6030.0556629800003</v>
      </c>
    </row>
    <row r="1064" spans="1:12" x14ac:dyDescent="0.25">
      <c r="A1064" s="10" t="s">
        <v>12</v>
      </c>
      <c r="B1064" s="10" t="s">
        <v>37</v>
      </c>
      <c r="C1064" s="10" t="s">
        <v>93</v>
      </c>
      <c r="D1064" s="10" t="s">
        <v>14</v>
      </c>
      <c r="E1064" s="10" t="s">
        <v>39</v>
      </c>
      <c r="F1064" s="10" t="s">
        <v>94</v>
      </c>
      <c r="G1064" s="10" t="s">
        <v>2341</v>
      </c>
      <c r="H1064" s="10" t="s">
        <v>2342</v>
      </c>
      <c r="I1064" s="10">
        <v>246</v>
      </c>
      <c r="J1064" s="10">
        <v>20</v>
      </c>
      <c r="K1064" s="10">
        <v>330</v>
      </c>
      <c r="L1064" s="10">
        <v>6027.2871182899999</v>
      </c>
    </row>
    <row r="1065" spans="1:12" x14ac:dyDescent="0.25">
      <c r="A1065" s="10" t="s">
        <v>12</v>
      </c>
      <c r="B1065" s="10" t="s">
        <v>487</v>
      </c>
      <c r="C1065" s="10" t="s">
        <v>488</v>
      </c>
      <c r="D1065" s="10" t="s">
        <v>14</v>
      </c>
      <c r="E1065" s="10" t="s">
        <v>489</v>
      </c>
      <c r="F1065" s="10" t="s">
        <v>490</v>
      </c>
      <c r="G1065" s="10" t="s">
        <v>2343</v>
      </c>
      <c r="H1065" s="10" t="s">
        <v>2344</v>
      </c>
      <c r="I1065" s="10">
        <v>242</v>
      </c>
      <c r="J1065" s="10">
        <v>20</v>
      </c>
      <c r="K1065" s="10">
        <v>326</v>
      </c>
      <c r="L1065" s="10">
        <v>6025.65195253</v>
      </c>
    </row>
    <row r="1066" spans="1:12" x14ac:dyDescent="0.25">
      <c r="A1066" s="10" t="s">
        <v>12</v>
      </c>
      <c r="B1066" s="10" t="s">
        <v>45</v>
      </c>
      <c r="C1066" s="10" t="s">
        <v>465</v>
      </c>
      <c r="D1066" s="10" t="s">
        <v>14</v>
      </c>
      <c r="E1066" s="10" t="s">
        <v>47</v>
      </c>
      <c r="F1066" s="10" t="s">
        <v>466</v>
      </c>
      <c r="G1066" s="10" t="s">
        <v>2345</v>
      </c>
      <c r="H1066" s="10" t="s">
        <v>700</v>
      </c>
      <c r="I1066" s="10">
        <v>553</v>
      </c>
      <c r="J1066" s="10">
        <v>20</v>
      </c>
      <c r="K1066" s="10">
        <v>328</v>
      </c>
      <c r="L1066" s="10">
        <v>6025.5245335700001</v>
      </c>
    </row>
    <row r="1067" spans="1:12" x14ac:dyDescent="0.25">
      <c r="A1067" s="10" t="s">
        <v>12</v>
      </c>
      <c r="B1067" s="10" t="s">
        <v>67</v>
      </c>
      <c r="C1067" s="10" t="s">
        <v>423</v>
      </c>
      <c r="D1067" s="10" t="s">
        <v>14</v>
      </c>
      <c r="E1067" s="10" t="s">
        <v>69</v>
      </c>
      <c r="F1067" s="10" t="s">
        <v>424</v>
      </c>
      <c r="G1067" s="10" t="s">
        <v>2346</v>
      </c>
      <c r="H1067" s="10" t="s">
        <v>2347</v>
      </c>
      <c r="I1067" s="10">
        <v>288</v>
      </c>
      <c r="J1067" s="10">
        <v>20</v>
      </c>
      <c r="K1067" s="10">
        <v>323</v>
      </c>
      <c r="L1067" s="10">
        <v>6023.0430372999999</v>
      </c>
    </row>
    <row r="1068" spans="1:12" x14ac:dyDescent="0.25">
      <c r="A1068" s="10" t="s">
        <v>12</v>
      </c>
      <c r="B1068" s="10" t="s">
        <v>487</v>
      </c>
      <c r="C1068" s="10" t="s">
        <v>488</v>
      </c>
      <c r="D1068" s="10" t="s">
        <v>14</v>
      </c>
      <c r="E1068" s="10" t="s">
        <v>489</v>
      </c>
      <c r="F1068" s="10" t="s">
        <v>490</v>
      </c>
      <c r="G1068" s="10" t="s">
        <v>2348</v>
      </c>
      <c r="H1068" s="10" t="s">
        <v>2349</v>
      </c>
      <c r="I1068" s="10">
        <v>317</v>
      </c>
      <c r="J1068" s="10">
        <v>20</v>
      </c>
      <c r="K1068" s="10">
        <v>326</v>
      </c>
      <c r="L1068" s="10">
        <v>6022.8708086699999</v>
      </c>
    </row>
    <row r="1069" spans="1:12" x14ac:dyDescent="0.25">
      <c r="A1069" s="10" t="s">
        <v>12</v>
      </c>
      <c r="B1069" s="10" t="s">
        <v>67</v>
      </c>
      <c r="C1069" s="10" t="s">
        <v>819</v>
      </c>
      <c r="D1069" s="10" t="s">
        <v>14</v>
      </c>
      <c r="E1069" s="10" t="s">
        <v>69</v>
      </c>
      <c r="F1069" s="10" t="s">
        <v>820</v>
      </c>
      <c r="G1069" s="10" t="s">
        <v>2350</v>
      </c>
      <c r="H1069" s="10" t="s">
        <v>2351</v>
      </c>
      <c r="I1069" s="10">
        <v>305</v>
      </c>
      <c r="J1069" s="10">
        <v>20</v>
      </c>
      <c r="K1069" s="10">
        <v>323</v>
      </c>
      <c r="L1069" s="10">
        <v>6022.6986592000003</v>
      </c>
    </row>
    <row r="1070" spans="1:12" x14ac:dyDescent="0.25">
      <c r="A1070" s="10" t="s">
        <v>12</v>
      </c>
      <c r="B1070" s="10" t="s">
        <v>45</v>
      </c>
      <c r="C1070" s="10" t="s">
        <v>640</v>
      </c>
      <c r="D1070" s="10" t="s">
        <v>14</v>
      </c>
      <c r="E1070" s="10" t="s">
        <v>47</v>
      </c>
      <c r="F1070" s="10" t="s">
        <v>641</v>
      </c>
      <c r="G1070" s="10" t="s">
        <v>2352</v>
      </c>
      <c r="H1070" s="10" t="s">
        <v>2353</v>
      </c>
      <c r="I1070" s="10">
        <v>674</v>
      </c>
      <c r="J1070" s="10">
        <v>20</v>
      </c>
      <c r="K1070" s="10">
        <v>328</v>
      </c>
      <c r="L1070" s="10">
        <v>6022.5835695699998</v>
      </c>
    </row>
    <row r="1071" spans="1:12" x14ac:dyDescent="0.25">
      <c r="A1071" s="10" t="s">
        <v>12</v>
      </c>
      <c r="B1071" s="10" t="s">
        <v>85</v>
      </c>
      <c r="C1071" s="10" t="s">
        <v>86</v>
      </c>
      <c r="D1071" s="10" t="s">
        <v>14</v>
      </c>
      <c r="E1071" s="10" t="s">
        <v>87</v>
      </c>
      <c r="F1071" s="10" t="s">
        <v>88</v>
      </c>
      <c r="G1071" s="10" t="s">
        <v>2354</v>
      </c>
      <c r="H1071" s="10" t="s">
        <v>2355</v>
      </c>
      <c r="I1071" s="10">
        <v>472</v>
      </c>
      <c r="J1071" s="10">
        <v>20</v>
      </c>
      <c r="K1071" s="10">
        <v>338</v>
      </c>
      <c r="L1071" s="10">
        <v>6021.8935119600001</v>
      </c>
    </row>
    <row r="1072" spans="1:12" x14ac:dyDescent="0.25">
      <c r="A1072" s="10" t="s">
        <v>12</v>
      </c>
      <c r="B1072" s="10" t="s">
        <v>121</v>
      </c>
      <c r="C1072" s="10" t="s">
        <v>122</v>
      </c>
      <c r="D1072" s="10" t="s">
        <v>14</v>
      </c>
      <c r="E1072" s="10" t="s">
        <v>123</v>
      </c>
      <c r="F1072" s="10" t="s">
        <v>124</v>
      </c>
      <c r="G1072" s="10" t="s">
        <v>2356</v>
      </c>
      <c r="H1072" s="10" t="s">
        <v>2357</v>
      </c>
      <c r="I1072" s="10">
        <v>273</v>
      </c>
      <c r="J1072" s="10">
        <v>20</v>
      </c>
      <c r="K1072" s="10">
        <v>342</v>
      </c>
      <c r="L1072" s="10">
        <v>6017.2163674599997</v>
      </c>
    </row>
    <row r="1073" spans="1:12" x14ac:dyDescent="0.25">
      <c r="A1073" s="10" t="s">
        <v>12</v>
      </c>
      <c r="B1073" s="10" t="s">
        <v>13</v>
      </c>
      <c r="C1073" s="10" t="s">
        <v>13</v>
      </c>
      <c r="D1073" s="10" t="s">
        <v>14</v>
      </c>
      <c r="E1073" s="10" t="s">
        <v>15</v>
      </c>
      <c r="F1073" s="10" t="s">
        <v>16</v>
      </c>
      <c r="G1073" s="10" t="s">
        <v>2358</v>
      </c>
      <c r="H1073" s="10" t="s">
        <v>2359</v>
      </c>
      <c r="I1073" s="10">
        <v>898</v>
      </c>
      <c r="J1073" s="10">
        <v>20</v>
      </c>
      <c r="K1073" s="10">
        <v>606</v>
      </c>
      <c r="L1073" s="10">
        <v>6016.7069364899999</v>
      </c>
    </row>
    <row r="1074" spans="1:12" x14ac:dyDescent="0.25">
      <c r="A1074" s="10" t="s">
        <v>12</v>
      </c>
      <c r="B1074" s="10" t="s">
        <v>569</v>
      </c>
      <c r="C1074" s="10" t="s">
        <v>570</v>
      </c>
      <c r="D1074" s="10" t="s">
        <v>14</v>
      </c>
      <c r="E1074" s="10" t="s">
        <v>571</v>
      </c>
      <c r="F1074" s="10" t="s">
        <v>572</v>
      </c>
      <c r="G1074" s="10" t="s">
        <v>2360</v>
      </c>
      <c r="H1074" s="10" t="s">
        <v>2361</v>
      </c>
      <c r="I1074" s="10">
        <v>147</v>
      </c>
      <c r="J1074" s="10">
        <v>20</v>
      </c>
      <c r="K1074" s="10">
        <v>340</v>
      </c>
      <c r="L1074" s="10">
        <v>6014.2805474899997</v>
      </c>
    </row>
    <row r="1075" spans="1:12" x14ac:dyDescent="0.25">
      <c r="A1075" s="10" t="s">
        <v>12</v>
      </c>
      <c r="B1075" s="10" t="s">
        <v>37</v>
      </c>
      <c r="C1075" s="10" t="s">
        <v>38</v>
      </c>
      <c r="D1075" s="10" t="s">
        <v>14</v>
      </c>
      <c r="E1075" s="10" t="s">
        <v>39</v>
      </c>
      <c r="F1075" s="10" t="s">
        <v>40</v>
      </c>
      <c r="G1075" s="10" t="s">
        <v>2362</v>
      </c>
      <c r="H1075" s="10" t="s">
        <v>2363</v>
      </c>
      <c r="I1075" s="10">
        <v>253</v>
      </c>
      <c r="J1075" s="10">
        <v>20</v>
      </c>
      <c r="K1075" s="10">
        <v>330</v>
      </c>
      <c r="L1075" s="10">
        <v>6013.2130341599996</v>
      </c>
    </row>
    <row r="1076" spans="1:12" x14ac:dyDescent="0.25">
      <c r="A1076" s="10" t="s">
        <v>12</v>
      </c>
      <c r="B1076" s="10" t="s">
        <v>13</v>
      </c>
      <c r="C1076" s="10" t="s">
        <v>19</v>
      </c>
      <c r="D1076" s="10" t="s">
        <v>14</v>
      </c>
      <c r="E1076" s="10" t="s">
        <v>15</v>
      </c>
      <c r="F1076" s="10" t="s">
        <v>20</v>
      </c>
      <c r="G1076" s="10" t="s">
        <v>2364</v>
      </c>
      <c r="H1076" s="10" t="s">
        <v>2365</v>
      </c>
      <c r="I1076" s="10">
        <v>495</v>
      </c>
      <c r="J1076" s="10">
        <v>20</v>
      </c>
      <c r="K1076" s="10">
        <v>606</v>
      </c>
      <c r="L1076" s="10">
        <v>6011.6223762700001</v>
      </c>
    </row>
    <row r="1077" spans="1:12" x14ac:dyDescent="0.25">
      <c r="A1077" s="10" t="s">
        <v>12</v>
      </c>
      <c r="B1077" s="10" t="s">
        <v>61</v>
      </c>
      <c r="C1077" s="10" t="s">
        <v>326</v>
      </c>
      <c r="D1077" s="10" t="s">
        <v>14</v>
      </c>
      <c r="E1077" s="10" t="s">
        <v>63</v>
      </c>
      <c r="F1077" s="10" t="s">
        <v>327</v>
      </c>
      <c r="G1077" s="10" t="s">
        <v>2366</v>
      </c>
      <c r="H1077" s="10" t="s">
        <v>2367</v>
      </c>
      <c r="I1077" s="10">
        <v>1042</v>
      </c>
      <c r="J1077" s="10">
        <v>20</v>
      </c>
      <c r="K1077" s="10">
        <v>335</v>
      </c>
      <c r="L1077" s="10">
        <v>6011.27075436</v>
      </c>
    </row>
    <row r="1078" spans="1:12" x14ac:dyDescent="0.25">
      <c r="A1078" s="10" t="s">
        <v>12</v>
      </c>
      <c r="B1078" s="10" t="s">
        <v>37</v>
      </c>
      <c r="C1078" s="10" t="s">
        <v>93</v>
      </c>
      <c r="D1078" s="10" t="s">
        <v>14</v>
      </c>
      <c r="E1078" s="10" t="s">
        <v>39</v>
      </c>
      <c r="F1078" s="10" t="s">
        <v>94</v>
      </c>
      <c r="G1078" s="10" t="s">
        <v>2368</v>
      </c>
      <c r="H1078" s="10" t="s">
        <v>2369</v>
      </c>
      <c r="I1078" s="10">
        <v>94</v>
      </c>
      <c r="J1078" s="10">
        <v>20</v>
      </c>
      <c r="K1078" s="10">
        <v>330</v>
      </c>
      <c r="L1078" s="10">
        <v>6011.0410906400002</v>
      </c>
    </row>
    <row r="1079" spans="1:12" x14ac:dyDescent="0.25">
      <c r="A1079" s="10" t="s">
        <v>12</v>
      </c>
      <c r="B1079" s="10" t="s">
        <v>721</v>
      </c>
      <c r="C1079" s="10" t="s">
        <v>1911</v>
      </c>
      <c r="D1079" s="10" t="s">
        <v>14</v>
      </c>
      <c r="E1079" s="10" t="s">
        <v>723</v>
      </c>
      <c r="F1079" s="10" t="s">
        <v>1912</v>
      </c>
      <c r="G1079" s="10" t="s">
        <v>2370</v>
      </c>
      <c r="H1079" s="10" t="s">
        <v>2371</v>
      </c>
      <c r="I1079" s="10">
        <v>763</v>
      </c>
      <c r="J1079" s="10">
        <v>20</v>
      </c>
      <c r="K1079" s="10">
        <v>341</v>
      </c>
      <c r="L1079" s="10">
        <v>6009.3793033399998</v>
      </c>
    </row>
    <row r="1080" spans="1:12" x14ac:dyDescent="0.25">
      <c r="A1080" s="10" t="s">
        <v>12</v>
      </c>
      <c r="B1080" s="10" t="s">
        <v>644</v>
      </c>
      <c r="C1080" s="10" t="s">
        <v>811</v>
      </c>
      <c r="D1080" s="10" t="s">
        <v>14</v>
      </c>
      <c r="E1080" s="10" t="s">
        <v>646</v>
      </c>
      <c r="F1080" s="10" t="s">
        <v>812</v>
      </c>
      <c r="G1080" s="10" t="s">
        <v>2372</v>
      </c>
      <c r="H1080" s="10" t="s">
        <v>2373</v>
      </c>
      <c r="I1080" s="10">
        <v>2958</v>
      </c>
      <c r="J1080" s="10">
        <v>20</v>
      </c>
      <c r="K1080" s="10">
        <v>337</v>
      </c>
      <c r="L1080" s="10">
        <v>6006.0017225900001</v>
      </c>
    </row>
    <row r="1081" spans="1:12" x14ac:dyDescent="0.25">
      <c r="A1081" s="10" t="s">
        <v>12</v>
      </c>
      <c r="B1081" s="10" t="s">
        <v>67</v>
      </c>
      <c r="C1081" s="10" t="s">
        <v>423</v>
      </c>
      <c r="D1081" s="10" t="s">
        <v>14</v>
      </c>
      <c r="E1081" s="10" t="s">
        <v>69</v>
      </c>
      <c r="F1081" s="10" t="s">
        <v>424</v>
      </c>
      <c r="G1081" s="10" t="s">
        <v>2374</v>
      </c>
      <c r="H1081" s="10" t="s">
        <v>2375</v>
      </c>
      <c r="I1081" s="10">
        <v>443</v>
      </c>
      <c r="J1081" s="10">
        <v>20</v>
      </c>
      <c r="K1081" s="10">
        <v>323</v>
      </c>
      <c r="L1081" s="10">
        <v>6001.25602411</v>
      </c>
    </row>
    <row r="1082" spans="1:12" x14ac:dyDescent="0.25">
      <c r="A1082" s="10" t="s">
        <v>12</v>
      </c>
      <c r="B1082" s="10" t="s">
        <v>23</v>
      </c>
      <c r="C1082" s="10" t="s">
        <v>24</v>
      </c>
      <c r="D1082" s="10" t="s">
        <v>14</v>
      </c>
      <c r="E1082" s="10" t="s">
        <v>25</v>
      </c>
      <c r="F1082" s="10" t="s">
        <v>26</v>
      </c>
      <c r="G1082" s="10" t="s">
        <v>2376</v>
      </c>
      <c r="H1082" s="10" t="s">
        <v>2377</v>
      </c>
      <c r="I1082" s="10">
        <v>143</v>
      </c>
      <c r="J1082" s="10">
        <v>20</v>
      </c>
      <c r="K1082" s="10">
        <v>343</v>
      </c>
      <c r="L1082" s="10">
        <v>6000.0214611499996</v>
      </c>
    </row>
    <row r="1083" spans="1:12" x14ac:dyDescent="0.25">
      <c r="A1083" s="10" t="s">
        <v>12</v>
      </c>
      <c r="B1083" s="10" t="s">
        <v>165</v>
      </c>
      <c r="C1083" s="10" t="s">
        <v>575</v>
      </c>
      <c r="D1083" s="10" t="s">
        <v>14</v>
      </c>
      <c r="E1083" s="10" t="s">
        <v>167</v>
      </c>
      <c r="F1083" s="10" t="s">
        <v>576</v>
      </c>
      <c r="G1083" s="10" t="s">
        <v>2378</v>
      </c>
      <c r="H1083" s="10" t="s">
        <v>2379</v>
      </c>
      <c r="I1083" s="10">
        <v>316</v>
      </c>
      <c r="J1083" s="10">
        <v>20</v>
      </c>
      <c r="K1083" s="10">
        <v>329</v>
      </c>
      <c r="L1083" s="10">
        <v>5999.7351815800002</v>
      </c>
    </row>
    <row r="1084" spans="1:12" x14ac:dyDescent="0.25">
      <c r="A1084" s="10" t="s">
        <v>12</v>
      </c>
      <c r="B1084" s="10" t="s">
        <v>67</v>
      </c>
      <c r="C1084" s="10" t="s">
        <v>68</v>
      </c>
      <c r="D1084" s="10" t="s">
        <v>14</v>
      </c>
      <c r="E1084" s="10" t="s">
        <v>69</v>
      </c>
      <c r="F1084" s="10" t="s">
        <v>70</v>
      </c>
      <c r="G1084" s="10" t="s">
        <v>2380</v>
      </c>
      <c r="H1084" s="10" t="s">
        <v>2381</v>
      </c>
      <c r="I1084" s="10">
        <v>177</v>
      </c>
      <c r="J1084" s="10">
        <v>20</v>
      </c>
      <c r="K1084" s="10">
        <v>323</v>
      </c>
      <c r="L1084" s="10">
        <v>5999.1889625900003</v>
      </c>
    </row>
    <row r="1085" spans="1:12" x14ac:dyDescent="0.25">
      <c r="A1085" s="10" t="s">
        <v>12</v>
      </c>
      <c r="B1085" s="10" t="s">
        <v>569</v>
      </c>
      <c r="C1085" s="10" t="s">
        <v>1763</v>
      </c>
      <c r="D1085" s="10" t="s">
        <v>14</v>
      </c>
      <c r="E1085" s="10" t="s">
        <v>571</v>
      </c>
      <c r="F1085" s="10" t="s">
        <v>1764</v>
      </c>
      <c r="G1085" s="10" t="s">
        <v>2382</v>
      </c>
      <c r="H1085" s="10" t="s">
        <v>2383</v>
      </c>
      <c r="I1085" s="10">
        <v>127</v>
      </c>
      <c r="J1085" s="10">
        <v>20</v>
      </c>
      <c r="K1085" s="10">
        <v>340</v>
      </c>
      <c r="L1085" s="10">
        <v>5997.1821257900001</v>
      </c>
    </row>
    <row r="1086" spans="1:12" x14ac:dyDescent="0.25">
      <c r="A1086" s="10" t="s">
        <v>12</v>
      </c>
      <c r="B1086" s="10" t="s">
        <v>801</v>
      </c>
      <c r="C1086" s="10" t="s">
        <v>1380</v>
      </c>
      <c r="D1086" s="10" t="s">
        <v>14</v>
      </c>
      <c r="E1086" s="10" t="s">
        <v>803</v>
      </c>
      <c r="F1086" s="10" t="s">
        <v>1381</v>
      </c>
      <c r="G1086" s="10" t="s">
        <v>2384</v>
      </c>
      <c r="H1086" s="10" t="s">
        <v>2385</v>
      </c>
      <c r="I1086" s="10">
        <v>984</v>
      </c>
      <c r="J1086" s="10">
        <v>20</v>
      </c>
      <c r="K1086" s="10">
        <v>332</v>
      </c>
      <c r="L1086" s="10">
        <v>5996.4151122900003</v>
      </c>
    </row>
    <row r="1087" spans="1:12" x14ac:dyDescent="0.25">
      <c r="A1087" s="10" t="s">
        <v>12</v>
      </c>
      <c r="B1087" s="10" t="s">
        <v>61</v>
      </c>
      <c r="C1087" s="10" t="s">
        <v>133</v>
      </c>
      <c r="D1087" s="10" t="s">
        <v>14</v>
      </c>
      <c r="E1087" s="10" t="s">
        <v>63</v>
      </c>
      <c r="F1087" s="10" t="s">
        <v>134</v>
      </c>
      <c r="G1087" s="10" t="s">
        <v>2386</v>
      </c>
      <c r="H1087" s="10" t="s">
        <v>612</v>
      </c>
      <c r="I1087" s="10">
        <v>579</v>
      </c>
      <c r="J1087" s="10">
        <v>20</v>
      </c>
      <c r="K1087" s="10">
        <v>335</v>
      </c>
      <c r="L1087" s="10">
        <v>5996.2947497599998</v>
      </c>
    </row>
    <row r="1088" spans="1:12" x14ac:dyDescent="0.25">
      <c r="A1088" s="10" t="s">
        <v>12</v>
      </c>
      <c r="B1088" s="10" t="s">
        <v>801</v>
      </c>
      <c r="C1088" s="10" t="s">
        <v>1641</v>
      </c>
      <c r="D1088" s="10" t="s">
        <v>14</v>
      </c>
      <c r="E1088" s="10" t="s">
        <v>803</v>
      </c>
      <c r="F1088" s="10" t="s">
        <v>1642</v>
      </c>
      <c r="G1088" s="10" t="s">
        <v>2387</v>
      </c>
      <c r="H1088" s="10" t="s">
        <v>2388</v>
      </c>
      <c r="I1088" s="10">
        <v>428</v>
      </c>
      <c r="J1088" s="10">
        <v>20</v>
      </c>
      <c r="K1088" s="10">
        <v>332</v>
      </c>
      <c r="L1088" s="10">
        <v>5995.0975412500002</v>
      </c>
    </row>
    <row r="1089" spans="1:12" x14ac:dyDescent="0.25">
      <c r="A1089" s="10" t="s">
        <v>12</v>
      </c>
      <c r="B1089" s="10" t="s">
        <v>487</v>
      </c>
      <c r="C1089" s="10" t="s">
        <v>509</v>
      </c>
      <c r="D1089" s="10" t="s">
        <v>14</v>
      </c>
      <c r="E1089" s="10" t="s">
        <v>489</v>
      </c>
      <c r="F1089" s="10" t="s">
        <v>510</v>
      </c>
      <c r="G1089" s="10" t="s">
        <v>2389</v>
      </c>
      <c r="H1089" s="10" t="s">
        <v>2390</v>
      </c>
      <c r="I1089" s="10">
        <v>34</v>
      </c>
      <c r="J1089" s="10">
        <v>20</v>
      </c>
      <c r="K1089" s="10">
        <v>326</v>
      </c>
      <c r="L1089" s="10">
        <v>5994.7066577899996</v>
      </c>
    </row>
    <row r="1090" spans="1:12" x14ac:dyDescent="0.25">
      <c r="A1090" s="10" t="s">
        <v>12</v>
      </c>
      <c r="B1090" s="10" t="s">
        <v>85</v>
      </c>
      <c r="C1090" s="10" t="s">
        <v>86</v>
      </c>
      <c r="D1090" s="10" t="s">
        <v>14</v>
      </c>
      <c r="E1090" s="10" t="s">
        <v>87</v>
      </c>
      <c r="F1090" s="10" t="s">
        <v>88</v>
      </c>
      <c r="G1090" s="10" t="s">
        <v>2391</v>
      </c>
      <c r="H1090" s="10" t="s">
        <v>2392</v>
      </c>
      <c r="I1090" s="10">
        <v>101</v>
      </c>
      <c r="J1090" s="10">
        <v>20</v>
      </c>
      <c r="K1090" s="10">
        <v>338</v>
      </c>
      <c r="L1090" s="10">
        <v>5992.7339719299998</v>
      </c>
    </row>
    <row r="1091" spans="1:12" x14ac:dyDescent="0.25">
      <c r="A1091" s="10" t="s">
        <v>12</v>
      </c>
      <c r="B1091" s="10" t="s">
        <v>644</v>
      </c>
      <c r="C1091" s="10" t="s">
        <v>811</v>
      </c>
      <c r="D1091" s="10" t="s">
        <v>14</v>
      </c>
      <c r="E1091" s="10" t="s">
        <v>646</v>
      </c>
      <c r="F1091" s="10" t="s">
        <v>812</v>
      </c>
      <c r="G1091" s="10" t="s">
        <v>2393</v>
      </c>
      <c r="H1091" s="10" t="s">
        <v>2394</v>
      </c>
      <c r="I1091" s="10">
        <v>445</v>
      </c>
      <c r="J1091" s="10">
        <v>20</v>
      </c>
      <c r="K1091" s="10">
        <v>337</v>
      </c>
      <c r="L1091" s="10">
        <v>5991.3053721699998</v>
      </c>
    </row>
    <row r="1092" spans="1:12" x14ac:dyDescent="0.25">
      <c r="A1092" s="10" t="s">
        <v>12</v>
      </c>
      <c r="B1092" s="10" t="s">
        <v>13</v>
      </c>
      <c r="C1092" s="10" t="s">
        <v>13</v>
      </c>
      <c r="D1092" s="10" t="s">
        <v>14</v>
      </c>
      <c r="E1092" s="10" t="s">
        <v>15</v>
      </c>
      <c r="F1092" s="10" t="s">
        <v>16</v>
      </c>
      <c r="G1092" s="10" t="s">
        <v>2395</v>
      </c>
      <c r="H1092" s="10" t="s">
        <v>2396</v>
      </c>
      <c r="I1092" s="10">
        <v>359</v>
      </c>
      <c r="J1092" s="10">
        <v>20</v>
      </c>
      <c r="K1092" s="10">
        <v>606</v>
      </c>
      <c r="L1092" s="10">
        <v>5990.9206984900002</v>
      </c>
    </row>
    <row r="1093" spans="1:12" x14ac:dyDescent="0.25">
      <c r="A1093" s="10" t="s">
        <v>12</v>
      </c>
      <c r="B1093" s="10" t="s">
        <v>37</v>
      </c>
      <c r="C1093" s="10" t="s">
        <v>38</v>
      </c>
      <c r="D1093" s="10" t="s">
        <v>14</v>
      </c>
      <c r="E1093" s="10" t="s">
        <v>39</v>
      </c>
      <c r="F1093" s="10" t="s">
        <v>40</v>
      </c>
      <c r="G1093" s="10" t="s">
        <v>2397</v>
      </c>
      <c r="H1093" s="10" t="s">
        <v>2398</v>
      </c>
      <c r="I1093" s="10">
        <v>347</v>
      </c>
      <c r="J1093" s="10">
        <v>20</v>
      </c>
      <c r="K1093" s="10">
        <v>330</v>
      </c>
      <c r="L1093" s="10">
        <v>5990.6547716699997</v>
      </c>
    </row>
    <row r="1094" spans="1:12" x14ac:dyDescent="0.25">
      <c r="A1094" s="10" t="s">
        <v>12</v>
      </c>
      <c r="B1094" s="10" t="s">
        <v>644</v>
      </c>
      <c r="C1094" s="10" t="s">
        <v>645</v>
      </c>
      <c r="D1094" s="10" t="s">
        <v>14</v>
      </c>
      <c r="E1094" s="10" t="s">
        <v>646</v>
      </c>
      <c r="F1094" s="10" t="s">
        <v>647</v>
      </c>
      <c r="G1094" s="10" t="s">
        <v>2399</v>
      </c>
      <c r="H1094" s="10" t="s">
        <v>2400</v>
      </c>
      <c r="I1094" s="10">
        <v>146</v>
      </c>
      <c r="J1094" s="10">
        <v>20</v>
      </c>
      <c r="K1094" s="10">
        <v>337</v>
      </c>
      <c r="L1094" s="10">
        <v>5988.8907882100002</v>
      </c>
    </row>
    <row r="1095" spans="1:12" x14ac:dyDescent="0.25">
      <c r="A1095" s="10" t="s">
        <v>12</v>
      </c>
      <c r="B1095" s="10" t="s">
        <v>67</v>
      </c>
      <c r="C1095" s="10" t="s">
        <v>67</v>
      </c>
      <c r="D1095" s="10" t="s">
        <v>14</v>
      </c>
      <c r="E1095" s="10" t="s">
        <v>69</v>
      </c>
      <c r="F1095" s="10" t="s">
        <v>1373</v>
      </c>
      <c r="G1095" s="10" t="s">
        <v>2401</v>
      </c>
      <c r="H1095" s="10" t="s">
        <v>2402</v>
      </c>
      <c r="I1095" s="10">
        <v>127</v>
      </c>
      <c r="J1095" s="10">
        <v>20</v>
      </c>
      <c r="K1095" s="10">
        <v>323</v>
      </c>
      <c r="L1095" s="10">
        <v>5987.5803737899996</v>
      </c>
    </row>
    <row r="1096" spans="1:12" x14ac:dyDescent="0.25">
      <c r="A1096" s="10" t="s">
        <v>12</v>
      </c>
      <c r="B1096" s="10" t="s">
        <v>487</v>
      </c>
      <c r="C1096" s="10" t="s">
        <v>1699</v>
      </c>
      <c r="D1096" s="10" t="s">
        <v>14</v>
      </c>
      <c r="E1096" s="10" t="s">
        <v>489</v>
      </c>
      <c r="F1096" s="10" t="s">
        <v>1700</v>
      </c>
      <c r="G1096" s="10" t="s">
        <v>2403</v>
      </c>
      <c r="H1096" s="10" t="s">
        <v>2404</v>
      </c>
      <c r="I1096" s="10">
        <v>367</v>
      </c>
      <c r="J1096" s="10">
        <v>20</v>
      </c>
      <c r="K1096" s="10">
        <v>326</v>
      </c>
      <c r="L1096" s="10">
        <v>5987.2167192200004</v>
      </c>
    </row>
    <row r="1097" spans="1:12" x14ac:dyDescent="0.25">
      <c r="A1097" s="10" t="s">
        <v>12</v>
      </c>
      <c r="B1097" s="10" t="s">
        <v>487</v>
      </c>
      <c r="C1097" s="10" t="s">
        <v>1699</v>
      </c>
      <c r="D1097" s="10" t="s">
        <v>14</v>
      </c>
      <c r="E1097" s="10" t="s">
        <v>489</v>
      </c>
      <c r="F1097" s="10" t="s">
        <v>1700</v>
      </c>
      <c r="G1097" s="10" t="s">
        <v>2405</v>
      </c>
      <c r="H1097" s="10" t="s">
        <v>2406</v>
      </c>
      <c r="I1097" s="10">
        <v>88</v>
      </c>
      <c r="J1097" s="10">
        <v>20</v>
      </c>
      <c r="K1097" s="10">
        <v>326</v>
      </c>
      <c r="L1097" s="10">
        <v>5987.1691902000002</v>
      </c>
    </row>
    <row r="1098" spans="1:12" x14ac:dyDescent="0.25">
      <c r="A1098" s="10" t="s">
        <v>12</v>
      </c>
      <c r="B1098" s="10" t="s">
        <v>45</v>
      </c>
      <c r="C1098" s="10" t="s">
        <v>1356</v>
      </c>
      <c r="D1098" s="10" t="s">
        <v>14</v>
      </c>
      <c r="E1098" s="10" t="s">
        <v>47</v>
      </c>
      <c r="F1098" s="10" t="s">
        <v>1357</v>
      </c>
      <c r="G1098" s="10" t="s">
        <v>2407</v>
      </c>
      <c r="H1098" s="10" t="s">
        <v>2408</v>
      </c>
      <c r="I1098" s="10">
        <v>2769</v>
      </c>
      <c r="J1098" s="10">
        <v>20</v>
      </c>
      <c r="K1098" s="10">
        <v>328</v>
      </c>
      <c r="L1098" s="10">
        <v>5985.7486981000002</v>
      </c>
    </row>
    <row r="1099" spans="1:12" x14ac:dyDescent="0.25">
      <c r="A1099" s="10" t="s">
        <v>12</v>
      </c>
      <c r="B1099" s="10" t="s">
        <v>801</v>
      </c>
      <c r="C1099" s="10" t="s">
        <v>802</v>
      </c>
      <c r="D1099" s="10" t="s">
        <v>14</v>
      </c>
      <c r="E1099" s="10" t="s">
        <v>803</v>
      </c>
      <c r="F1099" s="10" t="s">
        <v>804</v>
      </c>
      <c r="G1099" s="10" t="s">
        <v>2409</v>
      </c>
      <c r="H1099" s="10" t="s">
        <v>2410</v>
      </c>
      <c r="I1099" s="10">
        <v>279</v>
      </c>
      <c r="J1099" s="10">
        <v>20</v>
      </c>
      <c r="K1099" s="10">
        <v>332</v>
      </c>
      <c r="L1099" s="10">
        <v>5982.44926708</v>
      </c>
    </row>
    <row r="1100" spans="1:12" x14ac:dyDescent="0.25">
      <c r="A1100" s="10" t="s">
        <v>12</v>
      </c>
      <c r="B1100" s="10" t="s">
        <v>644</v>
      </c>
      <c r="C1100" s="10" t="s">
        <v>811</v>
      </c>
      <c r="D1100" s="10" t="s">
        <v>14</v>
      </c>
      <c r="E1100" s="10" t="s">
        <v>646</v>
      </c>
      <c r="F1100" s="10" t="s">
        <v>812</v>
      </c>
      <c r="G1100" s="10" t="s">
        <v>2411</v>
      </c>
      <c r="H1100" s="10" t="s">
        <v>1876</v>
      </c>
      <c r="I1100" s="10">
        <v>155</v>
      </c>
      <c r="J1100" s="10">
        <v>20</v>
      </c>
      <c r="K1100" s="10">
        <v>337</v>
      </c>
      <c r="L1100" s="10">
        <v>5981.4843658</v>
      </c>
    </row>
    <row r="1101" spans="1:12" x14ac:dyDescent="0.25">
      <c r="A1101" s="10" t="s">
        <v>12</v>
      </c>
      <c r="B1101" s="10" t="s">
        <v>61</v>
      </c>
      <c r="C1101" s="10" t="s">
        <v>61</v>
      </c>
      <c r="D1101" s="10" t="s">
        <v>14</v>
      </c>
      <c r="E1101" s="10" t="s">
        <v>63</v>
      </c>
      <c r="F1101" s="10" t="s">
        <v>201</v>
      </c>
      <c r="G1101" s="10" t="s">
        <v>2412</v>
      </c>
      <c r="H1101" s="10" t="s">
        <v>2413</v>
      </c>
      <c r="I1101" s="10">
        <v>913</v>
      </c>
      <c r="J1101" s="10">
        <v>20</v>
      </c>
      <c r="K1101" s="10">
        <v>335</v>
      </c>
      <c r="L1101" s="10">
        <v>5980.8548309799999</v>
      </c>
    </row>
    <row r="1102" spans="1:12" x14ac:dyDescent="0.25">
      <c r="A1102" s="10" t="s">
        <v>12</v>
      </c>
      <c r="B1102" s="10" t="s">
        <v>67</v>
      </c>
      <c r="C1102" s="10" t="s">
        <v>819</v>
      </c>
      <c r="D1102" s="10" t="s">
        <v>14</v>
      </c>
      <c r="E1102" s="10" t="s">
        <v>69</v>
      </c>
      <c r="F1102" s="10" t="s">
        <v>820</v>
      </c>
      <c r="G1102" s="10" t="s">
        <v>2414</v>
      </c>
      <c r="H1102" s="10" t="s">
        <v>2415</v>
      </c>
      <c r="I1102" s="10">
        <v>179</v>
      </c>
      <c r="J1102" s="10">
        <v>20</v>
      </c>
      <c r="K1102" s="10">
        <v>323</v>
      </c>
      <c r="L1102" s="10">
        <v>5980.3753230900002</v>
      </c>
    </row>
    <row r="1103" spans="1:12" x14ac:dyDescent="0.25">
      <c r="A1103" s="10" t="s">
        <v>12</v>
      </c>
      <c r="B1103" s="10" t="s">
        <v>285</v>
      </c>
      <c r="C1103" s="10" t="s">
        <v>203</v>
      </c>
      <c r="D1103" s="10" t="s">
        <v>14</v>
      </c>
      <c r="E1103" s="10" t="s">
        <v>286</v>
      </c>
      <c r="F1103" s="10" t="s">
        <v>287</v>
      </c>
      <c r="G1103" s="10" t="s">
        <v>2416</v>
      </c>
      <c r="H1103" s="10" t="s">
        <v>2417</v>
      </c>
      <c r="I1103" s="10">
        <v>507</v>
      </c>
      <c r="J1103" s="10">
        <v>20</v>
      </c>
      <c r="K1103" s="10">
        <v>336</v>
      </c>
      <c r="L1103" s="10">
        <v>5979.2412094399997</v>
      </c>
    </row>
    <row r="1104" spans="1:12" x14ac:dyDescent="0.25">
      <c r="A1104" s="10" t="s">
        <v>12</v>
      </c>
      <c r="B1104" s="10" t="s">
        <v>121</v>
      </c>
      <c r="C1104" s="10" t="s">
        <v>1865</v>
      </c>
      <c r="D1104" s="10" t="s">
        <v>14</v>
      </c>
      <c r="E1104" s="10" t="s">
        <v>123</v>
      </c>
      <c r="F1104" s="10" t="s">
        <v>1866</v>
      </c>
      <c r="G1104" s="10" t="s">
        <v>2418</v>
      </c>
      <c r="H1104" s="10" t="s">
        <v>2419</v>
      </c>
      <c r="I1104" s="10">
        <v>723</v>
      </c>
      <c r="J1104" s="10">
        <v>20</v>
      </c>
      <c r="K1104" s="10">
        <v>342</v>
      </c>
      <c r="L1104" s="10">
        <v>5977.10587037</v>
      </c>
    </row>
    <row r="1105" spans="1:12" x14ac:dyDescent="0.25">
      <c r="A1105" s="10" t="s">
        <v>12</v>
      </c>
      <c r="B1105" s="10" t="s">
        <v>23</v>
      </c>
      <c r="C1105" s="10" t="s">
        <v>33</v>
      </c>
      <c r="D1105" s="10" t="s">
        <v>14</v>
      </c>
      <c r="E1105" s="10" t="s">
        <v>25</v>
      </c>
      <c r="F1105" s="10" t="s">
        <v>34</v>
      </c>
      <c r="G1105" s="10" t="s">
        <v>2420</v>
      </c>
      <c r="H1105" s="10" t="s">
        <v>2421</v>
      </c>
      <c r="I1105" s="10">
        <v>644</v>
      </c>
      <c r="J1105" s="10">
        <v>20</v>
      </c>
      <c r="K1105" s="10">
        <v>343</v>
      </c>
      <c r="L1105" s="10">
        <v>5976.29662439</v>
      </c>
    </row>
    <row r="1106" spans="1:12" x14ac:dyDescent="0.25">
      <c r="A1106" s="10" t="s">
        <v>12</v>
      </c>
      <c r="B1106" s="10" t="s">
        <v>85</v>
      </c>
      <c r="C1106" s="10" t="s">
        <v>1150</v>
      </c>
      <c r="D1106" s="10" t="s">
        <v>14</v>
      </c>
      <c r="E1106" s="10" t="s">
        <v>87</v>
      </c>
      <c r="F1106" s="10" t="s">
        <v>1151</v>
      </c>
      <c r="G1106" s="10" t="s">
        <v>2422</v>
      </c>
      <c r="H1106" s="10" t="s">
        <v>2423</v>
      </c>
      <c r="I1106" s="10">
        <v>662</v>
      </c>
      <c r="J1106" s="10">
        <v>20</v>
      </c>
      <c r="K1106" s="10">
        <v>338</v>
      </c>
      <c r="L1106" s="10">
        <v>5974.5410472800004</v>
      </c>
    </row>
    <row r="1107" spans="1:12" x14ac:dyDescent="0.25">
      <c r="A1107" s="10" t="s">
        <v>12</v>
      </c>
      <c r="B1107" s="10" t="s">
        <v>61</v>
      </c>
      <c r="C1107" s="10" t="s">
        <v>662</v>
      </c>
      <c r="D1107" s="10" t="s">
        <v>14</v>
      </c>
      <c r="E1107" s="10" t="s">
        <v>63</v>
      </c>
      <c r="F1107" s="10" t="s">
        <v>663</v>
      </c>
      <c r="G1107" s="10" t="s">
        <v>2424</v>
      </c>
      <c r="H1107" s="10" t="s">
        <v>1924</v>
      </c>
      <c r="I1107" s="10">
        <v>1770</v>
      </c>
      <c r="J1107" s="10">
        <v>20</v>
      </c>
      <c r="K1107" s="10">
        <v>335</v>
      </c>
      <c r="L1107" s="10">
        <v>5973.8061787400002</v>
      </c>
    </row>
    <row r="1108" spans="1:12" x14ac:dyDescent="0.25">
      <c r="A1108" s="10" t="s">
        <v>12</v>
      </c>
      <c r="B1108" s="10" t="s">
        <v>23</v>
      </c>
      <c r="C1108" s="10" t="s">
        <v>171</v>
      </c>
      <c r="D1108" s="10" t="s">
        <v>14</v>
      </c>
      <c r="E1108" s="10" t="s">
        <v>25</v>
      </c>
      <c r="F1108" s="10" t="s">
        <v>172</v>
      </c>
      <c r="G1108" s="10" t="s">
        <v>2425</v>
      </c>
      <c r="H1108" s="10" t="s">
        <v>2426</v>
      </c>
      <c r="I1108" s="10">
        <v>651</v>
      </c>
      <c r="J1108" s="10">
        <v>20</v>
      </c>
      <c r="K1108" s="10">
        <v>343</v>
      </c>
      <c r="L1108" s="10">
        <v>5971.0768093699999</v>
      </c>
    </row>
    <row r="1109" spans="1:12" x14ac:dyDescent="0.25">
      <c r="A1109" s="10" t="s">
        <v>12</v>
      </c>
      <c r="B1109" s="10" t="s">
        <v>61</v>
      </c>
      <c r="C1109" s="10" t="s">
        <v>662</v>
      </c>
      <c r="D1109" s="10" t="s">
        <v>14</v>
      </c>
      <c r="E1109" s="10" t="s">
        <v>63</v>
      </c>
      <c r="F1109" s="10" t="s">
        <v>663</v>
      </c>
      <c r="G1109" s="10" t="s">
        <v>2427</v>
      </c>
      <c r="H1109" s="10" t="s">
        <v>144</v>
      </c>
      <c r="I1109" s="10">
        <v>516</v>
      </c>
      <c r="J1109" s="10">
        <v>20</v>
      </c>
      <c r="K1109" s="10">
        <v>335</v>
      </c>
      <c r="L1109" s="10">
        <v>5970.9836322299998</v>
      </c>
    </row>
    <row r="1110" spans="1:12" x14ac:dyDescent="0.25">
      <c r="A1110" s="10" t="s">
        <v>12</v>
      </c>
      <c r="B1110" s="10" t="s">
        <v>67</v>
      </c>
      <c r="C1110" s="10" t="s">
        <v>67</v>
      </c>
      <c r="D1110" s="10" t="s">
        <v>14</v>
      </c>
      <c r="E1110" s="10" t="s">
        <v>69</v>
      </c>
      <c r="F1110" s="10" t="s">
        <v>1373</v>
      </c>
      <c r="G1110" s="10" t="s">
        <v>2428</v>
      </c>
      <c r="H1110" s="10" t="s">
        <v>136</v>
      </c>
      <c r="I1110" s="10">
        <v>1426</v>
      </c>
      <c r="J1110" s="10">
        <v>20</v>
      </c>
      <c r="K1110" s="10">
        <v>323</v>
      </c>
      <c r="L1110" s="10">
        <v>5970.7722763600004</v>
      </c>
    </row>
    <row r="1111" spans="1:12" x14ac:dyDescent="0.25">
      <c r="A1111" s="10" t="s">
        <v>12</v>
      </c>
      <c r="B1111" s="10" t="s">
        <v>67</v>
      </c>
      <c r="C1111" s="10" t="s">
        <v>819</v>
      </c>
      <c r="D1111" s="10" t="s">
        <v>14</v>
      </c>
      <c r="E1111" s="10" t="s">
        <v>69</v>
      </c>
      <c r="F1111" s="10" t="s">
        <v>820</v>
      </c>
      <c r="G1111" s="10" t="s">
        <v>2429</v>
      </c>
      <c r="H1111" s="10" t="s">
        <v>2430</v>
      </c>
      <c r="I1111" s="10">
        <v>344</v>
      </c>
      <c r="J1111" s="10">
        <v>20</v>
      </c>
      <c r="K1111" s="10">
        <v>323</v>
      </c>
      <c r="L1111" s="10">
        <v>5970.3369509200002</v>
      </c>
    </row>
    <row r="1112" spans="1:12" x14ac:dyDescent="0.25">
      <c r="A1112" s="10" t="s">
        <v>12</v>
      </c>
      <c r="B1112" s="10" t="s">
        <v>1195</v>
      </c>
      <c r="C1112" s="10" t="s">
        <v>700</v>
      </c>
      <c r="D1112" s="10" t="s">
        <v>14</v>
      </c>
      <c r="E1112" s="10" t="s">
        <v>1197</v>
      </c>
      <c r="F1112" s="10" t="s">
        <v>2093</v>
      </c>
      <c r="G1112" s="10" t="s">
        <v>2431</v>
      </c>
      <c r="H1112" s="10" t="s">
        <v>2432</v>
      </c>
      <c r="I1112" s="10">
        <v>530</v>
      </c>
      <c r="J1112" s="10">
        <v>20</v>
      </c>
      <c r="K1112" s="10">
        <v>322</v>
      </c>
      <c r="L1112" s="10">
        <v>5968.5315796499999</v>
      </c>
    </row>
    <row r="1113" spans="1:12" x14ac:dyDescent="0.25">
      <c r="A1113" s="10" t="s">
        <v>12</v>
      </c>
      <c r="B1113" s="10" t="s">
        <v>165</v>
      </c>
      <c r="C1113" s="10" t="s">
        <v>2433</v>
      </c>
      <c r="D1113" s="10" t="s">
        <v>14</v>
      </c>
      <c r="E1113" s="10" t="s">
        <v>167</v>
      </c>
      <c r="F1113" s="10" t="s">
        <v>2434</v>
      </c>
      <c r="G1113" s="10" t="s">
        <v>2435</v>
      </c>
      <c r="H1113" s="10" t="s">
        <v>2436</v>
      </c>
      <c r="I1113" s="10">
        <v>534</v>
      </c>
      <c r="J1113" s="10">
        <v>20</v>
      </c>
      <c r="K1113" s="10">
        <v>329</v>
      </c>
      <c r="L1113" s="10">
        <v>5967.6943791000003</v>
      </c>
    </row>
    <row r="1114" spans="1:12" x14ac:dyDescent="0.25">
      <c r="A1114" s="10" t="s">
        <v>12</v>
      </c>
      <c r="B1114" s="10" t="s">
        <v>23</v>
      </c>
      <c r="C1114" s="10" t="s">
        <v>53</v>
      </c>
      <c r="D1114" s="10" t="s">
        <v>14</v>
      </c>
      <c r="E1114" s="10" t="s">
        <v>25</v>
      </c>
      <c r="F1114" s="10" t="s">
        <v>54</v>
      </c>
      <c r="G1114" s="10" t="s">
        <v>2437</v>
      </c>
      <c r="H1114" s="13" t="s">
        <v>2438</v>
      </c>
      <c r="I1114" s="10">
        <v>5992</v>
      </c>
      <c r="J1114" s="10">
        <v>20</v>
      </c>
      <c r="K1114" s="10">
        <v>343</v>
      </c>
      <c r="L1114" s="10">
        <v>5961.6441055599998</v>
      </c>
    </row>
    <row r="1115" spans="1:12" x14ac:dyDescent="0.25">
      <c r="A1115" s="10" t="s">
        <v>12</v>
      </c>
      <c r="B1115" s="10" t="s">
        <v>37</v>
      </c>
      <c r="C1115" s="10" t="s">
        <v>38</v>
      </c>
      <c r="D1115" s="10" t="s">
        <v>14</v>
      </c>
      <c r="E1115" s="10" t="s">
        <v>39</v>
      </c>
      <c r="F1115" s="10" t="s">
        <v>40</v>
      </c>
      <c r="G1115" s="10" t="s">
        <v>2439</v>
      </c>
      <c r="H1115" s="10" t="s">
        <v>2440</v>
      </c>
      <c r="I1115" s="10">
        <v>133</v>
      </c>
      <c r="J1115" s="10">
        <v>20</v>
      </c>
      <c r="K1115" s="10">
        <v>330</v>
      </c>
      <c r="L1115" s="10">
        <v>5961.1672501900002</v>
      </c>
    </row>
    <row r="1116" spans="1:12" x14ac:dyDescent="0.25">
      <c r="A1116" s="10" t="s">
        <v>12</v>
      </c>
      <c r="B1116" s="10" t="s">
        <v>85</v>
      </c>
      <c r="C1116" s="10" t="s">
        <v>1414</v>
      </c>
      <c r="D1116" s="10" t="s">
        <v>14</v>
      </c>
      <c r="E1116" s="10" t="s">
        <v>87</v>
      </c>
      <c r="F1116" s="10" t="s">
        <v>1415</v>
      </c>
      <c r="G1116" s="10" t="s">
        <v>2441</v>
      </c>
      <c r="H1116" s="10" t="s">
        <v>2442</v>
      </c>
      <c r="I1116" s="10">
        <v>733</v>
      </c>
      <c r="J1116" s="10">
        <v>20</v>
      </c>
      <c r="K1116" s="10">
        <v>338</v>
      </c>
      <c r="L1116" s="10">
        <v>5960.35637666</v>
      </c>
    </row>
    <row r="1117" spans="1:12" x14ac:dyDescent="0.25">
      <c r="A1117" s="10" t="s">
        <v>12</v>
      </c>
      <c r="B1117" s="10" t="s">
        <v>67</v>
      </c>
      <c r="C1117" s="10" t="s">
        <v>423</v>
      </c>
      <c r="D1117" s="10" t="s">
        <v>14</v>
      </c>
      <c r="E1117" s="10" t="s">
        <v>69</v>
      </c>
      <c r="F1117" s="10" t="s">
        <v>424</v>
      </c>
      <c r="G1117" s="10" t="s">
        <v>2443</v>
      </c>
      <c r="H1117" s="10" t="s">
        <v>2444</v>
      </c>
      <c r="I1117" s="10">
        <v>707</v>
      </c>
      <c r="J1117" s="10">
        <v>20</v>
      </c>
      <c r="K1117" s="10">
        <v>323</v>
      </c>
      <c r="L1117" s="10">
        <v>5958.9621119499998</v>
      </c>
    </row>
    <row r="1118" spans="1:12" x14ac:dyDescent="0.25">
      <c r="A1118" s="10" t="s">
        <v>12</v>
      </c>
      <c r="B1118" s="10" t="s">
        <v>1843</v>
      </c>
      <c r="C1118" s="10" t="s">
        <v>1844</v>
      </c>
      <c r="D1118" s="10" t="s">
        <v>14</v>
      </c>
      <c r="E1118" s="10" t="s">
        <v>1845</v>
      </c>
      <c r="F1118" s="10" t="s">
        <v>1846</v>
      </c>
      <c r="G1118" s="10" t="s">
        <v>2445</v>
      </c>
      <c r="H1118" s="10" t="s">
        <v>2446</v>
      </c>
      <c r="I1118" s="10">
        <v>210</v>
      </c>
      <c r="J1118" s="10">
        <v>20</v>
      </c>
      <c r="K1118" s="10">
        <v>325</v>
      </c>
      <c r="L1118" s="10">
        <v>5957.0368464599997</v>
      </c>
    </row>
    <row r="1119" spans="1:12" x14ac:dyDescent="0.25">
      <c r="A1119" s="10" t="s">
        <v>12</v>
      </c>
      <c r="B1119" s="10" t="s">
        <v>61</v>
      </c>
      <c r="C1119" s="10" t="s">
        <v>133</v>
      </c>
      <c r="D1119" s="10" t="s">
        <v>14</v>
      </c>
      <c r="E1119" s="10" t="s">
        <v>63</v>
      </c>
      <c r="F1119" s="10" t="s">
        <v>134</v>
      </c>
      <c r="G1119" s="10" t="s">
        <v>2447</v>
      </c>
      <c r="H1119" s="10" t="s">
        <v>2448</v>
      </c>
      <c r="I1119" s="10">
        <v>800</v>
      </c>
      <c r="J1119" s="10">
        <v>20</v>
      </c>
      <c r="K1119" s="10">
        <v>335</v>
      </c>
      <c r="L1119" s="10">
        <v>5955.6350003199996</v>
      </c>
    </row>
    <row r="1120" spans="1:12" x14ac:dyDescent="0.25">
      <c r="A1120" s="10" t="s">
        <v>12</v>
      </c>
      <c r="B1120" s="10" t="s">
        <v>23</v>
      </c>
      <c r="C1120" s="10" t="s">
        <v>1917</v>
      </c>
      <c r="D1120" s="10" t="s">
        <v>14</v>
      </c>
      <c r="E1120" s="10" t="s">
        <v>25</v>
      </c>
      <c r="F1120" s="10" t="s">
        <v>1918</v>
      </c>
      <c r="G1120" s="10" t="s">
        <v>2449</v>
      </c>
      <c r="H1120" s="10" t="s">
        <v>2450</v>
      </c>
      <c r="I1120" s="10">
        <v>836</v>
      </c>
      <c r="J1120" s="10">
        <v>20</v>
      </c>
      <c r="K1120" s="10">
        <v>343</v>
      </c>
      <c r="L1120" s="10">
        <v>5954.9422095899999</v>
      </c>
    </row>
    <row r="1121" spans="1:12" x14ac:dyDescent="0.25">
      <c r="A1121" s="10" t="s">
        <v>12</v>
      </c>
      <c r="B1121" s="10" t="s">
        <v>569</v>
      </c>
      <c r="C1121" s="10" t="s">
        <v>570</v>
      </c>
      <c r="D1121" s="10" t="s">
        <v>14</v>
      </c>
      <c r="E1121" s="10" t="s">
        <v>571</v>
      </c>
      <c r="F1121" s="10" t="s">
        <v>572</v>
      </c>
      <c r="G1121" s="10" t="s">
        <v>2451</v>
      </c>
      <c r="H1121" s="10" t="s">
        <v>2452</v>
      </c>
      <c r="I1121" s="10">
        <v>811</v>
      </c>
      <c r="J1121" s="10">
        <v>20</v>
      </c>
      <c r="K1121" s="10">
        <v>340</v>
      </c>
      <c r="L1121" s="10">
        <v>5954.8747135800004</v>
      </c>
    </row>
    <row r="1122" spans="1:12" x14ac:dyDescent="0.25">
      <c r="A1122" s="10" t="s">
        <v>12</v>
      </c>
      <c r="B1122" s="10" t="s">
        <v>23</v>
      </c>
      <c r="C1122" s="10" t="s">
        <v>115</v>
      </c>
      <c r="D1122" s="10" t="s">
        <v>14</v>
      </c>
      <c r="E1122" s="10" t="s">
        <v>25</v>
      </c>
      <c r="F1122" s="10" t="s">
        <v>116</v>
      </c>
      <c r="G1122" s="10" t="s">
        <v>2453</v>
      </c>
      <c r="H1122" s="10" t="s">
        <v>2454</v>
      </c>
      <c r="I1122" s="10">
        <v>402</v>
      </c>
      <c r="J1122" s="10">
        <v>20</v>
      </c>
      <c r="K1122" s="10">
        <v>343</v>
      </c>
      <c r="L1122" s="10">
        <v>5954.2881398700001</v>
      </c>
    </row>
    <row r="1123" spans="1:12" x14ac:dyDescent="0.25">
      <c r="A1123" s="10" t="s">
        <v>12</v>
      </c>
      <c r="B1123" s="10" t="s">
        <v>45</v>
      </c>
      <c r="C1123" s="10" t="s">
        <v>46</v>
      </c>
      <c r="D1123" s="10" t="s">
        <v>14</v>
      </c>
      <c r="E1123" s="10" t="s">
        <v>47</v>
      </c>
      <c r="F1123" s="10" t="s">
        <v>48</v>
      </c>
      <c r="G1123" s="10" t="s">
        <v>2455</v>
      </c>
      <c r="H1123" s="10" t="s">
        <v>2456</v>
      </c>
      <c r="I1123" s="10">
        <v>648</v>
      </c>
      <c r="J1123" s="10">
        <v>20</v>
      </c>
      <c r="K1123" s="10">
        <v>328</v>
      </c>
      <c r="L1123" s="10">
        <v>5953.9864455500001</v>
      </c>
    </row>
    <row r="1124" spans="1:12" x14ac:dyDescent="0.25">
      <c r="A1124" s="10" t="s">
        <v>12</v>
      </c>
      <c r="B1124" s="10" t="s">
        <v>13</v>
      </c>
      <c r="C1124" s="10" t="s">
        <v>680</v>
      </c>
      <c r="D1124" s="10" t="s">
        <v>14</v>
      </c>
      <c r="E1124" s="10" t="s">
        <v>15</v>
      </c>
      <c r="F1124" s="10" t="s">
        <v>681</v>
      </c>
      <c r="G1124" s="10" t="s">
        <v>2457</v>
      </c>
      <c r="H1124" s="10" t="s">
        <v>2458</v>
      </c>
      <c r="I1124" s="10">
        <v>180</v>
      </c>
      <c r="J1124" s="10">
        <v>20</v>
      </c>
      <c r="K1124" s="10">
        <v>606</v>
      </c>
      <c r="L1124" s="10">
        <v>5953.7515301900003</v>
      </c>
    </row>
    <row r="1125" spans="1:12" x14ac:dyDescent="0.25">
      <c r="A1125" s="10" t="s">
        <v>12</v>
      </c>
      <c r="B1125" s="10" t="s">
        <v>61</v>
      </c>
      <c r="C1125" s="10" t="s">
        <v>326</v>
      </c>
      <c r="D1125" s="10" t="s">
        <v>14</v>
      </c>
      <c r="E1125" s="10" t="s">
        <v>63</v>
      </c>
      <c r="F1125" s="10" t="s">
        <v>327</v>
      </c>
      <c r="G1125" s="10" t="s">
        <v>2459</v>
      </c>
      <c r="H1125" s="10" t="s">
        <v>2460</v>
      </c>
      <c r="I1125" s="10">
        <v>299</v>
      </c>
      <c r="J1125" s="10">
        <v>20</v>
      </c>
      <c r="K1125" s="10">
        <v>335</v>
      </c>
      <c r="L1125" s="10">
        <v>5952.2085537000003</v>
      </c>
    </row>
    <row r="1126" spans="1:12" x14ac:dyDescent="0.25">
      <c r="A1126" s="10" t="s">
        <v>12</v>
      </c>
      <c r="B1126" s="10" t="s">
        <v>23</v>
      </c>
      <c r="C1126" s="10" t="s">
        <v>53</v>
      </c>
      <c r="D1126" s="10" t="s">
        <v>14</v>
      </c>
      <c r="E1126" s="10" t="s">
        <v>25</v>
      </c>
      <c r="F1126" s="10" t="s">
        <v>54</v>
      </c>
      <c r="G1126" s="10" t="s">
        <v>2461</v>
      </c>
      <c r="H1126" s="10" t="s">
        <v>2462</v>
      </c>
      <c r="I1126" s="10">
        <v>297</v>
      </c>
      <c r="J1126" s="10">
        <v>20</v>
      </c>
      <c r="K1126" s="10">
        <v>343</v>
      </c>
      <c r="L1126" s="10">
        <v>5951.9221223000004</v>
      </c>
    </row>
    <row r="1127" spans="1:12" x14ac:dyDescent="0.25">
      <c r="A1127" s="10" t="s">
        <v>12</v>
      </c>
      <c r="B1127" s="10" t="s">
        <v>37</v>
      </c>
      <c r="C1127" s="10" t="s">
        <v>38</v>
      </c>
      <c r="D1127" s="10" t="s">
        <v>14</v>
      </c>
      <c r="E1127" s="10" t="s">
        <v>39</v>
      </c>
      <c r="F1127" s="10" t="s">
        <v>40</v>
      </c>
      <c r="G1127" s="10" t="s">
        <v>2463</v>
      </c>
      <c r="H1127" s="10" t="s">
        <v>2464</v>
      </c>
      <c r="I1127" s="10">
        <v>297</v>
      </c>
      <c r="J1127" s="10">
        <v>20</v>
      </c>
      <c r="K1127" s="10">
        <v>330</v>
      </c>
      <c r="L1127" s="10">
        <v>5949.3869432800002</v>
      </c>
    </row>
    <row r="1128" spans="1:12" x14ac:dyDescent="0.25">
      <c r="A1128" s="10" t="s">
        <v>12</v>
      </c>
      <c r="B1128" s="10" t="s">
        <v>61</v>
      </c>
      <c r="C1128" s="10" t="s">
        <v>62</v>
      </c>
      <c r="D1128" s="10" t="s">
        <v>14</v>
      </c>
      <c r="E1128" s="10" t="s">
        <v>63</v>
      </c>
      <c r="F1128" s="10" t="s">
        <v>64</v>
      </c>
      <c r="G1128" s="10" t="s">
        <v>2465</v>
      </c>
      <c r="H1128" s="10" t="s">
        <v>2466</v>
      </c>
      <c r="I1128" s="10">
        <v>1144</v>
      </c>
      <c r="J1128" s="10">
        <v>20</v>
      </c>
      <c r="K1128" s="10">
        <v>335</v>
      </c>
      <c r="L1128" s="10">
        <v>5947.9259484200002</v>
      </c>
    </row>
    <row r="1129" spans="1:12" x14ac:dyDescent="0.25">
      <c r="A1129" s="10" t="s">
        <v>12</v>
      </c>
      <c r="B1129" s="10" t="s">
        <v>644</v>
      </c>
      <c r="C1129" s="10" t="s">
        <v>811</v>
      </c>
      <c r="D1129" s="10" t="s">
        <v>14</v>
      </c>
      <c r="E1129" s="10" t="s">
        <v>646</v>
      </c>
      <c r="F1129" s="10" t="s">
        <v>812</v>
      </c>
      <c r="G1129" s="10" t="s">
        <v>2467</v>
      </c>
      <c r="H1129" s="10" t="s">
        <v>2468</v>
      </c>
      <c r="I1129" s="10">
        <v>393</v>
      </c>
      <c r="J1129" s="10">
        <v>20</v>
      </c>
      <c r="K1129" s="10">
        <v>337</v>
      </c>
      <c r="L1129" s="10">
        <v>5945.3147844300001</v>
      </c>
    </row>
    <row r="1130" spans="1:12" x14ac:dyDescent="0.25">
      <c r="A1130" s="10" t="s">
        <v>12</v>
      </c>
      <c r="B1130" s="10" t="s">
        <v>569</v>
      </c>
      <c r="C1130" s="10" t="s">
        <v>2191</v>
      </c>
      <c r="D1130" s="10" t="s">
        <v>14</v>
      </c>
      <c r="E1130" s="10" t="s">
        <v>571</v>
      </c>
      <c r="F1130" s="10" t="s">
        <v>2192</v>
      </c>
      <c r="G1130" s="10" t="s">
        <v>2469</v>
      </c>
      <c r="H1130" s="10" t="s">
        <v>2470</v>
      </c>
      <c r="I1130" s="10">
        <v>43</v>
      </c>
      <c r="J1130" s="10">
        <v>20</v>
      </c>
      <c r="K1130" s="10">
        <v>340</v>
      </c>
      <c r="L1130" s="10">
        <v>5942.3326397500005</v>
      </c>
    </row>
    <row r="1131" spans="1:12" x14ac:dyDescent="0.25">
      <c r="A1131" s="10" t="s">
        <v>12</v>
      </c>
      <c r="B1131" s="10" t="s">
        <v>487</v>
      </c>
      <c r="C1131" s="10" t="s">
        <v>488</v>
      </c>
      <c r="D1131" s="10" t="s">
        <v>14</v>
      </c>
      <c r="E1131" s="10" t="s">
        <v>489</v>
      </c>
      <c r="F1131" s="10" t="s">
        <v>490</v>
      </c>
      <c r="G1131" s="10" t="s">
        <v>2471</v>
      </c>
      <c r="H1131" s="10" t="s">
        <v>2472</v>
      </c>
      <c r="I1131" s="10">
        <v>79</v>
      </c>
      <c r="J1131" s="10">
        <v>20</v>
      </c>
      <c r="K1131" s="10">
        <v>326</v>
      </c>
      <c r="L1131" s="10">
        <v>5939.6684666399997</v>
      </c>
    </row>
    <row r="1132" spans="1:12" x14ac:dyDescent="0.25">
      <c r="A1132" s="10" t="s">
        <v>12</v>
      </c>
      <c r="B1132" s="10" t="s">
        <v>607</v>
      </c>
      <c r="C1132" s="10" t="s">
        <v>608</v>
      </c>
      <c r="D1132" s="10" t="s">
        <v>14</v>
      </c>
      <c r="E1132" s="10" t="s">
        <v>609</v>
      </c>
      <c r="F1132" s="10" t="s">
        <v>610</v>
      </c>
      <c r="G1132" s="10" t="s">
        <v>2473</v>
      </c>
      <c r="H1132" s="10" t="s">
        <v>1463</v>
      </c>
      <c r="I1132" s="10">
        <v>533</v>
      </c>
      <c r="J1132" s="10">
        <v>20</v>
      </c>
      <c r="K1132" s="10">
        <v>339</v>
      </c>
      <c r="L1132" s="10">
        <v>5936.5531915600004</v>
      </c>
    </row>
    <row r="1133" spans="1:12" x14ac:dyDescent="0.25">
      <c r="A1133" s="10" t="s">
        <v>12</v>
      </c>
      <c r="B1133" s="10" t="s">
        <v>487</v>
      </c>
      <c r="C1133" s="10" t="s">
        <v>1699</v>
      </c>
      <c r="D1133" s="10" t="s">
        <v>14</v>
      </c>
      <c r="E1133" s="10" t="s">
        <v>489</v>
      </c>
      <c r="F1133" s="10" t="s">
        <v>1700</v>
      </c>
      <c r="G1133" s="10" t="s">
        <v>2474</v>
      </c>
      <c r="H1133" s="10" t="s">
        <v>2475</v>
      </c>
      <c r="I1133" s="10">
        <v>197</v>
      </c>
      <c r="J1133" s="10">
        <v>20</v>
      </c>
      <c r="K1133" s="10">
        <v>326</v>
      </c>
      <c r="L1133" s="10">
        <v>5936.4370632399996</v>
      </c>
    </row>
    <row r="1134" spans="1:12" x14ac:dyDescent="0.25">
      <c r="A1134" s="10" t="s">
        <v>12</v>
      </c>
      <c r="B1134" s="10" t="s">
        <v>61</v>
      </c>
      <c r="C1134" s="10" t="s">
        <v>326</v>
      </c>
      <c r="D1134" s="10" t="s">
        <v>14</v>
      </c>
      <c r="E1134" s="10" t="s">
        <v>63</v>
      </c>
      <c r="F1134" s="10" t="s">
        <v>327</v>
      </c>
      <c r="G1134" s="10" t="s">
        <v>2476</v>
      </c>
      <c r="H1134" s="10" t="s">
        <v>2477</v>
      </c>
      <c r="I1134" s="10">
        <v>449</v>
      </c>
      <c r="J1134" s="10">
        <v>20</v>
      </c>
      <c r="K1134" s="10">
        <v>335</v>
      </c>
      <c r="L1134" s="10">
        <v>5935.55019404</v>
      </c>
    </row>
    <row r="1135" spans="1:12" x14ac:dyDescent="0.25">
      <c r="A1135" s="10" t="s">
        <v>12</v>
      </c>
      <c r="B1135" s="10" t="s">
        <v>67</v>
      </c>
      <c r="C1135" s="10" t="s">
        <v>819</v>
      </c>
      <c r="D1135" s="10" t="s">
        <v>14</v>
      </c>
      <c r="E1135" s="10" t="s">
        <v>69</v>
      </c>
      <c r="F1135" s="10" t="s">
        <v>820</v>
      </c>
      <c r="G1135" s="10" t="s">
        <v>2478</v>
      </c>
      <c r="H1135" s="10" t="s">
        <v>2347</v>
      </c>
      <c r="I1135" s="10">
        <v>598</v>
      </c>
      <c r="J1135" s="10">
        <v>20</v>
      </c>
      <c r="K1135" s="10">
        <v>323</v>
      </c>
      <c r="L1135" s="10">
        <v>5934.1257157500004</v>
      </c>
    </row>
    <row r="1136" spans="1:12" x14ac:dyDescent="0.25">
      <c r="A1136" s="10" t="s">
        <v>12</v>
      </c>
      <c r="B1136" s="10" t="s">
        <v>37</v>
      </c>
      <c r="C1136" s="10" t="s">
        <v>93</v>
      </c>
      <c r="D1136" s="10" t="s">
        <v>14</v>
      </c>
      <c r="E1136" s="10" t="s">
        <v>39</v>
      </c>
      <c r="F1136" s="10" t="s">
        <v>94</v>
      </c>
      <c r="G1136" s="10" t="s">
        <v>2479</v>
      </c>
      <c r="H1136" s="10" t="s">
        <v>2480</v>
      </c>
      <c r="I1136" s="10">
        <v>46</v>
      </c>
      <c r="J1136" s="10">
        <v>20</v>
      </c>
      <c r="K1136" s="10">
        <v>330</v>
      </c>
      <c r="L1136" s="10">
        <v>5932.9086409600004</v>
      </c>
    </row>
    <row r="1137" spans="1:12" x14ac:dyDescent="0.25">
      <c r="A1137" s="10" t="s">
        <v>12</v>
      </c>
      <c r="B1137" s="10" t="s">
        <v>255</v>
      </c>
      <c r="C1137" s="10" t="s">
        <v>256</v>
      </c>
      <c r="D1137" s="10" t="s">
        <v>14</v>
      </c>
      <c r="E1137" s="10" t="s">
        <v>257</v>
      </c>
      <c r="F1137" s="10" t="s">
        <v>258</v>
      </c>
      <c r="G1137" s="10" t="s">
        <v>2481</v>
      </c>
      <c r="H1137" s="10" t="s">
        <v>2482</v>
      </c>
      <c r="I1137" s="10">
        <v>429</v>
      </c>
      <c r="J1137" s="10">
        <v>20</v>
      </c>
      <c r="K1137" s="10">
        <v>331</v>
      </c>
      <c r="L1137" s="10">
        <v>5932.1594698500003</v>
      </c>
    </row>
    <row r="1138" spans="1:12" x14ac:dyDescent="0.25">
      <c r="A1138" s="10" t="s">
        <v>12</v>
      </c>
      <c r="B1138" s="10" t="s">
        <v>85</v>
      </c>
      <c r="C1138" s="10" t="s">
        <v>86</v>
      </c>
      <c r="D1138" s="10" t="s">
        <v>14</v>
      </c>
      <c r="E1138" s="10" t="s">
        <v>87</v>
      </c>
      <c r="F1138" s="10" t="s">
        <v>88</v>
      </c>
      <c r="G1138" s="10" t="s">
        <v>2483</v>
      </c>
      <c r="H1138" s="10" t="s">
        <v>2484</v>
      </c>
      <c r="I1138" s="10">
        <v>791</v>
      </c>
      <c r="J1138" s="10">
        <v>20</v>
      </c>
      <c r="K1138" s="10">
        <v>338</v>
      </c>
      <c r="L1138" s="10">
        <v>5929.4892447399998</v>
      </c>
    </row>
    <row r="1139" spans="1:12" x14ac:dyDescent="0.25">
      <c r="A1139" s="10" t="s">
        <v>12</v>
      </c>
      <c r="B1139" s="10" t="s">
        <v>525</v>
      </c>
      <c r="C1139" s="10" t="s">
        <v>526</v>
      </c>
      <c r="D1139" s="10" t="s">
        <v>14</v>
      </c>
      <c r="E1139" s="10" t="s">
        <v>527</v>
      </c>
      <c r="F1139" s="10" t="s">
        <v>528</v>
      </c>
      <c r="G1139" s="10" t="s">
        <v>2485</v>
      </c>
      <c r="H1139" s="10" t="s">
        <v>2486</v>
      </c>
      <c r="I1139" s="10">
        <v>551</v>
      </c>
      <c r="J1139" s="10">
        <v>20</v>
      </c>
      <c r="K1139" s="10">
        <v>327</v>
      </c>
      <c r="L1139" s="10">
        <v>5927.8638655900004</v>
      </c>
    </row>
    <row r="1140" spans="1:12" x14ac:dyDescent="0.25">
      <c r="A1140" s="10" t="s">
        <v>12</v>
      </c>
      <c r="B1140" s="10" t="s">
        <v>1843</v>
      </c>
      <c r="C1140" s="10" t="s">
        <v>1844</v>
      </c>
      <c r="D1140" s="10" t="s">
        <v>14</v>
      </c>
      <c r="E1140" s="10" t="s">
        <v>1845</v>
      </c>
      <c r="F1140" s="10" t="s">
        <v>1846</v>
      </c>
      <c r="G1140" s="10" t="s">
        <v>2487</v>
      </c>
      <c r="H1140" s="10" t="s">
        <v>2488</v>
      </c>
      <c r="I1140" s="10">
        <v>438</v>
      </c>
      <c r="J1140" s="10">
        <v>20</v>
      </c>
      <c r="K1140" s="10">
        <v>325</v>
      </c>
      <c r="L1140" s="10">
        <v>5927.6014006599999</v>
      </c>
    </row>
    <row r="1141" spans="1:12" x14ac:dyDescent="0.25">
      <c r="A1141" s="10" t="s">
        <v>12</v>
      </c>
      <c r="B1141" s="10" t="s">
        <v>23</v>
      </c>
      <c r="C1141" s="10" t="s">
        <v>171</v>
      </c>
      <c r="D1141" s="10" t="s">
        <v>14</v>
      </c>
      <c r="E1141" s="10" t="s">
        <v>25</v>
      </c>
      <c r="F1141" s="10" t="s">
        <v>172</v>
      </c>
      <c r="G1141" s="10" t="s">
        <v>2489</v>
      </c>
      <c r="H1141" s="10" t="s">
        <v>2490</v>
      </c>
      <c r="I1141" s="10">
        <v>498</v>
      </c>
      <c r="J1141" s="10">
        <v>20</v>
      </c>
      <c r="K1141" s="10">
        <v>343</v>
      </c>
      <c r="L1141" s="10">
        <v>5924.7474319299999</v>
      </c>
    </row>
    <row r="1142" spans="1:12" x14ac:dyDescent="0.25">
      <c r="A1142" s="10" t="s">
        <v>12</v>
      </c>
      <c r="B1142" s="10" t="s">
        <v>644</v>
      </c>
      <c r="C1142" s="10" t="s">
        <v>645</v>
      </c>
      <c r="D1142" s="10" t="s">
        <v>14</v>
      </c>
      <c r="E1142" s="10" t="s">
        <v>646</v>
      </c>
      <c r="F1142" s="10" t="s">
        <v>647</v>
      </c>
      <c r="G1142" s="10" t="s">
        <v>2491</v>
      </c>
      <c r="H1142" s="10" t="s">
        <v>184</v>
      </c>
      <c r="I1142" s="10">
        <v>102</v>
      </c>
      <c r="J1142" s="10">
        <v>20</v>
      </c>
      <c r="K1142" s="10">
        <v>337</v>
      </c>
      <c r="L1142" s="10">
        <v>5924.5661665600001</v>
      </c>
    </row>
    <row r="1143" spans="1:12" x14ac:dyDescent="0.25">
      <c r="A1143" s="10" t="s">
        <v>12</v>
      </c>
      <c r="B1143" s="10" t="s">
        <v>121</v>
      </c>
      <c r="C1143" s="10" t="s">
        <v>1430</v>
      </c>
      <c r="D1143" s="10" t="s">
        <v>14</v>
      </c>
      <c r="E1143" s="10" t="s">
        <v>123</v>
      </c>
      <c r="F1143" s="10" t="s">
        <v>1431</v>
      </c>
      <c r="G1143" s="10" t="s">
        <v>2492</v>
      </c>
      <c r="H1143" s="10" t="s">
        <v>2493</v>
      </c>
      <c r="I1143" s="10">
        <v>2015</v>
      </c>
      <c r="J1143" s="10">
        <v>20</v>
      </c>
      <c r="K1143" s="10">
        <v>342</v>
      </c>
      <c r="L1143" s="10">
        <v>5922.6842150399998</v>
      </c>
    </row>
    <row r="1144" spans="1:12" x14ac:dyDescent="0.25">
      <c r="A1144" s="10" t="s">
        <v>12</v>
      </c>
      <c r="B1144" s="10" t="s">
        <v>23</v>
      </c>
      <c r="C1144" s="10" t="s">
        <v>24</v>
      </c>
      <c r="D1144" s="10" t="s">
        <v>14</v>
      </c>
      <c r="E1144" s="10" t="s">
        <v>25</v>
      </c>
      <c r="F1144" s="10" t="s">
        <v>26</v>
      </c>
      <c r="G1144" s="10" t="s">
        <v>2494</v>
      </c>
      <c r="H1144" s="10" t="s">
        <v>2495</v>
      </c>
      <c r="I1144" s="10">
        <v>83</v>
      </c>
      <c r="J1144" s="10">
        <v>20</v>
      </c>
      <c r="K1144" s="10">
        <v>343</v>
      </c>
      <c r="L1144" s="10">
        <v>5921.4565226300001</v>
      </c>
    </row>
    <row r="1145" spans="1:12" x14ac:dyDescent="0.25">
      <c r="A1145" s="10" t="s">
        <v>12</v>
      </c>
      <c r="B1145" s="10" t="s">
        <v>644</v>
      </c>
      <c r="C1145" s="10" t="s">
        <v>645</v>
      </c>
      <c r="D1145" s="10" t="s">
        <v>14</v>
      </c>
      <c r="E1145" s="10" t="s">
        <v>646</v>
      </c>
      <c r="F1145" s="10" t="s">
        <v>647</v>
      </c>
      <c r="G1145" s="10" t="s">
        <v>2496</v>
      </c>
      <c r="H1145" s="10" t="s">
        <v>2497</v>
      </c>
      <c r="I1145" s="10">
        <v>83</v>
      </c>
      <c r="J1145" s="10">
        <v>20</v>
      </c>
      <c r="K1145" s="10">
        <v>337</v>
      </c>
      <c r="L1145" s="10">
        <v>5921.1566710899997</v>
      </c>
    </row>
    <row r="1146" spans="1:12" x14ac:dyDescent="0.25">
      <c r="A1146" s="10" t="s">
        <v>12</v>
      </c>
      <c r="B1146" s="10" t="s">
        <v>37</v>
      </c>
      <c r="C1146" s="10" t="s">
        <v>93</v>
      </c>
      <c r="D1146" s="10" t="s">
        <v>14</v>
      </c>
      <c r="E1146" s="10" t="s">
        <v>39</v>
      </c>
      <c r="F1146" s="10" t="s">
        <v>94</v>
      </c>
      <c r="G1146" s="10" t="s">
        <v>2498</v>
      </c>
      <c r="H1146" s="10" t="s">
        <v>2499</v>
      </c>
      <c r="I1146" s="10">
        <v>638</v>
      </c>
      <c r="J1146" s="10">
        <v>20</v>
      </c>
      <c r="K1146" s="10">
        <v>330</v>
      </c>
      <c r="L1146" s="10">
        <v>5920.0565855200002</v>
      </c>
    </row>
    <row r="1147" spans="1:12" x14ac:dyDescent="0.25">
      <c r="A1147" s="10" t="s">
        <v>12</v>
      </c>
      <c r="B1147" s="10" t="s">
        <v>569</v>
      </c>
      <c r="C1147" s="10" t="s">
        <v>2191</v>
      </c>
      <c r="D1147" s="10" t="s">
        <v>14</v>
      </c>
      <c r="E1147" s="10" t="s">
        <v>571</v>
      </c>
      <c r="F1147" s="10" t="s">
        <v>2192</v>
      </c>
      <c r="G1147" s="10" t="s">
        <v>2500</v>
      </c>
      <c r="H1147" s="10" t="s">
        <v>2501</v>
      </c>
      <c r="I1147" s="10">
        <v>20</v>
      </c>
      <c r="J1147" s="10">
        <v>20</v>
      </c>
      <c r="K1147" s="10">
        <v>340</v>
      </c>
      <c r="L1147" s="10">
        <v>5919.4121331099996</v>
      </c>
    </row>
    <row r="1148" spans="1:12" x14ac:dyDescent="0.25">
      <c r="A1148" s="10" t="s">
        <v>12</v>
      </c>
      <c r="B1148" s="10" t="s">
        <v>165</v>
      </c>
      <c r="C1148" s="10" t="s">
        <v>575</v>
      </c>
      <c r="D1148" s="10" t="s">
        <v>14</v>
      </c>
      <c r="E1148" s="10" t="s">
        <v>167</v>
      </c>
      <c r="F1148" s="10" t="s">
        <v>576</v>
      </c>
      <c r="G1148" s="10" t="s">
        <v>2502</v>
      </c>
      <c r="H1148" s="10" t="s">
        <v>2347</v>
      </c>
      <c r="I1148" s="10">
        <v>507</v>
      </c>
      <c r="J1148" s="10">
        <v>20</v>
      </c>
      <c r="K1148" s="10">
        <v>329</v>
      </c>
      <c r="L1148" s="10">
        <v>5918.6499988200003</v>
      </c>
    </row>
    <row r="1149" spans="1:12" x14ac:dyDescent="0.25">
      <c r="A1149" s="10" t="s">
        <v>12</v>
      </c>
      <c r="B1149" s="10" t="s">
        <v>801</v>
      </c>
      <c r="C1149" s="10" t="s">
        <v>871</v>
      </c>
      <c r="D1149" s="10" t="s">
        <v>14</v>
      </c>
      <c r="E1149" s="10" t="s">
        <v>803</v>
      </c>
      <c r="F1149" s="10" t="s">
        <v>872</v>
      </c>
      <c r="G1149" s="10" t="s">
        <v>2503</v>
      </c>
      <c r="H1149" s="10" t="s">
        <v>2504</v>
      </c>
      <c r="I1149" s="10">
        <v>1216</v>
      </c>
      <c r="J1149" s="10">
        <v>20</v>
      </c>
      <c r="K1149" s="10">
        <v>332</v>
      </c>
      <c r="L1149" s="10">
        <v>5917.9610802300003</v>
      </c>
    </row>
    <row r="1150" spans="1:12" x14ac:dyDescent="0.25">
      <c r="A1150" s="10" t="s">
        <v>12</v>
      </c>
      <c r="B1150" s="10" t="s">
        <v>61</v>
      </c>
      <c r="C1150" s="10" t="s">
        <v>61</v>
      </c>
      <c r="D1150" s="10" t="s">
        <v>14</v>
      </c>
      <c r="E1150" s="10" t="s">
        <v>63</v>
      </c>
      <c r="F1150" s="10" t="s">
        <v>201</v>
      </c>
      <c r="G1150" s="10" t="s">
        <v>2505</v>
      </c>
      <c r="H1150" s="10" t="s">
        <v>2506</v>
      </c>
      <c r="I1150" s="10">
        <v>888</v>
      </c>
      <c r="J1150" s="10">
        <v>20</v>
      </c>
      <c r="K1150" s="10">
        <v>335</v>
      </c>
      <c r="L1150" s="10">
        <v>5917.6337252200001</v>
      </c>
    </row>
    <row r="1151" spans="1:12" x14ac:dyDescent="0.25">
      <c r="A1151" s="10" t="s">
        <v>12</v>
      </c>
      <c r="B1151" s="10" t="s">
        <v>721</v>
      </c>
      <c r="C1151" s="10" t="s">
        <v>1158</v>
      </c>
      <c r="D1151" s="10" t="s">
        <v>14</v>
      </c>
      <c r="E1151" s="10" t="s">
        <v>723</v>
      </c>
      <c r="F1151" s="10" t="s">
        <v>1159</v>
      </c>
      <c r="G1151" s="10" t="s">
        <v>2507</v>
      </c>
      <c r="H1151" s="10" t="s">
        <v>2508</v>
      </c>
      <c r="I1151" s="10">
        <v>2757</v>
      </c>
      <c r="J1151" s="10">
        <v>20</v>
      </c>
      <c r="K1151" s="10">
        <v>341</v>
      </c>
      <c r="L1151" s="10">
        <v>5916.4415061600002</v>
      </c>
    </row>
    <row r="1152" spans="1:12" x14ac:dyDescent="0.25">
      <c r="A1152" s="10" t="s">
        <v>12</v>
      </c>
      <c r="B1152" s="10" t="s">
        <v>525</v>
      </c>
      <c r="C1152" s="10" t="s">
        <v>2323</v>
      </c>
      <c r="D1152" s="10" t="s">
        <v>14</v>
      </c>
      <c r="E1152" s="10" t="s">
        <v>527</v>
      </c>
      <c r="F1152" s="10" t="s">
        <v>2324</v>
      </c>
      <c r="G1152" s="10" t="s">
        <v>2509</v>
      </c>
      <c r="H1152" s="10" t="s">
        <v>2510</v>
      </c>
      <c r="I1152" s="10">
        <v>321</v>
      </c>
      <c r="J1152" s="10">
        <v>20</v>
      </c>
      <c r="K1152" s="10">
        <v>327</v>
      </c>
      <c r="L1152" s="10">
        <v>5913.0093549900002</v>
      </c>
    </row>
    <row r="1153" spans="1:12" x14ac:dyDescent="0.25">
      <c r="A1153" s="10" t="s">
        <v>12</v>
      </c>
      <c r="B1153" s="10" t="s">
        <v>45</v>
      </c>
      <c r="C1153" s="10" t="s">
        <v>2081</v>
      </c>
      <c r="D1153" s="10" t="s">
        <v>14</v>
      </c>
      <c r="E1153" s="10" t="s">
        <v>47</v>
      </c>
      <c r="F1153" s="10" t="s">
        <v>2082</v>
      </c>
      <c r="G1153" s="10" t="s">
        <v>2511</v>
      </c>
      <c r="H1153" s="10" t="s">
        <v>2512</v>
      </c>
      <c r="I1153" s="10">
        <v>398</v>
      </c>
      <c r="J1153" s="10">
        <v>20</v>
      </c>
      <c r="K1153" s="10">
        <v>328</v>
      </c>
      <c r="L1153" s="10">
        <v>5911.6899656599999</v>
      </c>
    </row>
    <row r="1154" spans="1:12" x14ac:dyDescent="0.25">
      <c r="A1154" s="10" t="s">
        <v>12</v>
      </c>
      <c r="B1154" s="10" t="s">
        <v>721</v>
      </c>
      <c r="C1154" s="10" t="s">
        <v>1158</v>
      </c>
      <c r="D1154" s="10" t="s">
        <v>14</v>
      </c>
      <c r="E1154" s="10" t="s">
        <v>723</v>
      </c>
      <c r="F1154" s="10" t="s">
        <v>1159</v>
      </c>
      <c r="G1154" s="10" t="s">
        <v>2513</v>
      </c>
      <c r="H1154" s="10" t="s">
        <v>2514</v>
      </c>
      <c r="I1154" s="10">
        <v>1351</v>
      </c>
      <c r="J1154" s="10">
        <v>20</v>
      </c>
      <c r="K1154" s="10">
        <v>341</v>
      </c>
      <c r="L1154" s="10">
        <v>5911.5276940800004</v>
      </c>
    </row>
    <row r="1155" spans="1:12" x14ac:dyDescent="0.25">
      <c r="A1155" s="10" t="s">
        <v>12</v>
      </c>
      <c r="B1155" s="10" t="s">
        <v>13</v>
      </c>
      <c r="C1155" s="10" t="s">
        <v>13</v>
      </c>
      <c r="D1155" s="10" t="s">
        <v>14</v>
      </c>
      <c r="E1155" s="10" t="s">
        <v>15</v>
      </c>
      <c r="F1155" s="10" t="s">
        <v>16</v>
      </c>
      <c r="G1155" s="10" t="s">
        <v>2515</v>
      </c>
      <c r="H1155" s="10" t="s">
        <v>2516</v>
      </c>
      <c r="I1155" s="10">
        <v>299</v>
      </c>
      <c r="J1155" s="10">
        <v>20</v>
      </c>
      <c r="K1155" s="10">
        <v>606</v>
      </c>
      <c r="L1155" s="10">
        <v>5906.9780160199998</v>
      </c>
    </row>
    <row r="1156" spans="1:12" x14ac:dyDescent="0.25">
      <c r="A1156" s="10" t="s">
        <v>12</v>
      </c>
      <c r="B1156" s="10" t="s">
        <v>644</v>
      </c>
      <c r="C1156" s="10" t="s">
        <v>645</v>
      </c>
      <c r="D1156" s="10" t="s">
        <v>14</v>
      </c>
      <c r="E1156" s="10" t="s">
        <v>646</v>
      </c>
      <c r="F1156" s="10" t="s">
        <v>647</v>
      </c>
      <c r="G1156" s="10" t="s">
        <v>2517</v>
      </c>
      <c r="H1156" s="10" t="s">
        <v>2510</v>
      </c>
      <c r="I1156" s="10">
        <v>95</v>
      </c>
      <c r="J1156" s="10">
        <v>20</v>
      </c>
      <c r="K1156" s="10">
        <v>337</v>
      </c>
      <c r="L1156" s="10">
        <v>5904.8253170999997</v>
      </c>
    </row>
    <row r="1157" spans="1:12" x14ac:dyDescent="0.25">
      <c r="A1157" s="10" t="s">
        <v>12</v>
      </c>
      <c r="B1157" s="10" t="s">
        <v>121</v>
      </c>
      <c r="C1157" s="10" t="s">
        <v>122</v>
      </c>
      <c r="D1157" s="10" t="s">
        <v>14</v>
      </c>
      <c r="E1157" s="10" t="s">
        <v>123</v>
      </c>
      <c r="F1157" s="10" t="s">
        <v>124</v>
      </c>
      <c r="G1157" s="10" t="s">
        <v>2518</v>
      </c>
      <c r="H1157" s="10" t="s">
        <v>2519</v>
      </c>
      <c r="I1157" s="10">
        <v>1666</v>
      </c>
      <c r="J1157" s="10">
        <v>20</v>
      </c>
      <c r="K1157" s="10">
        <v>342</v>
      </c>
      <c r="L1157" s="10">
        <v>5903.8676826299998</v>
      </c>
    </row>
    <row r="1158" spans="1:12" x14ac:dyDescent="0.25">
      <c r="A1158" s="10" t="s">
        <v>12</v>
      </c>
      <c r="B1158" s="10" t="s">
        <v>61</v>
      </c>
      <c r="C1158" s="10" t="s">
        <v>105</v>
      </c>
      <c r="D1158" s="10" t="s">
        <v>14</v>
      </c>
      <c r="E1158" s="10" t="s">
        <v>63</v>
      </c>
      <c r="F1158" s="10" t="s">
        <v>106</v>
      </c>
      <c r="G1158" s="10" t="s">
        <v>2520</v>
      </c>
      <c r="H1158" s="10" t="s">
        <v>2521</v>
      </c>
      <c r="I1158" s="10">
        <v>482</v>
      </c>
      <c r="J1158" s="10">
        <v>20</v>
      </c>
      <c r="K1158" s="10">
        <v>335</v>
      </c>
      <c r="L1158" s="10">
        <v>5903.4869224100003</v>
      </c>
    </row>
    <row r="1159" spans="1:12" x14ac:dyDescent="0.25">
      <c r="A1159" s="10" t="s">
        <v>12</v>
      </c>
      <c r="B1159" s="10" t="s">
        <v>644</v>
      </c>
      <c r="C1159" s="10" t="s">
        <v>645</v>
      </c>
      <c r="D1159" s="10" t="s">
        <v>14</v>
      </c>
      <c r="E1159" s="10" t="s">
        <v>646</v>
      </c>
      <c r="F1159" s="10" t="s">
        <v>647</v>
      </c>
      <c r="G1159" s="10" t="s">
        <v>2522</v>
      </c>
      <c r="H1159" s="10" t="s">
        <v>2523</v>
      </c>
      <c r="I1159" s="10">
        <v>169</v>
      </c>
      <c r="J1159" s="10">
        <v>20</v>
      </c>
      <c r="K1159" s="10">
        <v>337</v>
      </c>
      <c r="L1159" s="10">
        <v>5895.58578141</v>
      </c>
    </row>
    <row r="1160" spans="1:12" x14ac:dyDescent="0.25">
      <c r="A1160" s="10" t="s">
        <v>12</v>
      </c>
      <c r="B1160" s="10" t="s">
        <v>23</v>
      </c>
      <c r="C1160" s="10" t="s">
        <v>171</v>
      </c>
      <c r="D1160" s="10" t="s">
        <v>14</v>
      </c>
      <c r="E1160" s="10" t="s">
        <v>25</v>
      </c>
      <c r="F1160" s="10" t="s">
        <v>172</v>
      </c>
      <c r="G1160" s="10" t="s">
        <v>2524</v>
      </c>
      <c r="H1160" s="10" t="s">
        <v>2525</v>
      </c>
      <c r="I1160" s="10">
        <v>317</v>
      </c>
      <c r="J1160" s="10">
        <v>20</v>
      </c>
      <c r="K1160" s="10">
        <v>343</v>
      </c>
      <c r="L1160" s="10">
        <v>5895.4752011800001</v>
      </c>
    </row>
    <row r="1161" spans="1:12" x14ac:dyDescent="0.25">
      <c r="A1161" s="10" t="s">
        <v>12</v>
      </c>
      <c r="B1161" s="10" t="s">
        <v>85</v>
      </c>
      <c r="C1161" s="10" t="s">
        <v>450</v>
      </c>
      <c r="D1161" s="10" t="s">
        <v>14</v>
      </c>
      <c r="E1161" s="10" t="s">
        <v>87</v>
      </c>
      <c r="F1161" s="10" t="s">
        <v>906</v>
      </c>
      <c r="G1161" s="10" t="s">
        <v>2526</v>
      </c>
      <c r="H1161" s="10" t="s">
        <v>2527</v>
      </c>
      <c r="I1161" s="10">
        <v>141</v>
      </c>
      <c r="J1161" s="10">
        <v>20</v>
      </c>
      <c r="K1161" s="10">
        <v>338</v>
      </c>
      <c r="L1161" s="10">
        <v>5893.7598116099998</v>
      </c>
    </row>
    <row r="1162" spans="1:12" x14ac:dyDescent="0.25">
      <c r="A1162" s="10" t="s">
        <v>12</v>
      </c>
      <c r="B1162" s="10" t="s">
        <v>121</v>
      </c>
      <c r="C1162" s="10" t="s">
        <v>1360</v>
      </c>
      <c r="D1162" s="10" t="s">
        <v>14</v>
      </c>
      <c r="E1162" s="10" t="s">
        <v>123</v>
      </c>
      <c r="F1162" s="10" t="s">
        <v>1361</v>
      </c>
      <c r="G1162" s="10" t="s">
        <v>2528</v>
      </c>
      <c r="H1162" s="10" t="s">
        <v>2529</v>
      </c>
      <c r="I1162" s="10">
        <v>1809</v>
      </c>
      <c r="J1162" s="10">
        <v>20</v>
      </c>
      <c r="K1162" s="10">
        <v>342</v>
      </c>
      <c r="L1162" s="10">
        <v>5889.4529509900003</v>
      </c>
    </row>
    <row r="1163" spans="1:12" x14ac:dyDescent="0.25">
      <c r="A1163" s="10" t="s">
        <v>12</v>
      </c>
      <c r="B1163" s="10" t="s">
        <v>37</v>
      </c>
      <c r="C1163" s="10" t="s">
        <v>93</v>
      </c>
      <c r="D1163" s="10" t="s">
        <v>14</v>
      </c>
      <c r="E1163" s="10" t="s">
        <v>39</v>
      </c>
      <c r="F1163" s="10" t="s">
        <v>94</v>
      </c>
      <c r="G1163" s="10" t="s">
        <v>2530</v>
      </c>
      <c r="H1163" s="10" t="s">
        <v>2531</v>
      </c>
      <c r="I1163" s="10">
        <v>108</v>
      </c>
      <c r="J1163" s="10">
        <v>20</v>
      </c>
      <c r="K1163" s="10">
        <v>330</v>
      </c>
      <c r="L1163" s="10">
        <v>5889.0526481799998</v>
      </c>
    </row>
    <row r="1164" spans="1:12" x14ac:dyDescent="0.25">
      <c r="A1164" s="10" t="s">
        <v>12</v>
      </c>
      <c r="B1164" s="10" t="s">
        <v>23</v>
      </c>
      <c r="C1164" s="10" t="s">
        <v>53</v>
      </c>
      <c r="D1164" s="10" t="s">
        <v>14</v>
      </c>
      <c r="E1164" s="10" t="s">
        <v>25</v>
      </c>
      <c r="F1164" s="10" t="s">
        <v>54</v>
      </c>
      <c r="G1164" s="10" t="s">
        <v>2532</v>
      </c>
      <c r="H1164" s="10" t="s">
        <v>2533</v>
      </c>
      <c r="I1164" s="10">
        <v>990</v>
      </c>
      <c r="J1164" s="10">
        <v>20</v>
      </c>
      <c r="K1164" s="10">
        <v>343</v>
      </c>
      <c r="L1164" s="10">
        <v>5888.6260732299997</v>
      </c>
    </row>
    <row r="1165" spans="1:12" x14ac:dyDescent="0.25">
      <c r="A1165" s="10" t="s">
        <v>12</v>
      </c>
      <c r="B1165" s="10" t="s">
        <v>487</v>
      </c>
      <c r="C1165" s="10" t="s">
        <v>509</v>
      </c>
      <c r="D1165" s="10" t="s">
        <v>14</v>
      </c>
      <c r="E1165" s="10" t="s">
        <v>489</v>
      </c>
      <c r="F1165" s="10" t="s">
        <v>510</v>
      </c>
      <c r="G1165" s="10" t="s">
        <v>2534</v>
      </c>
      <c r="H1165" s="10" t="s">
        <v>2535</v>
      </c>
      <c r="I1165" s="10">
        <v>226</v>
      </c>
      <c r="J1165" s="10">
        <v>20</v>
      </c>
      <c r="K1165" s="10">
        <v>326</v>
      </c>
      <c r="L1165" s="10">
        <v>5888.5618451299997</v>
      </c>
    </row>
    <row r="1166" spans="1:12" x14ac:dyDescent="0.25">
      <c r="A1166" s="10" t="s">
        <v>12</v>
      </c>
      <c r="B1166" s="10" t="s">
        <v>644</v>
      </c>
      <c r="C1166" s="10" t="s">
        <v>645</v>
      </c>
      <c r="D1166" s="10" t="s">
        <v>14</v>
      </c>
      <c r="E1166" s="10" t="s">
        <v>646</v>
      </c>
      <c r="F1166" s="10" t="s">
        <v>647</v>
      </c>
      <c r="G1166" s="10" t="s">
        <v>2536</v>
      </c>
      <c r="H1166" s="10" t="s">
        <v>2523</v>
      </c>
      <c r="I1166" s="10">
        <v>60</v>
      </c>
      <c r="J1166" s="10">
        <v>20</v>
      </c>
      <c r="K1166" s="10">
        <v>337</v>
      </c>
      <c r="L1166" s="10">
        <v>5885.5172766699998</v>
      </c>
    </row>
    <row r="1167" spans="1:12" x14ac:dyDescent="0.25">
      <c r="A1167" s="10" t="s">
        <v>12</v>
      </c>
      <c r="B1167" s="10" t="s">
        <v>801</v>
      </c>
      <c r="C1167" s="10" t="s">
        <v>871</v>
      </c>
      <c r="D1167" s="10" t="s">
        <v>14</v>
      </c>
      <c r="E1167" s="10" t="s">
        <v>803</v>
      </c>
      <c r="F1167" s="10" t="s">
        <v>872</v>
      </c>
      <c r="G1167" s="10" t="s">
        <v>2537</v>
      </c>
      <c r="H1167" s="10" t="s">
        <v>2538</v>
      </c>
      <c r="I1167" s="10">
        <v>115</v>
      </c>
      <c r="J1167" s="10">
        <v>20</v>
      </c>
      <c r="K1167" s="10">
        <v>332</v>
      </c>
      <c r="L1167" s="10">
        <v>5885.2098538199998</v>
      </c>
    </row>
    <row r="1168" spans="1:12" x14ac:dyDescent="0.25">
      <c r="A1168" s="10" t="s">
        <v>12</v>
      </c>
      <c r="B1168" s="10" t="s">
        <v>85</v>
      </c>
      <c r="C1168" s="10" t="s">
        <v>450</v>
      </c>
      <c r="D1168" s="10" t="s">
        <v>14</v>
      </c>
      <c r="E1168" s="10" t="s">
        <v>87</v>
      </c>
      <c r="F1168" s="10" t="s">
        <v>906</v>
      </c>
      <c r="G1168" s="10" t="s">
        <v>2539</v>
      </c>
      <c r="H1168" s="10" t="s">
        <v>2286</v>
      </c>
      <c r="I1168" s="10">
        <v>380</v>
      </c>
      <c r="J1168" s="10">
        <v>20</v>
      </c>
      <c r="K1168" s="10">
        <v>338</v>
      </c>
      <c r="L1168" s="10">
        <v>5884.8582832700004</v>
      </c>
    </row>
    <row r="1169" spans="1:12" x14ac:dyDescent="0.25">
      <c r="A1169" s="10" t="s">
        <v>12</v>
      </c>
      <c r="B1169" s="10" t="s">
        <v>37</v>
      </c>
      <c r="C1169" s="10" t="s">
        <v>93</v>
      </c>
      <c r="D1169" s="10" t="s">
        <v>14</v>
      </c>
      <c r="E1169" s="10" t="s">
        <v>39</v>
      </c>
      <c r="F1169" s="10" t="s">
        <v>94</v>
      </c>
      <c r="G1169" s="10" t="s">
        <v>2540</v>
      </c>
      <c r="H1169" s="10" t="s">
        <v>2541</v>
      </c>
      <c r="I1169" s="10">
        <v>344</v>
      </c>
      <c r="J1169" s="10">
        <v>20</v>
      </c>
      <c r="K1169" s="10">
        <v>330</v>
      </c>
      <c r="L1169" s="10">
        <v>5884.7367226099996</v>
      </c>
    </row>
    <row r="1170" spans="1:12" x14ac:dyDescent="0.25">
      <c r="A1170" s="10" t="s">
        <v>12</v>
      </c>
      <c r="B1170" s="10" t="s">
        <v>23</v>
      </c>
      <c r="C1170" s="10" t="s">
        <v>24</v>
      </c>
      <c r="D1170" s="10" t="s">
        <v>14</v>
      </c>
      <c r="E1170" s="10" t="s">
        <v>25</v>
      </c>
      <c r="F1170" s="10" t="s">
        <v>26</v>
      </c>
      <c r="G1170" s="10" t="s">
        <v>2542</v>
      </c>
      <c r="H1170" s="10" t="s">
        <v>2543</v>
      </c>
      <c r="I1170" s="10">
        <v>456</v>
      </c>
      <c r="J1170" s="10">
        <v>20</v>
      </c>
      <c r="K1170" s="10">
        <v>343</v>
      </c>
      <c r="L1170" s="10">
        <v>5881.9458377000001</v>
      </c>
    </row>
    <row r="1171" spans="1:12" x14ac:dyDescent="0.25">
      <c r="A1171" s="10" t="s">
        <v>12</v>
      </c>
      <c r="B1171" s="10" t="s">
        <v>45</v>
      </c>
      <c r="C1171" s="10" t="s">
        <v>155</v>
      </c>
      <c r="D1171" s="10" t="s">
        <v>14</v>
      </c>
      <c r="E1171" s="10" t="s">
        <v>47</v>
      </c>
      <c r="F1171" s="10" t="s">
        <v>156</v>
      </c>
      <c r="G1171" s="10" t="s">
        <v>2544</v>
      </c>
      <c r="H1171" s="10" t="s">
        <v>2545</v>
      </c>
      <c r="I1171" s="10">
        <v>609</v>
      </c>
      <c r="J1171" s="10">
        <v>20</v>
      </c>
      <c r="K1171" s="10">
        <v>328</v>
      </c>
      <c r="L1171" s="10">
        <v>5881.0684072499998</v>
      </c>
    </row>
    <row r="1172" spans="1:12" x14ac:dyDescent="0.25">
      <c r="A1172" s="10" t="s">
        <v>12</v>
      </c>
      <c r="B1172" s="10" t="s">
        <v>607</v>
      </c>
      <c r="C1172" s="10" t="s">
        <v>2546</v>
      </c>
      <c r="D1172" s="10" t="s">
        <v>14</v>
      </c>
      <c r="E1172" s="10" t="s">
        <v>609</v>
      </c>
      <c r="F1172" s="10" t="s">
        <v>2547</v>
      </c>
      <c r="G1172" s="10" t="s">
        <v>2548</v>
      </c>
      <c r="H1172" s="10" t="s">
        <v>2549</v>
      </c>
      <c r="I1172" s="10">
        <v>890</v>
      </c>
      <c r="J1172" s="10">
        <v>20</v>
      </c>
      <c r="K1172" s="10">
        <v>339</v>
      </c>
      <c r="L1172" s="10">
        <v>5880.1178242599999</v>
      </c>
    </row>
    <row r="1173" spans="1:12" x14ac:dyDescent="0.25">
      <c r="A1173" s="10" t="s">
        <v>12</v>
      </c>
      <c r="B1173" s="10" t="s">
        <v>213</v>
      </c>
      <c r="C1173" s="10" t="s">
        <v>1705</v>
      </c>
      <c r="D1173" s="10" t="s">
        <v>14</v>
      </c>
      <c r="E1173" s="10" t="s">
        <v>215</v>
      </c>
      <c r="F1173" s="10" t="s">
        <v>1706</v>
      </c>
      <c r="G1173" s="10" t="s">
        <v>2550</v>
      </c>
      <c r="H1173" s="10" t="s">
        <v>2551</v>
      </c>
      <c r="I1173" s="10">
        <v>64</v>
      </c>
      <c r="J1173" s="10">
        <v>20</v>
      </c>
      <c r="K1173" s="10">
        <v>334</v>
      </c>
      <c r="L1173" s="10">
        <v>5878.98566544</v>
      </c>
    </row>
    <row r="1174" spans="1:12" x14ac:dyDescent="0.25">
      <c r="A1174" s="10" t="s">
        <v>12</v>
      </c>
      <c r="B1174" s="10" t="s">
        <v>61</v>
      </c>
      <c r="C1174" s="10" t="s">
        <v>147</v>
      </c>
      <c r="D1174" s="10" t="s">
        <v>14</v>
      </c>
      <c r="E1174" s="10" t="s">
        <v>63</v>
      </c>
      <c r="F1174" s="10" t="s">
        <v>148</v>
      </c>
      <c r="G1174" s="10" t="s">
        <v>2552</v>
      </c>
      <c r="H1174" s="10" t="s">
        <v>2553</v>
      </c>
      <c r="I1174" s="10">
        <v>274</v>
      </c>
      <c r="J1174" s="10">
        <v>20</v>
      </c>
      <c r="K1174" s="10">
        <v>335</v>
      </c>
      <c r="L1174" s="10">
        <v>5878.8180891399998</v>
      </c>
    </row>
    <row r="1175" spans="1:12" x14ac:dyDescent="0.25">
      <c r="A1175" s="10" t="s">
        <v>12</v>
      </c>
      <c r="B1175" s="10" t="s">
        <v>85</v>
      </c>
      <c r="C1175" s="10" t="s">
        <v>450</v>
      </c>
      <c r="D1175" s="10" t="s">
        <v>14</v>
      </c>
      <c r="E1175" s="10" t="s">
        <v>87</v>
      </c>
      <c r="F1175" s="10" t="s">
        <v>906</v>
      </c>
      <c r="G1175" s="10" t="s">
        <v>2554</v>
      </c>
      <c r="H1175" s="10" t="s">
        <v>2555</v>
      </c>
      <c r="I1175" s="10">
        <v>1672</v>
      </c>
      <c r="J1175" s="10">
        <v>20</v>
      </c>
      <c r="K1175" s="10">
        <v>338</v>
      </c>
      <c r="L1175" s="10">
        <v>5877.6177781799997</v>
      </c>
    </row>
    <row r="1176" spans="1:12" x14ac:dyDescent="0.25">
      <c r="A1176" s="10" t="s">
        <v>12</v>
      </c>
      <c r="B1176" s="10" t="s">
        <v>487</v>
      </c>
      <c r="C1176" s="10" t="s">
        <v>509</v>
      </c>
      <c r="D1176" s="10" t="s">
        <v>14</v>
      </c>
      <c r="E1176" s="10" t="s">
        <v>489</v>
      </c>
      <c r="F1176" s="10" t="s">
        <v>510</v>
      </c>
      <c r="G1176" s="10" t="s">
        <v>2556</v>
      </c>
      <c r="H1176" s="10" t="s">
        <v>2557</v>
      </c>
      <c r="I1176" s="10">
        <v>221</v>
      </c>
      <c r="J1176" s="10">
        <v>20</v>
      </c>
      <c r="K1176" s="10">
        <v>326</v>
      </c>
      <c r="L1176" s="10">
        <v>5877.5875746299998</v>
      </c>
    </row>
    <row r="1177" spans="1:12" x14ac:dyDescent="0.25">
      <c r="A1177" s="10" t="s">
        <v>12</v>
      </c>
      <c r="B1177" s="10" t="s">
        <v>13</v>
      </c>
      <c r="C1177" s="10" t="s">
        <v>19</v>
      </c>
      <c r="D1177" s="10" t="s">
        <v>14</v>
      </c>
      <c r="E1177" s="10" t="s">
        <v>15</v>
      </c>
      <c r="F1177" s="10" t="s">
        <v>20</v>
      </c>
      <c r="G1177" s="10" t="s">
        <v>2558</v>
      </c>
      <c r="H1177" s="10" t="s">
        <v>2559</v>
      </c>
      <c r="I1177" s="10">
        <v>370</v>
      </c>
      <c r="J1177" s="10">
        <v>20</v>
      </c>
      <c r="K1177" s="10">
        <v>606</v>
      </c>
      <c r="L1177" s="10">
        <v>5876.5109812700002</v>
      </c>
    </row>
    <row r="1178" spans="1:12" x14ac:dyDescent="0.25">
      <c r="A1178" s="10" t="s">
        <v>12</v>
      </c>
      <c r="B1178" s="10" t="s">
        <v>1195</v>
      </c>
      <c r="C1178" s="10" t="s">
        <v>1196</v>
      </c>
      <c r="D1178" s="10" t="s">
        <v>14</v>
      </c>
      <c r="E1178" s="10" t="s">
        <v>1197</v>
      </c>
      <c r="F1178" s="10" t="s">
        <v>1198</v>
      </c>
      <c r="G1178" s="10" t="s">
        <v>2560</v>
      </c>
      <c r="H1178" s="10" t="s">
        <v>700</v>
      </c>
      <c r="I1178" s="10">
        <v>284</v>
      </c>
      <c r="J1178" s="10">
        <v>20</v>
      </c>
      <c r="K1178" s="10">
        <v>322</v>
      </c>
      <c r="L1178" s="10">
        <v>5873.4283023899998</v>
      </c>
    </row>
    <row r="1179" spans="1:12" x14ac:dyDescent="0.25">
      <c r="A1179" s="10" t="s">
        <v>12</v>
      </c>
      <c r="B1179" s="10" t="s">
        <v>213</v>
      </c>
      <c r="C1179" s="10" t="s">
        <v>214</v>
      </c>
      <c r="D1179" s="10" t="s">
        <v>14</v>
      </c>
      <c r="E1179" s="10" t="s">
        <v>215</v>
      </c>
      <c r="F1179" s="10" t="s">
        <v>216</v>
      </c>
      <c r="G1179" s="10" t="s">
        <v>2561</v>
      </c>
      <c r="H1179" s="10" t="s">
        <v>2562</v>
      </c>
      <c r="I1179" s="10">
        <v>205</v>
      </c>
      <c r="J1179" s="10">
        <v>20</v>
      </c>
      <c r="K1179" s="10">
        <v>334</v>
      </c>
      <c r="L1179" s="10">
        <v>5872.8151414800004</v>
      </c>
    </row>
    <row r="1180" spans="1:12" x14ac:dyDescent="0.25">
      <c r="A1180" s="10" t="s">
        <v>12</v>
      </c>
      <c r="B1180" s="10" t="s">
        <v>23</v>
      </c>
      <c r="C1180" s="10" t="s">
        <v>24</v>
      </c>
      <c r="D1180" s="10" t="s">
        <v>14</v>
      </c>
      <c r="E1180" s="10" t="s">
        <v>25</v>
      </c>
      <c r="F1180" s="10" t="s">
        <v>26</v>
      </c>
      <c r="G1180" s="10" t="s">
        <v>2563</v>
      </c>
      <c r="H1180" s="10" t="s">
        <v>2564</v>
      </c>
      <c r="I1180" s="10">
        <v>77</v>
      </c>
      <c r="J1180" s="10">
        <v>20</v>
      </c>
      <c r="K1180" s="10">
        <v>343</v>
      </c>
      <c r="L1180" s="10">
        <v>5872.2293220399997</v>
      </c>
    </row>
    <row r="1181" spans="1:12" x14ac:dyDescent="0.25">
      <c r="A1181" s="10" t="s">
        <v>12</v>
      </c>
      <c r="B1181" s="10" t="s">
        <v>13</v>
      </c>
      <c r="C1181" s="10" t="s">
        <v>13</v>
      </c>
      <c r="D1181" s="10" t="s">
        <v>14</v>
      </c>
      <c r="E1181" s="10" t="s">
        <v>15</v>
      </c>
      <c r="F1181" s="10" t="s">
        <v>16</v>
      </c>
      <c r="G1181" s="10" t="s">
        <v>2565</v>
      </c>
      <c r="H1181" s="10" t="s">
        <v>2566</v>
      </c>
      <c r="I1181" s="10">
        <v>250</v>
      </c>
      <c r="J1181" s="10">
        <v>20</v>
      </c>
      <c r="K1181" s="10">
        <v>606</v>
      </c>
      <c r="L1181" s="10">
        <v>5871.7936111700001</v>
      </c>
    </row>
    <row r="1182" spans="1:12" x14ac:dyDescent="0.25">
      <c r="A1182" s="10" t="s">
        <v>12</v>
      </c>
      <c r="B1182" s="10" t="s">
        <v>37</v>
      </c>
      <c r="C1182" s="10" t="s">
        <v>38</v>
      </c>
      <c r="D1182" s="10" t="s">
        <v>14</v>
      </c>
      <c r="E1182" s="10" t="s">
        <v>39</v>
      </c>
      <c r="F1182" s="10" t="s">
        <v>40</v>
      </c>
      <c r="G1182" s="10" t="s">
        <v>2567</v>
      </c>
      <c r="H1182" s="10" t="s">
        <v>2568</v>
      </c>
      <c r="I1182" s="10">
        <v>139</v>
      </c>
      <c r="J1182" s="10">
        <v>20</v>
      </c>
      <c r="K1182" s="10">
        <v>330</v>
      </c>
      <c r="L1182" s="10">
        <v>5870.47502841</v>
      </c>
    </row>
    <row r="1183" spans="1:12" x14ac:dyDescent="0.25">
      <c r="A1183" s="10" t="s">
        <v>12</v>
      </c>
      <c r="B1183" s="10" t="s">
        <v>213</v>
      </c>
      <c r="C1183" s="10" t="s">
        <v>1705</v>
      </c>
      <c r="D1183" s="10" t="s">
        <v>14</v>
      </c>
      <c r="E1183" s="10" t="s">
        <v>215</v>
      </c>
      <c r="F1183" s="10" t="s">
        <v>1706</v>
      </c>
      <c r="G1183" s="10" t="s">
        <v>2569</v>
      </c>
      <c r="H1183" s="10" t="s">
        <v>1367</v>
      </c>
      <c r="I1183" s="10">
        <v>448</v>
      </c>
      <c r="J1183" s="10">
        <v>20</v>
      </c>
      <c r="K1183" s="10">
        <v>334</v>
      </c>
      <c r="L1183" s="10">
        <v>5868.3522600400001</v>
      </c>
    </row>
    <row r="1184" spans="1:12" x14ac:dyDescent="0.25">
      <c r="A1184" s="10" t="s">
        <v>12</v>
      </c>
      <c r="B1184" s="10" t="s">
        <v>37</v>
      </c>
      <c r="C1184" s="10" t="s">
        <v>93</v>
      </c>
      <c r="D1184" s="10" t="s">
        <v>14</v>
      </c>
      <c r="E1184" s="10" t="s">
        <v>39</v>
      </c>
      <c r="F1184" s="10" t="s">
        <v>94</v>
      </c>
      <c r="G1184" s="10" t="s">
        <v>2570</v>
      </c>
      <c r="H1184" s="10" t="s">
        <v>2571</v>
      </c>
      <c r="I1184" s="10">
        <v>35</v>
      </c>
      <c r="J1184" s="10">
        <v>20</v>
      </c>
      <c r="K1184" s="10">
        <v>330</v>
      </c>
      <c r="L1184" s="10">
        <v>5867.0900342599998</v>
      </c>
    </row>
    <row r="1185" spans="1:12" x14ac:dyDescent="0.25">
      <c r="A1185" s="10" t="s">
        <v>12</v>
      </c>
      <c r="B1185" s="10" t="s">
        <v>487</v>
      </c>
      <c r="C1185" s="10" t="s">
        <v>2251</v>
      </c>
      <c r="D1185" s="10" t="s">
        <v>14</v>
      </c>
      <c r="E1185" s="10" t="s">
        <v>489</v>
      </c>
      <c r="F1185" s="10" t="s">
        <v>2572</v>
      </c>
      <c r="G1185" s="10" t="s">
        <v>2573</v>
      </c>
      <c r="H1185" s="10" t="s">
        <v>2574</v>
      </c>
      <c r="I1185" s="10">
        <v>72</v>
      </c>
      <c r="J1185" s="10">
        <v>20</v>
      </c>
      <c r="K1185" s="10">
        <v>326</v>
      </c>
      <c r="L1185" s="10">
        <v>5866.72630983</v>
      </c>
    </row>
    <row r="1186" spans="1:12" x14ac:dyDescent="0.25">
      <c r="A1186" s="10" t="s">
        <v>12</v>
      </c>
      <c r="B1186" s="10" t="s">
        <v>67</v>
      </c>
      <c r="C1186" s="10" t="s">
        <v>819</v>
      </c>
      <c r="D1186" s="10" t="s">
        <v>14</v>
      </c>
      <c r="E1186" s="10" t="s">
        <v>69</v>
      </c>
      <c r="F1186" s="10" t="s">
        <v>820</v>
      </c>
      <c r="G1186" s="10" t="s">
        <v>2575</v>
      </c>
      <c r="H1186" s="10" t="s">
        <v>2576</v>
      </c>
      <c r="I1186" s="10">
        <v>659</v>
      </c>
      <c r="J1186" s="10">
        <v>20</v>
      </c>
      <c r="K1186" s="10">
        <v>323</v>
      </c>
      <c r="L1186" s="10">
        <v>5865.7915568600001</v>
      </c>
    </row>
    <row r="1187" spans="1:12" x14ac:dyDescent="0.25">
      <c r="A1187" s="10" t="s">
        <v>12</v>
      </c>
      <c r="B1187" s="10" t="s">
        <v>61</v>
      </c>
      <c r="C1187" s="10" t="s">
        <v>133</v>
      </c>
      <c r="D1187" s="10" t="s">
        <v>14</v>
      </c>
      <c r="E1187" s="10" t="s">
        <v>63</v>
      </c>
      <c r="F1187" s="10" t="s">
        <v>134</v>
      </c>
      <c r="G1187" s="10" t="s">
        <v>2577</v>
      </c>
      <c r="H1187" s="10" t="s">
        <v>144</v>
      </c>
      <c r="I1187" s="10">
        <v>1289</v>
      </c>
      <c r="J1187" s="10">
        <v>20</v>
      </c>
      <c r="K1187" s="10">
        <v>335</v>
      </c>
      <c r="L1187" s="10">
        <v>5865.3997756199997</v>
      </c>
    </row>
    <row r="1188" spans="1:12" x14ac:dyDescent="0.25">
      <c r="A1188" s="10" t="s">
        <v>12</v>
      </c>
      <c r="B1188" s="10" t="s">
        <v>569</v>
      </c>
      <c r="C1188" s="10" t="s">
        <v>570</v>
      </c>
      <c r="D1188" s="10" t="s">
        <v>14</v>
      </c>
      <c r="E1188" s="10" t="s">
        <v>571</v>
      </c>
      <c r="F1188" s="10" t="s">
        <v>572</v>
      </c>
      <c r="G1188" s="10" t="s">
        <v>2578</v>
      </c>
      <c r="H1188" s="10" t="s">
        <v>2579</v>
      </c>
      <c r="I1188" s="10">
        <v>199</v>
      </c>
      <c r="J1188" s="10">
        <v>20</v>
      </c>
      <c r="K1188" s="10">
        <v>340</v>
      </c>
      <c r="L1188" s="10">
        <v>5858.7619977200002</v>
      </c>
    </row>
    <row r="1189" spans="1:12" x14ac:dyDescent="0.25">
      <c r="A1189" s="10" t="s">
        <v>12</v>
      </c>
      <c r="B1189" s="10" t="s">
        <v>23</v>
      </c>
      <c r="C1189" s="10" t="s">
        <v>24</v>
      </c>
      <c r="D1189" s="10" t="s">
        <v>14</v>
      </c>
      <c r="E1189" s="10" t="s">
        <v>25</v>
      </c>
      <c r="F1189" s="10" t="s">
        <v>26</v>
      </c>
      <c r="G1189" s="10" t="s">
        <v>2580</v>
      </c>
      <c r="H1189" s="10" t="s">
        <v>604</v>
      </c>
      <c r="I1189" s="10">
        <v>942</v>
      </c>
      <c r="J1189" s="10">
        <v>20</v>
      </c>
      <c r="K1189" s="10">
        <v>343</v>
      </c>
      <c r="L1189" s="10">
        <v>5856.2267384999996</v>
      </c>
    </row>
    <row r="1190" spans="1:12" x14ac:dyDescent="0.25">
      <c r="A1190" s="10" t="s">
        <v>12</v>
      </c>
      <c r="B1190" s="10" t="s">
        <v>37</v>
      </c>
      <c r="C1190" s="10" t="s">
        <v>38</v>
      </c>
      <c r="D1190" s="10" t="s">
        <v>14</v>
      </c>
      <c r="E1190" s="10" t="s">
        <v>39</v>
      </c>
      <c r="F1190" s="10" t="s">
        <v>40</v>
      </c>
      <c r="G1190" s="10" t="s">
        <v>2581</v>
      </c>
      <c r="H1190" s="10" t="s">
        <v>2398</v>
      </c>
      <c r="I1190" s="10">
        <v>21</v>
      </c>
      <c r="J1190" s="10">
        <v>20</v>
      </c>
      <c r="K1190" s="10">
        <v>330</v>
      </c>
      <c r="L1190" s="10">
        <v>5855.8125129199998</v>
      </c>
    </row>
    <row r="1191" spans="1:12" x14ac:dyDescent="0.25">
      <c r="A1191" s="10" t="s">
        <v>12</v>
      </c>
      <c r="B1191" s="10" t="s">
        <v>37</v>
      </c>
      <c r="C1191" s="10" t="s">
        <v>93</v>
      </c>
      <c r="D1191" s="10" t="s">
        <v>14</v>
      </c>
      <c r="E1191" s="10" t="s">
        <v>39</v>
      </c>
      <c r="F1191" s="10" t="s">
        <v>94</v>
      </c>
      <c r="G1191" s="10" t="s">
        <v>2582</v>
      </c>
      <c r="H1191" s="10" t="s">
        <v>2583</v>
      </c>
      <c r="I1191" s="10">
        <v>42</v>
      </c>
      <c r="J1191" s="10">
        <v>20</v>
      </c>
      <c r="K1191" s="10">
        <v>330</v>
      </c>
      <c r="L1191" s="10">
        <v>5855.3808500799996</v>
      </c>
    </row>
    <row r="1192" spans="1:12" x14ac:dyDescent="0.25">
      <c r="A1192" s="10" t="s">
        <v>12</v>
      </c>
      <c r="B1192" s="10" t="s">
        <v>801</v>
      </c>
      <c r="C1192" s="10" t="s">
        <v>802</v>
      </c>
      <c r="D1192" s="10" t="s">
        <v>14</v>
      </c>
      <c r="E1192" s="10" t="s">
        <v>803</v>
      </c>
      <c r="F1192" s="10" t="s">
        <v>804</v>
      </c>
      <c r="G1192" s="10" t="s">
        <v>2584</v>
      </c>
      <c r="H1192" s="10" t="s">
        <v>2585</v>
      </c>
      <c r="I1192" s="10">
        <v>1142</v>
      </c>
      <c r="J1192" s="10">
        <v>20</v>
      </c>
      <c r="K1192" s="10">
        <v>332</v>
      </c>
      <c r="L1192" s="10">
        <v>5854.0736394200003</v>
      </c>
    </row>
    <row r="1193" spans="1:12" x14ac:dyDescent="0.25">
      <c r="A1193" s="10" t="s">
        <v>12</v>
      </c>
      <c r="B1193" s="10" t="s">
        <v>165</v>
      </c>
      <c r="C1193" s="10" t="s">
        <v>166</v>
      </c>
      <c r="D1193" s="10" t="s">
        <v>14</v>
      </c>
      <c r="E1193" s="10" t="s">
        <v>167</v>
      </c>
      <c r="F1193" s="10" t="s">
        <v>168</v>
      </c>
      <c r="G1193" s="10" t="s">
        <v>2586</v>
      </c>
      <c r="H1193" s="10" t="s">
        <v>2587</v>
      </c>
      <c r="I1193" s="10">
        <v>782</v>
      </c>
      <c r="J1193" s="10">
        <v>20</v>
      </c>
      <c r="K1193" s="10">
        <v>329</v>
      </c>
      <c r="L1193" s="10">
        <v>5850.98449059</v>
      </c>
    </row>
    <row r="1194" spans="1:12" x14ac:dyDescent="0.25">
      <c r="A1194" s="10" t="s">
        <v>12</v>
      </c>
      <c r="B1194" s="10" t="s">
        <v>721</v>
      </c>
      <c r="C1194" s="10" t="s">
        <v>1911</v>
      </c>
      <c r="D1194" s="10" t="s">
        <v>14</v>
      </c>
      <c r="E1194" s="10" t="s">
        <v>723</v>
      </c>
      <c r="F1194" s="10" t="s">
        <v>1912</v>
      </c>
      <c r="G1194" s="10" t="s">
        <v>2588</v>
      </c>
      <c r="H1194" s="10" t="s">
        <v>2589</v>
      </c>
      <c r="I1194" s="10">
        <v>570</v>
      </c>
      <c r="J1194" s="10">
        <v>20</v>
      </c>
      <c r="K1194" s="10">
        <v>341</v>
      </c>
      <c r="L1194" s="10">
        <v>5850.23728665</v>
      </c>
    </row>
    <row r="1195" spans="1:12" x14ac:dyDescent="0.25">
      <c r="A1195" s="10" t="s">
        <v>12</v>
      </c>
      <c r="B1195" s="10" t="s">
        <v>37</v>
      </c>
      <c r="C1195" s="10" t="s">
        <v>93</v>
      </c>
      <c r="D1195" s="10" t="s">
        <v>14</v>
      </c>
      <c r="E1195" s="10" t="s">
        <v>39</v>
      </c>
      <c r="F1195" s="10" t="s">
        <v>94</v>
      </c>
      <c r="G1195" s="10" t="s">
        <v>2590</v>
      </c>
      <c r="H1195" s="10" t="s">
        <v>2591</v>
      </c>
      <c r="I1195" s="10">
        <v>295</v>
      </c>
      <c r="J1195" s="10">
        <v>20</v>
      </c>
      <c r="K1195" s="10">
        <v>330</v>
      </c>
      <c r="L1195" s="10">
        <v>5850.0295904799996</v>
      </c>
    </row>
    <row r="1196" spans="1:12" x14ac:dyDescent="0.25">
      <c r="A1196" s="10" t="s">
        <v>12</v>
      </c>
      <c r="B1196" s="10" t="s">
        <v>255</v>
      </c>
      <c r="C1196" s="10" t="s">
        <v>2054</v>
      </c>
      <c r="D1196" s="10" t="s">
        <v>14</v>
      </c>
      <c r="E1196" s="10" t="s">
        <v>257</v>
      </c>
      <c r="F1196" s="10" t="s">
        <v>2055</v>
      </c>
      <c r="G1196" s="10" t="s">
        <v>2592</v>
      </c>
      <c r="H1196" s="10" t="s">
        <v>2593</v>
      </c>
      <c r="I1196" s="10">
        <v>1044</v>
      </c>
      <c r="J1196" s="10">
        <v>20</v>
      </c>
      <c r="K1196" s="10">
        <v>331</v>
      </c>
      <c r="L1196" s="10">
        <v>5846.5595630099997</v>
      </c>
    </row>
    <row r="1197" spans="1:12" x14ac:dyDescent="0.25">
      <c r="A1197" s="10" t="s">
        <v>12</v>
      </c>
      <c r="B1197" s="10" t="s">
        <v>255</v>
      </c>
      <c r="C1197" s="10" t="s">
        <v>256</v>
      </c>
      <c r="D1197" s="10" t="s">
        <v>14</v>
      </c>
      <c r="E1197" s="10" t="s">
        <v>257</v>
      </c>
      <c r="F1197" s="10" t="s">
        <v>258</v>
      </c>
      <c r="G1197" s="10" t="s">
        <v>2594</v>
      </c>
      <c r="H1197" s="10" t="s">
        <v>2595</v>
      </c>
      <c r="I1197" s="10">
        <v>726</v>
      </c>
      <c r="J1197" s="10">
        <v>20</v>
      </c>
      <c r="K1197" s="10">
        <v>331</v>
      </c>
      <c r="L1197" s="10">
        <v>5845.89673124</v>
      </c>
    </row>
    <row r="1198" spans="1:12" x14ac:dyDescent="0.25">
      <c r="A1198" s="10" t="s">
        <v>12</v>
      </c>
      <c r="B1198" s="10" t="s">
        <v>67</v>
      </c>
      <c r="C1198" s="10" t="s">
        <v>819</v>
      </c>
      <c r="D1198" s="10" t="s">
        <v>14</v>
      </c>
      <c r="E1198" s="10" t="s">
        <v>69</v>
      </c>
      <c r="F1198" s="10" t="s">
        <v>820</v>
      </c>
      <c r="G1198" s="10" t="s">
        <v>2596</v>
      </c>
      <c r="H1198" s="10" t="s">
        <v>2597</v>
      </c>
      <c r="I1198" s="10">
        <v>1347</v>
      </c>
      <c r="J1198" s="10">
        <v>20</v>
      </c>
      <c r="K1198" s="10">
        <v>323</v>
      </c>
      <c r="L1198" s="10">
        <v>5843.2453873599998</v>
      </c>
    </row>
    <row r="1199" spans="1:12" x14ac:dyDescent="0.25">
      <c r="A1199" s="10" t="s">
        <v>12</v>
      </c>
      <c r="B1199" s="10" t="s">
        <v>255</v>
      </c>
      <c r="C1199" s="10" t="s">
        <v>256</v>
      </c>
      <c r="D1199" s="10" t="s">
        <v>14</v>
      </c>
      <c r="E1199" s="10" t="s">
        <v>257</v>
      </c>
      <c r="F1199" s="10" t="s">
        <v>258</v>
      </c>
      <c r="G1199" s="10" t="s">
        <v>2598</v>
      </c>
      <c r="H1199" s="10" t="s">
        <v>2599</v>
      </c>
      <c r="I1199" s="10">
        <v>616</v>
      </c>
      <c r="J1199" s="10">
        <v>20</v>
      </c>
      <c r="K1199" s="10">
        <v>331</v>
      </c>
      <c r="L1199" s="10">
        <v>5843.2367630299996</v>
      </c>
    </row>
    <row r="1200" spans="1:12" x14ac:dyDescent="0.25">
      <c r="A1200" s="10" t="s">
        <v>12</v>
      </c>
      <c r="B1200" s="10" t="s">
        <v>644</v>
      </c>
      <c r="C1200" s="10" t="s">
        <v>645</v>
      </c>
      <c r="D1200" s="10" t="s">
        <v>14</v>
      </c>
      <c r="E1200" s="10" t="s">
        <v>646</v>
      </c>
      <c r="F1200" s="10" t="s">
        <v>647</v>
      </c>
      <c r="G1200" s="10" t="s">
        <v>2600</v>
      </c>
      <c r="H1200" s="10" t="s">
        <v>2601</v>
      </c>
      <c r="I1200" s="10">
        <v>52</v>
      </c>
      <c r="J1200" s="10">
        <v>20</v>
      </c>
      <c r="K1200" s="10">
        <v>337</v>
      </c>
      <c r="L1200" s="10">
        <v>5841.82842532</v>
      </c>
    </row>
    <row r="1201" spans="1:12" x14ac:dyDescent="0.25">
      <c r="A1201" s="10" t="s">
        <v>12</v>
      </c>
      <c r="B1201" s="10" t="s">
        <v>37</v>
      </c>
      <c r="C1201" s="10" t="s">
        <v>93</v>
      </c>
      <c r="D1201" s="10" t="s">
        <v>14</v>
      </c>
      <c r="E1201" s="10" t="s">
        <v>39</v>
      </c>
      <c r="F1201" s="10" t="s">
        <v>94</v>
      </c>
      <c r="G1201" s="10" t="s">
        <v>2602</v>
      </c>
      <c r="H1201" s="10" t="s">
        <v>2603</v>
      </c>
      <c r="I1201" s="10">
        <v>66</v>
      </c>
      <c r="J1201" s="10">
        <v>20</v>
      </c>
      <c r="K1201" s="10">
        <v>330</v>
      </c>
      <c r="L1201" s="10">
        <v>5841.2072479199996</v>
      </c>
    </row>
    <row r="1202" spans="1:12" x14ac:dyDescent="0.25">
      <c r="A1202" s="10" t="s">
        <v>12</v>
      </c>
      <c r="B1202" s="10" t="s">
        <v>37</v>
      </c>
      <c r="C1202" s="10" t="s">
        <v>38</v>
      </c>
      <c r="D1202" s="10" t="s">
        <v>14</v>
      </c>
      <c r="E1202" s="10" t="s">
        <v>39</v>
      </c>
      <c r="F1202" s="10" t="s">
        <v>40</v>
      </c>
      <c r="G1202" s="10" t="s">
        <v>2604</v>
      </c>
      <c r="H1202" s="10" t="s">
        <v>2605</v>
      </c>
      <c r="I1202" s="10">
        <v>2408</v>
      </c>
      <c r="J1202" s="10">
        <v>20</v>
      </c>
      <c r="K1202" s="10">
        <v>330</v>
      </c>
      <c r="L1202" s="10">
        <v>5841.0785187000001</v>
      </c>
    </row>
    <row r="1203" spans="1:12" x14ac:dyDescent="0.25">
      <c r="A1203" s="10" t="s">
        <v>12</v>
      </c>
      <c r="B1203" s="10" t="s">
        <v>85</v>
      </c>
      <c r="C1203" s="10" t="s">
        <v>86</v>
      </c>
      <c r="D1203" s="10" t="s">
        <v>14</v>
      </c>
      <c r="E1203" s="10" t="s">
        <v>87</v>
      </c>
      <c r="F1203" s="10" t="s">
        <v>88</v>
      </c>
      <c r="G1203" s="10" t="s">
        <v>2606</v>
      </c>
      <c r="H1203" s="10" t="s">
        <v>2607</v>
      </c>
      <c r="I1203" s="10">
        <v>565</v>
      </c>
      <c r="J1203" s="10">
        <v>20</v>
      </c>
      <c r="K1203" s="10">
        <v>338</v>
      </c>
      <c r="L1203" s="10">
        <v>5840.1943136500004</v>
      </c>
    </row>
    <row r="1204" spans="1:12" x14ac:dyDescent="0.25">
      <c r="A1204" s="10" t="s">
        <v>12</v>
      </c>
      <c r="B1204" s="10" t="s">
        <v>569</v>
      </c>
      <c r="C1204" s="10" t="s">
        <v>570</v>
      </c>
      <c r="D1204" s="10" t="s">
        <v>14</v>
      </c>
      <c r="E1204" s="10" t="s">
        <v>571</v>
      </c>
      <c r="F1204" s="10" t="s">
        <v>572</v>
      </c>
      <c r="G1204" s="10" t="s">
        <v>2608</v>
      </c>
      <c r="H1204" s="10" t="s">
        <v>2609</v>
      </c>
      <c r="I1204" s="10">
        <v>206</v>
      </c>
      <c r="J1204" s="10">
        <v>20</v>
      </c>
      <c r="K1204" s="10">
        <v>340</v>
      </c>
      <c r="L1204" s="10">
        <v>5838.53692297</v>
      </c>
    </row>
    <row r="1205" spans="1:12" x14ac:dyDescent="0.25">
      <c r="A1205" s="10" t="s">
        <v>12</v>
      </c>
      <c r="B1205" s="10" t="s">
        <v>644</v>
      </c>
      <c r="C1205" s="10" t="s">
        <v>645</v>
      </c>
      <c r="D1205" s="10" t="s">
        <v>14</v>
      </c>
      <c r="E1205" s="10" t="s">
        <v>646</v>
      </c>
      <c r="F1205" s="10" t="s">
        <v>647</v>
      </c>
      <c r="G1205" s="10" t="s">
        <v>2610</v>
      </c>
      <c r="H1205" s="10" t="s">
        <v>1832</v>
      </c>
      <c r="I1205" s="10">
        <v>135</v>
      </c>
      <c r="J1205" s="10">
        <v>20</v>
      </c>
      <c r="K1205" s="10">
        <v>337</v>
      </c>
      <c r="L1205" s="10">
        <v>5837.6059657400001</v>
      </c>
    </row>
    <row r="1206" spans="1:12" x14ac:dyDescent="0.25">
      <c r="A1206" s="10" t="s">
        <v>12</v>
      </c>
      <c r="B1206" s="10" t="s">
        <v>67</v>
      </c>
      <c r="C1206" s="10" t="s">
        <v>1470</v>
      </c>
      <c r="D1206" s="10" t="s">
        <v>14</v>
      </c>
      <c r="E1206" s="10" t="s">
        <v>69</v>
      </c>
      <c r="F1206" s="10" t="s">
        <v>1471</v>
      </c>
      <c r="G1206" s="10" t="s">
        <v>2611</v>
      </c>
      <c r="H1206" s="10" t="s">
        <v>2612</v>
      </c>
      <c r="I1206" s="10">
        <v>695</v>
      </c>
      <c r="J1206" s="10">
        <v>20</v>
      </c>
      <c r="K1206" s="10">
        <v>323</v>
      </c>
      <c r="L1206" s="10">
        <v>5833.0386074300004</v>
      </c>
    </row>
    <row r="1207" spans="1:12" x14ac:dyDescent="0.25">
      <c r="A1207" s="10" t="s">
        <v>12</v>
      </c>
      <c r="B1207" s="10" t="s">
        <v>165</v>
      </c>
      <c r="C1207" s="10" t="s">
        <v>1968</v>
      </c>
      <c r="D1207" s="10" t="s">
        <v>14</v>
      </c>
      <c r="E1207" s="10" t="s">
        <v>167</v>
      </c>
      <c r="F1207" s="10" t="s">
        <v>1969</v>
      </c>
      <c r="G1207" s="10" t="s">
        <v>2613</v>
      </c>
      <c r="H1207" s="10" t="s">
        <v>2614</v>
      </c>
      <c r="I1207" s="10">
        <v>642</v>
      </c>
      <c r="J1207" s="10">
        <v>20</v>
      </c>
      <c r="K1207" s="10">
        <v>329</v>
      </c>
      <c r="L1207" s="10">
        <v>5832.3823372099996</v>
      </c>
    </row>
    <row r="1208" spans="1:12" x14ac:dyDescent="0.25">
      <c r="A1208" s="10" t="s">
        <v>12</v>
      </c>
      <c r="B1208" s="10" t="s">
        <v>525</v>
      </c>
      <c r="C1208" s="10" t="s">
        <v>526</v>
      </c>
      <c r="D1208" s="10" t="s">
        <v>14</v>
      </c>
      <c r="E1208" s="10" t="s">
        <v>527</v>
      </c>
      <c r="F1208" s="10" t="s">
        <v>528</v>
      </c>
      <c r="G1208" s="10" t="s">
        <v>2615</v>
      </c>
      <c r="H1208" s="10" t="s">
        <v>2616</v>
      </c>
      <c r="I1208" s="10">
        <v>702</v>
      </c>
      <c r="J1208" s="10">
        <v>20</v>
      </c>
      <c r="K1208" s="10">
        <v>327</v>
      </c>
      <c r="L1208" s="10">
        <v>5832.0269473899998</v>
      </c>
    </row>
    <row r="1209" spans="1:12" x14ac:dyDescent="0.25">
      <c r="A1209" s="10" t="s">
        <v>12</v>
      </c>
      <c r="B1209" s="10" t="s">
        <v>644</v>
      </c>
      <c r="C1209" s="10" t="s">
        <v>645</v>
      </c>
      <c r="D1209" s="10" t="s">
        <v>14</v>
      </c>
      <c r="E1209" s="10" t="s">
        <v>646</v>
      </c>
      <c r="F1209" s="10" t="s">
        <v>647</v>
      </c>
      <c r="G1209" s="10" t="s">
        <v>2617</v>
      </c>
      <c r="H1209" s="10" t="s">
        <v>2618</v>
      </c>
      <c r="I1209" s="10">
        <v>43</v>
      </c>
      <c r="J1209" s="10">
        <v>20</v>
      </c>
      <c r="K1209" s="10">
        <v>337</v>
      </c>
      <c r="L1209" s="10">
        <v>5831.6045861599996</v>
      </c>
    </row>
    <row r="1210" spans="1:12" x14ac:dyDescent="0.25">
      <c r="A1210" s="10" t="s">
        <v>12</v>
      </c>
      <c r="B1210" s="10" t="s">
        <v>37</v>
      </c>
      <c r="C1210" s="10" t="s">
        <v>38</v>
      </c>
      <c r="D1210" s="10" t="s">
        <v>14</v>
      </c>
      <c r="E1210" s="10" t="s">
        <v>39</v>
      </c>
      <c r="F1210" s="10" t="s">
        <v>40</v>
      </c>
      <c r="G1210" s="10" t="s">
        <v>2619</v>
      </c>
      <c r="H1210" s="10" t="s">
        <v>2620</v>
      </c>
      <c r="I1210" s="10">
        <v>1450</v>
      </c>
      <c r="J1210" s="10">
        <v>20</v>
      </c>
      <c r="K1210" s="10">
        <v>330</v>
      </c>
      <c r="L1210" s="10">
        <v>5831.6005415600002</v>
      </c>
    </row>
    <row r="1211" spans="1:12" x14ac:dyDescent="0.25">
      <c r="A1211" s="10" t="s">
        <v>12</v>
      </c>
      <c r="B1211" s="10" t="s">
        <v>45</v>
      </c>
      <c r="C1211" s="10" t="s">
        <v>465</v>
      </c>
      <c r="D1211" s="10" t="s">
        <v>14</v>
      </c>
      <c r="E1211" s="10" t="s">
        <v>47</v>
      </c>
      <c r="F1211" s="10" t="s">
        <v>466</v>
      </c>
      <c r="G1211" s="10" t="s">
        <v>2621</v>
      </c>
      <c r="H1211" s="10" t="s">
        <v>2622</v>
      </c>
      <c r="I1211" s="10">
        <v>1114</v>
      </c>
      <c r="J1211" s="10">
        <v>20</v>
      </c>
      <c r="K1211" s="10">
        <v>328</v>
      </c>
      <c r="L1211" s="10">
        <v>5828.76442365</v>
      </c>
    </row>
    <row r="1212" spans="1:12" x14ac:dyDescent="0.25">
      <c r="A1212" s="10" t="s">
        <v>12</v>
      </c>
      <c r="B1212" s="10" t="s">
        <v>255</v>
      </c>
      <c r="C1212" s="10" t="s">
        <v>256</v>
      </c>
      <c r="D1212" s="10" t="s">
        <v>14</v>
      </c>
      <c r="E1212" s="10" t="s">
        <v>257</v>
      </c>
      <c r="F1212" s="10" t="s">
        <v>258</v>
      </c>
      <c r="G1212" s="10" t="s">
        <v>2623</v>
      </c>
      <c r="H1212" s="10" t="s">
        <v>2624</v>
      </c>
      <c r="I1212" s="10">
        <v>453</v>
      </c>
      <c r="J1212" s="10">
        <v>20</v>
      </c>
      <c r="K1212" s="10">
        <v>331</v>
      </c>
      <c r="L1212" s="10">
        <v>5826.82525283</v>
      </c>
    </row>
    <row r="1213" spans="1:12" x14ac:dyDescent="0.25">
      <c r="A1213" s="10" t="s">
        <v>12</v>
      </c>
      <c r="B1213" s="10" t="s">
        <v>45</v>
      </c>
      <c r="C1213" s="10" t="s">
        <v>640</v>
      </c>
      <c r="D1213" s="10" t="s">
        <v>14</v>
      </c>
      <c r="E1213" s="10" t="s">
        <v>47</v>
      </c>
      <c r="F1213" s="10" t="s">
        <v>641</v>
      </c>
      <c r="G1213" s="10" t="s">
        <v>2625</v>
      </c>
      <c r="H1213" s="10" t="s">
        <v>2626</v>
      </c>
      <c r="I1213" s="10">
        <v>1025</v>
      </c>
      <c r="J1213" s="10">
        <v>20</v>
      </c>
      <c r="K1213" s="10">
        <v>328</v>
      </c>
      <c r="L1213" s="10">
        <v>5825.5243742499997</v>
      </c>
    </row>
    <row r="1214" spans="1:12" x14ac:dyDescent="0.25">
      <c r="A1214" s="10" t="s">
        <v>12</v>
      </c>
      <c r="B1214" s="10" t="s">
        <v>255</v>
      </c>
      <c r="C1214" s="10" t="s">
        <v>1414</v>
      </c>
      <c r="D1214" s="10" t="s">
        <v>14</v>
      </c>
      <c r="E1214" s="10" t="s">
        <v>257</v>
      </c>
      <c r="F1214" s="10" t="s">
        <v>1551</v>
      </c>
      <c r="G1214" s="10" t="s">
        <v>2627</v>
      </c>
      <c r="H1214" s="10" t="s">
        <v>2628</v>
      </c>
      <c r="I1214" s="10">
        <v>394</v>
      </c>
      <c r="J1214" s="10">
        <v>20</v>
      </c>
      <c r="K1214" s="10">
        <v>331</v>
      </c>
      <c r="L1214" s="10">
        <v>5825.3388101999999</v>
      </c>
    </row>
    <row r="1215" spans="1:12" x14ac:dyDescent="0.25">
      <c r="A1215" s="10" t="s">
        <v>12</v>
      </c>
      <c r="B1215" s="10" t="s">
        <v>525</v>
      </c>
      <c r="C1215" s="10" t="s">
        <v>526</v>
      </c>
      <c r="D1215" s="10" t="s">
        <v>14</v>
      </c>
      <c r="E1215" s="10" t="s">
        <v>527</v>
      </c>
      <c r="F1215" s="10" t="s">
        <v>528</v>
      </c>
      <c r="G1215" s="10" t="s">
        <v>2629</v>
      </c>
      <c r="H1215" s="10" t="s">
        <v>2630</v>
      </c>
      <c r="I1215" s="10">
        <v>680</v>
      </c>
      <c r="J1215" s="10">
        <v>20</v>
      </c>
      <c r="K1215" s="10">
        <v>327</v>
      </c>
      <c r="L1215" s="10">
        <v>5825.2637819700003</v>
      </c>
    </row>
    <row r="1216" spans="1:12" x14ac:dyDescent="0.25">
      <c r="A1216" s="10" t="s">
        <v>12</v>
      </c>
      <c r="B1216" s="10" t="s">
        <v>23</v>
      </c>
      <c r="C1216" s="10" t="s">
        <v>171</v>
      </c>
      <c r="D1216" s="10" t="s">
        <v>14</v>
      </c>
      <c r="E1216" s="10" t="s">
        <v>25</v>
      </c>
      <c r="F1216" s="10" t="s">
        <v>172</v>
      </c>
      <c r="G1216" s="10" t="s">
        <v>2631</v>
      </c>
      <c r="H1216" s="10" t="s">
        <v>2632</v>
      </c>
      <c r="I1216" s="10">
        <v>295</v>
      </c>
      <c r="J1216" s="10">
        <v>20</v>
      </c>
      <c r="K1216" s="10">
        <v>343</v>
      </c>
      <c r="L1216" s="10">
        <v>5823.9111846899996</v>
      </c>
    </row>
    <row r="1217" spans="1:12" x14ac:dyDescent="0.25">
      <c r="A1217" s="10" t="s">
        <v>12</v>
      </c>
      <c r="B1217" s="10" t="s">
        <v>37</v>
      </c>
      <c r="C1217" s="10" t="s">
        <v>38</v>
      </c>
      <c r="D1217" s="10" t="s">
        <v>14</v>
      </c>
      <c r="E1217" s="10" t="s">
        <v>39</v>
      </c>
      <c r="F1217" s="10" t="s">
        <v>40</v>
      </c>
      <c r="G1217" s="10" t="s">
        <v>2633</v>
      </c>
      <c r="H1217" s="10" t="s">
        <v>2634</v>
      </c>
      <c r="I1217" s="10">
        <v>96</v>
      </c>
      <c r="J1217" s="10">
        <v>20</v>
      </c>
      <c r="K1217" s="10">
        <v>330</v>
      </c>
      <c r="L1217" s="10">
        <v>5823.5164101099999</v>
      </c>
    </row>
    <row r="1218" spans="1:12" x14ac:dyDescent="0.25">
      <c r="A1218" s="10" t="s">
        <v>12</v>
      </c>
      <c r="B1218" s="10" t="s">
        <v>67</v>
      </c>
      <c r="C1218" s="10" t="s">
        <v>68</v>
      </c>
      <c r="D1218" s="10" t="s">
        <v>14</v>
      </c>
      <c r="E1218" s="10" t="s">
        <v>69</v>
      </c>
      <c r="F1218" s="10" t="s">
        <v>70</v>
      </c>
      <c r="G1218" s="10" t="s">
        <v>2635</v>
      </c>
      <c r="H1218" s="10" t="s">
        <v>2636</v>
      </c>
      <c r="I1218" s="10">
        <v>256</v>
      </c>
      <c r="J1218" s="10">
        <v>20</v>
      </c>
      <c r="K1218" s="10">
        <v>323</v>
      </c>
      <c r="L1218" s="10">
        <v>5822.8917337900002</v>
      </c>
    </row>
    <row r="1219" spans="1:12" x14ac:dyDescent="0.25">
      <c r="A1219" s="10" t="s">
        <v>12</v>
      </c>
      <c r="B1219" s="10" t="s">
        <v>721</v>
      </c>
      <c r="C1219" s="10" t="s">
        <v>1158</v>
      </c>
      <c r="D1219" s="10" t="s">
        <v>14</v>
      </c>
      <c r="E1219" s="10" t="s">
        <v>723</v>
      </c>
      <c r="F1219" s="10" t="s">
        <v>1159</v>
      </c>
      <c r="G1219" s="10" t="s">
        <v>2637</v>
      </c>
      <c r="H1219" s="10" t="s">
        <v>2638</v>
      </c>
      <c r="I1219" s="10">
        <v>977</v>
      </c>
      <c r="J1219" s="10">
        <v>20</v>
      </c>
      <c r="K1219" s="10">
        <v>341</v>
      </c>
      <c r="L1219" s="10">
        <v>5822.6560642300001</v>
      </c>
    </row>
    <row r="1220" spans="1:12" x14ac:dyDescent="0.25">
      <c r="A1220" s="10" t="s">
        <v>12</v>
      </c>
      <c r="B1220" s="10" t="s">
        <v>644</v>
      </c>
      <c r="C1220" s="10" t="s">
        <v>645</v>
      </c>
      <c r="D1220" s="10" t="s">
        <v>14</v>
      </c>
      <c r="E1220" s="10" t="s">
        <v>646</v>
      </c>
      <c r="F1220" s="10" t="s">
        <v>647</v>
      </c>
      <c r="G1220" s="10" t="s">
        <v>2639</v>
      </c>
      <c r="H1220" s="10" t="s">
        <v>2640</v>
      </c>
      <c r="I1220" s="10">
        <v>571</v>
      </c>
      <c r="J1220" s="10">
        <v>20</v>
      </c>
      <c r="K1220" s="10">
        <v>337</v>
      </c>
      <c r="L1220" s="10">
        <v>5820.6241057799998</v>
      </c>
    </row>
    <row r="1221" spans="1:12" x14ac:dyDescent="0.25">
      <c r="A1221" s="10" t="s">
        <v>12</v>
      </c>
      <c r="B1221" s="10" t="s">
        <v>45</v>
      </c>
      <c r="C1221" s="10" t="s">
        <v>465</v>
      </c>
      <c r="D1221" s="10" t="s">
        <v>14</v>
      </c>
      <c r="E1221" s="10" t="s">
        <v>47</v>
      </c>
      <c r="F1221" s="10" t="s">
        <v>466</v>
      </c>
      <c r="G1221" s="10" t="s">
        <v>2641</v>
      </c>
      <c r="H1221" s="10" t="s">
        <v>1503</v>
      </c>
      <c r="I1221" s="10">
        <v>1481</v>
      </c>
      <c r="J1221" s="10">
        <v>20</v>
      </c>
      <c r="K1221" s="10">
        <v>328</v>
      </c>
      <c r="L1221" s="10">
        <v>5817.6726042299997</v>
      </c>
    </row>
    <row r="1222" spans="1:12" x14ac:dyDescent="0.25">
      <c r="A1222" s="10" t="s">
        <v>12</v>
      </c>
      <c r="B1222" s="10" t="s">
        <v>165</v>
      </c>
      <c r="C1222" s="10" t="s">
        <v>575</v>
      </c>
      <c r="D1222" s="10" t="s">
        <v>14</v>
      </c>
      <c r="E1222" s="10" t="s">
        <v>167</v>
      </c>
      <c r="F1222" s="10" t="s">
        <v>576</v>
      </c>
      <c r="G1222" s="10" t="s">
        <v>2642</v>
      </c>
      <c r="H1222" s="10" t="s">
        <v>2643</v>
      </c>
      <c r="I1222" s="10">
        <v>145</v>
      </c>
      <c r="J1222" s="10">
        <v>20</v>
      </c>
      <c r="K1222" s="10">
        <v>329</v>
      </c>
      <c r="L1222" s="10">
        <v>5817.1724836900003</v>
      </c>
    </row>
    <row r="1223" spans="1:12" x14ac:dyDescent="0.25">
      <c r="A1223" s="10" t="s">
        <v>12</v>
      </c>
      <c r="B1223" s="10" t="s">
        <v>255</v>
      </c>
      <c r="C1223" s="10" t="s">
        <v>2644</v>
      </c>
      <c r="D1223" s="10" t="s">
        <v>14</v>
      </c>
      <c r="E1223" s="10" t="s">
        <v>257</v>
      </c>
      <c r="F1223" s="10" t="s">
        <v>2645</v>
      </c>
      <c r="G1223" s="10" t="s">
        <v>2646</v>
      </c>
      <c r="H1223" s="10" t="s">
        <v>2647</v>
      </c>
      <c r="I1223" s="10">
        <v>827</v>
      </c>
      <c r="J1223" s="10">
        <v>20</v>
      </c>
      <c r="K1223" s="10">
        <v>331</v>
      </c>
      <c r="L1223" s="10">
        <v>5815.8600113599996</v>
      </c>
    </row>
    <row r="1224" spans="1:12" x14ac:dyDescent="0.25">
      <c r="A1224" s="10" t="s">
        <v>12</v>
      </c>
      <c r="B1224" s="10" t="s">
        <v>721</v>
      </c>
      <c r="C1224" s="10" t="s">
        <v>1895</v>
      </c>
      <c r="D1224" s="10" t="s">
        <v>14</v>
      </c>
      <c r="E1224" s="10" t="s">
        <v>723</v>
      </c>
      <c r="F1224" s="10" t="s">
        <v>1896</v>
      </c>
      <c r="G1224" s="10" t="s">
        <v>2648</v>
      </c>
      <c r="H1224" s="10" t="s">
        <v>2649</v>
      </c>
      <c r="I1224" s="10">
        <v>251</v>
      </c>
      <c r="J1224" s="10">
        <v>20</v>
      </c>
      <c r="K1224" s="10">
        <v>341</v>
      </c>
      <c r="L1224" s="10">
        <v>5814.3744915300003</v>
      </c>
    </row>
    <row r="1225" spans="1:12" x14ac:dyDescent="0.25">
      <c r="A1225" s="10" t="s">
        <v>12</v>
      </c>
      <c r="B1225" s="10" t="s">
        <v>61</v>
      </c>
      <c r="C1225" s="10" t="s">
        <v>2245</v>
      </c>
      <c r="D1225" s="10" t="s">
        <v>14</v>
      </c>
      <c r="E1225" s="10" t="s">
        <v>63</v>
      </c>
      <c r="F1225" s="10" t="s">
        <v>2246</v>
      </c>
      <c r="G1225" s="10" t="s">
        <v>2650</v>
      </c>
      <c r="H1225" s="10" t="s">
        <v>2651</v>
      </c>
      <c r="I1225" s="10">
        <v>339</v>
      </c>
      <c r="J1225" s="10">
        <v>20</v>
      </c>
      <c r="K1225" s="10">
        <v>335</v>
      </c>
      <c r="L1225" s="10">
        <v>5811.7153168599998</v>
      </c>
    </row>
    <row r="1226" spans="1:12" x14ac:dyDescent="0.25">
      <c r="A1226" s="10" t="s">
        <v>12</v>
      </c>
      <c r="B1226" s="10" t="s">
        <v>45</v>
      </c>
      <c r="C1226" s="10" t="s">
        <v>640</v>
      </c>
      <c r="D1226" s="10" t="s">
        <v>14</v>
      </c>
      <c r="E1226" s="10" t="s">
        <v>47</v>
      </c>
      <c r="F1226" s="10" t="s">
        <v>641</v>
      </c>
      <c r="G1226" s="10" t="s">
        <v>2652</v>
      </c>
      <c r="H1226" s="10" t="s">
        <v>2653</v>
      </c>
      <c r="I1226" s="10">
        <v>243</v>
      </c>
      <c r="J1226" s="10">
        <v>20</v>
      </c>
      <c r="K1226" s="10">
        <v>328</v>
      </c>
      <c r="L1226" s="10">
        <v>5810.2138647399997</v>
      </c>
    </row>
    <row r="1227" spans="1:12" x14ac:dyDescent="0.25">
      <c r="A1227" s="10" t="s">
        <v>12</v>
      </c>
      <c r="B1227" s="10" t="s">
        <v>569</v>
      </c>
      <c r="C1227" s="10" t="s">
        <v>1763</v>
      </c>
      <c r="D1227" s="10" t="s">
        <v>14</v>
      </c>
      <c r="E1227" s="10" t="s">
        <v>571</v>
      </c>
      <c r="F1227" s="10" t="s">
        <v>1764</v>
      </c>
      <c r="G1227" s="10" t="s">
        <v>2654</v>
      </c>
      <c r="H1227" s="10" t="s">
        <v>2655</v>
      </c>
      <c r="I1227" s="10">
        <v>10</v>
      </c>
      <c r="J1227" s="10">
        <v>20</v>
      </c>
      <c r="K1227" s="10">
        <v>340</v>
      </c>
      <c r="L1227" s="10">
        <v>5809.57611731</v>
      </c>
    </row>
    <row r="1228" spans="1:12" x14ac:dyDescent="0.25">
      <c r="A1228" s="10" t="s">
        <v>12</v>
      </c>
      <c r="B1228" s="10" t="s">
        <v>61</v>
      </c>
      <c r="C1228" s="10" t="s">
        <v>2245</v>
      </c>
      <c r="D1228" s="10" t="s">
        <v>14</v>
      </c>
      <c r="E1228" s="10" t="s">
        <v>63</v>
      </c>
      <c r="F1228" s="10" t="s">
        <v>2246</v>
      </c>
      <c r="G1228" s="10" t="s">
        <v>2656</v>
      </c>
      <c r="H1228" s="10" t="s">
        <v>2657</v>
      </c>
      <c r="I1228" s="10">
        <v>1656</v>
      </c>
      <c r="J1228" s="10">
        <v>20</v>
      </c>
      <c r="K1228" s="10">
        <v>335</v>
      </c>
      <c r="L1228" s="10">
        <v>5809.1721063499999</v>
      </c>
    </row>
    <row r="1229" spans="1:12" x14ac:dyDescent="0.25">
      <c r="A1229" s="10" t="s">
        <v>12</v>
      </c>
      <c r="B1229" s="10" t="s">
        <v>165</v>
      </c>
      <c r="C1229" s="10" t="s">
        <v>575</v>
      </c>
      <c r="D1229" s="10" t="s">
        <v>14</v>
      </c>
      <c r="E1229" s="10" t="s">
        <v>167</v>
      </c>
      <c r="F1229" s="10" t="s">
        <v>576</v>
      </c>
      <c r="G1229" s="10" t="s">
        <v>2658</v>
      </c>
      <c r="H1229" s="10" t="s">
        <v>2286</v>
      </c>
      <c r="I1229" s="10">
        <v>179</v>
      </c>
      <c r="J1229" s="10">
        <v>20</v>
      </c>
      <c r="K1229" s="10">
        <v>329</v>
      </c>
      <c r="L1229" s="10">
        <v>5805.5431172500003</v>
      </c>
    </row>
    <row r="1230" spans="1:12" x14ac:dyDescent="0.25">
      <c r="A1230" s="10" t="s">
        <v>12</v>
      </c>
      <c r="B1230" s="10" t="s">
        <v>37</v>
      </c>
      <c r="C1230" s="10" t="s">
        <v>38</v>
      </c>
      <c r="D1230" s="10" t="s">
        <v>14</v>
      </c>
      <c r="E1230" s="10" t="s">
        <v>39</v>
      </c>
      <c r="F1230" s="10" t="s">
        <v>40</v>
      </c>
      <c r="G1230" s="10" t="s">
        <v>2659</v>
      </c>
      <c r="H1230" s="10" t="s">
        <v>2660</v>
      </c>
      <c r="I1230" s="10">
        <v>96</v>
      </c>
      <c r="J1230" s="10">
        <v>20</v>
      </c>
      <c r="K1230" s="10">
        <v>330</v>
      </c>
      <c r="L1230" s="10">
        <v>5802.6109689300001</v>
      </c>
    </row>
    <row r="1231" spans="1:12" x14ac:dyDescent="0.25">
      <c r="A1231" s="10" t="s">
        <v>12</v>
      </c>
      <c r="B1231" s="10" t="s">
        <v>644</v>
      </c>
      <c r="C1231" s="10" t="s">
        <v>645</v>
      </c>
      <c r="D1231" s="10" t="s">
        <v>14</v>
      </c>
      <c r="E1231" s="10" t="s">
        <v>646</v>
      </c>
      <c r="F1231" s="10" t="s">
        <v>647</v>
      </c>
      <c r="G1231" s="10" t="s">
        <v>2661</v>
      </c>
      <c r="H1231" s="10" t="s">
        <v>2662</v>
      </c>
      <c r="I1231" s="10">
        <v>155</v>
      </c>
      <c r="J1231" s="10">
        <v>20</v>
      </c>
      <c r="K1231" s="10">
        <v>337</v>
      </c>
      <c r="L1231" s="10">
        <v>5801.2097634399997</v>
      </c>
    </row>
    <row r="1232" spans="1:12" x14ac:dyDescent="0.25">
      <c r="A1232" s="10" t="s">
        <v>12</v>
      </c>
      <c r="B1232" s="10" t="s">
        <v>487</v>
      </c>
      <c r="C1232" s="10" t="s">
        <v>2251</v>
      </c>
      <c r="D1232" s="10" t="s">
        <v>14</v>
      </c>
      <c r="E1232" s="10" t="s">
        <v>489</v>
      </c>
      <c r="F1232" s="10" t="s">
        <v>2572</v>
      </c>
      <c r="G1232" s="10" t="s">
        <v>2663</v>
      </c>
      <c r="H1232" s="10" t="s">
        <v>2664</v>
      </c>
      <c r="I1232" s="10">
        <v>272</v>
      </c>
      <c r="J1232" s="10">
        <v>20</v>
      </c>
      <c r="K1232" s="10">
        <v>326</v>
      </c>
      <c r="L1232" s="10">
        <v>5800.4794303299996</v>
      </c>
    </row>
    <row r="1233" spans="1:12" x14ac:dyDescent="0.25">
      <c r="A1233" s="10" t="s">
        <v>12</v>
      </c>
      <c r="B1233" s="10" t="s">
        <v>85</v>
      </c>
      <c r="C1233" s="10" t="s">
        <v>86</v>
      </c>
      <c r="D1233" s="10" t="s">
        <v>14</v>
      </c>
      <c r="E1233" s="10" t="s">
        <v>87</v>
      </c>
      <c r="F1233" s="10" t="s">
        <v>88</v>
      </c>
      <c r="G1233" s="10" t="s">
        <v>2665</v>
      </c>
      <c r="H1233" s="10" t="s">
        <v>2666</v>
      </c>
      <c r="I1233" s="10">
        <v>571</v>
      </c>
      <c r="J1233" s="10">
        <v>20</v>
      </c>
      <c r="K1233" s="10">
        <v>338</v>
      </c>
      <c r="L1233" s="10">
        <v>5798.14885916</v>
      </c>
    </row>
    <row r="1234" spans="1:12" x14ac:dyDescent="0.25">
      <c r="A1234" s="10" t="s">
        <v>12</v>
      </c>
      <c r="B1234" s="10" t="s">
        <v>67</v>
      </c>
      <c r="C1234" s="10" t="s">
        <v>1470</v>
      </c>
      <c r="D1234" s="10" t="s">
        <v>14</v>
      </c>
      <c r="E1234" s="10" t="s">
        <v>69</v>
      </c>
      <c r="F1234" s="10" t="s">
        <v>1471</v>
      </c>
      <c r="G1234" s="10" t="s">
        <v>2667</v>
      </c>
      <c r="H1234" s="10" t="s">
        <v>2668</v>
      </c>
      <c r="I1234" s="10">
        <v>1242</v>
      </c>
      <c r="J1234" s="10">
        <v>20</v>
      </c>
      <c r="K1234" s="10">
        <v>323</v>
      </c>
      <c r="L1234" s="10">
        <v>5796.3587801100002</v>
      </c>
    </row>
    <row r="1235" spans="1:12" x14ac:dyDescent="0.25">
      <c r="A1235" s="10" t="s">
        <v>12</v>
      </c>
      <c r="B1235" s="10" t="s">
        <v>487</v>
      </c>
      <c r="C1235" s="10" t="s">
        <v>1699</v>
      </c>
      <c r="D1235" s="10" t="s">
        <v>14</v>
      </c>
      <c r="E1235" s="10" t="s">
        <v>489</v>
      </c>
      <c r="F1235" s="10" t="s">
        <v>1700</v>
      </c>
      <c r="G1235" s="10" t="s">
        <v>2669</v>
      </c>
      <c r="H1235" s="10" t="s">
        <v>2670</v>
      </c>
      <c r="I1235" s="10">
        <v>41</v>
      </c>
      <c r="J1235" s="10">
        <v>20</v>
      </c>
      <c r="K1235" s="10">
        <v>326</v>
      </c>
      <c r="L1235" s="10">
        <v>5796.1579212200004</v>
      </c>
    </row>
    <row r="1236" spans="1:12" x14ac:dyDescent="0.25">
      <c r="A1236" s="10" t="s">
        <v>12</v>
      </c>
      <c r="B1236" s="10" t="s">
        <v>255</v>
      </c>
      <c r="C1236" s="10" t="s">
        <v>1414</v>
      </c>
      <c r="D1236" s="10" t="s">
        <v>14</v>
      </c>
      <c r="E1236" s="10" t="s">
        <v>257</v>
      </c>
      <c r="F1236" s="10" t="s">
        <v>1551</v>
      </c>
      <c r="G1236" s="10" t="s">
        <v>2671</v>
      </c>
      <c r="H1236" s="10" t="s">
        <v>915</v>
      </c>
      <c r="I1236" s="10">
        <v>473</v>
      </c>
      <c r="J1236" s="10">
        <v>20</v>
      </c>
      <c r="K1236" s="10">
        <v>331</v>
      </c>
      <c r="L1236" s="10">
        <v>5795.7297059800003</v>
      </c>
    </row>
    <row r="1237" spans="1:12" x14ac:dyDescent="0.25">
      <c r="A1237" s="10" t="s">
        <v>12</v>
      </c>
      <c r="B1237" s="10" t="s">
        <v>23</v>
      </c>
      <c r="C1237" s="10" t="s">
        <v>24</v>
      </c>
      <c r="D1237" s="10" t="s">
        <v>14</v>
      </c>
      <c r="E1237" s="10" t="s">
        <v>25</v>
      </c>
      <c r="F1237" s="10" t="s">
        <v>26</v>
      </c>
      <c r="G1237" s="10" t="s">
        <v>2672</v>
      </c>
      <c r="H1237" s="10" t="s">
        <v>2673</v>
      </c>
      <c r="I1237" s="10">
        <v>437</v>
      </c>
      <c r="J1237" s="10">
        <v>20</v>
      </c>
      <c r="K1237" s="10">
        <v>343</v>
      </c>
      <c r="L1237" s="10">
        <v>5793.4258126100003</v>
      </c>
    </row>
    <row r="1238" spans="1:12" x14ac:dyDescent="0.25">
      <c r="A1238" s="10" t="s">
        <v>12</v>
      </c>
      <c r="B1238" s="10" t="s">
        <v>255</v>
      </c>
      <c r="C1238" s="10" t="s">
        <v>831</v>
      </c>
      <c r="D1238" s="10" t="s">
        <v>14</v>
      </c>
      <c r="E1238" s="10" t="s">
        <v>257</v>
      </c>
      <c r="F1238" s="10" t="s">
        <v>832</v>
      </c>
      <c r="G1238" s="10" t="s">
        <v>2674</v>
      </c>
      <c r="H1238" s="10" t="s">
        <v>2675</v>
      </c>
      <c r="I1238" s="10">
        <v>683</v>
      </c>
      <c r="J1238" s="10">
        <v>20</v>
      </c>
      <c r="K1238" s="10">
        <v>331</v>
      </c>
      <c r="L1238" s="10">
        <v>5792.4126053800001</v>
      </c>
    </row>
    <row r="1239" spans="1:12" x14ac:dyDescent="0.25">
      <c r="A1239" s="10" t="s">
        <v>12</v>
      </c>
      <c r="B1239" s="10" t="s">
        <v>569</v>
      </c>
      <c r="C1239" s="10" t="s">
        <v>2191</v>
      </c>
      <c r="D1239" s="10" t="s">
        <v>14</v>
      </c>
      <c r="E1239" s="10" t="s">
        <v>571</v>
      </c>
      <c r="F1239" s="10" t="s">
        <v>2192</v>
      </c>
      <c r="G1239" s="10" t="s">
        <v>2676</v>
      </c>
      <c r="H1239" s="10" t="s">
        <v>2677</v>
      </c>
      <c r="I1239" s="10">
        <v>109</v>
      </c>
      <c r="J1239" s="10">
        <v>20</v>
      </c>
      <c r="K1239" s="10">
        <v>340</v>
      </c>
      <c r="L1239" s="10">
        <v>5792.3469104400001</v>
      </c>
    </row>
    <row r="1240" spans="1:12" x14ac:dyDescent="0.25">
      <c r="A1240" s="10" t="s">
        <v>12</v>
      </c>
      <c r="B1240" s="10" t="s">
        <v>165</v>
      </c>
      <c r="C1240" s="10" t="s">
        <v>575</v>
      </c>
      <c r="D1240" s="10" t="s">
        <v>14</v>
      </c>
      <c r="E1240" s="10" t="s">
        <v>167</v>
      </c>
      <c r="F1240" s="10" t="s">
        <v>576</v>
      </c>
      <c r="G1240" s="10" t="s">
        <v>2678</v>
      </c>
      <c r="H1240" s="10" t="s">
        <v>2679</v>
      </c>
      <c r="I1240" s="10">
        <v>574</v>
      </c>
      <c r="J1240" s="10">
        <v>20</v>
      </c>
      <c r="K1240" s="10">
        <v>329</v>
      </c>
      <c r="L1240" s="10">
        <v>5791.9428472899999</v>
      </c>
    </row>
    <row r="1241" spans="1:12" x14ac:dyDescent="0.25">
      <c r="A1241" s="10" t="s">
        <v>12</v>
      </c>
      <c r="B1241" s="10" t="s">
        <v>165</v>
      </c>
      <c r="C1241" s="10" t="s">
        <v>1968</v>
      </c>
      <c r="D1241" s="10" t="s">
        <v>14</v>
      </c>
      <c r="E1241" s="10" t="s">
        <v>167</v>
      </c>
      <c r="F1241" s="10" t="s">
        <v>1969</v>
      </c>
      <c r="G1241" s="10" t="s">
        <v>2680</v>
      </c>
      <c r="H1241" s="10" t="s">
        <v>2681</v>
      </c>
      <c r="I1241" s="10">
        <v>433</v>
      </c>
      <c r="J1241" s="10">
        <v>20</v>
      </c>
      <c r="K1241" s="10">
        <v>329</v>
      </c>
      <c r="L1241" s="10">
        <v>5789.9286794700001</v>
      </c>
    </row>
    <row r="1242" spans="1:12" x14ac:dyDescent="0.25">
      <c r="A1242" s="10" t="s">
        <v>12</v>
      </c>
      <c r="B1242" s="10" t="s">
        <v>23</v>
      </c>
      <c r="C1242" s="10" t="s">
        <v>1655</v>
      </c>
      <c r="D1242" s="10" t="s">
        <v>14</v>
      </c>
      <c r="E1242" s="10" t="s">
        <v>25</v>
      </c>
      <c r="F1242" s="10" t="s">
        <v>1656</v>
      </c>
      <c r="G1242" s="10" t="s">
        <v>2682</v>
      </c>
      <c r="H1242" s="10" t="s">
        <v>2683</v>
      </c>
      <c r="I1242" s="10">
        <v>811</v>
      </c>
      <c r="J1242" s="10">
        <v>20</v>
      </c>
      <c r="K1242" s="10">
        <v>343</v>
      </c>
      <c r="L1242" s="10">
        <v>5785.8444447700003</v>
      </c>
    </row>
    <row r="1243" spans="1:12" x14ac:dyDescent="0.25">
      <c r="A1243" s="10" t="s">
        <v>12</v>
      </c>
      <c r="B1243" s="10" t="s">
        <v>85</v>
      </c>
      <c r="C1243" s="10" t="s">
        <v>2684</v>
      </c>
      <c r="D1243" s="10" t="s">
        <v>14</v>
      </c>
      <c r="E1243" s="10" t="s">
        <v>87</v>
      </c>
      <c r="F1243" s="10" t="s">
        <v>2685</v>
      </c>
      <c r="G1243" s="10" t="s">
        <v>2686</v>
      </c>
      <c r="H1243" s="10" t="s">
        <v>2687</v>
      </c>
      <c r="I1243" s="10">
        <v>1171</v>
      </c>
      <c r="J1243" s="10">
        <v>20</v>
      </c>
      <c r="K1243" s="10">
        <v>338</v>
      </c>
      <c r="L1243" s="10">
        <v>5785.7089856900002</v>
      </c>
    </row>
    <row r="1244" spans="1:12" x14ac:dyDescent="0.25">
      <c r="A1244" s="10" t="s">
        <v>12</v>
      </c>
      <c r="B1244" s="10" t="s">
        <v>23</v>
      </c>
      <c r="C1244" s="10" t="s">
        <v>171</v>
      </c>
      <c r="D1244" s="10" t="s">
        <v>14</v>
      </c>
      <c r="E1244" s="10" t="s">
        <v>25</v>
      </c>
      <c r="F1244" s="10" t="s">
        <v>172</v>
      </c>
      <c r="G1244" s="10" t="s">
        <v>2688</v>
      </c>
      <c r="H1244" s="10" t="s">
        <v>2689</v>
      </c>
      <c r="I1244" s="10">
        <v>958</v>
      </c>
      <c r="J1244" s="10">
        <v>20</v>
      </c>
      <c r="K1244" s="10">
        <v>343</v>
      </c>
      <c r="L1244" s="10">
        <v>5785.3058921100001</v>
      </c>
    </row>
    <row r="1245" spans="1:12" x14ac:dyDescent="0.25">
      <c r="A1245" s="10" t="s">
        <v>12</v>
      </c>
      <c r="B1245" s="10" t="s">
        <v>644</v>
      </c>
      <c r="C1245" s="10" t="s">
        <v>811</v>
      </c>
      <c r="D1245" s="10" t="s">
        <v>14</v>
      </c>
      <c r="E1245" s="10" t="s">
        <v>646</v>
      </c>
      <c r="F1245" s="10" t="s">
        <v>812</v>
      </c>
      <c r="G1245" s="10" t="s">
        <v>2690</v>
      </c>
      <c r="H1245" s="10" t="s">
        <v>2691</v>
      </c>
      <c r="I1245" s="10">
        <v>481</v>
      </c>
      <c r="J1245" s="10">
        <v>20</v>
      </c>
      <c r="K1245" s="10">
        <v>337</v>
      </c>
      <c r="L1245" s="10">
        <v>5784.2519258299999</v>
      </c>
    </row>
    <row r="1246" spans="1:12" x14ac:dyDescent="0.25">
      <c r="A1246" s="10" t="s">
        <v>12</v>
      </c>
      <c r="B1246" s="10" t="s">
        <v>255</v>
      </c>
      <c r="C1246" s="10" t="s">
        <v>2047</v>
      </c>
      <c r="D1246" s="10" t="s">
        <v>14</v>
      </c>
      <c r="E1246" s="10" t="s">
        <v>257</v>
      </c>
      <c r="F1246" s="10" t="s">
        <v>2048</v>
      </c>
      <c r="G1246" s="10" t="s">
        <v>2692</v>
      </c>
      <c r="H1246" s="10" t="s">
        <v>2693</v>
      </c>
      <c r="I1246" s="10">
        <v>1198</v>
      </c>
      <c r="J1246" s="10">
        <v>20</v>
      </c>
      <c r="K1246" s="10">
        <v>331</v>
      </c>
      <c r="L1246" s="10">
        <v>5783.7335405499998</v>
      </c>
    </row>
    <row r="1247" spans="1:12" x14ac:dyDescent="0.25">
      <c r="A1247" s="10" t="s">
        <v>12</v>
      </c>
      <c r="B1247" s="10" t="s">
        <v>525</v>
      </c>
      <c r="C1247" s="10" t="s">
        <v>1211</v>
      </c>
      <c r="D1247" s="10" t="s">
        <v>14</v>
      </c>
      <c r="E1247" s="10" t="s">
        <v>527</v>
      </c>
      <c r="F1247" s="10" t="s">
        <v>1212</v>
      </c>
      <c r="G1247" s="10" t="s">
        <v>2694</v>
      </c>
      <c r="H1247" s="10" t="s">
        <v>2695</v>
      </c>
      <c r="I1247" s="10">
        <v>560</v>
      </c>
      <c r="J1247" s="10">
        <v>20</v>
      </c>
      <c r="K1247" s="10">
        <v>327</v>
      </c>
      <c r="L1247" s="10">
        <v>5783.6448448299998</v>
      </c>
    </row>
    <row r="1248" spans="1:12" x14ac:dyDescent="0.25">
      <c r="A1248" s="10" t="s">
        <v>12</v>
      </c>
      <c r="B1248" s="10" t="s">
        <v>644</v>
      </c>
      <c r="C1248" s="10" t="s">
        <v>811</v>
      </c>
      <c r="D1248" s="10" t="s">
        <v>14</v>
      </c>
      <c r="E1248" s="10" t="s">
        <v>646</v>
      </c>
      <c r="F1248" s="10" t="s">
        <v>812</v>
      </c>
      <c r="G1248" s="10" t="s">
        <v>2696</v>
      </c>
      <c r="H1248" s="10" t="s">
        <v>2697</v>
      </c>
      <c r="I1248" s="10">
        <v>156</v>
      </c>
      <c r="J1248" s="10">
        <v>20</v>
      </c>
      <c r="K1248" s="10">
        <v>337</v>
      </c>
      <c r="L1248" s="10">
        <v>5782.90992749</v>
      </c>
    </row>
    <row r="1249" spans="1:12" x14ac:dyDescent="0.25">
      <c r="A1249" s="10" t="s">
        <v>12</v>
      </c>
      <c r="B1249" s="10" t="s">
        <v>37</v>
      </c>
      <c r="C1249" s="10" t="s">
        <v>38</v>
      </c>
      <c r="D1249" s="10" t="s">
        <v>14</v>
      </c>
      <c r="E1249" s="10" t="s">
        <v>39</v>
      </c>
      <c r="F1249" s="10" t="s">
        <v>40</v>
      </c>
      <c r="G1249" s="10" t="s">
        <v>2698</v>
      </c>
      <c r="H1249" s="10" t="s">
        <v>2699</v>
      </c>
      <c r="I1249" s="10">
        <v>499</v>
      </c>
      <c r="J1249" s="10">
        <v>20</v>
      </c>
      <c r="K1249" s="10">
        <v>330</v>
      </c>
      <c r="L1249" s="10">
        <v>5782.7129618299996</v>
      </c>
    </row>
    <row r="1250" spans="1:12" x14ac:dyDescent="0.25">
      <c r="A1250" s="10" t="s">
        <v>12</v>
      </c>
      <c r="B1250" s="10" t="s">
        <v>85</v>
      </c>
      <c r="C1250" s="10" t="s">
        <v>2700</v>
      </c>
      <c r="D1250" s="10" t="s">
        <v>14</v>
      </c>
      <c r="E1250" s="10" t="s">
        <v>87</v>
      </c>
      <c r="F1250" s="10" t="s">
        <v>2701</v>
      </c>
      <c r="G1250" s="10" t="s">
        <v>2702</v>
      </c>
      <c r="H1250" s="10" t="s">
        <v>2703</v>
      </c>
      <c r="I1250" s="10">
        <v>192</v>
      </c>
      <c r="J1250" s="10">
        <v>20</v>
      </c>
      <c r="K1250" s="10">
        <v>338</v>
      </c>
      <c r="L1250" s="10">
        <v>5778.4903194999997</v>
      </c>
    </row>
    <row r="1251" spans="1:12" x14ac:dyDescent="0.25">
      <c r="A1251" s="10" t="s">
        <v>12</v>
      </c>
      <c r="B1251" s="10" t="s">
        <v>67</v>
      </c>
      <c r="C1251" s="10" t="s">
        <v>68</v>
      </c>
      <c r="D1251" s="10" t="s">
        <v>14</v>
      </c>
      <c r="E1251" s="10" t="s">
        <v>69</v>
      </c>
      <c r="F1251" s="10" t="s">
        <v>70</v>
      </c>
      <c r="G1251" s="10" t="s">
        <v>2704</v>
      </c>
      <c r="H1251" s="10" t="s">
        <v>2705</v>
      </c>
      <c r="I1251" s="10">
        <v>97</v>
      </c>
      <c r="J1251" s="10">
        <v>20</v>
      </c>
      <c r="K1251" s="10">
        <v>323</v>
      </c>
      <c r="L1251" s="10">
        <v>5777.9729652400001</v>
      </c>
    </row>
    <row r="1252" spans="1:12" x14ac:dyDescent="0.25">
      <c r="A1252" s="10" t="s">
        <v>12</v>
      </c>
      <c r="B1252" s="10" t="s">
        <v>525</v>
      </c>
      <c r="C1252" s="10" t="s">
        <v>526</v>
      </c>
      <c r="D1252" s="10" t="s">
        <v>14</v>
      </c>
      <c r="E1252" s="10" t="s">
        <v>527</v>
      </c>
      <c r="F1252" s="10" t="s">
        <v>528</v>
      </c>
      <c r="G1252" s="10" t="s">
        <v>2706</v>
      </c>
      <c r="H1252" s="10" t="s">
        <v>2707</v>
      </c>
      <c r="I1252" s="10">
        <v>229</v>
      </c>
      <c r="J1252" s="10">
        <v>20</v>
      </c>
      <c r="K1252" s="10">
        <v>327</v>
      </c>
      <c r="L1252" s="10">
        <v>5776.2760474400002</v>
      </c>
    </row>
    <row r="1253" spans="1:12" x14ac:dyDescent="0.25">
      <c r="A1253" s="10" t="s">
        <v>12</v>
      </c>
      <c r="B1253" s="10" t="s">
        <v>569</v>
      </c>
      <c r="C1253" s="10" t="s">
        <v>570</v>
      </c>
      <c r="D1253" s="10" t="s">
        <v>14</v>
      </c>
      <c r="E1253" s="10" t="s">
        <v>571</v>
      </c>
      <c r="F1253" s="10" t="s">
        <v>572</v>
      </c>
      <c r="G1253" s="10" t="s">
        <v>2708</v>
      </c>
      <c r="H1253" s="10" t="s">
        <v>2709</v>
      </c>
      <c r="I1253" s="10">
        <v>181</v>
      </c>
      <c r="J1253" s="10">
        <v>20</v>
      </c>
      <c r="K1253" s="10">
        <v>340</v>
      </c>
      <c r="L1253" s="10">
        <v>5775.71425654</v>
      </c>
    </row>
    <row r="1254" spans="1:12" x14ac:dyDescent="0.25">
      <c r="A1254" s="10" t="s">
        <v>12</v>
      </c>
      <c r="B1254" s="10" t="s">
        <v>801</v>
      </c>
      <c r="C1254" s="10" t="s">
        <v>2710</v>
      </c>
      <c r="D1254" s="10" t="s">
        <v>14</v>
      </c>
      <c r="E1254" s="10" t="s">
        <v>803</v>
      </c>
      <c r="F1254" s="10" t="s">
        <v>2711</v>
      </c>
      <c r="G1254" s="10" t="s">
        <v>2712</v>
      </c>
      <c r="H1254" s="10" t="s">
        <v>2713</v>
      </c>
      <c r="I1254" s="10">
        <v>1580</v>
      </c>
      <c r="J1254" s="10">
        <v>20</v>
      </c>
      <c r="K1254" s="10">
        <v>332</v>
      </c>
      <c r="L1254" s="10">
        <v>5775.0545399000002</v>
      </c>
    </row>
    <row r="1255" spans="1:12" x14ac:dyDescent="0.25">
      <c r="A1255" s="10" t="s">
        <v>12</v>
      </c>
      <c r="B1255" s="10" t="s">
        <v>285</v>
      </c>
      <c r="C1255" s="10" t="s">
        <v>203</v>
      </c>
      <c r="D1255" s="10" t="s">
        <v>14</v>
      </c>
      <c r="E1255" s="10" t="s">
        <v>286</v>
      </c>
      <c r="F1255" s="10" t="s">
        <v>287</v>
      </c>
      <c r="G1255" s="10" t="s">
        <v>2714</v>
      </c>
      <c r="H1255" s="10" t="s">
        <v>696</v>
      </c>
      <c r="I1255" s="10">
        <v>807</v>
      </c>
      <c r="J1255" s="10">
        <v>20</v>
      </c>
      <c r="K1255" s="10">
        <v>336</v>
      </c>
      <c r="L1255" s="10">
        <v>5772.1692215599996</v>
      </c>
    </row>
    <row r="1256" spans="1:12" x14ac:dyDescent="0.25">
      <c r="A1256" s="10" t="s">
        <v>12</v>
      </c>
      <c r="B1256" s="10" t="s">
        <v>213</v>
      </c>
      <c r="C1256" s="10" t="s">
        <v>346</v>
      </c>
      <c r="D1256" s="10" t="s">
        <v>14</v>
      </c>
      <c r="E1256" s="10" t="s">
        <v>215</v>
      </c>
      <c r="F1256" s="10" t="s">
        <v>347</v>
      </c>
      <c r="G1256" s="10" t="s">
        <v>2715</v>
      </c>
      <c r="H1256" s="10" t="s">
        <v>2716</v>
      </c>
      <c r="I1256" s="10">
        <v>171</v>
      </c>
      <c r="J1256" s="10">
        <v>20</v>
      </c>
      <c r="K1256" s="10">
        <v>334</v>
      </c>
      <c r="L1256" s="10">
        <v>5771.3811993099998</v>
      </c>
    </row>
    <row r="1257" spans="1:12" x14ac:dyDescent="0.25">
      <c r="A1257" s="10" t="s">
        <v>12</v>
      </c>
      <c r="B1257" s="10" t="s">
        <v>644</v>
      </c>
      <c r="C1257" s="10" t="s">
        <v>645</v>
      </c>
      <c r="D1257" s="10" t="s">
        <v>14</v>
      </c>
      <c r="E1257" s="10" t="s">
        <v>646</v>
      </c>
      <c r="F1257" s="10" t="s">
        <v>647</v>
      </c>
      <c r="G1257" s="10" t="s">
        <v>2717</v>
      </c>
      <c r="H1257" s="10" t="s">
        <v>2718</v>
      </c>
      <c r="I1257" s="10">
        <v>132</v>
      </c>
      <c r="J1257" s="10">
        <v>20</v>
      </c>
      <c r="K1257" s="10">
        <v>337</v>
      </c>
      <c r="L1257" s="10">
        <v>5770.5697469899997</v>
      </c>
    </row>
    <row r="1258" spans="1:12" x14ac:dyDescent="0.25">
      <c r="A1258" s="10" t="s">
        <v>12</v>
      </c>
      <c r="B1258" s="10" t="s">
        <v>644</v>
      </c>
      <c r="C1258" s="10" t="s">
        <v>645</v>
      </c>
      <c r="D1258" s="10" t="s">
        <v>14</v>
      </c>
      <c r="E1258" s="10" t="s">
        <v>646</v>
      </c>
      <c r="F1258" s="10" t="s">
        <v>647</v>
      </c>
      <c r="G1258" s="10" t="s">
        <v>2719</v>
      </c>
      <c r="H1258" s="10" t="s">
        <v>2720</v>
      </c>
      <c r="I1258" s="10">
        <v>120</v>
      </c>
      <c r="J1258" s="10">
        <v>20</v>
      </c>
      <c r="K1258" s="10">
        <v>337</v>
      </c>
      <c r="L1258" s="10">
        <v>5769.8081044199998</v>
      </c>
    </row>
    <row r="1259" spans="1:12" x14ac:dyDescent="0.25">
      <c r="A1259" s="10" t="s">
        <v>12</v>
      </c>
      <c r="B1259" s="10" t="s">
        <v>37</v>
      </c>
      <c r="C1259" s="10" t="s">
        <v>93</v>
      </c>
      <c r="D1259" s="10" t="s">
        <v>14</v>
      </c>
      <c r="E1259" s="10" t="s">
        <v>39</v>
      </c>
      <c r="F1259" s="10" t="s">
        <v>94</v>
      </c>
      <c r="G1259" s="10" t="s">
        <v>2721</v>
      </c>
      <c r="H1259" s="10" t="s">
        <v>2722</v>
      </c>
      <c r="I1259" s="10">
        <v>117</v>
      </c>
      <c r="J1259" s="10">
        <v>20</v>
      </c>
      <c r="K1259" s="10">
        <v>330</v>
      </c>
      <c r="L1259" s="10">
        <v>5768.0435533999998</v>
      </c>
    </row>
    <row r="1260" spans="1:12" x14ac:dyDescent="0.25">
      <c r="A1260" s="10" t="s">
        <v>12</v>
      </c>
      <c r="B1260" s="10" t="s">
        <v>37</v>
      </c>
      <c r="C1260" s="10" t="s">
        <v>38</v>
      </c>
      <c r="D1260" s="10" t="s">
        <v>14</v>
      </c>
      <c r="E1260" s="10" t="s">
        <v>39</v>
      </c>
      <c r="F1260" s="10" t="s">
        <v>40</v>
      </c>
      <c r="G1260" s="10" t="s">
        <v>2723</v>
      </c>
      <c r="H1260" s="10" t="s">
        <v>2724</v>
      </c>
      <c r="I1260" s="10">
        <v>92</v>
      </c>
      <c r="J1260" s="10">
        <v>20</v>
      </c>
      <c r="K1260" s="10">
        <v>330</v>
      </c>
      <c r="L1260" s="10">
        <v>5768.0206233500003</v>
      </c>
    </row>
    <row r="1261" spans="1:12" x14ac:dyDescent="0.25">
      <c r="A1261" s="10" t="s">
        <v>12</v>
      </c>
      <c r="B1261" s="10" t="s">
        <v>23</v>
      </c>
      <c r="C1261" s="10" t="s">
        <v>171</v>
      </c>
      <c r="D1261" s="10" t="s">
        <v>14</v>
      </c>
      <c r="E1261" s="10" t="s">
        <v>25</v>
      </c>
      <c r="F1261" s="10" t="s">
        <v>172</v>
      </c>
      <c r="G1261" s="10" t="s">
        <v>2725</v>
      </c>
      <c r="H1261" s="10" t="s">
        <v>2726</v>
      </c>
      <c r="I1261" s="10">
        <v>772</v>
      </c>
      <c r="J1261" s="10">
        <v>20</v>
      </c>
      <c r="K1261" s="10">
        <v>343</v>
      </c>
      <c r="L1261" s="10">
        <v>5767.8228506200003</v>
      </c>
    </row>
    <row r="1262" spans="1:12" x14ac:dyDescent="0.25">
      <c r="A1262" s="10" t="s">
        <v>12</v>
      </c>
      <c r="B1262" s="10" t="s">
        <v>61</v>
      </c>
      <c r="C1262" s="10" t="s">
        <v>314</v>
      </c>
      <c r="D1262" s="10" t="s">
        <v>14</v>
      </c>
      <c r="E1262" s="10" t="s">
        <v>63</v>
      </c>
      <c r="F1262" s="10" t="s">
        <v>315</v>
      </c>
      <c r="G1262" s="10" t="s">
        <v>2727</v>
      </c>
      <c r="H1262" s="10" t="s">
        <v>2728</v>
      </c>
      <c r="I1262" s="10">
        <v>94</v>
      </c>
      <c r="J1262" s="10">
        <v>20</v>
      </c>
      <c r="K1262" s="10">
        <v>335</v>
      </c>
      <c r="L1262" s="10">
        <v>5767.3968205600004</v>
      </c>
    </row>
    <row r="1263" spans="1:12" x14ac:dyDescent="0.25">
      <c r="A1263" s="10" t="s">
        <v>12</v>
      </c>
      <c r="B1263" s="10" t="s">
        <v>213</v>
      </c>
      <c r="C1263" s="10" t="s">
        <v>318</v>
      </c>
      <c r="D1263" s="10" t="s">
        <v>14</v>
      </c>
      <c r="E1263" s="10" t="s">
        <v>215</v>
      </c>
      <c r="F1263" s="10" t="s">
        <v>319</v>
      </c>
      <c r="G1263" s="10" t="s">
        <v>2729</v>
      </c>
      <c r="H1263" s="10" t="s">
        <v>2730</v>
      </c>
      <c r="I1263" s="10">
        <v>70</v>
      </c>
      <c r="J1263" s="10">
        <v>20</v>
      </c>
      <c r="K1263" s="10">
        <v>334</v>
      </c>
      <c r="L1263" s="10">
        <v>5766.3347445600002</v>
      </c>
    </row>
    <row r="1264" spans="1:12" x14ac:dyDescent="0.25">
      <c r="A1264" s="10" t="s">
        <v>12</v>
      </c>
      <c r="B1264" s="10" t="s">
        <v>213</v>
      </c>
      <c r="C1264" s="10" t="s">
        <v>1705</v>
      </c>
      <c r="D1264" s="10" t="s">
        <v>14</v>
      </c>
      <c r="E1264" s="10" t="s">
        <v>215</v>
      </c>
      <c r="F1264" s="10" t="s">
        <v>1706</v>
      </c>
      <c r="G1264" s="10" t="s">
        <v>2731</v>
      </c>
      <c r="H1264" s="10" t="s">
        <v>2732</v>
      </c>
      <c r="I1264" s="10">
        <v>387</v>
      </c>
      <c r="J1264" s="10">
        <v>20</v>
      </c>
      <c r="K1264" s="10">
        <v>334</v>
      </c>
      <c r="L1264" s="10">
        <v>5766.2421410400002</v>
      </c>
    </row>
    <row r="1265" spans="1:12" x14ac:dyDescent="0.25">
      <c r="A1265" s="10" t="s">
        <v>12</v>
      </c>
      <c r="B1265" s="10" t="s">
        <v>23</v>
      </c>
      <c r="C1265" s="10" t="s">
        <v>29</v>
      </c>
      <c r="D1265" s="10" t="s">
        <v>14</v>
      </c>
      <c r="E1265" s="10" t="s">
        <v>25</v>
      </c>
      <c r="F1265" s="10" t="s">
        <v>30</v>
      </c>
      <c r="G1265" s="10" t="s">
        <v>2733</v>
      </c>
      <c r="H1265" s="10" t="s">
        <v>2734</v>
      </c>
      <c r="I1265" s="10">
        <v>154</v>
      </c>
      <c r="J1265" s="10">
        <v>20</v>
      </c>
      <c r="K1265" s="10">
        <v>343</v>
      </c>
      <c r="L1265" s="10">
        <v>5764.34539038</v>
      </c>
    </row>
    <row r="1266" spans="1:12" x14ac:dyDescent="0.25">
      <c r="A1266" s="10" t="s">
        <v>12</v>
      </c>
      <c r="B1266" s="10" t="s">
        <v>61</v>
      </c>
      <c r="C1266" s="10" t="s">
        <v>147</v>
      </c>
      <c r="D1266" s="10" t="s">
        <v>14</v>
      </c>
      <c r="E1266" s="10" t="s">
        <v>63</v>
      </c>
      <c r="F1266" s="10" t="s">
        <v>148</v>
      </c>
      <c r="G1266" s="10" t="s">
        <v>2735</v>
      </c>
      <c r="H1266" s="10" t="s">
        <v>2736</v>
      </c>
      <c r="I1266" s="10">
        <v>608</v>
      </c>
      <c r="J1266" s="10">
        <v>20</v>
      </c>
      <c r="K1266" s="10">
        <v>335</v>
      </c>
      <c r="L1266" s="10">
        <v>5763.28066494</v>
      </c>
    </row>
    <row r="1267" spans="1:12" x14ac:dyDescent="0.25">
      <c r="A1267" s="10" t="s">
        <v>12</v>
      </c>
      <c r="B1267" s="10" t="s">
        <v>61</v>
      </c>
      <c r="C1267" s="10" t="s">
        <v>326</v>
      </c>
      <c r="D1267" s="10" t="s">
        <v>14</v>
      </c>
      <c r="E1267" s="10" t="s">
        <v>63</v>
      </c>
      <c r="F1267" s="10" t="s">
        <v>327</v>
      </c>
      <c r="G1267" s="10" t="s">
        <v>2737</v>
      </c>
      <c r="H1267" s="10" t="s">
        <v>2738</v>
      </c>
      <c r="I1267" s="10">
        <v>131</v>
      </c>
      <c r="J1267" s="10">
        <v>20</v>
      </c>
      <c r="K1267" s="10">
        <v>335</v>
      </c>
      <c r="L1267" s="10">
        <v>5761.0677760500002</v>
      </c>
    </row>
    <row r="1268" spans="1:12" x14ac:dyDescent="0.25">
      <c r="A1268" s="10" t="s">
        <v>12</v>
      </c>
      <c r="B1268" s="10" t="s">
        <v>61</v>
      </c>
      <c r="C1268" s="10" t="s">
        <v>147</v>
      </c>
      <c r="D1268" s="10" t="s">
        <v>14</v>
      </c>
      <c r="E1268" s="10" t="s">
        <v>63</v>
      </c>
      <c r="F1268" s="10" t="s">
        <v>148</v>
      </c>
      <c r="G1268" s="10" t="s">
        <v>2739</v>
      </c>
      <c r="H1268" s="10" t="s">
        <v>2740</v>
      </c>
      <c r="I1268" s="10">
        <v>281</v>
      </c>
      <c r="J1268" s="10">
        <v>20</v>
      </c>
      <c r="K1268" s="10">
        <v>335</v>
      </c>
      <c r="L1268" s="10">
        <v>5760.9851538200001</v>
      </c>
    </row>
    <row r="1269" spans="1:12" x14ac:dyDescent="0.25">
      <c r="A1269" s="10" t="s">
        <v>12</v>
      </c>
      <c r="B1269" s="10" t="s">
        <v>45</v>
      </c>
      <c r="C1269" s="10" t="s">
        <v>640</v>
      </c>
      <c r="D1269" s="10" t="s">
        <v>14</v>
      </c>
      <c r="E1269" s="10" t="s">
        <v>47</v>
      </c>
      <c r="F1269" s="10" t="s">
        <v>641</v>
      </c>
      <c r="G1269" s="10" t="s">
        <v>2741</v>
      </c>
      <c r="H1269" s="10" t="s">
        <v>2742</v>
      </c>
      <c r="I1269" s="10">
        <v>1725</v>
      </c>
      <c r="J1269" s="10">
        <v>20</v>
      </c>
      <c r="K1269" s="10">
        <v>328</v>
      </c>
      <c r="L1269" s="10">
        <v>5760.0153088699999</v>
      </c>
    </row>
    <row r="1270" spans="1:12" x14ac:dyDescent="0.25">
      <c r="A1270" s="10" t="s">
        <v>12</v>
      </c>
      <c r="B1270" s="10" t="s">
        <v>165</v>
      </c>
      <c r="C1270" s="10" t="s">
        <v>166</v>
      </c>
      <c r="D1270" s="10" t="s">
        <v>14</v>
      </c>
      <c r="E1270" s="10" t="s">
        <v>167</v>
      </c>
      <c r="F1270" s="10" t="s">
        <v>168</v>
      </c>
      <c r="G1270" s="10" t="s">
        <v>2743</v>
      </c>
      <c r="H1270" s="10" t="s">
        <v>2744</v>
      </c>
      <c r="I1270" s="10">
        <v>363</v>
      </c>
      <c r="J1270" s="10">
        <v>20</v>
      </c>
      <c r="K1270" s="10">
        <v>329</v>
      </c>
      <c r="L1270" s="10">
        <v>5758.1704029499997</v>
      </c>
    </row>
    <row r="1271" spans="1:12" x14ac:dyDescent="0.25">
      <c r="A1271" s="10" t="s">
        <v>12</v>
      </c>
      <c r="B1271" s="10" t="s">
        <v>255</v>
      </c>
      <c r="C1271" s="10" t="s">
        <v>332</v>
      </c>
      <c r="D1271" s="10" t="s">
        <v>14</v>
      </c>
      <c r="E1271" s="10" t="s">
        <v>257</v>
      </c>
      <c r="F1271" s="10" t="s">
        <v>333</v>
      </c>
      <c r="G1271" s="10" t="s">
        <v>2745</v>
      </c>
      <c r="H1271" s="10" t="s">
        <v>2746</v>
      </c>
      <c r="I1271" s="10">
        <v>880</v>
      </c>
      <c r="J1271" s="10">
        <v>20</v>
      </c>
      <c r="K1271" s="10">
        <v>331</v>
      </c>
      <c r="L1271" s="10">
        <v>5756.8495873700003</v>
      </c>
    </row>
    <row r="1272" spans="1:12" x14ac:dyDescent="0.25">
      <c r="A1272" s="10" t="s">
        <v>12</v>
      </c>
      <c r="B1272" s="10" t="s">
        <v>721</v>
      </c>
      <c r="C1272" s="10" t="s">
        <v>1895</v>
      </c>
      <c r="D1272" s="10" t="s">
        <v>14</v>
      </c>
      <c r="E1272" s="10" t="s">
        <v>723</v>
      </c>
      <c r="F1272" s="10" t="s">
        <v>1896</v>
      </c>
      <c r="G1272" s="10" t="s">
        <v>2747</v>
      </c>
      <c r="H1272" s="10" t="s">
        <v>2748</v>
      </c>
      <c r="I1272" s="10">
        <v>752</v>
      </c>
      <c r="J1272" s="10">
        <v>20</v>
      </c>
      <c r="K1272" s="10">
        <v>341</v>
      </c>
      <c r="L1272" s="10">
        <v>5756.4075605199996</v>
      </c>
    </row>
    <row r="1273" spans="1:12" x14ac:dyDescent="0.25">
      <c r="A1273" s="10" t="s">
        <v>12</v>
      </c>
      <c r="B1273" s="10" t="s">
        <v>67</v>
      </c>
      <c r="C1273" s="10" t="s">
        <v>423</v>
      </c>
      <c r="D1273" s="10" t="s">
        <v>14</v>
      </c>
      <c r="E1273" s="10" t="s">
        <v>69</v>
      </c>
      <c r="F1273" s="10" t="s">
        <v>424</v>
      </c>
      <c r="G1273" s="10" t="s">
        <v>2749</v>
      </c>
      <c r="H1273" s="10" t="s">
        <v>2750</v>
      </c>
      <c r="I1273" s="10">
        <v>755</v>
      </c>
      <c r="J1273" s="10">
        <v>20</v>
      </c>
      <c r="K1273" s="10">
        <v>323</v>
      </c>
      <c r="L1273" s="10">
        <v>5754.6077126999999</v>
      </c>
    </row>
    <row r="1274" spans="1:12" x14ac:dyDescent="0.25">
      <c r="A1274" s="10" t="s">
        <v>12</v>
      </c>
      <c r="B1274" s="10" t="s">
        <v>37</v>
      </c>
      <c r="C1274" s="10" t="s">
        <v>38</v>
      </c>
      <c r="D1274" s="10" t="s">
        <v>14</v>
      </c>
      <c r="E1274" s="10" t="s">
        <v>39</v>
      </c>
      <c r="F1274" s="10" t="s">
        <v>40</v>
      </c>
      <c r="G1274" s="10" t="s">
        <v>2751</v>
      </c>
      <c r="H1274" s="10" t="s">
        <v>2752</v>
      </c>
      <c r="I1274" s="10">
        <v>306</v>
      </c>
      <c r="J1274" s="10">
        <v>20</v>
      </c>
      <c r="K1274" s="10">
        <v>330</v>
      </c>
      <c r="L1274" s="10">
        <v>5753.3314337100001</v>
      </c>
    </row>
    <row r="1275" spans="1:12" x14ac:dyDescent="0.25">
      <c r="A1275" s="10" t="s">
        <v>12</v>
      </c>
      <c r="B1275" s="10" t="s">
        <v>525</v>
      </c>
      <c r="C1275" s="10" t="s">
        <v>526</v>
      </c>
      <c r="D1275" s="10" t="s">
        <v>14</v>
      </c>
      <c r="E1275" s="10" t="s">
        <v>527</v>
      </c>
      <c r="F1275" s="10" t="s">
        <v>528</v>
      </c>
      <c r="G1275" s="10" t="s">
        <v>2753</v>
      </c>
      <c r="H1275" s="10" t="s">
        <v>2754</v>
      </c>
      <c r="I1275" s="10">
        <v>654</v>
      </c>
      <c r="J1275" s="10">
        <v>20</v>
      </c>
      <c r="K1275" s="10">
        <v>327</v>
      </c>
      <c r="L1275" s="10">
        <v>5753.0500941600003</v>
      </c>
    </row>
    <row r="1276" spans="1:12" x14ac:dyDescent="0.25">
      <c r="A1276" s="10" t="s">
        <v>12</v>
      </c>
      <c r="B1276" s="10" t="s">
        <v>67</v>
      </c>
      <c r="C1276" s="10" t="s">
        <v>1470</v>
      </c>
      <c r="D1276" s="10" t="s">
        <v>14</v>
      </c>
      <c r="E1276" s="10" t="s">
        <v>69</v>
      </c>
      <c r="F1276" s="10" t="s">
        <v>1471</v>
      </c>
      <c r="G1276" s="10" t="s">
        <v>2755</v>
      </c>
      <c r="H1276" s="10" t="s">
        <v>2756</v>
      </c>
      <c r="I1276" s="10">
        <v>100</v>
      </c>
      <c r="J1276" s="10">
        <v>20</v>
      </c>
      <c r="K1276" s="10">
        <v>323</v>
      </c>
      <c r="L1276" s="10">
        <v>5752.6029014300002</v>
      </c>
    </row>
    <row r="1277" spans="1:12" x14ac:dyDescent="0.25">
      <c r="A1277" s="10" t="s">
        <v>12</v>
      </c>
      <c r="B1277" s="10" t="s">
        <v>644</v>
      </c>
      <c r="C1277" s="10" t="s">
        <v>645</v>
      </c>
      <c r="D1277" s="10" t="s">
        <v>14</v>
      </c>
      <c r="E1277" s="10" t="s">
        <v>646</v>
      </c>
      <c r="F1277" s="10" t="s">
        <v>647</v>
      </c>
      <c r="G1277" s="10" t="s">
        <v>2757</v>
      </c>
      <c r="H1277" s="10" t="s">
        <v>2758</v>
      </c>
      <c r="I1277" s="10">
        <v>354</v>
      </c>
      <c r="J1277" s="10">
        <v>20</v>
      </c>
      <c r="K1277" s="10">
        <v>337</v>
      </c>
      <c r="L1277" s="10">
        <v>5752.19093127</v>
      </c>
    </row>
    <row r="1278" spans="1:12" x14ac:dyDescent="0.25">
      <c r="A1278" s="10" t="s">
        <v>12</v>
      </c>
      <c r="B1278" s="10" t="s">
        <v>487</v>
      </c>
      <c r="C1278" s="10" t="s">
        <v>509</v>
      </c>
      <c r="D1278" s="10" t="s">
        <v>14</v>
      </c>
      <c r="E1278" s="10" t="s">
        <v>489</v>
      </c>
      <c r="F1278" s="10" t="s">
        <v>510</v>
      </c>
      <c r="G1278" s="10" t="s">
        <v>2759</v>
      </c>
      <c r="H1278" s="10" t="s">
        <v>2760</v>
      </c>
      <c r="I1278" s="10">
        <v>117</v>
      </c>
      <c r="J1278" s="10">
        <v>20</v>
      </c>
      <c r="K1278" s="10">
        <v>326</v>
      </c>
      <c r="L1278" s="10">
        <v>5751.432135</v>
      </c>
    </row>
    <row r="1279" spans="1:12" x14ac:dyDescent="0.25">
      <c r="A1279" s="10" t="s">
        <v>12</v>
      </c>
      <c r="B1279" s="10" t="s">
        <v>13</v>
      </c>
      <c r="C1279" s="10" t="s">
        <v>1114</v>
      </c>
      <c r="D1279" s="10" t="s">
        <v>14</v>
      </c>
      <c r="E1279" s="10" t="s">
        <v>15</v>
      </c>
      <c r="F1279" s="10" t="s">
        <v>1115</v>
      </c>
      <c r="G1279" s="10" t="s">
        <v>2761</v>
      </c>
      <c r="H1279" s="10" t="s">
        <v>2762</v>
      </c>
      <c r="I1279" s="10">
        <v>640</v>
      </c>
      <c r="J1279" s="10">
        <v>20</v>
      </c>
      <c r="K1279" s="10">
        <v>606</v>
      </c>
      <c r="L1279" s="10">
        <v>5745.8771646100004</v>
      </c>
    </row>
    <row r="1280" spans="1:12" x14ac:dyDescent="0.25">
      <c r="A1280" s="10" t="s">
        <v>12</v>
      </c>
      <c r="B1280" s="10" t="s">
        <v>61</v>
      </c>
      <c r="C1280" s="10" t="s">
        <v>314</v>
      </c>
      <c r="D1280" s="10" t="s">
        <v>14</v>
      </c>
      <c r="E1280" s="10" t="s">
        <v>63</v>
      </c>
      <c r="F1280" s="10" t="s">
        <v>315</v>
      </c>
      <c r="G1280" s="10" t="s">
        <v>2763</v>
      </c>
      <c r="H1280" s="10" t="s">
        <v>2764</v>
      </c>
      <c r="I1280" s="10">
        <v>997</v>
      </c>
      <c r="J1280" s="10">
        <v>20</v>
      </c>
      <c r="K1280" s="10">
        <v>335</v>
      </c>
      <c r="L1280" s="10">
        <v>5744.6437415800001</v>
      </c>
    </row>
    <row r="1281" spans="1:12" x14ac:dyDescent="0.25">
      <c r="A1281" s="10" t="s">
        <v>12</v>
      </c>
      <c r="B1281" s="10" t="s">
        <v>1195</v>
      </c>
      <c r="C1281" s="10" t="s">
        <v>700</v>
      </c>
      <c r="D1281" s="10" t="s">
        <v>14</v>
      </c>
      <c r="E1281" s="10" t="s">
        <v>1197</v>
      </c>
      <c r="F1281" s="10" t="s">
        <v>2093</v>
      </c>
      <c r="G1281" s="10" t="s">
        <v>2765</v>
      </c>
      <c r="H1281" s="10" t="s">
        <v>2766</v>
      </c>
      <c r="I1281" s="10">
        <v>175</v>
      </c>
      <c r="J1281" s="10">
        <v>20</v>
      </c>
      <c r="K1281" s="10">
        <v>322</v>
      </c>
      <c r="L1281" s="10">
        <v>5744.0172067100002</v>
      </c>
    </row>
    <row r="1282" spans="1:12" x14ac:dyDescent="0.25">
      <c r="A1282" s="10" t="s">
        <v>12</v>
      </c>
      <c r="B1282" s="10" t="s">
        <v>13</v>
      </c>
      <c r="C1282" s="10" t="s">
        <v>1114</v>
      </c>
      <c r="D1282" s="10" t="s">
        <v>14</v>
      </c>
      <c r="E1282" s="10" t="s">
        <v>15</v>
      </c>
      <c r="F1282" s="10" t="s">
        <v>1115</v>
      </c>
      <c r="G1282" s="10" t="s">
        <v>2767</v>
      </c>
      <c r="H1282" s="10" t="s">
        <v>2768</v>
      </c>
      <c r="I1282" s="10">
        <v>228</v>
      </c>
      <c r="J1282" s="10">
        <v>20</v>
      </c>
      <c r="K1282" s="10">
        <v>606</v>
      </c>
      <c r="L1282" s="10">
        <v>5742.8630325100003</v>
      </c>
    </row>
    <row r="1283" spans="1:12" x14ac:dyDescent="0.25">
      <c r="A1283" s="10" t="s">
        <v>12</v>
      </c>
      <c r="B1283" s="10" t="s">
        <v>61</v>
      </c>
      <c r="C1283" s="10" t="s">
        <v>2245</v>
      </c>
      <c r="D1283" s="10" t="s">
        <v>14</v>
      </c>
      <c r="E1283" s="10" t="s">
        <v>63</v>
      </c>
      <c r="F1283" s="10" t="s">
        <v>2246</v>
      </c>
      <c r="G1283" s="10" t="s">
        <v>2769</v>
      </c>
      <c r="H1283" s="10" t="s">
        <v>2770</v>
      </c>
      <c r="I1283" s="10">
        <v>44</v>
      </c>
      <c r="J1283" s="10">
        <v>20</v>
      </c>
      <c r="K1283" s="10">
        <v>335</v>
      </c>
      <c r="L1283" s="10">
        <v>5738.9828834700002</v>
      </c>
    </row>
    <row r="1284" spans="1:12" x14ac:dyDescent="0.25">
      <c r="A1284" s="10" t="s">
        <v>12</v>
      </c>
      <c r="B1284" s="10" t="s">
        <v>121</v>
      </c>
      <c r="C1284" s="10" t="s">
        <v>122</v>
      </c>
      <c r="D1284" s="10" t="s">
        <v>14</v>
      </c>
      <c r="E1284" s="10" t="s">
        <v>123</v>
      </c>
      <c r="F1284" s="10" t="s">
        <v>124</v>
      </c>
      <c r="G1284" s="10" t="s">
        <v>2771</v>
      </c>
      <c r="H1284" s="10" t="s">
        <v>2462</v>
      </c>
      <c r="I1284" s="10">
        <v>473</v>
      </c>
      <c r="J1284" s="10">
        <v>20</v>
      </c>
      <c r="K1284" s="10">
        <v>342</v>
      </c>
      <c r="L1284" s="10">
        <v>5736.7343368900001</v>
      </c>
    </row>
    <row r="1285" spans="1:12" x14ac:dyDescent="0.25">
      <c r="A1285" s="10" t="s">
        <v>12</v>
      </c>
      <c r="B1285" s="10" t="s">
        <v>1843</v>
      </c>
      <c r="C1285" s="10" t="s">
        <v>2030</v>
      </c>
      <c r="D1285" s="10" t="s">
        <v>14</v>
      </c>
      <c r="E1285" s="10" t="s">
        <v>1845</v>
      </c>
      <c r="F1285" s="10" t="s">
        <v>2031</v>
      </c>
      <c r="G1285" s="10" t="s">
        <v>2772</v>
      </c>
      <c r="H1285" s="10" t="s">
        <v>2773</v>
      </c>
      <c r="I1285" s="10">
        <v>1674</v>
      </c>
      <c r="J1285" s="10">
        <v>20</v>
      </c>
      <c r="K1285" s="10">
        <v>325</v>
      </c>
      <c r="L1285" s="10">
        <v>5736.6288069100001</v>
      </c>
    </row>
    <row r="1286" spans="1:12" x14ac:dyDescent="0.25">
      <c r="A1286" s="10" t="s">
        <v>12</v>
      </c>
      <c r="B1286" s="10" t="s">
        <v>801</v>
      </c>
      <c r="C1286" s="10" t="s">
        <v>2774</v>
      </c>
      <c r="D1286" s="10" t="s">
        <v>14</v>
      </c>
      <c r="E1286" s="10" t="s">
        <v>803</v>
      </c>
      <c r="F1286" s="10" t="s">
        <v>2775</v>
      </c>
      <c r="G1286" s="10" t="s">
        <v>2776</v>
      </c>
      <c r="H1286" s="10" t="s">
        <v>2777</v>
      </c>
      <c r="I1286" s="10">
        <v>333</v>
      </c>
      <c r="J1286" s="10">
        <v>20</v>
      </c>
      <c r="K1286" s="10">
        <v>332</v>
      </c>
      <c r="L1286" s="10">
        <v>5735.82917894</v>
      </c>
    </row>
    <row r="1287" spans="1:12" x14ac:dyDescent="0.25">
      <c r="A1287" s="10" t="s">
        <v>12</v>
      </c>
      <c r="B1287" s="10" t="s">
        <v>23</v>
      </c>
      <c r="C1287" s="10" t="s">
        <v>171</v>
      </c>
      <c r="D1287" s="10" t="s">
        <v>14</v>
      </c>
      <c r="E1287" s="10" t="s">
        <v>25</v>
      </c>
      <c r="F1287" s="10" t="s">
        <v>172</v>
      </c>
      <c r="G1287" s="10" t="s">
        <v>2778</v>
      </c>
      <c r="H1287" s="10" t="s">
        <v>2779</v>
      </c>
      <c r="I1287" s="10">
        <v>513</v>
      </c>
      <c r="J1287" s="10">
        <v>20</v>
      </c>
      <c r="K1287" s="10">
        <v>343</v>
      </c>
      <c r="L1287" s="10">
        <v>5735.44844276</v>
      </c>
    </row>
    <row r="1288" spans="1:12" x14ac:dyDescent="0.25">
      <c r="A1288" s="10" t="s">
        <v>12</v>
      </c>
      <c r="B1288" s="10" t="s">
        <v>801</v>
      </c>
      <c r="C1288" s="10" t="s">
        <v>871</v>
      </c>
      <c r="D1288" s="10" t="s">
        <v>14</v>
      </c>
      <c r="E1288" s="10" t="s">
        <v>803</v>
      </c>
      <c r="F1288" s="10" t="s">
        <v>872</v>
      </c>
      <c r="G1288" s="10" t="s">
        <v>2780</v>
      </c>
      <c r="H1288" s="10" t="s">
        <v>2781</v>
      </c>
      <c r="I1288" s="10">
        <v>1606</v>
      </c>
      <c r="J1288" s="10">
        <v>20</v>
      </c>
      <c r="K1288" s="10">
        <v>332</v>
      </c>
      <c r="L1288" s="10">
        <v>5734.7781050900003</v>
      </c>
    </row>
    <row r="1289" spans="1:12" x14ac:dyDescent="0.25">
      <c r="A1289" s="10" t="s">
        <v>12</v>
      </c>
      <c r="B1289" s="10" t="s">
        <v>23</v>
      </c>
      <c r="C1289" s="10" t="s">
        <v>171</v>
      </c>
      <c r="D1289" s="10" t="s">
        <v>14</v>
      </c>
      <c r="E1289" s="10" t="s">
        <v>25</v>
      </c>
      <c r="F1289" s="10" t="s">
        <v>172</v>
      </c>
      <c r="G1289" s="10" t="s">
        <v>2782</v>
      </c>
      <c r="H1289" s="10" t="s">
        <v>2783</v>
      </c>
      <c r="I1289" s="10">
        <v>1014</v>
      </c>
      <c r="J1289" s="10">
        <v>20</v>
      </c>
      <c r="K1289" s="10">
        <v>343</v>
      </c>
      <c r="L1289" s="10">
        <v>5734.6238960500004</v>
      </c>
    </row>
    <row r="1290" spans="1:12" x14ac:dyDescent="0.25">
      <c r="A1290" s="10" t="s">
        <v>12</v>
      </c>
      <c r="B1290" s="10" t="s">
        <v>121</v>
      </c>
      <c r="C1290" s="10" t="s">
        <v>1430</v>
      </c>
      <c r="D1290" s="10" t="s">
        <v>14</v>
      </c>
      <c r="E1290" s="10" t="s">
        <v>123</v>
      </c>
      <c r="F1290" s="10" t="s">
        <v>1431</v>
      </c>
      <c r="G1290" s="10" t="s">
        <v>2784</v>
      </c>
      <c r="H1290" s="10" t="s">
        <v>2785</v>
      </c>
      <c r="I1290" s="10">
        <v>1998</v>
      </c>
      <c r="J1290" s="10">
        <v>20</v>
      </c>
      <c r="K1290" s="10">
        <v>342</v>
      </c>
      <c r="L1290" s="10">
        <v>5730.44414882</v>
      </c>
    </row>
    <row r="1291" spans="1:12" x14ac:dyDescent="0.25">
      <c r="A1291" s="10" t="s">
        <v>12</v>
      </c>
      <c r="B1291" s="10" t="s">
        <v>23</v>
      </c>
      <c r="C1291" s="10" t="s">
        <v>29</v>
      </c>
      <c r="D1291" s="10" t="s">
        <v>14</v>
      </c>
      <c r="E1291" s="10" t="s">
        <v>25</v>
      </c>
      <c r="F1291" s="10" t="s">
        <v>30</v>
      </c>
      <c r="G1291" s="10" t="s">
        <v>2786</v>
      </c>
      <c r="H1291" s="10" t="s">
        <v>2787</v>
      </c>
      <c r="I1291" s="10">
        <v>559</v>
      </c>
      <c r="J1291" s="10">
        <v>20</v>
      </c>
      <c r="K1291" s="10">
        <v>343</v>
      </c>
      <c r="L1291" s="10">
        <v>5726.7527595700003</v>
      </c>
    </row>
    <row r="1292" spans="1:12" x14ac:dyDescent="0.25">
      <c r="A1292" s="10" t="s">
        <v>12</v>
      </c>
      <c r="B1292" s="10" t="s">
        <v>23</v>
      </c>
      <c r="C1292" s="10" t="s">
        <v>115</v>
      </c>
      <c r="D1292" s="10" t="s">
        <v>14</v>
      </c>
      <c r="E1292" s="10" t="s">
        <v>25</v>
      </c>
      <c r="F1292" s="10" t="s">
        <v>116</v>
      </c>
      <c r="G1292" s="10" t="s">
        <v>2788</v>
      </c>
      <c r="H1292" s="10" t="s">
        <v>2789</v>
      </c>
      <c r="I1292" s="10">
        <v>501</v>
      </c>
      <c r="J1292" s="10">
        <v>20</v>
      </c>
      <c r="K1292" s="10">
        <v>343</v>
      </c>
      <c r="L1292" s="10">
        <v>5726.3765637300003</v>
      </c>
    </row>
    <row r="1293" spans="1:12" x14ac:dyDescent="0.25">
      <c r="A1293" s="10" t="s">
        <v>12</v>
      </c>
      <c r="B1293" s="10" t="s">
        <v>644</v>
      </c>
      <c r="C1293" s="10" t="s">
        <v>811</v>
      </c>
      <c r="D1293" s="10" t="s">
        <v>14</v>
      </c>
      <c r="E1293" s="10" t="s">
        <v>646</v>
      </c>
      <c r="F1293" s="10" t="s">
        <v>812</v>
      </c>
      <c r="G1293" s="10" t="s">
        <v>2790</v>
      </c>
      <c r="H1293" s="10" t="s">
        <v>2791</v>
      </c>
      <c r="I1293" s="10">
        <v>55</v>
      </c>
      <c r="J1293" s="10">
        <v>20</v>
      </c>
      <c r="K1293" s="10">
        <v>337</v>
      </c>
      <c r="L1293" s="10">
        <v>5724.3707326699996</v>
      </c>
    </row>
    <row r="1294" spans="1:12" x14ac:dyDescent="0.25">
      <c r="A1294" s="10" t="s">
        <v>12</v>
      </c>
      <c r="B1294" s="10" t="s">
        <v>45</v>
      </c>
      <c r="C1294" s="10" t="s">
        <v>640</v>
      </c>
      <c r="D1294" s="10" t="s">
        <v>14</v>
      </c>
      <c r="E1294" s="10" t="s">
        <v>47</v>
      </c>
      <c r="F1294" s="10" t="s">
        <v>641</v>
      </c>
      <c r="G1294" s="10" t="s">
        <v>2792</v>
      </c>
      <c r="H1294" s="10" t="s">
        <v>2793</v>
      </c>
      <c r="I1294" s="10">
        <v>155</v>
      </c>
      <c r="J1294" s="10">
        <v>20</v>
      </c>
      <c r="K1294" s="10">
        <v>328</v>
      </c>
      <c r="L1294" s="10">
        <v>5723.4148558500001</v>
      </c>
    </row>
    <row r="1295" spans="1:12" x14ac:dyDescent="0.25">
      <c r="A1295" s="10" t="s">
        <v>12</v>
      </c>
      <c r="B1295" s="10" t="s">
        <v>85</v>
      </c>
      <c r="C1295" s="10" t="s">
        <v>86</v>
      </c>
      <c r="D1295" s="10" t="s">
        <v>14</v>
      </c>
      <c r="E1295" s="10" t="s">
        <v>87</v>
      </c>
      <c r="F1295" s="10" t="s">
        <v>88</v>
      </c>
      <c r="G1295" s="10" t="s">
        <v>2794</v>
      </c>
      <c r="H1295" s="10" t="s">
        <v>2795</v>
      </c>
      <c r="I1295" s="10">
        <v>2124</v>
      </c>
      <c r="J1295" s="10">
        <v>20</v>
      </c>
      <c r="K1295" s="10">
        <v>338</v>
      </c>
      <c r="L1295" s="10">
        <v>5719.9648823799998</v>
      </c>
    </row>
    <row r="1296" spans="1:12" x14ac:dyDescent="0.25">
      <c r="A1296" s="10" t="s">
        <v>12</v>
      </c>
      <c r="B1296" s="10" t="s">
        <v>45</v>
      </c>
      <c r="C1296" s="10" t="s">
        <v>46</v>
      </c>
      <c r="D1296" s="10" t="s">
        <v>14</v>
      </c>
      <c r="E1296" s="10" t="s">
        <v>47</v>
      </c>
      <c r="F1296" s="10" t="s">
        <v>48</v>
      </c>
      <c r="G1296" s="10" t="s">
        <v>2796</v>
      </c>
      <c r="H1296" s="10" t="s">
        <v>2797</v>
      </c>
      <c r="I1296" s="10">
        <v>1183</v>
      </c>
      <c r="J1296" s="10">
        <v>20</v>
      </c>
      <c r="K1296" s="10">
        <v>328</v>
      </c>
      <c r="L1296" s="10">
        <v>5718.0964078099996</v>
      </c>
    </row>
    <row r="1297" spans="1:12" x14ac:dyDescent="0.25">
      <c r="A1297" s="10" t="s">
        <v>12</v>
      </c>
      <c r="B1297" s="10" t="s">
        <v>607</v>
      </c>
      <c r="C1297" s="10" t="s">
        <v>2296</v>
      </c>
      <c r="D1297" s="10" t="s">
        <v>14</v>
      </c>
      <c r="E1297" s="10" t="s">
        <v>609</v>
      </c>
      <c r="F1297" s="10" t="s">
        <v>2297</v>
      </c>
      <c r="G1297" s="10" t="s">
        <v>2798</v>
      </c>
      <c r="H1297" s="10" t="s">
        <v>2799</v>
      </c>
      <c r="I1297" s="10">
        <v>1411</v>
      </c>
      <c r="J1297" s="10">
        <v>20</v>
      </c>
      <c r="K1297" s="10">
        <v>339</v>
      </c>
      <c r="L1297" s="10">
        <v>5716.3121679599999</v>
      </c>
    </row>
    <row r="1298" spans="1:12" x14ac:dyDescent="0.25">
      <c r="A1298" s="10" t="s">
        <v>12</v>
      </c>
      <c r="B1298" s="10" t="s">
        <v>721</v>
      </c>
      <c r="C1298" s="10" t="s">
        <v>1911</v>
      </c>
      <c r="D1298" s="10" t="s">
        <v>14</v>
      </c>
      <c r="E1298" s="10" t="s">
        <v>723</v>
      </c>
      <c r="F1298" s="10" t="s">
        <v>1912</v>
      </c>
      <c r="G1298" s="10" t="s">
        <v>2800</v>
      </c>
      <c r="H1298" s="10" t="s">
        <v>2801</v>
      </c>
      <c r="I1298" s="10">
        <v>559</v>
      </c>
      <c r="J1298" s="10">
        <v>20</v>
      </c>
      <c r="K1298" s="10">
        <v>341</v>
      </c>
      <c r="L1298" s="10">
        <v>5715.3084438200003</v>
      </c>
    </row>
    <row r="1299" spans="1:12" x14ac:dyDescent="0.25">
      <c r="A1299" s="10" t="s">
        <v>12</v>
      </c>
      <c r="B1299" s="10" t="s">
        <v>644</v>
      </c>
      <c r="C1299" s="10" t="s">
        <v>645</v>
      </c>
      <c r="D1299" s="10" t="s">
        <v>14</v>
      </c>
      <c r="E1299" s="10" t="s">
        <v>646</v>
      </c>
      <c r="F1299" s="10" t="s">
        <v>647</v>
      </c>
      <c r="G1299" s="10" t="s">
        <v>2802</v>
      </c>
      <c r="H1299" s="10" t="s">
        <v>2803</v>
      </c>
      <c r="I1299" s="10">
        <v>139</v>
      </c>
      <c r="J1299" s="10">
        <v>20</v>
      </c>
      <c r="K1299" s="10">
        <v>337</v>
      </c>
      <c r="L1299" s="10">
        <v>5714.7922468099996</v>
      </c>
    </row>
    <row r="1300" spans="1:12" x14ac:dyDescent="0.25">
      <c r="A1300" s="10" t="s">
        <v>12</v>
      </c>
      <c r="B1300" s="10" t="s">
        <v>569</v>
      </c>
      <c r="C1300" s="10" t="s">
        <v>2191</v>
      </c>
      <c r="D1300" s="10" t="s">
        <v>14</v>
      </c>
      <c r="E1300" s="10" t="s">
        <v>571</v>
      </c>
      <c r="F1300" s="10" t="s">
        <v>2192</v>
      </c>
      <c r="G1300" s="10" t="s">
        <v>2804</v>
      </c>
      <c r="H1300" s="10" t="s">
        <v>2805</v>
      </c>
      <c r="I1300" s="10">
        <v>160</v>
      </c>
      <c r="J1300" s="10">
        <v>20</v>
      </c>
      <c r="K1300" s="10">
        <v>340</v>
      </c>
      <c r="L1300" s="10">
        <v>5714.7404880399999</v>
      </c>
    </row>
    <row r="1301" spans="1:12" x14ac:dyDescent="0.25">
      <c r="A1301" s="10" t="s">
        <v>12</v>
      </c>
      <c r="B1301" s="10" t="s">
        <v>37</v>
      </c>
      <c r="C1301" s="10" t="s">
        <v>93</v>
      </c>
      <c r="D1301" s="10" t="s">
        <v>14</v>
      </c>
      <c r="E1301" s="10" t="s">
        <v>39</v>
      </c>
      <c r="F1301" s="10" t="s">
        <v>94</v>
      </c>
      <c r="G1301" s="10" t="s">
        <v>2806</v>
      </c>
      <c r="H1301" s="10" t="s">
        <v>2807</v>
      </c>
      <c r="I1301" s="10">
        <v>55</v>
      </c>
      <c r="J1301" s="10">
        <v>20</v>
      </c>
      <c r="K1301" s="10">
        <v>330</v>
      </c>
      <c r="L1301" s="10">
        <v>5712.4880915900003</v>
      </c>
    </row>
    <row r="1302" spans="1:12" x14ac:dyDescent="0.25">
      <c r="A1302" s="10" t="s">
        <v>12</v>
      </c>
      <c r="B1302" s="10" t="s">
        <v>801</v>
      </c>
      <c r="C1302" s="10" t="s">
        <v>802</v>
      </c>
      <c r="D1302" s="10" t="s">
        <v>14</v>
      </c>
      <c r="E1302" s="10" t="s">
        <v>803</v>
      </c>
      <c r="F1302" s="10" t="s">
        <v>804</v>
      </c>
      <c r="G1302" s="10" t="s">
        <v>2808</v>
      </c>
      <c r="H1302" s="10" t="s">
        <v>2809</v>
      </c>
      <c r="I1302" s="10">
        <v>241</v>
      </c>
      <c r="J1302" s="10">
        <v>20</v>
      </c>
      <c r="K1302" s="10">
        <v>332</v>
      </c>
      <c r="L1302" s="10">
        <v>5711.8748551500003</v>
      </c>
    </row>
    <row r="1303" spans="1:12" x14ac:dyDescent="0.25">
      <c r="A1303" s="10" t="s">
        <v>12</v>
      </c>
      <c r="B1303" s="10" t="s">
        <v>45</v>
      </c>
      <c r="C1303" s="10" t="s">
        <v>1356</v>
      </c>
      <c r="D1303" s="10" t="s">
        <v>14</v>
      </c>
      <c r="E1303" s="10" t="s">
        <v>47</v>
      </c>
      <c r="F1303" s="10" t="s">
        <v>1357</v>
      </c>
      <c r="G1303" s="10" t="s">
        <v>2810</v>
      </c>
      <c r="H1303" s="13" t="s">
        <v>2811</v>
      </c>
      <c r="I1303" s="10">
        <v>4882</v>
      </c>
      <c r="J1303" s="10">
        <v>20</v>
      </c>
      <c r="K1303" s="10">
        <v>328</v>
      </c>
      <c r="L1303" s="10">
        <v>5711.0388687499999</v>
      </c>
    </row>
    <row r="1304" spans="1:12" x14ac:dyDescent="0.25">
      <c r="A1304" s="10" t="s">
        <v>12</v>
      </c>
      <c r="B1304" s="10" t="s">
        <v>61</v>
      </c>
      <c r="C1304" s="10" t="s">
        <v>61</v>
      </c>
      <c r="D1304" s="10" t="s">
        <v>14</v>
      </c>
      <c r="E1304" s="10" t="s">
        <v>63</v>
      </c>
      <c r="F1304" s="10" t="s">
        <v>201</v>
      </c>
      <c r="G1304" s="10" t="s">
        <v>2812</v>
      </c>
      <c r="H1304" s="10" t="s">
        <v>1247</v>
      </c>
      <c r="I1304" s="10">
        <v>468</v>
      </c>
      <c r="J1304" s="10">
        <v>20</v>
      </c>
      <c r="K1304" s="10">
        <v>335</v>
      </c>
      <c r="L1304" s="10">
        <v>5710.8817793400003</v>
      </c>
    </row>
    <row r="1305" spans="1:12" x14ac:dyDescent="0.25">
      <c r="A1305" s="10" t="s">
        <v>12</v>
      </c>
      <c r="B1305" s="10" t="s">
        <v>2251</v>
      </c>
      <c r="C1305" s="10" t="s">
        <v>2252</v>
      </c>
      <c r="D1305" s="10" t="s">
        <v>14</v>
      </c>
      <c r="E1305" s="10" t="s">
        <v>2253</v>
      </c>
      <c r="F1305" s="10" t="s">
        <v>2254</v>
      </c>
      <c r="G1305" s="10" t="s">
        <v>2813</v>
      </c>
      <c r="H1305" s="10" t="s">
        <v>2814</v>
      </c>
      <c r="I1305" s="10">
        <v>574</v>
      </c>
      <c r="J1305" s="10">
        <v>20</v>
      </c>
      <c r="K1305" s="10">
        <v>607</v>
      </c>
      <c r="L1305" s="10">
        <v>5710.6003966500002</v>
      </c>
    </row>
    <row r="1306" spans="1:12" x14ac:dyDescent="0.25">
      <c r="A1306" s="10" t="s">
        <v>12</v>
      </c>
      <c r="B1306" s="10" t="s">
        <v>487</v>
      </c>
      <c r="C1306" s="10" t="s">
        <v>509</v>
      </c>
      <c r="D1306" s="10" t="s">
        <v>14</v>
      </c>
      <c r="E1306" s="10" t="s">
        <v>489</v>
      </c>
      <c r="F1306" s="10" t="s">
        <v>510</v>
      </c>
      <c r="G1306" s="10" t="s">
        <v>2815</v>
      </c>
      <c r="H1306" s="10" t="s">
        <v>2816</v>
      </c>
      <c r="I1306" s="10">
        <v>72</v>
      </c>
      <c r="J1306" s="10">
        <v>20</v>
      </c>
      <c r="K1306" s="10">
        <v>326</v>
      </c>
      <c r="L1306" s="10">
        <v>5708.2459023499996</v>
      </c>
    </row>
    <row r="1307" spans="1:12" x14ac:dyDescent="0.25">
      <c r="A1307" s="10" t="s">
        <v>12</v>
      </c>
      <c r="B1307" s="10" t="s">
        <v>23</v>
      </c>
      <c r="C1307" s="10" t="s">
        <v>24</v>
      </c>
      <c r="D1307" s="10" t="s">
        <v>14</v>
      </c>
      <c r="E1307" s="10" t="s">
        <v>25</v>
      </c>
      <c r="F1307" s="10" t="s">
        <v>26</v>
      </c>
      <c r="G1307" s="10" t="s">
        <v>2817</v>
      </c>
      <c r="H1307" s="10" t="s">
        <v>2818</v>
      </c>
      <c r="I1307" s="10">
        <v>288</v>
      </c>
      <c r="J1307" s="10">
        <v>20</v>
      </c>
      <c r="K1307" s="10">
        <v>343</v>
      </c>
      <c r="L1307" s="10">
        <v>5708.2361906799997</v>
      </c>
    </row>
    <row r="1308" spans="1:12" x14ac:dyDescent="0.25">
      <c r="A1308" s="10" t="s">
        <v>12</v>
      </c>
      <c r="B1308" s="10" t="s">
        <v>37</v>
      </c>
      <c r="C1308" s="10" t="s">
        <v>38</v>
      </c>
      <c r="D1308" s="10" t="s">
        <v>14</v>
      </c>
      <c r="E1308" s="10" t="s">
        <v>39</v>
      </c>
      <c r="F1308" s="10" t="s">
        <v>40</v>
      </c>
      <c r="G1308" s="10" t="s">
        <v>2819</v>
      </c>
      <c r="H1308" s="10" t="s">
        <v>2820</v>
      </c>
      <c r="I1308" s="10">
        <v>247</v>
      </c>
      <c r="J1308" s="10">
        <v>20</v>
      </c>
      <c r="K1308" s="10">
        <v>330</v>
      </c>
      <c r="L1308" s="10">
        <v>5706.4203342600003</v>
      </c>
    </row>
    <row r="1309" spans="1:12" x14ac:dyDescent="0.25">
      <c r="A1309" s="10" t="s">
        <v>12</v>
      </c>
      <c r="B1309" s="10" t="s">
        <v>255</v>
      </c>
      <c r="C1309" s="10" t="s">
        <v>2644</v>
      </c>
      <c r="D1309" s="10" t="s">
        <v>14</v>
      </c>
      <c r="E1309" s="10" t="s">
        <v>257</v>
      </c>
      <c r="F1309" s="10" t="s">
        <v>2645</v>
      </c>
      <c r="G1309" s="10" t="s">
        <v>2821</v>
      </c>
      <c r="H1309" s="10" t="s">
        <v>2822</v>
      </c>
      <c r="I1309" s="10">
        <v>1127</v>
      </c>
      <c r="J1309" s="10">
        <v>20</v>
      </c>
      <c r="K1309" s="10">
        <v>331</v>
      </c>
      <c r="L1309" s="10">
        <v>5705.9602500000001</v>
      </c>
    </row>
    <row r="1310" spans="1:12" x14ac:dyDescent="0.25">
      <c r="A1310" s="10" t="s">
        <v>12</v>
      </c>
      <c r="B1310" s="10" t="s">
        <v>23</v>
      </c>
      <c r="C1310" s="10" t="s">
        <v>29</v>
      </c>
      <c r="D1310" s="10" t="s">
        <v>14</v>
      </c>
      <c r="E1310" s="10" t="s">
        <v>25</v>
      </c>
      <c r="F1310" s="10" t="s">
        <v>30</v>
      </c>
      <c r="G1310" s="10" t="s">
        <v>2823</v>
      </c>
      <c r="H1310" s="10" t="s">
        <v>2824</v>
      </c>
      <c r="I1310" s="10">
        <v>190</v>
      </c>
      <c r="J1310" s="10">
        <v>20</v>
      </c>
      <c r="K1310" s="10">
        <v>343</v>
      </c>
      <c r="L1310" s="10">
        <v>5705.5046556400002</v>
      </c>
    </row>
    <row r="1311" spans="1:12" x14ac:dyDescent="0.25">
      <c r="A1311" s="10" t="s">
        <v>12</v>
      </c>
      <c r="B1311" s="10" t="s">
        <v>85</v>
      </c>
      <c r="C1311" s="10" t="s">
        <v>1787</v>
      </c>
      <c r="D1311" s="10" t="s">
        <v>14</v>
      </c>
      <c r="E1311" s="10" t="s">
        <v>87</v>
      </c>
      <c r="F1311" s="10" t="s">
        <v>1788</v>
      </c>
      <c r="G1311" s="10" t="s">
        <v>2825</v>
      </c>
      <c r="H1311" s="10" t="s">
        <v>2826</v>
      </c>
      <c r="I1311" s="10">
        <v>2531</v>
      </c>
      <c r="J1311" s="10">
        <v>20</v>
      </c>
      <c r="K1311" s="10">
        <v>338</v>
      </c>
      <c r="L1311" s="10">
        <v>5700.5937117200001</v>
      </c>
    </row>
    <row r="1312" spans="1:12" x14ac:dyDescent="0.25">
      <c r="A1312" s="10" t="s">
        <v>12</v>
      </c>
      <c r="B1312" s="10" t="s">
        <v>644</v>
      </c>
      <c r="C1312" s="10" t="s">
        <v>645</v>
      </c>
      <c r="D1312" s="10" t="s">
        <v>14</v>
      </c>
      <c r="E1312" s="10" t="s">
        <v>646</v>
      </c>
      <c r="F1312" s="10" t="s">
        <v>647</v>
      </c>
      <c r="G1312" s="10" t="s">
        <v>2827</v>
      </c>
      <c r="H1312" s="10" t="s">
        <v>2828</v>
      </c>
      <c r="I1312" s="10">
        <v>85</v>
      </c>
      <c r="J1312" s="10">
        <v>20</v>
      </c>
      <c r="K1312" s="10">
        <v>337</v>
      </c>
      <c r="L1312" s="10">
        <v>5698.1735230100003</v>
      </c>
    </row>
    <row r="1313" spans="1:12" x14ac:dyDescent="0.25">
      <c r="A1313" s="10" t="s">
        <v>12</v>
      </c>
      <c r="B1313" s="10" t="s">
        <v>644</v>
      </c>
      <c r="C1313" s="10" t="s">
        <v>811</v>
      </c>
      <c r="D1313" s="10" t="s">
        <v>14</v>
      </c>
      <c r="E1313" s="10" t="s">
        <v>646</v>
      </c>
      <c r="F1313" s="10" t="s">
        <v>812</v>
      </c>
      <c r="G1313" s="10" t="s">
        <v>2829</v>
      </c>
      <c r="H1313" s="10" t="s">
        <v>795</v>
      </c>
      <c r="I1313" s="10">
        <v>45</v>
      </c>
      <c r="J1313" s="10">
        <v>20</v>
      </c>
      <c r="K1313" s="10">
        <v>337</v>
      </c>
      <c r="L1313" s="10">
        <v>5697.8255328200003</v>
      </c>
    </row>
    <row r="1314" spans="1:12" x14ac:dyDescent="0.25">
      <c r="A1314" s="10" t="s">
        <v>12</v>
      </c>
      <c r="B1314" s="10" t="s">
        <v>121</v>
      </c>
      <c r="C1314" s="10" t="s">
        <v>2830</v>
      </c>
      <c r="D1314" s="10" t="s">
        <v>14</v>
      </c>
      <c r="E1314" s="10" t="s">
        <v>123</v>
      </c>
      <c r="F1314" s="10" t="s">
        <v>2831</v>
      </c>
      <c r="G1314" s="10" t="s">
        <v>2832</v>
      </c>
      <c r="H1314" s="10" t="s">
        <v>2833</v>
      </c>
      <c r="I1314" s="10">
        <v>715</v>
      </c>
      <c r="J1314" s="10">
        <v>20</v>
      </c>
      <c r="K1314" s="10">
        <v>342</v>
      </c>
      <c r="L1314" s="10">
        <v>5696.7670593499997</v>
      </c>
    </row>
    <row r="1315" spans="1:12" x14ac:dyDescent="0.25">
      <c r="A1315" s="10" t="s">
        <v>12</v>
      </c>
      <c r="B1315" s="10" t="s">
        <v>721</v>
      </c>
      <c r="C1315" s="10" t="s">
        <v>2834</v>
      </c>
      <c r="D1315" s="10" t="s">
        <v>14</v>
      </c>
      <c r="E1315" s="10" t="s">
        <v>723</v>
      </c>
      <c r="F1315" s="10" t="s">
        <v>2835</v>
      </c>
      <c r="G1315" s="10" t="s">
        <v>2836</v>
      </c>
      <c r="H1315" s="10" t="s">
        <v>2837</v>
      </c>
      <c r="I1315" s="10">
        <v>553</v>
      </c>
      <c r="J1315" s="10">
        <v>20</v>
      </c>
      <c r="K1315" s="10">
        <v>341</v>
      </c>
      <c r="L1315" s="10">
        <v>5694.3901789900001</v>
      </c>
    </row>
    <row r="1316" spans="1:12" x14ac:dyDescent="0.25">
      <c r="A1316" s="10" t="s">
        <v>12</v>
      </c>
      <c r="B1316" s="10" t="s">
        <v>644</v>
      </c>
      <c r="C1316" s="10" t="s">
        <v>811</v>
      </c>
      <c r="D1316" s="10" t="s">
        <v>14</v>
      </c>
      <c r="E1316" s="10" t="s">
        <v>646</v>
      </c>
      <c r="F1316" s="10" t="s">
        <v>812</v>
      </c>
      <c r="G1316" s="10" t="s">
        <v>2838</v>
      </c>
      <c r="H1316" s="10" t="s">
        <v>2839</v>
      </c>
      <c r="I1316" s="10">
        <v>45</v>
      </c>
      <c r="J1316" s="10">
        <v>20</v>
      </c>
      <c r="K1316" s="10">
        <v>337</v>
      </c>
      <c r="L1316" s="10">
        <v>5693.4479272999997</v>
      </c>
    </row>
    <row r="1317" spans="1:12" x14ac:dyDescent="0.25">
      <c r="A1317" s="10" t="s">
        <v>12</v>
      </c>
      <c r="B1317" s="10" t="s">
        <v>2251</v>
      </c>
      <c r="C1317" s="10" t="s">
        <v>2252</v>
      </c>
      <c r="D1317" s="10" t="s">
        <v>14</v>
      </c>
      <c r="E1317" s="10" t="s">
        <v>2253</v>
      </c>
      <c r="F1317" s="10" t="s">
        <v>2254</v>
      </c>
      <c r="G1317" s="10" t="s">
        <v>2840</v>
      </c>
      <c r="H1317" s="10" t="s">
        <v>2841</v>
      </c>
      <c r="I1317" s="10">
        <v>343</v>
      </c>
      <c r="J1317" s="10">
        <v>20</v>
      </c>
      <c r="K1317" s="10">
        <v>607</v>
      </c>
      <c r="L1317" s="10">
        <v>5692.8381647799997</v>
      </c>
    </row>
    <row r="1318" spans="1:12" x14ac:dyDescent="0.25">
      <c r="A1318" s="10" t="s">
        <v>12</v>
      </c>
      <c r="B1318" s="10" t="s">
        <v>61</v>
      </c>
      <c r="C1318" s="10" t="s">
        <v>147</v>
      </c>
      <c r="D1318" s="10" t="s">
        <v>14</v>
      </c>
      <c r="E1318" s="10" t="s">
        <v>63</v>
      </c>
      <c r="F1318" s="10" t="s">
        <v>148</v>
      </c>
      <c r="G1318" s="10" t="s">
        <v>2842</v>
      </c>
      <c r="H1318" s="10" t="s">
        <v>2843</v>
      </c>
      <c r="I1318" s="10">
        <v>985</v>
      </c>
      <c r="J1318" s="10">
        <v>20</v>
      </c>
      <c r="K1318" s="10">
        <v>335</v>
      </c>
      <c r="L1318" s="10">
        <v>5691.9484083699999</v>
      </c>
    </row>
    <row r="1319" spans="1:12" x14ac:dyDescent="0.25">
      <c r="A1319" s="10" t="s">
        <v>12</v>
      </c>
      <c r="B1319" s="10" t="s">
        <v>67</v>
      </c>
      <c r="C1319" s="10" t="s">
        <v>68</v>
      </c>
      <c r="D1319" s="10" t="s">
        <v>14</v>
      </c>
      <c r="E1319" s="10" t="s">
        <v>69</v>
      </c>
      <c r="F1319" s="10" t="s">
        <v>70</v>
      </c>
      <c r="G1319" s="10" t="s">
        <v>2844</v>
      </c>
      <c r="H1319" s="10" t="s">
        <v>2845</v>
      </c>
      <c r="I1319" s="10">
        <v>453</v>
      </c>
      <c r="J1319" s="10">
        <v>20</v>
      </c>
      <c r="K1319" s="10">
        <v>323</v>
      </c>
      <c r="L1319" s="10">
        <v>5691.52733403</v>
      </c>
    </row>
    <row r="1320" spans="1:12" x14ac:dyDescent="0.25">
      <c r="A1320" s="10" t="s">
        <v>12</v>
      </c>
      <c r="B1320" s="10" t="s">
        <v>23</v>
      </c>
      <c r="C1320" s="10" t="s">
        <v>171</v>
      </c>
      <c r="D1320" s="10" t="s">
        <v>14</v>
      </c>
      <c r="E1320" s="10" t="s">
        <v>25</v>
      </c>
      <c r="F1320" s="10" t="s">
        <v>172</v>
      </c>
      <c r="G1320" s="10" t="s">
        <v>2846</v>
      </c>
      <c r="H1320" s="10" t="s">
        <v>2847</v>
      </c>
      <c r="I1320" s="10">
        <v>394</v>
      </c>
      <c r="J1320" s="10">
        <v>20</v>
      </c>
      <c r="K1320" s="10">
        <v>343</v>
      </c>
      <c r="L1320" s="10">
        <v>5690.2516169700002</v>
      </c>
    </row>
    <row r="1321" spans="1:12" x14ac:dyDescent="0.25">
      <c r="A1321" s="10" t="s">
        <v>12</v>
      </c>
      <c r="B1321" s="10" t="s">
        <v>213</v>
      </c>
      <c r="C1321" s="10" t="s">
        <v>1705</v>
      </c>
      <c r="D1321" s="10" t="s">
        <v>14</v>
      </c>
      <c r="E1321" s="10" t="s">
        <v>215</v>
      </c>
      <c r="F1321" s="10" t="s">
        <v>1706</v>
      </c>
      <c r="G1321" s="10" t="s">
        <v>2848</v>
      </c>
      <c r="H1321" s="10" t="s">
        <v>2849</v>
      </c>
      <c r="I1321" s="10">
        <v>394</v>
      </c>
      <c r="J1321" s="10">
        <v>20</v>
      </c>
      <c r="K1321" s="10">
        <v>334</v>
      </c>
      <c r="L1321" s="10">
        <v>5689.5943781899996</v>
      </c>
    </row>
    <row r="1322" spans="1:12" x14ac:dyDescent="0.25">
      <c r="A1322" s="10" t="s">
        <v>12</v>
      </c>
      <c r="B1322" s="10" t="s">
        <v>801</v>
      </c>
      <c r="C1322" s="10" t="s">
        <v>2774</v>
      </c>
      <c r="D1322" s="10" t="s">
        <v>14</v>
      </c>
      <c r="E1322" s="10" t="s">
        <v>803</v>
      </c>
      <c r="F1322" s="10" t="s">
        <v>2775</v>
      </c>
      <c r="G1322" s="10" t="s">
        <v>2850</v>
      </c>
      <c r="H1322" s="10" t="s">
        <v>2851</v>
      </c>
      <c r="I1322" s="10">
        <v>961</v>
      </c>
      <c r="J1322" s="10">
        <v>20</v>
      </c>
      <c r="K1322" s="10">
        <v>332</v>
      </c>
      <c r="L1322" s="10">
        <v>5689.5425367300004</v>
      </c>
    </row>
    <row r="1323" spans="1:12" x14ac:dyDescent="0.25">
      <c r="A1323" s="10" t="s">
        <v>12</v>
      </c>
      <c r="B1323" s="10" t="s">
        <v>644</v>
      </c>
      <c r="C1323" s="10" t="s">
        <v>645</v>
      </c>
      <c r="D1323" s="10" t="s">
        <v>14</v>
      </c>
      <c r="E1323" s="10" t="s">
        <v>646</v>
      </c>
      <c r="F1323" s="10" t="s">
        <v>647</v>
      </c>
      <c r="G1323" s="10" t="s">
        <v>2852</v>
      </c>
      <c r="H1323" s="10" t="s">
        <v>2853</v>
      </c>
      <c r="I1323" s="10">
        <v>84</v>
      </c>
      <c r="J1323" s="10">
        <v>20</v>
      </c>
      <c r="K1323" s="10">
        <v>337</v>
      </c>
      <c r="L1323" s="10">
        <v>5689.2304419100001</v>
      </c>
    </row>
    <row r="1324" spans="1:12" x14ac:dyDescent="0.25">
      <c r="A1324" s="10" t="s">
        <v>12</v>
      </c>
      <c r="B1324" s="10" t="s">
        <v>644</v>
      </c>
      <c r="C1324" s="10" t="s">
        <v>645</v>
      </c>
      <c r="D1324" s="10" t="s">
        <v>14</v>
      </c>
      <c r="E1324" s="10" t="s">
        <v>646</v>
      </c>
      <c r="F1324" s="10" t="s">
        <v>647</v>
      </c>
      <c r="G1324" s="10" t="s">
        <v>2854</v>
      </c>
      <c r="H1324" s="10" t="s">
        <v>2855</v>
      </c>
      <c r="I1324" s="10">
        <v>529</v>
      </c>
      <c r="J1324" s="10">
        <v>20</v>
      </c>
      <c r="K1324" s="10">
        <v>337</v>
      </c>
      <c r="L1324" s="10">
        <v>5689.0342353699998</v>
      </c>
    </row>
    <row r="1325" spans="1:12" x14ac:dyDescent="0.25">
      <c r="A1325" s="10" t="s">
        <v>12</v>
      </c>
      <c r="B1325" s="10" t="s">
        <v>569</v>
      </c>
      <c r="C1325" s="10" t="s">
        <v>1763</v>
      </c>
      <c r="D1325" s="10" t="s">
        <v>14</v>
      </c>
      <c r="E1325" s="10" t="s">
        <v>571</v>
      </c>
      <c r="F1325" s="10" t="s">
        <v>1764</v>
      </c>
      <c r="G1325" s="10" t="s">
        <v>2856</v>
      </c>
      <c r="H1325" s="10" t="s">
        <v>332</v>
      </c>
      <c r="I1325" s="10">
        <v>70</v>
      </c>
      <c r="J1325" s="10">
        <v>20</v>
      </c>
      <c r="K1325" s="10">
        <v>340</v>
      </c>
      <c r="L1325" s="10">
        <v>5687.48410977</v>
      </c>
    </row>
    <row r="1326" spans="1:12" x14ac:dyDescent="0.25">
      <c r="A1326" s="10" t="s">
        <v>12</v>
      </c>
      <c r="B1326" s="10" t="s">
        <v>607</v>
      </c>
      <c r="C1326" s="10" t="s">
        <v>608</v>
      </c>
      <c r="D1326" s="10" t="s">
        <v>14</v>
      </c>
      <c r="E1326" s="10" t="s">
        <v>609</v>
      </c>
      <c r="F1326" s="10" t="s">
        <v>610</v>
      </c>
      <c r="G1326" s="10" t="s">
        <v>2857</v>
      </c>
      <c r="H1326" s="10" t="s">
        <v>2858</v>
      </c>
      <c r="I1326" s="10">
        <v>643</v>
      </c>
      <c r="J1326" s="10">
        <v>20</v>
      </c>
      <c r="K1326" s="10">
        <v>339</v>
      </c>
      <c r="L1326" s="10">
        <v>5686.6821798600004</v>
      </c>
    </row>
    <row r="1327" spans="1:12" x14ac:dyDescent="0.25">
      <c r="A1327" s="10" t="s">
        <v>12</v>
      </c>
      <c r="B1327" s="10" t="s">
        <v>23</v>
      </c>
      <c r="C1327" s="10" t="s">
        <v>24</v>
      </c>
      <c r="D1327" s="10" t="s">
        <v>14</v>
      </c>
      <c r="E1327" s="10" t="s">
        <v>25</v>
      </c>
      <c r="F1327" s="10" t="s">
        <v>26</v>
      </c>
      <c r="G1327" s="10" t="s">
        <v>2859</v>
      </c>
      <c r="H1327" s="10" t="s">
        <v>1638</v>
      </c>
      <c r="I1327" s="10">
        <v>197</v>
      </c>
      <c r="J1327" s="10">
        <v>20</v>
      </c>
      <c r="K1327" s="10">
        <v>343</v>
      </c>
      <c r="L1327" s="10">
        <v>5685.1707260599997</v>
      </c>
    </row>
    <row r="1328" spans="1:12" x14ac:dyDescent="0.25">
      <c r="A1328" s="10" t="s">
        <v>12</v>
      </c>
      <c r="B1328" s="10" t="s">
        <v>23</v>
      </c>
      <c r="C1328" s="10" t="s">
        <v>115</v>
      </c>
      <c r="D1328" s="10" t="s">
        <v>14</v>
      </c>
      <c r="E1328" s="10" t="s">
        <v>25</v>
      </c>
      <c r="F1328" s="10" t="s">
        <v>116</v>
      </c>
      <c r="G1328" s="10" t="s">
        <v>2860</v>
      </c>
      <c r="H1328" s="10" t="s">
        <v>2861</v>
      </c>
      <c r="I1328" s="10">
        <v>633</v>
      </c>
      <c r="J1328" s="10">
        <v>20</v>
      </c>
      <c r="K1328" s="10">
        <v>343</v>
      </c>
      <c r="L1328" s="10">
        <v>5682.5852984499998</v>
      </c>
    </row>
    <row r="1329" spans="1:12" x14ac:dyDescent="0.25">
      <c r="A1329" s="10" t="s">
        <v>12</v>
      </c>
      <c r="B1329" s="10" t="s">
        <v>67</v>
      </c>
      <c r="C1329" s="10" t="s">
        <v>1470</v>
      </c>
      <c r="D1329" s="10" t="s">
        <v>14</v>
      </c>
      <c r="E1329" s="10" t="s">
        <v>69</v>
      </c>
      <c r="F1329" s="10" t="s">
        <v>1471</v>
      </c>
      <c r="G1329" s="10" t="s">
        <v>2862</v>
      </c>
      <c r="H1329" s="10" t="s">
        <v>2863</v>
      </c>
      <c r="I1329" s="10">
        <v>419</v>
      </c>
      <c r="J1329" s="10">
        <v>20</v>
      </c>
      <c r="K1329" s="10">
        <v>323</v>
      </c>
      <c r="L1329" s="10">
        <v>5681.7102305099997</v>
      </c>
    </row>
    <row r="1330" spans="1:12" x14ac:dyDescent="0.25">
      <c r="A1330" s="10" t="s">
        <v>12</v>
      </c>
      <c r="B1330" s="10" t="s">
        <v>61</v>
      </c>
      <c r="C1330" s="10" t="s">
        <v>326</v>
      </c>
      <c r="D1330" s="10" t="s">
        <v>14</v>
      </c>
      <c r="E1330" s="10" t="s">
        <v>63</v>
      </c>
      <c r="F1330" s="10" t="s">
        <v>327</v>
      </c>
      <c r="G1330" s="10" t="s">
        <v>2864</v>
      </c>
      <c r="H1330" s="10" t="s">
        <v>2865</v>
      </c>
      <c r="I1330" s="10">
        <v>41</v>
      </c>
      <c r="J1330" s="10">
        <v>20</v>
      </c>
      <c r="K1330" s="10">
        <v>335</v>
      </c>
      <c r="L1330" s="10">
        <v>5680.3262731900004</v>
      </c>
    </row>
    <row r="1331" spans="1:12" x14ac:dyDescent="0.25">
      <c r="A1331" s="10" t="s">
        <v>12</v>
      </c>
      <c r="B1331" s="10" t="s">
        <v>37</v>
      </c>
      <c r="C1331" s="10" t="s">
        <v>93</v>
      </c>
      <c r="D1331" s="10" t="s">
        <v>14</v>
      </c>
      <c r="E1331" s="10" t="s">
        <v>39</v>
      </c>
      <c r="F1331" s="10" t="s">
        <v>94</v>
      </c>
      <c r="G1331" s="10" t="s">
        <v>2866</v>
      </c>
      <c r="H1331" s="10" t="s">
        <v>2867</v>
      </c>
      <c r="I1331" s="10">
        <v>144</v>
      </c>
      <c r="J1331" s="10">
        <v>20</v>
      </c>
      <c r="K1331" s="10">
        <v>330</v>
      </c>
      <c r="L1331" s="10">
        <v>5679.2291276599999</v>
      </c>
    </row>
    <row r="1332" spans="1:12" x14ac:dyDescent="0.25">
      <c r="A1332" s="10" t="s">
        <v>12</v>
      </c>
      <c r="B1332" s="10" t="s">
        <v>61</v>
      </c>
      <c r="C1332" s="10" t="s">
        <v>62</v>
      </c>
      <c r="D1332" s="10" t="s">
        <v>14</v>
      </c>
      <c r="E1332" s="10" t="s">
        <v>63</v>
      </c>
      <c r="F1332" s="10" t="s">
        <v>64</v>
      </c>
      <c r="G1332" s="10" t="s">
        <v>2868</v>
      </c>
      <c r="H1332" s="10" t="s">
        <v>2869</v>
      </c>
      <c r="I1332" s="10">
        <v>2521</v>
      </c>
      <c r="J1332" s="10">
        <v>20</v>
      </c>
      <c r="K1332" s="10">
        <v>335</v>
      </c>
      <c r="L1332" s="10">
        <v>5674.7782059700003</v>
      </c>
    </row>
    <row r="1333" spans="1:12" x14ac:dyDescent="0.25">
      <c r="A1333" s="10" t="s">
        <v>12</v>
      </c>
      <c r="B1333" s="10" t="s">
        <v>487</v>
      </c>
      <c r="C1333" s="10" t="s">
        <v>2310</v>
      </c>
      <c r="D1333" s="10" t="s">
        <v>14</v>
      </c>
      <c r="E1333" s="10" t="s">
        <v>489</v>
      </c>
      <c r="F1333" s="10" t="s">
        <v>2311</v>
      </c>
      <c r="G1333" s="10" t="s">
        <v>2870</v>
      </c>
      <c r="H1333" s="10" t="s">
        <v>2871</v>
      </c>
      <c r="I1333" s="10">
        <v>591</v>
      </c>
      <c r="J1333" s="10">
        <v>20</v>
      </c>
      <c r="K1333" s="10">
        <v>326</v>
      </c>
      <c r="L1333" s="10">
        <v>5673.44691014</v>
      </c>
    </row>
    <row r="1334" spans="1:12" x14ac:dyDescent="0.25">
      <c r="A1334" s="10" t="s">
        <v>12</v>
      </c>
      <c r="B1334" s="10" t="s">
        <v>487</v>
      </c>
      <c r="C1334" s="10" t="s">
        <v>488</v>
      </c>
      <c r="D1334" s="10" t="s">
        <v>14</v>
      </c>
      <c r="E1334" s="10" t="s">
        <v>489</v>
      </c>
      <c r="F1334" s="10" t="s">
        <v>490</v>
      </c>
      <c r="G1334" s="10" t="s">
        <v>2872</v>
      </c>
      <c r="H1334" s="10" t="s">
        <v>2873</v>
      </c>
      <c r="I1334" s="10">
        <v>162</v>
      </c>
      <c r="J1334" s="10">
        <v>20</v>
      </c>
      <c r="K1334" s="10">
        <v>326</v>
      </c>
      <c r="L1334" s="10">
        <v>5672.5982924299997</v>
      </c>
    </row>
    <row r="1335" spans="1:12" x14ac:dyDescent="0.25">
      <c r="A1335" s="10" t="s">
        <v>12</v>
      </c>
      <c r="B1335" s="10" t="s">
        <v>37</v>
      </c>
      <c r="C1335" s="10" t="s">
        <v>93</v>
      </c>
      <c r="D1335" s="10" t="s">
        <v>14</v>
      </c>
      <c r="E1335" s="10" t="s">
        <v>39</v>
      </c>
      <c r="F1335" s="10" t="s">
        <v>94</v>
      </c>
      <c r="G1335" s="10" t="s">
        <v>2874</v>
      </c>
      <c r="H1335" s="10" t="s">
        <v>2875</v>
      </c>
      <c r="I1335" s="10">
        <v>258</v>
      </c>
      <c r="J1335" s="10">
        <v>20</v>
      </c>
      <c r="K1335" s="10">
        <v>330</v>
      </c>
      <c r="L1335" s="10">
        <v>5671.4759480700004</v>
      </c>
    </row>
    <row r="1336" spans="1:12" x14ac:dyDescent="0.25">
      <c r="A1336" s="10" t="s">
        <v>12</v>
      </c>
      <c r="B1336" s="10" t="s">
        <v>255</v>
      </c>
      <c r="C1336" s="10" t="s">
        <v>831</v>
      </c>
      <c r="D1336" s="10" t="s">
        <v>14</v>
      </c>
      <c r="E1336" s="10" t="s">
        <v>257</v>
      </c>
      <c r="F1336" s="10" t="s">
        <v>832</v>
      </c>
      <c r="G1336" s="10" t="s">
        <v>2876</v>
      </c>
      <c r="H1336" s="10" t="s">
        <v>2877</v>
      </c>
      <c r="I1336" s="10">
        <v>800</v>
      </c>
      <c r="J1336" s="10">
        <v>20</v>
      </c>
      <c r="K1336" s="10">
        <v>331</v>
      </c>
      <c r="L1336" s="10">
        <v>5670.4899163999999</v>
      </c>
    </row>
    <row r="1337" spans="1:12" x14ac:dyDescent="0.25">
      <c r="A1337" s="10" t="s">
        <v>12</v>
      </c>
      <c r="B1337" s="10" t="s">
        <v>165</v>
      </c>
      <c r="C1337" s="10" t="s">
        <v>575</v>
      </c>
      <c r="D1337" s="10" t="s">
        <v>14</v>
      </c>
      <c r="E1337" s="10" t="s">
        <v>167</v>
      </c>
      <c r="F1337" s="10" t="s">
        <v>576</v>
      </c>
      <c r="G1337" s="10" t="s">
        <v>2878</v>
      </c>
      <c r="H1337" s="10" t="s">
        <v>2879</v>
      </c>
      <c r="I1337" s="10">
        <v>386</v>
      </c>
      <c r="J1337" s="10">
        <v>20</v>
      </c>
      <c r="K1337" s="10">
        <v>329</v>
      </c>
      <c r="L1337" s="10">
        <v>5667.7292284200003</v>
      </c>
    </row>
    <row r="1338" spans="1:12" x14ac:dyDescent="0.25">
      <c r="A1338" s="10" t="s">
        <v>12</v>
      </c>
      <c r="B1338" s="10" t="s">
        <v>255</v>
      </c>
      <c r="C1338" s="10" t="s">
        <v>256</v>
      </c>
      <c r="D1338" s="10" t="s">
        <v>14</v>
      </c>
      <c r="E1338" s="10" t="s">
        <v>257</v>
      </c>
      <c r="F1338" s="10" t="s">
        <v>258</v>
      </c>
      <c r="G1338" s="10" t="s">
        <v>2880</v>
      </c>
      <c r="H1338" s="10" t="s">
        <v>2881</v>
      </c>
      <c r="I1338" s="10">
        <v>806</v>
      </c>
      <c r="J1338" s="10">
        <v>20</v>
      </c>
      <c r="K1338" s="10">
        <v>331</v>
      </c>
      <c r="L1338" s="10">
        <v>5667.3522745700002</v>
      </c>
    </row>
    <row r="1339" spans="1:12" x14ac:dyDescent="0.25">
      <c r="A1339" s="10" t="s">
        <v>12</v>
      </c>
      <c r="B1339" s="10" t="s">
        <v>45</v>
      </c>
      <c r="C1339" s="10" t="s">
        <v>2081</v>
      </c>
      <c r="D1339" s="10" t="s">
        <v>14</v>
      </c>
      <c r="E1339" s="10" t="s">
        <v>47</v>
      </c>
      <c r="F1339" s="10" t="s">
        <v>2082</v>
      </c>
      <c r="G1339" s="10" t="s">
        <v>2882</v>
      </c>
      <c r="H1339" s="10" t="s">
        <v>2883</v>
      </c>
      <c r="I1339" s="10">
        <v>1136</v>
      </c>
      <c r="J1339" s="10">
        <v>20</v>
      </c>
      <c r="K1339" s="10">
        <v>328</v>
      </c>
      <c r="L1339" s="10">
        <v>5667.2438548500004</v>
      </c>
    </row>
    <row r="1340" spans="1:12" x14ac:dyDescent="0.25">
      <c r="A1340" s="10" t="s">
        <v>12</v>
      </c>
      <c r="B1340" s="10" t="s">
        <v>569</v>
      </c>
      <c r="C1340" s="10" t="s">
        <v>2191</v>
      </c>
      <c r="D1340" s="10" t="s">
        <v>14</v>
      </c>
      <c r="E1340" s="10" t="s">
        <v>571</v>
      </c>
      <c r="F1340" s="10" t="s">
        <v>2192</v>
      </c>
      <c r="G1340" s="10" t="s">
        <v>2884</v>
      </c>
      <c r="H1340" s="10" t="s">
        <v>2885</v>
      </c>
      <c r="I1340" s="10">
        <v>32</v>
      </c>
      <c r="J1340" s="10">
        <v>20</v>
      </c>
      <c r="K1340" s="10">
        <v>340</v>
      </c>
      <c r="L1340" s="10">
        <v>5666.6563729299996</v>
      </c>
    </row>
    <row r="1341" spans="1:12" x14ac:dyDescent="0.25">
      <c r="A1341" s="10" t="s">
        <v>12</v>
      </c>
      <c r="B1341" s="10" t="s">
        <v>13</v>
      </c>
      <c r="C1341" s="10" t="s">
        <v>19</v>
      </c>
      <c r="D1341" s="10" t="s">
        <v>14</v>
      </c>
      <c r="E1341" s="10" t="s">
        <v>15</v>
      </c>
      <c r="F1341" s="10" t="s">
        <v>20</v>
      </c>
      <c r="G1341" s="10" t="s">
        <v>2886</v>
      </c>
      <c r="H1341" s="10" t="s">
        <v>2887</v>
      </c>
      <c r="I1341" s="10">
        <v>714</v>
      </c>
      <c r="J1341" s="10">
        <v>20</v>
      </c>
      <c r="K1341" s="10">
        <v>606</v>
      </c>
      <c r="L1341" s="10">
        <v>5665.0385998900001</v>
      </c>
    </row>
    <row r="1342" spans="1:12" x14ac:dyDescent="0.25">
      <c r="A1342" s="10" t="s">
        <v>12</v>
      </c>
      <c r="B1342" s="10" t="s">
        <v>213</v>
      </c>
      <c r="C1342" s="10" t="s">
        <v>346</v>
      </c>
      <c r="D1342" s="10" t="s">
        <v>14</v>
      </c>
      <c r="E1342" s="10" t="s">
        <v>215</v>
      </c>
      <c r="F1342" s="10" t="s">
        <v>347</v>
      </c>
      <c r="G1342" s="10" t="s">
        <v>2888</v>
      </c>
      <c r="H1342" s="10" t="s">
        <v>2889</v>
      </c>
      <c r="I1342" s="10">
        <v>1902</v>
      </c>
      <c r="J1342" s="10">
        <v>20</v>
      </c>
      <c r="K1342" s="10">
        <v>334</v>
      </c>
      <c r="L1342" s="10">
        <v>5661.6287013900001</v>
      </c>
    </row>
    <row r="1343" spans="1:12" x14ac:dyDescent="0.25">
      <c r="A1343" s="10" t="s">
        <v>12</v>
      </c>
      <c r="B1343" s="10" t="s">
        <v>61</v>
      </c>
      <c r="C1343" s="10" t="s">
        <v>2245</v>
      </c>
      <c r="D1343" s="10" t="s">
        <v>14</v>
      </c>
      <c r="E1343" s="10" t="s">
        <v>63</v>
      </c>
      <c r="F1343" s="10" t="s">
        <v>2246</v>
      </c>
      <c r="G1343" s="10" t="s">
        <v>2890</v>
      </c>
      <c r="H1343" s="10" t="s">
        <v>2891</v>
      </c>
      <c r="I1343" s="10">
        <v>358</v>
      </c>
      <c r="J1343" s="10">
        <v>20</v>
      </c>
      <c r="K1343" s="10">
        <v>335</v>
      </c>
      <c r="L1343" s="10">
        <v>5660.5449474300003</v>
      </c>
    </row>
    <row r="1344" spans="1:12" x14ac:dyDescent="0.25">
      <c r="A1344" s="10" t="s">
        <v>12</v>
      </c>
      <c r="B1344" s="10" t="s">
        <v>569</v>
      </c>
      <c r="C1344" s="10" t="s">
        <v>2191</v>
      </c>
      <c r="D1344" s="10" t="s">
        <v>14</v>
      </c>
      <c r="E1344" s="10" t="s">
        <v>571</v>
      </c>
      <c r="F1344" s="10" t="s">
        <v>2192</v>
      </c>
      <c r="G1344" s="10" t="s">
        <v>2892</v>
      </c>
      <c r="H1344" s="10" t="s">
        <v>2893</v>
      </c>
      <c r="I1344" s="10">
        <v>94</v>
      </c>
      <c r="J1344" s="10">
        <v>20</v>
      </c>
      <c r="K1344" s="10">
        <v>340</v>
      </c>
      <c r="L1344" s="10">
        <v>5658.8987335299998</v>
      </c>
    </row>
    <row r="1345" spans="1:12" x14ac:dyDescent="0.25">
      <c r="A1345" s="10" t="s">
        <v>12</v>
      </c>
      <c r="B1345" s="10" t="s">
        <v>61</v>
      </c>
      <c r="C1345" s="10" t="s">
        <v>105</v>
      </c>
      <c r="D1345" s="10" t="s">
        <v>14</v>
      </c>
      <c r="E1345" s="10" t="s">
        <v>63</v>
      </c>
      <c r="F1345" s="10" t="s">
        <v>106</v>
      </c>
      <c r="G1345" s="10" t="s">
        <v>2894</v>
      </c>
      <c r="H1345" s="10" t="s">
        <v>2895</v>
      </c>
      <c r="I1345" s="10">
        <v>650</v>
      </c>
      <c r="J1345" s="10">
        <v>20</v>
      </c>
      <c r="K1345" s="10">
        <v>335</v>
      </c>
      <c r="L1345" s="10">
        <v>5655.2819719099998</v>
      </c>
    </row>
    <row r="1346" spans="1:12" x14ac:dyDescent="0.25">
      <c r="A1346" s="10" t="s">
        <v>12</v>
      </c>
      <c r="B1346" s="10" t="s">
        <v>285</v>
      </c>
      <c r="C1346" s="10" t="s">
        <v>203</v>
      </c>
      <c r="D1346" s="10" t="s">
        <v>14</v>
      </c>
      <c r="E1346" s="10" t="s">
        <v>286</v>
      </c>
      <c r="F1346" s="10" t="s">
        <v>287</v>
      </c>
      <c r="G1346" s="10" t="s">
        <v>2896</v>
      </c>
      <c r="H1346" s="10" t="s">
        <v>2897</v>
      </c>
      <c r="I1346" s="10">
        <v>700</v>
      </c>
      <c r="J1346" s="10">
        <v>20</v>
      </c>
      <c r="K1346" s="10">
        <v>336</v>
      </c>
      <c r="L1346" s="10">
        <v>5651.5665806799998</v>
      </c>
    </row>
    <row r="1347" spans="1:12" x14ac:dyDescent="0.25">
      <c r="A1347" s="10" t="s">
        <v>12</v>
      </c>
      <c r="B1347" s="10" t="s">
        <v>165</v>
      </c>
      <c r="C1347" s="10" t="s">
        <v>166</v>
      </c>
      <c r="D1347" s="10" t="s">
        <v>14</v>
      </c>
      <c r="E1347" s="10" t="s">
        <v>167</v>
      </c>
      <c r="F1347" s="10" t="s">
        <v>168</v>
      </c>
      <c r="G1347" s="10" t="s">
        <v>2898</v>
      </c>
      <c r="H1347" s="10" t="s">
        <v>2899</v>
      </c>
      <c r="I1347" s="10">
        <v>1496</v>
      </c>
      <c r="J1347" s="10">
        <v>20</v>
      </c>
      <c r="K1347" s="10">
        <v>329</v>
      </c>
      <c r="L1347" s="10">
        <v>5650.2172464900004</v>
      </c>
    </row>
    <row r="1348" spans="1:12" x14ac:dyDescent="0.25">
      <c r="A1348" s="10" t="s">
        <v>12</v>
      </c>
      <c r="B1348" s="10" t="s">
        <v>569</v>
      </c>
      <c r="C1348" s="10" t="s">
        <v>2191</v>
      </c>
      <c r="D1348" s="10" t="s">
        <v>14</v>
      </c>
      <c r="E1348" s="10" t="s">
        <v>571</v>
      </c>
      <c r="F1348" s="10" t="s">
        <v>2192</v>
      </c>
      <c r="G1348" s="10" t="s">
        <v>2900</v>
      </c>
      <c r="H1348" s="10" t="s">
        <v>2901</v>
      </c>
      <c r="I1348" s="10">
        <v>16</v>
      </c>
      <c r="J1348" s="10">
        <v>20</v>
      </c>
      <c r="K1348" s="10">
        <v>340</v>
      </c>
      <c r="L1348" s="10">
        <v>5649.5890434299999</v>
      </c>
    </row>
    <row r="1349" spans="1:12" x14ac:dyDescent="0.25">
      <c r="A1349" s="10" t="s">
        <v>12</v>
      </c>
      <c r="B1349" s="10" t="s">
        <v>37</v>
      </c>
      <c r="C1349" s="10" t="s">
        <v>38</v>
      </c>
      <c r="D1349" s="10" t="s">
        <v>14</v>
      </c>
      <c r="E1349" s="10" t="s">
        <v>39</v>
      </c>
      <c r="F1349" s="10" t="s">
        <v>40</v>
      </c>
      <c r="G1349" s="10" t="s">
        <v>2902</v>
      </c>
      <c r="H1349" s="10" t="s">
        <v>2903</v>
      </c>
      <c r="I1349" s="10">
        <v>234</v>
      </c>
      <c r="J1349" s="10">
        <v>20</v>
      </c>
      <c r="K1349" s="10">
        <v>330</v>
      </c>
      <c r="L1349" s="10">
        <v>5648.3130586699999</v>
      </c>
    </row>
    <row r="1350" spans="1:12" x14ac:dyDescent="0.25">
      <c r="A1350" s="10" t="s">
        <v>12</v>
      </c>
      <c r="B1350" s="10" t="s">
        <v>37</v>
      </c>
      <c r="C1350" s="10" t="s">
        <v>93</v>
      </c>
      <c r="D1350" s="10" t="s">
        <v>14</v>
      </c>
      <c r="E1350" s="10" t="s">
        <v>39</v>
      </c>
      <c r="F1350" s="10" t="s">
        <v>94</v>
      </c>
      <c r="G1350" s="10" t="s">
        <v>2904</v>
      </c>
      <c r="H1350" s="10" t="s">
        <v>2905</v>
      </c>
      <c r="I1350" s="10">
        <v>217</v>
      </c>
      <c r="J1350" s="10">
        <v>20</v>
      </c>
      <c r="K1350" s="10">
        <v>330</v>
      </c>
      <c r="L1350" s="10">
        <v>5645.0962325999999</v>
      </c>
    </row>
    <row r="1351" spans="1:12" x14ac:dyDescent="0.25">
      <c r="A1351" s="10" t="s">
        <v>12</v>
      </c>
      <c r="B1351" s="10" t="s">
        <v>23</v>
      </c>
      <c r="C1351" s="10" t="s">
        <v>437</v>
      </c>
      <c r="D1351" s="10" t="s">
        <v>14</v>
      </c>
      <c r="E1351" s="10" t="s">
        <v>25</v>
      </c>
      <c r="F1351" s="10" t="s">
        <v>438</v>
      </c>
      <c r="G1351" s="10" t="s">
        <v>2906</v>
      </c>
      <c r="H1351" s="10" t="s">
        <v>2907</v>
      </c>
      <c r="I1351" s="10">
        <v>2017</v>
      </c>
      <c r="J1351" s="10">
        <v>20</v>
      </c>
      <c r="K1351" s="10">
        <v>343</v>
      </c>
      <c r="L1351" s="10">
        <v>5641.7757906899997</v>
      </c>
    </row>
    <row r="1352" spans="1:12" x14ac:dyDescent="0.25">
      <c r="A1352" s="10" t="s">
        <v>12</v>
      </c>
      <c r="B1352" s="10" t="s">
        <v>801</v>
      </c>
      <c r="C1352" s="10" t="s">
        <v>1641</v>
      </c>
      <c r="D1352" s="10" t="s">
        <v>14</v>
      </c>
      <c r="E1352" s="10" t="s">
        <v>803</v>
      </c>
      <c r="F1352" s="10" t="s">
        <v>1642</v>
      </c>
      <c r="G1352" s="10" t="s">
        <v>2908</v>
      </c>
      <c r="H1352" s="10" t="s">
        <v>2909</v>
      </c>
      <c r="I1352" s="10">
        <v>638</v>
      </c>
      <c r="J1352" s="10">
        <v>20</v>
      </c>
      <c r="K1352" s="10">
        <v>332</v>
      </c>
      <c r="L1352" s="10">
        <v>5641.3509761799996</v>
      </c>
    </row>
    <row r="1353" spans="1:12" x14ac:dyDescent="0.25">
      <c r="A1353" s="10" t="s">
        <v>12</v>
      </c>
      <c r="B1353" s="10" t="s">
        <v>487</v>
      </c>
      <c r="C1353" s="10" t="s">
        <v>488</v>
      </c>
      <c r="D1353" s="10" t="s">
        <v>14</v>
      </c>
      <c r="E1353" s="10" t="s">
        <v>489</v>
      </c>
      <c r="F1353" s="10" t="s">
        <v>490</v>
      </c>
      <c r="G1353" s="10" t="s">
        <v>2910</v>
      </c>
      <c r="H1353" s="10" t="s">
        <v>2911</v>
      </c>
      <c r="I1353" s="10">
        <v>169</v>
      </c>
      <c r="J1353" s="10">
        <v>20</v>
      </c>
      <c r="K1353" s="10">
        <v>326</v>
      </c>
      <c r="L1353" s="10">
        <v>5640.7075631600001</v>
      </c>
    </row>
    <row r="1354" spans="1:12" x14ac:dyDescent="0.25">
      <c r="A1354" s="10" t="s">
        <v>12</v>
      </c>
      <c r="B1354" s="10" t="s">
        <v>37</v>
      </c>
      <c r="C1354" s="10" t="s">
        <v>38</v>
      </c>
      <c r="D1354" s="10" t="s">
        <v>14</v>
      </c>
      <c r="E1354" s="10" t="s">
        <v>39</v>
      </c>
      <c r="F1354" s="10" t="s">
        <v>40</v>
      </c>
      <c r="G1354" s="10" t="s">
        <v>2912</v>
      </c>
      <c r="H1354" s="10" t="s">
        <v>2913</v>
      </c>
      <c r="I1354" s="10">
        <v>247</v>
      </c>
      <c r="J1354" s="10">
        <v>20</v>
      </c>
      <c r="K1354" s="10">
        <v>330</v>
      </c>
      <c r="L1354" s="10">
        <v>5640.6347821199997</v>
      </c>
    </row>
    <row r="1355" spans="1:12" x14ac:dyDescent="0.25">
      <c r="A1355" s="10" t="s">
        <v>12</v>
      </c>
      <c r="B1355" s="10" t="s">
        <v>285</v>
      </c>
      <c r="C1355" s="10" t="s">
        <v>203</v>
      </c>
      <c r="D1355" s="10" t="s">
        <v>14</v>
      </c>
      <c r="E1355" s="10" t="s">
        <v>286</v>
      </c>
      <c r="F1355" s="10" t="s">
        <v>287</v>
      </c>
      <c r="G1355" s="10" t="s">
        <v>2914</v>
      </c>
      <c r="H1355" s="10" t="s">
        <v>2915</v>
      </c>
      <c r="I1355" s="10">
        <v>249</v>
      </c>
      <c r="J1355" s="10">
        <v>20</v>
      </c>
      <c r="K1355" s="10">
        <v>336</v>
      </c>
      <c r="L1355" s="10">
        <v>5640.4831591900002</v>
      </c>
    </row>
    <row r="1356" spans="1:12" x14ac:dyDescent="0.25">
      <c r="A1356" s="10" t="s">
        <v>12</v>
      </c>
      <c r="B1356" s="10" t="s">
        <v>721</v>
      </c>
      <c r="C1356" s="10" t="s">
        <v>2834</v>
      </c>
      <c r="D1356" s="10" t="s">
        <v>14</v>
      </c>
      <c r="E1356" s="10" t="s">
        <v>723</v>
      </c>
      <c r="F1356" s="10" t="s">
        <v>2835</v>
      </c>
      <c r="G1356" s="10" t="s">
        <v>2916</v>
      </c>
      <c r="H1356" s="10" t="s">
        <v>2917</v>
      </c>
      <c r="I1356" s="10">
        <v>736</v>
      </c>
      <c r="J1356" s="10">
        <v>20</v>
      </c>
      <c r="K1356" s="10">
        <v>341</v>
      </c>
      <c r="L1356" s="10">
        <v>5638.3324694000003</v>
      </c>
    </row>
    <row r="1357" spans="1:12" x14ac:dyDescent="0.25">
      <c r="A1357" s="10" t="s">
        <v>12</v>
      </c>
      <c r="B1357" s="10" t="s">
        <v>569</v>
      </c>
      <c r="C1357" s="10" t="s">
        <v>2191</v>
      </c>
      <c r="D1357" s="10" t="s">
        <v>14</v>
      </c>
      <c r="E1357" s="10" t="s">
        <v>571</v>
      </c>
      <c r="F1357" s="10" t="s">
        <v>2192</v>
      </c>
      <c r="G1357" s="10" t="s">
        <v>2918</v>
      </c>
      <c r="H1357" s="10" t="s">
        <v>2919</v>
      </c>
      <c r="I1357" s="10">
        <v>32</v>
      </c>
      <c r="J1357" s="10">
        <v>20</v>
      </c>
      <c r="K1357" s="10">
        <v>340</v>
      </c>
      <c r="L1357" s="10">
        <v>5636.4845143100001</v>
      </c>
    </row>
    <row r="1358" spans="1:12" x14ac:dyDescent="0.25">
      <c r="A1358" s="10" t="s">
        <v>12</v>
      </c>
      <c r="B1358" s="10" t="s">
        <v>801</v>
      </c>
      <c r="C1358" s="10" t="s">
        <v>1641</v>
      </c>
      <c r="D1358" s="10" t="s">
        <v>14</v>
      </c>
      <c r="E1358" s="10" t="s">
        <v>803</v>
      </c>
      <c r="F1358" s="10" t="s">
        <v>1642</v>
      </c>
      <c r="G1358" s="10" t="s">
        <v>2920</v>
      </c>
      <c r="H1358" s="10" t="s">
        <v>2921</v>
      </c>
      <c r="I1358" s="10">
        <v>1187</v>
      </c>
      <c r="J1358" s="10">
        <v>20</v>
      </c>
      <c r="K1358" s="10">
        <v>332</v>
      </c>
      <c r="L1358" s="10">
        <v>5634.6591080099997</v>
      </c>
    </row>
    <row r="1359" spans="1:12" x14ac:dyDescent="0.25">
      <c r="A1359" s="10" t="s">
        <v>12</v>
      </c>
      <c r="B1359" s="10" t="s">
        <v>255</v>
      </c>
      <c r="C1359" s="10" t="s">
        <v>2047</v>
      </c>
      <c r="D1359" s="10" t="s">
        <v>14</v>
      </c>
      <c r="E1359" s="10" t="s">
        <v>257</v>
      </c>
      <c r="F1359" s="10" t="s">
        <v>2048</v>
      </c>
      <c r="G1359" s="10" t="s">
        <v>2922</v>
      </c>
      <c r="H1359" s="10" t="s">
        <v>2923</v>
      </c>
      <c r="I1359" s="10">
        <v>1063</v>
      </c>
      <c r="J1359" s="10">
        <v>20</v>
      </c>
      <c r="K1359" s="10">
        <v>331</v>
      </c>
      <c r="L1359" s="10">
        <v>5633.4644059299999</v>
      </c>
    </row>
    <row r="1360" spans="1:12" x14ac:dyDescent="0.25">
      <c r="A1360" s="10" t="s">
        <v>12</v>
      </c>
      <c r="B1360" s="10" t="s">
        <v>569</v>
      </c>
      <c r="C1360" s="10" t="s">
        <v>2191</v>
      </c>
      <c r="D1360" s="10" t="s">
        <v>14</v>
      </c>
      <c r="E1360" s="10" t="s">
        <v>571</v>
      </c>
      <c r="F1360" s="10" t="s">
        <v>2192</v>
      </c>
      <c r="G1360" s="10" t="s">
        <v>2924</v>
      </c>
      <c r="H1360" s="10" t="s">
        <v>2925</v>
      </c>
      <c r="I1360" s="10">
        <v>1366</v>
      </c>
      <c r="J1360" s="10">
        <v>20</v>
      </c>
      <c r="K1360" s="10">
        <v>340</v>
      </c>
      <c r="L1360" s="10">
        <v>5632.84334253</v>
      </c>
    </row>
    <row r="1361" spans="1:12" x14ac:dyDescent="0.25">
      <c r="A1361" s="10" t="s">
        <v>12</v>
      </c>
      <c r="B1361" s="10" t="s">
        <v>2926</v>
      </c>
      <c r="C1361" s="10" t="s">
        <v>2927</v>
      </c>
      <c r="D1361" s="10" t="s">
        <v>14</v>
      </c>
      <c r="E1361" s="10" t="s">
        <v>2928</v>
      </c>
      <c r="F1361" s="10" t="s">
        <v>2929</v>
      </c>
      <c r="G1361" s="10" t="s">
        <v>2930</v>
      </c>
      <c r="H1361" s="10" t="s">
        <v>2931</v>
      </c>
      <c r="I1361" s="10">
        <v>313</v>
      </c>
      <c r="J1361" s="10">
        <v>20</v>
      </c>
      <c r="K1361" s="10">
        <v>333</v>
      </c>
      <c r="L1361" s="10">
        <v>5631.5600879200001</v>
      </c>
    </row>
    <row r="1362" spans="1:12" x14ac:dyDescent="0.25">
      <c r="A1362" s="10" t="s">
        <v>12</v>
      </c>
      <c r="B1362" s="10" t="s">
        <v>23</v>
      </c>
      <c r="C1362" s="10" t="s">
        <v>2134</v>
      </c>
      <c r="D1362" s="10" t="s">
        <v>14</v>
      </c>
      <c r="E1362" s="10" t="s">
        <v>25</v>
      </c>
      <c r="F1362" s="10" t="s">
        <v>2135</v>
      </c>
      <c r="G1362" s="10" t="s">
        <v>2932</v>
      </c>
      <c r="H1362" s="10" t="s">
        <v>2933</v>
      </c>
      <c r="I1362" s="10">
        <v>2037</v>
      </c>
      <c r="J1362" s="10">
        <v>20</v>
      </c>
      <c r="K1362" s="10">
        <v>343</v>
      </c>
      <c r="L1362" s="10">
        <v>5629.19038645</v>
      </c>
    </row>
    <row r="1363" spans="1:12" x14ac:dyDescent="0.25">
      <c r="A1363" s="10" t="s">
        <v>12</v>
      </c>
      <c r="B1363" s="10" t="s">
        <v>61</v>
      </c>
      <c r="C1363" s="10" t="s">
        <v>147</v>
      </c>
      <c r="D1363" s="10" t="s">
        <v>14</v>
      </c>
      <c r="E1363" s="10" t="s">
        <v>63</v>
      </c>
      <c r="F1363" s="10" t="s">
        <v>148</v>
      </c>
      <c r="G1363" s="10" t="s">
        <v>2934</v>
      </c>
      <c r="H1363" s="10" t="s">
        <v>2935</v>
      </c>
      <c r="I1363" s="10">
        <v>883</v>
      </c>
      <c r="J1363" s="10">
        <v>20</v>
      </c>
      <c r="K1363" s="10">
        <v>335</v>
      </c>
      <c r="L1363" s="10">
        <v>5628.4654892999997</v>
      </c>
    </row>
    <row r="1364" spans="1:12" x14ac:dyDescent="0.25">
      <c r="A1364" s="10" t="s">
        <v>12</v>
      </c>
      <c r="B1364" s="10" t="s">
        <v>45</v>
      </c>
      <c r="C1364" s="10" t="s">
        <v>465</v>
      </c>
      <c r="D1364" s="10" t="s">
        <v>14</v>
      </c>
      <c r="E1364" s="10" t="s">
        <v>47</v>
      </c>
      <c r="F1364" s="10" t="s">
        <v>466</v>
      </c>
      <c r="G1364" s="10" t="s">
        <v>2936</v>
      </c>
      <c r="H1364" s="10" t="s">
        <v>2937</v>
      </c>
      <c r="I1364" s="10">
        <v>1598</v>
      </c>
      <c r="J1364" s="10">
        <v>20</v>
      </c>
      <c r="K1364" s="10">
        <v>328</v>
      </c>
      <c r="L1364" s="10">
        <v>5628.4601144400003</v>
      </c>
    </row>
    <row r="1365" spans="1:12" x14ac:dyDescent="0.25">
      <c r="A1365" s="10" t="s">
        <v>12</v>
      </c>
      <c r="B1365" s="10" t="s">
        <v>1843</v>
      </c>
      <c r="C1365" s="10" t="s">
        <v>1844</v>
      </c>
      <c r="D1365" s="10" t="s">
        <v>14</v>
      </c>
      <c r="E1365" s="10" t="s">
        <v>1845</v>
      </c>
      <c r="F1365" s="10" t="s">
        <v>1846</v>
      </c>
      <c r="G1365" s="10" t="s">
        <v>2938</v>
      </c>
      <c r="H1365" s="10" t="s">
        <v>2939</v>
      </c>
      <c r="I1365" s="10">
        <v>328</v>
      </c>
      <c r="J1365" s="10">
        <v>20</v>
      </c>
      <c r="K1365" s="10">
        <v>325</v>
      </c>
      <c r="L1365" s="10">
        <v>5628.4585679900001</v>
      </c>
    </row>
    <row r="1366" spans="1:12" x14ac:dyDescent="0.25">
      <c r="A1366" s="10" t="s">
        <v>12</v>
      </c>
      <c r="B1366" s="10" t="s">
        <v>23</v>
      </c>
      <c r="C1366" s="10" t="s">
        <v>437</v>
      </c>
      <c r="D1366" s="10" t="s">
        <v>14</v>
      </c>
      <c r="E1366" s="10" t="s">
        <v>25</v>
      </c>
      <c r="F1366" s="10" t="s">
        <v>438</v>
      </c>
      <c r="G1366" s="10" t="s">
        <v>2940</v>
      </c>
      <c r="H1366" s="10" t="s">
        <v>2941</v>
      </c>
      <c r="I1366" s="10">
        <v>550</v>
      </c>
      <c r="J1366" s="10">
        <v>20</v>
      </c>
      <c r="K1366" s="10">
        <v>343</v>
      </c>
      <c r="L1366" s="10">
        <v>5627.0928149399997</v>
      </c>
    </row>
    <row r="1367" spans="1:12" x14ac:dyDescent="0.25">
      <c r="A1367" s="10" t="s">
        <v>12</v>
      </c>
      <c r="B1367" s="10" t="s">
        <v>23</v>
      </c>
      <c r="C1367" s="10" t="s">
        <v>24</v>
      </c>
      <c r="D1367" s="10" t="s">
        <v>14</v>
      </c>
      <c r="E1367" s="10" t="s">
        <v>25</v>
      </c>
      <c r="F1367" s="10" t="s">
        <v>26</v>
      </c>
      <c r="G1367" s="10" t="s">
        <v>2942</v>
      </c>
      <c r="H1367" s="10" t="s">
        <v>2943</v>
      </c>
      <c r="I1367" s="10">
        <v>230</v>
      </c>
      <c r="J1367" s="10">
        <v>20</v>
      </c>
      <c r="K1367" s="10">
        <v>343</v>
      </c>
      <c r="L1367" s="10">
        <v>5623.7693928400004</v>
      </c>
    </row>
    <row r="1368" spans="1:12" x14ac:dyDescent="0.25">
      <c r="A1368" s="10" t="s">
        <v>12</v>
      </c>
      <c r="B1368" s="10" t="s">
        <v>61</v>
      </c>
      <c r="C1368" s="10" t="s">
        <v>61</v>
      </c>
      <c r="D1368" s="10" t="s">
        <v>14</v>
      </c>
      <c r="E1368" s="10" t="s">
        <v>63</v>
      </c>
      <c r="F1368" s="10" t="s">
        <v>201</v>
      </c>
      <c r="G1368" s="10" t="s">
        <v>2944</v>
      </c>
      <c r="H1368" s="10" t="s">
        <v>2945</v>
      </c>
      <c r="I1368" s="10">
        <v>208</v>
      </c>
      <c r="J1368" s="10">
        <v>20</v>
      </c>
      <c r="K1368" s="10">
        <v>335</v>
      </c>
      <c r="L1368" s="10">
        <v>5623.6249849200003</v>
      </c>
    </row>
    <row r="1369" spans="1:12" x14ac:dyDescent="0.25">
      <c r="A1369" s="10" t="s">
        <v>12</v>
      </c>
      <c r="B1369" s="10" t="s">
        <v>213</v>
      </c>
      <c r="C1369" s="10" t="s">
        <v>1705</v>
      </c>
      <c r="D1369" s="10" t="s">
        <v>14</v>
      </c>
      <c r="E1369" s="10" t="s">
        <v>215</v>
      </c>
      <c r="F1369" s="10" t="s">
        <v>1706</v>
      </c>
      <c r="G1369" s="10" t="s">
        <v>2946</v>
      </c>
      <c r="H1369" s="10" t="s">
        <v>2947</v>
      </c>
      <c r="I1369" s="10">
        <v>367</v>
      </c>
      <c r="J1369" s="10">
        <v>20</v>
      </c>
      <c r="K1369" s="10">
        <v>334</v>
      </c>
      <c r="L1369" s="10">
        <v>5623.3112011100002</v>
      </c>
    </row>
    <row r="1370" spans="1:12" x14ac:dyDescent="0.25">
      <c r="A1370" s="10" t="s">
        <v>12</v>
      </c>
      <c r="B1370" s="10" t="s">
        <v>801</v>
      </c>
      <c r="C1370" s="10" t="s">
        <v>871</v>
      </c>
      <c r="D1370" s="10" t="s">
        <v>14</v>
      </c>
      <c r="E1370" s="10" t="s">
        <v>803</v>
      </c>
      <c r="F1370" s="10" t="s">
        <v>872</v>
      </c>
      <c r="G1370" s="10" t="s">
        <v>2948</v>
      </c>
      <c r="H1370" s="10" t="s">
        <v>2949</v>
      </c>
      <c r="I1370" s="10">
        <v>295</v>
      </c>
      <c r="J1370" s="10">
        <v>20</v>
      </c>
      <c r="K1370" s="10">
        <v>332</v>
      </c>
      <c r="L1370" s="10">
        <v>5621.1412533299999</v>
      </c>
    </row>
    <row r="1371" spans="1:12" x14ac:dyDescent="0.25">
      <c r="A1371" s="10" t="s">
        <v>12</v>
      </c>
      <c r="B1371" s="10" t="s">
        <v>487</v>
      </c>
      <c r="C1371" s="10" t="s">
        <v>2310</v>
      </c>
      <c r="D1371" s="10" t="s">
        <v>14</v>
      </c>
      <c r="E1371" s="10" t="s">
        <v>489</v>
      </c>
      <c r="F1371" s="10" t="s">
        <v>2311</v>
      </c>
      <c r="G1371" s="10" t="s">
        <v>2950</v>
      </c>
      <c r="H1371" s="10" t="s">
        <v>2951</v>
      </c>
      <c r="I1371" s="10">
        <v>246</v>
      </c>
      <c r="J1371" s="10">
        <v>20</v>
      </c>
      <c r="K1371" s="10">
        <v>326</v>
      </c>
      <c r="L1371" s="10">
        <v>5619.14165529</v>
      </c>
    </row>
    <row r="1372" spans="1:12" x14ac:dyDescent="0.25">
      <c r="A1372" s="10" t="s">
        <v>12</v>
      </c>
      <c r="B1372" s="10" t="s">
        <v>45</v>
      </c>
      <c r="C1372" s="10" t="s">
        <v>640</v>
      </c>
      <c r="D1372" s="10" t="s">
        <v>14</v>
      </c>
      <c r="E1372" s="10" t="s">
        <v>47</v>
      </c>
      <c r="F1372" s="10" t="s">
        <v>641</v>
      </c>
      <c r="G1372" s="10" t="s">
        <v>2952</v>
      </c>
      <c r="H1372" s="10" t="s">
        <v>2953</v>
      </c>
      <c r="I1372" s="10">
        <v>241</v>
      </c>
      <c r="J1372" s="10">
        <v>20</v>
      </c>
      <c r="K1372" s="10">
        <v>328</v>
      </c>
      <c r="L1372" s="10">
        <v>5618.6583838200004</v>
      </c>
    </row>
    <row r="1373" spans="1:12" x14ac:dyDescent="0.25">
      <c r="A1373" s="10" t="s">
        <v>12</v>
      </c>
      <c r="B1373" s="10" t="s">
        <v>85</v>
      </c>
      <c r="C1373" s="10" t="s">
        <v>450</v>
      </c>
      <c r="D1373" s="10" t="s">
        <v>14</v>
      </c>
      <c r="E1373" s="10" t="s">
        <v>87</v>
      </c>
      <c r="F1373" s="10" t="s">
        <v>906</v>
      </c>
      <c r="G1373" s="10" t="s">
        <v>2954</v>
      </c>
      <c r="H1373" s="10" t="s">
        <v>2955</v>
      </c>
      <c r="I1373" s="10">
        <v>34</v>
      </c>
      <c r="J1373" s="10">
        <v>20</v>
      </c>
      <c r="K1373" s="10">
        <v>338</v>
      </c>
      <c r="L1373" s="10">
        <v>5616.3587985300001</v>
      </c>
    </row>
    <row r="1374" spans="1:12" x14ac:dyDescent="0.25">
      <c r="A1374" s="10" t="s">
        <v>12</v>
      </c>
      <c r="B1374" s="10" t="s">
        <v>607</v>
      </c>
      <c r="C1374" s="10" t="s">
        <v>2546</v>
      </c>
      <c r="D1374" s="10" t="s">
        <v>14</v>
      </c>
      <c r="E1374" s="10" t="s">
        <v>609</v>
      </c>
      <c r="F1374" s="10" t="s">
        <v>2547</v>
      </c>
      <c r="G1374" s="10" t="s">
        <v>2956</v>
      </c>
      <c r="H1374" s="10" t="s">
        <v>2957</v>
      </c>
      <c r="I1374" s="10">
        <v>403</v>
      </c>
      <c r="J1374" s="10">
        <v>20</v>
      </c>
      <c r="K1374" s="10">
        <v>339</v>
      </c>
      <c r="L1374" s="10">
        <v>5616.0277972000004</v>
      </c>
    </row>
    <row r="1375" spans="1:12" x14ac:dyDescent="0.25">
      <c r="A1375" s="10" t="s">
        <v>12</v>
      </c>
      <c r="B1375" s="10" t="s">
        <v>61</v>
      </c>
      <c r="C1375" s="10" t="s">
        <v>147</v>
      </c>
      <c r="D1375" s="10" t="s">
        <v>14</v>
      </c>
      <c r="E1375" s="10" t="s">
        <v>63</v>
      </c>
      <c r="F1375" s="10" t="s">
        <v>148</v>
      </c>
      <c r="G1375" s="10" t="s">
        <v>2958</v>
      </c>
      <c r="H1375" s="10" t="s">
        <v>2959</v>
      </c>
      <c r="I1375" s="10">
        <v>173</v>
      </c>
      <c r="J1375" s="10">
        <v>20</v>
      </c>
      <c r="K1375" s="10">
        <v>335</v>
      </c>
      <c r="L1375" s="10">
        <v>5615.9468280499996</v>
      </c>
    </row>
    <row r="1376" spans="1:12" x14ac:dyDescent="0.25">
      <c r="A1376" s="10" t="s">
        <v>12</v>
      </c>
      <c r="B1376" s="10" t="s">
        <v>67</v>
      </c>
      <c r="C1376" s="10" t="s">
        <v>68</v>
      </c>
      <c r="D1376" s="10" t="s">
        <v>14</v>
      </c>
      <c r="E1376" s="10" t="s">
        <v>69</v>
      </c>
      <c r="F1376" s="10" t="s">
        <v>70</v>
      </c>
      <c r="G1376" s="10" t="s">
        <v>2960</v>
      </c>
      <c r="H1376" s="10" t="s">
        <v>2961</v>
      </c>
      <c r="I1376" s="10">
        <v>378</v>
      </c>
      <c r="J1376" s="10">
        <v>20</v>
      </c>
      <c r="K1376" s="10">
        <v>323</v>
      </c>
      <c r="L1376" s="10">
        <v>5615.2599628199996</v>
      </c>
    </row>
    <row r="1377" spans="1:12" x14ac:dyDescent="0.25">
      <c r="A1377" s="10" t="s">
        <v>12</v>
      </c>
      <c r="B1377" s="10" t="s">
        <v>85</v>
      </c>
      <c r="C1377" s="10" t="s">
        <v>1150</v>
      </c>
      <c r="D1377" s="10" t="s">
        <v>14</v>
      </c>
      <c r="E1377" s="10" t="s">
        <v>87</v>
      </c>
      <c r="F1377" s="10" t="s">
        <v>1151</v>
      </c>
      <c r="G1377" s="10" t="s">
        <v>2962</v>
      </c>
      <c r="H1377" s="10" t="s">
        <v>2963</v>
      </c>
      <c r="I1377" s="10">
        <v>1174</v>
      </c>
      <c r="J1377" s="10">
        <v>20</v>
      </c>
      <c r="K1377" s="10">
        <v>338</v>
      </c>
      <c r="L1377" s="10">
        <v>5615.2105185999999</v>
      </c>
    </row>
    <row r="1378" spans="1:12" x14ac:dyDescent="0.25">
      <c r="A1378" s="10" t="s">
        <v>12</v>
      </c>
      <c r="B1378" s="10" t="s">
        <v>13</v>
      </c>
      <c r="C1378" s="10" t="s">
        <v>13</v>
      </c>
      <c r="D1378" s="10" t="s">
        <v>14</v>
      </c>
      <c r="E1378" s="10" t="s">
        <v>15</v>
      </c>
      <c r="F1378" s="10" t="s">
        <v>16</v>
      </c>
      <c r="G1378" s="10" t="s">
        <v>2964</v>
      </c>
      <c r="H1378" s="10" t="s">
        <v>2965</v>
      </c>
      <c r="I1378" s="10">
        <v>737</v>
      </c>
      <c r="J1378" s="10">
        <v>20</v>
      </c>
      <c r="K1378" s="10">
        <v>606</v>
      </c>
      <c r="L1378" s="10">
        <v>5614.4559443500002</v>
      </c>
    </row>
    <row r="1379" spans="1:12" x14ac:dyDescent="0.25">
      <c r="A1379" s="10" t="s">
        <v>12</v>
      </c>
      <c r="B1379" s="10" t="s">
        <v>85</v>
      </c>
      <c r="C1379" s="10" t="s">
        <v>450</v>
      </c>
      <c r="D1379" s="10" t="s">
        <v>14</v>
      </c>
      <c r="E1379" s="10" t="s">
        <v>87</v>
      </c>
      <c r="F1379" s="10" t="s">
        <v>906</v>
      </c>
      <c r="G1379" s="10" t="s">
        <v>2966</v>
      </c>
      <c r="H1379" s="10" t="s">
        <v>1529</v>
      </c>
      <c r="I1379" s="10">
        <v>596</v>
      </c>
      <c r="J1379" s="10">
        <v>20</v>
      </c>
      <c r="K1379" s="10">
        <v>338</v>
      </c>
      <c r="L1379" s="10">
        <v>5614.17269201</v>
      </c>
    </row>
    <row r="1380" spans="1:12" x14ac:dyDescent="0.25">
      <c r="A1380" s="10" t="s">
        <v>12</v>
      </c>
      <c r="B1380" s="10" t="s">
        <v>23</v>
      </c>
      <c r="C1380" s="10" t="s">
        <v>33</v>
      </c>
      <c r="D1380" s="10" t="s">
        <v>14</v>
      </c>
      <c r="E1380" s="10" t="s">
        <v>25</v>
      </c>
      <c r="F1380" s="10" t="s">
        <v>34</v>
      </c>
      <c r="G1380" s="10" t="s">
        <v>2967</v>
      </c>
      <c r="H1380" s="10" t="s">
        <v>2968</v>
      </c>
      <c r="I1380" s="10">
        <v>416</v>
      </c>
      <c r="J1380" s="10">
        <v>20</v>
      </c>
      <c r="K1380" s="10">
        <v>343</v>
      </c>
      <c r="L1380" s="10">
        <v>5611.4329159299996</v>
      </c>
    </row>
    <row r="1381" spans="1:12" x14ac:dyDescent="0.25">
      <c r="A1381" s="10" t="s">
        <v>12</v>
      </c>
      <c r="B1381" s="10" t="s">
        <v>285</v>
      </c>
      <c r="C1381" s="10" t="s">
        <v>2969</v>
      </c>
      <c r="D1381" s="10" t="s">
        <v>14</v>
      </c>
      <c r="E1381" s="10" t="s">
        <v>286</v>
      </c>
      <c r="F1381" s="10" t="s">
        <v>2970</v>
      </c>
      <c r="G1381" s="10" t="s">
        <v>2971</v>
      </c>
      <c r="H1381" s="10" t="s">
        <v>2972</v>
      </c>
      <c r="I1381" s="10">
        <v>1747</v>
      </c>
      <c r="J1381" s="10">
        <v>20</v>
      </c>
      <c r="K1381" s="10">
        <v>336</v>
      </c>
      <c r="L1381" s="10">
        <v>5610.6887147099997</v>
      </c>
    </row>
    <row r="1382" spans="1:12" x14ac:dyDescent="0.25">
      <c r="A1382" s="10" t="s">
        <v>12</v>
      </c>
      <c r="B1382" s="10" t="s">
        <v>45</v>
      </c>
      <c r="C1382" s="10" t="s">
        <v>2081</v>
      </c>
      <c r="D1382" s="10" t="s">
        <v>14</v>
      </c>
      <c r="E1382" s="10" t="s">
        <v>47</v>
      </c>
      <c r="F1382" s="10" t="s">
        <v>2082</v>
      </c>
      <c r="G1382" s="10" t="s">
        <v>2973</v>
      </c>
      <c r="H1382" s="10" t="s">
        <v>2974</v>
      </c>
      <c r="I1382" s="10">
        <v>718</v>
      </c>
      <c r="J1382" s="10">
        <v>20</v>
      </c>
      <c r="K1382" s="10">
        <v>328</v>
      </c>
      <c r="L1382" s="10">
        <v>5608.9437211200002</v>
      </c>
    </row>
    <row r="1383" spans="1:12" x14ac:dyDescent="0.25">
      <c r="A1383" s="10" t="s">
        <v>12</v>
      </c>
      <c r="B1383" s="10" t="s">
        <v>569</v>
      </c>
      <c r="C1383" s="10" t="s">
        <v>1763</v>
      </c>
      <c r="D1383" s="10" t="s">
        <v>14</v>
      </c>
      <c r="E1383" s="10" t="s">
        <v>571</v>
      </c>
      <c r="F1383" s="10" t="s">
        <v>1764</v>
      </c>
      <c r="G1383" s="10" t="s">
        <v>2975</v>
      </c>
      <c r="H1383" s="10" t="s">
        <v>2976</v>
      </c>
      <c r="I1383" s="10">
        <v>46</v>
      </c>
      <c r="J1383" s="10">
        <v>20</v>
      </c>
      <c r="K1383" s="10">
        <v>340</v>
      </c>
      <c r="L1383" s="10">
        <v>5608.6601344700002</v>
      </c>
    </row>
    <row r="1384" spans="1:12" x14ac:dyDescent="0.25">
      <c r="A1384" s="10" t="s">
        <v>12</v>
      </c>
      <c r="B1384" s="10" t="s">
        <v>37</v>
      </c>
      <c r="C1384" s="10" t="s">
        <v>38</v>
      </c>
      <c r="D1384" s="10" t="s">
        <v>14</v>
      </c>
      <c r="E1384" s="10" t="s">
        <v>39</v>
      </c>
      <c r="F1384" s="10" t="s">
        <v>40</v>
      </c>
      <c r="G1384" s="10" t="s">
        <v>2977</v>
      </c>
      <c r="H1384" s="10" t="s">
        <v>2978</v>
      </c>
      <c r="I1384" s="10">
        <v>241</v>
      </c>
      <c r="J1384" s="10">
        <v>20</v>
      </c>
      <c r="K1384" s="10">
        <v>330</v>
      </c>
      <c r="L1384" s="10">
        <v>5608.11757287</v>
      </c>
    </row>
    <row r="1385" spans="1:12" x14ac:dyDescent="0.25">
      <c r="A1385" s="10" t="s">
        <v>12</v>
      </c>
      <c r="B1385" s="10" t="s">
        <v>569</v>
      </c>
      <c r="C1385" s="10" t="s">
        <v>1763</v>
      </c>
      <c r="D1385" s="10" t="s">
        <v>14</v>
      </c>
      <c r="E1385" s="10" t="s">
        <v>571</v>
      </c>
      <c r="F1385" s="10" t="s">
        <v>1764</v>
      </c>
      <c r="G1385" s="10" t="s">
        <v>2979</v>
      </c>
      <c r="H1385" s="10" t="s">
        <v>2980</v>
      </c>
      <c r="I1385" s="10">
        <v>164</v>
      </c>
      <c r="J1385" s="10">
        <v>20</v>
      </c>
      <c r="K1385" s="10">
        <v>340</v>
      </c>
      <c r="L1385" s="10">
        <v>5606.57152004</v>
      </c>
    </row>
    <row r="1386" spans="1:12" x14ac:dyDescent="0.25">
      <c r="A1386" s="10" t="s">
        <v>12</v>
      </c>
      <c r="B1386" s="10" t="s">
        <v>23</v>
      </c>
      <c r="C1386" s="10" t="s">
        <v>171</v>
      </c>
      <c r="D1386" s="10" t="s">
        <v>14</v>
      </c>
      <c r="E1386" s="10" t="s">
        <v>25</v>
      </c>
      <c r="F1386" s="10" t="s">
        <v>172</v>
      </c>
      <c r="G1386" s="10" t="s">
        <v>2981</v>
      </c>
      <c r="H1386" s="10" t="s">
        <v>2982</v>
      </c>
      <c r="I1386" s="10">
        <v>367</v>
      </c>
      <c r="J1386" s="10">
        <v>20</v>
      </c>
      <c r="K1386" s="10">
        <v>343</v>
      </c>
      <c r="L1386" s="10">
        <v>5606.40450814</v>
      </c>
    </row>
    <row r="1387" spans="1:12" x14ac:dyDescent="0.25">
      <c r="A1387" s="10" t="s">
        <v>12</v>
      </c>
      <c r="B1387" s="10" t="s">
        <v>213</v>
      </c>
      <c r="C1387" s="10" t="s">
        <v>214</v>
      </c>
      <c r="D1387" s="10" t="s">
        <v>14</v>
      </c>
      <c r="E1387" s="10" t="s">
        <v>215</v>
      </c>
      <c r="F1387" s="10" t="s">
        <v>216</v>
      </c>
      <c r="G1387" s="10" t="s">
        <v>2983</v>
      </c>
      <c r="H1387" s="10" t="s">
        <v>2984</v>
      </c>
      <c r="I1387" s="10">
        <v>605</v>
      </c>
      <c r="J1387" s="10">
        <v>20</v>
      </c>
      <c r="K1387" s="10">
        <v>334</v>
      </c>
      <c r="L1387" s="10">
        <v>5605.3338910000002</v>
      </c>
    </row>
    <row r="1388" spans="1:12" x14ac:dyDescent="0.25">
      <c r="A1388" s="10" t="s">
        <v>12</v>
      </c>
      <c r="B1388" s="10" t="s">
        <v>165</v>
      </c>
      <c r="C1388" s="10" t="s">
        <v>1968</v>
      </c>
      <c r="D1388" s="10" t="s">
        <v>14</v>
      </c>
      <c r="E1388" s="10" t="s">
        <v>167</v>
      </c>
      <c r="F1388" s="10" t="s">
        <v>1969</v>
      </c>
      <c r="G1388" s="10" t="s">
        <v>2985</v>
      </c>
      <c r="H1388" s="10" t="s">
        <v>2986</v>
      </c>
      <c r="I1388" s="10">
        <v>196</v>
      </c>
      <c r="J1388" s="10">
        <v>20</v>
      </c>
      <c r="K1388" s="10">
        <v>329</v>
      </c>
      <c r="L1388" s="10">
        <v>5603.4673381399998</v>
      </c>
    </row>
    <row r="1389" spans="1:12" x14ac:dyDescent="0.25">
      <c r="A1389" s="10" t="s">
        <v>12</v>
      </c>
      <c r="B1389" s="10" t="s">
        <v>525</v>
      </c>
      <c r="C1389" s="10" t="s">
        <v>2323</v>
      </c>
      <c r="D1389" s="10" t="s">
        <v>14</v>
      </c>
      <c r="E1389" s="10" t="s">
        <v>527</v>
      </c>
      <c r="F1389" s="10" t="s">
        <v>2324</v>
      </c>
      <c r="G1389" s="10" t="s">
        <v>2987</v>
      </c>
      <c r="H1389" s="10" t="s">
        <v>2988</v>
      </c>
      <c r="I1389" s="10">
        <v>224</v>
      </c>
      <c r="J1389" s="10">
        <v>20</v>
      </c>
      <c r="K1389" s="10">
        <v>327</v>
      </c>
      <c r="L1389" s="10">
        <v>5603.32859887</v>
      </c>
    </row>
    <row r="1390" spans="1:12" x14ac:dyDescent="0.25">
      <c r="A1390" s="10" t="s">
        <v>12</v>
      </c>
      <c r="B1390" s="10" t="s">
        <v>67</v>
      </c>
      <c r="C1390" s="10" t="s">
        <v>819</v>
      </c>
      <c r="D1390" s="10" t="s">
        <v>14</v>
      </c>
      <c r="E1390" s="10" t="s">
        <v>69</v>
      </c>
      <c r="F1390" s="10" t="s">
        <v>820</v>
      </c>
      <c r="G1390" s="10" t="s">
        <v>2989</v>
      </c>
      <c r="H1390" s="10" t="s">
        <v>2990</v>
      </c>
      <c r="I1390" s="10">
        <v>720</v>
      </c>
      <c r="J1390" s="10">
        <v>20</v>
      </c>
      <c r="K1390" s="10">
        <v>323</v>
      </c>
      <c r="L1390" s="10">
        <v>5600.9257017399996</v>
      </c>
    </row>
    <row r="1391" spans="1:12" x14ac:dyDescent="0.25">
      <c r="A1391" s="10" t="s">
        <v>12</v>
      </c>
      <c r="B1391" s="10" t="s">
        <v>61</v>
      </c>
      <c r="C1391" s="10" t="s">
        <v>61</v>
      </c>
      <c r="D1391" s="10" t="s">
        <v>14</v>
      </c>
      <c r="E1391" s="10" t="s">
        <v>63</v>
      </c>
      <c r="F1391" s="10" t="s">
        <v>201</v>
      </c>
      <c r="G1391" s="10" t="s">
        <v>2991</v>
      </c>
      <c r="H1391" s="10" t="s">
        <v>2992</v>
      </c>
      <c r="I1391" s="10">
        <v>461</v>
      </c>
      <c r="J1391" s="10">
        <v>20</v>
      </c>
      <c r="K1391" s="10">
        <v>335</v>
      </c>
      <c r="L1391" s="10">
        <v>5600.0140386900002</v>
      </c>
    </row>
    <row r="1392" spans="1:12" x14ac:dyDescent="0.25">
      <c r="A1392" s="10" t="s">
        <v>12</v>
      </c>
      <c r="B1392" s="10" t="s">
        <v>255</v>
      </c>
      <c r="C1392" s="10" t="s">
        <v>1414</v>
      </c>
      <c r="D1392" s="10" t="s">
        <v>14</v>
      </c>
      <c r="E1392" s="10" t="s">
        <v>257</v>
      </c>
      <c r="F1392" s="10" t="s">
        <v>1551</v>
      </c>
      <c r="G1392" s="10" t="s">
        <v>2993</v>
      </c>
      <c r="H1392" s="10" t="s">
        <v>2994</v>
      </c>
      <c r="I1392" s="10">
        <v>561</v>
      </c>
      <c r="J1392" s="10">
        <v>20</v>
      </c>
      <c r="K1392" s="10">
        <v>331</v>
      </c>
      <c r="L1392" s="10">
        <v>5598.8507792800001</v>
      </c>
    </row>
    <row r="1393" spans="1:12" x14ac:dyDescent="0.25">
      <c r="A1393" s="10" t="s">
        <v>12</v>
      </c>
      <c r="B1393" s="10" t="s">
        <v>85</v>
      </c>
      <c r="C1393" s="10" t="s">
        <v>1414</v>
      </c>
      <c r="D1393" s="10" t="s">
        <v>14</v>
      </c>
      <c r="E1393" s="10" t="s">
        <v>87</v>
      </c>
      <c r="F1393" s="10" t="s">
        <v>1415</v>
      </c>
      <c r="G1393" s="10" t="s">
        <v>2995</v>
      </c>
      <c r="H1393" s="10" t="s">
        <v>2996</v>
      </c>
      <c r="I1393" s="10">
        <v>347</v>
      </c>
      <c r="J1393" s="10">
        <v>20</v>
      </c>
      <c r="K1393" s="10">
        <v>338</v>
      </c>
      <c r="L1393" s="10">
        <v>5596.8108696999998</v>
      </c>
    </row>
    <row r="1394" spans="1:12" x14ac:dyDescent="0.25">
      <c r="A1394" s="10" t="s">
        <v>12</v>
      </c>
      <c r="B1394" s="10" t="s">
        <v>487</v>
      </c>
      <c r="C1394" s="10" t="s">
        <v>1699</v>
      </c>
      <c r="D1394" s="10" t="s">
        <v>14</v>
      </c>
      <c r="E1394" s="10" t="s">
        <v>489</v>
      </c>
      <c r="F1394" s="10" t="s">
        <v>1700</v>
      </c>
      <c r="G1394" s="10" t="s">
        <v>2997</v>
      </c>
      <c r="H1394" s="10" t="s">
        <v>2998</v>
      </c>
      <c r="I1394" s="10">
        <v>320</v>
      </c>
      <c r="J1394" s="10">
        <v>20</v>
      </c>
      <c r="K1394" s="10">
        <v>326</v>
      </c>
      <c r="L1394" s="10">
        <v>5596.4063771299998</v>
      </c>
    </row>
    <row r="1395" spans="1:12" x14ac:dyDescent="0.25">
      <c r="A1395" s="10" t="s">
        <v>12</v>
      </c>
      <c r="B1395" s="10" t="s">
        <v>1195</v>
      </c>
      <c r="C1395" s="10" t="s">
        <v>700</v>
      </c>
      <c r="D1395" s="10" t="s">
        <v>14</v>
      </c>
      <c r="E1395" s="10" t="s">
        <v>1197</v>
      </c>
      <c r="F1395" s="10" t="s">
        <v>2093</v>
      </c>
      <c r="G1395" s="10" t="s">
        <v>2999</v>
      </c>
      <c r="H1395" s="10" t="s">
        <v>3000</v>
      </c>
      <c r="I1395" s="10">
        <v>1714</v>
      </c>
      <c r="J1395" s="10">
        <v>20</v>
      </c>
      <c r="K1395" s="10">
        <v>322</v>
      </c>
      <c r="L1395" s="10">
        <v>5592.6687969900004</v>
      </c>
    </row>
    <row r="1396" spans="1:12" x14ac:dyDescent="0.25">
      <c r="A1396" s="10" t="s">
        <v>12</v>
      </c>
      <c r="B1396" s="10" t="s">
        <v>45</v>
      </c>
      <c r="C1396" s="10" t="s">
        <v>465</v>
      </c>
      <c r="D1396" s="10" t="s">
        <v>14</v>
      </c>
      <c r="E1396" s="10" t="s">
        <v>47</v>
      </c>
      <c r="F1396" s="10" t="s">
        <v>466</v>
      </c>
      <c r="G1396" s="10" t="s">
        <v>3001</v>
      </c>
      <c r="H1396" s="10" t="s">
        <v>3002</v>
      </c>
      <c r="I1396" s="10">
        <v>1356</v>
      </c>
      <c r="J1396" s="10">
        <v>20</v>
      </c>
      <c r="K1396" s="10">
        <v>328</v>
      </c>
      <c r="L1396" s="10">
        <v>5592.3448916200005</v>
      </c>
    </row>
    <row r="1397" spans="1:12" x14ac:dyDescent="0.25">
      <c r="A1397" s="10" t="s">
        <v>12</v>
      </c>
      <c r="B1397" s="10" t="s">
        <v>85</v>
      </c>
      <c r="C1397" s="10" t="s">
        <v>3003</v>
      </c>
      <c r="D1397" s="10" t="s">
        <v>14</v>
      </c>
      <c r="E1397" s="10" t="s">
        <v>87</v>
      </c>
      <c r="F1397" s="10" t="s">
        <v>3004</v>
      </c>
      <c r="G1397" s="10" t="s">
        <v>3005</v>
      </c>
      <c r="H1397" s="10" t="s">
        <v>3006</v>
      </c>
      <c r="I1397" s="10">
        <v>179</v>
      </c>
      <c r="J1397" s="10">
        <v>20</v>
      </c>
      <c r="K1397" s="10">
        <v>338</v>
      </c>
      <c r="L1397" s="10">
        <v>5591.7168162400003</v>
      </c>
    </row>
    <row r="1398" spans="1:12" x14ac:dyDescent="0.25">
      <c r="A1398" s="10" t="s">
        <v>12</v>
      </c>
      <c r="B1398" s="10" t="s">
        <v>607</v>
      </c>
      <c r="C1398" s="10" t="s">
        <v>3007</v>
      </c>
      <c r="D1398" s="10" t="s">
        <v>14</v>
      </c>
      <c r="E1398" s="10" t="s">
        <v>609</v>
      </c>
      <c r="F1398" s="10" t="s">
        <v>3008</v>
      </c>
      <c r="G1398" s="10" t="s">
        <v>3009</v>
      </c>
      <c r="H1398" s="10" t="s">
        <v>3010</v>
      </c>
      <c r="I1398" s="10">
        <v>691</v>
      </c>
      <c r="J1398" s="10">
        <v>20</v>
      </c>
      <c r="K1398" s="10">
        <v>339</v>
      </c>
      <c r="L1398" s="10">
        <v>5590.1944950999996</v>
      </c>
    </row>
    <row r="1399" spans="1:12" x14ac:dyDescent="0.25">
      <c r="A1399" s="10" t="s">
        <v>12</v>
      </c>
      <c r="B1399" s="10" t="s">
        <v>255</v>
      </c>
      <c r="C1399" s="10" t="s">
        <v>2644</v>
      </c>
      <c r="D1399" s="10" t="s">
        <v>14</v>
      </c>
      <c r="E1399" s="10" t="s">
        <v>257</v>
      </c>
      <c r="F1399" s="10" t="s">
        <v>2645</v>
      </c>
      <c r="G1399" s="10" t="s">
        <v>3011</v>
      </c>
      <c r="H1399" s="10" t="s">
        <v>3012</v>
      </c>
      <c r="I1399" s="10">
        <v>897</v>
      </c>
      <c r="J1399" s="10">
        <v>20</v>
      </c>
      <c r="K1399" s="10">
        <v>331</v>
      </c>
      <c r="L1399" s="10">
        <v>5589.4644700700001</v>
      </c>
    </row>
    <row r="1400" spans="1:12" x14ac:dyDescent="0.25">
      <c r="A1400" s="10" t="s">
        <v>12</v>
      </c>
      <c r="B1400" s="10" t="s">
        <v>644</v>
      </c>
      <c r="C1400" s="10" t="s">
        <v>645</v>
      </c>
      <c r="D1400" s="10" t="s">
        <v>14</v>
      </c>
      <c r="E1400" s="10" t="s">
        <v>646</v>
      </c>
      <c r="F1400" s="10" t="s">
        <v>647</v>
      </c>
      <c r="G1400" s="10" t="s">
        <v>3013</v>
      </c>
      <c r="H1400" s="10" t="s">
        <v>3014</v>
      </c>
      <c r="I1400" s="10">
        <v>96</v>
      </c>
      <c r="J1400" s="10">
        <v>20</v>
      </c>
      <c r="K1400" s="10">
        <v>337</v>
      </c>
      <c r="L1400" s="10">
        <v>5588.6615674900004</v>
      </c>
    </row>
    <row r="1401" spans="1:12" x14ac:dyDescent="0.25">
      <c r="A1401" s="10" t="s">
        <v>12</v>
      </c>
      <c r="B1401" s="10" t="s">
        <v>23</v>
      </c>
      <c r="C1401" s="10" t="s">
        <v>33</v>
      </c>
      <c r="D1401" s="10" t="s">
        <v>14</v>
      </c>
      <c r="E1401" s="10" t="s">
        <v>25</v>
      </c>
      <c r="F1401" s="10" t="s">
        <v>34</v>
      </c>
      <c r="G1401" s="10" t="s">
        <v>3015</v>
      </c>
      <c r="H1401" s="10" t="s">
        <v>3016</v>
      </c>
      <c r="I1401" s="10">
        <v>572</v>
      </c>
      <c r="J1401" s="10">
        <v>20</v>
      </c>
      <c r="K1401" s="10">
        <v>343</v>
      </c>
      <c r="L1401" s="10">
        <v>5588.2662850999995</v>
      </c>
    </row>
    <row r="1402" spans="1:12" x14ac:dyDescent="0.25">
      <c r="A1402" s="10" t="s">
        <v>12</v>
      </c>
      <c r="B1402" s="10" t="s">
        <v>37</v>
      </c>
      <c r="C1402" s="10" t="s">
        <v>93</v>
      </c>
      <c r="D1402" s="10" t="s">
        <v>14</v>
      </c>
      <c r="E1402" s="10" t="s">
        <v>39</v>
      </c>
      <c r="F1402" s="10" t="s">
        <v>94</v>
      </c>
      <c r="G1402" s="10" t="s">
        <v>3017</v>
      </c>
      <c r="H1402" s="10" t="s">
        <v>3018</v>
      </c>
      <c r="I1402" s="10">
        <v>234</v>
      </c>
      <c r="J1402" s="10">
        <v>20</v>
      </c>
      <c r="K1402" s="10">
        <v>330</v>
      </c>
      <c r="L1402" s="10">
        <v>5588.24553913</v>
      </c>
    </row>
    <row r="1403" spans="1:12" x14ac:dyDescent="0.25">
      <c r="A1403" s="10" t="s">
        <v>12</v>
      </c>
      <c r="B1403" s="10" t="s">
        <v>67</v>
      </c>
      <c r="C1403" s="10" t="s">
        <v>819</v>
      </c>
      <c r="D1403" s="10" t="s">
        <v>14</v>
      </c>
      <c r="E1403" s="10" t="s">
        <v>69</v>
      </c>
      <c r="F1403" s="10" t="s">
        <v>820</v>
      </c>
      <c r="G1403" s="10" t="s">
        <v>3019</v>
      </c>
      <c r="H1403" s="10" t="s">
        <v>3020</v>
      </c>
      <c r="I1403" s="10">
        <v>945</v>
      </c>
      <c r="J1403" s="10">
        <v>20</v>
      </c>
      <c r="K1403" s="10">
        <v>323</v>
      </c>
      <c r="L1403" s="10">
        <v>5586.9200356499996</v>
      </c>
    </row>
    <row r="1404" spans="1:12" x14ac:dyDescent="0.25">
      <c r="A1404" s="10" t="s">
        <v>12</v>
      </c>
      <c r="B1404" s="10" t="s">
        <v>23</v>
      </c>
      <c r="C1404" s="10" t="s">
        <v>171</v>
      </c>
      <c r="D1404" s="10" t="s">
        <v>14</v>
      </c>
      <c r="E1404" s="10" t="s">
        <v>25</v>
      </c>
      <c r="F1404" s="10" t="s">
        <v>172</v>
      </c>
      <c r="G1404" s="10" t="s">
        <v>3021</v>
      </c>
      <c r="H1404" s="10" t="s">
        <v>3022</v>
      </c>
      <c r="I1404" s="10">
        <v>308</v>
      </c>
      <c r="J1404" s="10">
        <v>20</v>
      </c>
      <c r="K1404" s="10">
        <v>343</v>
      </c>
      <c r="L1404" s="10">
        <v>5585.1560341900004</v>
      </c>
    </row>
    <row r="1405" spans="1:12" x14ac:dyDescent="0.25">
      <c r="A1405" s="10" t="s">
        <v>12</v>
      </c>
      <c r="B1405" s="10" t="s">
        <v>45</v>
      </c>
      <c r="C1405" s="10" t="s">
        <v>963</v>
      </c>
      <c r="D1405" s="10" t="s">
        <v>14</v>
      </c>
      <c r="E1405" s="10" t="s">
        <v>47</v>
      </c>
      <c r="F1405" s="10" t="s">
        <v>964</v>
      </c>
      <c r="G1405" s="10" t="s">
        <v>3023</v>
      </c>
      <c r="H1405" s="10" t="s">
        <v>3024</v>
      </c>
      <c r="I1405" s="10">
        <v>1876</v>
      </c>
      <c r="J1405" s="10">
        <v>20</v>
      </c>
      <c r="K1405" s="10">
        <v>328</v>
      </c>
      <c r="L1405" s="10">
        <v>5583.8475578699999</v>
      </c>
    </row>
    <row r="1406" spans="1:12" x14ac:dyDescent="0.25">
      <c r="A1406" s="10" t="s">
        <v>12</v>
      </c>
      <c r="B1406" s="10" t="s">
        <v>61</v>
      </c>
      <c r="C1406" s="10" t="s">
        <v>326</v>
      </c>
      <c r="D1406" s="10" t="s">
        <v>14</v>
      </c>
      <c r="E1406" s="10" t="s">
        <v>63</v>
      </c>
      <c r="F1406" s="10" t="s">
        <v>327</v>
      </c>
      <c r="G1406" s="10" t="s">
        <v>3025</v>
      </c>
      <c r="H1406" s="10" t="s">
        <v>3026</v>
      </c>
      <c r="I1406" s="10">
        <v>157</v>
      </c>
      <c r="J1406" s="10">
        <v>20</v>
      </c>
      <c r="K1406" s="10">
        <v>335</v>
      </c>
      <c r="L1406" s="10">
        <v>5582.8358023999999</v>
      </c>
    </row>
    <row r="1407" spans="1:12" x14ac:dyDescent="0.25">
      <c r="A1407" s="10" t="s">
        <v>12</v>
      </c>
      <c r="B1407" s="10" t="s">
        <v>2926</v>
      </c>
      <c r="C1407" s="10" t="s">
        <v>2927</v>
      </c>
      <c r="D1407" s="10" t="s">
        <v>14</v>
      </c>
      <c r="E1407" s="10" t="s">
        <v>2928</v>
      </c>
      <c r="F1407" s="10" t="s">
        <v>2929</v>
      </c>
      <c r="G1407" s="10" t="s">
        <v>3027</v>
      </c>
      <c r="H1407" s="10" t="s">
        <v>3028</v>
      </c>
      <c r="I1407" s="10">
        <v>160</v>
      </c>
      <c r="J1407" s="10">
        <v>20</v>
      </c>
      <c r="K1407" s="10">
        <v>333</v>
      </c>
      <c r="L1407" s="10">
        <v>5581.9363561800001</v>
      </c>
    </row>
    <row r="1408" spans="1:12" x14ac:dyDescent="0.25">
      <c r="A1408" s="10" t="s">
        <v>12</v>
      </c>
      <c r="B1408" s="10" t="s">
        <v>165</v>
      </c>
      <c r="C1408" s="10" t="s">
        <v>2054</v>
      </c>
      <c r="D1408" s="10" t="s">
        <v>14</v>
      </c>
      <c r="E1408" s="10" t="s">
        <v>167</v>
      </c>
      <c r="F1408" s="10" t="s">
        <v>3029</v>
      </c>
      <c r="G1408" s="10" t="s">
        <v>3030</v>
      </c>
      <c r="H1408" s="10" t="s">
        <v>3031</v>
      </c>
      <c r="I1408" s="10">
        <v>158</v>
      </c>
      <c r="J1408" s="10">
        <v>20</v>
      </c>
      <c r="K1408" s="10">
        <v>329</v>
      </c>
      <c r="L1408" s="10">
        <v>5581.3119065499995</v>
      </c>
    </row>
    <row r="1409" spans="1:12" x14ac:dyDescent="0.25">
      <c r="A1409" s="10" t="s">
        <v>12</v>
      </c>
      <c r="B1409" s="10" t="s">
        <v>255</v>
      </c>
      <c r="C1409" s="10" t="s">
        <v>2054</v>
      </c>
      <c r="D1409" s="10" t="s">
        <v>14</v>
      </c>
      <c r="E1409" s="10" t="s">
        <v>257</v>
      </c>
      <c r="F1409" s="10" t="s">
        <v>2055</v>
      </c>
      <c r="G1409" s="10" t="s">
        <v>3032</v>
      </c>
      <c r="H1409" s="10" t="s">
        <v>3033</v>
      </c>
      <c r="I1409" s="10">
        <v>361</v>
      </c>
      <c r="J1409" s="10">
        <v>20</v>
      </c>
      <c r="K1409" s="10">
        <v>331</v>
      </c>
      <c r="L1409" s="10">
        <v>5580.9556237799998</v>
      </c>
    </row>
    <row r="1410" spans="1:12" x14ac:dyDescent="0.25">
      <c r="A1410" s="10" t="s">
        <v>12</v>
      </c>
      <c r="B1410" s="10" t="s">
        <v>569</v>
      </c>
      <c r="C1410" s="10" t="s">
        <v>1763</v>
      </c>
      <c r="D1410" s="10" t="s">
        <v>14</v>
      </c>
      <c r="E1410" s="10" t="s">
        <v>571</v>
      </c>
      <c r="F1410" s="10" t="s">
        <v>1764</v>
      </c>
      <c r="G1410" s="10" t="s">
        <v>3034</v>
      </c>
      <c r="H1410" s="10" t="s">
        <v>3035</v>
      </c>
      <c r="I1410" s="10">
        <v>183</v>
      </c>
      <c r="J1410" s="10">
        <v>20</v>
      </c>
      <c r="K1410" s="10">
        <v>340</v>
      </c>
      <c r="L1410" s="10">
        <v>5580.7829212500001</v>
      </c>
    </row>
    <row r="1411" spans="1:12" x14ac:dyDescent="0.25">
      <c r="A1411" s="10" t="s">
        <v>12</v>
      </c>
      <c r="B1411" s="10" t="s">
        <v>13</v>
      </c>
      <c r="C1411" s="10" t="s">
        <v>680</v>
      </c>
      <c r="D1411" s="10" t="s">
        <v>14</v>
      </c>
      <c r="E1411" s="10" t="s">
        <v>15</v>
      </c>
      <c r="F1411" s="10" t="s">
        <v>681</v>
      </c>
      <c r="G1411" s="10" t="s">
        <v>3036</v>
      </c>
      <c r="H1411" s="10" t="s">
        <v>3037</v>
      </c>
      <c r="I1411" s="10">
        <v>1010</v>
      </c>
      <c r="J1411" s="10">
        <v>20</v>
      </c>
      <c r="K1411" s="10">
        <v>606</v>
      </c>
      <c r="L1411" s="10">
        <v>5579.2387878199997</v>
      </c>
    </row>
    <row r="1412" spans="1:12" x14ac:dyDescent="0.25">
      <c r="A1412" s="10" t="s">
        <v>12</v>
      </c>
      <c r="B1412" s="10" t="s">
        <v>23</v>
      </c>
      <c r="C1412" s="10" t="s">
        <v>24</v>
      </c>
      <c r="D1412" s="10" t="s">
        <v>14</v>
      </c>
      <c r="E1412" s="10" t="s">
        <v>25</v>
      </c>
      <c r="F1412" s="10" t="s">
        <v>26</v>
      </c>
      <c r="G1412" s="10" t="s">
        <v>3038</v>
      </c>
      <c r="H1412" s="10" t="s">
        <v>3039</v>
      </c>
      <c r="I1412" s="10">
        <v>424</v>
      </c>
      <c r="J1412" s="10">
        <v>20</v>
      </c>
      <c r="K1412" s="10">
        <v>343</v>
      </c>
      <c r="L1412" s="10">
        <v>5578.5232886699996</v>
      </c>
    </row>
    <row r="1413" spans="1:12" x14ac:dyDescent="0.25">
      <c r="A1413" s="10" t="s">
        <v>12</v>
      </c>
      <c r="B1413" s="10" t="s">
        <v>801</v>
      </c>
      <c r="C1413" s="10" t="s">
        <v>1641</v>
      </c>
      <c r="D1413" s="10" t="s">
        <v>14</v>
      </c>
      <c r="E1413" s="10" t="s">
        <v>803</v>
      </c>
      <c r="F1413" s="10" t="s">
        <v>1642</v>
      </c>
      <c r="G1413" s="10" t="s">
        <v>3040</v>
      </c>
      <c r="H1413" s="10" t="s">
        <v>3041</v>
      </c>
      <c r="I1413" s="10">
        <v>616</v>
      </c>
      <c r="J1413" s="10">
        <v>20</v>
      </c>
      <c r="K1413" s="10">
        <v>332</v>
      </c>
      <c r="L1413" s="10">
        <v>5578.1786605300003</v>
      </c>
    </row>
    <row r="1414" spans="1:12" x14ac:dyDescent="0.25">
      <c r="A1414" s="10" t="s">
        <v>12</v>
      </c>
      <c r="B1414" s="10" t="s">
        <v>569</v>
      </c>
      <c r="C1414" s="10" t="s">
        <v>570</v>
      </c>
      <c r="D1414" s="10" t="s">
        <v>14</v>
      </c>
      <c r="E1414" s="10" t="s">
        <v>571</v>
      </c>
      <c r="F1414" s="10" t="s">
        <v>572</v>
      </c>
      <c r="G1414" s="10" t="s">
        <v>3042</v>
      </c>
      <c r="H1414" s="10" t="s">
        <v>3043</v>
      </c>
      <c r="I1414" s="10">
        <v>1052</v>
      </c>
      <c r="J1414" s="10">
        <v>20</v>
      </c>
      <c r="K1414" s="10">
        <v>340</v>
      </c>
      <c r="L1414" s="10">
        <v>5577.6191262100001</v>
      </c>
    </row>
    <row r="1415" spans="1:12" x14ac:dyDescent="0.25">
      <c r="A1415" s="10" t="s">
        <v>12</v>
      </c>
      <c r="B1415" s="10" t="s">
        <v>23</v>
      </c>
      <c r="C1415" s="10" t="s">
        <v>171</v>
      </c>
      <c r="D1415" s="10" t="s">
        <v>14</v>
      </c>
      <c r="E1415" s="10" t="s">
        <v>25</v>
      </c>
      <c r="F1415" s="10" t="s">
        <v>172</v>
      </c>
      <c r="G1415" s="10" t="s">
        <v>3044</v>
      </c>
      <c r="H1415" s="10" t="s">
        <v>3045</v>
      </c>
      <c r="I1415" s="10">
        <v>236</v>
      </c>
      <c r="J1415" s="10">
        <v>20</v>
      </c>
      <c r="K1415" s="10">
        <v>343</v>
      </c>
      <c r="L1415" s="10">
        <v>5576.9656735999997</v>
      </c>
    </row>
    <row r="1416" spans="1:12" x14ac:dyDescent="0.25">
      <c r="A1416" s="10" t="s">
        <v>12</v>
      </c>
      <c r="B1416" s="10" t="s">
        <v>644</v>
      </c>
      <c r="C1416" s="10" t="s">
        <v>645</v>
      </c>
      <c r="D1416" s="10" t="s">
        <v>14</v>
      </c>
      <c r="E1416" s="10" t="s">
        <v>646</v>
      </c>
      <c r="F1416" s="10" t="s">
        <v>647</v>
      </c>
      <c r="G1416" s="10" t="s">
        <v>3046</v>
      </c>
      <c r="H1416" s="10" t="s">
        <v>3047</v>
      </c>
      <c r="I1416" s="10">
        <v>124</v>
      </c>
      <c r="J1416" s="10">
        <v>20</v>
      </c>
      <c r="K1416" s="10">
        <v>337</v>
      </c>
      <c r="L1416" s="10">
        <v>5575.4756533700001</v>
      </c>
    </row>
    <row r="1417" spans="1:12" x14ac:dyDescent="0.25">
      <c r="A1417" s="10" t="s">
        <v>12</v>
      </c>
      <c r="B1417" s="10" t="s">
        <v>525</v>
      </c>
      <c r="C1417" s="10" t="s">
        <v>526</v>
      </c>
      <c r="D1417" s="10" t="s">
        <v>14</v>
      </c>
      <c r="E1417" s="10" t="s">
        <v>527</v>
      </c>
      <c r="F1417" s="10" t="s">
        <v>528</v>
      </c>
      <c r="G1417" s="10" t="s">
        <v>3048</v>
      </c>
      <c r="H1417" s="10" t="s">
        <v>3049</v>
      </c>
      <c r="I1417" s="10">
        <v>396</v>
      </c>
      <c r="J1417" s="10">
        <v>20</v>
      </c>
      <c r="K1417" s="10">
        <v>327</v>
      </c>
      <c r="L1417" s="10">
        <v>5573.8400256699997</v>
      </c>
    </row>
    <row r="1418" spans="1:12" x14ac:dyDescent="0.25">
      <c r="A1418" s="10" t="s">
        <v>12</v>
      </c>
      <c r="B1418" s="10" t="s">
        <v>23</v>
      </c>
      <c r="C1418" s="10" t="s">
        <v>171</v>
      </c>
      <c r="D1418" s="10" t="s">
        <v>14</v>
      </c>
      <c r="E1418" s="10" t="s">
        <v>25</v>
      </c>
      <c r="F1418" s="10" t="s">
        <v>172</v>
      </c>
      <c r="G1418" s="10" t="s">
        <v>3050</v>
      </c>
      <c r="H1418" s="10" t="s">
        <v>3051</v>
      </c>
      <c r="I1418" s="10">
        <v>436</v>
      </c>
      <c r="J1418" s="10">
        <v>20</v>
      </c>
      <c r="K1418" s="10">
        <v>343</v>
      </c>
      <c r="L1418" s="10">
        <v>5573.4675824200003</v>
      </c>
    </row>
    <row r="1419" spans="1:12" x14ac:dyDescent="0.25">
      <c r="A1419" s="10" t="s">
        <v>12</v>
      </c>
      <c r="B1419" s="10" t="s">
        <v>165</v>
      </c>
      <c r="C1419" s="10" t="s">
        <v>165</v>
      </c>
      <c r="D1419" s="10" t="s">
        <v>14</v>
      </c>
      <c r="E1419" s="10" t="s">
        <v>167</v>
      </c>
      <c r="F1419" s="10" t="s">
        <v>2109</v>
      </c>
      <c r="G1419" s="10" t="s">
        <v>3052</v>
      </c>
      <c r="H1419" s="10" t="s">
        <v>3053</v>
      </c>
      <c r="I1419" s="10">
        <v>1111</v>
      </c>
      <c r="J1419" s="10">
        <v>20</v>
      </c>
      <c r="K1419" s="10">
        <v>329</v>
      </c>
      <c r="L1419" s="10">
        <v>5572.1619723399999</v>
      </c>
    </row>
    <row r="1420" spans="1:12" x14ac:dyDescent="0.25">
      <c r="A1420" s="10" t="s">
        <v>12</v>
      </c>
      <c r="B1420" s="10" t="s">
        <v>255</v>
      </c>
      <c r="C1420" s="10" t="s">
        <v>256</v>
      </c>
      <c r="D1420" s="10" t="s">
        <v>14</v>
      </c>
      <c r="E1420" s="10" t="s">
        <v>257</v>
      </c>
      <c r="F1420" s="10" t="s">
        <v>258</v>
      </c>
      <c r="G1420" s="10" t="s">
        <v>3054</v>
      </c>
      <c r="H1420" s="10" t="s">
        <v>3055</v>
      </c>
      <c r="I1420" s="10">
        <v>1145</v>
      </c>
      <c r="J1420" s="10">
        <v>20</v>
      </c>
      <c r="K1420" s="10">
        <v>331</v>
      </c>
      <c r="L1420" s="10">
        <v>5570.1337503699997</v>
      </c>
    </row>
    <row r="1421" spans="1:12" x14ac:dyDescent="0.25">
      <c r="A1421" s="10" t="s">
        <v>12</v>
      </c>
      <c r="B1421" s="10" t="s">
        <v>45</v>
      </c>
      <c r="C1421" s="10" t="s">
        <v>2062</v>
      </c>
      <c r="D1421" s="10" t="s">
        <v>14</v>
      </c>
      <c r="E1421" s="10" t="s">
        <v>47</v>
      </c>
      <c r="F1421" s="10" t="s">
        <v>2063</v>
      </c>
      <c r="G1421" s="10" t="s">
        <v>3056</v>
      </c>
      <c r="H1421" s="10" t="s">
        <v>3057</v>
      </c>
      <c r="I1421" s="10">
        <v>1107</v>
      </c>
      <c r="J1421" s="10">
        <v>20</v>
      </c>
      <c r="K1421" s="10">
        <v>328</v>
      </c>
      <c r="L1421" s="10">
        <v>5567.9582745799999</v>
      </c>
    </row>
    <row r="1422" spans="1:12" x14ac:dyDescent="0.25">
      <c r="A1422" s="10" t="s">
        <v>12</v>
      </c>
      <c r="B1422" s="10" t="s">
        <v>45</v>
      </c>
      <c r="C1422" s="10" t="s">
        <v>404</v>
      </c>
      <c r="D1422" s="10" t="s">
        <v>14</v>
      </c>
      <c r="E1422" s="10" t="s">
        <v>47</v>
      </c>
      <c r="F1422" s="10" t="s">
        <v>405</v>
      </c>
      <c r="G1422" s="10" t="s">
        <v>3058</v>
      </c>
      <c r="H1422" s="10" t="s">
        <v>3059</v>
      </c>
      <c r="I1422" s="10">
        <v>2335</v>
      </c>
      <c r="J1422" s="10">
        <v>20</v>
      </c>
      <c r="K1422" s="10">
        <v>328</v>
      </c>
      <c r="L1422" s="10">
        <v>5567.68626399</v>
      </c>
    </row>
    <row r="1423" spans="1:12" x14ac:dyDescent="0.25">
      <c r="A1423" s="10" t="s">
        <v>12</v>
      </c>
      <c r="B1423" s="10" t="s">
        <v>607</v>
      </c>
      <c r="C1423" s="10" t="s">
        <v>3060</v>
      </c>
      <c r="D1423" s="10" t="s">
        <v>14</v>
      </c>
      <c r="E1423" s="10" t="s">
        <v>609</v>
      </c>
      <c r="F1423" s="10" t="s">
        <v>3061</v>
      </c>
      <c r="G1423" s="10" t="s">
        <v>3062</v>
      </c>
      <c r="H1423" s="10" t="s">
        <v>3063</v>
      </c>
      <c r="I1423" s="10">
        <v>508</v>
      </c>
      <c r="J1423" s="10">
        <v>20</v>
      </c>
      <c r="K1423" s="10">
        <v>339</v>
      </c>
      <c r="L1423" s="10">
        <v>5566.9864422800001</v>
      </c>
    </row>
    <row r="1424" spans="1:12" x14ac:dyDescent="0.25">
      <c r="A1424" s="10" t="s">
        <v>12</v>
      </c>
      <c r="B1424" s="10" t="s">
        <v>644</v>
      </c>
      <c r="C1424" s="10" t="s">
        <v>645</v>
      </c>
      <c r="D1424" s="10" t="s">
        <v>14</v>
      </c>
      <c r="E1424" s="10" t="s">
        <v>646</v>
      </c>
      <c r="F1424" s="10" t="s">
        <v>647</v>
      </c>
      <c r="G1424" s="10" t="s">
        <v>3064</v>
      </c>
      <c r="H1424" s="10" t="s">
        <v>2033</v>
      </c>
      <c r="I1424" s="10">
        <v>111</v>
      </c>
      <c r="J1424" s="10">
        <v>20</v>
      </c>
      <c r="K1424" s="10">
        <v>337</v>
      </c>
      <c r="L1424" s="10">
        <v>5565.7574126899999</v>
      </c>
    </row>
    <row r="1425" spans="1:12" x14ac:dyDescent="0.25">
      <c r="A1425" s="10" t="s">
        <v>12</v>
      </c>
      <c r="B1425" s="10" t="s">
        <v>801</v>
      </c>
      <c r="C1425" s="10" t="s">
        <v>871</v>
      </c>
      <c r="D1425" s="10" t="s">
        <v>14</v>
      </c>
      <c r="E1425" s="10" t="s">
        <v>803</v>
      </c>
      <c r="F1425" s="10" t="s">
        <v>872</v>
      </c>
      <c r="G1425" s="10" t="s">
        <v>3065</v>
      </c>
      <c r="H1425" s="10" t="s">
        <v>3066</v>
      </c>
      <c r="I1425" s="10">
        <v>89</v>
      </c>
      <c r="J1425" s="10">
        <v>20</v>
      </c>
      <c r="K1425" s="10">
        <v>332</v>
      </c>
      <c r="L1425" s="10">
        <v>5564.8287364300004</v>
      </c>
    </row>
    <row r="1426" spans="1:12" x14ac:dyDescent="0.25">
      <c r="A1426" s="10" t="s">
        <v>12</v>
      </c>
      <c r="B1426" s="10" t="s">
        <v>121</v>
      </c>
      <c r="C1426" s="10" t="s">
        <v>122</v>
      </c>
      <c r="D1426" s="10" t="s">
        <v>14</v>
      </c>
      <c r="E1426" s="10" t="s">
        <v>123</v>
      </c>
      <c r="F1426" s="10" t="s">
        <v>124</v>
      </c>
      <c r="G1426" s="10" t="s">
        <v>3067</v>
      </c>
      <c r="H1426" s="10" t="s">
        <v>3068</v>
      </c>
      <c r="I1426" s="10">
        <v>196</v>
      </c>
      <c r="J1426" s="10">
        <v>20</v>
      </c>
      <c r="K1426" s="10">
        <v>342</v>
      </c>
      <c r="L1426" s="10">
        <v>5562.8987085999997</v>
      </c>
    </row>
    <row r="1427" spans="1:12" x14ac:dyDescent="0.25">
      <c r="A1427" s="10" t="s">
        <v>12</v>
      </c>
      <c r="B1427" s="10" t="s">
        <v>569</v>
      </c>
      <c r="C1427" s="10" t="s">
        <v>1763</v>
      </c>
      <c r="D1427" s="10" t="s">
        <v>14</v>
      </c>
      <c r="E1427" s="10" t="s">
        <v>571</v>
      </c>
      <c r="F1427" s="10" t="s">
        <v>1764</v>
      </c>
      <c r="G1427" s="10" t="s">
        <v>3069</v>
      </c>
      <c r="H1427" s="10" t="s">
        <v>3070</v>
      </c>
      <c r="I1427" s="10">
        <v>101</v>
      </c>
      <c r="J1427" s="10">
        <v>20</v>
      </c>
      <c r="K1427" s="10">
        <v>340</v>
      </c>
      <c r="L1427" s="10">
        <v>5559.5554679200004</v>
      </c>
    </row>
    <row r="1428" spans="1:12" x14ac:dyDescent="0.25">
      <c r="A1428" s="10" t="s">
        <v>12</v>
      </c>
      <c r="B1428" s="10" t="s">
        <v>45</v>
      </c>
      <c r="C1428" s="10" t="s">
        <v>975</v>
      </c>
      <c r="D1428" s="10" t="s">
        <v>14</v>
      </c>
      <c r="E1428" s="10" t="s">
        <v>47</v>
      </c>
      <c r="F1428" s="10" t="s">
        <v>976</v>
      </c>
      <c r="G1428" s="10" t="s">
        <v>3071</v>
      </c>
      <c r="H1428" s="10" t="s">
        <v>3072</v>
      </c>
      <c r="I1428" s="10">
        <v>933</v>
      </c>
      <c r="J1428" s="10">
        <v>20</v>
      </c>
      <c r="K1428" s="10">
        <v>328</v>
      </c>
      <c r="L1428" s="10">
        <v>5557.19204997</v>
      </c>
    </row>
    <row r="1429" spans="1:12" x14ac:dyDescent="0.25">
      <c r="A1429" s="10" t="s">
        <v>12</v>
      </c>
      <c r="B1429" s="10" t="s">
        <v>13</v>
      </c>
      <c r="C1429" s="10" t="s">
        <v>13</v>
      </c>
      <c r="D1429" s="10" t="s">
        <v>14</v>
      </c>
      <c r="E1429" s="10" t="s">
        <v>15</v>
      </c>
      <c r="F1429" s="10" t="s">
        <v>16</v>
      </c>
      <c r="G1429" s="10" t="s">
        <v>3073</v>
      </c>
      <c r="H1429" s="10" t="s">
        <v>3074</v>
      </c>
      <c r="I1429" s="10">
        <v>296</v>
      </c>
      <c r="J1429" s="10">
        <v>20</v>
      </c>
      <c r="K1429" s="10">
        <v>606</v>
      </c>
      <c r="L1429" s="10">
        <v>5556.9991493799998</v>
      </c>
    </row>
    <row r="1430" spans="1:12" x14ac:dyDescent="0.25">
      <c r="A1430" s="10" t="s">
        <v>12</v>
      </c>
      <c r="B1430" s="10" t="s">
        <v>23</v>
      </c>
      <c r="C1430" s="10" t="s">
        <v>171</v>
      </c>
      <c r="D1430" s="10" t="s">
        <v>14</v>
      </c>
      <c r="E1430" s="10" t="s">
        <v>25</v>
      </c>
      <c r="F1430" s="10" t="s">
        <v>172</v>
      </c>
      <c r="G1430" s="10" t="s">
        <v>3075</v>
      </c>
      <c r="H1430" s="10" t="s">
        <v>3076</v>
      </c>
      <c r="I1430" s="10">
        <v>244</v>
      </c>
      <c r="J1430" s="10">
        <v>20</v>
      </c>
      <c r="K1430" s="10">
        <v>343</v>
      </c>
      <c r="L1430" s="10">
        <v>5556.1369617199998</v>
      </c>
    </row>
    <row r="1431" spans="1:12" x14ac:dyDescent="0.25">
      <c r="A1431" s="10" t="s">
        <v>12</v>
      </c>
      <c r="B1431" s="10" t="s">
        <v>801</v>
      </c>
      <c r="C1431" s="10" t="s">
        <v>871</v>
      </c>
      <c r="D1431" s="10" t="s">
        <v>14</v>
      </c>
      <c r="E1431" s="10" t="s">
        <v>803</v>
      </c>
      <c r="F1431" s="10" t="s">
        <v>872</v>
      </c>
      <c r="G1431" s="10" t="s">
        <v>3077</v>
      </c>
      <c r="H1431" s="10" t="s">
        <v>700</v>
      </c>
      <c r="I1431" s="10">
        <v>237</v>
      </c>
      <c r="J1431" s="10">
        <v>20</v>
      </c>
      <c r="K1431" s="10">
        <v>332</v>
      </c>
      <c r="L1431" s="10">
        <v>5555.1152569300002</v>
      </c>
    </row>
    <row r="1432" spans="1:12" x14ac:dyDescent="0.25">
      <c r="A1432" s="10" t="s">
        <v>12</v>
      </c>
      <c r="B1432" s="10" t="s">
        <v>569</v>
      </c>
      <c r="C1432" s="10" t="s">
        <v>2191</v>
      </c>
      <c r="D1432" s="10" t="s">
        <v>14</v>
      </c>
      <c r="E1432" s="10" t="s">
        <v>571</v>
      </c>
      <c r="F1432" s="10" t="s">
        <v>2192</v>
      </c>
      <c r="G1432" s="10" t="s">
        <v>3078</v>
      </c>
      <c r="H1432" s="10" t="s">
        <v>3079</v>
      </c>
      <c r="I1432" s="10">
        <v>115</v>
      </c>
      <c r="J1432" s="10">
        <v>20</v>
      </c>
      <c r="K1432" s="10">
        <v>340</v>
      </c>
      <c r="L1432" s="10">
        <v>5547.2425110599997</v>
      </c>
    </row>
    <row r="1433" spans="1:12" x14ac:dyDescent="0.25">
      <c r="A1433" s="10" t="s">
        <v>12</v>
      </c>
      <c r="B1433" s="10" t="s">
        <v>13</v>
      </c>
      <c r="C1433" s="10" t="s">
        <v>680</v>
      </c>
      <c r="D1433" s="10" t="s">
        <v>14</v>
      </c>
      <c r="E1433" s="10" t="s">
        <v>15</v>
      </c>
      <c r="F1433" s="10" t="s">
        <v>681</v>
      </c>
      <c r="G1433" s="10" t="s">
        <v>3080</v>
      </c>
      <c r="H1433" s="10" t="s">
        <v>3081</v>
      </c>
      <c r="I1433" s="10">
        <v>279</v>
      </c>
      <c r="J1433" s="10">
        <v>20</v>
      </c>
      <c r="K1433" s="10">
        <v>606</v>
      </c>
      <c r="L1433" s="10">
        <v>5544.8195767999996</v>
      </c>
    </row>
    <row r="1434" spans="1:12" x14ac:dyDescent="0.25">
      <c r="A1434" s="10" t="s">
        <v>12</v>
      </c>
      <c r="B1434" s="10" t="s">
        <v>23</v>
      </c>
      <c r="C1434" s="10" t="s">
        <v>115</v>
      </c>
      <c r="D1434" s="10" t="s">
        <v>14</v>
      </c>
      <c r="E1434" s="10" t="s">
        <v>25</v>
      </c>
      <c r="F1434" s="10" t="s">
        <v>116</v>
      </c>
      <c r="G1434" s="10" t="s">
        <v>3082</v>
      </c>
      <c r="H1434" s="10" t="s">
        <v>3083</v>
      </c>
      <c r="I1434" s="10">
        <v>337</v>
      </c>
      <c r="J1434" s="10">
        <v>20</v>
      </c>
      <c r="K1434" s="10">
        <v>343</v>
      </c>
      <c r="L1434" s="10">
        <v>5544.7049893800004</v>
      </c>
    </row>
    <row r="1435" spans="1:12" x14ac:dyDescent="0.25">
      <c r="A1435" s="10" t="s">
        <v>12</v>
      </c>
      <c r="B1435" s="10" t="s">
        <v>61</v>
      </c>
      <c r="C1435" s="10" t="s">
        <v>314</v>
      </c>
      <c r="D1435" s="10" t="s">
        <v>14</v>
      </c>
      <c r="E1435" s="10" t="s">
        <v>63</v>
      </c>
      <c r="F1435" s="10" t="s">
        <v>315</v>
      </c>
      <c r="G1435" s="10" t="s">
        <v>3084</v>
      </c>
      <c r="H1435" s="10" t="s">
        <v>3085</v>
      </c>
      <c r="I1435" s="10">
        <v>856</v>
      </c>
      <c r="J1435" s="10">
        <v>20</v>
      </c>
      <c r="K1435" s="10">
        <v>335</v>
      </c>
      <c r="L1435" s="10">
        <v>5542.7630902000001</v>
      </c>
    </row>
    <row r="1436" spans="1:12" x14ac:dyDescent="0.25">
      <c r="A1436" s="10" t="s">
        <v>12</v>
      </c>
      <c r="B1436" s="10" t="s">
        <v>569</v>
      </c>
      <c r="C1436" s="10" t="s">
        <v>1763</v>
      </c>
      <c r="D1436" s="10" t="s">
        <v>14</v>
      </c>
      <c r="E1436" s="10" t="s">
        <v>571</v>
      </c>
      <c r="F1436" s="10" t="s">
        <v>1764</v>
      </c>
      <c r="G1436" s="10" t="s">
        <v>3086</v>
      </c>
      <c r="H1436" s="10" t="s">
        <v>3087</v>
      </c>
      <c r="I1436" s="10">
        <v>30</v>
      </c>
      <c r="J1436" s="10">
        <v>20</v>
      </c>
      <c r="K1436" s="10">
        <v>340</v>
      </c>
      <c r="L1436" s="10">
        <v>5541.1290536099996</v>
      </c>
    </row>
    <row r="1437" spans="1:12" x14ac:dyDescent="0.25">
      <c r="A1437" s="10" t="s">
        <v>12</v>
      </c>
      <c r="B1437" s="10" t="s">
        <v>165</v>
      </c>
      <c r="C1437" s="10" t="s">
        <v>575</v>
      </c>
      <c r="D1437" s="10" t="s">
        <v>14</v>
      </c>
      <c r="E1437" s="10" t="s">
        <v>167</v>
      </c>
      <c r="F1437" s="10" t="s">
        <v>576</v>
      </c>
      <c r="G1437" s="10" t="s">
        <v>3088</v>
      </c>
      <c r="H1437" s="10" t="s">
        <v>3089</v>
      </c>
      <c r="I1437" s="10">
        <v>329</v>
      </c>
      <c r="J1437" s="10">
        <v>20</v>
      </c>
      <c r="K1437" s="10">
        <v>329</v>
      </c>
      <c r="L1437" s="10">
        <v>5540.9951188900004</v>
      </c>
    </row>
    <row r="1438" spans="1:12" x14ac:dyDescent="0.25">
      <c r="A1438" s="10" t="s">
        <v>12</v>
      </c>
      <c r="B1438" s="10" t="s">
        <v>13</v>
      </c>
      <c r="C1438" s="10" t="s">
        <v>1114</v>
      </c>
      <c r="D1438" s="10" t="s">
        <v>14</v>
      </c>
      <c r="E1438" s="10" t="s">
        <v>15</v>
      </c>
      <c r="F1438" s="10" t="s">
        <v>1115</v>
      </c>
      <c r="G1438" s="10" t="s">
        <v>3090</v>
      </c>
      <c r="H1438" s="10" t="s">
        <v>3091</v>
      </c>
      <c r="I1438" s="10">
        <v>664</v>
      </c>
      <c r="J1438" s="10">
        <v>20</v>
      </c>
      <c r="K1438" s="10">
        <v>606</v>
      </c>
      <c r="L1438" s="10">
        <v>5540.7546761100002</v>
      </c>
    </row>
    <row r="1439" spans="1:12" x14ac:dyDescent="0.25">
      <c r="A1439" s="10" t="s">
        <v>12</v>
      </c>
      <c r="B1439" s="10" t="s">
        <v>801</v>
      </c>
      <c r="C1439" s="10" t="s">
        <v>802</v>
      </c>
      <c r="D1439" s="10" t="s">
        <v>14</v>
      </c>
      <c r="E1439" s="10" t="s">
        <v>803</v>
      </c>
      <c r="F1439" s="10" t="s">
        <v>804</v>
      </c>
      <c r="G1439" s="10" t="s">
        <v>3092</v>
      </c>
      <c r="H1439" s="10" t="s">
        <v>3093</v>
      </c>
      <c r="I1439" s="10">
        <v>618</v>
      </c>
      <c r="J1439" s="10">
        <v>20</v>
      </c>
      <c r="K1439" s="10">
        <v>332</v>
      </c>
      <c r="L1439" s="10">
        <v>5539.9484608299999</v>
      </c>
    </row>
    <row r="1440" spans="1:12" x14ac:dyDescent="0.25">
      <c r="A1440" s="10" t="s">
        <v>12</v>
      </c>
      <c r="B1440" s="10" t="s">
        <v>2251</v>
      </c>
      <c r="C1440" s="10" t="s">
        <v>2252</v>
      </c>
      <c r="D1440" s="10" t="s">
        <v>14</v>
      </c>
      <c r="E1440" s="10" t="s">
        <v>2253</v>
      </c>
      <c r="F1440" s="10" t="s">
        <v>2254</v>
      </c>
      <c r="G1440" s="10" t="s">
        <v>3094</v>
      </c>
      <c r="H1440" s="10" t="s">
        <v>3095</v>
      </c>
      <c r="I1440" s="10">
        <v>117</v>
      </c>
      <c r="J1440" s="10">
        <v>20</v>
      </c>
      <c r="K1440" s="10">
        <v>607</v>
      </c>
      <c r="L1440" s="10">
        <v>5539.8909886000001</v>
      </c>
    </row>
    <row r="1441" spans="1:12" x14ac:dyDescent="0.25">
      <c r="A1441" s="10" t="s">
        <v>12</v>
      </c>
      <c r="B1441" s="10" t="s">
        <v>721</v>
      </c>
      <c r="C1441" s="10" t="s">
        <v>1895</v>
      </c>
      <c r="D1441" s="10" t="s">
        <v>14</v>
      </c>
      <c r="E1441" s="10" t="s">
        <v>723</v>
      </c>
      <c r="F1441" s="10" t="s">
        <v>1896</v>
      </c>
      <c r="G1441" s="10" t="s">
        <v>3096</v>
      </c>
      <c r="H1441" s="10" t="s">
        <v>3097</v>
      </c>
      <c r="I1441" s="10">
        <v>269</v>
      </c>
      <c r="J1441" s="10">
        <v>20</v>
      </c>
      <c r="K1441" s="10">
        <v>341</v>
      </c>
      <c r="L1441" s="10">
        <v>5538.0761787000001</v>
      </c>
    </row>
    <row r="1442" spans="1:12" x14ac:dyDescent="0.25">
      <c r="A1442" s="10" t="s">
        <v>12</v>
      </c>
      <c r="B1442" s="10" t="s">
        <v>61</v>
      </c>
      <c r="C1442" s="10" t="s">
        <v>314</v>
      </c>
      <c r="D1442" s="10" t="s">
        <v>14</v>
      </c>
      <c r="E1442" s="10" t="s">
        <v>63</v>
      </c>
      <c r="F1442" s="10" t="s">
        <v>315</v>
      </c>
      <c r="G1442" s="10" t="s">
        <v>3098</v>
      </c>
      <c r="H1442" s="10" t="s">
        <v>3099</v>
      </c>
      <c r="I1442" s="10">
        <v>1363</v>
      </c>
      <c r="J1442" s="10">
        <v>20</v>
      </c>
      <c r="K1442" s="10">
        <v>335</v>
      </c>
      <c r="L1442" s="10">
        <v>5537.5598087099997</v>
      </c>
    </row>
    <row r="1443" spans="1:12" x14ac:dyDescent="0.25">
      <c r="A1443" s="10" t="s">
        <v>12</v>
      </c>
      <c r="B1443" s="10" t="s">
        <v>569</v>
      </c>
      <c r="C1443" s="10" t="s">
        <v>3100</v>
      </c>
      <c r="D1443" s="10" t="s">
        <v>14</v>
      </c>
      <c r="E1443" s="10" t="s">
        <v>571</v>
      </c>
      <c r="F1443" s="10" t="s">
        <v>3101</v>
      </c>
      <c r="G1443" s="10" t="s">
        <v>3102</v>
      </c>
      <c r="H1443" s="10" t="s">
        <v>3103</v>
      </c>
      <c r="I1443" s="10">
        <v>216</v>
      </c>
      <c r="J1443" s="10">
        <v>20</v>
      </c>
      <c r="K1443" s="10">
        <v>340</v>
      </c>
      <c r="L1443" s="10">
        <v>5535.0590934700003</v>
      </c>
    </row>
    <row r="1444" spans="1:12" x14ac:dyDescent="0.25">
      <c r="A1444" s="10" t="s">
        <v>12</v>
      </c>
      <c r="B1444" s="10" t="s">
        <v>165</v>
      </c>
      <c r="C1444" s="10" t="s">
        <v>166</v>
      </c>
      <c r="D1444" s="10" t="s">
        <v>14</v>
      </c>
      <c r="E1444" s="10" t="s">
        <v>167</v>
      </c>
      <c r="F1444" s="10" t="s">
        <v>168</v>
      </c>
      <c r="G1444" s="10" t="s">
        <v>3104</v>
      </c>
      <c r="H1444" s="10" t="s">
        <v>3002</v>
      </c>
      <c r="I1444" s="10">
        <v>329</v>
      </c>
      <c r="J1444" s="10">
        <v>20</v>
      </c>
      <c r="K1444" s="10">
        <v>329</v>
      </c>
      <c r="L1444" s="10">
        <v>5534.91579912</v>
      </c>
    </row>
    <row r="1445" spans="1:12" x14ac:dyDescent="0.25">
      <c r="A1445" s="10" t="s">
        <v>12</v>
      </c>
      <c r="B1445" s="10" t="s">
        <v>607</v>
      </c>
      <c r="C1445" s="10" t="s">
        <v>3105</v>
      </c>
      <c r="D1445" s="10" t="s">
        <v>14</v>
      </c>
      <c r="E1445" s="10" t="s">
        <v>609</v>
      </c>
      <c r="F1445" s="10" t="s">
        <v>3106</v>
      </c>
      <c r="G1445" s="10" t="s">
        <v>3107</v>
      </c>
      <c r="H1445" s="10" t="s">
        <v>3108</v>
      </c>
      <c r="I1445" s="10">
        <v>515</v>
      </c>
      <c r="J1445" s="10">
        <v>20</v>
      </c>
      <c r="K1445" s="10">
        <v>339</v>
      </c>
      <c r="L1445" s="10">
        <v>5534.6470746699997</v>
      </c>
    </row>
    <row r="1446" spans="1:12" x14ac:dyDescent="0.25">
      <c r="A1446" s="10" t="s">
        <v>12</v>
      </c>
      <c r="B1446" s="10" t="s">
        <v>121</v>
      </c>
      <c r="C1446" s="10" t="s">
        <v>1430</v>
      </c>
      <c r="D1446" s="10" t="s">
        <v>14</v>
      </c>
      <c r="E1446" s="10" t="s">
        <v>123</v>
      </c>
      <c r="F1446" s="10" t="s">
        <v>1431</v>
      </c>
      <c r="G1446" s="10" t="s">
        <v>3109</v>
      </c>
      <c r="H1446" s="10" t="s">
        <v>831</v>
      </c>
      <c r="I1446" s="10">
        <v>627</v>
      </c>
      <c r="J1446" s="10">
        <v>20</v>
      </c>
      <c r="K1446" s="10">
        <v>342</v>
      </c>
      <c r="L1446" s="10">
        <v>5532.3925263299998</v>
      </c>
    </row>
    <row r="1447" spans="1:12" x14ac:dyDescent="0.25">
      <c r="A1447" s="10" t="s">
        <v>12</v>
      </c>
      <c r="B1447" s="10" t="s">
        <v>37</v>
      </c>
      <c r="C1447" s="10" t="s">
        <v>93</v>
      </c>
      <c r="D1447" s="10" t="s">
        <v>14</v>
      </c>
      <c r="E1447" s="10" t="s">
        <v>39</v>
      </c>
      <c r="F1447" s="10" t="s">
        <v>94</v>
      </c>
      <c r="G1447" s="10" t="s">
        <v>3110</v>
      </c>
      <c r="H1447" s="10" t="s">
        <v>3111</v>
      </c>
      <c r="I1447" s="10">
        <v>306</v>
      </c>
      <c r="J1447" s="10">
        <v>20</v>
      </c>
      <c r="K1447" s="10">
        <v>330</v>
      </c>
      <c r="L1447" s="10">
        <v>5532.1502668200001</v>
      </c>
    </row>
    <row r="1448" spans="1:12" x14ac:dyDescent="0.25">
      <c r="A1448" s="10" t="s">
        <v>12</v>
      </c>
      <c r="B1448" s="10" t="s">
        <v>213</v>
      </c>
      <c r="C1448" s="10" t="s">
        <v>318</v>
      </c>
      <c r="D1448" s="10" t="s">
        <v>14</v>
      </c>
      <c r="E1448" s="10" t="s">
        <v>215</v>
      </c>
      <c r="F1448" s="10" t="s">
        <v>319</v>
      </c>
      <c r="G1448" s="10" t="s">
        <v>3112</v>
      </c>
      <c r="H1448" s="10" t="s">
        <v>1654</v>
      </c>
      <c r="I1448" s="10">
        <v>962</v>
      </c>
      <c r="J1448" s="10">
        <v>20</v>
      </c>
      <c r="K1448" s="10">
        <v>334</v>
      </c>
      <c r="L1448" s="10">
        <v>5532.13962722</v>
      </c>
    </row>
    <row r="1449" spans="1:12" x14ac:dyDescent="0.25">
      <c r="A1449" s="10" t="s">
        <v>12</v>
      </c>
      <c r="B1449" s="10" t="s">
        <v>165</v>
      </c>
      <c r="C1449" s="10" t="s">
        <v>1968</v>
      </c>
      <c r="D1449" s="10" t="s">
        <v>14</v>
      </c>
      <c r="E1449" s="10" t="s">
        <v>167</v>
      </c>
      <c r="F1449" s="10" t="s">
        <v>1969</v>
      </c>
      <c r="G1449" s="10" t="s">
        <v>3113</v>
      </c>
      <c r="H1449" s="10" t="s">
        <v>3114</v>
      </c>
      <c r="I1449" s="10">
        <v>590</v>
      </c>
      <c r="J1449" s="10">
        <v>20</v>
      </c>
      <c r="K1449" s="10">
        <v>329</v>
      </c>
      <c r="L1449" s="10">
        <v>5531.11819277</v>
      </c>
    </row>
    <row r="1450" spans="1:12" x14ac:dyDescent="0.25">
      <c r="A1450" s="10" t="s">
        <v>12</v>
      </c>
      <c r="B1450" s="10" t="s">
        <v>1195</v>
      </c>
      <c r="C1450" s="10" t="s">
        <v>1196</v>
      </c>
      <c r="D1450" s="10" t="s">
        <v>14</v>
      </c>
      <c r="E1450" s="10" t="s">
        <v>1197</v>
      </c>
      <c r="F1450" s="10" t="s">
        <v>1198</v>
      </c>
      <c r="G1450" s="10" t="s">
        <v>3115</v>
      </c>
      <c r="H1450" s="10" t="s">
        <v>3116</v>
      </c>
      <c r="I1450" s="10">
        <v>404</v>
      </c>
      <c r="J1450" s="10">
        <v>20</v>
      </c>
      <c r="K1450" s="10">
        <v>322</v>
      </c>
      <c r="L1450" s="10">
        <v>5528.79570599</v>
      </c>
    </row>
    <row r="1451" spans="1:12" x14ac:dyDescent="0.25">
      <c r="A1451" s="10" t="s">
        <v>12</v>
      </c>
      <c r="B1451" s="10" t="s">
        <v>121</v>
      </c>
      <c r="C1451" s="10" t="s">
        <v>1360</v>
      </c>
      <c r="D1451" s="10" t="s">
        <v>14</v>
      </c>
      <c r="E1451" s="10" t="s">
        <v>123</v>
      </c>
      <c r="F1451" s="10" t="s">
        <v>1361</v>
      </c>
      <c r="G1451" s="10" t="s">
        <v>3117</v>
      </c>
      <c r="H1451" s="10" t="s">
        <v>3118</v>
      </c>
      <c r="I1451" s="10">
        <v>1080</v>
      </c>
      <c r="J1451" s="10">
        <v>20</v>
      </c>
      <c r="K1451" s="10">
        <v>342</v>
      </c>
      <c r="L1451" s="10">
        <v>5525.5593145399998</v>
      </c>
    </row>
    <row r="1452" spans="1:12" x14ac:dyDescent="0.25">
      <c r="A1452" s="10" t="s">
        <v>12</v>
      </c>
      <c r="B1452" s="10" t="s">
        <v>607</v>
      </c>
      <c r="C1452" s="10" t="s">
        <v>608</v>
      </c>
      <c r="D1452" s="10" t="s">
        <v>14</v>
      </c>
      <c r="E1452" s="10" t="s">
        <v>609</v>
      </c>
      <c r="F1452" s="10" t="s">
        <v>610</v>
      </c>
      <c r="G1452" s="10" t="s">
        <v>3119</v>
      </c>
      <c r="H1452" s="10" t="s">
        <v>3120</v>
      </c>
      <c r="I1452" s="10">
        <v>526</v>
      </c>
      <c r="J1452" s="10">
        <v>20</v>
      </c>
      <c r="K1452" s="10">
        <v>339</v>
      </c>
      <c r="L1452" s="10">
        <v>5524.7851275800003</v>
      </c>
    </row>
    <row r="1453" spans="1:12" x14ac:dyDescent="0.25">
      <c r="A1453" s="10" t="s">
        <v>12</v>
      </c>
      <c r="B1453" s="10" t="s">
        <v>487</v>
      </c>
      <c r="C1453" s="10" t="s">
        <v>488</v>
      </c>
      <c r="D1453" s="10" t="s">
        <v>14</v>
      </c>
      <c r="E1453" s="10" t="s">
        <v>489</v>
      </c>
      <c r="F1453" s="10" t="s">
        <v>490</v>
      </c>
      <c r="G1453" s="10" t="s">
        <v>3121</v>
      </c>
      <c r="H1453" s="10" t="s">
        <v>3122</v>
      </c>
      <c r="I1453" s="10">
        <v>173</v>
      </c>
      <c r="J1453" s="10">
        <v>20</v>
      </c>
      <c r="K1453" s="10">
        <v>326</v>
      </c>
      <c r="L1453" s="10">
        <v>5524.3855748599999</v>
      </c>
    </row>
    <row r="1454" spans="1:12" x14ac:dyDescent="0.25">
      <c r="A1454" s="10" t="s">
        <v>12</v>
      </c>
      <c r="B1454" s="10" t="s">
        <v>85</v>
      </c>
      <c r="C1454" s="10" t="s">
        <v>450</v>
      </c>
      <c r="D1454" s="10" t="s">
        <v>14</v>
      </c>
      <c r="E1454" s="10" t="s">
        <v>87</v>
      </c>
      <c r="F1454" s="10" t="s">
        <v>906</v>
      </c>
      <c r="G1454" s="10" t="s">
        <v>3123</v>
      </c>
      <c r="H1454" s="10" t="s">
        <v>3124</v>
      </c>
      <c r="I1454" s="10">
        <v>493</v>
      </c>
      <c r="J1454" s="10">
        <v>20</v>
      </c>
      <c r="K1454" s="10">
        <v>338</v>
      </c>
      <c r="L1454" s="10">
        <v>5523.1756652900003</v>
      </c>
    </row>
    <row r="1455" spans="1:12" x14ac:dyDescent="0.25">
      <c r="A1455" s="10" t="s">
        <v>12</v>
      </c>
      <c r="B1455" s="10" t="s">
        <v>67</v>
      </c>
      <c r="C1455" s="10" t="s">
        <v>67</v>
      </c>
      <c r="D1455" s="10" t="s">
        <v>14</v>
      </c>
      <c r="E1455" s="10" t="s">
        <v>69</v>
      </c>
      <c r="F1455" s="10" t="s">
        <v>1373</v>
      </c>
      <c r="G1455" s="10" t="s">
        <v>3125</v>
      </c>
      <c r="H1455" s="10" t="s">
        <v>2235</v>
      </c>
      <c r="I1455" s="10">
        <v>242</v>
      </c>
      <c r="J1455" s="10">
        <v>20</v>
      </c>
      <c r="K1455" s="10">
        <v>323</v>
      </c>
      <c r="L1455" s="10">
        <v>5521.8784435999996</v>
      </c>
    </row>
    <row r="1456" spans="1:12" x14ac:dyDescent="0.25">
      <c r="A1456" s="10" t="s">
        <v>12</v>
      </c>
      <c r="B1456" s="10" t="s">
        <v>569</v>
      </c>
      <c r="C1456" s="10" t="s">
        <v>570</v>
      </c>
      <c r="D1456" s="10" t="s">
        <v>14</v>
      </c>
      <c r="E1456" s="10" t="s">
        <v>571</v>
      </c>
      <c r="F1456" s="10" t="s">
        <v>572</v>
      </c>
      <c r="G1456" s="10" t="s">
        <v>3126</v>
      </c>
      <c r="H1456" s="10" t="s">
        <v>3127</v>
      </c>
      <c r="I1456" s="10">
        <v>95</v>
      </c>
      <c r="J1456" s="10">
        <v>20</v>
      </c>
      <c r="K1456" s="10">
        <v>340</v>
      </c>
      <c r="L1456" s="10">
        <v>5519.6122302399999</v>
      </c>
    </row>
    <row r="1457" spans="1:12" x14ac:dyDescent="0.25">
      <c r="A1457" s="10" t="s">
        <v>12</v>
      </c>
      <c r="B1457" s="10" t="s">
        <v>23</v>
      </c>
      <c r="C1457" s="10" t="s">
        <v>24</v>
      </c>
      <c r="D1457" s="10" t="s">
        <v>14</v>
      </c>
      <c r="E1457" s="10" t="s">
        <v>25</v>
      </c>
      <c r="F1457" s="10" t="s">
        <v>26</v>
      </c>
      <c r="G1457" s="10" t="s">
        <v>3128</v>
      </c>
      <c r="H1457" s="10" t="s">
        <v>3129</v>
      </c>
      <c r="I1457" s="10">
        <v>441</v>
      </c>
      <c r="J1457" s="10">
        <v>20</v>
      </c>
      <c r="K1457" s="10">
        <v>343</v>
      </c>
      <c r="L1457" s="10">
        <v>5517.7575294600001</v>
      </c>
    </row>
    <row r="1458" spans="1:12" x14ac:dyDescent="0.25">
      <c r="A1458" s="10" t="s">
        <v>12</v>
      </c>
      <c r="B1458" s="10" t="s">
        <v>23</v>
      </c>
      <c r="C1458" s="10" t="s">
        <v>53</v>
      </c>
      <c r="D1458" s="10" t="s">
        <v>14</v>
      </c>
      <c r="E1458" s="10" t="s">
        <v>25</v>
      </c>
      <c r="F1458" s="10" t="s">
        <v>54</v>
      </c>
      <c r="G1458" s="10" t="s">
        <v>3130</v>
      </c>
      <c r="H1458" s="10" t="s">
        <v>3131</v>
      </c>
      <c r="I1458" s="10">
        <v>1406</v>
      </c>
      <c r="J1458" s="10">
        <v>20</v>
      </c>
      <c r="K1458" s="10">
        <v>343</v>
      </c>
      <c r="L1458" s="10">
        <v>5513.6970595000003</v>
      </c>
    </row>
    <row r="1459" spans="1:12" x14ac:dyDescent="0.25">
      <c r="A1459" s="10" t="s">
        <v>12</v>
      </c>
      <c r="B1459" s="10" t="s">
        <v>165</v>
      </c>
      <c r="C1459" s="10" t="s">
        <v>165</v>
      </c>
      <c r="D1459" s="10" t="s">
        <v>14</v>
      </c>
      <c r="E1459" s="10" t="s">
        <v>167</v>
      </c>
      <c r="F1459" s="10" t="s">
        <v>2109</v>
      </c>
      <c r="G1459" s="10" t="s">
        <v>3132</v>
      </c>
      <c r="H1459" s="10" t="s">
        <v>3133</v>
      </c>
      <c r="I1459" s="10">
        <v>64</v>
      </c>
      <c r="J1459" s="10">
        <v>20</v>
      </c>
      <c r="K1459" s="10">
        <v>329</v>
      </c>
      <c r="L1459" s="10">
        <v>5513.67455505</v>
      </c>
    </row>
    <row r="1460" spans="1:12" x14ac:dyDescent="0.25">
      <c r="A1460" s="10" t="s">
        <v>12</v>
      </c>
      <c r="B1460" s="10" t="s">
        <v>23</v>
      </c>
      <c r="C1460" s="10" t="s">
        <v>29</v>
      </c>
      <c r="D1460" s="10" t="s">
        <v>14</v>
      </c>
      <c r="E1460" s="10" t="s">
        <v>25</v>
      </c>
      <c r="F1460" s="10" t="s">
        <v>30</v>
      </c>
      <c r="G1460" s="10" t="s">
        <v>3134</v>
      </c>
      <c r="H1460" s="10" t="s">
        <v>3135</v>
      </c>
      <c r="I1460" s="10">
        <v>805</v>
      </c>
      <c r="J1460" s="10">
        <v>20</v>
      </c>
      <c r="K1460" s="10">
        <v>343</v>
      </c>
      <c r="L1460" s="10">
        <v>5513.4934566600004</v>
      </c>
    </row>
    <row r="1461" spans="1:12" x14ac:dyDescent="0.25">
      <c r="A1461" s="10" t="s">
        <v>12</v>
      </c>
      <c r="B1461" s="10" t="s">
        <v>487</v>
      </c>
      <c r="C1461" s="10" t="s">
        <v>1699</v>
      </c>
      <c r="D1461" s="10" t="s">
        <v>14</v>
      </c>
      <c r="E1461" s="10" t="s">
        <v>489</v>
      </c>
      <c r="F1461" s="10" t="s">
        <v>1700</v>
      </c>
      <c r="G1461" s="10" t="s">
        <v>3136</v>
      </c>
      <c r="H1461" s="10" t="s">
        <v>3137</v>
      </c>
      <c r="I1461" s="10">
        <v>236</v>
      </c>
      <c r="J1461" s="10">
        <v>20</v>
      </c>
      <c r="K1461" s="10">
        <v>326</v>
      </c>
      <c r="L1461" s="10">
        <v>5511.1532650999998</v>
      </c>
    </row>
    <row r="1462" spans="1:12" x14ac:dyDescent="0.25">
      <c r="A1462" s="10" t="s">
        <v>12</v>
      </c>
      <c r="B1462" s="10" t="s">
        <v>213</v>
      </c>
      <c r="C1462" s="10" t="s">
        <v>1705</v>
      </c>
      <c r="D1462" s="10" t="s">
        <v>14</v>
      </c>
      <c r="E1462" s="10" t="s">
        <v>215</v>
      </c>
      <c r="F1462" s="10" t="s">
        <v>1706</v>
      </c>
      <c r="G1462" s="10" t="s">
        <v>3138</v>
      </c>
      <c r="H1462" s="10" t="s">
        <v>3139</v>
      </c>
      <c r="I1462" s="10">
        <v>841</v>
      </c>
      <c r="J1462" s="10">
        <v>20</v>
      </c>
      <c r="K1462" s="10">
        <v>334</v>
      </c>
      <c r="L1462" s="10">
        <v>5508.9759619899996</v>
      </c>
    </row>
    <row r="1463" spans="1:12" x14ac:dyDescent="0.25">
      <c r="A1463" s="10" t="s">
        <v>12</v>
      </c>
      <c r="B1463" s="10" t="s">
        <v>525</v>
      </c>
      <c r="C1463" s="10" t="s">
        <v>1211</v>
      </c>
      <c r="D1463" s="10" t="s">
        <v>14</v>
      </c>
      <c r="E1463" s="10" t="s">
        <v>527</v>
      </c>
      <c r="F1463" s="10" t="s">
        <v>1212</v>
      </c>
      <c r="G1463" s="10" t="s">
        <v>3140</v>
      </c>
      <c r="H1463" s="10" t="s">
        <v>3141</v>
      </c>
      <c r="I1463" s="10">
        <v>498</v>
      </c>
      <c r="J1463" s="10">
        <v>20</v>
      </c>
      <c r="K1463" s="10">
        <v>327</v>
      </c>
      <c r="L1463" s="10">
        <v>5507.2245825299997</v>
      </c>
    </row>
    <row r="1464" spans="1:12" x14ac:dyDescent="0.25">
      <c r="A1464" s="10" t="s">
        <v>12</v>
      </c>
      <c r="B1464" s="10" t="s">
        <v>569</v>
      </c>
      <c r="C1464" s="10" t="s">
        <v>570</v>
      </c>
      <c r="D1464" s="10" t="s">
        <v>14</v>
      </c>
      <c r="E1464" s="10" t="s">
        <v>571</v>
      </c>
      <c r="F1464" s="10" t="s">
        <v>572</v>
      </c>
      <c r="G1464" s="10" t="s">
        <v>3142</v>
      </c>
      <c r="H1464" s="10" t="s">
        <v>3143</v>
      </c>
      <c r="I1464" s="10">
        <v>43</v>
      </c>
      <c r="J1464" s="10">
        <v>20</v>
      </c>
      <c r="K1464" s="10">
        <v>340</v>
      </c>
      <c r="L1464" s="10">
        <v>5504.5629044200005</v>
      </c>
    </row>
    <row r="1465" spans="1:12" x14ac:dyDescent="0.25">
      <c r="A1465" s="10" t="s">
        <v>12</v>
      </c>
      <c r="B1465" s="10" t="s">
        <v>67</v>
      </c>
      <c r="C1465" s="10" t="s">
        <v>267</v>
      </c>
      <c r="D1465" s="10" t="s">
        <v>14</v>
      </c>
      <c r="E1465" s="10" t="s">
        <v>69</v>
      </c>
      <c r="F1465" s="10" t="s">
        <v>268</v>
      </c>
      <c r="G1465" s="10" t="s">
        <v>3144</v>
      </c>
      <c r="H1465" s="10" t="s">
        <v>3145</v>
      </c>
      <c r="I1465" s="10">
        <v>560</v>
      </c>
      <c r="J1465" s="10">
        <v>20</v>
      </c>
      <c r="K1465" s="10">
        <v>323</v>
      </c>
      <c r="L1465" s="10">
        <v>5503.6849751500004</v>
      </c>
    </row>
    <row r="1466" spans="1:12" x14ac:dyDescent="0.25">
      <c r="A1466" s="10" t="s">
        <v>12</v>
      </c>
      <c r="B1466" s="10" t="s">
        <v>67</v>
      </c>
      <c r="C1466" s="10" t="s">
        <v>423</v>
      </c>
      <c r="D1466" s="10" t="s">
        <v>14</v>
      </c>
      <c r="E1466" s="10" t="s">
        <v>69</v>
      </c>
      <c r="F1466" s="10" t="s">
        <v>424</v>
      </c>
      <c r="G1466" s="10" t="s">
        <v>3146</v>
      </c>
      <c r="H1466" s="10" t="s">
        <v>3147</v>
      </c>
      <c r="I1466" s="10">
        <v>461</v>
      </c>
      <c r="J1466" s="10">
        <v>20</v>
      </c>
      <c r="K1466" s="10">
        <v>323</v>
      </c>
      <c r="L1466" s="10">
        <v>5501.3579399199998</v>
      </c>
    </row>
    <row r="1467" spans="1:12" x14ac:dyDescent="0.25">
      <c r="A1467" s="10" t="s">
        <v>12</v>
      </c>
      <c r="B1467" s="10" t="s">
        <v>23</v>
      </c>
      <c r="C1467" s="10" t="s">
        <v>53</v>
      </c>
      <c r="D1467" s="10" t="s">
        <v>14</v>
      </c>
      <c r="E1467" s="10" t="s">
        <v>25</v>
      </c>
      <c r="F1467" s="10" t="s">
        <v>54</v>
      </c>
      <c r="G1467" s="10" t="s">
        <v>3148</v>
      </c>
      <c r="H1467" s="10" t="s">
        <v>3149</v>
      </c>
      <c r="I1467" s="10">
        <v>1763</v>
      </c>
      <c r="J1467" s="10">
        <v>20</v>
      </c>
      <c r="K1467" s="10">
        <v>343</v>
      </c>
      <c r="L1467" s="10">
        <v>5500.76612888</v>
      </c>
    </row>
    <row r="1468" spans="1:12" x14ac:dyDescent="0.25">
      <c r="A1468" s="10" t="s">
        <v>12</v>
      </c>
      <c r="B1468" s="10" t="s">
        <v>487</v>
      </c>
      <c r="C1468" s="10" t="s">
        <v>1699</v>
      </c>
      <c r="D1468" s="10" t="s">
        <v>14</v>
      </c>
      <c r="E1468" s="10" t="s">
        <v>489</v>
      </c>
      <c r="F1468" s="10" t="s">
        <v>1700</v>
      </c>
      <c r="G1468" s="10" t="s">
        <v>3150</v>
      </c>
      <c r="H1468" s="10" t="s">
        <v>3151</v>
      </c>
      <c r="I1468" s="10">
        <v>57</v>
      </c>
      <c r="J1468" s="10">
        <v>20</v>
      </c>
      <c r="K1468" s="10">
        <v>326</v>
      </c>
      <c r="L1468" s="10">
        <v>5500.2814174100004</v>
      </c>
    </row>
    <row r="1469" spans="1:12" x14ac:dyDescent="0.25">
      <c r="A1469" s="10" t="s">
        <v>12</v>
      </c>
      <c r="B1469" s="10" t="s">
        <v>487</v>
      </c>
      <c r="C1469" s="10" t="s">
        <v>1699</v>
      </c>
      <c r="D1469" s="10" t="s">
        <v>14</v>
      </c>
      <c r="E1469" s="10" t="s">
        <v>489</v>
      </c>
      <c r="F1469" s="10" t="s">
        <v>1700</v>
      </c>
      <c r="G1469" s="10" t="s">
        <v>3152</v>
      </c>
      <c r="H1469" s="10" t="s">
        <v>3153</v>
      </c>
      <c r="I1469" s="10">
        <v>1069</v>
      </c>
      <c r="J1469" s="10">
        <v>20</v>
      </c>
      <c r="K1469" s="10">
        <v>326</v>
      </c>
      <c r="L1469" s="10">
        <v>5499.6150957199998</v>
      </c>
    </row>
    <row r="1470" spans="1:12" x14ac:dyDescent="0.25">
      <c r="A1470" s="10" t="s">
        <v>12</v>
      </c>
      <c r="B1470" s="10" t="s">
        <v>255</v>
      </c>
      <c r="C1470" s="10" t="s">
        <v>3154</v>
      </c>
      <c r="D1470" s="10" t="s">
        <v>14</v>
      </c>
      <c r="E1470" s="10" t="s">
        <v>257</v>
      </c>
      <c r="F1470" s="10" t="s">
        <v>3155</v>
      </c>
      <c r="G1470" s="10" t="s">
        <v>3156</v>
      </c>
      <c r="H1470" s="10" t="s">
        <v>3157</v>
      </c>
      <c r="I1470" s="10">
        <v>801</v>
      </c>
      <c r="J1470" s="10">
        <v>20</v>
      </c>
      <c r="K1470" s="10">
        <v>331</v>
      </c>
      <c r="L1470" s="10">
        <v>5498.5443498200002</v>
      </c>
    </row>
    <row r="1471" spans="1:12" x14ac:dyDescent="0.25">
      <c r="A1471" s="10" t="s">
        <v>12</v>
      </c>
      <c r="B1471" s="10" t="s">
        <v>23</v>
      </c>
      <c r="C1471" s="10" t="s">
        <v>29</v>
      </c>
      <c r="D1471" s="10" t="s">
        <v>14</v>
      </c>
      <c r="E1471" s="10" t="s">
        <v>25</v>
      </c>
      <c r="F1471" s="10" t="s">
        <v>30</v>
      </c>
      <c r="G1471" s="10" t="s">
        <v>3158</v>
      </c>
      <c r="H1471" s="10" t="s">
        <v>3159</v>
      </c>
      <c r="I1471" s="10">
        <v>676</v>
      </c>
      <c r="J1471" s="10">
        <v>20</v>
      </c>
      <c r="K1471" s="10">
        <v>343</v>
      </c>
      <c r="L1471" s="10">
        <v>5497.9891133499996</v>
      </c>
    </row>
    <row r="1472" spans="1:12" x14ac:dyDescent="0.25">
      <c r="A1472" s="10" t="s">
        <v>12</v>
      </c>
      <c r="B1472" s="10" t="s">
        <v>487</v>
      </c>
      <c r="C1472" s="10" t="s">
        <v>509</v>
      </c>
      <c r="D1472" s="10" t="s">
        <v>14</v>
      </c>
      <c r="E1472" s="10" t="s">
        <v>489</v>
      </c>
      <c r="F1472" s="10" t="s">
        <v>510</v>
      </c>
      <c r="G1472" s="10" t="s">
        <v>3160</v>
      </c>
      <c r="H1472" s="10" t="s">
        <v>584</v>
      </c>
      <c r="I1472" s="10">
        <v>232</v>
      </c>
      <c r="J1472" s="10">
        <v>20</v>
      </c>
      <c r="K1472" s="10">
        <v>326</v>
      </c>
      <c r="L1472" s="10">
        <v>5496.99214674</v>
      </c>
    </row>
    <row r="1473" spans="1:12" x14ac:dyDescent="0.25">
      <c r="A1473" s="10" t="s">
        <v>12</v>
      </c>
      <c r="B1473" s="10" t="s">
        <v>23</v>
      </c>
      <c r="C1473" s="10" t="s">
        <v>24</v>
      </c>
      <c r="D1473" s="10" t="s">
        <v>14</v>
      </c>
      <c r="E1473" s="10" t="s">
        <v>25</v>
      </c>
      <c r="F1473" s="10" t="s">
        <v>26</v>
      </c>
      <c r="G1473" s="10" t="s">
        <v>3161</v>
      </c>
      <c r="H1473" s="10" t="s">
        <v>1107</v>
      </c>
      <c r="I1473" s="10">
        <v>167</v>
      </c>
      <c r="J1473" s="10">
        <v>20</v>
      </c>
      <c r="K1473" s="10">
        <v>343</v>
      </c>
      <c r="L1473" s="10">
        <v>5495.6564644700002</v>
      </c>
    </row>
    <row r="1474" spans="1:12" x14ac:dyDescent="0.25">
      <c r="A1474" s="10" t="s">
        <v>12</v>
      </c>
      <c r="B1474" s="10" t="s">
        <v>23</v>
      </c>
      <c r="C1474" s="10" t="s">
        <v>33</v>
      </c>
      <c r="D1474" s="10" t="s">
        <v>14</v>
      </c>
      <c r="E1474" s="10" t="s">
        <v>25</v>
      </c>
      <c r="F1474" s="10" t="s">
        <v>34</v>
      </c>
      <c r="G1474" s="10" t="s">
        <v>3162</v>
      </c>
      <c r="H1474" s="10" t="s">
        <v>3163</v>
      </c>
      <c r="I1474" s="10">
        <v>338</v>
      </c>
      <c r="J1474" s="10">
        <v>20</v>
      </c>
      <c r="K1474" s="10">
        <v>343</v>
      </c>
      <c r="L1474" s="10">
        <v>5491.1280475399999</v>
      </c>
    </row>
    <row r="1475" spans="1:12" x14ac:dyDescent="0.25">
      <c r="A1475" s="10" t="s">
        <v>12</v>
      </c>
      <c r="B1475" s="10" t="s">
        <v>121</v>
      </c>
      <c r="C1475" s="10" t="s">
        <v>1865</v>
      </c>
      <c r="D1475" s="10" t="s">
        <v>14</v>
      </c>
      <c r="E1475" s="10" t="s">
        <v>123</v>
      </c>
      <c r="F1475" s="10" t="s">
        <v>1866</v>
      </c>
      <c r="G1475" s="10" t="s">
        <v>3164</v>
      </c>
      <c r="H1475" s="10" t="s">
        <v>3165</v>
      </c>
      <c r="I1475" s="10">
        <v>691</v>
      </c>
      <c r="J1475" s="10">
        <v>20</v>
      </c>
      <c r="K1475" s="10">
        <v>342</v>
      </c>
      <c r="L1475" s="10">
        <v>5489.7141750000001</v>
      </c>
    </row>
    <row r="1476" spans="1:12" x14ac:dyDescent="0.25">
      <c r="A1476" s="10" t="s">
        <v>12</v>
      </c>
      <c r="B1476" s="10" t="s">
        <v>61</v>
      </c>
      <c r="C1476" s="10" t="s">
        <v>61</v>
      </c>
      <c r="D1476" s="10" t="s">
        <v>14</v>
      </c>
      <c r="E1476" s="10" t="s">
        <v>63</v>
      </c>
      <c r="F1476" s="10" t="s">
        <v>201</v>
      </c>
      <c r="G1476" s="10" t="s">
        <v>3166</v>
      </c>
      <c r="H1476" s="10" t="s">
        <v>3167</v>
      </c>
      <c r="I1476" s="10">
        <v>49</v>
      </c>
      <c r="J1476" s="10">
        <v>20</v>
      </c>
      <c r="K1476" s="10">
        <v>335</v>
      </c>
      <c r="L1476" s="10">
        <v>5487.1691653400003</v>
      </c>
    </row>
    <row r="1477" spans="1:12" x14ac:dyDescent="0.25">
      <c r="A1477" s="10" t="s">
        <v>12</v>
      </c>
      <c r="B1477" s="10" t="s">
        <v>285</v>
      </c>
      <c r="C1477" s="10" t="s">
        <v>3168</v>
      </c>
      <c r="D1477" s="10" t="s">
        <v>14</v>
      </c>
      <c r="E1477" s="10" t="s">
        <v>286</v>
      </c>
      <c r="F1477" s="10" t="s">
        <v>3169</v>
      </c>
      <c r="G1477" s="10" t="s">
        <v>3170</v>
      </c>
      <c r="H1477" s="10" t="s">
        <v>3171</v>
      </c>
      <c r="I1477" s="10">
        <v>41</v>
      </c>
      <c r="J1477" s="10">
        <v>20</v>
      </c>
      <c r="K1477" s="10">
        <v>336</v>
      </c>
      <c r="L1477" s="10">
        <v>5486.1078835199996</v>
      </c>
    </row>
    <row r="1478" spans="1:12" x14ac:dyDescent="0.25">
      <c r="A1478" s="10" t="s">
        <v>12</v>
      </c>
      <c r="B1478" s="10" t="s">
        <v>61</v>
      </c>
      <c r="C1478" s="10" t="s">
        <v>61</v>
      </c>
      <c r="D1478" s="10" t="s">
        <v>14</v>
      </c>
      <c r="E1478" s="10" t="s">
        <v>63</v>
      </c>
      <c r="F1478" s="10" t="s">
        <v>201</v>
      </c>
      <c r="G1478" s="10" t="s">
        <v>3172</v>
      </c>
      <c r="H1478" s="10" t="s">
        <v>3173</v>
      </c>
      <c r="I1478" s="10">
        <v>99</v>
      </c>
      <c r="J1478" s="10">
        <v>20</v>
      </c>
      <c r="K1478" s="10">
        <v>335</v>
      </c>
      <c r="L1478" s="10">
        <v>5485.9645919300001</v>
      </c>
    </row>
    <row r="1479" spans="1:12" x14ac:dyDescent="0.25">
      <c r="A1479" s="10" t="s">
        <v>12</v>
      </c>
      <c r="B1479" s="10" t="s">
        <v>67</v>
      </c>
      <c r="C1479" s="10" t="s">
        <v>68</v>
      </c>
      <c r="D1479" s="10" t="s">
        <v>14</v>
      </c>
      <c r="E1479" s="10" t="s">
        <v>69</v>
      </c>
      <c r="F1479" s="10" t="s">
        <v>70</v>
      </c>
      <c r="G1479" s="10" t="s">
        <v>3174</v>
      </c>
      <c r="H1479" s="10" t="s">
        <v>700</v>
      </c>
      <c r="I1479" s="10">
        <v>426</v>
      </c>
      <c r="J1479" s="10">
        <v>20</v>
      </c>
      <c r="K1479" s="10">
        <v>323</v>
      </c>
      <c r="L1479" s="10">
        <v>5484.1507270800003</v>
      </c>
    </row>
    <row r="1480" spans="1:12" x14ac:dyDescent="0.25">
      <c r="A1480" s="10" t="s">
        <v>12</v>
      </c>
      <c r="B1480" s="10" t="s">
        <v>525</v>
      </c>
      <c r="C1480" s="10" t="s">
        <v>526</v>
      </c>
      <c r="D1480" s="10" t="s">
        <v>14</v>
      </c>
      <c r="E1480" s="10" t="s">
        <v>527</v>
      </c>
      <c r="F1480" s="10" t="s">
        <v>528</v>
      </c>
      <c r="G1480" s="10" t="s">
        <v>3175</v>
      </c>
      <c r="H1480" s="10" t="s">
        <v>3176</v>
      </c>
      <c r="I1480" s="10">
        <v>333</v>
      </c>
      <c r="J1480" s="10">
        <v>20</v>
      </c>
      <c r="K1480" s="10">
        <v>327</v>
      </c>
      <c r="L1480" s="10">
        <v>5482.7623661899997</v>
      </c>
    </row>
    <row r="1481" spans="1:12" x14ac:dyDescent="0.25">
      <c r="A1481" s="10" t="s">
        <v>12</v>
      </c>
      <c r="B1481" s="10" t="s">
        <v>67</v>
      </c>
      <c r="C1481" s="10" t="s">
        <v>267</v>
      </c>
      <c r="D1481" s="10" t="s">
        <v>14</v>
      </c>
      <c r="E1481" s="10" t="s">
        <v>69</v>
      </c>
      <c r="F1481" s="10" t="s">
        <v>268</v>
      </c>
      <c r="G1481" s="10" t="s">
        <v>3177</v>
      </c>
      <c r="H1481" s="10" t="s">
        <v>3178</v>
      </c>
      <c r="I1481" s="10">
        <v>307</v>
      </c>
      <c r="J1481" s="10">
        <v>20</v>
      </c>
      <c r="K1481" s="10">
        <v>323</v>
      </c>
      <c r="L1481" s="10">
        <v>5482.4955621099998</v>
      </c>
    </row>
    <row r="1482" spans="1:12" x14ac:dyDescent="0.25">
      <c r="A1482" s="10" t="s">
        <v>12</v>
      </c>
      <c r="B1482" s="10" t="s">
        <v>165</v>
      </c>
      <c r="C1482" s="10" t="s">
        <v>1968</v>
      </c>
      <c r="D1482" s="10" t="s">
        <v>14</v>
      </c>
      <c r="E1482" s="10" t="s">
        <v>167</v>
      </c>
      <c r="F1482" s="10" t="s">
        <v>1969</v>
      </c>
      <c r="G1482" s="10" t="s">
        <v>3179</v>
      </c>
      <c r="H1482" s="10" t="s">
        <v>3180</v>
      </c>
      <c r="I1482" s="10">
        <v>674</v>
      </c>
      <c r="J1482" s="10">
        <v>20</v>
      </c>
      <c r="K1482" s="10">
        <v>329</v>
      </c>
      <c r="L1482" s="10">
        <v>5480.9601010799997</v>
      </c>
    </row>
    <row r="1483" spans="1:12" x14ac:dyDescent="0.25">
      <c r="A1483" s="10" t="s">
        <v>12</v>
      </c>
      <c r="B1483" s="10" t="s">
        <v>67</v>
      </c>
      <c r="C1483" s="10" t="s">
        <v>67</v>
      </c>
      <c r="D1483" s="10" t="s">
        <v>14</v>
      </c>
      <c r="E1483" s="10" t="s">
        <v>69</v>
      </c>
      <c r="F1483" s="10" t="s">
        <v>1373</v>
      </c>
      <c r="G1483" s="10" t="s">
        <v>3181</v>
      </c>
      <c r="H1483" s="10" t="s">
        <v>3182</v>
      </c>
      <c r="I1483" s="10">
        <v>1130</v>
      </c>
      <c r="J1483" s="10">
        <v>20</v>
      </c>
      <c r="K1483" s="10">
        <v>323</v>
      </c>
      <c r="L1483" s="10">
        <v>5480.6865802399998</v>
      </c>
    </row>
    <row r="1484" spans="1:12" x14ac:dyDescent="0.25">
      <c r="A1484" s="10" t="s">
        <v>12</v>
      </c>
      <c r="B1484" s="10" t="s">
        <v>569</v>
      </c>
      <c r="C1484" s="10" t="s">
        <v>570</v>
      </c>
      <c r="D1484" s="10" t="s">
        <v>14</v>
      </c>
      <c r="E1484" s="10" t="s">
        <v>571</v>
      </c>
      <c r="F1484" s="10" t="s">
        <v>572</v>
      </c>
      <c r="G1484" s="10" t="s">
        <v>3183</v>
      </c>
      <c r="H1484" s="10" t="s">
        <v>3184</v>
      </c>
      <c r="I1484" s="10">
        <v>123</v>
      </c>
      <c r="J1484" s="10">
        <v>20</v>
      </c>
      <c r="K1484" s="10">
        <v>340</v>
      </c>
      <c r="L1484" s="10">
        <v>5480.5266924400003</v>
      </c>
    </row>
    <row r="1485" spans="1:12" x14ac:dyDescent="0.25">
      <c r="A1485" s="10" t="s">
        <v>12</v>
      </c>
      <c r="B1485" s="10" t="s">
        <v>644</v>
      </c>
      <c r="C1485" s="10" t="s">
        <v>645</v>
      </c>
      <c r="D1485" s="10" t="s">
        <v>14</v>
      </c>
      <c r="E1485" s="10" t="s">
        <v>646</v>
      </c>
      <c r="F1485" s="10" t="s">
        <v>647</v>
      </c>
      <c r="G1485" s="10" t="s">
        <v>3185</v>
      </c>
      <c r="H1485" s="10" t="s">
        <v>3186</v>
      </c>
      <c r="I1485" s="10">
        <v>556</v>
      </c>
      <c r="J1485" s="10">
        <v>20</v>
      </c>
      <c r="K1485" s="10">
        <v>337</v>
      </c>
      <c r="L1485" s="10">
        <v>5480.2179071500004</v>
      </c>
    </row>
    <row r="1486" spans="1:12" x14ac:dyDescent="0.25">
      <c r="A1486" s="10" t="s">
        <v>12</v>
      </c>
      <c r="B1486" s="10" t="s">
        <v>37</v>
      </c>
      <c r="C1486" s="10" t="s">
        <v>93</v>
      </c>
      <c r="D1486" s="10" t="s">
        <v>14</v>
      </c>
      <c r="E1486" s="10" t="s">
        <v>39</v>
      </c>
      <c r="F1486" s="10" t="s">
        <v>94</v>
      </c>
      <c r="G1486" s="10" t="s">
        <v>3187</v>
      </c>
      <c r="H1486" s="10" t="s">
        <v>3188</v>
      </c>
      <c r="I1486" s="10">
        <v>729</v>
      </c>
      <c r="J1486" s="10">
        <v>20</v>
      </c>
      <c r="K1486" s="10">
        <v>330</v>
      </c>
      <c r="L1486" s="10">
        <v>5479.51096504</v>
      </c>
    </row>
    <row r="1487" spans="1:12" x14ac:dyDescent="0.25">
      <c r="A1487" s="10" t="s">
        <v>12</v>
      </c>
      <c r="B1487" s="10" t="s">
        <v>85</v>
      </c>
      <c r="C1487" s="10" t="s">
        <v>1879</v>
      </c>
      <c r="D1487" s="10" t="s">
        <v>14</v>
      </c>
      <c r="E1487" s="10" t="s">
        <v>87</v>
      </c>
      <c r="F1487" s="10" t="s">
        <v>1880</v>
      </c>
      <c r="G1487" s="10" t="s">
        <v>3189</v>
      </c>
      <c r="H1487" s="10" t="s">
        <v>3190</v>
      </c>
      <c r="I1487" s="10">
        <v>1087</v>
      </c>
      <c r="J1487" s="10">
        <v>20</v>
      </c>
      <c r="K1487" s="10">
        <v>338</v>
      </c>
      <c r="L1487" s="10">
        <v>5477.1355741300004</v>
      </c>
    </row>
    <row r="1488" spans="1:12" x14ac:dyDescent="0.25">
      <c r="A1488" s="10" t="s">
        <v>12</v>
      </c>
      <c r="B1488" s="10" t="s">
        <v>85</v>
      </c>
      <c r="C1488" s="10" t="s">
        <v>2684</v>
      </c>
      <c r="D1488" s="10" t="s">
        <v>14</v>
      </c>
      <c r="E1488" s="10" t="s">
        <v>87</v>
      </c>
      <c r="F1488" s="10" t="s">
        <v>2685</v>
      </c>
      <c r="G1488" s="10" t="s">
        <v>3191</v>
      </c>
      <c r="H1488" s="10" t="s">
        <v>2054</v>
      </c>
      <c r="I1488" s="10">
        <v>485</v>
      </c>
      <c r="J1488" s="10">
        <v>20</v>
      </c>
      <c r="K1488" s="10">
        <v>338</v>
      </c>
      <c r="L1488" s="10">
        <v>5475.8449811099999</v>
      </c>
    </row>
    <row r="1489" spans="1:12" x14ac:dyDescent="0.25">
      <c r="A1489" s="10" t="s">
        <v>12</v>
      </c>
      <c r="B1489" s="10" t="s">
        <v>45</v>
      </c>
      <c r="C1489" s="10" t="s">
        <v>155</v>
      </c>
      <c r="D1489" s="10" t="s">
        <v>14</v>
      </c>
      <c r="E1489" s="10" t="s">
        <v>47</v>
      </c>
      <c r="F1489" s="10" t="s">
        <v>156</v>
      </c>
      <c r="G1489" s="10" t="s">
        <v>3192</v>
      </c>
      <c r="H1489" s="10" t="s">
        <v>3193</v>
      </c>
      <c r="I1489" s="10">
        <v>905</v>
      </c>
      <c r="J1489" s="10">
        <v>20</v>
      </c>
      <c r="K1489" s="10">
        <v>328</v>
      </c>
      <c r="L1489" s="10">
        <v>5474.0961809199998</v>
      </c>
    </row>
    <row r="1490" spans="1:12" x14ac:dyDescent="0.25">
      <c r="A1490" s="10" t="s">
        <v>12</v>
      </c>
      <c r="B1490" s="10" t="s">
        <v>23</v>
      </c>
      <c r="C1490" s="10" t="s">
        <v>24</v>
      </c>
      <c r="D1490" s="10" t="s">
        <v>14</v>
      </c>
      <c r="E1490" s="10" t="s">
        <v>25</v>
      </c>
      <c r="F1490" s="10" t="s">
        <v>26</v>
      </c>
      <c r="G1490" s="10" t="s">
        <v>3194</v>
      </c>
      <c r="H1490" s="10" t="s">
        <v>3195</v>
      </c>
      <c r="I1490" s="10">
        <v>125</v>
      </c>
      <c r="J1490" s="10">
        <v>20</v>
      </c>
      <c r="K1490" s="10">
        <v>343</v>
      </c>
      <c r="L1490" s="10">
        <v>5472.8573977599999</v>
      </c>
    </row>
    <row r="1491" spans="1:12" x14ac:dyDescent="0.25">
      <c r="A1491" s="10" t="s">
        <v>12</v>
      </c>
      <c r="B1491" s="10" t="s">
        <v>121</v>
      </c>
      <c r="C1491" s="10" t="s">
        <v>122</v>
      </c>
      <c r="D1491" s="10" t="s">
        <v>14</v>
      </c>
      <c r="E1491" s="10" t="s">
        <v>123</v>
      </c>
      <c r="F1491" s="10" t="s">
        <v>124</v>
      </c>
      <c r="G1491" s="10" t="s">
        <v>3196</v>
      </c>
      <c r="H1491" s="10" t="s">
        <v>3197</v>
      </c>
      <c r="I1491" s="10">
        <v>918</v>
      </c>
      <c r="J1491" s="10">
        <v>20</v>
      </c>
      <c r="K1491" s="10">
        <v>342</v>
      </c>
      <c r="L1491" s="10">
        <v>5472.7505507100004</v>
      </c>
    </row>
    <row r="1492" spans="1:12" x14ac:dyDescent="0.25">
      <c r="A1492" s="10" t="s">
        <v>12</v>
      </c>
      <c r="B1492" s="10" t="s">
        <v>607</v>
      </c>
      <c r="C1492" s="10" t="s">
        <v>3198</v>
      </c>
      <c r="D1492" s="10" t="s">
        <v>14</v>
      </c>
      <c r="E1492" s="10" t="s">
        <v>609</v>
      </c>
      <c r="F1492" s="10" t="s">
        <v>3199</v>
      </c>
      <c r="G1492" s="10" t="s">
        <v>3200</v>
      </c>
      <c r="H1492" s="10" t="s">
        <v>3201</v>
      </c>
      <c r="I1492" s="10">
        <v>173</v>
      </c>
      <c r="J1492" s="10">
        <v>20</v>
      </c>
      <c r="K1492" s="10">
        <v>339</v>
      </c>
      <c r="L1492" s="10">
        <v>5471.0948414200002</v>
      </c>
    </row>
    <row r="1493" spans="1:12" x14ac:dyDescent="0.25">
      <c r="A1493" s="10" t="s">
        <v>12</v>
      </c>
      <c r="B1493" s="10" t="s">
        <v>569</v>
      </c>
      <c r="C1493" s="10" t="s">
        <v>2191</v>
      </c>
      <c r="D1493" s="10" t="s">
        <v>14</v>
      </c>
      <c r="E1493" s="10" t="s">
        <v>571</v>
      </c>
      <c r="F1493" s="10" t="s">
        <v>2192</v>
      </c>
      <c r="G1493" s="10" t="s">
        <v>3202</v>
      </c>
      <c r="H1493" s="10" t="s">
        <v>3203</v>
      </c>
      <c r="I1493" s="10">
        <v>59</v>
      </c>
      <c r="J1493" s="10">
        <v>20</v>
      </c>
      <c r="K1493" s="10">
        <v>340</v>
      </c>
      <c r="L1493" s="10">
        <v>5470.5079574299998</v>
      </c>
    </row>
    <row r="1494" spans="1:12" x14ac:dyDescent="0.25">
      <c r="A1494" s="10" t="s">
        <v>12</v>
      </c>
      <c r="B1494" s="10" t="s">
        <v>607</v>
      </c>
      <c r="C1494" s="10" t="s">
        <v>3060</v>
      </c>
      <c r="D1494" s="10" t="s">
        <v>14</v>
      </c>
      <c r="E1494" s="10" t="s">
        <v>609</v>
      </c>
      <c r="F1494" s="10" t="s">
        <v>3061</v>
      </c>
      <c r="G1494" s="10" t="s">
        <v>3204</v>
      </c>
      <c r="H1494" s="10" t="s">
        <v>3205</v>
      </c>
      <c r="I1494" s="10">
        <v>425</v>
      </c>
      <c r="J1494" s="10">
        <v>20</v>
      </c>
      <c r="K1494" s="10">
        <v>339</v>
      </c>
      <c r="L1494" s="10">
        <v>5470.3000605500001</v>
      </c>
    </row>
    <row r="1495" spans="1:12" x14ac:dyDescent="0.25">
      <c r="A1495" s="10" t="s">
        <v>12</v>
      </c>
      <c r="B1495" s="10" t="s">
        <v>569</v>
      </c>
      <c r="C1495" s="10" t="s">
        <v>570</v>
      </c>
      <c r="D1495" s="10" t="s">
        <v>14</v>
      </c>
      <c r="E1495" s="10" t="s">
        <v>571</v>
      </c>
      <c r="F1495" s="10" t="s">
        <v>572</v>
      </c>
      <c r="G1495" s="10" t="s">
        <v>3206</v>
      </c>
      <c r="H1495" s="10" t="s">
        <v>3207</v>
      </c>
      <c r="I1495" s="10">
        <v>34</v>
      </c>
      <c r="J1495" s="10">
        <v>20</v>
      </c>
      <c r="K1495" s="10">
        <v>340</v>
      </c>
      <c r="L1495" s="10">
        <v>5469.5026609099996</v>
      </c>
    </row>
    <row r="1496" spans="1:12" x14ac:dyDescent="0.25">
      <c r="A1496" s="10" t="s">
        <v>12</v>
      </c>
      <c r="B1496" s="10" t="s">
        <v>487</v>
      </c>
      <c r="C1496" s="10" t="s">
        <v>488</v>
      </c>
      <c r="D1496" s="10" t="s">
        <v>14</v>
      </c>
      <c r="E1496" s="10" t="s">
        <v>489</v>
      </c>
      <c r="F1496" s="10" t="s">
        <v>490</v>
      </c>
      <c r="G1496" s="10" t="s">
        <v>3208</v>
      </c>
      <c r="H1496" s="10" t="s">
        <v>3209</v>
      </c>
      <c r="I1496" s="10">
        <v>378</v>
      </c>
      <c r="J1496" s="10">
        <v>20</v>
      </c>
      <c r="K1496" s="10">
        <v>326</v>
      </c>
      <c r="L1496" s="10">
        <v>5468.9930865699998</v>
      </c>
    </row>
    <row r="1497" spans="1:12" x14ac:dyDescent="0.25">
      <c r="A1497" s="10" t="s">
        <v>12</v>
      </c>
      <c r="B1497" s="10" t="s">
        <v>61</v>
      </c>
      <c r="C1497" s="10" t="s">
        <v>2245</v>
      </c>
      <c r="D1497" s="10" t="s">
        <v>14</v>
      </c>
      <c r="E1497" s="10" t="s">
        <v>63</v>
      </c>
      <c r="F1497" s="10" t="s">
        <v>2246</v>
      </c>
      <c r="G1497" s="10" t="s">
        <v>3210</v>
      </c>
      <c r="H1497" s="10" t="s">
        <v>3211</v>
      </c>
      <c r="I1497" s="10">
        <v>642</v>
      </c>
      <c r="J1497" s="10">
        <v>20</v>
      </c>
      <c r="K1497" s="10">
        <v>335</v>
      </c>
      <c r="L1497" s="10">
        <v>5465.9039893999998</v>
      </c>
    </row>
    <row r="1498" spans="1:12" x14ac:dyDescent="0.25">
      <c r="A1498" s="10" t="s">
        <v>12</v>
      </c>
      <c r="B1498" s="10" t="s">
        <v>37</v>
      </c>
      <c r="C1498" s="10" t="s">
        <v>93</v>
      </c>
      <c r="D1498" s="10" t="s">
        <v>14</v>
      </c>
      <c r="E1498" s="10" t="s">
        <v>39</v>
      </c>
      <c r="F1498" s="10" t="s">
        <v>94</v>
      </c>
      <c r="G1498" s="10" t="s">
        <v>3212</v>
      </c>
      <c r="H1498" s="10" t="s">
        <v>3213</v>
      </c>
      <c r="I1498" s="10">
        <v>244</v>
      </c>
      <c r="J1498" s="10">
        <v>20</v>
      </c>
      <c r="K1498" s="10">
        <v>330</v>
      </c>
      <c r="L1498" s="10">
        <v>5462.5422959699999</v>
      </c>
    </row>
    <row r="1499" spans="1:12" x14ac:dyDescent="0.25">
      <c r="A1499" s="10" t="s">
        <v>12</v>
      </c>
      <c r="B1499" s="10" t="s">
        <v>569</v>
      </c>
      <c r="C1499" s="10" t="s">
        <v>570</v>
      </c>
      <c r="D1499" s="10" t="s">
        <v>14</v>
      </c>
      <c r="E1499" s="10" t="s">
        <v>571</v>
      </c>
      <c r="F1499" s="10" t="s">
        <v>572</v>
      </c>
      <c r="G1499" s="10" t="s">
        <v>3214</v>
      </c>
      <c r="H1499" s="10" t="s">
        <v>3215</v>
      </c>
      <c r="I1499" s="10">
        <v>127</v>
      </c>
      <c r="J1499" s="10">
        <v>20</v>
      </c>
      <c r="K1499" s="10">
        <v>340</v>
      </c>
      <c r="L1499" s="10">
        <v>5461.6998237400003</v>
      </c>
    </row>
    <row r="1500" spans="1:12" x14ac:dyDescent="0.25">
      <c r="A1500" s="10" t="s">
        <v>12</v>
      </c>
      <c r="B1500" s="10" t="s">
        <v>525</v>
      </c>
      <c r="C1500" s="10" t="s">
        <v>3216</v>
      </c>
      <c r="D1500" s="10" t="s">
        <v>14</v>
      </c>
      <c r="E1500" s="10" t="s">
        <v>527</v>
      </c>
      <c r="F1500" s="10" t="s">
        <v>3217</v>
      </c>
      <c r="G1500" s="10" t="s">
        <v>3218</v>
      </c>
      <c r="H1500" s="10" t="s">
        <v>3219</v>
      </c>
      <c r="I1500" s="10">
        <v>182</v>
      </c>
      <c r="J1500" s="10">
        <v>20</v>
      </c>
      <c r="K1500" s="10">
        <v>327</v>
      </c>
      <c r="L1500" s="10">
        <v>5461.5409121800003</v>
      </c>
    </row>
    <row r="1501" spans="1:12" x14ac:dyDescent="0.25">
      <c r="A1501" s="10" t="s">
        <v>12</v>
      </c>
      <c r="B1501" s="10" t="s">
        <v>801</v>
      </c>
      <c r="C1501" s="10" t="s">
        <v>1641</v>
      </c>
      <c r="D1501" s="10" t="s">
        <v>14</v>
      </c>
      <c r="E1501" s="10" t="s">
        <v>803</v>
      </c>
      <c r="F1501" s="10" t="s">
        <v>1642</v>
      </c>
      <c r="G1501" s="10" t="s">
        <v>3220</v>
      </c>
      <c r="H1501" s="10" t="s">
        <v>3221</v>
      </c>
      <c r="I1501" s="10">
        <v>1563</v>
      </c>
      <c r="J1501" s="10">
        <v>20</v>
      </c>
      <c r="K1501" s="10">
        <v>332</v>
      </c>
      <c r="L1501" s="10">
        <v>5460.6486686500002</v>
      </c>
    </row>
    <row r="1502" spans="1:12" x14ac:dyDescent="0.25">
      <c r="A1502" s="10" t="s">
        <v>12</v>
      </c>
      <c r="B1502" s="10" t="s">
        <v>85</v>
      </c>
      <c r="C1502" s="10" t="s">
        <v>2700</v>
      </c>
      <c r="D1502" s="10" t="s">
        <v>14</v>
      </c>
      <c r="E1502" s="10" t="s">
        <v>87</v>
      </c>
      <c r="F1502" s="10" t="s">
        <v>2701</v>
      </c>
      <c r="G1502" s="10" t="s">
        <v>3222</v>
      </c>
      <c r="H1502" s="10" t="s">
        <v>3223</v>
      </c>
      <c r="I1502" s="10">
        <v>1773</v>
      </c>
      <c r="J1502" s="10">
        <v>20</v>
      </c>
      <c r="K1502" s="10">
        <v>338</v>
      </c>
      <c r="L1502" s="10">
        <v>5460.2876689200002</v>
      </c>
    </row>
    <row r="1503" spans="1:12" x14ac:dyDescent="0.25">
      <c r="A1503" s="10" t="s">
        <v>12</v>
      </c>
      <c r="B1503" s="10" t="s">
        <v>67</v>
      </c>
      <c r="C1503" s="10" t="s">
        <v>68</v>
      </c>
      <c r="D1503" s="10" t="s">
        <v>14</v>
      </c>
      <c r="E1503" s="10" t="s">
        <v>69</v>
      </c>
      <c r="F1503" s="10" t="s">
        <v>70</v>
      </c>
      <c r="G1503" s="10" t="s">
        <v>3224</v>
      </c>
      <c r="H1503" s="10" t="s">
        <v>3225</v>
      </c>
      <c r="I1503" s="10">
        <v>347</v>
      </c>
      <c r="J1503" s="10">
        <v>20</v>
      </c>
      <c r="K1503" s="10">
        <v>323</v>
      </c>
      <c r="L1503" s="10">
        <v>5459.9682816799996</v>
      </c>
    </row>
    <row r="1504" spans="1:12" x14ac:dyDescent="0.25">
      <c r="A1504" s="10" t="s">
        <v>12</v>
      </c>
      <c r="B1504" s="10" t="s">
        <v>67</v>
      </c>
      <c r="C1504" s="10" t="s">
        <v>267</v>
      </c>
      <c r="D1504" s="10" t="s">
        <v>14</v>
      </c>
      <c r="E1504" s="10" t="s">
        <v>69</v>
      </c>
      <c r="F1504" s="10" t="s">
        <v>268</v>
      </c>
      <c r="G1504" s="10" t="s">
        <v>3226</v>
      </c>
      <c r="H1504" s="10" t="s">
        <v>3227</v>
      </c>
      <c r="I1504" s="10">
        <v>63</v>
      </c>
      <c r="J1504" s="10">
        <v>20</v>
      </c>
      <c r="K1504" s="10">
        <v>323</v>
      </c>
      <c r="L1504" s="10">
        <v>5459.08494866</v>
      </c>
    </row>
    <row r="1505" spans="1:12" x14ac:dyDescent="0.25">
      <c r="A1505" s="10" t="s">
        <v>12</v>
      </c>
      <c r="B1505" s="10" t="s">
        <v>37</v>
      </c>
      <c r="C1505" s="10" t="s">
        <v>93</v>
      </c>
      <c r="D1505" s="10" t="s">
        <v>14</v>
      </c>
      <c r="E1505" s="10" t="s">
        <v>39</v>
      </c>
      <c r="F1505" s="10" t="s">
        <v>94</v>
      </c>
      <c r="G1505" s="10" t="s">
        <v>3228</v>
      </c>
      <c r="H1505" s="10" t="s">
        <v>3229</v>
      </c>
      <c r="I1505" s="10">
        <v>604</v>
      </c>
      <c r="J1505" s="10">
        <v>20</v>
      </c>
      <c r="K1505" s="10">
        <v>330</v>
      </c>
      <c r="L1505" s="10">
        <v>5457.2316373499998</v>
      </c>
    </row>
    <row r="1506" spans="1:12" x14ac:dyDescent="0.25">
      <c r="A1506" s="10" t="s">
        <v>12</v>
      </c>
      <c r="B1506" s="10" t="s">
        <v>37</v>
      </c>
      <c r="C1506" s="10" t="s">
        <v>38</v>
      </c>
      <c r="D1506" s="10" t="s">
        <v>14</v>
      </c>
      <c r="E1506" s="10" t="s">
        <v>39</v>
      </c>
      <c r="F1506" s="10" t="s">
        <v>40</v>
      </c>
      <c r="G1506" s="10" t="s">
        <v>3230</v>
      </c>
      <c r="H1506" s="10" t="s">
        <v>3231</v>
      </c>
      <c r="I1506" s="10">
        <v>298</v>
      </c>
      <c r="J1506" s="10">
        <v>20</v>
      </c>
      <c r="K1506" s="10">
        <v>330</v>
      </c>
      <c r="L1506" s="10">
        <v>5457.17114339</v>
      </c>
    </row>
    <row r="1507" spans="1:12" x14ac:dyDescent="0.25">
      <c r="A1507" s="10" t="s">
        <v>12</v>
      </c>
      <c r="B1507" s="10" t="s">
        <v>37</v>
      </c>
      <c r="C1507" s="10" t="s">
        <v>38</v>
      </c>
      <c r="D1507" s="10" t="s">
        <v>14</v>
      </c>
      <c r="E1507" s="10" t="s">
        <v>39</v>
      </c>
      <c r="F1507" s="10" t="s">
        <v>40</v>
      </c>
      <c r="G1507" s="10" t="s">
        <v>3232</v>
      </c>
      <c r="H1507" s="10" t="s">
        <v>3233</v>
      </c>
      <c r="I1507" s="10">
        <v>116</v>
      </c>
      <c r="J1507" s="10">
        <v>20</v>
      </c>
      <c r="K1507" s="10">
        <v>330</v>
      </c>
      <c r="L1507" s="10">
        <v>5456.2789648099997</v>
      </c>
    </row>
    <row r="1508" spans="1:12" x14ac:dyDescent="0.25">
      <c r="A1508" s="10" t="s">
        <v>12</v>
      </c>
      <c r="B1508" s="10" t="s">
        <v>1843</v>
      </c>
      <c r="C1508" s="10" t="s">
        <v>2030</v>
      </c>
      <c r="D1508" s="10" t="s">
        <v>14</v>
      </c>
      <c r="E1508" s="10" t="s">
        <v>1845</v>
      </c>
      <c r="F1508" s="10" t="s">
        <v>2031</v>
      </c>
      <c r="G1508" s="10" t="s">
        <v>3234</v>
      </c>
      <c r="H1508" s="10" t="s">
        <v>3235</v>
      </c>
      <c r="I1508" s="10">
        <v>1705</v>
      </c>
      <c r="J1508" s="10">
        <v>20</v>
      </c>
      <c r="K1508" s="10">
        <v>325</v>
      </c>
      <c r="L1508" s="10">
        <v>5456.0826042099998</v>
      </c>
    </row>
    <row r="1509" spans="1:12" x14ac:dyDescent="0.25">
      <c r="A1509" s="10" t="s">
        <v>12</v>
      </c>
      <c r="B1509" s="10" t="s">
        <v>37</v>
      </c>
      <c r="C1509" s="10" t="s">
        <v>38</v>
      </c>
      <c r="D1509" s="10" t="s">
        <v>14</v>
      </c>
      <c r="E1509" s="10" t="s">
        <v>39</v>
      </c>
      <c r="F1509" s="10" t="s">
        <v>40</v>
      </c>
      <c r="G1509" s="10" t="s">
        <v>3236</v>
      </c>
      <c r="H1509" s="10" t="s">
        <v>3237</v>
      </c>
      <c r="I1509" s="10">
        <v>51</v>
      </c>
      <c r="J1509" s="10">
        <v>20</v>
      </c>
      <c r="K1509" s="10">
        <v>330</v>
      </c>
      <c r="L1509" s="10">
        <v>5455.0804084499996</v>
      </c>
    </row>
    <row r="1510" spans="1:12" x14ac:dyDescent="0.25">
      <c r="A1510" s="10" t="s">
        <v>12</v>
      </c>
      <c r="B1510" s="10" t="s">
        <v>165</v>
      </c>
      <c r="C1510" s="10" t="s">
        <v>1968</v>
      </c>
      <c r="D1510" s="10" t="s">
        <v>14</v>
      </c>
      <c r="E1510" s="10" t="s">
        <v>167</v>
      </c>
      <c r="F1510" s="10" t="s">
        <v>1969</v>
      </c>
      <c r="G1510" s="10" t="s">
        <v>3238</v>
      </c>
      <c r="H1510" s="10" t="s">
        <v>3239</v>
      </c>
      <c r="I1510" s="10">
        <v>378</v>
      </c>
      <c r="J1510" s="10">
        <v>20</v>
      </c>
      <c r="K1510" s="10">
        <v>329</v>
      </c>
      <c r="L1510" s="10">
        <v>5454.6651973899998</v>
      </c>
    </row>
    <row r="1511" spans="1:12" x14ac:dyDescent="0.25">
      <c r="A1511" s="10" t="s">
        <v>12</v>
      </c>
      <c r="B1511" s="10" t="s">
        <v>23</v>
      </c>
      <c r="C1511" s="10" t="s">
        <v>24</v>
      </c>
      <c r="D1511" s="10" t="s">
        <v>14</v>
      </c>
      <c r="E1511" s="10" t="s">
        <v>25</v>
      </c>
      <c r="F1511" s="10" t="s">
        <v>26</v>
      </c>
      <c r="G1511" s="10" t="s">
        <v>3240</v>
      </c>
      <c r="H1511" s="10" t="s">
        <v>3241</v>
      </c>
      <c r="I1511" s="10">
        <v>182</v>
      </c>
      <c r="J1511" s="10">
        <v>20</v>
      </c>
      <c r="K1511" s="10">
        <v>343</v>
      </c>
      <c r="L1511" s="10">
        <v>5454.1816814699996</v>
      </c>
    </row>
    <row r="1512" spans="1:12" x14ac:dyDescent="0.25">
      <c r="A1512" s="10" t="s">
        <v>12</v>
      </c>
      <c r="B1512" s="10" t="s">
        <v>569</v>
      </c>
      <c r="C1512" s="10" t="s">
        <v>1876</v>
      </c>
      <c r="D1512" s="10" t="s">
        <v>14</v>
      </c>
      <c r="E1512" s="10" t="s">
        <v>571</v>
      </c>
      <c r="F1512" s="10" t="s">
        <v>3242</v>
      </c>
      <c r="G1512" s="10" t="s">
        <v>3243</v>
      </c>
      <c r="H1512" s="10" t="s">
        <v>3244</v>
      </c>
      <c r="I1512" s="10">
        <v>69</v>
      </c>
      <c r="J1512" s="10">
        <v>20</v>
      </c>
      <c r="K1512" s="10">
        <v>340</v>
      </c>
      <c r="L1512" s="10">
        <v>5453.6081831000001</v>
      </c>
    </row>
    <row r="1513" spans="1:12" x14ac:dyDescent="0.25">
      <c r="A1513" s="10" t="s">
        <v>12</v>
      </c>
      <c r="B1513" s="10" t="s">
        <v>569</v>
      </c>
      <c r="C1513" s="10" t="s">
        <v>1763</v>
      </c>
      <c r="D1513" s="10" t="s">
        <v>14</v>
      </c>
      <c r="E1513" s="10" t="s">
        <v>571</v>
      </c>
      <c r="F1513" s="10" t="s">
        <v>1764</v>
      </c>
      <c r="G1513" s="10" t="s">
        <v>3245</v>
      </c>
      <c r="H1513" s="10" t="s">
        <v>3246</v>
      </c>
      <c r="I1513" s="10">
        <v>12</v>
      </c>
      <c r="J1513" s="10">
        <v>20</v>
      </c>
      <c r="K1513" s="10">
        <v>340</v>
      </c>
      <c r="L1513" s="10">
        <v>5453.5185149199997</v>
      </c>
    </row>
    <row r="1514" spans="1:12" x14ac:dyDescent="0.25">
      <c r="A1514" s="10" t="s">
        <v>12</v>
      </c>
      <c r="B1514" s="10" t="s">
        <v>255</v>
      </c>
      <c r="C1514" s="10" t="s">
        <v>831</v>
      </c>
      <c r="D1514" s="10" t="s">
        <v>14</v>
      </c>
      <c r="E1514" s="10" t="s">
        <v>257</v>
      </c>
      <c r="F1514" s="10" t="s">
        <v>832</v>
      </c>
      <c r="G1514" s="10" t="s">
        <v>3247</v>
      </c>
      <c r="H1514" s="10" t="s">
        <v>3248</v>
      </c>
      <c r="I1514" s="10">
        <v>113</v>
      </c>
      <c r="J1514" s="10">
        <v>20</v>
      </c>
      <c r="K1514" s="10">
        <v>331</v>
      </c>
      <c r="L1514" s="10">
        <v>5452.3483761799998</v>
      </c>
    </row>
    <row r="1515" spans="1:12" x14ac:dyDescent="0.25">
      <c r="A1515" s="10" t="s">
        <v>12</v>
      </c>
      <c r="B1515" s="10" t="s">
        <v>255</v>
      </c>
      <c r="C1515" s="10" t="s">
        <v>1414</v>
      </c>
      <c r="D1515" s="10" t="s">
        <v>14</v>
      </c>
      <c r="E1515" s="10" t="s">
        <v>257</v>
      </c>
      <c r="F1515" s="10" t="s">
        <v>1551</v>
      </c>
      <c r="G1515" s="10" t="s">
        <v>3249</v>
      </c>
      <c r="H1515" s="10" t="s">
        <v>3250</v>
      </c>
      <c r="I1515" s="10">
        <v>1178</v>
      </c>
      <c r="J1515" s="10">
        <v>20</v>
      </c>
      <c r="K1515" s="10">
        <v>331</v>
      </c>
      <c r="L1515" s="10">
        <v>5451.3769629899998</v>
      </c>
    </row>
    <row r="1516" spans="1:12" x14ac:dyDescent="0.25">
      <c r="A1516" s="10" t="s">
        <v>12</v>
      </c>
      <c r="B1516" s="10" t="s">
        <v>85</v>
      </c>
      <c r="C1516" s="10" t="s">
        <v>450</v>
      </c>
      <c r="D1516" s="10" t="s">
        <v>14</v>
      </c>
      <c r="E1516" s="10" t="s">
        <v>87</v>
      </c>
      <c r="F1516" s="10" t="s">
        <v>906</v>
      </c>
      <c r="G1516" s="10" t="s">
        <v>3251</v>
      </c>
      <c r="H1516" s="10" t="s">
        <v>3252</v>
      </c>
      <c r="I1516" s="10">
        <v>545</v>
      </c>
      <c r="J1516" s="10">
        <v>20</v>
      </c>
      <c r="K1516" s="10">
        <v>338</v>
      </c>
      <c r="L1516" s="10">
        <v>5450.1683437900001</v>
      </c>
    </row>
    <row r="1517" spans="1:12" x14ac:dyDescent="0.25">
      <c r="A1517" s="10" t="s">
        <v>12</v>
      </c>
      <c r="B1517" s="10" t="s">
        <v>23</v>
      </c>
      <c r="C1517" s="10" t="s">
        <v>24</v>
      </c>
      <c r="D1517" s="10" t="s">
        <v>14</v>
      </c>
      <c r="E1517" s="10" t="s">
        <v>25</v>
      </c>
      <c r="F1517" s="10" t="s">
        <v>26</v>
      </c>
      <c r="G1517" s="10" t="s">
        <v>3253</v>
      </c>
      <c r="H1517" s="10" t="s">
        <v>3254</v>
      </c>
      <c r="I1517" s="10">
        <v>185</v>
      </c>
      <c r="J1517" s="10">
        <v>20</v>
      </c>
      <c r="K1517" s="10">
        <v>343</v>
      </c>
      <c r="L1517" s="10">
        <v>5449.6844917300004</v>
      </c>
    </row>
    <row r="1518" spans="1:12" x14ac:dyDescent="0.25">
      <c r="A1518" s="10" t="s">
        <v>12</v>
      </c>
      <c r="B1518" s="10" t="s">
        <v>23</v>
      </c>
      <c r="C1518" s="10" t="s">
        <v>3255</v>
      </c>
      <c r="D1518" s="10" t="s">
        <v>14</v>
      </c>
      <c r="E1518" s="10" t="s">
        <v>25</v>
      </c>
      <c r="F1518" s="10" t="s">
        <v>3256</v>
      </c>
      <c r="G1518" s="10" t="s">
        <v>3257</v>
      </c>
      <c r="H1518" s="10" t="s">
        <v>3258</v>
      </c>
      <c r="I1518" s="10">
        <v>44</v>
      </c>
      <c r="J1518" s="10">
        <v>20</v>
      </c>
      <c r="K1518" s="10">
        <v>343</v>
      </c>
      <c r="L1518" s="10">
        <v>5448.8906609899996</v>
      </c>
    </row>
    <row r="1519" spans="1:12" x14ac:dyDescent="0.25">
      <c r="A1519" s="10" t="s">
        <v>12</v>
      </c>
      <c r="B1519" s="10" t="s">
        <v>45</v>
      </c>
      <c r="C1519" s="10" t="s">
        <v>640</v>
      </c>
      <c r="D1519" s="10" t="s">
        <v>14</v>
      </c>
      <c r="E1519" s="10" t="s">
        <v>47</v>
      </c>
      <c r="F1519" s="10" t="s">
        <v>641</v>
      </c>
      <c r="G1519" s="10" t="s">
        <v>3259</v>
      </c>
      <c r="H1519" s="10" t="s">
        <v>1862</v>
      </c>
      <c r="I1519" s="10">
        <v>1514</v>
      </c>
      <c r="J1519" s="10">
        <v>20</v>
      </c>
      <c r="K1519" s="10">
        <v>328</v>
      </c>
      <c r="L1519" s="10">
        <v>5443.9756093200003</v>
      </c>
    </row>
    <row r="1520" spans="1:12" x14ac:dyDescent="0.25">
      <c r="A1520" s="10" t="s">
        <v>12</v>
      </c>
      <c r="B1520" s="10" t="s">
        <v>487</v>
      </c>
      <c r="C1520" s="10" t="s">
        <v>2310</v>
      </c>
      <c r="D1520" s="10" t="s">
        <v>14</v>
      </c>
      <c r="E1520" s="10" t="s">
        <v>489</v>
      </c>
      <c r="F1520" s="10" t="s">
        <v>2311</v>
      </c>
      <c r="G1520" s="10" t="s">
        <v>3260</v>
      </c>
      <c r="H1520" s="10" t="s">
        <v>3261</v>
      </c>
      <c r="I1520" s="10">
        <v>317</v>
      </c>
      <c r="J1520" s="10">
        <v>20</v>
      </c>
      <c r="K1520" s="10">
        <v>326</v>
      </c>
      <c r="L1520" s="10">
        <v>5439.9786239900004</v>
      </c>
    </row>
    <row r="1521" spans="1:12" x14ac:dyDescent="0.25">
      <c r="A1521" s="10" t="s">
        <v>12</v>
      </c>
      <c r="B1521" s="10" t="s">
        <v>45</v>
      </c>
      <c r="C1521" s="10" t="s">
        <v>640</v>
      </c>
      <c r="D1521" s="10" t="s">
        <v>14</v>
      </c>
      <c r="E1521" s="10" t="s">
        <v>47</v>
      </c>
      <c r="F1521" s="10" t="s">
        <v>641</v>
      </c>
      <c r="G1521" s="10" t="s">
        <v>3262</v>
      </c>
      <c r="H1521" s="10" t="s">
        <v>3263</v>
      </c>
      <c r="I1521" s="10">
        <v>1333</v>
      </c>
      <c r="J1521" s="10">
        <v>20</v>
      </c>
      <c r="K1521" s="10">
        <v>328</v>
      </c>
      <c r="L1521" s="10">
        <v>5439.2982430900001</v>
      </c>
    </row>
    <row r="1522" spans="1:12" x14ac:dyDescent="0.25">
      <c r="A1522" s="10" t="s">
        <v>12</v>
      </c>
      <c r="B1522" s="10" t="s">
        <v>121</v>
      </c>
      <c r="C1522" s="10" t="s">
        <v>122</v>
      </c>
      <c r="D1522" s="10" t="s">
        <v>14</v>
      </c>
      <c r="E1522" s="10" t="s">
        <v>123</v>
      </c>
      <c r="F1522" s="10" t="s">
        <v>124</v>
      </c>
      <c r="G1522" s="10" t="s">
        <v>3264</v>
      </c>
      <c r="H1522" s="10" t="s">
        <v>3265</v>
      </c>
      <c r="I1522" s="10">
        <v>2608</v>
      </c>
      <c r="J1522" s="10">
        <v>20</v>
      </c>
      <c r="K1522" s="10">
        <v>342</v>
      </c>
      <c r="L1522" s="10">
        <v>5439.0474723200005</v>
      </c>
    </row>
    <row r="1523" spans="1:12" x14ac:dyDescent="0.25">
      <c r="A1523" s="10" t="s">
        <v>12</v>
      </c>
      <c r="B1523" s="10" t="s">
        <v>255</v>
      </c>
      <c r="C1523" s="10" t="s">
        <v>831</v>
      </c>
      <c r="D1523" s="10" t="s">
        <v>14</v>
      </c>
      <c r="E1523" s="10" t="s">
        <v>257</v>
      </c>
      <c r="F1523" s="10" t="s">
        <v>832</v>
      </c>
      <c r="G1523" s="10" t="s">
        <v>3266</v>
      </c>
      <c r="H1523" s="10" t="s">
        <v>3267</v>
      </c>
      <c r="I1523" s="10">
        <v>350</v>
      </c>
      <c r="J1523" s="10">
        <v>20</v>
      </c>
      <c r="K1523" s="10">
        <v>331</v>
      </c>
      <c r="L1523" s="10">
        <v>5438.9461951499998</v>
      </c>
    </row>
    <row r="1524" spans="1:12" x14ac:dyDescent="0.25">
      <c r="A1524" s="10" t="s">
        <v>12</v>
      </c>
      <c r="B1524" s="10" t="s">
        <v>121</v>
      </c>
      <c r="C1524" s="10" t="s">
        <v>1865</v>
      </c>
      <c r="D1524" s="10" t="s">
        <v>14</v>
      </c>
      <c r="E1524" s="10" t="s">
        <v>123</v>
      </c>
      <c r="F1524" s="10" t="s">
        <v>1866</v>
      </c>
      <c r="G1524" s="10" t="s">
        <v>3268</v>
      </c>
      <c r="H1524" s="10" t="s">
        <v>3269</v>
      </c>
      <c r="I1524" s="10">
        <v>1221</v>
      </c>
      <c r="J1524" s="10">
        <v>20</v>
      </c>
      <c r="K1524" s="10">
        <v>342</v>
      </c>
      <c r="L1524" s="10">
        <v>5437.5388400800002</v>
      </c>
    </row>
    <row r="1525" spans="1:12" x14ac:dyDescent="0.25">
      <c r="A1525" s="10" t="s">
        <v>12</v>
      </c>
      <c r="B1525" s="10" t="s">
        <v>45</v>
      </c>
      <c r="C1525" s="10" t="s">
        <v>155</v>
      </c>
      <c r="D1525" s="10" t="s">
        <v>14</v>
      </c>
      <c r="E1525" s="10" t="s">
        <v>47</v>
      </c>
      <c r="F1525" s="10" t="s">
        <v>156</v>
      </c>
      <c r="G1525" s="10" t="s">
        <v>3270</v>
      </c>
      <c r="H1525" s="10" t="s">
        <v>3271</v>
      </c>
      <c r="I1525" s="10">
        <v>2527</v>
      </c>
      <c r="J1525" s="10">
        <v>20</v>
      </c>
      <c r="K1525" s="10">
        <v>328</v>
      </c>
      <c r="L1525" s="10">
        <v>5435.5218964100004</v>
      </c>
    </row>
    <row r="1526" spans="1:12" x14ac:dyDescent="0.25">
      <c r="A1526" s="10" t="s">
        <v>12</v>
      </c>
      <c r="B1526" s="10" t="s">
        <v>165</v>
      </c>
      <c r="C1526" s="10" t="s">
        <v>165</v>
      </c>
      <c r="D1526" s="10" t="s">
        <v>14</v>
      </c>
      <c r="E1526" s="10" t="s">
        <v>167</v>
      </c>
      <c r="F1526" s="10" t="s">
        <v>2109</v>
      </c>
      <c r="G1526" s="10" t="s">
        <v>3272</v>
      </c>
      <c r="H1526" s="10" t="s">
        <v>3273</v>
      </c>
      <c r="I1526" s="10">
        <v>1928</v>
      </c>
      <c r="J1526" s="10">
        <v>20</v>
      </c>
      <c r="K1526" s="10">
        <v>329</v>
      </c>
      <c r="L1526" s="10">
        <v>5435.1910158999999</v>
      </c>
    </row>
    <row r="1527" spans="1:12" x14ac:dyDescent="0.25">
      <c r="A1527" s="10" t="s">
        <v>12</v>
      </c>
      <c r="B1527" s="10" t="s">
        <v>67</v>
      </c>
      <c r="C1527" s="10" t="s">
        <v>68</v>
      </c>
      <c r="D1527" s="10" t="s">
        <v>14</v>
      </c>
      <c r="E1527" s="10" t="s">
        <v>69</v>
      </c>
      <c r="F1527" s="10" t="s">
        <v>70</v>
      </c>
      <c r="G1527" s="10" t="s">
        <v>3274</v>
      </c>
      <c r="H1527" s="10" t="s">
        <v>3275</v>
      </c>
      <c r="I1527" s="10">
        <v>347</v>
      </c>
      <c r="J1527" s="10">
        <v>20</v>
      </c>
      <c r="K1527" s="10">
        <v>323</v>
      </c>
      <c r="L1527" s="10">
        <v>5435.1310244200004</v>
      </c>
    </row>
    <row r="1528" spans="1:12" x14ac:dyDescent="0.25">
      <c r="A1528" s="10" t="s">
        <v>12</v>
      </c>
      <c r="B1528" s="10" t="s">
        <v>45</v>
      </c>
      <c r="C1528" s="10" t="s">
        <v>963</v>
      </c>
      <c r="D1528" s="10" t="s">
        <v>14</v>
      </c>
      <c r="E1528" s="10" t="s">
        <v>47</v>
      </c>
      <c r="F1528" s="10" t="s">
        <v>964</v>
      </c>
      <c r="G1528" s="10" t="s">
        <v>3276</v>
      </c>
      <c r="H1528" s="12" t="s">
        <v>3277</v>
      </c>
      <c r="I1528" s="10">
        <v>3056</v>
      </c>
      <c r="J1528" s="10">
        <v>20</v>
      </c>
      <c r="K1528" s="10">
        <v>328</v>
      </c>
      <c r="L1528" s="10">
        <v>5434.9140055199996</v>
      </c>
    </row>
    <row r="1529" spans="1:12" x14ac:dyDescent="0.25">
      <c r="A1529" s="10" t="s">
        <v>12</v>
      </c>
      <c r="B1529" s="10" t="s">
        <v>487</v>
      </c>
      <c r="C1529" s="10" t="s">
        <v>488</v>
      </c>
      <c r="D1529" s="10" t="s">
        <v>14</v>
      </c>
      <c r="E1529" s="10" t="s">
        <v>489</v>
      </c>
      <c r="F1529" s="10" t="s">
        <v>490</v>
      </c>
      <c r="G1529" s="10" t="s">
        <v>3278</v>
      </c>
      <c r="H1529" s="10" t="s">
        <v>3279</v>
      </c>
      <c r="I1529" s="10">
        <v>60</v>
      </c>
      <c r="J1529" s="10">
        <v>20</v>
      </c>
      <c r="K1529" s="10">
        <v>326</v>
      </c>
      <c r="L1529" s="10">
        <v>5434.0665911699998</v>
      </c>
    </row>
    <row r="1530" spans="1:12" x14ac:dyDescent="0.25">
      <c r="A1530" s="10" t="s">
        <v>12</v>
      </c>
      <c r="B1530" s="10" t="s">
        <v>45</v>
      </c>
      <c r="C1530" s="10" t="s">
        <v>46</v>
      </c>
      <c r="D1530" s="10" t="s">
        <v>14</v>
      </c>
      <c r="E1530" s="10" t="s">
        <v>47</v>
      </c>
      <c r="F1530" s="10" t="s">
        <v>48</v>
      </c>
      <c r="G1530" s="10" t="s">
        <v>3280</v>
      </c>
      <c r="H1530" s="10" t="s">
        <v>3281</v>
      </c>
      <c r="I1530" s="10">
        <v>295</v>
      </c>
      <c r="J1530" s="10">
        <v>20</v>
      </c>
      <c r="K1530" s="10">
        <v>328</v>
      </c>
      <c r="L1530" s="10">
        <v>5433.0394270799998</v>
      </c>
    </row>
    <row r="1531" spans="1:12" x14ac:dyDescent="0.25">
      <c r="A1531" s="10" t="s">
        <v>12</v>
      </c>
      <c r="B1531" s="10" t="s">
        <v>607</v>
      </c>
      <c r="C1531" s="10" t="s">
        <v>3060</v>
      </c>
      <c r="D1531" s="10" t="s">
        <v>14</v>
      </c>
      <c r="E1531" s="10" t="s">
        <v>609</v>
      </c>
      <c r="F1531" s="10" t="s">
        <v>3061</v>
      </c>
      <c r="G1531" s="10" t="s">
        <v>3282</v>
      </c>
      <c r="H1531" s="10" t="s">
        <v>3283</v>
      </c>
      <c r="I1531" s="10">
        <v>397</v>
      </c>
      <c r="J1531" s="10">
        <v>20</v>
      </c>
      <c r="K1531" s="10">
        <v>339</v>
      </c>
      <c r="L1531" s="10">
        <v>5432.7460478000003</v>
      </c>
    </row>
    <row r="1532" spans="1:12" x14ac:dyDescent="0.25">
      <c r="A1532" s="10" t="s">
        <v>12</v>
      </c>
      <c r="B1532" s="10" t="s">
        <v>13</v>
      </c>
      <c r="C1532" s="10" t="s">
        <v>19</v>
      </c>
      <c r="D1532" s="10" t="s">
        <v>14</v>
      </c>
      <c r="E1532" s="10" t="s">
        <v>15</v>
      </c>
      <c r="F1532" s="10" t="s">
        <v>20</v>
      </c>
      <c r="G1532" s="10" t="s">
        <v>3284</v>
      </c>
      <c r="H1532" s="10" t="s">
        <v>3285</v>
      </c>
      <c r="I1532" s="10">
        <v>360</v>
      </c>
      <c r="J1532" s="10">
        <v>20</v>
      </c>
      <c r="K1532" s="10">
        <v>606</v>
      </c>
      <c r="L1532" s="10">
        <v>5432.6560379900002</v>
      </c>
    </row>
    <row r="1533" spans="1:12" x14ac:dyDescent="0.25">
      <c r="A1533" s="10" t="s">
        <v>12</v>
      </c>
      <c r="B1533" s="10" t="s">
        <v>487</v>
      </c>
      <c r="C1533" s="10" t="s">
        <v>2310</v>
      </c>
      <c r="D1533" s="10" t="s">
        <v>14</v>
      </c>
      <c r="E1533" s="10" t="s">
        <v>489</v>
      </c>
      <c r="F1533" s="10" t="s">
        <v>2311</v>
      </c>
      <c r="G1533" s="10" t="s">
        <v>3286</v>
      </c>
      <c r="H1533" s="10" t="s">
        <v>3287</v>
      </c>
      <c r="I1533" s="10">
        <v>369</v>
      </c>
      <c r="J1533" s="10">
        <v>20</v>
      </c>
      <c r="K1533" s="10">
        <v>326</v>
      </c>
      <c r="L1533" s="10">
        <v>5432.1098037199999</v>
      </c>
    </row>
    <row r="1534" spans="1:12" x14ac:dyDescent="0.25">
      <c r="A1534" s="10" t="s">
        <v>12</v>
      </c>
      <c r="B1534" s="10" t="s">
        <v>569</v>
      </c>
      <c r="C1534" s="10" t="s">
        <v>570</v>
      </c>
      <c r="D1534" s="10" t="s">
        <v>14</v>
      </c>
      <c r="E1534" s="10" t="s">
        <v>571</v>
      </c>
      <c r="F1534" s="10" t="s">
        <v>572</v>
      </c>
      <c r="G1534" s="10" t="s">
        <v>3288</v>
      </c>
      <c r="H1534" s="10" t="s">
        <v>3289</v>
      </c>
      <c r="I1534" s="10">
        <v>92</v>
      </c>
      <c r="J1534" s="10">
        <v>20</v>
      </c>
      <c r="K1534" s="10">
        <v>340</v>
      </c>
      <c r="L1534" s="10">
        <v>5431.3871431699999</v>
      </c>
    </row>
    <row r="1535" spans="1:12" x14ac:dyDescent="0.25">
      <c r="A1535" s="10" t="s">
        <v>12</v>
      </c>
      <c r="B1535" s="10" t="s">
        <v>37</v>
      </c>
      <c r="C1535" s="10" t="s">
        <v>93</v>
      </c>
      <c r="D1535" s="10" t="s">
        <v>14</v>
      </c>
      <c r="E1535" s="10" t="s">
        <v>39</v>
      </c>
      <c r="F1535" s="10" t="s">
        <v>94</v>
      </c>
      <c r="G1535" s="10" t="s">
        <v>3290</v>
      </c>
      <c r="H1535" s="10" t="s">
        <v>1638</v>
      </c>
      <c r="I1535" s="10">
        <v>163</v>
      </c>
      <c r="J1535" s="10">
        <v>20</v>
      </c>
      <c r="K1535" s="10">
        <v>330</v>
      </c>
      <c r="L1535" s="10">
        <v>5430.86350803</v>
      </c>
    </row>
    <row r="1536" spans="1:12" x14ac:dyDescent="0.25">
      <c r="A1536" s="10" t="s">
        <v>12</v>
      </c>
      <c r="B1536" s="10" t="s">
        <v>13</v>
      </c>
      <c r="C1536" s="10" t="s">
        <v>19</v>
      </c>
      <c r="D1536" s="10" t="s">
        <v>14</v>
      </c>
      <c r="E1536" s="10" t="s">
        <v>15</v>
      </c>
      <c r="F1536" s="10" t="s">
        <v>20</v>
      </c>
      <c r="G1536" s="10" t="s">
        <v>3291</v>
      </c>
      <c r="H1536" s="10" t="s">
        <v>3292</v>
      </c>
      <c r="I1536" s="10">
        <v>204</v>
      </c>
      <c r="J1536" s="10">
        <v>20</v>
      </c>
      <c r="K1536" s="10">
        <v>606</v>
      </c>
      <c r="L1536" s="10">
        <v>5429.4195540600003</v>
      </c>
    </row>
    <row r="1537" spans="1:12" x14ac:dyDescent="0.25">
      <c r="A1537" s="10" t="s">
        <v>12</v>
      </c>
      <c r="B1537" s="10" t="s">
        <v>721</v>
      </c>
      <c r="C1537" s="10" t="s">
        <v>1911</v>
      </c>
      <c r="D1537" s="10" t="s">
        <v>14</v>
      </c>
      <c r="E1537" s="10" t="s">
        <v>723</v>
      </c>
      <c r="F1537" s="10" t="s">
        <v>1912</v>
      </c>
      <c r="G1537" s="10" t="s">
        <v>3293</v>
      </c>
      <c r="H1537" s="10" t="s">
        <v>3294</v>
      </c>
      <c r="I1537" s="10">
        <v>59</v>
      </c>
      <c r="J1537" s="10">
        <v>20</v>
      </c>
      <c r="K1537" s="10">
        <v>341</v>
      </c>
      <c r="L1537" s="10">
        <v>5428.9914318499996</v>
      </c>
    </row>
    <row r="1538" spans="1:12" x14ac:dyDescent="0.25">
      <c r="A1538" s="10" t="s">
        <v>12</v>
      </c>
      <c r="B1538" s="10" t="s">
        <v>165</v>
      </c>
      <c r="C1538" s="10" t="s">
        <v>1968</v>
      </c>
      <c r="D1538" s="10" t="s">
        <v>14</v>
      </c>
      <c r="E1538" s="10" t="s">
        <v>167</v>
      </c>
      <c r="F1538" s="10" t="s">
        <v>1969</v>
      </c>
      <c r="G1538" s="10" t="s">
        <v>3295</v>
      </c>
      <c r="H1538" s="10" t="s">
        <v>3296</v>
      </c>
      <c r="I1538" s="10">
        <v>267</v>
      </c>
      <c r="J1538" s="10">
        <v>20</v>
      </c>
      <c r="K1538" s="10">
        <v>329</v>
      </c>
      <c r="L1538" s="10">
        <v>5424.8179564499997</v>
      </c>
    </row>
    <row r="1539" spans="1:12" x14ac:dyDescent="0.25">
      <c r="A1539" s="10" t="s">
        <v>12</v>
      </c>
      <c r="B1539" s="10" t="s">
        <v>23</v>
      </c>
      <c r="C1539" s="10" t="s">
        <v>53</v>
      </c>
      <c r="D1539" s="10" t="s">
        <v>14</v>
      </c>
      <c r="E1539" s="10" t="s">
        <v>25</v>
      </c>
      <c r="F1539" s="10" t="s">
        <v>54</v>
      </c>
      <c r="G1539" s="10" t="s">
        <v>3297</v>
      </c>
      <c r="H1539" s="10" t="s">
        <v>3298</v>
      </c>
      <c r="I1539" s="10">
        <v>2719</v>
      </c>
      <c r="J1539" s="10">
        <v>20</v>
      </c>
      <c r="K1539" s="10">
        <v>343</v>
      </c>
      <c r="L1539" s="10">
        <v>5424.2338118799998</v>
      </c>
    </row>
    <row r="1540" spans="1:12" x14ac:dyDescent="0.25">
      <c r="A1540" s="10" t="s">
        <v>12</v>
      </c>
      <c r="B1540" s="10" t="s">
        <v>801</v>
      </c>
      <c r="C1540" s="10" t="s">
        <v>1641</v>
      </c>
      <c r="D1540" s="10" t="s">
        <v>14</v>
      </c>
      <c r="E1540" s="10" t="s">
        <v>803</v>
      </c>
      <c r="F1540" s="10" t="s">
        <v>1642</v>
      </c>
      <c r="G1540" s="10" t="s">
        <v>3299</v>
      </c>
      <c r="H1540" s="10" t="s">
        <v>3300</v>
      </c>
      <c r="I1540" s="10">
        <v>195</v>
      </c>
      <c r="J1540" s="10">
        <v>20</v>
      </c>
      <c r="K1540" s="10">
        <v>332</v>
      </c>
      <c r="L1540" s="10">
        <v>5423.5466664799997</v>
      </c>
    </row>
    <row r="1541" spans="1:12" x14ac:dyDescent="0.25">
      <c r="A1541" s="10" t="s">
        <v>12</v>
      </c>
      <c r="B1541" s="10" t="s">
        <v>165</v>
      </c>
      <c r="C1541" s="10" t="s">
        <v>166</v>
      </c>
      <c r="D1541" s="10" t="s">
        <v>14</v>
      </c>
      <c r="E1541" s="10" t="s">
        <v>167</v>
      </c>
      <c r="F1541" s="10" t="s">
        <v>168</v>
      </c>
      <c r="G1541" s="10" t="s">
        <v>3301</v>
      </c>
      <c r="H1541" s="10" t="s">
        <v>3302</v>
      </c>
      <c r="I1541" s="10">
        <v>154</v>
      </c>
      <c r="J1541" s="10">
        <v>20</v>
      </c>
      <c r="K1541" s="10">
        <v>329</v>
      </c>
      <c r="L1541" s="10">
        <v>5422.6196464699997</v>
      </c>
    </row>
    <row r="1542" spans="1:12" x14ac:dyDescent="0.25">
      <c r="A1542" s="10" t="s">
        <v>12</v>
      </c>
      <c r="B1542" s="10" t="s">
        <v>45</v>
      </c>
      <c r="C1542" s="10" t="s">
        <v>640</v>
      </c>
      <c r="D1542" s="10" t="s">
        <v>14</v>
      </c>
      <c r="E1542" s="10" t="s">
        <v>47</v>
      </c>
      <c r="F1542" s="10" t="s">
        <v>641</v>
      </c>
      <c r="G1542" s="10" t="s">
        <v>3303</v>
      </c>
      <c r="H1542" s="10" t="s">
        <v>3031</v>
      </c>
      <c r="I1542" s="10">
        <v>1080</v>
      </c>
      <c r="J1542" s="10">
        <v>20</v>
      </c>
      <c r="K1542" s="10">
        <v>328</v>
      </c>
      <c r="L1542" s="10">
        <v>5421.7981099199997</v>
      </c>
    </row>
    <row r="1543" spans="1:12" x14ac:dyDescent="0.25">
      <c r="A1543" s="10" t="s">
        <v>12</v>
      </c>
      <c r="B1543" s="10" t="s">
        <v>85</v>
      </c>
      <c r="C1543" s="10" t="s">
        <v>3003</v>
      </c>
      <c r="D1543" s="10" t="s">
        <v>14</v>
      </c>
      <c r="E1543" s="10" t="s">
        <v>87</v>
      </c>
      <c r="F1543" s="10" t="s">
        <v>3004</v>
      </c>
      <c r="G1543" s="10" t="s">
        <v>3304</v>
      </c>
      <c r="H1543" s="10" t="s">
        <v>3305</v>
      </c>
      <c r="I1543" s="10">
        <v>282</v>
      </c>
      <c r="J1543" s="10">
        <v>20</v>
      </c>
      <c r="K1543" s="10">
        <v>338</v>
      </c>
      <c r="L1543" s="10">
        <v>5421.7377947900004</v>
      </c>
    </row>
    <row r="1544" spans="1:12" x14ac:dyDescent="0.25">
      <c r="A1544" s="10" t="s">
        <v>12</v>
      </c>
      <c r="B1544" s="10" t="s">
        <v>23</v>
      </c>
      <c r="C1544" s="10" t="s">
        <v>29</v>
      </c>
      <c r="D1544" s="10" t="s">
        <v>14</v>
      </c>
      <c r="E1544" s="10" t="s">
        <v>25</v>
      </c>
      <c r="F1544" s="10" t="s">
        <v>30</v>
      </c>
      <c r="G1544" s="10" t="s">
        <v>3306</v>
      </c>
      <c r="H1544" s="10" t="s">
        <v>3307</v>
      </c>
      <c r="I1544" s="10">
        <v>1014</v>
      </c>
      <c r="J1544" s="10">
        <v>20</v>
      </c>
      <c r="K1544" s="10">
        <v>343</v>
      </c>
      <c r="L1544" s="10">
        <v>5420.8638200699997</v>
      </c>
    </row>
    <row r="1545" spans="1:12" x14ac:dyDescent="0.25">
      <c r="A1545" s="10" t="s">
        <v>12</v>
      </c>
      <c r="B1545" s="10" t="s">
        <v>23</v>
      </c>
      <c r="C1545" s="10" t="s">
        <v>2317</v>
      </c>
      <c r="D1545" s="10" t="s">
        <v>14</v>
      </c>
      <c r="E1545" s="10" t="s">
        <v>25</v>
      </c>
      <c r="F1545" s="10" t="s">
        <v>2318</v>
      </c>
      <c r="G1545" s="10" t="s">
        <v>3308</v>
      </c>
      <c r="H1545" s="10" t="s">
        <v>2426</v>
      </c>
      <c r="I1545" s="10">
        <v>281</v>
      </c>
      <c r="J1545" s="10">
        <v>20</v>
      </c>
      <c r="K1545" s="10">
        <v>343</v>
      </c>
      <c r="L1545" s="10">
        <v>5420.7023354000003</v>
      </c>
    </row>
    <row r="1546" spans="1:12" x14ac:dyDescent="0.25">
      <c r="A1546" s="10" t="s">
        <v>12</v>
      </c>
      <c r="B1546" s="10" t="s">
        <v>23</v>
      </c>
      <c r="C1546" s="10" t="s">
        <v>24</v>
      </c>
      <c r="D1546" s="10" t="s">
        <v>14</v>
      </c>
      <c r="E1546" s="10" t="s">
        <v>25</v>
      </c>
      <c r="F1546" s="10" t="s">
        <v>26</v>
      </c>
      <c r="G1546" s="10" t="s">
        <v>3309</v>
      </c>
      <c r="H1546" s="10" t="s">
        <v>3310</v>
      </c>
      <c r="I1546" s="10">
        <v>381</v>
      </c>
      <c r="J1546" s="10">
        <v>20</v>
      </c>
      <c r="K1546" s="10">
        <v>343</v>
      </c>
      <c r="L1546" s="10">
        <v>5419.99091279</v>
      </c>
    </row>
    <row r="1547" spans="1:12" x14ac:dyDescent="0.25">
      <c r="A1547" s="10" t="s">
        <v>12</v>
      </c>
      <c r="B1547" s="10" t="s">
        <v>67</v>
      </c>
      <c r="C1547" s="10" t="s">
        <v>67</v>
      </c>
      <c r="D1547" s="10" t="s">
        <v>14</v>
      </c>
      <c r="E1547" s="10" t="s">
        <v>69</v>
      </c>
      <c r="F1547" s="10" t="s">
        <v>1373</v>
      </c>
      <c r="G1547" s="10" t="s">
        <v>3311</v>
      </c>
      <c r="H1547" s="10" t="s">
        <v>3312</v>
      </c>
      <c r="I1547" s="10">
        <v>560</v>
      </c>
      <c r="J1547" s="10">
        <v>20</v>
      </c>
      <c r="K1547" s="10">
        <v>323</v>
      </c>
      <c r="L1547" s="10">
        <v>5419.8324908900004</v>
      </c>
    </row>
    <row r="1548" spans="1:12" x14ac:dyDescent="0.25">
      <c r="A1548" s="10" t="s">
        <v>12</v>
      </c>
      <c r="B1548" s="10" t="s">
        <v>61</v>
      </c>
      <c r="C1548" s="10" t="s">
        <v>147</v>
      </c>
      <c r="D1548" s="10" t="s">
        <v>14</v>
      </c>
      <c r="E1548" s="10" t="s">
        <v>63</v>
      </c>
      <c r="F1548" s="10" t="s">
        <v>148</v>
      </c>
      <c r="G1548" s="10" t="s">
        <v>3313</v>
      </c>
      <c r="H1548" s="10" t="s">
        <v>3314</v>
      </c>
      <c r="I1548" s="10">
        <v>705</v>
      </c>
      <c r="J1548" s="10">
        <v>20</v>
      </c>
      <c r="K1548" s="10">
        <v>335</v>
      </c>
      <c r="L1548" s="10">
        <v>5418.9312525599998</v>
      </c>
    </row>
    <row r="1549" spans="1:12" x14ac:dyDescent="0.25">
      <c r="A1549" s="10" t="s">
        <v>12</v>
      </c>
      <c r="B1549" s="10" t="s">
        <v>607</v>
      </c>
      <c r="C1549" s="10" t="s">
        <v>2546</v>
      </c>
      <c r="D1549" s="10" t="s">
        <v>14</v>
      </c>
      <c r="E1549" s="10" t="s">
        <v>609</v>
      </c>
      <c r="F1549" s="10" t="s">
        <v>2547</v>
      </c>
      <c r="G1549" s="10" t="s">
        <v>3315</v>
      </c>
      <c r="H1549" s="10" t="s">
        <v>3316</v>
      </c>
      <c r="I1549" s="10">
        <v>303</v>
      </c>
      <c r="J1549" s="10">
        <v>20</v>
      </c>
      <c r="K1549" s="10">
        <v>339</v>
      </c>
      <c r="L1549" s="10">
        <v>5417.9703952299997</v>
      </c>
    </row>
    <row r="1550" spans="1:12" x14ac:dyDescent="0.25">
      <c r="A1550" s="10" t="s">
        <v>12</v>
      </c>
      <c r="B1550" s="10" t="s">
        <v>121</v>
      </c>
      <c r="C1550" s="10" t="s">
        <v>1430</v>
      </c>
      <c r="D1550" s="10" t="s">
        <v>14</v>
      </c>
      <c r="E1550" s="10" t="s">
        <v>123</v>
      </c>
      <c r="F1550" s="10" t="s">
        <v>1431</v>
      </c>
      <c r="G1550" s="10" t="s">
        <v>3317</v>
      </c>
      <c r="H1550" s="10" t="s">
        <v>3318</v>
      </c>
      <c r="I1550" s="10">
        <v>1375</v>
      </c>
      <c r="J1550" s="10">
        <v>20</v>
      </c>
      <c r="K1550" s="10">
        <v>342</v>
      </c>
      <c r="L1550" s="10">
        <v>5416.7107804899997</v>
      </c>
    </row>
    <row r="1551" spans="1:12" x14ac:dyDescent="0.25">
      <c r="A1551" s="10" t="s">
        <v>12</v>
      </c>
      <c r="B1551" s="10" t="s">
        <v>644</v>
      </c>
      <c r="C1551" s="10" t="s">
        <v>811</v>
      </c>
      <c r="D1551" s="10" t="s">
        <v>14</v>
      </c>
      <c r="E1551" s="10" t="s">
        <v>646</v>
      </c>
      <c r="F1551" s="10" t="s">
        <v>812</v>
      </c>
      <c r="G1551" s="10" t="s">
        <v>3319</v>
      </c>
      <c r="H1551" s="10" t="s">
        <v>3320</v>
      </c>
      <c r="I1551" s="10">
        <v>379</v>
      </c>
      <c r="J1551" s="10">
        <v>20</v>
      </c>
      <c r="K1551" s="10">
        <v>337</v>
      </c>
      <c r="L1551" s="10">
        <v>5416.3362922200004</v>
      </c>
    </row>
    <row r="1552" spans="1:12" x14ac:dyDescent="0.25">
      <c r="A1552" s="10" t="s">
        <v>12</v>
      </c>
      <c r="B1552" s="10" t="s">
        <v>37</v>
      </c>
      <c r="C1552" s="10" t="s">
        <v>93</v>
      </c>
      <c r="D1552" s="10" t="s">
        <v>14</v>
      </c>
      <c r="E1552" s="10" t="s">
        <v>39</v>
      </c>
      <c r="F1552" s="10" t="s">
        <v>94</v>
      </c>
      <c r="G1552" s="10" t="s">
        <v>3321</v>
      </c>
      <c r="H1552" s="10" t="s">
        <v>3322</v>
      </c>
      <c r="I1552" s="10">
        <v>37</v>
      </c>
      <c r="J1552" s="10">
        <v>20</v>
      </c>
      <c r="K1552" s="10">
        <v>330</v>
      </c>
      <c r="L1552" s="10">
        <v>5415.0906551799999</v>
      </c>
    </row>
    <row r="1553" spans="1:12" x14ac:dyDescent="0.25">
      <c r="A1553" s="10" t="s">
        <v>12</v>
      </c>
      <c r="B1553" s="10" t="s">
        <v>85</v>
      </c>
      <c r="C1553" s="10" t="s">
        <v>1414</v>
      </c>
      <c r="D1553" s="10" t="s">
        <v>14</v>
      </c>
      <c r="E1553" s="10" t="s">
        <v>87</v>
      </c>
      <c r="F1553" s="10" t="s">
        <v>1415</v>
      </c>
      <c r="G1553" s="10" t="s">
        <v>3323</v>
      </c>
      <c r="H1553" s="10" t="s">
        <v>1652</v>
      </c>
      <c r="I1553" s="10">
        <v>703</v>
      </c>
      <c r="J1553" s="10">
        <v>20</v>
      </c>
      <c r="K1553" s="10">
        <v>338</v>
      </c>
      <c r="L1553" s="10">
        <v>5413.3915817799998</v>
      </c>
    </row>
    <row r="1554" spans="1:12" x14ac:dyDescent="0.25">
      <c r="A1554" s="10" t="s">
        <v>12</v>
      </c>
      <c r="B1554" s="10" t="s">
        <v>487</v>
      </c>
      <c r="C1554" s="10" t="s">
        <v>2310</v>
      </c>
      <c r="D1554" s="10" t="s">
        <v>14</v>
      </c>
      <c r="E1554" s="10" t="s">
        <v>489</v>
      </c>
      <c r="F1554" s="10" t="s">
        <v>2311</v>
      </c>
      <c r="G1554" s="10" t="s">
        <v>3324</v>
      </c>
      <c r="H1554" s="10" t="s">
        <v>3325</v>
      </c>
      <c r="I1554" s="10">
        <v>275</v>
      </c>
      <c r="J1554" s="10">
        <v>20</v>
      </c>
      <c r="K1554" s="10">
        <v>326</v>
      </c>
      <c r="L1554" s="10">
        <v>5411.3959311199997</v>
      </c>
    </row>
    <row r="1555" spans="1:12" x14ac:dyDescent="0.25">
      <c r="A1555" s="10" t="s">
        <v>12</v>
      </c>
      <c r="B1555" s="10" t="s">
        <v>2251</v>
      </c>
      <c r="C1555" s="10" t="s">
        <v>2252</v>
      </c>
      <c r="D1555" s="10" t="s">
        <v>14</v>
      </c>
      <c r="E1555" s="10" t="s">
        <v>2253</v>
      </c>
      <c r="F1555" s="10" t="s">
        <v>2254</v>
      </c>
      <c r="G1555" s="10" t="s">
        <v>3326</v>
      </c>
      <c r="H1555" s="10" t="s">
        <v>3327</v>
      </c>
      <c r="I1555" s="10">
        <v>858</v>
      </c>
      <c r="J1555" s="10">
        <v>20</v>
      </c>
      <c r="K1555" s="10">
        <v>607</v>
      </c>
      <c r="L1555" s="10">
        <v>5409.2908647499999</v>
      </c>
    </row>
    <row r="1556" spans="1:12" x14ac:dyDescent="0.25">
      <c r="A1556" s="10" t="s">
        <v>12</v>
      </c>
      <c r="B1556" s="10" t="s">
        <v>23</v>
      </c>
      <c r="C1556" s="10" t="s">
        <v>1729</v>
      </c>
      <c r="D1556" s="10" t="s">
        <v>14</v>
      </c>
      <c r="E1556" s="10" t="s">
        <v>25</v>
      </c>
      <c r="F1556" s="10" t="s">
        <v>1730</v>
      </c>
      <c r="G1556" s="10" t="s">
        <v>3328</v>
      </c>
      <c r="H1556" s="10" t="s">
        <v>3329</v>
      </c>
      <c r="I1556" s="10">
        <v>63</v>
      </c>
      <c r="J1556" s="10">
        <v>20</v>
      </c>
      <c r="K1556" s="10">
        <v>343</v>
      </c>
      <c r="L1556" s="10">
        <v>5408.1809652499996</v>
      </c>
    </row>
    <row r="1557" spans="1:12" x14ac:dyDescent="0.25">
      <c r="A1557" s="10" t="s">
        <v>12</v>
      </c>
      <c r="B1557" s="10" t="s">
        <v>525</v>
      </c>
      <c r="C1557" s="10" t="s">
        <v>526</v>
      </c>
      <c r="D1557" s="10" t="s">
        <v>14</v>
      </c>
      <c r="E1557" s="10" t="s">
        <v>527</v>
      </c>
      <c r="F1557" s="10" t="s">
        <v>528</v>
      </c>
      <c r="G1557" s="10" t="s">
        <v>3330</v>
      </c>
      <c r="H1557" s="10" t="s">
        <v>3331</v>
      </c>
      <c r="I1557" s="10">
        <v>1275</v>
      </c>
      <c r="J1557" s="10">
        <v>20</v>
      </c>
      <c r="K1557" s="10">
        <v>327</v>
      </c>
      <c r="L1557" s="10">
        <v>5407.7381897599998</v>
      </c>
    </row>
    <row r="1558" spans="1:12" x14ac:dyDescent="0.25">
      <c r="A1558" s="10" t="s">
        <v>12</v>
      </c>
      <c r="B1558" s="10" t="s">
        <v>525</v>
      </c>
      <c r="C1558" s="10" t="s">
        <v>526</v>
      </c>
      <c r="D1558" s="10" t="s">
        <v>14</v>
      </c>
      <c r="E1558" s="10" t="s">
        <v>527</v>
      </c>
      <c r="F1558" s="10" t="s">
        <v>528</v>
      </c>
      <c r="G1558" s="10" t="s">
        <v>3332</v>
      </c>
      <c r="H1558" s="10" t="s">
        <v>3333</v>
      </c>
      <c r="I1558" s="10">
        <v>272</v>
      </c>
      <c r="J1558" s="10">
        <v>20</v>
      </c>
      <c r="K1558" s="10">
        <v>327</v>
      </c>
      <c r="L1558" s="10">
        <v>5406.8079094699997</v>
      </c>
    </row>
    <row r="1559" spans="1:12" x14ac:dyDescent="0.25">
      <c r="A1559" s="10" t="s">
        <v>12</v>
      </c>
      <c r="B1559" s="10" t="s">
        <v>23</v>
      </c>
      <c r="C1559" s="10" t="s">
        <v>171</v>
      </c>
      <c r="D1559" s="10" t="s">
        <v>14</v>
      </c>
      <c r="E1559" s="10" t="s">
        <v>25</v>
      </c>
      <c r="F1559" s="10" t="s">
        <v>172</v>
      </c>
      <c r="G1559" s="10" t="s">
        <v>3334</v>
      </c>
      <c r="H1559" s="10" t="s">
        <v>3335</v>
      </c>
      <c r="I1559" s="10">
        <v>608</v>
      </c>
      <c r="J1559" s="10">
        <v>20</v>
      </c>
      <c r="K1559" s="10">
        <v>343</v>
      </c>
      <c r="L1559" s="10">
        <v>5406.1565618100003</v>
      </c>
    </row>
    <row r="1560" spans="1:12" x14ac:dyDescent="0.25">
      <c r="A1560" s="10" t="s">
        <v>12</v>
      </c>
      <c r="B1560" s="10" t="s">
        <v>61</v>
      </c>
      <c r="C1560" s="10" t="s">
        <v>326</v>
      </c>
      <c r="D1560" s="10" t="s">
        <v>14</v>
      </c>
      <c r="E1560" s="10" t="s">
        <v>63</v>
      </c>
      <c r="F1560" s="10" t="s">
        <v>327</v>
      </c>
      <c r="G1560" s="10" t="s">
        <v>3336</v>
      </c>
      <c r="H1560" s="10" t="s">
        <v>3337</v>
      </c>
      <c r="I1560" s="10">
        <v>206</v>
      </c>
      <c r="J1560" s="10">
        <v>20</v>
      </c>
      <c r="K1560" s="10">
        <v>335</v>
      </c>
      <c r="L1560" s="10">
        <v>5405.9296379400002</v>
      </c>
    </row>
    <row r="1561" spans="1:12" x14ac:dyDescent="0.25">
      <c r="A1561" s="10" t="s">
        <v>12</v>
      </c>
      <c r="B1561" s="10" t="s">
        <v>165</v>
      </c>
      <c r="C1561" s="10" t="s">
        <v>1968</v>
      </c>
      <c r="D1561" s="10" t="s">
        <v>14</v>
      </c>
      <c r="E1561" s="10" t="s">
        <v>167</v>
      </c>
      <c r="F1561" s="10" t="s">
        <v>1969</v>
      </c>
      <c r="G1561" s="10" t="s">
        <v>3338</v>
      </c>
      <c r="H1561" s="10" t="s">
        <v>3339</v>
      </c>
      <c r="I1561" s="10">
        <v>157</v>
      </c>
      <c r="J1561" s="10">
        <v>20</v>
      </c>
      <c r="K1561" s="10">
        <v>329</v>
      </c>
      <c r="L1561" s="10">
        <v>5405.45108953</v>
      </c>
    </row>
    <row r="1562" spans="1:12" x14ac:dyDescent="0.25">
      <c r="A1562" s="10" t="s">
        <v>12</v>
      </c>
      <c r="B1562" s="10" t="s">
        <v>67</v>
      </c>
      <c r="C1562" s="10" t="s">
        <v>68</v>
      </c>
      <c r="D1562" s="10" t="s">
        <v>14</v>
      </c>
      <c r="E1562" s="10" t="s">
        <v>69</v>
      </c>
      <c r="F1562" s="10" t="s">
        <v>70</v>
      </c>
      <c r="G1562" s="10" t="s">
        <v>3340</v>
      </c>
      <c r="H1562" s="10" t="s">
        <v>3341</v>
      </c>
      <c r="I1562" s="10">
        <v>253</v>
      </c>
      <c r="J1562" s="10">
        <v>20</v>
      </c>
      <c r="K1562" s="10">
        <v>323</v>
      </c>
      <c r="L1562" s="10">
        <v>5405.2257777499999</v>
      </c>
    </row>
    <row r="1563" spans="1:12" x14ac:dyDescent="0.25">
      <c r="A1563" s="10" t="s">
        <v>12</v>
      </c>
      <c r="B1563" s="10" t="s">
        <v>61</v>
      </c>
      <c r="C1563" s="10" t="s">
        <v>133</v>
      </c>
      <c r="D1563" s="10" t="s">
        <v>14</v>
      </c>
      <c r="E1563" s="10" t="s">
        <v>63</v>
      </c>
      <c r="F1563" s="10" t="s">
        <v>134</v>
      </c>
      <c r="G1563" s="10" t="s">
        <v>3342</v>
      </c>
      <c r="H1563" s="10" t="s">
        <v>3343</v>
      </c>
      <c r="I1563" s="10">
        <v>2308</v>
      </c>
      <c r="J1563" s="10">
        <v>20</v>
      </c>
      <c r="K1563" s="10">
        <v>335</v>
      </c>
      <c r="L1563" s="10">
        <v>5403.7893865400001</v>
      </c>
    </row>
    <row r="1564" spans="1:12" x14ac:dyDescent="0.25">
      <c r="A1564" s="10" t="s">
        <v>12</v>
      </c>
      <c r="B1564" s="10" t="s">
        <v>569</v>
      </c>
      <c r="C1564" s="10" t="s">
        <v>3100</v>
      </c>
      <c r="D1564" s="10" t="s">
        <v>14</v>
      </c>
      <c r="E1564" s="10" t="s">
        <v>571</v>
      </c>
      <c r="F1564" s="10" t="s">
        <v>3101</v>
      </c>
      <c r="G1564" s="10" t="s">
        <v>3344</v>
      </c>
      <c r="H1564" s="10" t="s">
        <v>3345</v>
      </c>
      <c r="I1564" s="10">
        <v>143</v>
      </c>
      <c r="J1564" s="10">
        <v>20</v>
      </c>
      <c r="K1564" s="10">
        <v>340</v>
      </c>
      <c r="L1564" s="10">
        <v>5400.9064268800003</v>
      </c>
    </row>
    <row r="1565" spans="1:12" x14ac:dyDescent="0.25">
      <c r="A1565" s="10" t="s">
        <v>12</v>
      </c>
      <c r="B1565" s="10" t="s">
        <v>165</v>
      </c>
      <c r="C1565" s="10" t="s">
        <v>575</v>
      </c>
      <c r="D1565" s="10" t="s">
        <v>14</v>
      </c>
      <c r="E1565" s="10" t="s">
        <v>167</v>
      </c>
      <c r="F1565" s="10" t="s">
        <v>576</v>
      </c>
      <c r="G1565" s="10" t="s">
        <v>3346</v>
      </c>
      <c r="H1565" s="10" t="s">
        <v>3347</v>
      </c>
      <c r="I1565" s="10">
        <v>66</v>
      </c>
      <c r="J1565" s="10">
        <v>20</v>
      </c>
      <c r="K1565" s="10">
        <v>329</v>
      </c>
      <c r="L1565" s="10">
        <v>5400.5276215399999</v>
      </c>
    </row>
    <row r="1566" spans="1:12" x14ac:dyDescent="0.25">
      <c r="A1566" s="10" t="s">
        <v>12</v>
      </c>
      <c r="B1566" s="10" t="s">
        <v>61</v>
      </c>
      <c r="C1566" s="10" t="s">
        <v>61</v>
      </c>
      <c r="D1566" s="10" t="s">
        <v>14</v>
      </c>
      <c r="E1566" s="10" t="s">
        <v>63</v>
      </c>
      <c r="F1566" s="10" t="s">
        <v>201</v>
      </c>
      <c r="G1566" s="10" t="s">
        <v>3348</v>
      </c>
      <c r="H1566" s="10" t="s">
        <v>3349</v>
      </c>
      <c r="I1566" s="10">
        <v>123</v>
      </c>
      <c r="J1566" s="10">
        <v>20</v>
      </c>
      <c r="K1566" s="10">
        <v>335</v>
      </c>
      <c r="L1566" s="10">
        <v>5399.8533933299996</v>
      </c>
    </row>
    <row r="1567" spans="1:12" x14ac:dyDescent="0.25">
      <c r="A1567" s="10" t="s">
        <v>12</v>
      </c>
      <c r="B1567" s="10" t="s">
        <v>721</v>
      </c>
      <c r="C1567" s="10" t="s">
        <v>1158</v>
      </c>
      <c r="D1567" s="10" t="s">
        <v>14</v>
      </c>
      <c r="E1567" s="10" t="s">
        <v>723</v>
      </c>
      <c r="F1567" s="10" t="s">
        <v>1159</v>
      </c>
      <c r="G1567" s="10" t="s">
        <v>3350</v>
      </c>
      <c r="H1567" s="10" t="s">
        <v>3351</v>
      </c>
      <c r="I1567" s="10">
        <v>669</v>
      </c>
      <c r="J1567" s="10">
        <v>20</v>
      </c>
      <c r="K1567" s="10">
        <v>341</v>
      </c>
      <c r="L1567" s="10">
        <v>5399.67787348</v>
      </c>
    </row>
    <row r="1568" spans="1:12" x14ac:dyDescent="0.25">
      <c r="A1568" s="10" t="s">
        <v>12</v>
      </c>
      <c r="B1568" s="10" t="s">
        <v>61</v>
      </c>
      <c r="C1568" s="10" t="s">
        <v>105</v>
      </c>
      <c r="D1568" s="10" t="s">
        <v>14</v>
      </c>
      <c r="E1568" s="10" t="s">
        <v>63</v>
      </c>
      <c r="F1568" s="10" t="s">
        <v>106</v>
      </c>
      <c r="G1568" s="10" t="s">
        <v>3352</v>
      </c>
      <c r="H1568" s="10" t="s">
        <v>3353</v>
      </c>
      <c r="I1568" s="10">
        <v>2661</v>
      </c>
      <c r="J1568" s="10">
        <v>20</v>
      </c>
      <c r="K1568" s="10">
        <v>335</v>
      </c>
      <c r="L1568" s="10">
        <v>5399.1003541199998</v>
      </c>
    </row>
    <row r="1569" spans="1:12" x14ac:dyDescent="0.25">
      <c r="A1569" s="10" t="s">
        <v>12</v>
      </c>
      <c r="B1569" s="10" t="s">
        <v>165</v>
      </c>
      <c r="C1569" s="10" t="s">
        <v>2433</v>
      </c>
      <c r="D1569" s="10" t="s">
        <v>14</v>
      </c>
      <c r="E1569" s="10" t="s">
        <v>167</v>
      </c>
      <c r="F1569" s="10" t="s">
        <v>2434</v>
      </c>
      <c r="G1569" s="10" t="s">
        <v>3354</v>
      </c>
      <c r="H1569" s="10" t="s">
        <v>3355</v>
      </c>
      <c r="I1569" s="10">
        <v>49</v>
      </c>
      <c r="J1569" s="10">
        <v>20</v>
      </c>
      <c r="K1569" s="10">
        <v>329</v>
      </c>
      <c r="L1569" s="10">
        <v>5398.53813386</v>
      </c>
    </row>
    <row r="1570" spans="1:12" x14ac:dyDescent="0.25">
      <c r="A1570" s="10" t="s">
        <v>12</v>
      </c>
      <c r="B1570" s="10" t="s">
        <v>37</v>
      </c>
      <c r="C1570" s="10" t="s">
        <v>38</v>
      </c>
      <c r="D1570" s="10" t="s">
        <v>14</v>
      </c>
      <c r="E1570" s="10" t="s">
        <v>39</v>
      </c>
      <c r="F1570" s="10" t="s">
        <v>40</v>
      </c>
      <c r="G1570" s="10" t="s">
        <v>3356</v>
      </c>
      <c r="H1570" s="10" t="s">
        <v>3357</v>
      </c>
      <c r="I1570" s="10">
        <v>302</v>
      </c>
      <c r="J1570" s="10">
        <v>20</v>
      </c>
      <c r="K1570" s="10">
        <v>330</v>
      </c>
      <c r="L1570" s="10">
        <v>5397.4697579900003</v>
      </c>
    </row>
    <row r="1571" spans="1:12" x14ac:dyDescent="0.25">
      <c r="A1571" s="10" t="s">
        <v>12</v>
      </c>
      <c r="B1571" s="10" t="s">
        <v>67</v>
      </c>
      <c r="C1571" s="10" t="s">
        <v>67</v>
      </c>
      <c r="D1571" s="10" t="s">
        <v>14</v>
      </c>
      <c r="E1571" s="10" t="s">
        <v>69</v>
      </c>
      <c r="F1571" s="10" t="s">
        <v>1373</v>
      </c>
      <c r="G1571" s="10" t="s">
        <v>3358</v>
      </c>
      <c r="H1571" s="10" t="s">
        <v>3359</v>
      </c>
      <c r="I1571" s="10">
        <v>872</v>
      </c>
      <c r="J1571" s="10">
        <v>20</v>
      </c>
      <c r="K1571" s="10">
        <v>323</v>
      </c>
      <c r="L1571" s="10">
        <v>5397.3825338300003</v>
      </c>
    </row>
    <row r="1572" spans="1:12" x14ac:dyDescent="0.25">
      <c r="A1572" s="10" t="s">
        <v>12</v>
      </c>
      <c r="B1572" s="10" t="s">
        <v>607</v>
      </c>
      <c r="C1572" s="10" t="s">
        <v>608</v>
      </c>
      <c r="D1572" s="10" t="s">
        <v>14</v>
      </c>
      <c r="E1572" s="10" t="s">
        <v>609</v>
      </c>
      <c r="F1572" s="10" t="s">
        <v>610</v>
      </c>
      <c r="G1572" s="10" t="s">
        <v>3360</v>
      </c>
      <c r="H1572" s="12" t="s">
        <v>3361</v>
      </c>
      <c r="I1572" s="10">
        <v>7812</v>
      </c>
      <c r="J1572" s="10">
        <v>20</v>
      </c>
      <c r="K1572" s="10">
        <v>339</v>
      </c>
      <c r="L1572" s="10">
        <v>5396.9342777299998</v>
      </c>
    </row>
    <row r="1573" spans="1:12" x14ac:dyDescent="0.25">
      <c r="A1573" s="10" t="s">
        <v>12</v>
      </c>
      <c r="B1573" s="10" t="s">
        <v>285</v>
      </c>
      <c r="C1573" s="10" t="s">
        <v>203</v>
      </c>
      <c r="D1573" s="10" t="s">
        <v>14</v>
      </c>
      <c r="E1573" s="10" t="s">
        <v>286</v>
      </c>
      <c r="F1573" s="10" t="s">
        <v>287</v>
      </c>
      <c r="G1573" s="10" t="s">
        <v>3362</v>
      </c>
      <c r="H1573" s="10" t="s">
        <v>3363</v>
      </c>
      <c r="I1573" s="10">
        <v>347</v>
      </c>
      <c r="J1573" s="10">
        <v>20</v>
      </c>
      <c r="K1573" s="10">
        <v>336</v>
      </c>
      <c r="L1573" s="10">
        <v>5394.5319965299996</v>
      </c>
    </row>
    <row r="1574" spans="1:12" x14ac:dyDescent="0.25">
      <c r="A1574" s="10" t="s">
        <v>12</v>
      </c>
      <c r="B1574" s="10" t="s">
        <v>644</v>
      </c>
      <c r="C1574" s="10" t="s">
        <v>645</v>
      </c>
      <c r="D1574" s="10" t="s">
        <v>14</v>
      </c>
      <c r="E1574" s="10" t="s">
        <v>646</v>
      </c>
      <c r="F1574" s="10" t="s">
        <v>647</v>
      </c>
      <c r="G1574" s="10" t="s">
        <v>3364</v>
      </c>
      <c r="H1574" s="10" t="s">
        <v>3365</v>
      </c>
      <c r="I1574" s="10">
        <v>164</v>
      </c>
      <c r="J1574" s="10">
        <v>20</v>
      </c>
      <c r="K1574" s="10">
        <v>337</v>
      </c>
      <c r="L1574" s="10">
        <v>5393.7594456300003</v>
      </c>
    </row>
    <row r="1575" spans="1:12" x14ac:dyDescent="0.25">
      <c r="A1575" s="10" t="s">
        <v>12</v>
      </c>
      <c r="B1575" s="10" t="s">
        <v>37</v>
      </c>
      <c r="C1575" s="10" t="s">
        <v>38</v>
      </c>
      <c r="D1575" s="10" t="s">
        <v>14</v>
      </c>
      <c r="E1575" s="10" t="s">
        <v>39</v>
      </c>
      <c r="F1575" s="10" t="s">
        <v>40</v>
      </c>
      <c r="G1575" s="10" t="s">
        <v>3366</v>
      </c>
      <c r="H1575" s="10" t="s">
        <v>3367</v>
      </c>
      <c r="I1575" s="10">
        <v>356</v>
      </c>
      <c r="J1575" s="10">
        <v>20</v>
      </c>
      <c r="K1575" s="10">
        <v>330</v>
      </c>
      <c r="L1575" s="10">
        <v>5391.7811539800005</v>
      </c>
    </row>
    <row r="1576" spans="1:12" x14ac:dyDescent="0.25">
      <c r="A1576" s="10" t="s">
        <v>12</v>
      </c>
      <c r="B1576" s="10" t="s">
        <v>23</v>
      </c>
      <c r="C1576" s="10" t="s">
        <v>29</v>
      </c>
      <c r="D1576" s="10" t="s">
        <v>14</v>
      </c>
      <c r="E1576" s="10" t="s">
        <v>25</v>
      </c>
      <c r="F1576" s="10" t="s">
        <v>30</v>
      </c>
      <c r="G1576" s="10" t="s">
        <v>3368</v>
      </c>
      <c r="H1576" s="10" t="s">
        <v>3369</v>
      </c>
      <c r="I1576" s="10">
        <v>1036</v>
      </c>
      <c r="J1576" s="10">
        <v>20</v>
      </c>
      <c r="K1576" s="10">
        <v>343</v>
      </c>
      <c r="L1576" s="10">
        <v>5390.8619314600001</v>
      </c>
    </row>
    <row r="1577" spans="1:12" x14ac:dyDescent="0.25">
      <c r="A1577" s="10" t="s">
        <v>12</v>
      </c>
      <c r="B1577" s="10" t="s">
        <v>23</v>
      </c>
      <c r="C1577" s="10" t="s">
        <v>437</v>
      </c>
      <c r="D1577" s="10" t="s">
        <v>14</v>
      </c>
      <c r="E1577" s="10" t="s">
        <v>25</v>
      </c>
      <c r="F1577" s="10" t="s">
        <v>438</v>
      </c>
      <c r="G1577" s="10" t="s">
        <v>3370</v>
      </c>
      <c r="H1577" s="10" t="s">
        <v>1980</v>
      </c>
      <c r="I1577" s="10">
        <v>2546</v>
      </c>
      <c r="J1577" s="10">
        <v>20</v>
      </c>
      <c r="K1577" s="10">
        <v>343</v>
      </c>
      <c r="L1577" s="10">
        <v>5390.7490346699997</v>
      </c>
    </row>
    <row r="1578" spans="1:12" x14ac:dyDescent="0.25">
      <c r="A1578" s="10" t="s">
        <v>12</v>
      </c>
      <c r="B1578" s="10" t="s">
        <v>61</v>
      </c>
      <c r="C1578" s="10" t="s">
        <v>662</v>
      </c>
      <c r="D1578" s="10" t="s">
        <v>14</v>
      </c>
      <c r="E1578" s="10" t="s">
        <v>63</v>
      </c>
      <c r="F1578" s="10" t="s">
        <v>663</v>
      </c>
      <c r="G1578" s="10" t="s">
        <v>3371</v>
      </c>
      <c r="H1578" s="12" t="s">
        <v>1387</v>
      </c>
      <c r="I1578" s="10">
        <v>3342</v>
      </c>
      <c r="J1578" s="10">
        <v>20</v>
      </c>
      <c r="K1578" s="10">
        <v>335</v>
      </c>
      <c r="L1578" s="10">
        <v>5387.7217903399996</v>
      </c>
    </row>
    <row r="1579" spans="1:12" x14ac:dyDescent="0.25">
      <c r="A1579" s="10" t="s">
        <v>12</v>
      </c>
      <c r="B1579" s="10" t="s">
        <v>165</v>
      </c>
      <c r="C1579" s="10" t="s">
        <v>1968</v>
      </c>
      <c r="D1579" s="10" t="s">
        <v>14</v>
      </c>
      <c r="E1579" s="10" t="s">
        <v>167</v>
      </c>
      <c r="F1579" s="10" t="s">
        <v>1969</v>
      </c>
      <c r="G1579" s="10" t="s">
        <v>3372</v>
      </c>
      <c r="H1579" s="10" t="s">
        <v>3373</v>
      </c>
      <c r="I1579" s="10">
        <v>97</v>
      </c>
      <c r="J1579" s="10">
        <v>20</v>
      </c>
      <c r="K1579" s="10">
        <v>329</v>
      </c>
      <c r="L1579" s="10">
        <v>5387.6428398899998</v>
      </c>
    </row>
    <row r="1580" spans="1:12" x14ac:dyDescent="0.25">
      <c r="A1580" s="10" t="s">
        <v>12</v>
      </c>
      <c r="B1580" s="10" t="s">
        <v>61</v>
      </c>
      <c r="C1580" s="10" t="s">
        <v>147</v>
      </c>
      <c r="D1580" s="10" t="s">
        <v>14</v>
      </c>
      <c r="E1580" s="10" t="s">
        <v>63</v>
      </c>
      <c r="F1580" s="10" t="s">
        <v>148</v>
      </c>
      <c r="G1580" s="10" t="s">
        <v>3374</v>
      </c>
      <c r="H1580" s="10" t="s">
        <v>3375</v>
      </c>
      <c r="I1580" s="10">
        <v>286</v>
      </c>
      <c r="J1580" s="10">
        <v>20</v>
      </c>
      <c r="K1580" s="10">
        <v>335</v>
      </c>
      <c r="L1580" s="10">
        <v>5387.0903876000002</v>
      </c>
    </row>
    <row r="1581" spans="1:12" x14ac:dyDescent="0.25">
      <c r="A1581" s="10" t="s">
        <v>12</v>
      </c>
      <c r="B1581" s="10" t="s">
        <v>721</v>
      </c>
      <c r="C1581" s="10" t="s">
        <v>722</v>
      </c>
      <c r="D1581" s="10" t="s">
        <v>14</v>
      </c>
      <c r="E1581" s="10" t="s">
        <v>723</v>
      </c>
      <c r="F1581" s="10" t="s">
        <v>724</v>
      </c>
      <c r="G1581" s="10" t="s">
        <v>3376</v>
      </c>
      <c r="H1581" s="10" t="s">
        <v>3377</v>
      </c>
      <c r="I1581" s="10">
        <v>860</v>
      </c>
      <c r="J1581" s="10">
        <v>20</v>
      </c>
      <c r="K1581" s="10">
        <v>341</v>
      </c>
      <c r="L1581" s="10">
        <v>5386.0064320700003</v>
      </c>
    </row>
    <row r="1582" spans="1:12" x14ac:dyDescent="0.25">
      <c r="A1582" s="10" t="s">
        <v>12</v>
      </c>
      <c r="B1582" s="10" t="s">
        <v>67</v>
      </c>
      <c r="C1582" s="10" t="s">
        <v>68</v>
      </c>
      <c r="D1582" s="10" t="s">
        <v>14</v>
      </c>
      <c r="E1582" s="10" t="s">
        <v>69</v>
      </c>
      <c r="F1582" s="10" t="s">
        <v>70</v>
      </c>
      <c r="G1582" s="10" t="s">
        <v>3378</v>
      </c>
      <c r="H1582" s="10" t="s">
        <v>3379</v>
      </c>
      <c r="I1582" s="10">
        <v>489</v>
      </c>
      <c r="J1582" s="10">
        <v>20</v>
      </c>
      <c r="K1582" s="10">
        <v>323</v>
      </c>
      <c r="L1582" s="10">
        <v>5385.4309275400001</v>
      </c>
    </row>
    <row r="1583" spans="1:12" x14ac:dyDescent="0.25">
      <c r="A1583" s="10" t="s">
        <v>12</v>
      </c>
      <c r="B1583" s="10" t="s">
        <v>213</v>
      </c>
      <c r="C1583" s="10" t="s">
        <v>1705</v>
      </c>
      <c r="D1583" s="10" t="s">
        <v>14</v>
      </c>
      <c r="E1583" s="10" t="s">
        <v>215</v>
      </c>
      <c r="F1583" s="10" t="s">
        <v>1706</v>
      </c>
      <c r="G1583" s="10" t="s">
        <v>3380</v>
      </c>
      <c r="H1583" s="10" t="s">
        <v>3381</v>
      </c>
      <c r="I1583" s="10">
        <v>578</v>
      </c>
      <c r="J1583" s="10">
        <v>20</v>
      </c>
      <c r="K1583" s="10">
        <v>334</v>
      </c>
      <c r="L1583" s="10">
        <v>5385.0595019100001</v>
      </c>
    </row>
    <row r="1584" spans="1:12" x14ac:dyDescent="0.25">
      <c r="A1584" s="10" t="s">
        <v>12</v>
      </c>
      <c r="B1584" s="10" t="s">
        <v>721</v>
      </c>
      <c r="C1584" s="10" t="s">
        <v>1895</v>
      </c>
      <c r="D1584" s="10" t="s">
        <v>14</v>
      </c>
      <c r="E1584" s="10" t="s">
        <v>723</v>
      </c>
      <c r="F1584" s="10" t="s">
        <v>1896</v>
      </c>
      <c r="G1584" s="10" t="s">
        <v>3382</v>
      </c>
      <c r="H1584" s="10" t="s">
        <v>3383</v>
      </c>
      <c r="I1584" s="10">
        <v>1066</v>
      </c>
      <c r="J1584" s="10">
        <v>20</v>
      </c>
      <c r="K1584" s="10">
        <v>341</v>
      </c>
      <c r="L1584" s="10">
        <v>5384.9251044900002</v>
      </c>
    </row>
    <row r="1585" spans="1:12" x14ac:dyDescent="0.25">
      <c r="A1585" s="10" t="s">
        <v>12</v>
      </c>
      <c r="B1585" s="10" t="s">
        <v>165</v>
      </c>
      <c r="C1585" s="10" t="s">
        <v>1968</v>
      </c>
      <c r="D1585" s="10" t="s">
        <v>14</v>
      </c>
      <c r="E1585" s="10" t="s">
        <v>167</v>
      </c>
      <c r="F1585" s="10" t="s">
        <v>1969</v>
      </c>
      <c r="G1585" s="10" t="s">
        <v>3384</v>
      </c>
      <c r="H1585" s="10" t="s">
        <v>3385</v>
      </c>
      <c r="I1585" s="10">
        <v>66</v>
      </c>
      <c r="J1585" s="10">
        <v>20</v>
      </c>
      <c r="K1585" s="10">
        <v>329</v>
      </c>
      <c r="L1585" s="10">
        <v>5384.6073120900001</v>
      </c>
    </row>
    <row r="1586" spans="1:12" x14ac:dyDescent="0.25">
      <c r="A1586" s="10" t="s">
        <v>12</v>
      </c>
      <c r="B1586" s="10" t="s">
        <v>569</v>
      </c>
      <c r="C1586" s="10" t="s">
        <v>2191</v>
      </c>
      <c r="D1586" s="10" t="s">
        <v>14</v>
      </c>
      <c r="E1586" s="10" t="s">
        <v>571</v>
      </c>
      <c r="F1586" s="10" t="s">
        <v>2192</v>
      </c>
      <c r="G1586" s="10" t="s">
        <v>3386</v>
      </c>
      <c r="H1586" s="10" t="s">
        <v>3387</v>
      </c>
      <c r="I1586" s="10">
        <v>11</v>
      </c>
      <c r="J1586" s="10">
        <v>20</v>
      </c>
      <c r="K1586" s="10">
        <v>340</v>
      </c>
      <c r="L1586" s="10">
        <v>5383.9775650600004</v>
      </c>
    </row>
    <row r="1587" spans="1:12" x14ac:dyDescent="0.25">
      <c r="A1587" s="10" t="s">
        <v>12</v>
      </c>
      <c r="B1587" s="10" t="s">
        <v>45</v>
      </c>
      <c r="C1587" s="10" t="s">
        <v>963</v>
      </c>
      <c r="D1587" s="10" t="s">
        <v>14</v>
      </c>
      <c r="E1587" s="10" t="s">
        <v>47</v>
      </c>
      <c r="F1587" s="10" t="s">
        <v>964</v>
      </c>
      <c r="G1587" s="10" t="s">
        <v>3388</v>
      </c>
      <c r="H1587" s="10" t="s">
        <v>3389</v>
      </c>
      <c r="I1587" s="10">
        <v>112</v>
      </c>
      <c r="J1587" s="10">
        <v>20</v>
      </c>
      <c r="K1587" s="10">
        <v>328</v>
      </c>
      <c r="L1587" s="10">
        <v>5383.4578332999999</v>
      </c>
    </row>
    <row r="1588" spans="1:12" x14ac:dyDescent="0.25">
      <c r="A1588" s="10" t="s">
        <v>12</v>
      </c>
      <c r="B1588" s="10" t="s">
        <v>644</v>
      </c>
      <c r="C1588" s="10" t="s">
        <v>645</v>
      </c>
      <c r="D1588" s="10" t="s">
        <v>14</v>
      </c>
      <c r="E1588" s="10" t="s">
        <v>646</v>
      </c>
      <c r="F1588" s="10" t="s">
        <v>647</v>
      </c>
      <c r="G1588" s="10" t="s">
        <v>3390</v>
      </c>
      <c r="H1588" s="10" t="s">
        <v>3391</v>
      </c>
      <c r="I1588" s="10">
        <v>35</v>
      </c>
      <c r="J1588" s="10">
        <v>20</v>
      </c>
      <c r="K1588" s="10">
        <v>337</v>
      </c>
      <c r="L1588" s="10">
        <v>5383.0180138200003</v>
      </c>
    </row>
    <row r="1589" spans="1:12" x14ac:dyDescent="0.25">
      <c r="A1589" s="10" t="s">
        <v>12</v>
      </c>
      <c r="B1589" s="10" t="s">
        <v>23</v>
      </c>
      <c r="C1589" s="10" t="s">
        <v>1655</v>
      </c>
      <c r="D1589" s="10" t="s">
        <v>14</v>
      </c>
      <c r="E1589" s="10" t="s">
        <v>25</v>
      </c>
      <c r="F1589" s="10" t="s">
        <v>1656</v>
      </c>
      <c r="G1589" s="10" t="s">
        <v>3392</v>
      </c>
      <c r="H1589" s="10" t="s">
        <v>3393</v>
      </c>
      <c r="I1589" s="10">
        <v>1503</v>
      </c>
      <c r="J1589" s="10">
        <v>20</v>
      </c>
      <c r="K1589" s="10">
        <v>343</v>
      </c>
      <c r="L1589" s="10">
        <v>5379.1864181299998</v>
      </c>
    </row>
    <row r="1590" spans="1:12" x14ac:dyDescent="0.25">
      <c r="A1590" s="10" t="s">
        <v>12</v>
      </c>
      <c r="B1590" s="10" t="s">
        <v>61</v>
      </c>
      <c r="C1590" s="10" t="s">
        <v>133</v>
      </c>
      <c r="D1590" s="10" t="s">
        <v>14</v>
      </c>
      <c r="E1590" s="10" t="s">
        <v>63</v>
      </c>
      <c r="F1590" s="10" t="s">
        <v>134</v>
      </c>
      <c r="G1590" s="10" t="s">
        <v>3394</v>
      </c>
      <c r="H1590" s="10" t="s">
        <v>194</v>
      </c>
      <c r="I1590" s="10">
        <v>649</v>
      </c>
      <c r="J1590" s="10">
        <v>20</v>
      </c>
      <c r="K1590" s="10">
        <v>335</v>
      </c>
      <c r="L1590" s="10">
        <v>5378.9343269800002</v>
      </c>
    </row>
    <row r="1591" spans="1:12" x14ac:dyDescent="0.25">
      <c r="A1591" s="10" t="s">
        <v>12</v>
      </c>
      <c r="B1591" s="10" t="s">
        <v>13</v>
      </c>
      <c r="C1591" s="10" t="s">
        <v>13</v>
      </c>
      <c r="D1591" s="10" t="s">
        <v>14</v>
      </c>
      <c r="E1591" s="10" t="s">
        <v>15</v>
      </c>
      <c r="F1591" s="10" t="s">
        <v>16</v>
      </c>
      <c r="G1591" s="10" t="s">
        <v>3395</v>
      </c>
      <c r="H1591" s="10" t="s">
        <v>3396</v>
      </c>
      <c r="I1591" s="10">
        <v>345</v>
      </c>
      <c r="J1591" s="10">
        <v>20</v>
      </c>
      <c r="K1591" s="10">
        <v>606</v>
      </c>
      <c r="L1591" s="10">
        <v>5375.4619974200004</v>
      </c>
    </row>
    <row r="1592" spans="1:12" x14ac:dyDescent="0.25">
      <c r="A1592" s="10" t="s">
        <v>12</v>
      </c>
      <c r="B1592" s="10" t="s">
        <v>85</v>
      </c>
      <c r="C1592" s="10" t="s">
        <v>2700</v>
      </c>
      <c r="D1592" s="10" t="s">
        <v>14</v>
      </c>
      <c r="E1592" s="10" t="s">
        <v>87</v>
      </c>
      <c r="F1592" s="10" t="s">
        <v>2701</v>
      </c>
      <c r="G1592" s="10" t="s">
        <v>3397</v>
      </c>
      <c r="H1592" s="11" t="s">
        <v>3398</v>
      </c>
      <c r="I1592" s="10">
        <v>3129</v>
      </c>
      <c r="J1592" s="10">
        <v>20</v>
      </c>
      <c r="K1592" s="10">
        <v>338</v>
      </c>
      <c r="L1592" s="10">
        <v>5375.4331156099997</v>
      </c>
    </row>
    <row r="1593" spans="1:12" x14ac:dyDescent="0.25">
      <c r="A1593" s="10" t="s">
        <v>12</v>
      </c>
      <c r="B1593" s="10" t="s">
        <v>165</v>
      </c>
      <c r="C1593" s="10" t="s">
        <v>166</v>
      </c>
      <c r="D1593" s="10" t="s">
        <v>14</v>
      </c>
      <c r="E1593" s="10" t="s">
        <v>167</v>
      </c>
      <c r="F1593" s="10" t="s">
        <v>168</v>
      </c>
      <c r="G1593" s="10" t="s">
        <v>3399</v>
      </c>
      <c r="H1593" s="10" t="s">
        <v>700</v>
      </c>
      <c r="I1593" s="10">
        <v>1303</v>
      </c>
      <c r="J1593" s="10">
        <v>20</v>
      </c>
      <c r="K1593" s="10">
        <v>329</v>
      </c>
      <c r="L1593" s="10">
        <v>5374.1722832200003</v>
      </c>
    </row>
    <row r="1594" spans="1:12" x14ac:dyDescent="0.25">
      <c r="A1594" s="10" t="s">
        <v>12</v>
      </c>
      <c r="B1594" s="10" t="s">
        <v>67</v>
      </c>
      <c r="C1594" s="10" t="s">
        <v>68</v>
      </c>
      <c r="D1594" s="10" t="s">
        <v>14</v>
      </c>
      <c r="E1594" s="10" t="s">
        <v>69</v>
      </c>
      <c r="F1594" s="10" t="s">
        <v>70</v>
      </c>
      <c r="G1594" s="10" t="s">
        <v>3400</v>
      </c>
      <c r="H1594" s="10" t="s">
        <v>3401</v>
      </c>
      <c r="I1594" s="10">
        <v>529</v>
      </c>
      <c r="J1594" s="10">
        <v>20</v>
      </c>
      <c r="K1594" s="10">
        <v>323</v>
      </c>
      <c r="L1594" s="10">
        <v>5373.7336986199998</v>
      </c>
    </row>
    <row r="1595" spans="1:12" x14ac:dyDescent="0.25">
      <c r="A1595" s="10" t="s">
        <v>12</v>
      </c>
      <c r="B1595" s="10" t="s">
        <v>525</v>
      </c>
      <c r="C1595" s="10" t="s">
        <v>2323</v>
      </c>
      <c r="D1595" s="10" t="s">
        <v>14</v>
      </c>
      <c r="E1595" s="10" t="s">
        <v>527</v>
      </c>
      <c r="F1595" s="10" t="s">
        <v>2324</v>
      </c>
      <c r="G1595" s="10" t="s">
        <v>3402</v>
      </c>
      <c r="H1595" s="10" t="s">
        <v>3403</v>
      </c>
      <c r="I1595" s="10">
        <v>145</v>
      </c>
      <c r="J1595" s="10">
        <v>20</v>
      </c>
      <c r="K1595" s="10">
        <v>327</v>
      </c>
      <c r="L1595" s="10">
        <v>5373.2533483200004</v>
      </c>
    </row>
    <row r="1596" spans="1:12" x14ac:dyDescent="0.25">
      <c r="A1596" s="10" t="s">
        <v>12</v>
      </c>
      <c r="B1596" s="10" t="s">
        <v>255</v>
      </c>
      <c r="C1596" s="10" t="s">
        <v>255</v>
      </c>
      <c r="D1596" s="10" t="s">
        <v>14</v>
      </c>
      <c r="E1596" s="10" t="s">
        <v>257</v>
      </c>
      <c r="F1596" s="10" t="s">
        <v>1791</v>
      </c>
      <c r="G1596" s="10" t="s">
        <v>3404</v>
      </c>
      <c r="H1596" s="10" t="s">
        <v>3405</v>
      </c>
      <c r="I1596" s="10">
        <v>1611</v>
      </c>
      <c r="J1596" s="10">
        <v>20</v>
      </c>
      <c r="K1596" s="10">
        <v>331</v>
      </c>
      <c r="L1596" s="10">
        <v>5373.2190405399997</v>
      </c>
    </row>
    <row r="1597" spans="1:12" x14ac:dyDescent="0.25">
      <c r="A1597" s="10" t="s">
        <v>12</v>
      </c>
      <c r="B1597" s="10" t="s">
        <v>487</v>
      </c>
      <c r="C1597" s="10" t="s">
        <v>488</v>
      </c>
      <c r="D1597" s="10" t="s">
        <v>14</v>
      </c>
      <c r="E1597" s="10" t="s">
        <v>489</v>
      </c>
      <c r="F1597" s="10" t="s">
        <v>490</v>
      </c>
      <c r="G1597" s="10" t="s">
        <v>3406</v>
      </c>
      <c r="H1597" s="10" t="s">
        <v>3407</v>
      </c>
      <c r="I1597" s="10">
        <v>978</v>
      </c>
      <c r="J1597" s="10">
        <v>20</v>
      </c>
      <c r="K1597" s="10">
        <v>326</v>
      </c>
      <c r="L1597" s="10">
        <v>5372.5127441799996</v>
      </c>
    </row>
    <row r="1598" spans="1:12" x14ac:dyDescent="0.25">
      <c r="A1598" s="10" t="s">
        <v>12</v>
      </c>
      <c r="B1598" s="10" t="s">
        <v>67</v>
      </c>
      <c r="C1598" s="10" t="s">
        <v>423</v>
      </c>
      <c r="D1598" s="10" t="s">
        <v>14</v>
      </c>
      <c r="E1598" s="10" t="s">
        <v>69</v>
      </c>
      <c r="F1598" s="10" t="s">
        <v>424</v>
      </c>
      <c r="G1598" s="10" t="s">
        <v>3408</v>
      </c>
      <c r="H1598" s="10" t="s">
        <v>700</v>
      </c>
      <c r="I1598" s="10">
        <v>1304</v>
      </c>
      <c r="J1598" s="10">
        <v>20</v>
      </c>
      <c r="K1598" s="10">
        <v>323</v>
      </c>
      <c r="L1598" s="10">
        <v>5370.58665354</v>
      </c>
    </row>
    <row r="1599" spans="1:12" x14ac:dyDescent="0.25">
      <c r="A1599" s="10" t="s">
        <v>12</v>
      </c>
      <c r="B1599" s="10" t="s">
        <v>67</v>
      </c>
      <c r="C1599" s="10" t="s">
        <v>2034</v>
      </c>
      <c r="D1599" s="10" t="s">
        <v>14</v>
      </c>
      <c r="E1599" s="10" t="s">
        <v>69</v>
      </c>
      <c r="F1599" s="10" t="s">
        <v>2035</v>
      </c>
      <c r="G1599" s="10" t="s">
        <v>3409</v>
      </c>
      <c r="H1599" s="10" t="s">
        <v>3410</v>
      </c>
      <c r="I1599" s="10">
        <v>229</v>
      </c>
      <c r="J1599" s="10">
        <v>20</v>
      </c>
      <c r="K1599" s="10">
        <v>323</v>
      </c>
      <c r="L1599" s="10">
        <v>5367.89302606</v>
      </c>
    </row>
    <row r="1600" spans="1:12" x14ac:dyDescent="0.25">
      <c r="A1600" s="10" t="s">
        <v>12</v>
      </c>
      <c r="B1600" s="10" t="s">
        <v>61</v>
      </c>
      <c r="C1600" s="10" t="s">
        <v>61</v>
      </c>
      <c r="D1600" s="10" t="s">
        <v>14</v>
      </c>
      <c r="E1600" s="10" t="s">
        <v>63</v>
      </c>
      <c r="F1600" s="10" t="s">
        <v>201</v>
      </c>
      <c r="G1600" s="10" t="s">
        <v>3411</v>
      </c>
      <c r="H1600" s="10" t="s">
        <v>3412</v>
      </c>
      <c r="I1600" s="10">
        <v>30</v>
      </c>
      <c r="J1600" s="10">
        <v>20</v>
      </c>
      <c r="K1600" s="10">
        <v>335</v>
      </c>
      <c r="L1600" s="10">
        <v>5367.2049941900004</v>
      </c>
    </row>
    <row r="1601" spans="1:12" x14ac:dyDescent="0.25">
      <c r="A1601" s="10" t="s">
        <v>12</v>
      </c>
      <c r="B1601" s="10" t="s">
        <v>487</v>
      </c>
      <c r="C1601" s="10" t="s">
        <v>509</v>
      </c>
      <c r="D1601" s="10" t="s">
        <v>14</v>
      </c>
      <c r="E1601" s="10" t="s">
        <v>489</v>
      </c>
      <c r="F1601" s="10" t="s">
        <v>510</v>
      </c>
      <c r="G1601" s="10" t="s">
        <v>3413</v>
      </c>
      <c r="H1601" s="10" t="s">
        <v>3414</v>
      </c>
      <c r="I1601" s="10">
        <v>167</v>
      </c>
      <c r="J1601" s="10">
        <v>20</v>
      </c>
      <c r="K1601" s="10">
        <v>326</v>
      </c>
      <c r="L1601" s="10">
        <v>5365.2015076999996</v>
      </c>
    </row>
    <row r="1602" spans="1:12" x14ac:dyDescent="0.25">
      <c r="A1602" s="10" t="s">
        <v>12</v>
      </c>
      <c r="B1602" s="10" t="s">
        <v>23</v>
      </c>
      <c r="C1602" s="10" t="s">
        <v>24</v>
      </c>
      <c r="D1602" s="10" t="s">
        <v>14</v>
      </c>
      <c r="E1602" s="10" t="s">
        <v>25</v>
      </c>
      <c r="F1602" s="10" t="s">
        <v>26</v>
      </c>
      <c r="G1602" s="10" t="s">
        <v>3415</v>
      </c>
      <c r="H1602" s="10" t="s">
        <v>3416</v>
      </c>
      <c r="I1602" s="10">
        <v>424</v>
      </c>
      <c r="J1602" s="10">
        <v>20</v>
      </c>
      <c r="K1602" s="10">
        <v>343</v>
      </c>
      <c r="L1602" s="10">
        <v>5364.7117874799997</v>
      </c>
    </row>
    <row r="1603" spans="1:12" x14ac:dyDescent="0.25">
      <c r="A1603" s="10" t="s">
        <v>12</v>
      </c>
      <c r="B1603" s="10" t="s">
        <v>23</v>
      </c>
      <c r="C1603" s="10" t="s">
        <v>24</v>
      </c>
      <c r="D1603" s="10" t="s">
        <v>14</v>
      </c>
      <c r="E1603" s="10" t="s">
        <v>25</v>
      </c>
      <c r="F1603" s="10" t="s">
        <v>26</v>
      </c>
      <c r="G1603" s="10" t="s">
        <v>3417</v>
      </c>
      <c r="H1603" s="10" t="s">
        <v>2589</v>
      </c>
      <c r="I1603" s="10">
        <v>189</v>
      </c>
      <c r="J1603" s="10">
        <v>20</v>
      </c>
      <c r="K1603" s="10">
        <v>343</v>
      </c>
      <c r="L1603" s="10">
        <v>5363.4539979700003</v>
      </c>
    </row>
    <row r="1604" spans="1:12" x14ac:dyDescent="0.25">
      <c r="A1604" s="10" t="s">
        <v>12</v>
      </c>
      <c r="B1604" s="10" t="s">
        <v>13</v>
      </c>
      <c r="C1604" s="10" t="s">
        <v>13</v>
      </c>
      <c r="D1604" s="10" t="s">
        <v>14</v>
      </c>
      <c r="E1604" s="10" t="s">
        <v>15</v>
      </c>
      <c r="F1604" s="10" t="s">
        <v>16</v>
      </c>
      <c r="G1604" s="10" t="s">
        <v>3418</v>
      </c>
      <c r="H1604" s="10" t="s">
        <v>3227</v>
      </c>
      <c r="I1604" s="10">
        <v>492</v>
      </c>
      <c r="J1604" s="10">
        <v>20</v>
      </c>
      <c r="K1604" s="10">
        <v>606</v>
      </c>
      <c r="L1604" s="10">
        <v>5360.4095703900002</v>
      </c>
    </row>
    <row r="1605" spans="1:12" x14ac:dyDescent="0.25">
      <c r="A1605" s="10" t="s">
        <v>12</v>
      </c>
      <c r="B1605" s="10" t="s">
        <v>61</v>
      </c>
      <c r="C1605" s="10" t="s">
        <v>147</v>
      </c>
      <c r="D1605" s="10" t="s">
        <v>14</v>
      </c>
      <c r="E1605" s="10" t="s">
        <v>63</v>
      </c>
      <c r="F1605" s="10" t="s">
        <v>148</v>
      </c>
      <c r="G1605" s="10" t="s">
        <v>3419</v>
      </c>
      <c r="H1605" s="10" t="s">
        <v>3420</v>
      </c>
      <c r="I1605" s="10">
        <v>612</v>
      </c>
      <c r="J1605" s="10">
        <v>20</v>
      </c>
      <c r="K1605" s="10">
        <v>335</v>
      </c>
      <c r="L1605" s="10">
        <v>5359.67715047</v>
      </c>
    </row>
    <row r="1606" spans="1:12" x14ac:dyDescent="0.25">
      <c r="A1606" s="10" t="s">
        <v>12</v>
      </c>
      <c r="B1606" s="10" t="s">
        <v>165</v>
      </c>
      <c r="C1606" s="10" t="s">
        <v>2054</v>
      </c>
      <c r="D1606" s="10" t="s">
        <v>14</v>
      </c>
      <c r="E1606" s="10" t="s">
        <v>167</v>
      </c>
      <c r="F1606" s="10" t="s">
        <v>3029</v>
      </c>
      <c r="G1606" s="10" t="s">
        <v>3421</v>
      </c>
      <c r="H1606" s="10" t="s">
        <v>3422</v>
      </c>
      <c r="I1606" s="10">
        <v>50</v>
      </c>
      <c r="J1606" s="10">
        <v>20</v>
      </c>
      <c r="K1606" s="10">
        <v>329</v>
      </c>
      <c r="L1606" s="10">
        <v>5355.8737354799996</v>
      </c>
    </row>
    <row r="1607" spans="1:12" x14ac:dyDescent="0.25">
      <c r="A1607" s="10" t="s">
        <v>12</v>
      </c>
      <c r="B1607" s="10" t="s">
        <v>569</v>
      </c>
      <c r="C1607" s="10" t="s">
        <v>570</v>
      </c>
      <c r="D1607" s="10" t="s">
        <v>14</v>
      </c>
      <c r="E1607" s="10" t="s">
        <v>571</v>
      </c>
      <c r="F1607" s="10" t="s">
        <v>572</v>
      </c>
      <c r="G1607" s="10" t="s">
        <v>3423</v>
      </c>
      <c r="H1607" s="10" t="s">
        <v>3424</v>
      </c>
      <c r="I1607" s="10">
        <v>220</v>
      </c>
      <c r="J1607" s="10">
        <v>20</v>
      </c>
      <c r="K1607" s="10">
        <v>340</v>
      </c>
      <c r="L1607" s="10">
        <v>5355.5302309299996</v>
      </c>
    </row>
    <row r="1608" spans="1:12" x14ac:dyDescent="0.25">
      <c r="A1608" s="10" t="s">
        <v>12</v>
      </c>
      <c r="B1608" s="10" t="s">
        <v>644</v>
      </c>
      <c r="C1608" s="10" t="s">
        <v>811</v>
      </c>
      <c r="D1608" s="10" t="s">
        <v>14</v>
      </c>
      <c r="E1608" s="10" t="s">
        <v>646</v>
      </c>
      <c r="F1608" s="10" t="s">
        <v>812</v>
      </c>
      <c r="G1608" s="10" t="s">
        <v>3425</v>
      </c>
      <c r="H1608" s="10" t="s">
        <v>2394</v>
      </c>
      <c r="I1608" s="10">
        <v>450</v>
      </c>
      <c r="J1608" s="10">
        <v>20</v>
      </c>
      <c r="K1608" s="10">
        <v>337</v>
      </c>
      <c r="L1608" s="10">
        <v>5354.2342488200002</v>
      </c>
    </row>
    <row r="1609" spans="1:12" x14ac:dyDescent="0.25">
      <c r="A1609" s="10" t="s">
        <v>12</v>
      </c>
      <c r="B1609" s="10" t="s">
        <v>61</v>
      </c>
      <c r="C1609" s="10" t="s">
        <v>133</v>
      </c>
      <c r="D1609" s="10" t="s">
        <v>14</v>
      </c>
      <c r="E1609" s="10" t="s">
        <v>63</v>
      </c>
      <c r="F1609" s="10" t="s">
        <v>134</v>
      </c>
      <c r="G1609" s="10" t="s">
        <v>3426</v>
      </c>
      <c r="H1609" s="10" t="s">
        <v>3427</v>
      </c>
      <c r="I1609" s="10">
        <v>825</v>
      </c>
      <c r="J1609" s="10">
        <v>20</v>
      </c>
      <c r="K1609" s="10">
        <v>335</v>
      </c>
      <c r="L1609" s="10">
        <v>5353.2894271900004</v>
      </c>
    </row>
    <row r="1610" spans="1:12" x14ac:dyDescent="0.25">
      <c r="A1610" s="10" t="s">
        <v>12</v>
      </c>
      <c r="B1610" s="10" t="s">
        <v>1195</v>
      </c>
      <c r="C1610" s="10" t="s">
        <v>1196</v>
      </c>
      <c r="D1610" s="10" t="s">
        <v>14</v>
      </c>
      <c r="E1610" s="10" t="s">
        <v>1197</v>
      </c>
      <c r="F1610" s="10" t="s">
        <v>1198</v>
      </c>
      <c r="G1610" s="10" t="s">
        <v>3428</v>
      </c>
      <c r="H1610" s="10" t="s">
        <v>3429</v>
      </c>
      <c r="I1610" s="10">
        <v>1055</v>
      </c>
      <c r="J1610" s="10">
        <v>20</v>
      </c>
      <c r="K1610" s="10">
        <v>322</v>
      </c>
      <c r="L1610" s="10">
        <v>5352.4699232000003</v>
      </c>
    </row>
    <row r="1611" spans="1:12" x14ac:dyDescent="0.25">
      <c r="A1611" s="10" t="s">
        <v>12</v>
      </c>
      <c r="B1611" s="10" t="s">
        <v>569</v>
      </c>
      <c r="C1611" s="10" t="s">
        <v>1763</v>
      </c>
      <c r="D1611" s="10" t="s">
        <v>14</v>
      </c>
      <c r="E1611" s="10" t="s">
        <v>571</v>
      </c>
      <c r="F1611" s="10" t="s">
        <v>1764</v>
      </c>
      <c r="G1611" s="10" t="s">
        <v>3430</v>
      </c>
      <c r="H1611" s="10" t="s">
        <v>3431</v>
      </c>
      <c r="I1611" s="10">
        <v>95</v>
      </c>
      <c r="J1611" s="10">
        <v>20</v>
      </c>
      <c r="K1611" s="10">
        <v>340</v>
      </c>
      <c r="L1611" s="10">
        <v>5352.0579446900001</v>
      </c>
    </row>
    <row r="1612" spans="1:12" x14ac:dyDescent="0.25">
      <c r="A1612" s="10" t="s">
        <v>12</v>
      </c>
      <c r="B1612" s="10" t="s">
        <v>255</v>
      </c>
      <c r="C1612" s="10" t="s">
        <v>332</v>
      </c>
      <c r="D1612" s="10" t="s">
        <v>14</v>
      </c>
      <c r="E1612" s="10" t="s">
        <v>257</v>
      </c>
      <c r="F1612" s="10" t="s">
        <v>333</v>
      </c>
      <c r="G1612" s="10" t="s">
        <v>3432</v>
      </c>
      <c r="H1612" s="10" t="s">
        <v>3433</v>
      </c>
      <c r="I1612" s="10">
        <v>1119</v>
      </c>
      <c r="J1612" s="10">
        <v>20</v>
      </c>
      <c r="K1612" s="10">
        <v>331</v>
      </c>
      <c r="L1612" s="10">
        <v>5351.3289696800002</v>
      </c>
    </row>
    <row r="1613" spans="1:12" x14ac:dyDescent="0.25">
      <c r="A1613" s="10" t="s">
        <v>12</v>
      </c>
      <c r="B1613" s="10" t="s">
        <v>61</v>
      </c>
      <c r="C1613" s="10" t="s">
        <v>105</v>
      </c>
      <c r="D1613" s="10" t="s">
        <v>14</v>
      </c>
      <c r="E1613" s="10" t="s">
        <v>63</v>
      </c>
      <c r="F1613" s="10" t="s">
        <v>106</v>
      </c>
      <c r="G1613" s="10" t="s">
        <v>3434</v>
      </c>
      <c r="H1613" s="10" t="s">
        <v>3435</v>
      </c>
      <c r="I1613" s="10">
        <v>2727</v>
      </c>
      <c r="J1613" s="10">
        <v>20</v>
      </c>
      <c r="K1613" s="10">
        <v>335</v>
      </c>
      <c r="L1613" s="10">
        <v>5350.6212449499999</v>
      </c>
    </row>
    <row r="1614" spans="1:12" x14ac:dyDescent="0.25">
      <c r="A1614" s="10" t="s">
        <v>12</v>
      </c>
      <c r="B1614" s="10" t="s">
        <v>644</v>
      </c>
      <c r="C1614" s="10" t="s">
        <v>811</v>
      </c>
      <c r="D1614" s="10" t="s">
        <v>14</v>
      </c>
      <c r="E1614" s="10" t="s">
        <v>646</v>
      </c>
      <c r="F1614" s="10" t="s">
        <v>812</v>
      </c>
      <c r="G1614" s="10" t="s">
        <v>3436</v>
      </c>
      <c r="H1614" s="10" t="s">
        <v>3437</v>
      </c>
      <c r="I1614" s="10">
        <v>333</v>
      </c>
      <c r="J1614" s="10">
        <v>20</v>
      </c>
      <c r="K1614" s="10">
        <v>337</v>
      </c>
      <c r="L1614" s="10">
        <v>5350.3501895299996</v>
      </c>
    </row>
    <row r="1615" spans="1:12" x14ac:dyDescent="0.25">
      <c r="A1615" s="10" t="s">
        <v>12</v>
      </c>
      <c r="B1615" s="10" t="s">
        <v>569</v>
      </c>
      <c r="C1615" s="10" t="s">
        <v>570</v>
      </c>
      <c r="D1615" s="10" t="s">
        <v>14</v>
      </c>
      <c r="E1615" s="10" t="s">
        <v>571</v>
      </c>
      <c r="F1615" s="10" t="s">
        <v>572</v>
      </c>
      <c r="G1615" s="10" t="s">
        <v>3438</v>
      </c>
      <c r="H1615" s="10" t="s">
        <v>3439</v>
      </c>
      <c r="I1615" s="10">
        <v>62</v>
      </c>
      <c r="J1615" s="10">
        <v>20</v>
      </c>
      <c r="K1615" s="10">
        <v>340</v>
      </c>
      <c r="L1615" s="10">
        <v>5348.3475339300003</v>
      </c>
    </row>
    <row r="1616" spans="1:12" x14ac:dyDescent="0.25">
      <c r="A1616" s="10" t="s">
        <v>12</v>
      </c>
      <c r="B1616" s="10" t="s">
        <v>487</v>
      </c>
      <c r="C1616" s="10" t="s">
        <v>488</v>
      </c>
      <c r="D1616" s="10" t="s">
        <v>14</v>
      </c>
      <c r="E1616" s="10" t="s">
        <v>489</v>
      </c>
      <c r="F1616" s="10" t="s">
        <v>490</v>
      </c>
      <c r="G1616" s="10" t="s">
        <v>3440</v>
      </c>
      <c r="H1616" s="10" t="s">
        <v>3441</v>
      </c>
      <c r="I1616" s="10">
        <v>126</v>
      </c>
      <c r="J1616" s="10">
        <v>20</v>
      </c>
      <c r="K1616" s="10">
        <v>326</v>
      </c>
      <c r="L1616" s="10">
        <v>5347.53836598</v>
      </c>
    </row>
    <row r="1617" spans="1:12" x14ac:dyDescent="0.25">
      <c r="A1617" s="10" t="s">
        <v>12</v>
      </c>
      <c r="B1617" s="10" t="s">
        <v>85</v>
      </c>
      <c r="C1617" s="10" t="s">
        <v>450</v>
      </c>
      <c r="D1617" s="10" t="s">
        <v>14</v>
      </c>
      <c r="E1617" s="10" t="s">
        <v>87</v>
      </c>
      <c r="F1617" s="10" t="s">
        <v>906</v>
      </c>
      <c r="G1617" s="10" t="s">
        <v>3442</v>
      </c>
      <c r="H1617" s="10" t="s">
        <v>3443</v>
      </c>
      <c r="I1617" s="10">
        <v>139</v>
      </c>
      <c r="J1617" s="10">
        <v>20</v>
      </c>
      <c r="K1617" s="10">
        <v>338</v>
      </c>
      <c r="L1617" s="10">
        <v>5345.8966943699998</v>
      </c>
    </row>
    <row r="1618" spans="1:12" x14ac:dyDescent="0.25">
      <c r="A1618" s="10" t="s">
        <v>12</v>
      </c>
      <c r="B1618" s="10" t="s">
        <v>255</v>
      </c>
      <c r="C1618" s="10" t="s">
        <v>1414</v>
      </c>
      <c r="D1618" s="10" t="s">
        <v>14</v>
      </c>
      <c r="E1618" s="10" t="s">
        <v>257</v>
      </c>
      <c r="F1618" s="10" t="s">
        <v>1551</v>
      </c>
      <c r="G1618" s="10" t="s">
        <v>3444</v>
      </c>
      <c r="H1618" s="10" t="s">
        <v>3445</v>
      </c>
      <c r="I1618" s="10">
        <v>872</v>
      </c>
      <c r="J1618" s="10">
        <v>20</v>
      </c>
      <c r="K1618" s="10">
        <v>331</v>
      </c>
      <c r="L1618" s="10">
        <v>5344.9359115400002</v>
      </c>
    </row>
    <row r="1619" spans="1:12" x14ac:dyDescent="0.25">
      <c r="A1619" s="10" t="s">
        <v>12</v>
      </c>
      <c r="B1619" s="10" t="s">
        <v>23</v>
      </c>
      <c r="C1619" s="10" t="s">
        <v>24</v>
      </c>
      <c r="D1619" s="10" t="s">
        <v>14</v>
      </c>
      <c r="E1619" s="10" t="s">
        <v>25</v>
      </c>
      <c r="F1619" s="10" t="s">
        <v>26</v>
      </c>
      <c r="G1619" s="10" t="s">
        <v>3446</v>
      </c>
      <c r="H1619" s="10" t="s">
        <v>3447</v>
      </c>
      <c r="I1619" s="10">
        <v>106</v>
      </c>
      <c r="J1619" s="10">
        <v>20</v>
      </c>
      <c r="K1619" s="10">
        <v>343</v>
      </c>
      <c r="L1619" s="10">
        <v>5344.6394320099998</v>
      </c>
    </row>
    <row r="1620" spans="1:12" x14ac:dyDescent="0.25">
      <c r="A1620" s="10" t="s">
        <v>12</v>
      </c>
      <c r="B1620" s="10" t="s">
        <v>487</v>
      </c>
      <c r="C1620" s="10" t="s">
        <v>2310</v>
      </c>
      <c r="D1620" s="10" t="s">
        <v>14</v>
      </c>
      <c r="E1620" s="10" t="s">
        <v>489</v>
      </c>
      <c r="F1620" s="10" t="s">
        <v>2311</v>
      </c>
      <c r="G1620" s="10" t="s">
        <v>3448</v>
      </c>
      <c r="H1620" s="10" t="s">
        <v>3449</v>
      </c>
      <c r="I1620" s="10">
        <v>363</v>
      </c>
      <c r="J1620" s="10">
        <v>20</v>
      </c>
      <c r="K1620" s="10">
        <v>326</v>
      </c>
      <c r="L1620" s="10">
        <v>5344.2355347399998</v>
      </c>
    </row>
    <row r="1621" spans="1:12" x14ac:dyDescent="0.25">
      <c r="A1621" s="10" t="s">
        <v>12</v>
      </c>
      <c r="B1621" s="10" t="s">
        <v>255</v>
      </c>
      <c r="C1621" s="10" t="s">
        <v>1414</v>
      </c>
      <c r="D1621" s="10" t="s">
        <v>14</v>
      </c>
      <c r="E1621" s="10" t="s">
        <v>257</v>
      </c>
      <c r="F1621" s="10" t="s">
        <v>1551</v>
      </c>
      <c r="G1621" s="10" t="s">
        <v>3450</v>
      </c>
      <c r="H1621" s="10" t="s">
        <v>3451</v>
      </c>
      <c r="I1621" s="10">
        <v>516</v>
      </c>
      <c r="J1621" s="10">
        <v>20</v>
      </c>
      <c r="K1621" s="10">
        <v>331</v>
      </c>
      <c r="L1621" s="10">
        <v>5344.0900638399999</v>
      </c>
    </row>
    <row r="1622" spans="1:12" x14ac:dyDescent="0.25">
      <c r="A1622" s="10" t="s">
        <v>12</v>
      </c>
      <c r="B1622" s="10" t="s">
        <v>569</v>
      </c>
      <c r="C1622" s="10" t="s">
        <v>1763</v>
      </c>
      <c r="D1622" s="10" t="s">
        <v>14</v>
      </c>
      <c r="E1622" s="10" t="s">
        <v>571</v>
      </c>
      <c r="F1622" s="10" t="s">
        <v>1764</v>
      </c>
      <c r="G1622" s="10" t="s">
        <v>3452</v>
      </c>
      <c r="H1622" s="10" t="s">
        <v>3453</v>
      </c>
      <c r="I1622" s="10">
        <v>33</v>
      </c>
      <c r="J1622" s="10">
        <v>20</v>
      </c>
      <c r="K1622" s="10">
        <v>340</v>
      </c>
      <c r="L1622" s="10">
        <v>5341.3693910700003</v>
      </c>
    </row>
    <row r="1623" spans="1:12" x14ac:dyDescent="0.25">
      <c r="A1623" s="10" t="s">
        <v>12</v>
      </c>
      <c r="B1623" s="10" t="s">
        <v>644</v>
      </c>
      <c r="C1623" s="10" t="s">
        <v>645</v>
      </c>
      <c r="D1623" s="10" t="s">
        <v>14</v>
      </c>
      <c r="E1623" s="10" t="s">
        <v>646</v>
      </c>
      <c r="F1623" s="10" t="s">
        <v>647</v>
      </c>
      <c r="G1623" s="10" t="s">
        <v>3454</v>
      </c>
      <c r="H1623" s="10" t="s">
        <v>3455</v>
      </c>
      <c r="I1623" s="10">
        <v>33</v>
      </c>
      <c r="J1623" s="10">
        <v>20</v>
      </c>
      <c r="K1623" s="10">
        <v>337</v>
      </c>
      <c r="L1623" s="10">
        <v>5341.1342031900003</v>
      </c>
    </row>
    <row r="1624" spans="1:12" x14ac:dyDescent="0.25">
      <c r="A1624" s="10" t="s">
        <v>12</v>
      </c>
      <c r="B1624" s="10" t="s">
        <v>121</v>
      </c>
      <c r="C1624" s="10" t="s">
        <v>1430</v>
      </c>
      <c r="D1624" s="10" t="s">
        <v>14</v>
      </c>
      <c r="E1624" s="10" t="s">
        <v>123</v>
      </c>
      <c r="F1624" s="10" t="s">
        <v>1431</v>
      </c>
      <c r="G1624" s="10" t="s">
        <v>3456</v>
      </c>
      <c r="H1624" s="10" t="s">
        <v>3457</v>
      </c>
      <c r="I1624" s="10">
        <v>936</v>
      </c>
      <c r="J1624" s="10">
        <v>20</v>
      </c>
      <c r="K1624" s="10">
        <v>342</v>
      </c>
      <c r="L1624" s="10">
        <v>5338.8997554099997</v>
      </c>
    </row>
    <row r="1625" spans="1:12" x14ac:dyDescent="0.25">
      <c r="A1625" s="10" t="s">
        <v>12</v>
      </c>
      <c r="B1625" s="10" t="s">
        <v>487</v>
      </c>
      <c r="C1625" s="10" t="s">
        <v>1699</v>
      </c>
      <c r="D1625" s="10" t="s">
        <v>14</v>
      </c>
      <c r="E1625" s="10" t="s">
        <v>489</v>
      </c>
      <c r="F1625" s="10" t="s">
        <v>1700</v>
      </c>
      <c r="G1625" s="10" t="s">
        <v>3458</v>
      </c>
      <c r="H1625" s="10" t="s">
        <v>3459</v>
      </c>
      <c r="I1625" s="10">
        <v>37</v>
      </c>
      <c r="J1625" s="10">
        <v>20</v>
      </c>
      <c r="K1625" s="10">
        <v>326</v>
      </c>
      <c r="L1625" s="10">
        <v>5337.9101666799997</v>
      </c>
    </row>
    <row r="1626" spans="1:12" x14ac:dyDescent="0.25">
      <c r="A1626" s="10" t="s">
        <v>12</v>
      </c>
      <c r="B1626" s="10" t="s">
        <v>45</v>
      </c>
      <c r="C1626" s="10" t="s">
        <v>155</v>
      </c>
      <c r="D1626" s="10" t="s">
        <v>14</v>
      </c>
      <c r="E1626" s="10" t="s">
        <v>47</v>
      </c>
      <c r="F1626" s="10" t="s">
        <v>156</v>
      </c>
      <c r="G1626" s="10" t="s">
        <v>3460</v>
      </c>
      <c r="H1626" s="10" t="s">
        <v>3461</v>
      </c>
      <c r="I1626" s="10">
        <v>2145</v>
      </c>
      <c r="J1626" s="10">
        <v>20</v>
      </c>
      <c r="K1626" s="10">
        <v>328</v>
      </c>
      <c r="L1626" s="10">
        <v>5337.2948898000004</v>
      </c>
    </row>
    <row r="1627" spans="1:12" x14ac:dyDescent="0.25">
      <c r="A1627" s="10" t="s">
        <v>12</v>
      </c>
      <c r="B1627" s="10" t="s">
        <v>13</v>
      </c>
      <c r="C1627" s="10" t="s">
        <v>680</v>
      </c>
      <c r="D1627" s="10" t="s">
        <v>14</v>
      </c>
      <c r="E1627" s="10" t="s">
        <v>15</v>
      </c>
      <c r="F1627" s="10" t="s">
        <v>681</v>
      </c>
      <c r="G1627" s="10" t="s">
        <v>3462</v>
      </c>
      <c r="H1627" s="10" t="s">
        <v>3463</v>
      </c>
      <c r="I1627" s="10">
        <v>653</v>
      </c>
      <c r="J1627" s="10">
        <v>20</v>
      </c>
      <c r="K1627" s="10">
        <v>606</v>
      </c>
      <c r="L1627" s="10">
        <v>5334.4106047400001</v>
      </c>
    </row>
    <row r="1628" spans="1:12" x14ac:dyDescent="0.25">
      <c r="A1628" s="10" t="s">
        <v>12</v>
      </c>
      <c r="B1628" s="10" t="s">
        <v>85</v>
      </c>
      <c r="C1628" s="10" t="s">
        <v>1414</v>
      </c>
      <c r="D1628" s="10" t="s">
        <v>14</v>
      </c>
      <c r="E1628" s="10" t="s">
        <v>87</v>
      </c>
      <c r="F1628" s="10" t="s">
        <v>1415</v>
      </c>
      <c r="G1628" s="10" t="s">
        <v>3464</v>
      </c>
      <c r="H1628" s="10" t="s">
        <v>3465</v>
      </c>
      <c r="I1628" s="10">
        <v>67</v>
      </c>
      <c r="J1628" s="10">
        <v>20</v>
      </c>
      <c r="K1628" s="10">
        <v>338</v>
      </c>
      <c r="L1628" s="10">
        <v>5333.9818675799997</v>
      </c>
    </row>
    <row r="1629" spans="1:12" x14ac:dyDescent="0.25">
      <c r="A1629" s="10" t="s">
        <v>12</v>
      </c>
      <c r="B1629" s="10" t="s">
        <v>67</v>
      </c>
      <c r="C1629" s="10" t="s">
        <v>423</v>
      </c>
      <c r="D1629" s="10" t="s">
        <v>14</v>
      </c>
      <c r="E1629" s="10" t="s">
        <v>69</v>
      </c>
      <c r="F1629" s="10" t="s">
        <v>424</v>
      </c>
      <c r="G1629" s="10" t="s">
        <v>3466</v>
      </c>
      <c r="H1629" s="10" t="s">
        <v>3467</v>
      </c>
      <c r="I1629" s="10">
        <v>64</v>
      </c>
      <c r="J1629" s="10">
        <v>20</v>
      </c>
      <c r="K1629" s="10">
        <v>323</v>
      </c>
      <c r="L1629" s="10">
        <v>5332.13976963</v>
      </c>
    </row>
    <row r="1630" spans="1:12" x14ac:dyDescent="0.25">
      <c r="A1630" s="10" t="s">
        <v>12</v>
      </c>
      <c r="B1630" s="10" t="s">
        <v>1195</v>
      </c>
      <c r="C1630" s="10" t="s">
        <v>700</v>
      </c>
      <c r="D1630" s="10" t="s">
        <v>14</v>
      </c>
      <c r="E1630" s="10" t="s">
        <v>1197</v>
      </c>
      <c r="F1630" s="10" t="s">
        <v>2093</v>
      </c>
      <c r="G1630" s="10" t="s">
        <v>3468</v>
      </c>
      <c r="H1630" s="10" t="s">
        <v>3469</v>
      </c>
      <c r="I1630" s="10">
        <v>490</v>
      </c>
      <c r="J1630" s="10">
        <v>20</v>
      </c>
      <c r="K1630" s="10">
        <v>322</v>
      </c>
      <c r="L1630" s="10">
        <v>5331.6144535699996</v>
      </c>
    </row>
    <row r="1631" spans="1:12" x14ac:dyDescent="0.25">
      <c r="A1631" s="10" t="s">
        <v>12</v>
      </c>
      <c r="B1631" s="10" t="s">
        <v>67</v>
      </c>
      <c r="C1631" s="10" t="s">
        <v>819</v>
      </c>
      <c r="D1631" s="10" t="s">
        <v>14</v>
      </c>
      <c r="E1631" s="10" t="s">
        <v>69</v>
      </c>
      <c r="F1631" s="10" t="s">
        <v>820</v>
      </c>
      <c r="G1631" s="10" t="s">
        <v>3470</v>
      </c>
      <c r="H1631" s="10" t="s">
        <v>3471</v>
      </c>
      <c r="I1631" s="10">
        <v>423</v>
      </c>
      <c r="J1631" s="10">
        <v>20</v>
      </c>
      <c r="K1631" s="10">
        <v>323</v>
      </c>
      <c r="L1631" s="10">
        <v>5329.3561396900004</v>
      </c>
    </row>
    <row r="1632" spans="1:12" x14ac:dyDescent="0.25">
      <c r="A1632" s="10" t="s">
        <v>12</v>
      </c>
      <c r="B1632" s="10" t="s">
        <v>165</v>
      </c>
      <c r="C1632" s="10" t="s">
        <v>1968</v>
      </c>
      <c r="D1632" s="10" t="s">
        <v>14</v>
      </c>
      <c r="E1632" s="10" t="s">
        <v>167</v>
      </c>
      <c r="F1632" s="10" t="s">
        <v>1969</v>
      </c>
      <c r="G1632" s="10" t="s">
        <v>3472</v>
      </c>
      <c r="H1632" s="10" t="s">
        <v>3473</v>
      </c>
      <c r="I1632" s="10">
        <v>339</v>
      </c>
      <c r="J1632" s="10">
        <v>20</v>
      </c>
      <c r="K1632" s="10">
        <v>329</v>
      </c>
      <c r="L1632" s="10">
        <v>5327.9128732899999</v>
      </c>
    </row>
    <row r="1633" spans="1:12" x14ac:dyDescent="0.25">
      <c r="A1633" s="10" t="s">
        <v>12</v>
      </c>
      <c r="B1633" s="10" t="s">
        <v>13</v>
      </c>
      <c r="C1633" s="10" t="s">
        <v>680</v>
      </c>
      <c r="D1633" s="10" t="s">
        <v>14</v>
      </c>
      <c r="E1633" s="10" t="s">
        <v>15</v>
      </c>
      <c r="F1633" s="10" t="s">
        <v>681</v>
      </c>
      <c r="G1633" s="10" t="s">
        <v>3474</v>
      </c>
      <c r="H1633" s="10" t="s">
        <v>3475</v>
      </c>
      <c r="I1633" s="10">
        <v>1201</v>
      </c>
      <c r="J1633" s="10">
        <v>20</v>
      </c>
      <c r="K1633" s="10">
        <v>606</v>
      </c>
      <c r="L1633" s="10">
        <v>5324.8379817100003</v>
      </c>
    </row>
    <row r="1634" spans="1:12" x14ac:dyDescent="0.25">
      <c r="A1634" s="10" t="s">
        <v>12</v>
      </c>
      <c r="B1634" s="10" t="s">
        <v>255</v>
      </c>
      <c r="C1634" s="10" t="s">
        <v>2054</v>
      </c>
      <c r="D1634" s="10" t="s">
        <v>14</v>
      </c>
      <c r="E1634" s="10" t="s">
        <v>257</v>
      </c>
      <c r="F1634" s="10" t="s">
        <v>2055</v>
      </c>
      <c r="G1634" s="10" t="s">
        <v>3476</v>
      </c>
      <c r="H1634" s="10" t="s">
        <v>3477</v>
      </c>
      <c r="I1634" s="10">
        <v>182</v>
      </c>
      <c r="J1634" s="10">
        <v>20</v>
      </c>
      <c r="K1634" s="10">
        <v>331</v>
      </c>
      <c r="L1634" s="10">
        <v>5324.7880720700005</v>
      </c>
    </row>
    <row r="1635" spans="1:12" x14ac:dyDescent="0.25">
      <c r="A1635" s="10" t="s">
        <v>12</v>
      </c>
      <c r="B1635" s="10" t="s">
        <v>67</v>
      </c>
      <c r="C1635" s="10" t="s">
        <v>1470</v>
      </c>
      <c r="D1635" s="10" t="s">
        <v>14</v>
      </c>
      <c r="E1635" s="10" t="s">
        <v>69</v>
      </c>
      <c r="F1635" s="10" t="s">
        <v>1471</v>
      </c>
      <c r="G1635" s="10" t="s">
        <v>3478</v>
      </c>
      <c r="H1635" s="10" t="s">
        <v>3479</v>
      </c>
      <c r="I1635" s="10">
        <v>160</v>
      </c>
      <c r="J1635" s="10">
        <v>20</v>
      </c>
      <c r="K1635" s="10">
        <v>323</v>
      </c>
      <c r="L1635" s="10">
        <v>5324.1494301900002</v>
      </c>
    </row>
    <row r="1636" spans="1:12" x14ac:dyDescent="0.25">
      <c r="A1636" s="10" t="s">
        <v>12</v>
      </c>
      <c r="B1636" s="10" t="s">
        <v>23</v>
      </c>
      <c r="C1636" s="10" t="s">
        <v>53</v>
      </c>
      <c r="D1636" s="10" t="s">
        <v>14</v>
      </c>
      <c r="E1636" s="10" t="s">
        <v>25</v>
      </c>
      <c r="F1636" s="10" t="s">
        <v>54</v>
      </c>
      <c r="G1636" s="10" t="s">
        <v>3480</v>
      </c>
      <c r="H1636" s="10" t="s">
        <v>3481</v>
      </c>
      <c r="I1636" s="10">
        <v>964</v>
      </c>
      <c r="J1636" s="10">
        <v>20</v>
      </c>
      <c r="K1636" s="10">
        <v>343</v>
      </c>
      <c r="L1636" s="10">
        <v>5322.6605983400004</v>
      </c>
    </row>
    <row r="1637" spans="1:12" x14ac:dyDescent="0.25">
      <c r="A1637" s="10" t="s">
        <v>12</v>
      </c>
      <c r="B1637" s="10" t="s">
        <v>61</v>
      </c>
      <c r="C1637" s="10" t="s">
        <v>2245</v>
      </c>
      <c r="D1637" s="10" t="s">
        <v>14</v>
      </c>
      <c r="E1637" s="10" t="s">
        <v>63</v>
      </c>
      <c r="F1637" s="10" t="s">
        <v>2246</v>
      </c>
      <c r="G1637" s="10" t="s">
        <v>3482</v>
      </c>
      <c r="H1637" s="10" t="s">
        <v>3483</v>
      </c>
      <c r="I1637" s="10">
        <v>476</v>
      </c>
      <c r="J1637" s="10">
        <v>20</v>
      </c>
      <c r="K1637" s="10">
        <v>335</v>
      </c>
      <c r="L1637" s="10">
        <v>5321.69228896</v>
      </c>
    </row>
    <row r="1638" spans="1:12" x14ac:dyDescent="0.25">
      <c r="A1638" s="10" t="s">
        <v>12</v>
      </c>
      <c r="B1638" s="10" t="s">
        <v>13</v>
      </c>
      <c r="C1638" s="10" t="s">
        <v>13</v>
      </c>
      <c r="D1638" s="10" t="s">
        <v>14</v>
      </c>
      <c r="E1638" s="10" t="s">
        <v>15</v>
      </c>
      <c r="F1638" s="10" t="s">
        <v>16</v>
      </c>
      <c r="G1638" s="10" t="s">
        <v>3484</v>
      </c>
      <c r="H1638" s="10" t="s">
        <v>3485</v>
      </c>
      <c r="I1638" s="10">
        <v>1072</v>
      </c>
      <c r="J1638" s="10">
        <v>20</v>
      </c>
      <c r="K1638" s="10">
        <v>606</v>
      </c>
      <c r="L1638" s="10">
        <v>5320.9579464099997</v>
      </c>
    </row>
    <row r="1639" spans="1:12" x14ac:dyDescent="0.25">
      <c r="A1639" s="10" t="s">
        <v>12</v>
      </c>
      <c r="B1639" s="10" t="s">
        <v>569</v>
      </c>
      <c r="C1639" s="10" t="s">
        <v>1763</v>
      </c>
      <c r="D1639" s="10" t="s">
        <v>14</v>
      </c>
      <c r="E1639" s="10" t="s">
        <v>571</v>
      </c>
      <c r="F1639" s="10" t="s">
        <v>1764</v>
      </c>
      <c r="G1639" s="10" t="s">
        <v>3486</v>
      </c>
      <c r="H1639" s="10" t="s">
        <v>3487</v>
      </c>
      <c r="I1639" s="10">
        <v>72</v>
      </c>
      <c r="J1639" s="10">
        <v>20</v>
      </c>
      <c r="K1639" s="10">
        <v>340</v>
      </c>
      <c r="L1639" s="10">
        <v>5319.8091366299996</v>
      </c>
    </row>
    <row r="1640" spans="1:12" x14ac:dyDescent="0.25">
      <c r="A1640" s="10" t="s">
        <v>12</v>
      </c>
      <c r="B1640" s="10" t="s">
        <v>801</v>
      </c>
      <c r="C1640" s="10" t="s">
        <v>871</v>
      </c>
      <c r="D1640" s="10" t="s">
        <v>14</v>
      </c>
      <c r="E1640" s="10" t="s">
        <v>803</v>
      </c>
      <c r="F1640" s="10" t="s">
        <v>872</v>
      </c>
      <c r="G1640" s="10" t="s">
        <v>3488</v>
      </c>
      <c r="H1640" s="10" t="s">
        <v>3489</v>
      </c>
      <c r="I1640" s="10">
        <v>341</v>
      </c>
      <c r="J1640" s="10">
        <v>20</v>
      </c>
      <c r="K1640" s="10">
        <v>332</v>
      </c>
      <c r="L1640" s="10">
        <v>5319.3632649399997</v>
      </c>
    </row>
    <row r="1641" spans="1:12" x14ac:dyDescent="0.25">
      <c r="A1641" s="10" t="s">
        <v>12</v>
      </c>
      <c r="B1641" s="10" t="s">
        <v>569</v>
      </c>
      <c r="C1641" s="10" t="s">
        <v>570</v>
      </c>
      <c r="D1641" s="10" t="s">
        <v>14</v>
      </c>
      <c r="E1641" s="10" t="s">
        <v>571</v>
      </c>
      <c r="F1641" s="10" t="s">
        <v>572</v>
      </c>
      <c r="G1641" s="10" t="s">
        <v>3490</v>
      </c>
      <c r="H1641" s="10" t="s">
        <v>3491</v>
      </c>
      <c r="I1641" s="10">
        <v>66</v>
      </c>
      <c r="J1641" s="10">
        <v>20</v>
      </c>
      <c r="K1641" s="10">
        <v>340</v>
      </c>
      <c r="L1641" s="10">
        <v>5318.5868618799996</v>
      </c>
    </row>
    <row r="1642" spans="1:12" x14ac:dyDescent="0.25">
      <c r="A1642" s="10" t="s">
        <v>12</v>
      </c>
      <c r="B1642" s="10" t="s">
        <v>165</v>
      </c>
      <c r="C1642" s="10" t="s">
        <v>2433</v>
      </c>
      <c r="D1642" s="10" t="s">
        <v>14</v>
      </c>
      <c r="E1642" s="10" t="s">
        <v>167</v>
      </c>
      <c r="F1642" s="10" t="s">
        <v>2434</v>
      </c>
      <c r="G1642" s="10" t="s">
        <v>3492</v>
      </c>
      <c r="H1642" s="10" t="s">
        <v>3493</v>
      </c>
      <c r="I1642" s="10">
        <v>458</v>
      </c>
      <c r="J1642" s="10">
        <v>20</v>
      </c>
      <c r="K1642" s="10">
        <v>329</v>
      </c>
      <c r="L1642" s="10">
        <v>5318.3956746599997</v>
      </c>
    </row>
    <row r="1643" spans="1:12" x14ac:dyDescent="0.25">
      <c r="A1643" s="10" t="s">
        <v>12</v>
      </c>
      <c r="B1643" s="10" t="s">
        <v>23</v>
      </c>
      <c r="C1643" s="10" t="s">
        <v>53</v>
      </c>
      <c r="D1643" s="10" t="s">
        <v>14</v>
      </c>
      <c r="E1643" s="10" t="s">
        <v>25</v>
      </c>
      <c r="F1643" s="10" t="s">
        <v>54</v>
      </c>
      <c r="G1643" s="10" t="s">
        <v>3494</v>
      </c>
      <c r="H1643" s="10" t="s">
        <v>3495</v>
      </c>
      <c r="I1643" s="10">
        <v>1130</v>
      </c>
      <c r="J1643" s="10">
        <v>20</v>
      </c>
      <c r="K1643" s="10">
        <v>343</v>
      </c>
      <c r="L1643" s="10">
        <v>5317.6931451099999</v>
      </c>
    </row>
    <row r="1644" spans="1:12" x14ac:dyDescent="0.25">
      <c r="A1644" s="10" t="s">
        <v>12</v>
      </c>
      <c r="B1644" s="10" t="s">
        <v>13</v>
      </c>
      <c r="C1644" s="10" t="s">
        <v>13</v>
      </c>
      <c r="D1644" s="10" t="s">
        <v>14</v>
      </c>
      <c r="E1644" s="10" t="s">
        <v>15</v>
      </c>
      <c r="F1644" s="10" t="s">
        <v>16</v>
      </c>
      <c r="G1644" s="10" t="s">
        <v>3496</v>
      </c>
      <c r="H1644" s="10" t="s">
        <v>3497</v>
      </c>
      <c r="I1644" s="10">
        <v>1213</v>
      </c>
      <c r="J1644" s="10">
        <v>20</v>
      </c>
      <c r="K1644" s="10">
        <v>606</v>
      </c>
      <c r="L1644" s="10">
        <v>5317.4863768300002</v>
      </c>
    </row>
    <row r="1645" spans="1:12" x14ac:dyDescent="0.25">
      <c r="A1645" s="10" t="s">
        <v>12</v>
      </c>
      <c r="B1645" s="10" t="s">
        <v>121</v>
      </c>
      <c r="C1645" s="10" t="s">
        <v>122</v>
      </c>
      <c r="D1645" s="10" t="s">
        <v>14</v>
      </c>
      <c r="E1645" s="10" t="s">
        <v>123</v>
      </c>
      <c r="F1645" s="10" t="s">
        <v>124</v>
      </c>
      <c r="G1645" s="10" t="s">
        <v>3498</v>
      </c>
      <c r="H1645" s="10" t="s">
        <v>3499</v>
      </c>
      <c r="I1645" s="10">
        <v>2979</v>
      </c>
      <c r="J1645" s="10">
        <v>20</v>
      </c>
      <c r="K1645" s="10">
        <v>342</v>
      </c>
      <c r="L1645" s="10">
        <v>5316.9758666300004</v>
      </c>
    </row>
    <row r="1646" spans="1:12" x14ac:dyDescent="0.25">
      <c r="A1646" s="10" t="s">
        <v>12</v>
      </c>
      <c r="B1646" s="10" t="s">
        <v>23</v>
      </c>
      <c r="C1646" s="10" t="s">
        <v>437</v>
      </c>
      <c r="D1646" s="10" t="s">
        <v>14</v>
      </c>
      <c r="E1646" s="10" t="s">
        <v>25</v>
      </c>
      <c r="F1646" s="10" t="s">
        <v>438</v>
      </c>
      <c r="G1646" s="10" t="s">
        <v>3500</v>
      </c>
      <c r="H1646" s="10" t="s">
        <v>3501</v>
      </c>
      <c r="I1646" s="10">
        <v>730</v>
      </c>
      <c r="J1646" s="10">
        <v>20</v>
      </c>
      <c r="K1646" s="10">
        <v>343</v>
      </c>
      <c r="L1646" s="10">
        <v>5315.7757934299998</v>
      </c>
    </row>
    <row r="1647" spans="1:12" x14ac:dyDescent="0.25">
      <c r="A1647" s="10" t="s">
        <v>12</v>
      </c>
      <c r="B1647" s="10" t="s">
        <v>37</v>
      </c>
      <c r="C1647" s="10" t="s">
        <v>93</v>
      </c>
      <c r="D1647" s="10" t="s">
        <v>14</v>
      </c>
      <c r="E1647" s="10" t="s">
        <v>39</v>
      </c>
      <c r="F1647" s="10" t="s">
        <v>94</v>
      </c>
      <c r="G1647" s="10" t="s">
        <v>3502</v>
      </c>
      <c r="H1647" s="10" t="s">
        <v>526</v>
      </c>
      <c r="I1647" s="10">
        <v>765</v>
      </c>
      <c r="J1647" s="10">
        <v>20</v>
      </c>
      <c r="K1647" s="10">
        <v>330</v>
      </c>
      <c r="L1647" s="10">
        <v>5312.7969240800003</v>
      </c>
    </row>
    <row r="1648" spans="1:12" x14ac:dyDescent="0.25">
      <c r="A1648" s="10" t="s">
        <v>12</v>
      </c>
      <c r="B1648" s="10" t="s">
        <v>165</v>
      </c>
      <c r="C1648" s="10" t="s">
        <v>3503</v>
      </c>
      <c r="D1648" s="10" t="s">
        <v>14</v>
      </c>
      <c r="E1648" s="10" t="s">
        <v>167</v>
      </c>
      <c r="F1648" s="10" t="s">
        <v>3504</v>
      </c>
      <c r="G1648" s="10" t="s">
        <v>3505</v>
      </c>
      <c r="H1648" s="10" t="s">
        <v>3506</v>
      </c>
      <c r="I1648" s="10">
        <v>641</v>
      </c>
      <c r="J1648" s="10">
        <v>20</v>
      </c>
      <c r="K1648" s="10">
        <v>329</v>
      </c>
      <c r="L1648" s="10">
        <v>5312.51110754</v>
      </c>
    </row>
    <row r="1649" spans="1:12" x14ac:dyDescent="0.25">
      <c r="A1649" s="10" t="s">
        <v>12</v>
      </c>
      <c r="B1649" s="10" t="s">
        <v>67</v>
      </c>
      <c r="C1649" s="10" t="s">
        <v>1470</v>
      </c>
      <c r="D1649" s="10" t="s">
        <v>14</v>
      </c>
      <c r="E1649" s="10" t="s">
        <v>69</v>
      </c>
      <c r="F1649" s="10" t="s">
        <v>1471</v>
      </c>
      <c r="G1649" s="10" t="s">
        <v>3507</v>
      </c>
      <c r="H1649" s="10" t="s">
        <v>1744</v>
      </c>
      <c r="I1649" s="10">
        <v>385</v>
      </c>
      <c r="J1649" s="10">
        <v>20</v>
      </c>
      <c r="K1649" s="10">
        <v>323</v>
      </c>
      <c r="L1649" s="10">
        <v>5312.2205837399997</v>
      </c>
    </row>
    <row r="1650" spans="1:12" x14ac:dyDescent="0.25">
      <c r="A1650" s="10" t="s">
        <v>12</v>
      </c>
      <c r="B1650" s="10" t="s">
        <v>61</v>
      </c>
      <c r="C1650" s="10" t="s">
        <v>61</v>
      </c>
      <c r="D1650" s="10" t="s">
        <v>14</v>
      </c>
      <c r="E1650" s="10" t="s">
        <v>63</v>
      </c>
      <c r="F1650" s="10" t="s">
        <v>201</v>
      </c>
      <c r="G1650" s="10" t="s">
        <v>3508</v>
      </c>
      <c r="H1650" s="10" t="s">
        <v>700</v>
      </c>
      <c r="I1650" s="10">
        <v>4</v>
      </c>
      <c r="J1650" s="10">
        <v>20</v>
      </c>
      <c r="K1650" s="10">
        <v>335</v>
      </c>
      <c r="L1650" s="10">
        <v>5311.34173534</v>
      </c>
    </row>
    <row r="1651" spans="1:12" x14ac:dyDescent="0.25">
      <c r="A1651" s="10" t="s">
        <v>12</v>
      </c>
      <c r="B1651" s="10" t="s">
        <v>67</v>
      </c>
      <c r="C1651" s="10" t="s">
        <v>2034</v>
      </c>
      <c r="D1651" s="10" t="s">
        <v>14</v>
      </c>
      <c r="E1651" s="10" t="s">
        <v>69</v>
      </c>
      <c r="F1651" s="10" t="s">
        <v>2035</v>
      </c>
      <c r="G1651" s="10" t="s">
        <v>3509</v>
      </c>
      <c r="H1651" s="10" t="s">
        <v>3510</v>
      </c>
      <c r="I1651" s="10">
        <v>1071</v>
      </c>
      <c r="J1651" s="10">
        <v>20</v>
      </c>
      <c r="K1651" s="10">
        <v>323</v>
      </c>
      <c r="L1651" s="10">
        <v>5308.9600186799998</v>
      </c>
    </row>
    <row r="1652" spans="1:12" x14ac:dyDescent="0.25">
      <c r="A1652" s="10" t="s">
        <v>12</v>
      </c>
      <c r="B1652" s="10" t="s">
        <v>61</v>
      </c>
      <c r="C1652" s="10" t="s">
        <v>314</v>
      </c>
      <c r="D1652" s="10" t="s">
        <v>14</v>
      </c>
      <c r="E1652" s="10" t="s">
        <v>63</v>
      </c>
      <c r="F1652" s="10" t="s">
        <v>315</v>
      </c>
      <c r="G1652" s="10" t="s">
        <v>3511</v>
      </c>
      <c r="H1652" s="10" t="s">
        <v>3512</v>
      </c>
      <c r="I1652" s="10">
        <v>1458</v>
      </c>
      <c r="J1652" s="10">
        <v>20</v>
      </c>
      <c r="K1652" s="10">
        <v>335</v>
      </c>
      <c r="L1652" s="10">
        <v>5307.7156634000003</v>
      </c>
    </row>
    <row r="1653" spans="1:12" x14ac:dyDescent="0.25">
      <c r="A1653" s="10" t="s">
        <v>12</v>
      </c>
      <c r="B1653" s="10" t="s">
        <v>13</v>
      </c>
      <c r="C1653" s="10" t="s">
        <v>1114</v>
      </c>
      <c r="D1653" s="10" t="s">
        <v>14</v>
      </c>
      <c r="E1653" s="10" t="s">
        <v>15</v>
      </c>
      <c r="F1653" s="10" t="s">
        <v>1115</v>
      </c>
      <c r="G1653" s="10" t="s">
        <v>3513</v>
      </c>
      <c r="H1653" s="10" t="s">
        <v>3514</v>
      </c>
      <c r="I1653" s="10">
        <v>329</v>
      </c>
      <c r="J1653" s="10">
        <v>20</v>
      </c>
      <c r="K1653" s="10">
        <v>606</v>
      </c>
      <c r="L1653" s="10">
        <v>5306.5148073700002</v>
      </c>
    </row>
    <row r="1654" spans="1:12" x14ac:dyDescent="0.25">
      <c r="A1654" s="10" t="s">
        <v>12</v>
      </c>
      <c r="B1654" s="10" t="s">
        <v>801</v>
      </c>
      <c r="C1654" s="10" t="s">
        <v>871</v>
      </c>
      <c r="D1654" s="10" t="s">
        <v>14</v>
      </c>
      <c r="E1654" s="10" t="s">
        <v>803</v>
      </c>
      <c r="F1654" s="10" t="s">
        <v>872</v>
      </c>
      <c r="G1654" s="10" t="s">
        <v>3515</v>
      </c>
      <c r="H1654" s="10" t="s">
        <v>3516</v>
      </c>
      <c r="I1654" s="10">
        <v>1176</v>
      </c>
      <c r="J1654" s="10">
        <v>20</v>
      </c>
      <c r="K1654" s="10">
        <v>332</v>
      </c>
      <c r="L1654" s="10">
        <v>5305.4633355699998</v>
      </c>
    </row>
    <row r="1655" spans="1:12" x14ac:dyDescent="0.25">
      <c r="A1655" s="10" t="s">
        <v>12</v>
      </c>
      <c r="B1655" s="10" t="s">
        <v>721</v>
      </c>
      <c r="C1655" s="10" t="s">
        <v>3517</v>
      </c>
      <c r="D1655" s="10" t="s">
        <v>14</v>
      </c>
      <c r="E1655" s="10" t="s">
        <v>723</v>
      </c>
      <c r="F1655" s="10" t="s">
        <v>3518</v>
      </c>
      <c r="G1655" s="10" t="s">
        <v>3519</v>
      </c>
      <c r="H1655" s="10" t="s">
        <v>1448</v>
      </c>
      <c r="I1655" s="10">
        <v>398</v>
      </c>
      <c r="J1655" s="10">
        <v>20</v>
      </c>
      <c r="K1655" s="10">
        <v>341</v>
      </c>
      <c r="L1655" s="10">
        <v>5302.4160797599998</v>
      </c>
    </row>
    <row r="1656" spans="1:12" x14ac:dyDescent="0.25">
      <c r="A1656" s="10" t="s">
        <v>12</v>
      </c>
      <c r="B1656" s="10" t="s">
        <v>85</v>
      </c>
      <c r="C1656" s="10" t="s">
        <v>450</v>
      </c>
      <c r="D1656" s="10" t="s">
        <v>14</v>
      </c>
      <c r="E1656" s="10" t="s">
        <v>87</v>
      </c>
      <c r="F1656" s="10" t="s">
        <v>906</v>
      </c>
      <c r="G1656" s="10" t="s">
        <v>3520</v>
      </c>
      <c r="H1656" s="10" t="s">
        <v>3521</v>
      </c>
      <c r="I1656" s="10">
        <v>612</v>
      </c>
      <c r="J1656" s="10">
        <v>20</v>
      </c>
      <c r="K1656" s="10">
        <v>338</v>
      </c>
      <c r="L1656" s="10">
        <v>5302.1618221099998</v>
      </c>
    </row>
    <row r="1657" spans="1:12" x14ac:dyDescent="0.25">
      <c r="A1657" s="10" t="s">
        <v>12</v>
      </c>
      <c r="B1657" s="10" t="s">
        <v>644</v>
      </c>
      <c r="C1657" s="10" t="s">
        <v>811</v>
      </c>
      <c r="D1657" s="10" t="s">
        <v>14</v>
      </c>
      <c r="E1657" s="10" t="s">
        <v>646</v>
      </c>
      <c r="F1657" s="10" t="s">
        <v>812</v>
      </c>
      <c r="G1657" s="10" t="s">
        <v>3522</v>
      </c>
      <c r="H1657" s="10" t="s">
        <v>3523</v>
      </c>
      <c r="I1657" s="10">
        <v>67</v>
      </c>
      <c r="J1657" s="10">
        <v>20</v>
      </c>
      <c r="K1657" s="10">
        <v>337</v>
      </c>
      <c r="L1657" s="10">
        <v>5300.6202593199996</v>
      </c>
    </row>
    <row r="1658" spans="1:12" x14ac:dyDescent="0.25">
      <c r="A1658" s="10" t="s">
        <v>12</v>
      </c>
      <c r="B1658" s="10" t="s">
        <v>569</v>
      </c>
      <c r="C1658" s="10" t="s">
        <v>3100</v>
      </c>
      <c r="D1658" s="10" t="s">
        <v>14</v>
      </c>
      <c r="E1658" s="10" t="s">
        <v>571</v>
      </c>
      <c r="F1658" s="10" t="s">
        <v>3101</v>
      </c>
      <c r="G1658" s="10" t="s">
        <v>3524</v>
      </c>
      <c r="H1658" s="10" t="s">
        <v>3525</v>
      </c>
      <c r="I1658" s="10">
        <v>333</v>
      </c>
      <c r="J1658" s="10">
        <v>20</v>
      </c>
      <c r="K1658" s="10">
        <v>340</v>
      </c>
      <c r="L1658" s="10">
        <v>5298.5723559600001</v>
      </c>
    </row>
    <row r="1659" spans="1:12" x14ac:dyDescent="0.25">
      <c r="A1659" s="10" t="s">
        <v>12</v>
      </c>
      <c r="B1659" s="10" t="s">
        <v>61</v>
      </c>
      <c r="C1659" s="10" t="s">
        <v>147</v>
      </c>
      <c r="D1659" s="10" t="s">
        <v>14</v>
      </c>
      <c r="E1659" s="10" t="s">
        <v>63</v>
      </c>
      <c r="F1659" s="10" t="s">
        <v>148</v>
      </c>
      <c r="G1659" s="10" t="s">
        <v>3526</v>
      </c>
      <c r="H1659" s="10" t="s">
        <v>3527</v>
      </c>
      <c r="I1659" s="10">
        <v>424</v>
      </c>
      <c r="J1659" s="10">
        <v>20</v>
      </c>
      <c r="K1659" s="10">
        <v>335</v>
      </c>
      <c r="L1659" s="10">
        <v>5298.3632804700001</v>
      </c>
    </row>
    <row r="1660" spans="1:12" x14ac:dyDescent="0.25">
      <c r="A1660" s="10" t="s">
        <v>12</v>
      </c>
      <c r="B1660" s="10" t="s">
        <v>37</v>
      </c>
      <c r="C1660" s="10" t="s">
        <v>38</v>
      </c>
      <c r="D1660" s="10" t="s">
        <v>14</v>
      </c>
      <c r="E1660" s="10" t="s">
        <v>39</v>
      </c>
      <c r="F1660" s="10" t="s">
        <v>40</v>
      </c>
      <c r="G1660" s="10" t="s">
        <v>3528</v>
      </c>
      <c r="H1660" s="10" t="s">
        <v>3529</v>
      </c>
      <c r="I1660" s="10">
        <v>172</v>
      </c>
      <c r="J1660" s="10">
        <v>20</v>
      </c>
      <c r="K1660" s="10">
        <v>330</v>
      </c>
      <c r="L1660" s="10">
        <v>5297.7141773499998</v>
      </c>
    </row>
    <row r="1661" spans="1:12" x14ac:dyDescent="0.25">
      <c r="A1661" s="10" t="s">
        <v>12</v>
      </c>
      <c r="B1661" s="10" t="s">
        <v>255</v>
      </c>
      <c r="C1661" s="10" t="s">
        <v>2054</v>
      </c>
      <c r="D1661" s="10" t="s">
        <v>14</v>
      </c>
      <c r="E1661" s="10" t="s">
        <v>257</v>
      </c>
      <c r="F1661" s="10" t="s">
        <v>2055</v>
      </c>
      <c r="G1661" s="10" t="s">
        <v>3530</v>
      </c>
      <c r="H1661" s="10" t="s">
        <v>3531</v>
      </c>
      <c r="I1661" s="10">
        <v>1282</v>
      </c>
      <c r="J1661" s="10">
        <v>20</v>
      </c>
      <c r="K1661" s="10">
        <v>331</v>
      </c>
      <c r="L1661" s="10">
        <v>5297.2938853699998</v>
      </c>
    </row>
    <row r="1662" spans="1:12" x14ac:dyDescent="0.25">
      <c r="A1662" s="10" t="s">
        <v>12</v>
      </c>
      <c r="B1662" s="10" t="s">
        <v>487</v>
      </c>
      <c r="C1662" s="10" t="s">
        <v>509</v>
      </c>
      <c r="D1662" s="10" t="s">
        <v>14</v>
      </c>
      <c r="E1662" s="10" t="s">
        <v>489</v>
      </c>
      <c r="F1662" s="10" t="s">
        <v>510</v>
      </c>
      <c r="G1662" s="10" t="s">
        <v>3532</v>
      </c>
      <c r="H1662" s="10" t="s">
        <v>3407</v>
      </c>
      <c r="I1662" s="10">
        <v>267</v>
      </c>
      <c r="J1662" s="10">
        <v>20</v>
      </c>
      <c r="K1662" s="10">
        <v>326</v>
      </c>
      <c r="L1662" s="10">
        <v>5296.0828193699999</v>
      </c>
    </row>
    <row r="1663" spans="1:12" x14ac:dyDescent="0.25">
      <c r="A1663" s="10" t="s">
        <v>12</v>
      </c>
      <c r="B1663" s="10" t="s">
        <v>23</v>
      </c>
      <c r="C1663" s="10" t="s">
        <v>115</v>
      </c>
      <c r="D1663" s="10" t="s">
        <v>14</v>
      </c>
      <c r="E1663" s="10" t="s">
        <v>25</v>
      </c>
      <c r="F1663" s="10" t="s">
        <v>116</v>
      </c>
      <c r="G1663" s="10" t="s">
        <v>3533</v>
      </c>
      <c r="H1663" s="10" t="s">
        <v>3534</v>
      </c>
      <c r="I1663" s="10">
        <v>922</v>
      </c>
      <c r="J1663" s="10">
        <v>20</v>
      </c>
      <c r="K1663" s="10">
        <v>343</v>
      </c>
      <c r="L1663" s="10">
        <v>5295.5748441200003</v>
      </c>
    </row>
    <row r="1664" spans="1:12" x14ac:dyDescent="0.25">
      <c r="A1664" s="10" t="s">
        <v>12</v>
      </c>
      <c r="B1664" s="10" t="s">
        <v>487</v>
      </c>
      <c r="C1664" s="10" t="s">
        <v>2310</v>
      </c>
      <c r="D1664" s="10" t="s">
        <v>14</v>
      </c>
      <c r="E1664" s="10" t="s">
        <v>489</v>
      </c>
      <c r="F1664" s="10" t="s">
        <v>2311</v>
      </c>
      <c r="G1664" s="10" t="s">
        <v>3535</v>
      </c>
      <c r="H1664" s="10" t="s">
        <v>3536</v>
      </c>
      <c r="I1664" s="10">
        <v>402</v>
      </c>
      <c r="J1664" s="10">
        <v>20</v>
      </c>
      <c r="K1664" s="10">
        <v>326</v>
      </c>
      <c r="L1664" s="10">
        <v>5294.8669531300002</v>
      </c>
    </row>
    <row r="1665" spans="1:12" x14ac:dyDescent="0.25">
      <c r="A1665" s="10" t="s">
        <v>12</v>
      </c>
      <c r="B1665" s="10" t="s">
        <v>525</v>
      </c>
      <c r="C1665" s="10" t="s">
        <v>526</v>
      </c>
      <c r="D1665" s="10" t="s">
        <v>14</v>
      </c>
      <c r="E1665" s="10" t="s">
        <v>527</v>
      </c>
      <c r="F1665" s="10" t="s">
        <v>528</v>
      </c>
      <c r="G1665" s="10" t="s">
        <v>3537</v>
      </c>
      <c r="H1665" s="10" t="s">
        <v>3538</v>
      </c>
      <c r="I1665" s="10">
        <v>409</v>
      </c>
      <c r="J1665" s="10">
        <v>20</v>
      </c>
      <c r="K1665" s="10">
        <v>327</v>
      </c>
      <c r="L1665" s="10">
        <v>5292.9427626999995</v>
      </c>
    </row>
    <row r="1666" spans="1:12" x14ac:dyDescent="0.25">
      <c r="A1666" s="10" t="s">
        <v>12</v>
      </c>
      <c r="B1666" s="10" t="s">
        <v>23</v>
      </c>
      <c r="C1666" s="10" t="s">
        <v>24</v>
      </c>
      <c r="D1666" s="10" t="s">
        <v>14</v>
      </c>
      <c r="E1666" s="10" t="s">
        <v>25</v>
      </c>
      <c r="F1666" s="10" t="s">
        <v>26</v>
      </c>
      <c r="G1666" s="10" t="s">
        <v>3539</v>
      </c>
      <c r="H1666" s="10" t="s">
        <v>3540</v>
      </c>
      <c r="I1666" s="10">
        <v>55</v>
      </c>
      <c r="J1666" s="10">
        <v>20</v>
      </c>
      <c r="K1666" s="10">
        <v>343</v>
      </c>
      <c r="L1666" s="10">
        <v>5292.7529734399996</v>
      </c>
    </row>
    <row r="1667" spans="1:12" x14ac:dyDescent="0.25">
      <c r="A1667" s="10" t="s">
        <v>12</v>
      </c>
      <c r="B1667" s="10" t="s">
        <v>45</v>
      </c>
      <c r="C1667" s="10" t="s">
        <v>2062</v>
      </c>
      <c r="D1667" s="10" t="s">
        <v>14</v>
      </c>
      <c r="E1667" s="10" t="s">
        <v>47</v>
      </c>
      <c r="F1667" s="10" t="s">
        <v>2063</v>
      </c>
      <c r="G1667" s="10" t="s">
        <v>3541</v>
      </c>
      <c r="H1667" s="10" t="s">
        <v>3542</v>
      </c>
      <c r="I1667" s="10">
        <v>1872</v>
      </c>
      <c r="J1667" s="10">
        <v>20</v>
      </c>
      <c r="K1667" s="10">
        <v>328</v>
      </c>
      <c r="L1667" s="10">
        <v>5289.5817802600004</v>
      </c>
    </row>
    <row r="1668" spans="1:12" x14ac:dyDescent="0.25">
      <c r="A1668" s="10" t="s">
        <v>12</v>
      </c>
      <c r="B1668" s="10" t="s">
        <v>61</v>
      </c>
      <c r="C1668" s="10" t="s">
        <v>314</v>
      </c>
      <c r="D1668" s="10" t="s">
        <v>14</v>
      </c>
      <c r="E1668" s="10" t="s">
        <v>63</v>
      </c>
      <c r="F1668" s="10" t="s">
        <v>315</v>
      </c>
      <c r="G1668" s="10" t="s">
        <v>3543</v>
      </c>
      <c r="H1668" s="10" t="s">
        <v>3544</v>
      </c>
      <c r="I1668" s="10">
        <v>591</v>
      </c>
      <c r="J1668" s="10">
        <v>20</v>
      </c>
      <c r="K1668" s="10">
        <v>335</v>
      </c>
      <c r="L1668" s="10">
        <v>5289.5626916900001</v>
      </c>
    </row>
    <row r="1669" spans="1:12" x14ac:dyDescent="0.25">
      <c r="A1669" s="10" t="s">
        <v>12</v>
      </c>
      <c r="B1669" s="10" t="s">
        <v>61</v>
      </c>
      <c r="C1669" s="10" t="s">
        <v>61</v>
      </c>
      <c r="D1669" s="10" t="s">
        <v>14</v>
      </c>
      <c r="E1669" s="10" t="s">
        <v>63</v>
      </c>
      <c r="F1669" s="10" t="s">
        <v>201</v>
      </c>
      <c r="G1669" s="10" t="s">
        <v>3545</v>
      </c>
      <c r="H1669" s="10" t="s">
        <v>3546</v>
      </c>
      <c r="I1669" s="10">
        <v>337</v>
      </c>
      <c r="J1669" s="10">
        <v>20</v>
      </c>
      <c r="K1669" s="10">
        <v>335</v>
      </c>
      <c r="L1669" s="10">
        <v>5289.4168565399996</v>
      </c>
    </row>
    <row r="1670" spans="1:12" x14ac:dyDescent="0.25">
      <c r="A1670" s="10" t="s">
        <v>12</v>
      </c>
      <c r="B1670" s="10" t="s">
        <v>487</v>
      </c>
      <c r="C1670" s="10" t="s">
        <v>2310</v>
      </c>
      <c r="D1670" s="10" t="s">
        <v>14</v>
      </c>
      <c r="E1670" s="10" t="s">
        <v>489</v>
      </c>
      <c r="F1670" s="10" t="s">
        <v>2311</v>
      </c>
      <c r="G1670" s="10" t="s">
        <v>3547</v>
      </c>
      <c r="H1670" s="10" t="s">
        <v>2040</v>
      </c>
      <c r="I1670" s="10">
        <v>242</v>
      </c>
      <c r="J1670" s="10">
        <v>20</v>
      </c>
      <c r="K1670" s="10">
        <v>326</v>
      </c>
      <c r="L1670" s="10">
        <v>5288.64262805</v>
      </c>
    </row>
    <row r="1671" spans="1:12" x14ac:dyDescent="0.25">
      <c r="A1671" s="10" t="s">
        <v>12</v>
      </c>
      <c r="B1671" s="10" t="s">
        <v>255</v>
      </c>
      <c r="C1671" s="10" t="s">
        <v>831</v>
      </c>
      <c r="D1671" s="10" t="s">
        <v>14</v>
      </c>
      <c r="E1671" s="10" t="s">
        <v>257</v>
      </c>
      <c r="F1671" s="10" t="s">
        <v>832</v>
      </c>
      <c r="G1671" s="10" t="s">
        <v>3548</v>
      </c>
      <c r="H1671" s="10" t="s">
        <v>3549</v>
      </c>
      <c r="I1671" s="10">
        <v>1268</v>
      </c>
      <c r="J1671" s="10">
        <v>20</v>
      </c>
      <c r="K1671" s="10">
        <v>331</v>
      </c>
      <c r="L1671" s="10">
        <v>5287.4656540200003</v>
      </c>
    </row>
    <row r="1672" spans="1:12" x14ac:dyDescent="0.25">
      <c r="A1672" s="10" t="s">
        <v>12</v>
      </c>
      <c r="B1672" s="10" t="s">
        <v>285</v>
      </c>
      <c r="C1672" s="10" t="s">
        <v>2969</v>
      </c>
      <c r="D1672" s="10" t="s">
        <v>14</v>
      </c>
      <c r="E1672" s="10" t="s">
        <v>286</v>
      </c>
      <c r="F1672" s="10" t="s">
        <v>2970</v>
      </c>
      <c r="G1672" s="10" t="s">
        <v>3550</v>
      </c>
      <c r="H1672" s="10" t="s">
        <v>3551</v>
      </c>
      <c r="I1672" s="10">
        <v>931</v>
      </c>
      <c r="J1672" s="10">
        <v>20</v>
      </c>
      <c r="K1672" s="10">
        <v>336</v>
      </c>
      <c r="L1672" s="10">
        <v>5287.4443708099998</v>
      </c>
    </row>
    <row r="1673" spans="1:12" x14ac:dyDescent="0.25">
      <c r="A1673" s="10" t="s">
        <v>12</v>
      </c>
      <c r="B1673" s="10" t="s">
        <v>23</v>
      </c>
      <c r="C1673" s="10" t="s">
        <v>171</v>
      </c>
      <c r="D1673" s="10" t="s">
        <v>14</v>
      </c>
      <c r="E1673" s="10" t="s">
        <v>25</v>
      </c>
      <c r="F1673" s="10" t="s">
        <v>172</v>
      </c>
      <c r="G1673" s="10" t="s">
        <v>3552</v>
      </c>
      <c r="H1673" s="10" t="s">
        <v>3553</v>
      </c>
      <c r="I1673" s="10">
        <v>16</v>
      </c>
      <c r="J1673" s="10">
        <v>20</v>
      </c>
      <c r="K1673" s="10">
        <v>343</v>
      </c>
      <c r="L1673" s="10">
        <v>5286.9964904199996</v>
      </c>
    </row>
    <row r="1674" spans="1:12" x14ac:dyDescent="0.25">
      <c r="A1674" s="10" t="s">
        <v>12</v>
      </c>
      <c r="B1674" s="10" t="s">
        <v>37</v>
      </c>
      <c r="C1674" s="10" t="s">
        <v>93</v>
      </c>
      <c r="D1674" s="10" t="s">
        <v>14</v>
      </c>
      <c r="E1674" s="10" t="s">
        <v>39</v>
      </c>
      <c r="F1674" s="10" t="s">
        <v>94</v>
      </c>
      <c r="G1674" s="10" t="s">
        <v>3554</v>
      </c>
      <c r="H1674" s="10" t="s">
        <v>3555</v>
      </c>
      <c r="I1674" s="10">
        <v>83</v>
      </c>
      <c r="J1674" s="10">
        <v>20</v>
      </c>
      <c r="K1674" s="10">
        <v>330</v>
      </c>
      <c r="L1674" s="10">
        <v>5286.9891683300002</v>
      </c>
    </row>
    <row r="1675" spans="1:12" x14ac:dyDescent="0.25">
      <c r="A1675" s="10" t="s">
        <v>12</v>
      </c>
      <c r="B1675" s="10" t="s">
        <v>525</v>
      </c>
      <c r="C1675" s="10" t="s">
        <v>3556</v>
      </c>
      <c r="D1675" s="10" t="s">
        <v>14</v>
      </c>
      <c r="E1675" s="10" t="s">
        <v>527</v>
      </c>
      <c r="F1675" s="10" t="s">
        <v>3557</v>
      </c>
      <c r="G1675" s="10" t="s">
        <v>3558</v>
      </c>
      <c r="H1675" s="10" t="s">
        <v>3559</v>
      </c>
      <c r="I1675" s="10">
        <v>1582</v>
      </c>
      <c r="J1675" s="10">
        <v>20</v>
      </c>
      <c r="K1675" s="10">
        <v>327</v>
      </c>
      <c r="L1675" s="10">
        <v>5286.6990694300002</v>
      </c>
    </row>
    <row r="1676" spans="1:12" x14ac:dyDescent="0.25">
      <c r="A1676" s="10" t="s">
        <v>12</v>
      </c>
      <c r="B1676" s="10" t="s">
        <v>569</v>
      </c>
      <c r="C1676" s="10" t="s">
        <v>3100</v>
      </c>
      <c r="D1676" s="10" t="s">
        <v>14</v>
      </c>
      <c r="E1676" s="10" t="s">
        <v>571</v>
      </c>
      <c r="F1676" s="10" t="s">
        <v>3101</v>
      </c>
      <c r="G1676" s="10" t="s">
        <v>3560</v>
      </c>
      <c r="H1676" s="10" t="s">
        <v>3561</v>
      </c>
      <c r="I1676" s="10">
        <v>37</v>
      </c>
      <c r="J1676" s="10">
        <v>20</v>
      </c>
      <c r="K1676" s="10">
        <v>340</v>
      </c>
      <c r="L1676" s="10">
        <v>5286.6050552300003</v>
      </c>
    </row>
    <row r="1677" spans="1:12" x14ac:dyDescent="0.25">
      <c r="A1677" s="10" t="s">
        <v>12</v>
      </c>
      <c r="B1677" s="10" t="s">
        <v>165</v>
      </c>
      <c r="C1677" s="10" t="s">
        <v>1968</v>
      </c>
      <c r="D1677" s="10" t="s">
        <v>14</v>
      </c>
      <c r="E1677" s="10" t="s">
        <v>167</v>
      </c>
      <c r="F1677" s="10" t="s">
        <v>1969</v>
      </c>
      <c r="G1677" s="10" t="s">
        <v>3562</v>
      </c>
      <c r="H1677" s="10" t="s">
        <v>3563</v>
      </c>
      <c r="I1677" s="10">
        <v>47</v>
      </c>
      <c r="J1677" s="10">
        <v>20</v>
      </c>
      <c r="K1677" s="10">
        <v>329</v>
      </c>
      <c r="L1677" s="10">
        <v>5285.7881215300004</v>
      </c>
    </row>
    <row r="1678" spans="1:12" x14ac:dyDescent="0.25">
      <c r="A1678" s="10" t="s">
        <v>12</v>
      </c>
      <c r="B1678" s="10" t="s">
        <v>67</v>
      </c>
      <c r="C1678" s="10" t="s">
        <v>819</v>
      </c>
      <c r="D1678" s="10" t="s">
        <v>14</v>
      </c>
      <c r="E1678" s="10" t="s">
        <v>69</v>
      </c>
      <c r="F1678" s="10" t="s">
        <v>820</v>
      </c>
      <c r="G1678" s="10" t="s">
        <v>3564</v>
      </c>
      <c r="H1678" s="10" t="s">
        <v>3565</v>
      </c>
      <c r="I1678" s="10">
        <v>254</v>
      </c>
      <c r="J1678" s="10">
        <v>20</v>
      </c>
      <c r="K1678" s="10">
        <v>323</v>
      </c>
      <c r="L1678" s="10">
        <v>5285.7858527899998</v>
      </c>
    </row>
    <row r="1679" spans="1:12" x14ac:dyDescent="0.25">
      <c r="A1679" s="10" t="s">
        <v>12</v>
      </c>
      <c r="B1679" s="10" t="s">
        <v>85</v>
      </c>
      <c r="C1679" s="10" t="s">
        <v>1879</v>
      </c>
      <c r="D1679" s="10" t="s">
        <v>14</v>
      </c>
      <c r="E1679" s="10" t="s">
        <v>87</v>
      </c>
      <c r="F1679" s="10" t="s">
        <v>1880</v>
      </c>
      <c r="G1679" s="10" t="s">
        <v>3566</v>
      </c>
      <c r="H1679" s="10" t="s">
        <v>3567</v>
      </c>
      <c r="I1679" s="10">
        <v>1136</v>
      </c>
      <c r="J1679" s="10">
        <v>20</v>
      </c>
      <c r="K1679" s="10">
        <v>338</v>
      </c>
      <c r="L1679" s="10">
        <v>5284.6746833300003</v>
      </c>
    </row>
    <row r="1680" spans="1:12" x14ac:dyDescent="0.25">
      <c r="A1680" s="10" t="s">
        <v>12</v>
      </c>
      <c r="B1680" s="10" t="s">
        <v>607</v>
      </c>
      <c r="C1680" s="10" t="s">
        <v>3060</v>
      </c>
      <c r="D1680" s="10" t="s">
        <v>14</v>
      </c>
      <c r="E1680" s="10" t="s">
        <v>609</v>
      </c>
      <c r="F1680" s="10" t="s">
        <v>3061</v>
      </c>
      <c r="G1680" s="10" t="s">
        <v>3568</v>
      </c>
      <c r="H1680" s="10" t="s">
        <v>3569</v>
      </c>
      <c r="I1680" s="10">
        <v>466</v>
      </c>
      <c r="J1680" s="10">
        <v>20</v>
      </c>
      <c r="K1680" s="10">
        <v>339</v>
      </c>
      <c r="L1680" s="10">
        <v>5284.1685637099999</v>
      </c>
    </row>
    <row r="1681" spans="1:12" x14ac:dyDescent="0.25">
      <c r="A1681" s="10" t="s">
        <v>12</v>
      </c>
      <c r="B1681" s="10" t="s">
        <v>23</v>
      </c>
      <c r="C1681" s="10" t="s">
        <v>115</v>
      </c>
      <c r="D1681" s="10" t="s">
        <v>14</v>
      </c>
      <c r="E1681" s="10" t="s">
        <v>25</v>
      </c>
      <c r="F1681" s="10" t="s">
        <v>116</v>
      </c>
      <c r="G1681" s="10" t="s">
        <v>3570</v>
      </c>
      <c r="H1681" s="10" t="s">
        <v>3571</v>
      </c>
      <c r="I1681" s="10">
        <v>657</v>
      </c>
      <c r="J1681" s="10">
        <v>20</v>
      </c>
      <c r="K1681" s="10">
        <v>343</v>
      </c>
      <c r="L1681" s="10">
        <v>5281.0485895900001</v>
      </c>
    </row>
    <row r="1682" spans="1:12" x14ac:dyDescent="0.25">
      <c r="A1682" s="10" t="s">
        <v>12</v>
      </c>
      <c r="B1682" s="10" t="s">
        <v>569</v>
      </c>
      <c r="C1682" s="10" t="s">
        <v>3100</v>
      </c>
      <c r="D1682" s="10" t="s">
        <v>14</v>
      </c>
      <c r="E1682" s="10" t="s">
        <v>571</v>
      </c>
      <c r="F1682" s="10" t="s">
        <v>3101</v>
      </c>
      <c r="G1682" s="10" t="s">
        <v>3572</v>
      </c>
      <c r="H1682" s="10" t="s">
        <v>3573</v>
      </c>
      <c r="I1682" s="10">
        <v>147</v>
      </c>
      <c r="J1682" s="10">
        <v>20</v>
      </c>
      <c r="K1682" s="10">
        <v>340</v>
      </c>
      <c r="L1682" s="10">
        <v>5280.8998781500004</v>
      </c>
    </row>
    <row r="1683" spans="1:12" x14ac:dyDescent="0.25">
      <c r="A1683" s="10" t="s">
        <v>12</v>
      </c>
      <c r="B1683" s="10" t="s">
        <v>121</v>
      </c>
      <c r="C1683" s="10" t="s">
        <v>727</v>
      </c>
      <c r="D1683" s="10" t="s">
        <v>14</v>
      </c>
      <c r="E1683" s="10" t="s">
        <v>123</v>
      </c>
      <c r="F1683" s="10" t="s">
        <v>728</v>
      </c>
      <c r="G1683" s="10" t="s">
        <v>3574</v>
      </c>
      <c r="H1683" s="10" t="s">
        <v>3575</v>
      </c>
      <c r="I1683" s="10">
        <v>517</v>
      </c>
      <c r="J1683" s="10">
        <v>20</v>
      </c>
      <c r="K1683" s="10">
        <v>342</v>
      </c>
      <c r="L1683" s="10">
        <v>5280.8841088600002</v>
      </c>
    </row>
    <row r="1684" spans="1:12" x14ac:dyDescent="0.25">
      <c r="A1684" s="10" t="s">
        <v>12</v>
      </c>
      <c r="B1684" s="10" t="s">
        <v>644</v>
      </c>
      <c r="C1684" s="10" t="s">
        <v>645</v>
      </c>
      <c r="D1684" s="10" t="s">
        <v>14</v>
      </c>
      <c r="E1684" s="10" t="s">
        <v>646</v>
      </c>
      <c r="F1684" s="10" t="s">
        <v>647</v>
      </c>
      <c r="G1684" s="10" t="s">
        <v>3576</v>
      </c>
      <c r="H1684" s="10" t="s">
        <v>3577</v>
      </c>
      <c r="I1684" s="10">
        <v>294</v>
      </c>
      <c r="J1684" s="10">
        <v>20</v>
      </c>
      <c r="K1684" s="10">
        <v>337</v>
      </c>
      <c r="L1684" s="10">
        <v>5280.7920027600003</v>
      </c>
    </row>
    <row r="1685" spans="1:12" x14ac:dyDescent="0.25">
      <c r="A1685" s="10" t="s">
        <v>12</v>
      </c>
      <c r="B1685" s="10" t="s">
        <v>23</v>
      </c>
      <c r="C1685" s="10" t="s">
        <v>2134</v>
      </c>
      <c r="D1685" s="10" t="s">
        <v>14</v>
      </c>
      <c r="E1685" s="10" t="s">
        <v>25</v>
      </c>
      <c r="F1685" s="10" t="s">
        <v>2135</v>
      </c>
      <c r="G1685" s="10" t="s">
        <v>3578</v>
      </c>
      <c r="H1685" s="10" t="s">
        <v>3579</v>
      </c>
      <c r="I1685" s="10">
        <v>209</v>
      </c>
      <c r="J1685" s="10">
        <v>20</v>
      </c>
      <c r="K1685" s="10">
        <v>343</v>
      </c>
      <c r="L1685" s="10">
        <v>5280.3912097399998</v>
      </c>
    </row>
    <row r="1686" spans="1:12" x14ac:dyDescent="0.25">
      <c r="A1686" s="10" t="s">
        <v>12</v>
      </c>
      <c r="B1686" s="10" t="s">
        <v>13</v>
      </c>
      <c r="C1686" s="10" t="s">
        <v>1114</v>
      </c>
      <c r="D1686" s="10" t="s">
        <v>14</v>
      </c>
      <c r="E1686" s="10" t="s">
        <v>15</v>
      </c>
      <c r="F1686" s="10" t="s">
        <v>1115</v>
      </c>
      <c r="G1686" s="10" t="s">
        <v>3580</v>
      </c>
      <c r="H1686" s="10" t="s">
        <v>3581</v>
      </c>
      <c r="I1686" s="10">
        <v>652</v>
      </c>
      <c r="J1686" s="10">
        <v>20</v>
      </c>
      <c r="K1686" s="10">
        <v>606</v>
      </c>
      <c r="L1686" s="10">
        <v>5278.4809171500001</v>
      </c>
    </row>
    <row r="1687" spans="1:12" x14ac:dyDescent="0.25">
      <c r="A1687" s="10" t="s">
        <v>12</v>
      </c>
      <c r="B1687" s="10" t="s">
        <v>23</v>
      </c>
      <c r="C1687" s="10" t="s">
        <v>24</v>
      </c>
      <c r="D1687" s="10" t="s">
        <v>14</v>
      </c>
      <c r="E1687" s="10" t="s">
        <v>25</v>
      </c>
      <c r="F1687" s="10" t="s">
        <v>26</v>
      </c>
      <c r="G1687" s="10" t="s">
        <v>3582</v>
      </c>
      <c r="H1687" s="10" t="s">
        <v>3583</v>
      </c>
      <c r="I1687" s="10">
        <v>142</v>
      </c>
      <c r="J1687" s="10">
        <v>20</v>
      </c>
      <c r="K1687" s="10">
        <v>343</v>
      </c>
      <c r="L1687" s="10">
        <v>5278.3137278699996</v>
      </c>
    </row>
    <row r="1688" spans="1:12" x14ac:dyDescent="0.25">
      <c r="A1688" s="10" t="s">
        <v>12</v>
      </c>
      <c r="B1688" s="10" t="s">
        <v>607</v>
      </c>
      <c r="C1688" s="10" t="s">
        <v>3060</v>
      </c>
      <c r="D1688" s="10" t="s">
        <v>14</v>
      </c>
      <c r="E1688" s="10" t="s">
        <v>609</v>
      </c>
      <c r="F1688" s="10" t="s">
        <v>3061</v>
      </c>
      <c r="G1688" s="10" t="s">
        <v>3584</v>
      </c>
      <c r="H1688" s="10" t="s">
        <v>3585</v>
      </c>
      <c r="I1688" s="10">
        <v>666</v>
      </c>
      <c r="J1688" s="10">
        <v>20</v>
      </c>
      <c r="K1688" s="10">
        <v>339</v>
      </c>
      <c r="L1688" s="10">
        <v>5277.9147999200004</v>
      </c>
    </row>
    <row r="1689" spans="1:12" x14ac:dyDescent="0.25">
      <c r="A1689" s="10" t="s">
        <v>12</v>
      </c>
      <c r="B1689" s="10" t="s">
        <v>569</v>
      </c>
      <c r="C1689" s="10" t="s">
        <v>1763</v>
      </c>
      <c r="D1689" s="10" t="s">
        <v>14</v>
      </c>
      <c r="E1689" s="10" t="s">
        <v>571</v>
      </c>
      <c r="F1689" s="10" t="s">
        <v>1764</v>
      </c>
      <c r="G1689" s="10" t="s">
        <v>3586</v>
      </c>
      <c r="H1689" s="10" t="s">
        <v>2805</v>
      </c>
      <c r="I1689" s="10">
        <v>236</v>
      </c>
      <c r="J1689" s="10">
        <v>20</v>
      </c>
      <c r="K1689" s="10">
        <v>340</v>
      </c>
      <c r="L1689" s="10">
        <v>5277.84908997</v>
      </c>
    </row>
    <row r="1690" spans="1:12" x14ac:dyDescent="0.25">
      <c r="A1690" s="10" t="s">
        <v>12</v>
      </c>
      <c r="B1690" s="10" t="s">
        <v>644</v>
      </c>
      <c r="C1690" s="10" t="s">
        <v>645</v>
      </c>
      <c r="D1690" s="10" t="s">
        <v>14</v>
      </c>
      <c r="E1690" s="10" t="s">
        <v>646</v>
      </c>
      <c r="F1690" s="10" t="s">
        <v>647</v>
      </c>
      <c r="G1690" s="10" t="s">
        <v>3587</v>
      </c>
      <c r="H1690" s="10" t="s">
        <v>3588</v>
      </c>
      <c r="I1690" s="10">
        <v>191</v>
      </c>
      <c r="J1690" s="10">
        <v>20</v>
      </c>
      <c r="K1690" s="10">
        <v>337</v>
      </c>
      <c r="L1690" s="10">
        <v>5277.0037221499997</v>
      </c>
    </row>
    <row r="1691" spans="1:12" x14ac:dyDescent="0.25">
      <c r="A1691" s="10" t="s">
        <v>12</v>
      </c>
      <c r="B1691" s="10" t="s">
        <v>487</v>
      </c>
      <c r="C1691" s="10" t="s">
        <v>2310</v>
      </c>
      <c r="D1691" s="10" t="s">
        <v>14</v>
      </c>
      <c r="E1691" s="10" t="s">
        <v>489</v>
      </c>
      <c r="F1691" s="10" t="s">
        <v>2311</v>
      </c>
      <c r="G1691" s="10" t="s">
        <v>3589</v>
      </c>
      <c r="H1691" s="10" t="s">
        <v>3590</v>
      </c>
      <c r="I1691" s="10">
        <v>138</v>
      </c>
      <c r="J1691" s="10">
        <v>20</v>
      </c>
      <c r="K1691" s="10">
        <v>326</v>
      </c>
      <c r="L1691" s="10">
        <v>5275.6894931099996</v>
      </c>
    </row>
    <row r="1692" spans="1:12" x14ac:dyDescent="0.25">
      <c r="A1692" s="10" t="s">
        <v>12</v>
      </c>
      <c r="B1692" s="10" t="s">
        <v>23</v>
      </c>
      <c r="C1692" s="10" t="s">
        <v>171</v>
      </c>
      <c r="D1692" s="10" t="s">
        <v>14</v>
      </c>
      <c r="E1692" s="10" t="s">
        <v>25</v>
      </c>
      <c r="F1692" s="10" t="s">
        <v>172</v>
      </c>
      <c r="G1692" s="10" t="s">
        <v>3591</v>
      </c>
      <c r="H1692" s="10" t="s">
        <v>3592</v>
      </c>
      <c r="I1692" s="10">
        <v>334</v>
      </c>
      <c r="J1692" s="10">
        <v>20</v>
      </c>
      <c r="K1692" s="10">
        <v>343</v>
      </c>
      <c r="L1692" s="10">
        <v>5275.6770884999996</v>
      </c>
    </row>
    <row r="1693" spans="1:12" x14ac:dyDescent="0.25">
      <c r="A1693" s="10" t="s">
        <v>12</v>
      </c>
      <c r="B1693" s="10" t="s">
        <v>487</v>
      </c>
      <c r="C1693" s="10" t="s">
        <v>2310</v>
      </c>
      <c r="D1693" s="10" t="s">
        <v>14</v>
      </c>
      <c r="E1693" s="10" t="s">
        <v>489</v>
      </c>
      <c r="F1693" s="10" t="s">
        <v>2311</v>
      </c>
      <c r="G1693" s="10" t="s">
        <v>3593</v>
      </c>
      <c r="H1693" s="10" t="s">
        <v>3594</v>
      </c>
      <c r="I1693" s="10">
        <v>203</v>
      </c>
      <c r="J1693" s="10">
        <v>20</v>
      </c>
      <c r="K1693" s="10">
        <v>326</v>
      </c>
      <c r="L1693" s="10">
        <v>5274.4471251100003</v>
      </c>
    </row>
    <row r="1694" spans="1:12" x14ac:dyDescent="0.25">
      <c r="A1694" s="10" t="s">
        <v>12</v>
      </c>
      <c r="B1694" s="10" t="s">
        <v>23</v>
      </c>
      <c r="C1694" s="10" t="s">
        <v>3595</v>
      </c>
      <c r="D1694" s="10" t="s">
        <v>14</v>
      </c>
      <c r="E1694" s="10" t="s">
        <v>25</v>
      </c>
      <c r="F1694" s="10" t="s">
        <v>3596</v>
      </c>
      <c r="G1694" s="10" t="s">
        <v>3597</v>
      </c>
      <c r="H1694" s="10" t="s">
        <v>3598</v>
      </c>
      <c r="I1694" s="10">
        <v>1396</v>
      </c>
      <c r="J1694" s="10">
        <v>20</v>
      </c>
      <c r="K1694" s="10">
        <v>343</v>
      </c>
      <c r="L1694" s="10">
        <v>5273.8833492000003</v>
      </c>
    </row>
    <row r="1695" spans="1:12" x14ac:dyDescent="0.25">
      <c r="A1695" s="10" t="s">
        <v>12</v>
      </c>
      <c r="B1695" s="10" t="s">
        <v>3599</v>
      </c>
      <c r="C1695" s="10" t="s">
        <v>3600</v>
      </c>
      <c r="D1695" s="10" t="s">
        <v>14</v>
      </c>
      <c r="E1695" s="10" t="s">
        <v>3601</v>
      </c>
      <c r="F1695" s="10" t="s">
        <v>3602</v>
      </c>
      <c r="G1695" s="10" t="s">
        <v>3603</v>
      </c>
      <c r="H1695" s="10" t="s">
        <v>3604</v>
      </c>
      <c r="I1695" s="10">
        <v>225</v>
      </c>
      <c r="J1695" s="10">
        <v>20</v>
      </c>
      <c r="K1695" s="10">
        <v>324</v>
      </c>
      <c r="L1695" s="10">
        <v>5273.31598657</v>
      </c>
    </row>
    <row r="1696" spans="1:12" x14ac:dyDescent="0.25">
      <c r="A1696" s="10" t="s">
        <v>12</v>
      </c>
      <c r="B1696" s="10" t="s">
        <v>67</v>
      </c>
      <c r="C1696" s="10" t="s">
        <v>68</v>
      </c>
      <c r="D1696" s="10" t="s">
        <v>14</v>
      </c>
      <c r="E1696" s="10" t="s">
        <v>69</v>
      </c>
      <c r="F1696" s="10" t="s">
        <v>70</v>
      </c>
      <c r="G1696" s="10" t="s">
        <v>3605</v>
      </c>
      <c r="H1696" s="10" t="s">
        <v>550</v>
      </c>
      <c r="I1696" s="10">
        <v>429</v>
      </c>
      <c r="J1696" s="10">
        <v>20</v>
      </c>
      <c r="K1696" s="10">
        <v>323</v>
      </c>
      <c r="L1696" s="10">
        <v>5272.30404963</v>
      </c>
    </row>
    <row r="1697" spans="1:12" x14ac:dyDescent="0.25">
      <c r="A1697" s="10" t="s">
        <v>12</v>
      </c>
      <c r="B1697" s="10" t="s">
        <v>85</v>
      </c>
      <c r="C1697" s="10" t="s">
        <v>450</v>
      </c>
      <c r="D1697" s="10" t="s">
        <v>14</v>
      </c>
      <c r="E1697" s="10" t="s">
        <v>87</v>
      </c>
      <c r="F1697" s="10" t="s">
        <v>906</v>
      </c>
      <c r="G1697" s="10" t="s">
        <v>3606</v>
      </c>
      <c r="H1697" s="10" t="s">
        <v>3607</v>
      </c>
      <c r="I1697" s="10">
        <v>1964</v>
      </c>
      <c r="J1697" s="10">
        <v>20</v>
      </c>
      <c r="K1697" s="10">
        <v>338</v>
      </c>
      <c r="L1697" s="10">
        <v>5271.0297835499996</v>
      </c>
    </row>
    <row r="1698" spans="1:12" x14ac:dyDescent="0.25">
      <c r="A1698" s="10" t="s">
        <v>12</v>
      </c>
      <c r="B1698" s="10" t="s">
        <v>255</v>
      </c>
      <c r="C1698" s="10" t="s">
        <v>2047</v>
      </c>
      <c r="D1698" s="10" t="s">
        <v>14</v>
      </c>
      <c r="E1698" s="10" t="s">
        <v>257</v>
      </c>
      <c r="F1698" s="10" t="s">
        <v>2048</v>
      </c>
      <c r="G1698" s="10" t="s">
        <v>3608</v>
      </c>
      <c r="H1698" s="10" t="s">
        <v>3609</v>
      </c>
      <c r="I1698" s="10">
        <v>475</v>
      </c>
      <c r="J1698" s="10">
        <v>20</v>
      </c>
      <c r="K1698" s="10">
        <v>331</v>
      </c>
      <c r="L1698" s="10">
        <v>5268.9257909199996</v>
      </c>
    </row>
    <row r="1699" spans="1:12" x14ac:dyDescent="0.25">
      <c r="A1699" s="10" t="s">
        <v>12</v>
      </c>
      <c r="B1699" s="10" t="s">
        <v>644</v>
      </c>
      <c r="C1699" s="10" t="s">
        <v>645</v>
      </c>
      <c r="D1699" s="10" t="s">
        <v>14</v>
      </c>
      <c r="E1699" s="10" t="s">
        <v>646</v>
      </c>
      <c r="F1699" s="10" t="s">
        <v>647</v>
      </c>
      <c r="G1699" s="10" t="s">
        <v>3610</v>
      </c>
      <c r="H1699" s="10" t="s">
        <v>3611</v>
      </c>
      <c r="I1699" s="10">
        <v>214</v>
      </c>
      <c r="J1699" s="10">
        <v>20</v>
      </c>
      <c r="K1699" s="10">
        <v>337</v>
      </c>
      <c r="L1699" s="10">
        <v>5268.7418392500003</v>
      </c>
    </row>
    <row r="1700" spans="1:12" x14ac:dyDescent="0.25">
      <c r="A1700" s="10" t="s">
        <v>12</v>
      </c>
      <c r="B1700" s="10" t="s">
        <v>61</v>
      </c>
      <c r="C1700" s="10" t="s">
        <v>61</v>
      </c>
      <c r="D1700" s="10" t="s">
        <v>14</v>
      </c>
      <c r="E1700" s="10" t="s">
        <v>63</v>
      </c>
      <c r="F1700" s="10" t="s">
        <v>201</v>
      </c>
      <c r="G1700" s="10" t="s">
        <v>3612</v>
      </c>
      <c r="H1700" s="10" t="s">
        <v>3613</v>
      </c>
      <c r="I1700" s="10">
        <v>909</v>
      </c>
      <c r="J1700" s="10">
        <v>20</v>
      </c>
      <c r="K1700" s="10">
        <v>335</v>
      </c>
      <c r="L1700" s="10">
        <v>5268.3766216599997</v>
      </c>
    </row>
    <row r="1701" spans="1:12" x14ac:dyDescent="0.25">
      <c r="A1701" s="10" t="s">
        <v>12</v>
      </c>
      <c r="B1701" s="10" t="s">
        <v>37</v>
      </c>
      <c r="C1701" s="10" t="s">
        <v>38</v>
      </c>
      <c r="D1701" s="10" t="s">
        <v>14</v>
      </c>
      <c r="E1701" s="10" t="s">
        <v>39</v>
      </c>
      <c r="F1701" s="10" t="s">
        <v>40</v>
      </c>
      <c r="G1701" s="10" t="s">
        <v>3614</v>
      </c>
      <c r="H1701" s="10" t="s">
        <v>3615</v>
      </c>
      <c r="I1701" s="10">
        <v>173</v>
      </c>
      <c r="J1701" s="10">
        <v>20</v>
      </c>
      <c r="K1701" s="10">
        <v>330</v>
      </c>
      <c r="L1701" s="10">
        <v>5267.8567635899999</v>
      </c>
    </row>
    <row r="1702" spans="1:12" x14ac:dyDescent="0.25">
      <c r="A1702" s="10" t="s">
        <v>12</v>
      </c>
      <c r="B1702" s="10" t="s">
        <v>721</v>
      </c>
      <c r="C1702" s="10" t="s">
        <v>3517</v>
      </c>
      <c r="D1702" s="10" t="s">
        <v>14</v>
      </c>
      <c r="E1702" s="10" t="s">
        <v>723</v>
      </c>
      <c r="F1702" s="10" t="s">
        <v>3518</v>
      </c>
      <c r="G1702" s="10" t="s">
        <v>3616</v>
      </c>
      <c r="H1702" s="10" t="s">
        <v>3617</v>
      </c>
      <c r="I1702" s="10">
        <v>305</v>
      </c>
      <c r="J1702" s="10">
        <v>20</v>
      </c>
      <c r="K1702" s="10">
        <v>341</v>
      </c>
      <c r="L1702" s="10">
        <v>5267.8416069499999</v>
      </c>
    </row>
    <row r="1703" spans="1:12" x14ac:dyDescent="0.25">
      <c r="A1703" s="10" t="s">
        <v>12</v>
      </c>
      <c r="B1703" s="10" t="s">
        <v>61</v>
      </c>
      <c r="C1703" s="10" t="s">
        <v>61</v>
      </c>
      <c r="D1703" s="10" t="s">
        <v>14</v>
      </c>
      <c r="E1703" s="10" t="s">
        <v>63</v>
      </c>
      <c r="F1703" s="10" t="s">
        <v>201</v>
      </c>
      <c r="G1703" s="10" t="s">
        <v>3618</v>
      </c>
      <c r="H1703" s="10" t="s">
        <v>3619</v>
      </c>
      <c r="I1703" s="10">
        <v>1012</v>
      </c>
      <c r="J1703" s="10">
        <v>20</v>
      </c>
      <c r="K1703" s="10">
        <v>335</v>
      </c>
      <c r="L1703" s="10">
        <v>5267.7530009000002</v>
      </c>
    </row>
    <row r="1704" spans="1:12" x14ac:dyDescent="0.25">
      <c r="A1704" s="10" t="s">
        <v>12</v>
      </c>
      <c r="B1704" s="10" t="s">
        <v>569</v>
      </c>
      <c r="C1704" s="10" t="s">
        <v>570</v>
      </c>
      <c r="D1704" s="10" t="s">
        <v>14</v>
      </c>
      <c r="E1704" s="10" t="s">
        <v>571</v>
      </c>
      <c r="F1704" s="10" t="s">
        <v>572</v>
      </c>
      <c r="G1704" s="10" t="s">
        <v>3620</v>
      </c>
      <c r="H1704" s="10" t="s">
        <v>3621</v>
      </c>
      <c r="I1704" s="10">
        <v>202</v>
      </c>
      <c r="J1704" s="10">
        <v>20</v>
      </c>
      <c r="K1704" s="10">
        <v>340</v>
      </c>
      <c r="L1704" s="10">
        <v>5267.1982662099999</v>
      </c>
    </row>
    <row r="1705" spans="1:12" x14ac:dyDescent="0.25">
      <c r="A1705" s="10" t="s">
        <v>12</v>
      </c>
      <c r="B1705" s="10" t="s">
        <v>61</v>
      </c>
      <c r="C1705" s="10" t="s">
        <v>62</v>
      </c>
      <c r="D1705" s="10" t="s">
        <v>14</v>
      </c>
      <c r="E1705" s="10" t="s">
        <v>63</v>
      </c>
      <c r="F1705" s="10" t="s">
        <v>64</v>
      </c>
      <c r="G1705" s="10" t="s">
        <v>3622</v>
      </c>
      <c r="H1705" s="10" t="s">
        <v>1654</v>
      </c>
      <c r="I1705" s="10">
        <v>586</v>
      </c>
      <c r="J1705" s="10">
        <v>20</v>
      </c>
      <c r="K1705" s="10">
        <v>335</v>
      </c>
      <c r="L1705" s="10">
        <v>5265.3144619599998</v>
      </c>
    </row>
    <row r="1706" spans="1:12" x14ac:dyDescent="0.25">
      <c r="A1706" s="10" t="s">
        <v>12</v>
      </c>
      <c r="B1706" s="10" t="s">
        <v>213</v>
      </c>
      <c r="C1706" s="10" t="s">
        <v>346</v>
      </c>
      <c r="D1706" s="10" t="s">
        <v>14</v>
      </c>
      <c r="E1706" s="10" t="s">
        <v>215</v>
      </c>
      <c r="F1706" s="10" t="s">
        <v>347</v>
      </c>
      <c r="G1706" s="10" t="s">
        <v>3623</v>
      </c>
      <c r="H1706" s="10" t="s">
        <v>3624</v>
      </c>
      <c r="I1706" s="10">
        <v>401</v>
      </c>
      <c r="J1706" s="10">
        <v>20</v>
      </c>
      <c r="K1706" s="10">
        <v>334</v>
      </c>
      <c r="L1706" s="10">
        <v>5265.0772430500001</v>
      </c>
    </row>
    <row r="1707" spans="1:12" x14ac:dyDescent="0.25">
      <c r="A1707" s="10" t="s">
        <v>12</v>
      </c>
      <c r="B1707" s="10" t="s">
        <v>165</v>
      </c>
      <c r="C1707" s="10" t="s">
        <v>1968</v>
      </c>
      <c r="D1707" s="10" t="s">
        <v>14</v>
      </c>
      <c r="E1707" s="10" t="s">
        <v>167</v>
      </c>
      <c r="F1707" s="10" t="s">
        <v>1969</v>
      </c>
      <c r="G1707" s="10" t="s">
        <v>3625</v>
      </c>
      <c r="H1707" s="10" t="s">
        <v>3626</v>
      </c>
      <c r="I1707" s="10">
        <v>15</v>
      </c>
      <c r="J1707" s="10">
        <v>20</v>
      </c>
      <c r="K1707" s="10">
        <v>329</v>
      </c>
      <c r="L1707" s="10">
        <v>5264.75677989</v>
      </c>
    </row>
    <row r="1708" spans="1:12" x14ac:dyDescent="0.25">
      <c r="A1708" s="10" t="s">
        <v>12</v>
      </c>
      <c r="B1708" s="10" t="s">
        <v>67</v>
      </c>
      <c r="C1708" s="10" t="s">
        <v>423</v>
      </c>
      <c r="D1708" s="10" t="s">
        <v>14</v>
      </c>
      <c r="E1708" s="10" t="s">
        <v>69</v>
      </c>
      <c r="F1708" s="10" t="s">
        <v>424</v>
      </c>
      <c r="G1708" s="10" t="s">
        <v>3627</v>
      </c>
      <c r="H1708" s="10" t="s">
        <v>3628</v>
      </c>
      <c r="I1708" s="10">
        <v>851</v>
      </c>
      <c r="J1708" s="10">
        <v>20</v>
      </c>
      <c r="K1708" s="10">
        <v>323</v>
      </c>
      <c r="L1708" s="10">
        <v>5263.8967996399997</v>
      </c>
    </row>
    <row r="1709" spans="1:12" x14ac:dyDescent="0.25">
      <c r="A1709" s="10" t="s">
        <v>12</v>
      </c>
      <c r="B1709" s="10" t="s">
        <v>644</v>
      </c>
      <c r="C1709" s="10" t="s">
        <v>811</v>
      </c>
      <c r="D1709" s="10" t="s">
        <v>14</v>
      </c>
      <c r="E1709" s="10" t="s">
        <v>646</v>
      </c>
      <c r="F1709" s="10" t="s">
        <v>812</v>
      </c>
      <c r="G1709" s="10" t="s">
        <v>3629</v>
      </c>
      <c r="H1709" s="10" t="s">
        <v>3630</v>
      </c>
      <c r="I1709" s="10">
        <v>19</v>
      </c>
      <c r="J1709" s="10">
        <v>20</v>
      </c>
      <c r="K1709" s="10">
        <v>337</v>
      </c>
      <c r="L1709" s="10">
        <v>5263.8008606699996</v>
      </c>
    </row>
    <row r="1710" spans="1:12" x14ac:dyDescent="0.25">
      <c r="A1710" s="10" t="s">
        <v>12</v>
      </c>
      <c r="B1710" s="10" t="s">
        <v>285</v>
      </c>
      <c r="C1710" s="10" t="s">
        <v>565</v>
      </c>
      <c r="D1710" s="10" t="s">
        <v>14</v>
      </c>
      <c r="E1710" s="10" t="s">
        <v>286</v>
      </c>
      <c r="F1710" s="10" t="s">
        <v>566</v>
      </c>
      <c r="G1710" s="10" t="s">
        <v>3631</v>
      </c>
      <c r="H1710" s="10" t="s">
        <v>3632</v>
      </c>
      <c r="I1710" s="10">
        <v>523</v>
      </c>
      <c r="J1710" s="10">
        <v>20</v>
      </c>
      <c r="K1710" s="10">
        <v>336</v>
      </c>
      <c r="L1710" s="10">
        <v>5263.1677910799999</v>
      </c>
    </row>
    <row r="1711" spans="1:12" x14ac:dyDescent="0.25">
      <c r="A1711" s="10" t="s">
        <v>12</v>
      </c>
      <c r="B1711" s="10" t="s">
        <v>644</v>
      </c>
      <c r="C1711" s="10" t="s">
        <v>645</v>
      </c>
      <c r="D1711" s="10" t="s">
        <v>14</v>
      </c>
      <c r="E1711" s="10" t="s">
        <v>646</v>
      </c>
      <c r="F1711" s="10" t="s">
        <v>647</v>
      </c>
      <c r="G1711" s="10" t="s">
        <v>3633</v>
      </c>
      <c r="H1711" s="10" t="s">
        <v>3634</v>
      </c>
      <c r="I1711" s="10">
        <v>158</v>
      </c>
      <c r="J1711" s="10">
        <v>20</v>
      </c>
      <c r="K1711" s="10">
        <v>337</v>
      </c>
      <c r="L1711" s="10">
        <v>5263.1552119799999</v>
      </c>
    </row>
    <row r="1712" spans="1:12" x14ac:dyDescent="0.25">
      <c r="A1712" s="10" t="s">
        <v>12</v>
      </c>
      <c r="B1712" s="10" t="s">
        <v>45</v>
      </c>
      <c r="C1712" s="10" t="s">
        <v>46</v>
      </c>
      <c r="D1712" s="10" t="s">
        <v>14</v>
      </c>
      <c r="E1712" s="10" t="s">
        <v>47</v>
      </c>
      <c r="F1712" s="10" t="s">
        <v>48</v>
      </c>
      <c r="G1712" s="10" t="s">
        <v>3635</v>
      </c>
      <c r="H1712" s="10" t="s">
        <v>3636</v>
      </c>
      <c r="I1712" s="10">
        <v>1491</v>
      </c>
      <c r="J1712" s="10">
        <v>20</v>
      </c>
      <c r="K1712" s="10">
        <v>328</v>
      </c>
      <c r="L1712" s="10">
        <v>5262.3965864800002</v>
      </c>
    </row>
    <row r="1713" spans="1:12" x14ac:dyDescent="0.25">
      <c r="A1713" s="10" t="s">
        <v>12</v>
      </c>
      <c r="B1713" s="10" t="s">
        <v>525</v>
      </c>
      <c r="C1713" s="10" t="s">
        <v>526</v>
      </c>
      <c r="D1713" s="10" t="s">
        <v>14</v>
      </c>
      <c r="E1713" s="10" t="s">
        <v>527</v>
      </c>
      <c r="F1713" s="10" t="s">
        <v>528</v>
      </c>
      <c r="G1713" s="10" t="s">
        <v>3637</v>
      </c>
      <c r="H1713" s="10" t="s">
        <v>3638</v>
      </c>
      <c r="I1713" s="10">
        <v>395</v>
      </c>
      <c r="J1713" s="10">
        <v>20</v>
      </c>
      <c r="K1713" s="10">
        <v>327</v>
      </c>
      <c r="L1713" s="10">
        <v>5260.24402835</v>
      </c>
    </row>
    <row r="1714" spans="1:12" x14ac:dyDescent="0.25">
      <c r="A1714" s="10" t="s">
        <v>12</v>
      </c>
      <c r="B1714" s="10" t="s">
        <v>569</v>
      </c>
      <c r="C1714" s="10" t="s">
        <v>1763</v>
      </c>
      <c r="D1714" s="10" t="s">
        <v>14</v>
      </c>
      <c r="E1714" s="10" t="s">
        <v>571</v>
      </c>
      <c r="F1714" s="10" t="s">
        <v>1764</v>
      </c>
      <c r="G1714" s="10" t="s">
        <v>3639</v>
      </c>
      <c r="H1714" s="10" t="s">
        <v>3640</v>
      </c>
      <c r="I1714" s="10">
        <v>67</v>
      </c>
      <c r="J1714" s="10">
        <v>20</v>
      </c>
      <c r="K1714" s="10">
        <v>340</v>
      </c>
      <c r="L1714" s="10">
        <v>5259.8607757399996</v>
      </c>
    </row>
    <row r="1715" spans="1:12" x14ac:dyDescent="0.25">
      <c r="A1715" s="10" t="s">
        <v>12</v>
      </c>
      <c r="B1715" s="10" t="s">
        <v>607</v>
      </c>
      <c r="C1715" s="10" t="s">
        <v>3060</v>
      </c>
      <c r="D1715" s="10" t="s">
        <v>14</v>
      </c>
      <c r="E1715" s="10" t="s">
        <v>609</v>
      </c>
      <c r="F1715" s="10" t="s">
        <v>3061</v>
      </c>
      <c r="G1715" s="10" t="s">
        <v>3641</v>
      </c>
      <c r="H1715" s="10" t="s">
        <v>3642</v>
      </c>
      <c r="I1715" s="10">
        <v>135</v>
      </c>
      <c r="J1715" s="10">
        <v>20</v>
      </c>
      <c r="K1715" s="10">
        <v>339</v>
      </c>
      <c r="L1715" s="10">
        <v>5259.5197351999996</v>
      </c>
    </row>
    <row r="1716" spans="1:12" x14ac:dyDescent="0.25">
      <c r="A1716" s="10" t="s">
        <v>12</v>
      </c>
      <c r="B1716" s="10" t="s">
        <v>255</v>
      </c>
      <c r="C1716" s="10" t="s">
        <v>256</v>
      </c>
      <c r="D1716" s="10" t="s">
        <v>14</v>
      </c>
      <c r="E1716" s="10" t="s">
        <v>257</v>
      </c>
      <c r="F1716" s="10" t="s">
        <v>258</v>
      </c>
      <c r="G1716" s="10" t="s">
        <v>3643</v>
      </c>
      <c r="H1716" s="10" t="s">
        <v>3644</v>
      </c>
      <c r="I1716" s="10">
        <v>487</v>
      </c>
      <c r="J1716" s="10">
        <v>20</v>
      </c>
      <c r="K1716" s="10">
        <v>331</v>
      </c>
      <c r="L1716" s="10">
        <v>5259.2629050200003</v>
      </c>
    </row>
    <row r="1717" spans="1:12" x14ac:dyDescent="0.25">
      <c r="A1717" s="10" t="s">
        <v>12</v>
      </c>
      <c r="B1717" s="10" t="s">
        <v>569</v>
      </c>
      <c r="C1717" s="10" t="s">
        <v>1876</v>
      </c>
      <c r="D1717" s="10" t="s">
        <v>14</v>
      </c>
      <c r="E1717" s="10" t="s">
        <v>571</v>
      </c>
      <c r="F1717" s="10" t="s">
        <v>3242</v>
      </c>
      <c r="G1717" s="10" t="s">
        <v>3645</v>
      </c>
      <c r="H1717" s="10" t="s">
        <v>3646</v>
      </c>
      <c r="I1717" s="10">
        <v>20</v>
      </c>
      <c r="J1717" s="10">
        <v>20</v>
      </c>
      <c r="K1717" s="10">
        <v>340</v>
      </c>
      <c r="L1717" s="10">
        <v>5258.7262083400001</v>
      </c>
    </row>
    <row r="1718" spans="1:12" x14ac:dyDescent="0.25">
      <c r="A1718" s="10" t="s">
        <v>12</v>
      </c>
      <c r="B1718" s="10" t="s">
        <v>165</v>
      </c>
      <c r="C1718" s="10" t="s">
        <v>2054</v>
      </c>
      <c r="D1718" s="10" t="s">
        <v>14</v>
      </c>
      <c r="E1718" s="10" t="s">
        <v>167</v>
      </c>
      <c r="F1718" s="10" t="s">
        <v>3029</v>
      </c>
      <c r="G1718" s="10" t="s">
        <v>3647</v>
      </c>
      <c r="H1718" s="10" t="s">
        <v>3648</v>
      </c>
      <c r="I1718" s="10">
        <v>73</v>
      </c>
      <c r="J1718" s="10">
        <v>20</v>
      </c>
      <c r="K1718" s="10">
        <v>329</v>
      </c>
      <c r="L1718" s="10">
        <v>5258.2756575399999</v>
      </c>
    </row>
    <row r="1719" spans="1:12" x14ac:dyDescent="0.25">
      <c r="A1719" s="10" t="s">
        <v>12</v>
      </c>
      <c r="B1719" s="10" t="s">
        <v>45</v>
      </c>
      <c r="C1719" s="10" t="s">
        <v>404</v>
      </c>
      <c r="D1719" s="10" t="s">
        <v>14</v>
      </c>
      <c r="E1719" s="10" t="s">
        <v>47</v>
      </c>
      <c r="F1719" s="10" t="s">
        <v>405</v>
      </c>
      <c r="G1719" s="10" t="s">
        <v>3649</v>
      </c>
      <c r="H1719" s="10" t="s">
        <v>3281</v>
      </c>
      <c r="I1719" s="10">
        <v>995</v>
      </c>
      <c r="J1719" s="10">
        <v>20</v>
      </c>
      <c r="K1719" s="10">
        <v>328</v>
      </c>
      <c r="L1719" s="10">
        <v>5258.1610223600001</v>
      </c>
    </row>
    <row r="1720" spans="1:12" x14ac:dyDescent="0.25">
      <c r="A1720" s="10" t="s">
        <v>12</v>
      </c>
      <c r="B1720" s="10" t="s">
        <v>37</v>
      </c>
      <c r="C1720" s="10" t="s">
        <v>38</v>
      </c>
      <c r="D1720" s="10" t="s">
        <v>14</v>
      </c>
      <c r="E1720" s="10" t="s">
        <v>39</v>
      </c>
      <c r="F1720" s="10" t="s">
        <v>40</v>
      </c>
      <c r="G1720" s="10" t="s">
        <v>3650</v>
      </c>
      <c r="H1720" s="10" t="s">
        <v>3651</v>
      </c>
      <c r="I1720" s="10">
        <v>61</v>
      </c>
      <c r="J1720" s="10">
        <v>20</v>
      </c>
      <c r="K1720" s="10">
        <v>330</v>
      </c>
      <c r="L1720" s="10">
        <v>5258.1017854399997</v>
      </c>
    </row>
    <row r="1721" spans="1:12" x14ac:dyDescent="0.25">
      <c r="A1721" s="10" t="s">
        <v>12</v>
      </c>
      <c r="B1721" s="10" t="s">
        <v>644</v>
      </c>
      <c r="C1721" s="10" t="s">
        <v>645</v>
      </c>
      <c r="D1721" s="10" t="s">
        <v>14</v>
      </c>
      <c r="E1721" s="10" t="s">
        <v>646</v>
      </c>
      <c r="F1721" s="10" t="s">
        <v>647</v>
      </c>
      <c r="G1721" s="10" t="s">
        <v>3652</v>
      </c>
      <c r="H1721" s="10" t="s">
        <v>3653</v>
      </c>
      <c r="I1721" s="10">
        <v>1008</v>
      </c>
      <c r="J1721" s="10">
        <v>20</v>
      </c>
      <c r="K1721" s="10">
        <v>337</v>
      </c>
      <c r="L1721" s="10">
        <v>5257.4509510899998</v>
      </c>
    </row>
    <row r="1722" spans="1:12" x14ac:dyDescent="0.25">
      <c r="A1722" s="10" t="s">
        <v>12</v>
      </c>
      <c r="B1722" s="10" t="s">
        <v>487</v>
      </c>
      <c r="C1722" s="10" t="s">
        <v>2310</v>
      </c>
      <c r="D1722" s="10" t="s">
        <v>14</v>
      </c>
      <c r="E1722" s="10" t="s">
        <v>489</v>
      </c>
      <c r="F1722" s="10" t="s">
        <v>2311</v>
      </c>
      <c r="G1722" s="10" t="s">
        <v>3654</v>
      </c>
      <c r="H1722" s="10" t="s">
        <v>3655</v>
      </c>
      <c r="I1722" s="10">
        <v>185</v>
      </c>
      <c r="J1722" s="10">
        <v>20</v>
      </c>
      <c r="K1722" s="10">
        <v>326</v>
      </c>
      <c r="L1722" s="10">
        <v>5257.4053389000001</v>
      </c>
    </row>
    <row r="1723" spans="1:12" x14ac:dyDescent="0.25">
      <c r="A1723" s="10" t="s">
        <v>12</v>
      </c>
      <c r="B1723" s="10" t="s">
        <v>37</v>
      </c>
      <c r="C1723" s="10" t="s">
        <v>38</v>
      </c>
      <c r="D1723" s="10" t="s">
        <v>14</v>
      </c>
      <c r="E1723" s="10" t="s">
        <v>39</v>
      </c>
      <c r="F1723" s="10" t="s">
        <v>40</v>
      </c>
      <c r="G1723" s="10" t="s">
        <v>3656</v>
      </c>
      <c r="H1723" s="10" t="s">
        <v>3657</v>
      </c>
      <c r="I1723" s="10">
        <v>284</v>
      </c>
      <c r="J1723" s="10">
        <v>20</v>
      </c>
      <c r="K1723" s="10">
        <v>330</v>
      </c>
      <c r="L1723" s="10">
        <v>5256.4331183499999</v>
      </c>
    </row>
    <row r="1724" spans="1:12" x14ac:dyDescent="0.25">
      <c r="A1724" s="10" t="s">
        <v>12</v>
      </c>
      <c r="B1724" s="10" t="s">
        <v>487</v>
      </c>
      <c r="C1724" s="10" t="s">
        <v>1699</v>
      </c>
      <c r="D1724" s="10" t="s">
        <v>14</v>
      </c>
      <c r="E1724" s="10" t="s">
        <v>489</v>
      </c>
      <c r="F1724" s="10" t="s">
        <v>1700</v>
      </c>
      <c r="G1724" s="10" t="s">
        <v>3658</v>
      </c>
      <c r="H1724" s="10" t="s">
        <v>3659</v>
      </c>
      <c r="I1724" s="10">
        <v>133</v>
      </c>
      <c r="J1724" s="10">
        <v>20</v>
      </c>
      <c r="K1724" s="10">
        <v>326</v>
      </c>
      <c r="L1724" s="10">
        <v>5255.9288773899998</v>
      </c>
    </row>
    <row r="1725" spans="1:12" x14ac:dyDescent="0.25">
      <c r="A1725" s="10" t="s">
        <v>12</v>
      </c>
      <c r="B1725" s="10" t="s">
        <v>61</v>
      </c>
      <c r="C1725" s="10" t="s">
        <v>147</v>
      </c>
      <c r="D1725" s="10" t="s">
        <v>14</v>
      </c>
      <c r="E1725" s="10" t="s">
        <v>63</v>
      </c>
      <c r="F1725" s="10" t="s">
        <v>148</v>
      </c>
      <c r="G1725" s="10" t="s">
        <v>3660</v>
      </c>
      <c r="H1725" s="10" t="s">
        <v>3661</v>
      </c>
      <c r="I1725" s="10">
        <v>602</v>
      </c>
      <c r="J1725" s="10">
        <v>20</v>
      </c>
      <c r="K1725" s="10">
        <v>335</v>
      </c>
      <c r="L1725" s="10">
        <v>5255.2275871800002</v>
      </c>
    </row>
    <row r="1726" spans="1:12" x14ac:dyDescent="0.25">
      <c r="A1726" s="10" t="s">
        <v>12</v>
      </c>
      <c r="B1726" s="10" t="s">
        <v>487</v>
      </c>
      <c r="C1726" s="10" t="s">
        <v>1699</v>
      </c>
      <c r="D1726" s="10" t="s">
        <v>14</v>
      </c>
      <c r="E1726" s="10" t="s">
        <v>489</v>
      </c>
      <c r="F1726" s="10" t="s">
        <v>1700</v>
      </c>
      <c r="G1726" s="10" t="s">
        <v>3662</v>
      </c>
      <c r="H1726" s="10" t="s">
        <v>3663</v>
      </c>
      <c r="I1726" s="10">
        <v>541</v>
      </c>
      <c r="J1726" s="10">
        <v>20</v>
      </c>
      <c r="K1726" s="10">
        <v>326</v>
      </c>
      <c r="L1726" s="10">
        <v>5254.17831002</v>
      </c>
    </row>
    <row r="1727" spans="1:12" x14ac:dyDescent="0.25">
      <c r="A1727" s="10" t="s">
        <v>12</v>
      </c>
      <c r="B1727" s="10" t="s">
        <v>45</v>
      </c>
      <c r="C1727" s="10" t="s">
        <v>2081</v>
      </c>
      <c r="D1727" s="10" t="s">
        <v>14</v>
      </c>
      <c r="E1727" s="10" t="s">
        <v>47</v>
      </c>
      <c r="F1727" s="10" t="s">
        <v>2082</v>
      </c>
      <c r="G1727" s="10" t="s">
        <v>3664</v>
      </c>
      <c r="H1727" s="13" t="s">
        <v>3665</v>
      </c>
      <c r="I1727" s="10">
        <v>3868</v>
      </c>
      <c r="J1727" s="10">
        <v>20</v>
      </c>
      <c r="K1727" s="10">
        <v>328</v>
      </c>
      <c r="L1727" s="10">
        <v>5254.0932910700003</v>
      </c>
    </row>
    <row r="1728" spans="1:12" x14ac:dyDescent="0.25">
      <c r="A1728" s="10" t="s">
        <v>12</v>
      </c>
      <c r="B1728" s="10" t="s">
        <v>569</v>
      </c>
      <c r="C1728" s="10" t="s">
        <v>570</v>
      </c>
      <c r="D1728" s="10" t="s">
        <v>14</v>
      </c>
      <c r="E1728" s="10" t="s">
        <v>571</v>
      </c>
      <c r="F1728" s="10" t="s">
        <v>572</v>
      </c>
      <c r="G1728" s="10" t="s">
        <v>3666</v>
      </c>
      <c r="H1728" s="10" t="s">
        <v>3667</v>
      </c>
      <c r="I1728" s="10">
        <v>227</v>
      </c>
      <c r="J1728" s="10">
        <v>20</v>
      </c>
      <c r="K1728" s="10">
        <v>340</v>
      </c>
      <c r="L1728" s="10">
        <v>5253.2141727300004</v>
      </c>
    </row>
    <row r="1729" spans="1:12" x14ac:dyDescent="0.25">
      <c r="A1729" s="10" t="s">
        <v>12</v>
      </c>
      <c r="B1729" s="10" t="s">
        <v>607</v>
      </c>
      <c r="C1729" s="10" t="s">
        <v>3060</v>
      </c>
      <c r="D1729" s="10" t="s">
        <v>14</v>
      </c>
      <c r="E1729" s="10" t="s">
        <v>609</v>
      </c>
      <c r="F1729" s="10" t="s">
        <v>3061</v>
      </c>
      <c r="G1729" s="10" t="s">
        <v>3668</v>
      </c>
      <c r="H1729" s="10" t="s">
        <v>3669</v>
      </c>
      <c r="I1729" s="10">
        <v>353</v>
      </c>
      <c r="J1729" s="10">
        <v>20</v>
      </c>
      <c r="K1729" s="10">
        <v>339</v>
      </c>
      <c r="L1729" s="10">
        <v>5252.99231194</v>
      </c>
    </row>
    <row r="1730" spans="1:12" x14ac:dyDescent="0.25">
      <c r="A1730" s="10" t="s">
        <v>12</v>
      </c>
      <c r="B1730" s="10" t="s">
        <v>61</v>
      </c>
      <c r="C1730" s="10" t="s">
        <v>662</v>
      </c>
      <c r="D1730" s="10" t="s">
        <v>14</v>
      </c>
      <c r="E1730" s="10" t="s">
        <v>63</v>
      </c>
      <c r="F1730" s="10" t="s">
        <v>663</v>
      </c>
      <c r="G1730" s="10" t="s">
        <v>3670</v>
      </c>
      <c r="H1730" s="10" t="s">
        <v>3671</v>
      </c>
      <c r="I1730" s="10">
        <v>2242</v>
      </c>
      <c r="J1730" s="10">
        <v>20</v>
      </c>
      <c r="K1730" s="10">
        <v>335</v>
      </c>
      <c r="L1730" s="10">
        <v>5252.7244797399999</v>
      </c>
    </row>
    <row r="1731" spans="1:12" x14ac:dyDescent="0.25">
      <c r="A1731" s="10" t="s">
        <v>12</v>
      </c>
      <c r="B1731" s="10" t="s">
        <v>569</v>
      </c>
      <c r="C1731" s="10" t="s">
        <v>2191</v>
      </c>
      <c r="D1731" s="10" t="s">
        <v>14</v>
      </c>
      <c r="E1731" s="10" t="s">
        <v>571</v>
      </c>
      <c r="F1731" s="10" t="s">
        <v>2192</v>
      </c>
      <c r="G1731" s="10" t="s">
        <v>3672</v>
      </c>
      <c r="H1731" s="10" t="s">
        <v>3673</v>
      </c>
      <c r="I1731" s="10">
        <v>143</v>
      </c>
      <c r="J1731" s="10">
        <v>20</v>
      </c>
      <c r="K1731" s="10">
        <v>340</v>
      </c>
      <c r="L1731" s="10">
        <v>5251.9734369199996</v>
      </c>
    </row>
    <row r="1732" spans="1:12" x14ac:dyDescent="0.25">
      <c r="A1732" s="10" t="s">
        <v>12</v>
      </c>
      <c r="B1732" s="10" t="s">
        <v>45</v>
      </c>
      <c r="C1732" s="10" t="s">
        <v>46</v>
      </c>
      <c r="D1732" s="10" t="s">
        <v>14</v>
      </c>
      <c r="E1732" s="10" t="s">
        <v>47</v>
      </c>
      <c r="F1732" s="10" t="s">
        <v>48</v>
      </c>
      <c r="G1732" s="10" t="s">
        <v>3674</v>
      </c>
      <c r="H1732" s="10" t="s">
        <v>3675</v>
      </c>
      <c r="I1732" s="10">
        <v>415</v>
      </c>
      <c r="J1732" s="10">
        <v>20</v>
      </c>
      <c r="K1732" s="10">
        <v>328</v>
      </c>
      <c r="L1732" s="10">
        <v>5251.40151831</v>
      </c>
    </row>
    <row r="1733" spans="1:12" x14ac:dyDescent="0.25">
      <c r="A1733" s="10" t="s">
        <v>12</v>
      </c>
      <c r="B1733" s="10" t="s">
        <v>607</v>
      </c>
      <c r="C1733" s="10" t="s">
        <v>3676</v>
      </c>
      <c r="D1733" s="10" t="s">
        <v>14</v>
      </c>
      <c r="E1733" s="10" t="s">
        <v>609</v>
      </c>
      <c r="F1733" s="10" t="s">
        <v>3677</v>
      </c>
      <c r="G1733" s="10" t="s">
        <v>3678</v>
      </c>
      <c r="H1733" s="10" t="s">
        <v>3679</v>
      </c>
      <c r="I1733" s="10">
        <v>1306</v>
      </c>
      <c r="J1733" s="10">
        <v>20</v>
      </c>
      <c r="K1733" s="10">
        <v>339</v>
      </c>
      <c r="L1733" s="10">
        <v>5251.00975758</v>
      </c>
    </row>
    <row r="1734" spans="1:12" x14ac:dyDescent="0.25">
      <c r="A1734" s="10" t="s">
        <v>12</v>
      </c>
      <c r="B1734" s="10" t="s">
        <v>121</v>
      </c>
      <c r="C1734" s="10" t="s">
        <v>1430</v>
      </c>
      <c r="D1734" s="10" t="s">
        <v>14</v>
      </c>
      <c r="E1734" s="10" t="s">
        <v>123</v>
      </c>
      <c r="F1734" s="10" t="s">
        <v>1431</v>
      </c>
      <c r="G1734" s="10" t="s">
        <v>3680</v>
      </c>
      <c r="H1734" s="10" t="s">
        <v>3681</v>
      </c>
      <c r="I1734" s="10">
        <v>1236</v>
      </c>
      <c r="J1734" s="10">
        <v>20</v>
      </c>
      <c r="K1734" s="10">
        <v>342</v>
      </c>
      <c r="L1734" s="10">
        <v>5249.5395472999999</v>
      </c>
    </row>
    <row r="1735" spans="1:12" x14ac:dyDescent="0.25">
      <c r="A1735" s="10" t="s">
        <v>12</v>
      </c>
      <c r="B1735" s="10" t="s">
        <v>23</v>
      </c>
      <c r="C1735" s="10" t="s">
        <v>171</v>
      </c>
      <c r="D1735" s="10" t="s">
        <v>14</v>
      </c>
      <c r="E1735" s="10" t="s">
        <v>25</v>
      </c>
      <c r="F1735" s="10" t="s">
        <v>172</v>
      </c>
      <c r="G1735" s="10" t="s">
        <v>3682</v>
      </c>
      <c r="H1735" s="10" t="s">
        <v>3683</v>
      </c>
      <c r="I1735" s="10">
        <v>277</v>
      </c>
      <c r="J1735" s="10">
        <v>20</v>
      </c>
      <c r="K1735" s="10">
        <v>343</v>
      </c>
      <c r="L1735" s="10">
        <v>5248.4249929899997</v>
      </c>
    </row>
    <row r="1736" spans="1:12" x14ac:dyDescent="0.25">
      <c r="A1736" s="10" t="s">
        <v>12</v>
      </c>
      <c r="B1736" s="10" t="s">
        <v>61</v>
      </c>
      <c r="C1736" s="10" t="s">
        <v>326</v>
      </c>
      <c r="D1736" s="10" t="s">
        <v>14</v>
      </c>
      <c r="E1736" s="10" t="s">
        <v>63</v>
      </c>
      <c r="F1736" s="10" t="s">
        <v>327</v>
      </c>
      <c r="G1736" s="10" t="s">
        <v>3684</v>
      </c>
      <c r="H1736" s="10" t="s">
        <v>3685</v>
      </c>
      <c r="I1736" s="10">
        <v>97</v>
      </c>
      <c r="J1736" s="10">
        <v>20</v>
      </c>
      <c r="K1736" s="10">
        <v>335</v>
      </c>
      <c r="L1736" s="10">
        <v>5246.7044610100002</v>
      </c>
    </row>
    <row r="1737" spans="1:12" x14ac:dyDescent="0.25">
      <c r="A1737" s="10" t="s">
        <v>12</v>
      </c>
      <c r="B1737" s="10" t="s">
        <v>121</v>
      </c>
      <c r="C1737" s="10" t="s">
        <v>121</v>
      </c>
      <c r="D1737" s="10" t="s">
        <v>14</v>
      </c>
      <c r="E1737" s="10" t="s">
        <v>123</v>
      </c>
      <c r="F1737" s="10" t="s">
        <v>1285</v>
      </c>
      <c r="G1737" s="10" t="s">
        <v>3686</v>
      </c>
      <c r="H1737" s="10" t="s">
        <v>3687</v>
      </c>
      <c r="I1737" s="10">
        <v>1157</v>
      </c>
      <c r="J1737" s="10">
        <v>20</v>
      </c>
      <c r="K1737" s="10">
        <v>342</v>
      </c>
      <c r="L1737" s="10">
        <v>5246.3384963199996</v>
      </c>
    </row>
    <row r="1738" spans="1:12" x14ac:dyDescent="0.25">
      <c r="A1738" s="10" t="s">
        <v>12</v>
      </c>
      <c r="B1738" s="10" t="s">
        <v>37</v>
      </c>
      <c r="C1738" s="10" t="s">
        <v>38</v>
      </c>
      <c r="D1738" s="10" t="s">
        <v>14</v>
      </c>
      <c r="E1738" s="10" t="s">
        <v>39</v>
      </c>
      <c r="F1738" s="10" t="s">
        <v>40</v>
      </c>
      <c r="G1738" s="10" t="s">
        <v>3688</v>
      </c>
      <c r="H1738" s="10" t="s">
        <v>3689</v>
      </c>
      <c r="I1738" s="10">
        <v>97</v>
      </c>
      <c r="J1738" s="10">
        <v>20</v>
      </c>
      <c r="K1738" s="10">
        <v>330</v>
      </c>
      <c r="L1738" s="10">
        <v>5245.8202184000002</v>
      </c>
    </row>
    <row r="1739" spans="1:12" x14ac:dyDescent="0.25">
      <c r="A1739" s="10" t="s">
        <v>12</v>
      </c>
      <c r="B1739" s="10" t="s">
        <v>255</v>
      </c>
      <c r="C1739" s="10" t="s">
        <v>332</v>
      </c>
      <c r="D1739" s="10" t="s">
        <v>14</v>
      </c>
      <c r="E1739" s="10" t="s">
        <v>257</v>
      </c>
      <c r="F1739" s="10" t="s">
        <v>333</v>
      </c>
      <c r="G1739" s="10" t="s">
        <v>3690</v>
      </c>
      <c r="H1739" s="10" t="s">
        <v>831</v>
      </c>
      <c r="I1739" s="10">
        <v>1308</v>
      </c>
      <c r="J1739" s="10">
        <v>20</v>
      </c>
      <c r="K1739" s="10">
        <v>331</v>
      </c>
      <c r="L1739" s="10">
        <v>5245.3059332299999</v>
      </c>
    </row>
    <row r="1740" spans="1:12" x14ac:dyDescent="0.25">
      <c r="A1740" s="10" t="s">
        <v>12</v>
      </c>
      <c r="B1740" s="10" t="s">
        <v>13</v>
      </c>
      <c r="C1740" s="10" t="s">
        <v>680</v>
      </c>
      <c r="D1740" s="10" t="s">
        <v>14</v>
      </c>
      <c r="E1740" s="10" t="s">
        <v>15</v>
      </c>
      <c r="F1740" s="10" t="s">
        <v>681</v>
      </c>
      <c r="G1740" s="10" t="s">
        <v>3691</v>
      </c>
      <c r="H1740" s="10" t="s">
        <v>3692</v>
      </c>
      <c r="I1740" s="10">
        <v>501</v>
      </c>
      <c r="J1740" s="10">
        <v>20</v>
      </c>
      <c r="K1740" s="10">
        <v>606</v>
      </c>
      <c r="L1740" s="10">
        <v>5244.58243236</v>
      </c>
    </row>
    <row r="1741" spans="1:12" x14ac:dyDescent="0.25">
      <c r="A1741" s="10" t="s">
        <v>12</v>
      </c>
      <c r="B1741" s="10" t="s">
        <v>801</v>
      </c>
      <c r="C1741" s="10" t="s">
        <v>3693</v>
      </c>
      <c r="D1741" s="10" t="s">
        <v>14</v>
      </c>
      <c r="E1741" s="10" t="s">
        <v>803</v>
      </c>
      <c r="F1741" s="10" t="s">
        <v>3694</v>
      </c>
      <c r="G1741" s="10" t="s">
        <v>3695</v>
      </c>
      <c r="H1741" s="10" t="s">
        <v>3696</v>
      </c>
      <c r="I1741" s="10">
        <v>99</v>
      </c>
      <c r="J1741" s="10">
        <v>20</v>
      </c>
      <c r="K1741" s="10">
        <v>332</v>
      </c>
      <c r="L1741" s="10">
        <v>5243.4572600299998</v>
      </c>
    </row>
    <row r="1742" spans="1:12" x14ac:dyDescent="0.25">
      <c r="A1742" s="10" t="s">
        <v>12</v>
      </c>
      <c r="B1742" s="10" t="s">
        <v>487</v>
      </c>
      <c r="C1742" s="10" t="s">
        <v>2310</v>
      </c>
      <c r="D1742" s="10" t="s">
        <v>14</v>
      </c>
      <c r="E1742" s="10" t="s">
        <v>489</v>
      </c>
      <c r="F1742" s="10" t="s">
        <v>2311</v>
      </c>
      <c r="G1742" s="10" t="s">
        <v>3697</v>
      </c>
      <c r="H1742" s="10" t="s">
        <v>3698</v>
      </c>
      <c r="I1742" s="10">
        <v>379</v>
      </c>
      <c r="J1742" s="10">
        <v>20</v>
      </c>
      <c r="K1742" s="10">
        <v>326</v>
      </c>
      <c r="L1742" s="10">
        <v>5242.9104739100003</v>
      </c>
    </row>
    <row r="1743" spans="1:12" x14ac:dyDescent="0.25">
      <c r="A1743" s="10" t="s">
        <v>12</v>
      </c>
      <c r="B1743" s="10" t="s">
        <v>37</v>
      </c>
      <c r="C1743" s="10" t="s">
        <v>93</v>
      </c>
      <c r="D1743" s="10" t="s">
        <v>14</v>
      </c>
      <c r="E1743" s="10" t="s">
        <v>39</v>
      </c>
      <c r="F1743" s="10" t="s">
        <v>94</v>
      </c>
      <c r="G1743" s="10" t="s">
        <v>3699</v>
      </c>
      <c r="H1743" s="10" t="s">
        <v>3700</v>
      </c>
      <c r="I1743" s="10">
        <v>150</v>
      </c>
      <c r="J1743" s="10">
        <v>20</v>
      </c>
      <c r="K1743" s="10">
        <v>330</v>
      </c>
      <c r="L1743" s="10">
        <v>5242.7122026500001</v>
      </c>
    </row>
    <row r="1744" spans="1:12" x14ac:dyDescent="0.25">
      <c r="A1744" s="10" t="s">
        <v>12</v>
      </c>
      <c r="B1744" s="10" t="s">
        <v>569</v>
      </c>
      <c r="C1744" s="10" t="s">
        <v>1876</v>
      </c>
      <c r="D1744" s="10" t="s">
        <v>14</v>
      </c>
      <c r="E1744" s="10" t="s">
        <v>571</v>
      </c>
      <c r="F1744" s="10" t="s">
        <v>3242</v>
      </c>
      <c r="G1744" s="10" t="s">
        <v>3701</v>
      </c>
      <c r="H1744" s="10" t="s">
        <v>3702</v>
      </c>
      <c r="I1744" s="10">
        <v>47</v>
      </c>
      <c r="J1744" s="10">
        <v>20</v>
      </c>
      <c r="K1744" s="10">
        <v>340</v>
      </c>
      <c r="L1744" s="10">
        <v>5242.3094587200003</v>
      </c>
    </row>
    <row r="1745" spans="1:12" x14ac:dyDescent="0.25">
      <c r="A1745" s="10" t="s">
        <v>12</v>
      </c>
      <c r="B1745" s="10" t="s">
        <v>13</v>
      </c>
      <c r="C1745" s="10" t="s">
        <v>680</v>
      </c>
      <c r="D1745" s="10" t="s">
        <v>14</v>
      </c>
      <c r="E1745" s="10" t="s">
        <v>15</v>
      </c>
      <c r="F1745" s="10" t="s">
        <v>681</v>
      </c>
      <c r="G1745" s="10" t="s">
        <v>3703</v>
      </c>
      <c r="H1745" s="10" t="s">
        <v>3704</v>
      </c>
      <c r="I1745" s="10">
        <v>728</v>
      </c>
      <c r="J1745" s="10">
        <v>20</v>
      </c>
      <c r="K1745" s="10">
        <v>606</v>
      </c>
      <c r="L1745" s="10">
        <v>5241.1795774299999</v>
      </c>
    </row>
    <row r="1746" spans="1:12" x14ac:dyDescent="0.25">
      <c r="A1746" s="10" t="s">
        <v>12</v>
      </c>
      <c r="B1746" s="10" t="s">
        <v>569</v>
      </c>
      <c r="C1746" s="10" t="s">
        <v>1876</v>
      </c>
      <c r="D1746" s="10" t="s">
        <v>14</v>
      </c>
      <c r="E1746" s="10" t="s">
        <v>571</v>
      </c>
      <c r="F1746" s="10" t="s">
        <v>3242</v>
      </c>
      <c r="G1746" s="10" t="s">
        <v>3705</v>
      </c>
      <c r="H1746" s="10" t="s">
        <v>3706</v>
      </c>
      <c r="I1746" s="10">
        <v>101</v>
      </c>
      <c r="J1746" s="10">
        <v>20</v>
      </c>
      <c r="K1746" s="10">
        <v>340</v>
      </c>
      <c r="L1746" s="10">
        <v>5240.7278084899999</v>
      </c>
    </row>
    <row r="1747" spans="1:12" x14ac:dyDescent="0.25">
      <c r="A1747" s="10" t="s">
        <v>12</v>
      </c>
      <c r="B1747" s="10" t="s">
        <v>13</v>
      </c>
      <c r="C1747" s="10" t="s">
        <v>780</v>
      </c>
      <c r="D1747" s="10" t="s">
        <v>14</v>
      </c>
      <c r="E1747" s="10" t="s">
        <v>15</v>
      </c>
      <c r="F1747" s="10" t="s">
        <v>781</v>
      </c>
      <c r="G1747" s="10" t="s">
        <v>3707</v>
      </c>
      <c r="H1747" s="10" t="s">
        <v>3708</v>
      </c>
      <c r="I1747" s="10">
        <v>482</v>
      </c>
      <c r="J1747" s="10">
        <v>20</v>
      </c>
      <c r="K1747" s="10">
        <v>606</v>
      </c>
      <c r="L1747" s="10">
        <v>5238.7593560599998</v>
      </c>
    </row>
    <row r="1748" spans="1:12" x14ac:dyDescent="0.25">
      <c r="A1748" s="10" t="s">
        <v>12</v>
      </c>
      <c r="B1748" s="10" t="s">
        <v>721</v>
      </c>
      <c r="C1748" s="10" t="s">
        <v>3517</v>
      </c>
      <c r="D1748" s="10" t="s">
        <v>14</v>
      </c>
      <c r="E1748" s="10" t="s">
        <v>723</v>
      </c>
      <c r="F1748" s="10" t="s">
        <v>3518</v>
      </c>
      <c r="G1748" s="10" t="s">
        <v>3709</v>
      </c>
      <c r="H1748" s="10" t="s">
        <v>3710</v>
      </c>
      <c r="I1748" s="10">
        <v>1035</v>
      </c>
      <c r="J1748" s="10">
        <v>20</v>
      </c>
      <c r="K1748" s="10">
        <v>341</v>
      </c>
      <c r="L1748" s="10">
        <v>5238.5919565900003</v>
      </c>
    </row>
    <row r="1749" spans="1:12" x14ac:dyDescent="0.25">
      <c r="A1749" s="10" t="s">
        <v>12</v>
      </c>
      <c r="B1749" s="10" t="s">
        <v>569</v>
      </c>
      <c r="C1749" s="10" t="s">
        <v>2191</v>
      </c>
      <c r="D1749" s="10" t="s">
        <v>14</v>
      </c>
      <c r="E1749" s="10" t="s">
        <v>571</v>
      </c>
      <c r="F1749" s="10" t="s">
        <v>2192</v>
      </c>
      <c r="G1749" s="10" t="s">
        <v>3711</v>
      </c>
      <c r="H1749" s="10" t="s">
        <v>3712</v>
      </c>
      <c r="I1749" s="10">
        <v>112</v>
      </c>
      <c r="J1749" s="10">
        <v>20</v>
      </c>
      <c r="K1749" s="10">
        <v>340</v>
      </c>
      <c r="L1749" s="10">
        <v>5238.2342575900002</v>
      </c>
    </row>
    <row r="1750" spans="1:12" x14ac:dyDescent="0.25">
      <c r="A1750" s="10" t="s">
        <v>12</v>
      </c>
      <c r="B1750" s="10" t="s">
        <v>569</v>
      </c>
      <c r="C1750" s="10" t="s">
        <v>570</v>
      </c>
      <c r="D1750" s="10" t="s">
        <v>14</v>
      </c>
      <c r="E1750" s="10" t="s">
        <v>571</v>
      </c>
      <c r="F1750" s="10" t="s">
        <v>572</v>
      </c>
      <c r="G1750" s="10" t="s">
        <v>3713</v>
      </c>
      <c r="H1750" s="10" t="s">
        <v>3714</v>
      </c>
      <c r="I1750" s="10">
        <v>29</v>
      </c>
      <c r="J1750" s="10">
        <v>20</v>
      </c>
      <c r="K1750" s="10">
        <v>340</v>
      </c>
      <c r="L1750" s="10">
        <v>5236.2359072199997</v>
      </c>
    </row>
    <row r="1751" spans="1:12" x14ac:dyDescent="0.25">
      <c r="A1751" s="10" t="s">
        <v>12</v>
      </c>
      <c r="B1751" s="10" t="s">
        <v>213</v>
      </c>
      <c r="C1751" s="10" t="s">
        <v>1705</v>
      </c>
      <c r="D1751" s="10" t="s">
        <v>14</v>
      </c>
      <c r="E1751" s="10" t="s">
        <v>215</v>
      </c>
      <c r="F1751" s="10" t="s">
        <v>1706</v>
      </c>
      <c r="G1751" s="10" t="s">
        <v>3715</v>
      </c>
      <c r="H1751" s="10" t="s">
        <v>3716</v>
      </c>
      <c r="I1751" s="10">
        <v>251</v>
      </c>
      <c r="J1751" s="10">
        <v>20</v>
      </c>
      <c r="K1751" s="10">
        <v>334</v>
      </c>
      <c r="L1751" s="10">
        <v>5235.7841856799996</v>
      </c>
    </row>
    <row r="1752" spans="1:12" x14ac:dyDescent="0.25">
      <c r="A1752" s="10" t="s">
        <v>12</v>
      </c>
      <c r="B1752" s="10" t="s">
        <v>1843</v>
      </c>
      <c r="C1752" s="10" t="s">
        <v>1844</v>
      </c>
      <c r="D1752" s="10" t="s">
        <v>14</v>
      </c>
      <c r="E1752" s="10" t="s">
        <v>1845</v>
      </c>
      <c r="F1752" s="10" t="s">
        <v>1846</v>
      </c>
      <c r="G1752" s="10" t="s">
        <v>3717</v>
      </c>
      <c r="H1752" s="10" t="s">
        <v>3718</v>
      </c>
      <c r="I1752" s="10">
        <v>83</v>
      </c>
      <c r="J1752" s="10">
        <v>20</v>
      </c>
      <c r="K1752" s="10">
        <v>325</v>
      </c>
      <c r="L1752" s="10">
        <v>5233.0990647799999</v>
      </c>
    </row>
    <row r="1753" spans="1:12" x14ac:dyDescent="0.25">
      <c r="A1753" s="10" t="s">
        <v>12</v>
      </c>
      <c r="B1753" s="10" t="s">
        <v>569</v>
      </c>
      <c r="C1753" s="10" t="s">
        <v>3100</v>
      </c>
      <c r="D1753" s="10" t="s">
        <v>14</v>
      </c>
      <c r="E1753" s="10" t="s">
        <v>571</v>
      </c>
      <c r="F1753" s="10" t="s">
        <v>3101</v>
      </c>
      <c r="G1753" s="10" t="s">
        <v>3719</v>
      </c>
      <c r="H1753" s="10" t="s">
        <v>3720</v>
      </c>
      <c r="I1753" s="10">
        <v>341</v>
      </c>
      <c r="J1753" s="10">
        <v>20</v>
      </c>
      <c r="K1753" s="10">
        <v>340</v>
      </c>
      <c r="L1753" s="10">
        <v>5231.5679904400004</v>
      </c>
    </row>
    <row r="1754" spans="1:12" x14ac:dyDescent="0.25">
      <c r="A1754" s="10" t="s">
        <v>12</v>
      </c>
      <c r="B1754" s="10" t="s">
        <v>255</v>
      </c>
      <c r="C1754" s="10" t="s">
        <v>2047</v>
      </c>
      <c r="D1754" s="10" t="s">
        <v>14</v>
      </c>
      <c r="E1754" s="10" t="s">
        <v>257</v>
      </c>
      <c r="F1754" s="10" t="s">
        <v>2048</v>
      </c>
      <c r="G1754" s="10" t="s">
        <v>3721</v>
      </c>
      <c r="H1754" s="10" t="s">
        <v>3722</v>
      </c>
      <c r="I1754" s="10">
        <v>985</v>
      </c>
      <c r="J1754" s="10">
        <v>20</v>
      </c>
      <c r="K1754" s="10">
        <v>331</v>
      </c>
      <c r="L1754" s="10">
        <v>5230.23791695</v>
      </c>
    </row>
    <row r="1755" spans="1:12" x14ac:dyDescent="0.25">
      <c r="A1755" s="10" t="s">
        <v>12</v>
      </c>
      <c r="B1755" s="10" t="s">
        <v>45</v>
      </c>
      <c r="C1755" s="10" t="s">
        <v>404</v>
      </c>
      <c r="D1755" s="10" t="s">
        <v>14</v>
      </c>
      <c r="E1755" s="10" t="s">
        <v>47</v>
      </c>
      <c r="F1755" s="10" t="s">
        <v>405</v>
      </c>
      <c r="G1755" s="10" t="s">
        <v>3723</v>
      </c>
      <c r="H1755" s="10" t="s">
        <v>3724</v>
      </c>
      <c r="I1755" s="10">
        <v>913</v>
      </c>
      <c r="J1755" s="10">
        <v>20</v>
      </c>
      <c r="K1755" s="10">
        <v>328</v>
      </c>
      <c r="L1755" s="10">
        <v>5230.1739728900002</v>
      </c>
    </row>
    <row r="1756" spans="1:12" x14ac:dyDescent="0.25">
      <c r="A1756" s="10" t="s">
        <v>12</v>
      </c>
      <c r="B1756" s="10" t="s">
        <v>165</v>
      </c>
      <c r="C1756" s="10" t="s">
        <v>165</v>
      </c>
      <c r="D1756" s="10" t="s">
        <v>14</v>
      </c>
      <c r="E1756" s="10" t="s">
        <v>167</v>
      </c>
      <c r="F1756" s="10" t="s">
        <v>2109</v>
      </c>
      <c r="G1756" s="10" t="s">
        <v>3725</v>
      </c>
      <c r="H1756" s="10" t="s">
        <v>3726</v>
      </c>
      <c r="I1756" s="10">
        <v>458</v>
      </c>
      <c r="J1756" s="10">
        <v>20</v>
      </c>
      <c r="K1756" s="10">
        <v>329</v>
      </c>
      <c r="L1756" s="10">
        <v>5229.9233432800002</v>
      </c>
    </row>
    <row r="1757" spans="1:12" x14ac:dyDescent="0.25">
      <c r="A1757" s="10" t="s">
        <v>12</v>
      </c>
      <c r="B1757" s="10" t="s">
        <v>801</v>
      </c>
      <c r="C1757" s="10" t="s">
        <v>871</v>
      </c>
      <c r="D1757" s="10" t="s">
        <v>14</v>
      </c>
      <c r="E1757" s="10" t="s">
        <v>803</v>
      </c>
      <c r="F1757" s="10" t="s">
        <v>872</v>
      </c>
      <c r="G1757" s="10" t="s">
        <v>3727</v>
      </c>
      <c r="H1757" s="10" t="s">
        <v>3728</v>
      </c>
      <c r="I1757" s="10">
        <v>231</v>
      </c>
      <c r="J1757" s="10">
        <v>20</v>
      </c>
      <c r="K1757" s="10">
        <v>332</v>
      </c>
      <c r="L1757" s="10">
        <v>5229.8688247500004</v>
      </c>
    </row>
    <row r="1758" spans="1:12" x14ac:dyDescent="0.25">
      <c r="A1758" s="10" t="s">
        <v>12</v>
      </c>
      <c r="B1758" s="10" t="s">
        <v>213</v>
      </c>
      <c r="C1758" s="10" t="s">
        <v>214</v>
      </c>
      <c r="D1758" s="10" t="s">
        <v>14</v>
      </c>
      <c r="E1758" s="10" t="s">
        <v>215</v>
      </c>
      <c r="F1758" s="10" t="s">
        <v>216</v>
      </c>
      <c r="G1758" s="10" t="s">
        <v>3729</v>
      </c>
      <c r="H1758" s="10" t="s">
        <v>3730</v>
      </c>
      <c r="I1758" s="10">
        <v>579</v>
      </c>
      <c r="J1758" s="10">
        <v>20</v>
      </c>
      <c r="K1758" s="10">
        <v>334</v>
      </c>
      <c r="L1758" s="10">
        <v>5227.3793432299999</v>
      </c>
    </row>
    <row r="1759" spans="1:12" x14ac:dyDescent="0.25">
      <c r="A1759" s="10" t="s">
        <v>12</v>
      </c>
      <c r="B1759" s="10" t="s">
        <v>121</v>
      </c>
      <c r="C1759" s="10" t="s">
        <v>727</v>
      </c>
      <c r="D1759" s="10" t="s">
        <v>14</v>
      </c>
      <c r="E1759" s="10" t="s">
        <v>123</v>
      </c>
      <c r="F1759" s="10" t="s">
        <v>728</v>
      </c>
      <c r="G1759" s="10" t="s">
        <v>3731</v>
      </c>
      <c r="H1759" s="10" t="s">
        <v>3732</v>
      </c>
      <c r="I1759" s="10">
        <v>419</v>
      </c>
      <c r="J1759" s="10">
        <v>20</v>
      </c>
      <c r="K1759" s="10">
        <v>342</v>
      </c>
      <c r="L1759" s="10">
        <v>5227.3179550200002</v>
      </c>
    </row>
    <row r="1760" spans="1:12" x14ac:dyDescent="0.25">
      <c r="A1760" s="10" t="s">
        <v>12</v>
      </c>
      <c r="B1760" s="10" t="s">
        <v>61</v>
      </c>
      <c r="C1760" s="10" t="s">
        <v>314</v>
      </c>
      <c r="D1760" s="10" t="s">
        <v>14</v>
      </c>
      <c r="E1760" s="10" t="s">
        <v>63</v>
      </c>
      <c r="F1760" s="10" t="s">
        <v>315</v>
      </c>
      <c r="G1760" s="10" t="s">
        <v>3733</v>
      </c>
      <c r="H1760" s="10" t="s">
        <v>3734</v>
      </c>
      <c r="I1760" s="10">
        <v>439</v>
      </c>
      <c r="J1760" s="10">
        <v>20</v>
      </c>
      <c r="K1760" s="10">
        <v>335</v>
      </c>
      <c r="L1760" s="10">
        <v>5226.7143514500003</v>
      </c>
    </row>
    <row r="1761" spans="1:12" x14ac:dyDescent="0.25">
      <c r="A1761" s="10" t="s">
        <v>12</v>
      </c>
      <c r="B1761" s="10" t="s">
        <v>23</v>
      </c>
      <c r="C1761" s="10" t="s">
        <v>24</v>
      </c>
      <c r="D1761" s="10" t="s">
        <v>14</v>
      </c>
      <c r="E1761" s="10" t="s">
        <v>25</v>
      </c>
      <c r="F1761" s="10" t="s">
        <v>26</v>
      </c>
      <c r="G1761" s="10" t="s">
        <v>3735</v>
      </c>
      <c r="H1761" s="10" t="s">
        <v>3736</v>
      </c>
      <c r="I1761" s="10">
        <v>80</v>
      </c>
      <c r="J1761" s="10">
        <v>20</v>
      </c>
      <c r="K1761" s="10">
        <v>343</v>
      </c>
      <c r="L1761" s="10">
        <v>5225.4824677300003</v>
      </c>
    </row>
    <row r="1762" spans="1:12" x14ac:dyDescent="0.25">
      <c r="A1762" s="10" t="s">
        <v>12</v>
      </c>
      <c r="B1762" s="10" t="s">
        <v>61</v>
      </c>
      <c r="C1762" s="10" t="s">
        <v>147</v>
      </c>
      <c r="D1762" s="10" t="s">
        <v>14</v>
      </c>
      <c r="E1762" s="10" t="s">
        <v>63</v>
      </c>
      <c r="F1762" s="10" t="s">
        <v>148</v>
      </c>
      <c r="G1762" s="10" t="s">
        <v>3737</v>
      </c>
      <c r="H1762" s="10" t="s">
        <v>3738</v>
      </c>
      <c r="I1762" s="10">
        <v>635</v>
      </c>
      <c r="J1762" s="10">
        <v>20</v>
      </c>
      <c r="K1762" s="10">
        <v>335</v>
      </c>
      <c r="L1762" s="10">
        <v>5224.5321243300004</v>
      </c>
    </row>
    <row r="1763" spans="1:12" x14ac:dyDescent="0.25">
      <c r="A1763" s="10" t="s">
        <v>12</v>
      </c>
      <c r="B1763" s="10" t="s">
        <v>45</v>
      </c>
      <c r="C1763" s="10" t="s">
        <v>404</v>
      </c>
      <c r="D1763" s="10" t="s">
        <v>14</v>
      </c>
      <c r="E1763" s="10" t="s">
        <v>47</v>
      </c>
      <c r="F1763" s="10" t="s">
        <v>405</v>
      </c>
      <c r="G1763" s="10" t="s">
        <v>3739</v>
      </c>
      <c r="H1763" s="10" t="s">
        <v>3740</v>
      </c>
      <c r="I1763" s="10">
        <v>2753</v>
      </c>
      <c r="J1763" s="10">
        <v>20</v>
      </c>
      <c r="K1763" s="10">
        <v>328</v>
      </c>
      <c r="L1763" s="10">
        <v>5221.9071432500004</v>
      </c>
    </row>
    <row r="1764" spans="1:12" x14ac:dyDescent="0.25">
      <c r="A1764" s="10" t="s">
        <v>12</v>
      </c>
      <c r="B1764" s="10" t="s">
        <v>1195</v>
      </c>
      <c r="C1764" s="10" t="s">
        <v>1411</v>
      </c>
      <c r="D1764" s="10" t="s">
        <v>14</v>
      </c>
      <c r="E1764" s="10" t="s">
        <v>1197</v>
      </c>
      <c r="F1764" s="10" t="s">
        <v>3741</v>
      </c>
      <c r="G1764" s="10" t="s">
        <v>3742</v>
      </c>
      <c r="H1764" s="10" t="s">
        <v>3743</v>
      </c>
      <c r="I1764" s="10">
        <v>301</v>
      </c>
      <c r="J1764" s="10">
        <v>20</v>
      </c>
      <c r="K1764" s="10">
        <v>322</v>
      </c>
      <c r="L1764" s="10">
        <v>5221.8442305999997</v>
      </c>
    </row>
    <row r="1765" spans="1:12" x14ac:dyDescent="0.25">
      <c r="A1765" s="10" t="s">
        <v>12</v>
      </c>
      <c r="B1765" s="10" t="s">
        <v>607</v>
      </c>
      <c r="C1765" s="10" t="s">
        <v>608</v>
      </c>
      <c r="D1765" s="10" t="s">
        <v>14</v>
      </c>
      <c r="E1765" s="10" t="s">
        <v>609</v>
      </c>
      <c r="F1765" s="10" t="s">
        <v>610</v>
      </c>
      <c r="G1765" s="10" t="s">
        <v>3744</v>
      </c>
      <c r="H1765" s="10" t="s">
        <v>3745</v>
      </c>
      <c r="I1765" s="10">
        <v>60</v>
      </c>
      <c r="J1765" s="10">
        <v>20</v>
      </c>
      <c r="K1765" s="10">
        <v>339</v>
      </c>
      <c r="L1765" s="10">
        <v>5221.4498815500001</v>
      </c>
    </row>
    <row r="1766" spans="1:12" x14ac:dyDescent="0.25">
      <c r="A1766" s="10" t="s">
        <v>12</v>
      </c>
      <c r="B1766" s="10" t="s">
        <v>569</v>
      </c>
      <c r="C1766" s="10" t="s">
        <v>2191</v>
      </c>
      <c r="D1766" s="10" t="s">
        <v>14</v>
      </c>
      <c r="E1766" s="10" t="s">
        <v>571</v>
      </c>
      <c r="F1766" s="10" t="s">
        <v>2192</v>
      </c>
      <c r="G1766" s="10" t="s">
        <v>3746</v>
      </c>
      <c r="H1766" s="10" t="s">
        <v>3747</v>
      </c>
      <c r="I1766" s="10">
        <v>56</v>
      </c>
      <c r="J1766" s="10">
        <v>20</v>
      </c>
      <c r="K1766" s="10">
        <v>340</v>
      </c>
      <c r="L1766" s="10">
        <v>5219.1101889000001</v>
      </c>
    </row>
    <row r="1767" spans="1:12" x14ac:dyDescent="0.25">
      <c r="A1767" s="10" t="s">
        <v>12</v>
      </c>
      <c r="B1767" s="10" t="s">
        <v>1843</v>
      </c>
      <c r="C1767" s="10" t="s">
        <v>2030</v>
      </c>
      <c r="D1767" s="10" t="s">
        <v>14</v>
      </c>
      <c r="E1767" s="10" t="s">
        <v>1845</v>
      </c>
      <c r="F1767" s="10" t="s">
        <v>2031</v>
      </c>
      <c r="G1767" s="10" t="s">
        <v>3748</v>
      </c>
      <c r="H1767" s="12" t="s">
        <v>3749</v>
      </c>
      <c r="I1767" s="10">
        <v>3880</v>
      </c>
      <c r="J1767" s="10">
        <v>20</v>
      </c>
      <c r="K1767" s="10">
        <v>325</v>
      </c>
      <c r="L1767" s="10">
        <v>5218.2311359200003</v>
      </c>
    </row>
    <row r="1768" spans="1:12" x14ac:dyDescent="0.25">
      <c r="A1768" s="10" t="s">
        <v>12</v>
      </c>
      <c r="B1768" s="10" t="s">
        <v>721</v>
      </c>
      <c r="C1768" s="10" t="s">
        <v>3750</v>
      </c>
      <c r="D1768" s="10" t="s">
        <v>14</v>
      </c>
      <c r="E1768" s="10" t="s">
        <v>723</v>
      </c>
      <c r="F1768" s="10" t="s">
        <v>3751</v>
      </c>
      <c r="G1768" s="10" t="s">
        <v>3752</v>
      </c>
      <c r="H1768" s="10" t="s">
        <v>3753</v>
      </c>
      <c r="I1768" s="10">
        <v>312</v>
      </c>
      <c r="J1768" s="10">
        <v>20</v>
      </c>
      <c r="K1768" s="10">
        <v>341</v>
      </c>
      <c r="L1768" s="10">
        <v>5217.2696534300003</v>
      </c>
    </row>
    <row r="1769" spans="1:12" x14ac:dyDescent="0.25">
      <c r="A1769" s="10" t="s">
        <v>12</v>
      </c>
      <c r="B1769" s="10" t="s">
        <v>165</v>
      </c>
      <c r="C1769" s="10" t="s">
        <v>166</v>
      </c>
      <c r="D1769" s="10" t="s">
        <v>14</v>
      </c>
      <c r="E1769" s="10" t="s">
        <v>167</v>
      </c>
      <c r="F1769" s="10" t="s">
        <v>168</v>
      </c>
      <c r="G1769" s="10" t="s">
        <v>3754</v>
      </c>
      <c r="H1769" s="10" t="s">
        <v>3755</v>
      </c>
      <c r="I1769" s="10">
        <v>715</v>
      </c>
      <c r="J1769" s="10">
        <v>20</v>
      </c>
      <c r="K1769" s="10">
        <v>329</v>
      </c>
      <c r="L1769" s="10">
        <v>5216.7999085600004</v>
      </c>
    </row>
    <row r="1770" spans="1:12" x14ac:dyDescent="0.25">
      <c r="A1770" s="10" t="s">
        <v>12</v>
      </c>
      <c r="B1770" s="10" t="s">
        <v>23</v>
      </c>
      <c r="C1770" s="10" t="s">
        <v>115</v>
      </c>
      <c r="D1770" s="10" t="s">
        <v>14</v>
      </c>
      <c r="E1770" s="10" t="s">
        <v>25</v>
      </c>
      <c r="F1770" s="10" t="s">
        <v>116</v>
      </c>
      <c r="G1770" s="10" t="s">
        <v>3756</v>
      </c>
      <c r="H1770" s="10" t="s">
        <v>3757</v>
      </c>
      <c r="I1770" s="10">
        <v>1478</v>
      </c>
      <c r="J1770" s="10">
        <v>20</v>
      </c>
      <c r="K1770" s="10">
        <v>343</v>
      </c>
      <c r="L1770" s="10">
        <v>5216.3877222700003</v>
      </c>
    </row>
    <row r="1771" spans="1:12" x14ac:dyDescent="0.25">
      <c r="A1771" s="10" t="s">
        <v>12</v>
      </c>
      <c r="B1771" s="10" t="s">
        <v>644</v>
      </c>
      <c r="C1771" s="10" t="s">
        <v>645</v>
      </c>
      <c r="D1771" s="10" t="s">
        <v>14</v>
      </c>
      <c r="E1771" s="10" t="s">
        <v>646</v>
      </c>
      <c r="F1771" s="10" t="s">
        <v>647</v>
      </c>
      <c r="G1771" s="10" t="s">
        <v>3758</v>
      </c>
      <c r="H1771" s="10" t="s">
        <v>3759</v>
      </c>
      <c r="I1771" s="10">
        <v>82</v>
      </c>
      <c r="J1771" s="10">
        <v>20</v>
      </c>
      <c r="K1771" s="10">
        <v>337</v>
      </c>
      <c r="L1771" s="10">
        <v>5214.2841178500003</v>
      </c>
    </row>
    <row r="1772" spans="1:12" x14ac:dyDescent="0.25">
      <c r="A1772" s="10" t="s">
        <v>12</v>
      </c>
      <c r="B1772" s="10" t="s">
        <v>569</v>
      </c>
      <c r="C1772" s="10" t="s">
        <v>3100</v>
      </c>
      <c r="D1772" s="10" t="s">
        <v>14</v>
      </c>
      <c r="E1772" s="10" t="s">
        <v>571</v>
      </c>
      <c r="F1772" s="10" t="s">
        <v>3101</v>
      </c>
      <c r="G1772" s="10" t="s">
        <v>3760</v>
      </c>
      <c r="H1772" s="10" t="s">
        <v>3761</v>
      </c>
      <c r="I1772" s="10">
        <v>66</v>
      </c>
      <c r="J1772" s="10">
        <v>20</v>
      </c>
      <c r="K1772" s="10">
        <v>340</v>
      </c>
      <c r="L1772" s="10">
        <v>5212.0024971399998</v>
      </c>
    </row>
    <row r="1773" spans="1:12" x14ac:dyDescent="0.25">
      <c r="A1773" s="10" t="s">
        <v>12</v>
      </c>
      <c r="B1773" s="10" t="s">
        <v>61</v>
      </c>
      <c r="C1773" s="10" t="s">
        <v>105</v>
      </c>
      <c r="D1773" s="10" t="s">
        <v>14</v>
      </c>
      <c r="E1773" s="10" t="s">
        <v>63</v>
      </c>
      <c r="F1773" s="10" t="s">
        <v>106</v>
      </c>
      <c r="G1773" s="10" t="s">
        <v>3762</v>
      </c>
      <c r="H1773" s="10" t="s">
        <v>3763</v>
      </c>
      <c r="I1773" s="10">
        <v>484</v>
      </c>
      <c r="J1773" s="10">
        <v>20</v>
      </c>
      <c r="K1773" s="10">
        <v>335</v>
      </c>
      <c r="L1773" s="10">
        <v>5211.6342740999999</v>
      </c>
    </row>
    <row r="1774" spans="1:12" x14ac:dyDescent="0.25">
      <c r="A1774" s="10" t="s">
        <v>12</v>
      </c>
      <c r="B1774" s="10" t="s">
        <v>569</v>
      </c>
      <c r="C1774" s="10" t="s">
        <v>1763</v>
      </c>
      <c r="D1774" s="10" t="s">
        <v>14</v>
      </c>
      <c r="E1774" s="10" t="s">
        <v>571</v>
      </c>
      <c r="F1774" s="10" t="s">
        <v>1764</v>
      </c>
      <c r="G1774" s="10" t="s">
        <v>3764</v>
      </c>
      <c r="H1774" s="10" t="s">
        <v>3765</v>
      </c>
      <c r="I1774" s="10">
        <v>54</v>
      </c>
      <c r="J1774" s="10">
        <v>20</v>
      </c>
      <c r="K1774" s="10">
        <v>340</v>
      </c>
      <c r="L1774" s="10">
        <v>5211.4585817500001</v>
      </c>
    </row>
    <row r="1775" spans="1:12" x14ac:dyDescent="0.25">
      <c r="A1775" s="10" t="s">
        <v>12</v>
      </c>
      <c r="B1775" s="10" t="s">
        <v>45</v>
      </c>
      <c r="C1775" s="10" t="s">
        <v>640</v>
      </c>
      <c r="D1775" s="10" t="s">
        <v>14</v>
      </c>
      <c r="E1775" s="10" t="s">
        <v>47</v>
      </c>
      <c r="F1775" s="10" t="s">
        <v>641</v>
      </c>
      <c r="G1775" s="10" t="s">
        <v>3766</v>
      </c>
      <c r="H1775" s="10" t="s">
        <v>3767</v>
      </c>
      <c r="I1775" s="10">
        <v>541</v>
      </c>
      <c r="J1775" s="10">
        <v>20</v>
      </c>
      <c r="K1775" s="10">
        <v>328</v>
      </c>
      <c r="L1775" s="10">
        <v>5209.5794620899997</v>
      </c>
    </row>
    <row r="1776" spans="1:12" x14ac:dyDescent="0.25">
      <c r="A1776" s="10" t="s">
        <v>12</v>
      </c>
      <c r="B1776" s="10" t="s">
        <v>45</v>
      </c>
      <c r="C1776" s="10" t="s">
        <v>2081</v>
      </c>
      <c r="D1776" s="10" t="s">
        <v>14</v>
      </c>
      <c r="E1776" s="10" t="s">
        <v>47</v>
      </c>
      <c r="F1776" s="10" t="s">
        <v>2082</v>
      </c>
      <c r="G1776" s="10" t="s">
        <v>3768</v>
      </c>
      <c r="H1776" s="10" t="s">
        <v>3769</v>
      </c>
      <c r="I1776" s="10">
        <v>393</v>
      </c>
      <c r="J1776" s="10">
        <v>20</v>
      </c>
      <c r="K1776" s="10">
        <v>328</v>
      </c>
      <c r="L1776" s="10">
        <v>5209.2106109400002</v>
      </c>
    </row>
    <row r="1777" spans="1:12" x14ac:dyDescent="0.25">
      <c r="A1777" s="10" t="s">
        <v>12</v>
      </c>
      <c r="B1777" s="10" t="s">
        <v>487</v>
      </c>
      <c r="C1777" s="10" t="s">
        <v>1699</v>
      </c>
      <c r="D1777" s="10" t="s">
        <v>14</v>
      </c>
      <c r="E1777" s="10" t="s">
        <v>489</v>
      </c>
      <c r="F1777" s="10" t="s">
        <v>1700</v>
      </c>
      <c r="G1777" s="10" t="s">
        <v>3770</v>
      </c>
      <c r="H1777" s="10" t="s">
        <v>3771</v>
      </c>
      <c r="I1777" s="10">
        <v>534</v>
      </c>
      <c r="J1777" s="10">
        <v>20</v>
      </c>
      <c r="K1777" s="10">
        <v>326</v>
      </c>
      <c r="L1777" s="10">
        <v>5206.2587799299999</v>
      </c>
    </row>
    <row r="1778" spans="1:12" x14ac:dyDescent="0.25">
      <c r="A1778" s="10" t="s">
        <v>12</v>
      </c>
      <c r="B1778" s="10" t="s">
        <v>23</v>
      </c>
      <c r="C1778" s="10" t="s">
        <v>29</v>
      </c>
      <c r="D1778" s="10" t="s">
        <v>14</v>
      </c>
      <c r="E1778" s="10" t="s">
        <v>25</v>
      </c>
      <c r="F1778" s="10" t="s">
        <v>30</v>
      </c>
      <c r="G1778" s="10" t="s">
        <v>3772</v>
      </c>
      <c r="H1778" s="10" t="s">
        <v>3773</v>
      </c>
      <c r="I1778" s="10">
        <v>839</v>
      </c>
      <c r="J1778" s="10">
        <v>20</v>
      </c>
      <c r="K1778" s="10">
        <v>343</v>
      </c>
      <c r="L1778" s="10">
        <v>5205.3099736800004</v>
      </c>
    </row>
    <row r="1779" spans="1:12" x14ac:dyDescent="0.25">
      <c r="A1779" s="10" t="s">
        <v>12</v>
      </c>
      <c r="B1779" s="10" t="s">
        <v>487</v>
      </c>
      <c r="C1779" s="10" t="s">
        <v>509</v>
      </c>
      <c r="D1779" s="10" t="s">
        <v>14</v>
      </c>
      <c r="E1779" s="10" t="s">
        <v>489</v>
      </c>
      <c r="F1779" s="10" t="s">
        <v>510</v>
      </c>
      <c r="G1779" s="10" t="s">
        <v>3774</v>
      </c>
      <c r="H1779" s="10" t="s">
        <v>526</v>
      </c>
      <c r="I1779" s="10">
        <v>283</v>
      </c>
      <c r="J1779" s="10">
        <v>20</v>
      </c>
      <c r="K1779" s="10">
        <v>326</v>
      </c>
      <c r="L1779" s="10">
        <v>5204.1748564999998</v>
      </c>
    </row>
    <row r="1780" spans="1:12" x14ac:dyDescent="0.25">
      <c r="A1780" s="10" t="s">
        <v>12</v>
      </c>
      <c r="B1780" s="10" t="s">
        <v>255</v>
      </c>
      <c r="C1780" s="10" t="s">
        <v>831</v>
      </c>
      <c r="D1780" s="10" t="s">
        <v>14</v>
      </c>
      <c r="E1780" s="10" t="s">
        <v>257</v>
      </c>
      <c r="F1780" s="10" t="s">
        <v>832</v>
      </c>
      <c r="G1780" s="10" t="s">
        <v>3775</v>
      </c>
      <c r="H1780" s="10" t="s">
        <v>3776</v>
      </c>
      <c r="I1780" s="10">
        <v>590</v>
      </c>
      <c r="J1780" s="10">
        <v>20</v>
      </c>
      <c r="K1780" s="10">
        <v>331</v>
      </c>
      <c r="L1780" s="10">
        <v>5203.6039338800001</v>
      </c>
    </row>
    <row r="1781" spans="1:12" x14ac:dyDescent="0.25">
      <c r="A1781" s="10" t="s">
        <v>12</v>
      </c>
      <c r="B1781" s="10" t="s">
        <v>61</v>
      </c>
      <c r="C1781" s="10" t="s">
        <v>62</v>
      </c>
      <c r="D1781" s="10" t="s">
        <v>14</v>
      </c>
      <c r="E1781" s="10" t="s">
        <v>63</v>
      </c>
      <c r="F1781" s="10" t="s">
        <v>64</v>
      </c>
      <c r="G1781" s="10" t="s">
        <v>3777</v>
      </c>
      <c r="H1781" s="10" t="s">
        <v>3778</v>
      </c>
      <c r="I1781" s="10">
        <v>929</v>
      </c>
      <c r="J1781" s="10">
        <v>20</v>
      </c>
      <c r="K1781" s="10">
        <v>335</v>
      </c>
      <c r="L1781" s="10">
        <v>5202.3173765499996</v>
      </c>
    </row>
    <row r="1782" spans="1:12" x14ac:dyDescent="0.25">
      <c r="A1782" s="10" t="s">
        <v>12</v>
      </c>
      <c r="B1782" s="10" t="s">
        <v>1195</v>
      </c>
      <c r="C1782" s="10" t="s">
        <v>700</v>
      </c>
      <c r="D1782" s="10" t="s">
        <v>14</v>
      </c>
      <c r="E1782" s="10" t="s">
        <v>1197</v>
      </c>
      <c r="F1782" s="10" t="s">
        <v>2093</v>
      </c>
      <c r="G1782" s="10" t="s">
        <v>3779</v>
      </c>
      <c r="H1782" s="10" t="s">
        <v>3780</v>
      </c>
      <c r="I1782" s="10">
        <v>172</v>
      </c>
      <c r="J1782" s="10">
        <v>20</v>
      </c>
      <c r="K1782" s="10">
        <v>322</v>
      </c>
      <c r="L1782" s="10">
        <v>5200.2879246800003</v>
      </c>
    </row>
    <row r="1783" spans="1:12" x14ac:dyDescent="0.25">
      <c r="A1783" s="10" t="s">
        <v>12</v>
      </c>
      <c r="B1783" s="10" t="s">
        <v>45</v>
      </c>
      <c r="C1783" s="10" t="s">
        <v>404</v>
      </c>
      <c r="D1783" s="10" t="s">
        <v>14</v>
      </c>
      <c r="E1783" s="10" t="s">
        <v>47</v>
      </c>
      <c r="F1783" s="10" t="s">
        <v>405</v>
      </c>
      <c r="G1783" s="10" t="s">
        <v>3781</v>
      </c>
      <c r="H1783" s="12" t="s">
        <v>3782</v>
      </c>
      <c r="I1783" s="10">
        <v>4221</v>
      </c>
      <c r="J1783" s="10">
        <v>20</v>
      </c>
      <c r="K1783" s="10">
        <v>328</v>
      </c>
      <c r="L1783" s="10">
        <v>5199.4742686500003</v>
      </c>
    </row>
    <row r="1784" spans="1:12" x14ac:dyDescent="0.25">
      <c r="A1784" s="10" t="s">
        <v>12</v>
      </c>
      <c r="B1784" s="10" t="s">
        <v>67</v>
      </c>
      <c r="C1784" s="10" t="s">
        <v>423</v>
      </c>
      <c r="D1784" s="10" t="s">
        <v>14</v>
      </c>
      <c r="E1784" s="10" t="s">
        <v>69</v>
      </c>
      <c r="F1784" s="10" t="s">
        <v>424</v>
      </c>
      <c r="G1784" s="10" t="s">
        <v>3783</v>
      </c>
      <c r="H1784" s="10" t="s">
        <v>3784</v>
      </c>
      <c r="I1784" s="10">
        <v>84</v>
      </c>
      <c r="J1784" s="10">
        <v>20</v>
      </c>
      <c r="K1784" s="10">
        <v>323</v>
      </c>
      <c r="L1784" s="10">
        <v>5198.4669425499997</v>
      </c>
    </row>
    <row r="1785" spans="1:12" x14ac:dyDescent="0.25">
      <c r="A1785" s="10" t="s">
        <v>12</v>
      </c>
      <c r="B1785" s="10" t="s">
        <v>61</v>
      </c>
      <c r="C1785" s="10" t="s">
        <v>61</v>
      </c>
      <c r="D1785" s="10" t="s">
        <v>14</v>
      </c>
      <c r="E1785" s="10" t="s">
        <v>63</v>
      </c>
      <c r="F1785" s="10" t="s">
        <v>201</v>
      </c>
      <c r="G1785" s="10" t="s">
        <v>3785</v>
      </c>
      <c r="H1785" s="10" t="s">
        <v>3786</v>
      </c>
      <c r="I1785" s="10">
        <v>315</v>
      </c>
      <c r="J1785" s="10">
        <v>20</v>
      </c>
      <c r="K1785" s="10">
        <v>335</v>
      </c>
      <c r="L1785" s="10">
        <v>5198.1598249099998</v>
      </c>
    </row>
    <row r="1786" spans="1:12" x14ac:dyDescent="0.25">
      <c r="A1786" s="10" t="s">
        <v>12</v>
      </c>
      <c r="B1786" s="10" t="s">
        <v>23</v>
      </c>
      <c r="C1786" s="10" t="s">
        <v>29</v>
      </c>
      <c r="D1786" s="10" t="s">
        <v>14</v>
      </c>
      <c r="E1786" s="10" t="s">
        <v>25</v>
      </c>
      <c r="F1786" s="10" t="s">
        <v>30</v>
      </c>
      <c r="G1786" s="10" t="s">
        <v>3787</v>
      </c>
      <c r="H1786" s="10" t="s">
        <v>3788</v>
      </c>
      <c r="I1786" s="10">
        <v>599</v>
      </c>
      <c r="J1786" s="10">
        <v>20</v>
      </c>
      <c r="K1786" s="10">
        <v>343</v>
      </c>
      <c r="L1786" s="10">
        <v>5197.1617136499999</v>
      </c>
    </row>
    <row r="1787" spans="1:12" x14ac:dyDescent="0.25">
      <c r="A1787" s="10" t="s">
        <v>12</v>
      </c>
      <c r="B1787" s="10" t="s">
        <v>85</v>
      </c>
      <c r="C1787" s="10" t="s">
        <v>450</v>
      </c>
      <c r="D1787" s="10" t="s">
        <v>14</v>
      </c>
      <c r="E1787" s="10" t="s">
        <v>87</v>
      </c>
      <c r="F1787" s="10" t="s">
        <v>906</v>
      </c>
      <c r="G1787" s="10" t="s">
        <v>3789</v>
      </c>
      <c r="H1787" s="10" t="s">
        <v>3790</v>
      </c>
      <c r="I1787" s="10">
        <v>49</v>
      </c>
      <c r="J1787" s="10">
        <v>20</v>
      </c>
      <c r="K1787" s="10">
        <v>338</v>
      </c>
      <c r="L1787" s="10">
        <v>5197.0695003199999</v>
      </c>
    </row>
    <row r="1788" spans="1:12" x14ac:dyDescent="0.25">
      <c r="A1788" s="10" t="s">
        <v>12</v>
      </c>
      <c r="B1788" s="10" t="s">
        <v>487</v>
      </c>
      <c r="C1788" s="10" t="s">
        <v>488</v>
      </c>
      <c r="D1788" s="10" t="s">
        <v>14</v>
      </c>
      <c r="E1788" s="10" t="s">
        <v>489</v>
      </c>
      <c r="F1788" s="10" t="s">
        <v>490</v>
      </c>
      <c r="G1788" s="10" t="s">
        <v>3791</v>
      </c>
      <c r="H1788" s="10" t="s">
        <v>3792</v>
      </c>
      <c r="I1788" s="10">
        <v>151</v>
      </c>
      <c r="J1788" s="10">
        <v>20</v>
      </c>
      <c r="K1788" s="10">
        <v>326</v>
      </c>
      <c r="L1788" s="10">
        <v>5195.82740001</v>
      </c>
    </row>
    <row r="1789" spans="1:12" x14ac:dyDescent="0.25">
      <c r="A1789" s="10" t="s">
        <v>12</v>
      </c>
      <c r="B1789" s="10" t="s">
        <v>37</v>
      </c>
      <c r="C1789" s="10" t="s">
        <v>93</v>
      </c>
      <c r="D1789" s="10" t="s">
        <v>14</v>
      </c>
      <c r="E1789" s="10" t="s">
        <v>39</v>
      </c>
      <c r="F1789" s="10" t="s">
        <v>94</v>
      </c>
      <c r="G1789" s="10" t="s">
        <v>3793</v>
      </c>
      <c r="H1789" s="10" t="s">
        <v>3794</v>
      </c>
      <c r="I1789" s="10">
        <v>445</v>
      </c>
      <c r="J1789" s="10">
        <v>20</v>
      </c>
      <c r="K1789" s="10">
        <v>330</v>
      </c>
      <c r="L1789" s="10">
        <v>5194.6941472500002</v>
      </c>
    </row>
    <row r="1790" spans="1:12" x14ac:dyDescent="0.25">
      <c r="A1790" s="10" t="s">
        <v>12</v>
      </c>
      <c r="B1790" s="10" t="s">
        <v>721</v>
      </c>
      <c r="C1790" s="10" t="s">
        <v>1895</v>
      </c>
      <c r="D1790" s="10" t="s">
        <v>14</v>
      </c>
      <c r="E1790" s="10" t="s">
        <v>723</v>
      </c>
      <c r="F1790" s="10" t="s">
        <v>1896</v>
      </c>
      <c r="G1790" s="10" t="s">
        <v>3795</v>
      </c>
      <c r="H1790" s="10" t="s">
        <v>3796</v>
      </c>
      <c r="I1790" s="10">
        <v>405</v>
      </c>
      <c r="J1790" s="10">
        <v>20</v>
      </c>
      <c r="K1790" s="10">
        <v>341</v>
      </c>
      <c r="L1790" s="10">
        <v>5193.8262187399996</v>
      </c>
    </row>
    <row r="1791" spans="1:12" x14ac:dyDescent="0.25">
      <c r="A1791" s="10" t="s">
        <v>12</v>
      </c>
      <c r="B1791" s="10" t="s">
        <v>1195</v>
      </c>
      <c r="C1791" s="10" t="s">
        <v>1196</v>
      </c>
      <c r="D1791" s="10" t="s">
        <v>14</v>
      </c>
      <c r="E1791" s="10" t="s">
        <v>1197</v>
      </c>
      <c r="F1791" s="10" t="s">
        <v>1198</v>
      </c>
      <c r="G1791" s="10" t="s">
        <v>3797</v>
      </c>
      <c r="H1791" s="10" t="s">
        <v>3798</v>
      </c>
      <c r="I1791" s="10">
        <v>982</v>
      </c>
      <c r="J1791" s="10">
        <v>20</v>
      </c>
      <c r="K1791" s="10">
        <v>322</v>
      </c>
      <c r="L1791" s="10">
        <v>5192.0481935999996</v>
      </c>
    </row>
    <row r="1792" spans="1:12" x14ac:dyDescent="0.25">
      <c r="A1792" s="10" t="s">
        <v>12</v>
      </c>
      <c r="B1792" s="10" t="s">
        <v>13</v>
      </c>
      <c r="C1792" s="10" t="s">
        <v>1114</v>
      </c>
      <c r="D1792" s="10" t="s">
        <v>14</v>
      </c>
      <c r="E1792" s="10" t="s">
        <v>15</v>
      </c>
      <c r="F1792" s="10" t="s">
        <v>1115</v>
      </c>
      <c r="G1792" s="10" t="s">
        <v>3799</v>
      </c>
      <c r="H1792" s="10" t="s">
        <v>246</v>
      </c>
      <c r="I1792" s="10">
        <v>217</v>
      </c>
      <c r="J1792" s="10">
        <v>20</v>
      </c>
      <c r="K1792" s="10">
        <v>606</v>
      </c>
      <c r="L1792" s="10">
        <v>5190.4019991200003</v>
      </c>
    </row>
    <row r="1793" spans="1:12" x14ac:dyDescent="0.25">
      <c r="A1793" s="10" t="s">
        <v>12</v>
      </c>
      <c r="B1793" s="10" t="s">
        <v>213</v>
      </c>
      <c r="C1793" s="10" t="s">
        <v>318</v>
      </c>
      <c r="D1793" s="10" t="s">
        <v>14</v>
      </c>
      <c r="E1793" s="10" t="s">
        <v>215</v>
      </c>
      <c r="F1793" s="10" t="s">
        <v>319</v>
      </c>
      <c r="G1793" s="10" t="s">
        <v>3800</v>
      </c>
      <c r="H1793" s="10" t="s">
        <v>3116</v>
      </c>
      <c r="I1793" s="10">
        <v>1344</v>
      </c>
      <c r="J1793" s="10">
        <v>20</v>
      </c>
      <c r="K1793" s="10">
        <v>334</v>
      </c>
      <c r="L1793" s="10">
        <v>5189.47494826</v>
      </c>
    </row>
    <row r="1794" spans="1:12" x14ac:dyDescent="0.25">
      <c r="A1794" s="10" t="s">
        <v>12</v>
      </c>
      <c r="B1794" s="10" t="s">
        <v>644</v>
      </c>
      <c r="C1794" s="10" t="s">
        <v>645</v>
      </c>
      <c r="D1794" s="10" t="s">
        <v>14</v>
      </c>
      <c r="E1794" s="10" t="s">
        <v>646</v>
      </c>
      <c r="F1794" s="10" t="s">
        <v>647</v>
      </c>
      <c r="G1794" s="10" t="s">
        <v>3801</v>
      </c>
      <c r="H1794" s="10" t="s">
        <v>3802</v>
      </c>
      <c r="I1794" s="10">
        <v>458</v>
      </c>
      <c r="J1794" s="10">
        <v>20</v>
      </c>
      <c r="K1794" s="10">
        <v>337</v>
      </c>
      <c r="L1794" s="10">
        <v>5185.7029980200005</v>
      </c>
    </row>
    <row r="1795" spans="1:12" x14ac:dyDescent="0.25">
      <c r="A1795" s="10" t="s">
        <v>12</v>
      </c>
      <c r="B1795" s="10" t="s">
        <v>487</v>
      </c>
      <c r="C1795" s="10" t="s">
        <v>1699</v>
      </c>
      <c r="D1795" s="10" t="s">
        <v>14</v>
      </c>
      <c r="E1795" s="10" t="s">
        <v>489</v>
      </c>
      <c r="F1795" s="10" t="s">
        <v>1700</v>
      </c>
      <c r="G1795" s="10" t="s">
        <v>3803</v>
      </c>
      <c r="H1795" s="10" t="s">
        <v>3804</v>
      </c>
      <c r="I1795" s="10">
        <v>1823</v>
      </c>
      <c r="J1795" s="10">
        <v>20</v>
      </c>
      <c r="K1795" s="10">
        <v>326</v>
      </c>
      <c r="L1795" s="10">
        <v>5184.9223357299998</v>
      </c>
    </row>
    <row r="1796" spans="1:12" x14ac:dyDescent="0.25">
      <c r="A1796" s="10" t="s">
        <v>12</v>
      </c>
      <c r="B1796" s="10" t="s">
        <v>165</v>
      </c>
      <c r="C1796" s="10" t="s">
        <v>165</v>
      </c>
      <c r="D1796" s="10" t="s">
        <v>14</v>
      </c>
      <c r="E1796" s="10" t="s">
        <v>167</v>
      </c>
      <c r="F1796" s="10" t="s">
        <v>2109</v>
      </c>
      <c r="G1796" s="10" t="s">
        <v>3805</v>
      </c>
      <c r="H1796" s="10" t="s">
        <v>3806</v>
      </c>
      <c r="I1796" s="10">
        <v>509</v>
      </c>
      <c r="J1796" s="10">
        <v>20</v>
      </c>
      <c r="K1796" s="10">
        <v>329</v>
      </c>
      <c r="L1796" s="10">
        <v>5184.8954456600004</v>
      </c>
    </row>
    <row r="1797" spans="1:12" x14ac:dyDescent="0.25">
      <c r="A1797" s="10" t="s">
        <v>12</v>
      </c>
      <c r="B1797" s="10" t="s">
        <v>85</v>
      </c>
      <c r="C1797" s="10" t="s">
        <v>2700</v>
      </c>
      <c r="D1797" s="10" t="s">
        <v>14</v>
      </c>
      <c r="E1797" s="10" t="s">
        <v>87</v>
      </c>
      <c r="F1797" s="10" t="s">
        <v>2701</v>
      </c>
      <c r="G1797" s="10" t="s">
        <v>3807</v>
      </c>
      <c r="H1797" s="10" t="s">
        <v>3808</v>
      </c>
      <c r="I1797" s="10">
        <v>1480</v>
      </c>
      <c r="J1797" s="10">
        <v>20</v>
      </c>
      <c r="K1797" s="10">
        <v>338</v>
      </c>
      <c r="L1797" s="10">
        <v>5184.4874300900001</v>
      </c>
    </row>
    <row r="1798" spans="1:12" x14ac:dyDescent="0.25">
      <c r="A1798" s="10" t="s">
        <v>12</v>
      </c>
      <c r="B1798" s="10" t="s">
        <v>61</v>
      </c>
      <c r="C1798" s="10" t="s">
        <v>2245</v>
      </c>
      <c r="D1798" s="10" t="s">
        <v>14</v>
      </c>
      <c r="E1798" s="10" t="s">
        <v>63</v>
      </c>
      <c r="F1798" s="10" t="s">
        <v>2246</v>
      </c>
      <c r="G1798" s="10" t="s">
        <v>3809</v>
      </c>
      <c r="H1798" s="10" t="s">
        <v>1555</v>
      </c>
      <c r="I1798" s="10">
        <v>985</v>
      </c>
      <c r="J1798" s="10">
        <v>20</v>
      </c>
      <c r="K1798" s="10">
        <v>335</v>
      </c>
      <c r="L1798" s="10">
        <v>5182.7842946199999</v>
      </c>
    </row>
    <row r="1799" spans="1:12" x14ac:dyDescent="0.25">
      <c r="A1799" s="10" t="s">
        <v>12</v>
      </c>
      <c r="B1799" s="10" t="s">
        <v>121</v>
      </c>
      <c r="C1799" s="10" t="s">
        <v>727</v>
      </c>
      <c r="D1799" s="10" t="s">
        <v>14</v>
      </c>
      <c r="E1799" s="10" t="s">
        <v>123</v>
      </c>
      <c r="F1799" s="10" t="s">
        <v>728</v>
      </c>
      <c r="G1799" s="10" t="s">
        <v>3810</v>
      </c>
      <c r="H1799" s="10" t="s">
        <v>3811</v>
      </c>
      <c r="I1799" s="10">
        <v>945</v>
      </c>
      <c r="J1799" s="10">
        <v>20</v>
      </c>
      <c r="K1799" s="10">
        <v>342</v>
      </c>
      <c r="L1799" s="10">
        <v>5182.0184693399997</v>
      </c>
    </row>
    <row r="1800" spans="1:12" x14ac:dyDescent="0.25">
      <c r="A1800" s="10" t="s">
        <v>12</v>
      </c>
      <c r="B1800" s="10" t="s">
        <v>23</v>
      </c>
      <c r="C1800" s="10" t="s">
        <v>171</v>
      </c>
      <c r="D1800" s="10" t="s">
        <v>14</v>
      </c>
      <c r="E1800" s="10" t="s">
        <v>25</v>
      </c>
      <c r="F1800" s="10" t="s">
        <v>172</v>
      </c>
      <c r="G1800" s="10" t="s">
        <v>3812</v>
      </c>
      <c r="H1800" s="10" t="s">
        <v>3813</v>
      </c>
      <c r="I1800" s="10">
        <v>410</v>
      </c>
      <c r="J1800" s="10">
        <v>20</v>
      </c>
      <c r="K1800" s="10">
        <v>343</v>
      </c>
      <c r="L1800" s="10">
        <v>5180.8768093400004</v>
      </c>
    </row>
    <row r="1801" spans="1:12" x14ac:dyDescent="0.25">
      <c r="A1801" s="10" t="s">
        <v>12</v>
      </c>
      <c r="B1801" s="10" t="s">
        <v>2926</v>
      </c>
      <c r="C1801" s="10" t="s">
        <v>3814</v>
      </c>
      <c r="D1801" s="10" t="s">
        <v>14</v>
      </c>
      <c r="E1801" s="10" t="s">
        <v>2928</v>
      </c>
      <c r="F1801" s="10" t="s">
        <v>3815</v>
      </c>
      <c r="G1801" s="10" t="s">
        <v>3816</v>
      </c>
      <c r="H1801" s="10" t="s">
        <v>3817</v>
      </c>
      <c r="I1801" s="10">
        <v>345</v>
      </c>
      <c r="J1801" s="10">
        <v>20</v>
      </c>
      <c r="K1801" s="10">
        <v>333</v>
      </c>
      <c r="L1801" s="10">
        <v>5180.2013708100003</v>
      </c>
    </row>
    <row r="1802" spans="1:12" x14ac:dyDescent="0.25">
      <c r="A1802" s="10" t="s">
        <v>12</v>
      </c>
      <c r="B1802" s="10" t="s">
        <v>165</v>
      </c>
      <c r="C1802" s="10" t="s">
        <v>2054</v>
      </c>
      <c r="D1802" s="10" t="s">
        <v>14</v>
      </c>
      <c r="E1802" s="10" t="s">
        <v>167</v>
      </c>
      <c r="F1802" s="10" t="s">
        <v>3029</v>
      </c>
      <c r="G1802" s="10" t="s">
        <v>3818</v>
      </c>
      <c r="H1802" s="10" t="s">
        <v>1184</v>
      </c>
      <c r="I1802" s="10">
        <v>85</v>
      </c>
      <c r="J1802" s="10">
        <v>20</v>
      </c>
      <c r="K1802" s="10">
        <v>329</v>
      </c>
      <c r="L1802" s="10">
        <v>5178.7141827799996</v>
      </c>
    </row>
    <row r="1803" spans="1:12" x14ac:dyDescent="0.25">
      <c r="A1803" s="10" t="s">
        <v>12</v>
      </c>
      <c r="B1803" s="10" t="s">
        <v>1843</v>
      </c>
      <c r="C1803" s="10" t="s">
        <v>1844</v>
      </c>
      <c r="D1803" s="10" t="s">
        <v>14</v>
      </c>
      <c r="E1803" s="10" t="s">
        <v>1845</v>
      </c>
      <c r="F1803" s="10" t="s">
        <v>1846</v>
      </c>
      <c r="G1803" s="10" t="s">
        <v>3819</v>
      </c>
      <c r="H1803" s="10" t="s">
        <v>3820</v>
      </c>
      <c r="I1803" s="10">
        <v>1045</v>
      </c>
      <c r="J1803" s="10">
        <v>20</v>
      </c>
      <c r="K1803" s="10">
        <v>325</v>
      </c>
      <c r="L1803" s="10">
        <v>5178.2517223100003</v>
      </c>
    </row>
    <row r="1804" spans="1:12" x14ac:dyDescent="0.25">
      <c r="A1804" s="10" t="s">
        <v>12</v>
      </c>
      <c r="B1804" s="10" t="s">
        <v>569</v>
      </c>
      <c r="C1804" s="10" t="s">
        <v>570</v>
      </c>
      <c r="D1804" s="10" t="s">
        <v>14</v>
      </c>
      <c r="E1804" s="10" t="s">
        <v>571</v>
      </c>
      <c r="F1804" s="10" t="s">
        <v>572</v>
      </c>
      <c r="G1804" s="10" t="s">
        <v>3821</v>
      </c>
      <c r="H1804" s="10" t="s">
        <v>3822</v>
      </c>
      <c r="I1804" s="10">
        <v>160</v>
      </c>
      <c r="J1804" s="10">
        <v>20</v>
      </c>
      <c r="K1804" s="10">
        <v>340</v>
      </c>
      <c r="L1804" s="10">
        <v>5177.5148628999996</v>
      </c>
    </row>
    <row r="1805" spans="1:12" x14ac:dyDescent="0.25">
      <c r="A1805" s="10" t="s">
        <v>12</v>
      </c>
      <c r="B1805" s="10" t="s">
        <v>525</v>
      </c>
      <c r="C1805" s="10" t="s">
        <v>3216</v>
      </c>
      <c r="D1805" s="10" t="s">
        <v>14</v>
      </c>
      <c r="E1805" s="10" t="s">
        <v>527</v>
      </c>
      <c r="F1805" s="10" t="s">
        <v>3217</v>
      </c>
      <c r="G1805" s="10" t="s">
        <v>3823</v>
      </c>
      <c r="H1805" s="10" t="s">
        <v>3824</v>
      </c>
      <c r="I1805" s="10">
        <v>1273</v>
      </c>
      <c r="J1805" s="10">
        <v>20</v>
      </c>
      <c r="K1805" s="10">
        <v>327</v>
      </c>
      <c r="L1805" s="10">
        <v>5176.72530972</v>
      </c>
    </row>
    <row r="1806" spans="1:12" x14ac:dyDescent="0.25">
      <c r="A1806" s="10" t="s">
        <v>12</v>
      </c>
      <c r="B1806" s="10" t="s">
        <v>67</v>
      </c>
      <c r="C1806" s="10" t="s">
        <v>68</v>
      </c>
      <c r="D1806" s="10" t="s">
        <v>14</v>
      </c>
      <c r="E1806" s="10" t="s">
        <v>69</v>
      </c>
      <c r="F1806" s="10" t="s">
        <v>70</v>
      </c>
      <c r="G1806" s="10" t="s">
        <v>3825</v>
      </c>
      <c r="H1806" s="10" t="s">
        <v>3826</v>
      </c>
      <c r="I1806" s="10">
        <v>581</v>
      </c>
      <c r="J1806" s="10">
        <v>20</v>
      </c>
      <c r="K1806" s="10">
        <v>323</v>
      </c>
      <c r="L1806" s="10">
        <v>5173.1235483099999</v>
      </c>
    </row>
    <row r="1807" spans="1:12" x14ac:dyDescent="0.25">
      <c r="A1807" s="10" t="s">
        <v>12</v>
      </c>
      <c r="B1807" s="10" t="s">
        <v>1843</v>
      </c>
      <c r="C1807" s="10" t="s">
        <v>2030</v>
      </c>
      <c r="D1807" s="10" t="s">
        <v>14</v>
      </c>
      <c r="E1807" s="10" t="s">
        <v>1845</v>
      </c>
      <c r="F1807" s="10" t="s">
        <v>2031</v>
      </c>
      <c r="G1807" s="10" t="s">
        <v>3827</v>
      </c>
      <c r="H1807" s="10" t="s">
        <v>3828</v>
      </c>
      <c r="I1807" s="10">
        <v>315</v>
      </c>
      <c r="J1807" s="10">
        <v>20</v>
      </c>
      <c r="K1807" s="10">
        <v>325</v>
      </c>
      <c r="L1807" s="10">
        <v>5172.8351412299999</v>
      </c>
    </row>
    <row r="1808" spans="1:12" x14ac:dyDescent="0.25">
      <c r="A1808" s="10" t="s">
        <v>12</v>
      </c>
      <c r="B1808" s="10" t="s">
        <v>61</v>
      </c>
      <c r="C1808" s="10" t="s">
        <v>147</v>
      </c>
      <c r="D1808" s="10" t="s">
        <v>14</v>
      </c>
      <c r="E1808" s="10" t="s">
        <v>63</v>
      </c>
      <c r="F1808" s="10" t="s">
        <v>148</v>
      </c>
      <c r="G1808" s="10" t="s">
        <v>3829</v>
      </c>
      <c r="H1808" s="10" t="s">
        <v>3830</v>
      </c>
      <c r="I1808" s="10">
        <v>245</v>
      </c>
      <c r="J1808" s="10">
        <v>20</v>
      </c>
      <c r="K1808" s="10">
        <v>335</v>
      </c>
      <c r="L1808" s="10">
        <v>5172.74651799</v>
      </c>
    </row>
    <row r="1809" spans="1:12" x14ac:dyDescent="0.25">
      <c r="A1809" s="10" t="s">
        <v>12</v>
      </c>
      <c r="B1809" s="10" t="s">
        <v>569</v>
      </c>
      <c r="C1809" s="10" t="s">
        <v>2191</v>
      </c>
      <c r="D1809" s="10" t="s">
        <v>14</v>
      </c>
      <c r="E1809" s="10" t="s">
        <v>571</v>
      </c>
      <c r="F1809" s="10" t="s">
        <v>2192</v>
      </c>
      <c r="G1809" s="10" t="s">
        <v>3831</v>
      </c>
      <c r="H1809" s="10" t="s">
        <v>3832</v>
      </c>
      <c r="I1809" s="10">
        <v>80</v>
      </c>
      <c r="J1809" s="10">
        <v>20</v>
      </c>
      <c r="K1809" s="10">
        <v>340</v>
      </c>
      <c r="L1809" s="10">
        <v>5169.7497162</v>
      </c>
    </row>
    <row r="1810" spans="1:12" x14ac:dyDescent="0.25">
      <c r="A1810" s="10" t="s">
        <v>12</v>
      </c>
      <c r="B1810" s="10" t="s">
        <v>85</v>
      </c>
      <c r="C1810" s="10" t="s">
        <v>2684</v>
      </c>
      <c r="D1810" s="10" t="s">
        <v>14</v>
      </c>
      <c r="E1810" s="10" t="s">
        <v>87</v>
      </c>
      <c r="F1810" s="10" t="s">
        <v>2685</v>
      </c>
      <c r="G1810" s="10" t="s">
        <v>3833</v>
      </c>
      <c r="H1810" s="10" t="s">
        <v>3834</v>
      </c>
      <c r="I1810" s="10">
        <v>2199</v>
      </c>
      <c r="J1810" s="10">
        <v>20</v>
      </c>
      <c r="K1810" s="10">
        <v>338</v>
      </c>
      <c r="L1810" s="10">
        <v>5169.0799564099998</v>
      </c>
    </row>
    <row r="1811" spans="1:12" x14ac:dyDescent="0.25">
      <c r="A1811" s="10" t="s">
        <v>12</v>
      </c>
      <c r="B1811" s="10" t="s">
        <v>255</v>
      </c>
      <c r="C1811" s="10" t="s">
        <v>256</v>
      </c>
      <c r="D1811" s="10" t="s">
        <v>14</v>
      </c>
      <c r="E1811" s="10" t="s">
        <v>257</v>
      </c>
      <c r="F1811" s="10" t="s">
        <v>258</v>
      </c>
      <c r="G1811" s="10" t="s">
        <v>3835</v>
      </c>
      <c r="H1811" s="10" t="s">
        <v>3836</v>
      </c>
      <c r="I1811" s="10">
        <v>318</v>
      </c>
      <c r="J1811" s="10">
        <v>20</v>
      </c>
      <c r="K1811" s="10">
        <v>331</v>
      </c>
      <c r="L1811" s="10">
        <v>5166.9879022900004</v>
      </c>
    </row>
    <row r="1812" spans="1:12" x14ac:dyDescent="0.25">
      <c r="A1812" s="10" t="s">
        <v>12</v>
      </c>
      <c r="B1812" s="10" t="s">
        <v>1843</v>
      </c>
      <c r="C1812" s="10" t="s">
        <v>1844</v>
      </c>
      <c r="D1812" s="10" t="s">
        <v>14</v>
      </c>
      <c r="E1812" s="10" t="s">
        <v>1845</v>
      </c>
      <c r="F1812" s="10" t="s">
        <v>1846</v>
      </c>
      <c r="G1812" s="10" t="s">
        <v>3837</v>
      </c>
      <c r="H1812" s="10" t="s">
        <v>3838</v>
      </c>
      <c r="I1812" s="10">
        <v>1476</v>
      </c>
      <c r="J1812" s="10">
        <v>20</v>
      </c>
      <c r="K1812" s="10">
        <v>325</v>
      </c>
      <c r="L1812" s="10">
        <v>5165.9254213499999</v>
      </c>
    </row>
    <row r="1813" spans="1:12" x14ac:dyDescent="0.25">
      <c r="A1813" s="10" t="s">
        <v>12</v>
      </c>
      <c r="B1813" s="10" t="s">
        <v>85</v>
      </c>
      <c r="C1813" s="10" t="s">
        <v>2684</v>
      </c>
      <c r="D1813" s="10" t="s">
        <v>14</v>
      </c>
      <c r="E1813" s="10" t="s">
        <v>87</v>
      </c>
      <c r="F1813" s="10" t="s">
        <v>2685</v>
      </c>
      <c r="G1813" s="10" t="s">
        <v>3839</v>
      </c>
      <c r="H1813" s="10" t="s">
        <v>2430</v>
      </c>
      <c r="I1813" s="10">
        <v>1205</v>
      </c>
      <c r="J1813" s="10">
        <v>20</v>
      </c>
      <c r="K1813" s="10">
        <v>338</v>
      </c>
      <c r="L1813" s="10">
        <v>5165.4701799300001</v>
      </c>
    </row>
    <row r="1814" spans="1:12" x14ac:dyDescent="0.25">
      <c r="A1814" s="10" t="s">
        <v>12</v>
      </c>
      <c r="B1814" s="10" t="s">
        <v>13</v>
      </c>
      <c r="C1814" s="10" t="s">
        <v>19</v>
      </c>
      <c r="D1814" s="10" t="s">
        <v>14</v>
      </c>
      <c r="E1814" s="10" t="s">
        <v>15</v>
      </c>
      <c r="F1814" s="10" t="s">
        <v>20</v>
      </c>
      <c r="G1814" s="10" t="s">
        <v>3840</v>
      </c>
      <c r="H1814" s="10" t="s">
        <v>2090</v>
      </c>
      <c r="I1814" s="10">
        <v>392</v>
      </c>
      <c r="J1814" s="10">
        <v>20</v>
      </c>
      <c r="K1814" s="10">
        <v>606</v>
      </c>
      <c r="L1814" s="10">
        <v>5165.1335515800001</v>
      </c>
    </row>
    <row r="1815" spans="1:12" x14ac:dyDescent="0.25">
      <c r="A1815" s="10" t="s">
        <v>12</v>
      </c>
      <c r="B1815" s="10" t="s">
        <v>165</v>
      </c>
      <c r="C1815" s="10" t="s">
        <v>2054</v>
      </c>
      <c r="D1815" s="10" t="s">
        <v>14</v>
      </c>
      <c r="E1815" s="10" t="s">
        <v>167</v>
      </c>
      <c r="F1815" s="10" t="s">
        <v>3029</v>
      </c>
      <c r="G1815" s="10" t="s">
        <v>3841</v>
      </c>
      <c r="H1815" s="10" t="s">
        <v>3842</v>
      </c>
      <c r="I1815" s="10">
        <v>122</v>
      </c>
      <c r="J1815" s="10">
        <v>20</v>
      </c>
      <c r="K1815" s="10">
        <v>329</v>
      </c>
      <c r="L1815" s="10">
        <v>5164.83487315</v>
      </c>
    </row>
    <row r="1816" spans="1:12" x14ac:dyDescent="0.25">
      <c r="A1816" s="10" t="s">
        <v>12</v>
      </c>
      <c r="B1816" s="10" t="s">
        <v>23</v>
      </c>
      <c r="C1816" s="10" t="s">
        <v>2317</v>
      </c>
      <c r="D1816" s="10" t="s">
        <v>14</v>
      </c>
      <c r="E1816" s="10" t="s">
        <v>25</v>
      </c>
      <c r="F1816" s="10" t="s">
        <v>2318</v>
      </c>
      <c r="G1816" s="10" t="s">
        <v>3843</v>
      </c>
      <c r="H1816" s="10" t="s">
        <v>3844</v>
      </c>
      <c r="I1816" s="10">
        <v>878</v>
      </c>
      <c r="J1816" s="10">
        <v>20</v>
      </c>
      <c r="K1816" s="10">
        <v>343</v>
      </c>
      <c r="L1816" s="10">
        <v>5158.8911279200001</v>
      </c>
    </row>
    <row r="1817" spans="1:12" x14ac:dyDescent="0.25">
      <c r="A1817" s="10" t="s">
        <v>12</v>
      </c>
      <c r="B1817" s="10" t="s">
        <v>85</v>
      </c>
      <c r="C1817" s="10" t="s">
        <v>1879</v>
      </c>
      <c r="D1817" s="10" t="s">
        <v>14</v>
      </c>
      <c r="E1817" s="10" t="s">
        <v>87</v>
      </c>
      <c r="F1817" s="10" t="s">
        <v>1880</v>
      </c>
      <c r="G1817" s="10" t="s">
        <v>3845</v>
      </c>
      <c r="H1817" s="10" t="s">
        <v>3846</v>
      </c>
      <c r="I1817" s="10">
        <v>566</v>
      </c>
      <c r="J1817" s="10">
        <v>20</v>
      </c>
      <c r="K1817" s="10">
        <v>338</v>
      </c>
      <c r="L1817" s="10">
        <v>5158.2498280899999</v>
      </c>
    </row>
    <row r="1818" spans="1:12" x14ac:dyDescent="0.25">
      <c r="A1818" s="10" t="s">
        <v>12</v>
      </c>
      <c r="B1818" s="10" t="s">
        <v>85</v>
      </c>
      <c r="C1818" s="10" t="s">
        <v>450</v>
      </c>
      <c r="D1818" s="10" t="s">
        <v>14</v>
      </c>
      <c r="E1818" s="10" t="s">
        <v>87</v>
      </c>
      <c r="F1818" s="10" t="s">
        <v>906</v>
      </c>
      <c r="G1818" s="10" t="s">
        <v>3847</v>
      </c>
      <c r="H1818" s="10" t="s">
        <v>1473</v>
      </c>
      <c r="I1818" s="10">
        <v>221</v>
      </c>
      <c r="J1818" s="10">
        <v>20</v>
      </c>
      <c r="K1818" s="10">
        <v>338</v>
      </c>
      <c r="L1818" s="10">
        <v>5154.8227356899997</v>
      </c>
    </row>
    <row r="1819" spans="1:12" x14ac:dyDescent="0.25">
      <c r="A1819" s="10" t="s">
        <v>12</v>
      </c>
      <c r="B1819" s="10" t="s">
        <v>1843</v>
      </c>
      <c r="C1819" s="10" t="s">
        <v>1844</v>
      </c>
      <c r="D1819" s="10" t="s">
        <v>14</v>
      </c>
      <c r="E1819" s="10" t="s">
        <v>1845</v>
      </c>
      <c r="F1819" s="10" t="s">
        <v>1846</v>
      </c>
      <c r="G1819" s="10" t="s">
        <v>3848</v>
      </c>
      <c r="H1819" s="10" t="s">
        <v>3849</v>
      </c>
      <c r="I1819" s="10">
        <v>1263</v>
      </c>
      <c r="J1819" s="10">
        <v>20</v>
      </c>
      <c r="K1819" s="10">
        <v>325</v>
      </c>
      <c r="L1819" s="10">
        <v>5153.8590370399997</v>
      </c>
    </row>
    <row r="1820" spans="1:12" x14ac:dyDescent="0.25">
      <c r="A1820" s="10" t="s">
        <v>12</v>
      </c>
      <c r="B1820" s="10" t="s">
        <v>721</v>
      </c>
      <c r="C1820" s="10" t="s">
        <v>1895</v>
      </c>
      <c r="D1820" s="10" t="s">
        <v>14</v>
      </c>
      <c r="E1820" s="10" t="s">
        <v>723</v>
      </c>
      <c r="F1820" s="10" t="s">
        <v>1896</v>
      </c>
      <c r="G1820" s="10" t="s">
        <v>3850</v>
      </c>
      <c r="H1820" s="10" t="s">
        <v>3851</v>
      </c>
      <c r="I1820" s="10">
        <v>622</v>
      </c>
      <c r="J1820" s="10">
        <v>20</v>
      </c>
      <c r="K1820" s="10">
        <v>341</v>
      </c>
      <c r="L1820" s="10">
        <v>5153.7436493599998</v>
      </c>
    </row>
    <row r="1821" spans="1:12" x14ac:dyDescent="0.25">
      <c r="A1821" s="10" t="s">
        <v>12</v>
      </c>
      <c r="B1821" s="10" t="s">
        <v>13</v>
      </c>
      <c r="C1821" s="10" t="s">
        <v>780</v>
      </c>
      <c r="D1821" s="10" t="s">
        <v>14</v>
      </c>
      <c r="E1821" s="10" t="s">
        <v>15</v>
      </c>
      <c r="F1821" s="10" t="s">
        <v>781</v>
      </c>
      <c r="G1821" s="10" t="s">
        <v>3852</v>
      </c>
      <c r="H1821" s="10" t="s">
        <v>3853</v>
      </c>
      <c r="I1821" s="10">
        <v>2076</v>
      </c>
      <c r="J1821" s="10">
        <v>20</v>
      </c>
      <c r="K1821" s="10">
        <v>606</v>
      </c>
      <c r="L1821" s="10">
        <v>5150.9637141499998</v>
      </c>
    </row>
    <row r="1822" spans="1:12" x14ac:dyDescent="0.25">
      <c r="A1822" s="10" t="s">
        <v>12</v>
      </c>
      <c r="B1822" s="10" t="s">
        <v>165</v>
      </c>
      <c r="C1822" s="10" t="s">
        <v>1968</v>
      </c>
      <c r="D1822" s="10" t="s">
        <v>14</v>
      </c>
      <c r="E1822" s="10" t="s">
        <v>167</v>
      </c>
      <c r="F1822" s="10" t="s">
        <v>1969</v>
      </c>
      <c r="G1822" s="10" t="s">
        <v>3854</v>
      </c>
      <c r="H1822" s="10" t="s">
        <v>3855</v>
      </c>
      <c r="I1822" s="10">
        <v>212</v>
      </c>
      <c r="J1822" s="10">
        <v>20</v>
      </c>
      <c r="K1822" s="10">
        <v>329</v>
      </c>
      <c r="L1822" s="10">
        <v>5149.9894780100003</v>
      </c>
    </row>
    <row r="1823" spans="1:12" x14ac:dyDescent="0.25">
      <c r="A1823" s="10" t="s">
        <v>12</v>
      </c>
      <c r="B1823" s="10" t="s">
        <v>85</v>
      </c>
      <c r="C1823" s="10" t="s">
        <v>1414</v>
      </c>
      <c r="D1823" s="10" t="s">
        <v>14</v>
      </c>
      <c r="E1823" s="10" t="s">
        <v>87</v>
      </c>
      <c r="F1823" s="10" t="s">
        <v>1415</v>
      </c>
      <c r="G1823" s="10" t="s">
        <v>3856</v>
      </c>
      <c r="H1823" s="10" t="s">
        <v>3857</v>
      </c>
      <c r="I1823" s="10">
        <v>1224</v>
      </c>
      <c r="J1823" s="10">
        <v>20</v>
      </c>
      <c r="K1823" s="10">
        <v>338</v>
      </c>
      <c r="L1823" s="10">
        <v>5149.3012933800001</v>
      </c>
    </row>
    <row r="1824" spans="1:12" x14ac:dyDescent="0.25">
      <c r="A1824" s="10" t="s">
        <v>12</v>
      </c>
      <c r="B1824" s="10" t="s">
        <v>23</v>
      </c>
      <c r="C1824" s="10" t="s">
        <v>437</v>
      </c>
      <c r="D1824" s="10" t="s">
        <v>14</v>
      </c>
      <c r="E1824" s="10" t="s">
        <v>25</v>
      </c>
      <c r="F1824" s="10" t="s">
        <v>438</v>
      </c>
      <c r="G1824" s="10" t="s">
        <v>3858</v>
      </c>
      <c r="H1824" s="10" t="s">
        <v>3859</v>
      </c>
      <c r="I1824" s="10">
        <v>817</v>
      </c>
      <c r="J1824" s="10">
        <v>20</v>
      </c>
      <c r="K1824" s="10">
        <v>343</v>
      </c>
      <c r="L1824" s="10">
        <v>5148.6184893099999</v>
      </c>
    </row>
    <row r="1825" spans="1:12" x14ac:dyDescent="0.25">
      <c r="A1825" s="10" t="s">
        <v>12</v>
      </c>
      <c r="B1825" s="10" t="s">
        <v>23</v>
      </c>
      <c r="C1825" s="10" t="s">
        <v>29</v>
      </c>
      <c r="D1825" s="10" t="s">
        <v>14</v>
      </c>
      <c r="E1825" s="10" t="s">
        <v>25</v>
      </c>
      <c r="F1825" s="10" t="s">
        <v>30</v>
      </c>
      <c r="G1825" s="10" t="s">
        <v>3860</v>
      </c>
      <c r="H1825" s="10" t="s">
        <v>3861</v>
      </c>
      <c r="I1825" s="10">
        <v>303</v>
      </c>
      <c r="J1825" s="10">
        <v>20</v>
      </c>
      <c r="K1825" s="10">
        <v>343</v>
      </c>
      <c r="L1825" s="10">
        <v>5148.5680186600002</v>
      </c>
    </row>
    <row r="1826" spans="1:12" x14ac:dyDescent="0.25">
      <c r="A1826" s="10" t="s">
        <v>12</v>
      </c>
      <c r="B1826" s="10" t="s">
        <v>569</v>
      </c>
      <c r="C1826" s="10" t="s">
        <v>2191</v>
      </c>
      <c r="D1826" s="10" t="s">
        <v>14</v>
      </c>
      <c r="E1826" s="10" t="s">
        <v>571</v>
      </c>
      <c r="F1826" s="10" t="s">
        <v>2192</v>
      </c>
      <c r="G1826" s="10" t="s">
        <v>3862</v>
      </c>
      <c r="H1826" s="10" t="s">
        <v>3863</v>
      </c>
      <c r="I1826" s="10">
        <v>144</v>
      </c>
      <c r="J1826" s="10">
        <v>20</v>
      </c>
      <c r="K1826" s="10">
        <v>340</v>
      </c>
      <c r="L1826" s="10">
        <v>5147.3265206599999</v>
      </c>
    </row>
    <row r="1827" spans="1:12" x14ac:dyDescent="0.25">
      <c r="A1827" s="10" t="s">
        <v>12</v>
      </c>
      <c r="B1827" s="10" t="s">
        <v>801</v>
      </c>
      <c r="C1827" s="10" t="s">
        <v>871</v>
      </c>
      <c r="D1827" s="10" t="s">
        <v>14</v>
      </c>
      <c r="E1827" s="10" t="s">
        <v>803</v>
      </c>
      <c r="F1827" s="10" t="s">
        <v>872</v>
      </c>
      <c r="G1827" s="10" t="s">
        <v>3864</v>
      </c>
      <c r="H1827" s="10" t="s">
        <v>3865</v>
      </c>
      <c r="I1827" s="10">
        <v>409</v>
      </c>
      <c r="J1827" s="10">
        <v>20</v>
      </c>
      <c r="K1827" s="10">
        <v>332</v>
      </c>
      <c r="L1827" s="10">
        <v>5145.2465206999996</v>
      </c>
    </row>
    <row r="1828" spans="1:12" x14ac:dyDescent="0.25">
      <c r="A1828" s="10" t="s">
        <v>12</v>
      </c>
      <c r="B1828" s="10" t="s">
        <v>525</v>
      </c>
      <c r="C1828" s="10" t="s">
        <v>2323</v>
      </c>
      <c r="D1828" s="10" t="s">
        <v>14</v>
      </c>
      <c r="E1828" s="10" t="s">
        <v>527</v>
      </c>
      <c r="F1828" s="10" t="s">
        <v>2324</v>
      </c>
      <c r="G1828" s="10" t="s">
        <v>3866</v>
      </c>
      <c r="H1828" s="10" t="s">
        <v>3867</v>
      </c>
      <c r="I1828" s="10">
        <v>169</v>
      </c>
      <c r="J1828" s="10">
        <v>20</v>
      </c>
      <c r="K1828" s="10">
        <v>327</v>
      </c>
      <c r="L1828" s="10">
        <v>5144.8324893899999</v>
      </c>
    </row>
    <row r="1829" spans="1:12" x14ac:dyDescent="0.25">
      <c r="A1829" s="10" t="s">
        <v>12</v>
      </c>
      <c r="B1829" s="10" t="s">
        <v>13</v>
      </c>
      <c r="C1829" s="10" t="s">
        <v>680</v>
      </c>
      <c r="D1829" s="10" t="s">
        <v>14</v>
      </c>
      <c r="E1829" s="10" t="s">
        <v>15</v>
      </c>
      <c r="F1829" s="10" t="s">
        <v>681</v>
      </c>
      <c r="G1829" s="10" t="s">
        <v>3868</v>
      </c>
      <c r="H1829" s="10" t="s">
        <v>3869</v>
      </c>
      <c r="I1829" s="10">
        <v>91</v>
      </c>
      <c r="J1829" s="10">
        <v>20</v>
      </c>
      <c r="K1829" s="10">
        <v>606</v>
      </c>
      <c r="L1829" s="10">
        <v>5144.0995058199996</v>
      </c>
    </row>
    <row r="1830" spans="1:12" x14ac:dyDescent="0.25">
      <c r="A1830" s="10" t="s">
        <v>12</v>
      </c>
      <c r="B1830" s="10" t="s">
        <v>23</v>
      </c>
      <c r="C1830" s="10" t="s">
        <v>24</v>
      </c>
      <c r="D1830" s="10" t="s">
        <v>14</v>
      </c>
      <c r="E1830" s="10" t="s">
        <v>25</v>
      </c>
      <c r="F1830" s="10" t="s">
        <v>26</v>
      </c>
      <c r="G1830" s="10" t="s">
        <v>3870</v>
      </c>
      <c r="H1830" s="10" t="s">
        <v>3871</v>
      </c>
      <c r="I1830" s="10">
        <v>157</v>
      </c>
      <c r="J1830" s="10">
        <v>20</v>
      </c>
      <c r="K1830" s="10">
        <v>343</v>
      </c>
      <c r="L1830" s="10">
        <v>5143.4254403499999</v>
      </c>
    </row>
    <row r="1831" spans="1:12" x14ac:dyDescent="0.25">
      <c r="A1831" s="10" t="s">
        <v>12</v>
      </c>
      <c r="B1831" s="10" t="s">
        <v>213</v>
      </c>
      <c r="C1831" s="10" t="s">
        <v>1705</v>
      </c>
      <c r="D1831" s="10" t="s">
        <v>14</v>
      </c>
      <c r="E1831" s="10" t="s">
        <v>215</v>
      </c>
      <c r="F1831" s="10" t="s">
        <v>1706</v>
      </c>
      <c r="G1831" s="10" t="s">
        <v>3872</v>
      </c>
      <c r="H1831" s="10" t="s">
        <v>3873</v>
      </c>
      <c r="I1831" s="10">
        <v>1100</v>
      </c>
      <c r="J1831" s="10">
        <v>20</v>
      </c>
      <c r="K1831" s="10">
        <v>334</v>
      </c>
      <c r="L1831" s="10">
        <v>5142.7624876299997</v>
      </c>
    </row>
    <row r="1832" spans="1:12" x14ac:dyDescent="0.25">
      <c r="A1832" s="10" t="s">
        <v>12</v>
      </c>
      <c r="B1832" s="10" t="s">
        <v>23</v>
      </c>
      <c r="C1832" s="10" t="s">
        <v>437</v>
      </c>
      <c r="D1832" s="10" t="s">
        <v>14</v>
      </c>
      <c r="E1832" s="10" t="s">
        <v>25</v>
      </c>
      <c r="F1832" s="10" t="s">
        <v>438</v>
      </c>
      <c r="G1832" s="10" t="s">
        <v>3874</v>
      </c>
      <c r="H1832" s="10" t="s">
        <v>3875</v>
      </c>
      <c r="I1832" s="10">
        <v>377</v>
      </c>
      <c r="J1832" s="10">
        <v>20</v>
      </c>
      <c r="K1832" s="10">
        <v>343</v>
      </c>
      <c r="L1832" s="10">
        <v>5142.7090194399998</v>
      </c>
    </row>
    <row r="1833" spans="1:12" x14ac:dyDescent="0.25">
      <c r="A1833" s="10" t="s">
        <v>12</v>
      </c>
      <c r="B1833" s="10" t="s">
        <v>644</v>
      </c>
      <c r="C1833" s="10" t="s">
        <v>3876</v>
      </c>
      <c r="D1833" s="10" t="s">
        <v>14</v>
      </c>
      <c r="E1833" s="10" t="s">
        <v>646</v>
      </c>
      <c r="F1833" s="10" t="s">
        <v>3877</v>
      </c>
      <c r="G1833" s="10" t="s">
        <v>3878</v>
      </c>
      <c r="H1833" s="10" t="s">
        <v>3879</v>
      </c>
      <c r="I1833" s="10">
        <v>508</v>
      </c>
      <c r="J1833" s="10">
        <v>20</v>
      </c>
      <c r="K1833" s="10">
        <v>337</v>
      </c>
      <c r="L1833" s="10">
        <v>5142.6486942800002</v>
      </c>
    </row>
    <row r="1834" spans="1:12" x14ac:dyDescent="0.25">
      <c r="A1834" s="10" t="s">
        <v>12</v>
      </c>
      <c r="B1834" s="10" t="s">
        <v>61</v>
      </c>
      <c r="C1834" s="10" t="s">
        <v>326</v>
      </c>
      <c r="D1834" s="10" t="s">
        <v>14</v>
      </c>
      <c r="E1834" s="10" t="s">
        <v>63</v>
      </c>
      <c r="F1834" s="10" t="s">
        <v>327</v>
      </c>
      <c r="G1834" s="10" t="s">
        <v>3880</v>
      </c>
      <c r="H1834" s="10" t="s">
        <v>3881</v>
      </c>
      <c r="I1834" s="10">
        <v>403</v>
      </c>
      <c r="J1834" s="10">
        <v>20</v>
      </c>
      <c r="K1834" s="10">
        <v>335</v>
      </c>
      <c r="L1834" s="10">
        <v>5142.25064286</v>
      </c>
    </row>
    <row r="1835" spans="1:12" x14ac:dyDescent="0.25">
      <c r="A1835" s="10" t="s">
        <v>12</v>
      </c>
      <c r="B1835" s="10" t="s">
        <v>67</v>
      </c>
      <c r="C1835" s="10" t="s">
        <v>423</v>
      </c>
      <c r="D1835" s="10" t="s">
        <v>14</v>
      </c>
      <c r="E1835" s="10" t="s">
        <v>69</v>
      </c>
      <c r="F1835" s="10" t="s">
        <v>424</v>
      </c>
      <c r="G1835" s="10" t="s">
        <v>3882</v>
      </c>
      <c r="H1835" s="10" t="s">
        <v>3883</v>
      </c>
      <c r="I1835" s="10">
        <v>1899</v>
      </c>
      <c r="J1835" s="10">
        <v>20</v>
      </c>
      <c r="K1835" s="10">
        <v>323</v>
      </c>
      <c r="L1835" s="10">
        <v>5137.72412833</v>
      </c>
    </row>
    <row r="1836" spans="1:12" x14ac:dyDescent="0.25">
      <c r="A1836" s="10" t="s">
        <v>12</v>
      </c>
      <c r="B1836" s="10" t="s">
        <v>61</v>
      </c>
      <c r="C1836" s="10" t="s">
        <v>326</v>
      </c>
      <c r="D1836" s="10" t="s">
        <v>14</v>
      </c>
      <c r="E1836" s="10" t="s">
        <v>63</v>
      </c>
      <c r="F1836" s="10" t="s">
        <v>327</v>
      </c>
      <c r="G1836" s="10" t="s">
        <v>3884</v>
      </c>
      <c r="H1836" s="10" t="s">
        <v>3885</v>
      </c>
      <c r="I1836" s="10">
        <v>132</v>
      </c>
      <c r="J1836" s="10">
        <v>20</v>
      </c>
      <c r="K1836" s="10">
        <v>335</v>
      </c>
      <c r="L1836" s="10">
        <v>5134.5320809699997</v>
      </c>
    </row>
    <row r="1837" spans="1:12" x14ac:dyDescent="0.25">
      <c r="A1837" s="10" t="s">
        <v>12</v>
      </c>
      <c r="B1837" s="10" t="s">
        <v>13</v>
      </c>
      <c r="C1837" s="10" t="s">
        <v>13</v>
      </c>
      <c r="D1837" s="10" t="s">
        <v>14</v>
      </c>
      <c r="E1837" s="10" t="s">
        <v>15</v>
      </c>
      <c r="F1837" s="10" t="s">
        <v>16</v>
      </c>
      <c r="G1837" s="10" t="s">
        <v>3886</v>
      </c>
      <c r="H1837" s="10" t="s">
        <v>3887</v>
      </c>
      <c r="I1837" s="10">
        <v>836</v>
      </c>
      <c r="J1837" s="10">
        <v>20</v>
      </c>
      <c r="K1837" s="10">
        <v>606</v>
      </c>
      <c r="L1837" s="10">
        <v>5131.0454564800002</v>
      </c>
    </row>
    <row r="1838" spans="1:12" x14ac:dyDescent="0.25">
      <c r="A1838" s="10" t="s">
        <v>12</v>
      </c>
      <c r="B1838" s="10" t="s">
        <v>37</v>
      </c>
      <c r="C1838" s="10" t="s">
        <v>93</v>
      </c>
      <c r="D1838" s="10" t="s">
        <v>14</v>
      </c>
      <c r="E1838" s="10" t="s">
        <v>39</v>
      </c>
      <c r="F1838" s="10" t="s">
        <v>94</v>
      </c>
      <c r="G1838" s="10" t="s">
        <v>3888</v>
      </c>
      <c r="H1838" s="10" t="s">
        <v>1461</v>
      </c>
      <c r="I1838" s="10">
        <v>180</v>
      </c>
      <c r="J1838" s="10">
        <v>20</v>
      </c>
      <c r="K1838" s="10">
        <v>330</v>
      </c>
      <c r="L1838" s="10">
        <v>5127.3434769300002</v>
      </c>
    </row>
    <row r="1839" spans="1:12" x14ac:dyDescent="0.25">
      <c r="A1839" s="10" t="s">
        <v>12</v>
      </c>
      <c r="B1839" s="10" t="s">
        <v>644</v>
      </c>
      <c r="C1839" s="10" t="s">
        <v>645</v>
      </c>
      <c r="D1839" s="10" t="s">
        <v>14</v>
      </c>
      <c r="E1839" s="10" t="s">
        <v>646</v>
      </c>
      <c r="F1839" s="10" t="s">
        <v>647</v>
      </c>
      <c r="G1839" s="10" t="s">
        <v>3889</v>
      </c>
      <c r="H1839" s="10" t="s">
        <v>3890</v>
      </c>
      <c r="I1839" s="10">
        <v>87</v>
      </c>
      <c r="J1839" s="10">
        <v>20</v>
      </c>
      <c r="K1839" s="10">
        <v>337</v>
      </c>
      <c r="L1839" s="10">
        <v>5124.8888881700004</v>
      </c>
    </row>
    <row r="1840" spans="1:12" x14ac:dyDescent="0.25">
      <c r="A1840" s="10" t="s">
        <v>12</v>
      </c>
      <c r="B1840" s="10" t="s">
        <v>213</v>
      </c>
      <c r="C1840" s="10" t="s">
        <v>1705</v>
      </c>
      <c r="D1840" s="10" t="s">
        <v>14</v>
      </c>
      <c r="E1840" s="10" t="s">
        <v>215</v>
      </c>
      <c r="F1840" s="10" t="s">
        <v>1706</v>
      </c>
      <c r="G1840" s="10" t="s">
        <v>3891</v>
      </c>
      <c r="H1840" s="10" t="s">
        <v>3892</v>
      </c>
      <c r="I1840" s="10">
        <v>901</v>
      </c>
      <c r="J1840" s="10">
        <v>20</v>
      </c>
      <c r="K1840" s="10">
        <v>334</v>
      </c>
      <c r="L1840" s="10">
        <v>5122.8750340400002</v>
      </c>
    </row>
    <row r="1841" spans="1:12" x14ac:dyDescent="0.25">
      <c r="A1841" s="10" t="s">
        <v>12</v>
      </c>
      <c r="B1841" s="10" t="s">
        <v>67</v>
      </c>
      <c r="C1841" s="10" t="s">
        <v>267</v>
      </c>
      <c r="D1841" s="10" t="s">
        <v>14</v>
      </c>
      <c r="E1841" s="10" t="s">
        <v>69</v>
      </c>
      <c r="F1841" s="10" t="s">
        <v>268</v>
      </c>
      <c r="G1841" s="10" t="s">
        <v>3893</v>
      </c>
      <c r="H1841" s="10" t="s">
        <v>3894</v>
      </c>
      <c r="I1841" s="10">
        <v>1190</v>
      </c>
      <c r="J1841" s="10">
        <v>20</v>
      </c>
      <c r="K1841" s="10">
        <v>323</v>
      </c>
      <c r="L1841" s="10">
        <v>5122.6670901799998</v>
      </c>
    </row>
    <row r="1842" spans="1:12" x14ac:dyDescent="0.25">
      <c r="A1842" s="10" t="s">
        <v>12</v>
      </c>
      <c r="B1842" s="10" t="s">
        <v>13</v>
      </c>
      <c r="C1842" s="10" t="s">
        <v>19</v>
      </c>
      <c r="D1842" s="10" t="s">
        <v>14</v>
      </c>
      <c r="E1842" s="10" t="s">
        <v>15</v>
      </c>
      <c r="F1842" s="10" t="s">
        <v>20</v>
      </c>
      <c r="G1842" s="10" t="s">
        <v>3895</v>
      </c>
      <c r="H1842" s="10" t="s">
        <v>3896</v>
      </c>
      <c r="I1842" s="10">
        <v>380</v>
      </c>
      <c r="J1842" s="10">
        <v>20</v>
      </c>
      <c r="K1842" s="10">
        <v>606</v>
      </c>
      <c r="L1842" s="10">
        <v>5121.06107643</v>
      </c>
    </row>
    <row r="1843" spans="1:12" x14ac:dyDescent="0.25">
      <c r="A1843" s="10" t="s">
        <v>12</v>
      </c>
      <c r="B1843" s="10" t="s">
        <v>569</v>
      </c>
      <c r="C1843" s="10" t="s">
        <v>1876</v>
      </c>
      <c r="D1843" s="10" t="s">
        <v>14</v>
      </c>
      <c r="E1843" s="10" t="s">
        <v>571</v>
      </c>
      <c r="F1843" s="10" t="s">
        <v>3242</v>
      </c>
      <c r="G1843" s="10" t="s">
        <v>3897</v>
      </c>
      <c r="H1843" s="10" t="s">
        <v>3898</v>
      </c>
      <c r="I1843" s="10">
        <v>102</v>
      </c>
      <c r="J1843" s="10">
        <v>20</v>
      </c>
      <c r="K1843" s="10">
        <v>340</v>
      </c>
      <c r="L1843" s="10">
        <v>5119.2162599900003</v>
      </c>
    </row>
    <row r="1844" spans="1:12" x14ac:dyDescent="0.25">
      <c r="A1844" s="10" t="s">
        <v>12</v>
      </c>
      <c r="B1844" s="10" t="s">
        <v>85</v>
      </c>
      <c r="C1844" s="10" t="s">
        <v>1414</v>
      </c>
      <c r="D1844" s="10" t="s">
        <v>14</v>
      </c>
      <c r="E1844" s="10" t="s">
        <v>87</v>
      </c>
      <c r="F1844" s="10" t="s">
        <v>1415</v>
      </c>
      <c r="G1844" s="10" t="s">
        <v>3899</v>
      </c>
      <c r="H1844" s="10" t="s">
        <v>3900</v>
      </c>
      <c r="I1844" s="10">
        <v>768</v>
      </c>
      <c r="J1844" s="10">
        <v>20</v>
      </c>
      <c r="K1844" s="10">
        <v>338</v>
      </c>
      <c r="L1844" s="10">
        <v>5119.0725441799996</v>
      </c>
    </row>
    <row r="1845" spans="1:12" x14ac:dyDescent="0.25">
      <c r="A1845" s="10" t="s">
        <v>12</v>
      </c>
      <c r="B1845" s="10" t="s">
        <v>37</v>
      </c>
      <c r="C1845" s="10" t="s">
        <v>93</v>
      </c>
      <c r="D1845" s="10" t="s">
        <v>14</v>
      </c>
      <c r="E1845" s="10" t="s">
        <v>39</v>
      </c>
      <c r="F1845" s="10" t="s">
        <v>94</v>
      </c>
      <c r="G1845" s="10" t="s">
        <v>3901</v>
      </c>
      <c r="H1845" s="10" t="s">
        <v>3902</v>
      </c>
      <c r="I1845" s="10">
        <v>36</v>
      </c>
      <c r="J1845" s="10">
        <v>20</v>
      </c>
      <c r="K1845" s="10">
        <v>330</v>
      </c>
      <c r="L1845" s="10">
        <v>5116.5824148700003</v>
      </c>
    </row>
    <row r="1846" spans="1:12" x14ac:dyDescent="0.25">
      <c r="A1846" s="10" t="s">
        <v>12</v>
      </c>
      <c r="B1846" s="10" t="s">
        <v>165</v>
      </c>
      <c r="C1846" s="10" t="s">
        <v>3503</v>
      </c>
      <c r="D1846" s="10" t="s">
        <v>14</v>
      </c>
      <c r="E1846" s="10" t="s">
        <v>167</v>
      </c>
      <c r="F1846" s="10" t="s">
        <v>3504</v>
      </c>
      <c r="G1846" s="10" t="s">
        <v>3903</v>
      </c>
      <c r="H1846" s="10" t="s">
        <v>3904</v>
      </c>
      <c r="I1846" s="10">
        <v>627</v>
      </c>
      <c r="J1846" s="10">
        <v>20</v>
      </c>
      <c r="K1846" s="10">
        <v>329</v>
      </c>
      <c r="L1846" s="10">
        <v>5115.7640062099999</v>
      </c>
    </row>
    <row r="1847" spans="1:12" x14ac:dyDescent="0.25">
      <c r="A1847" s="10" t="s">
        <v>12</v>
      </c>
      <c r="B1847" s="10" t="s">
        <v>37</v>
      </c>
      <c r="C1847" s="10" t="s">
        <v>93</v>
      </c>
      <c r="D1847" s="10" t="s">
        <v>14</v>
      </c>
      <c r="E1847" s="10" t="s">
        <v>39</v>
      </c>
      <c r="F1847" s="10" t="s">
        <v>94</v>
      </c>
      <c r="G1847" s="10" t="s">
        <v>3905</v>
      </c>
      <c r="H1847" s="10" t="s">
        <v>3906</v>
      </c>
      <c r="I1847" s="10">
        <v>62</v>
      </c>
      <c r="J1847" s="10">
        <v>20</v>
      </c>
      <c r="K1847" s="10">
        <v>330</v>
      </c>
      <c r="L1847" s="10">
        <v>5114.2027863900003</v>
      </c>
    </row>
    <row r="1848" spans="1:12" x14ac:dyDescent="0.25">
      <c r="A1848" s="10" t="s">
        <v>12</v>
      </c>
      <c r="B1848" s="10" t="s">
        <v>569</v>
      </c>
      <c r="C1848" s="10" t="s">
        <v>1876</v>
      </c>
      <c r="D1848" s="10" t="s">
        <v>14</v>
      </c>
      <c r="E1848" s="10" t="s">
        <v>571</v>
      </c>
      <c r="F1848" s="10" t="s">
        <v>3242</v>
      </c>
      <c r="G1848" s="10" t="s">
        <v>3907</v>
      </c>
      <c r="H1848" s="10" t="s">
        <v>3908</v>
      </c>
      <c r="I1848" s="10">
        <v>38</v>
      </c>
      <c r="J1848" s="10">
        <v>20</v>
      </c>
      <c r="K1848" s="10">
        <v>340</v>
      </c>
      <c r="L1848" s="10">
        <v>5113.0323762300004</v>
      </c>
    </row>
    <row r="1849" spans="1:12" x14ac:dyDescent="0.25">
      <c r="A1849" s="10" t="s">
        <v>12</v>
      </c>
      <c r="B1849" s="10" t="s">
        <v>23</v>
      </c>
      <c r="C1849" s="10" t="s">
        <v>1448</v>
      </c>
      <c r="D1849" s="10" t="s">
        <v>14</v>
      </c>
      <c r="E1849" s="10" t="s">
        <v>25</v>
      </c>
      <c r="F1849" s="10" t="s">
        <v>1449</v>
      </c>
      <c r="G1849" s="10" t="s">
        <v>3909</v>
      </c>
      <c r="H1849" s="10" t="s">
        <v>3910</v>
      </c>
      <c r="I1849" s="10">
        <v>689</v>
      </c>
      <c r="J1849" s="10">
        <v>20</v>
      </c>
      <c r="K1849" s="10">
        <v>343</v>
      </c>
      <c r="L1849" s="10">
        <v>5112.2498748500002</v>
      </c>
    </row>
    <row r="1850" spans="1:12" x14ac:dyDescent="0.25">
      <c r="A1850" s="10" t="s">
        <v>12</v>
      </c>
      <c r="B1850" s="10" t="s">
        <v>85</v>
      </c>
      <c r="C1850" s="10" t="s">
        <v>450</v>
      </c>
      <c r="D1850" s="10" t="s">
        <v>14</v>
      </c>
      <c r="E1850" s="10" t="s">
        <v>87</v>
      </c>
      <c r="F1850" s="10" t="s">
        <v>906</v>
      </c>
      <c r="G1850" s="10" t="s">
        <v>3911</v>
      </c>
      <c r="H1850" s="10" t="s">
        <v>3912</v>
      </c>
      <c r="I1850" s="10">
        <v>111</v>
      </c>
      <c r="J1850" s="10">
        <v>20</v>
      </c>
      <c r="K1850" s="10">
        <v>338</v>
      </c>
      <c r="L1850" s="10">
        <v>5109.02749666</v>
      </c>
    </row>
    <row r="1851" spans="1:12" x14ac:dyDescent="0.25">
      <c r="A1851" s="10" t="s">
        <v>12</v>
      </c>
      <c r="B1851" s="10" t="s">
        <v>13</v>
      </c>
      <c r="C1851" s="10" t="s">
        <v>19</v>
      </c>
      <c r="D1851" s="10" t="s">
        <v>14</v>
      </c>
      <c r="E1851" s="10" t="s">
        <v>15</v>
      </c>
      <c r="F1851" s="10" t="s">
        <v>20</v>
      </c>
      <c r="G1851" s="10" t="s">
        <v>3913</v>
      </c>
      <c r="H1851" s="10" t="s">
        <v>3914</v>
      </c>
      <c r="I1851" s="10">
        <v>356</v>
      </c>
      <c r="J1851" s="10">
        <v>20</v>
      </c>
      <c r="K1851" s="10">
        <v>606</v>
      </c>
      <c r="L1851" s="10">
        <v>5108.6362016700004</v>
      </c>
    </row>
    <row r="1852" spans="1:12" x14ac:dyDescent="0.25">
      <c r="A1852" s="10" t="s">
        <v>12</v>
      </c>
      <c r="B1852" s="10" t="s">
        <v>569</v>
      </c>
      <c r="C1852" s="10" t="s">
        <v>2191</v>
      </c>
      <c r="D1852" s="10" t="s">
        <v>14</v>
      </c>
      <c r="E1852" s="10" t="s">
        <v>571</v>
      </c>
      <c r="F1852" s="10" t="s">
        <v>2192</v>
      </c>
      <c r="G1852" s="10" t="s">
        <v>3915</v>
      </c>
      <c r="H1852" s="10" t="s">
        <v>3916</v>
      </c>
      <c r="I1852" s="10">
        <v>46</v>
      </c>
      <c r="J1852" s="10">
        <v>20</v>
      </c>
      <c r="K1852" s="10">
        <v>340</v>
      </c>
      <c r="L1852" s="10">
        <v>5108.4204877000002</v>
      </c>
    </row>
    <row r="1853" spans="1:12" x14ac:dyDescent="0.25">
      <c r="A1853" s="10" t="s">
        <v>12</v>
      </c>
      <c r="B1853" s="10" t="s">
        <v>67</v>
      </c>
      <c r="C1853" s="10" t="s">
        <v>423</v>
      </c>
      <c r="D1853" s="10" t="s">
        <v>14</v>
      </c>
      <c r="E1853" s="10" t="s">
        <v>69</v>
      </c>
      <c r="F1853" s="10" t="s">
        <v>424</v>
      </c>
      <c r="G1853" s="10" t="s">
        <v>3917</v>
      </c>
      <c r="H1853" s="10" t="s">
        <v>3918</v>
      </c>
      <c r="I1853" s="10">
        <v>995</v>
      </c>
      <c r="J1853" s="10">
        <v>20</v>
      </c>
      <c r="K1853" s="10">
        <v>323</v>
      </c>
      <c r="L1853" s="10">
        <v>5106.0348711699999</v>
      </c>
    </row>
    <row r="1854" spans="1:12" x14ac:dyDescent="0.25">
      <c r="A1854" s="10" t="s">
        <v>12</v>
      </c>
      <c r="B1854" s="10" t="s">
        <v>165</v>
      </c>
      <c r="C1854" s="10" t="s">
        <v>165</v>
      </c>
      <c r="D1854" s="10" t="s">
        <v>14</v>
      </c>
      <c r="E1854" s="10" t="s">
        <v>167</v>
      </c>
      <c r="F1854" s="10" t="s">
        <v>2109</v>
      </c>
      <c r="G1854" s="10" t="s">
        <v>3919</v>
      </c>
      <c r="H1854" s="10" t="s">
        <v>1289</v>
      </c>
      <c r="I1854" s="10">
        <v>93</v>
      </c>
      <c r="J1854" s="10">
        <v>20</v>
      </c>
      <c r="K1854" s="10">
        <v>329</v>
      </c>
      <c r="L1854" s="10">
        <v>5104.53433064</v>
      </c>
    </row>
    <row r="1855" spans="1:12" x14ac:dyDescent="0.25">
      <c r="A1855" s="10" t="s">
        <v>12</v>
      </c>
      <c r="B1855" s="10" t="s">
        <v>487</v>
      </c>
      <c r="C1855" s="10" t="s">
        <v>509</v>
      </c>
      <c r="D1855" s="10" t="s">
        <v>14</v>
      </c>
      <c r="E1855" s="10" t="s">
        <v>489</v>
      </c>
      <c r="F1855" s="10" t="s">
        <v>510</v>
      </c>
      <c r="G1855" s="10" t="s">
        <v>3920</v>
      </c>
      <c r="H1855" s="10" t="s">
        <v>3153</v>
      </c>
      <c r="I1855" s="10">
        <v>304</v>
      </c>
      <c r="J1855" s="10">
        <v>20</v>
      </c>
      <c r="K1855" s="10">
        <v>326</v>
      </c>
      <c r="L1855" s="10">
        <v>5104.26611237</v>
      </c>
    </row>
    <row r="1856" spans="1:12" x14ac:dyDescent="0.25">
      <c r="A1856" s="10" t="s">
        <v>12</v>
      </c>
      <c r="B1856" s="10" t="s">
        <v>85</v>
      </c>
      <c r="C1856" s="10" t="s">
        <v>450</v>
      </c>
      <c r="D1856" s="10" t="s">
        <v>14</v>
      </c>
      <c r="E1856" s="10" t="s">
        <v>87</v>
      </c>
      <c r="F1856" s="10" t="s">
        <v>906</v>
      </c>
      <c r="G1856" s="10" t="s">
        <v>3921</v>
      </c>
      <c r="H1856" s="10" t="s">
        <v>3922</v>
      </c>
      <c r="I1856" s="10">
        <v>312</v>
      </c>
      <c r="J1856" s="10">
        <v>20</v>
      </c>
      <c r="K1856" s="10">
        <v>338</v>
      </c>
      <c r="L1856" s="10">
        <v>5100.8885768199998</v>
      </c>
    </row>
    <row r="1857" spans="1:12" x14ac:dyDescent="0.25">
      <c r="A1857" s="10" t="s">
        <v>12</v>
      </c>
      <c r="B1857" s="10" t="s">
        <v>255</v>
      </c>
      <c r="C1857" s="10" t="s">
        <v>2054</v>
      </c>
      <c r="D1857" s="10" t="s">
        <v>14</v>
      </c>
      <c r="E1857" s="10" t="s">
        <v>257</v>
      </c>
      <c r="F1857" s="10" t="s">
        <v>2055</v>
      </c>
      <c r="G1857" s="10" t="s">
        <v>3923</v>
      </c>
      <c r="H1857" s="10" t="s">
        <v>3924</v>
      </c>
      <c r="I1857" s="10">
        <v>1173</v>
      </c>
      <c r="J1857" s="10">
        <v>20</v>
      </c>
      <c r="K1857" s="10">
        <v>331</v>
      </c>
      <c r="L1857" s="10">
        <v>5100.58866081</v>
      </c>
    </row>
    <row r="1858" spans="1:12" x14ac:dyDescent="0.25">
      <c r="A1858" s="10" t="s">
        <v>12</v>
      </c>
      <c r="B1858" s="10" t="s">
        <v>644</v>
      </c>
      <c r="C1858" s="10" t="s">
        <v>2111</v>
      </c>
      <c r="D1858" s="10" t="s">
        <v>14</v>
      </c>
      <c r="E1858" s="10" t="s">
        <v>646</v>
      </c>
      <c r="F1858" s="10" t="s">
        <v>3925</v>
      </c>
      <c r="G1858" s="10" t="s">
        <v>3926</v>
      </c>
      <c r="H1858" s="10" t="s">
        <v>3927</v>
      </c>
      <c r="I1858" s="10">
        <v>246</v>
      </c>
      <c r="J1858" s="10">
        <v>20</v>
      </c>
      <c r="K1858" s="10">
        <v>337</v>
      </c>
      <c r="L1858" s="10">
        <v>5099.4124028400001</v>
      </c>
    </row>
    <row r="1859" spans="1:12" x14ac:dyDescent="0.25">
      <c r="A1859" s="10" t="s">
        <v>12</v>
      </c>
      <c r="B1859" s="10" t="s">
        <v>85</v>
      </c>
      <c r="C1859" s="10" t="s">
        <v>450</v>
      </c>
      <c r="D1859" s="10" t="s">
        <v>14</v>
      </c>
      <c r="E1859" s="10" t="s">
        <v>87</v>
      </c>
      <c r="F1859" s="10" t="s">
        <v>906</v>
      </c>
      <c r="G1859" s="10" t="s">
        <v>3928</v>
      </c>
      <c r="H1859" s="10" t="s">
        <v>3929</v>
      </c>
      <c r="I1859" s="10">
        <v>97</v>
      </c>
      <c r="J1859" s="10">
        <v>20</v>
      </c>
      <c r="K1859" s="10">
        <v>338</v>
      </c>
      <c r="L1859" s="10">
        <v>5099.0913873700001</v>
      </c>
    </row>
    <row r="1860" spans="1:12" x14ac:dyDescent="0.25">
      <c r="A1860" s="10" t="s">
        <v>12</v>
      </c>
      <c r="B1860" s="10" t="s">
        <v>37</v>
      </c>
      <c r="C1860" s="10" t="s">
        <v>38</v>
      </c>
      <c r="D1860" s="10" t="s">
        <v>14</v>
      </c>
      <c r="E1860" s="10" t="s">
        <v>39</v>
      </c>
      <c r="F1860" s="10" t="s">
        <v>40</v>
      </c>
      <c r="G1860" s="10" t="s">
        <v>3930</v>
      </c>
      <c r="H1860" s="10" t="s">
        <v>3931</v>
      </c>
      <c r="I1860" s="10">
        <v>195</v>
      </c>
      <c r="J1860" s="10">
        <v>20</v>
      </c>
      <c r="K1860" s="10">
        <v>330</v>
      </c>
      <c r="L1860" s="10">
        <v>5098.77115813</v>
      </c>
    </row>
    <row r="1861" spans="1:12" x14ac:dyDescent="0.25">
      <c r="A1861" s="10" t="s">
        <v>12</v>
      </c>
      <c r="B1861" s="10" t="s">
        <v>213</v>
      </c>
      <c r="C1861" s="10" t="s">
        <v>1705</v>
      </c>
      <c r="D1861" s="10" t="s">
        <v>14</v>
      </c>
      <c r="E1861" s="10" t="s">
        <v>215</v>
      </c>
      <c r="F1861" s="10" t="s">
        <v>1706</v>
      </c>
      <c r="G1861" s="10" t="s">
        <v>3932</v>
      </c>
      <c r="H1861" s="10" t="s">
        <v>3933</v>
      </c>
      <c r="I1861" s="10">
        <v>87</v>
      </c>
      <c r="J1861" s="10">
        <v>20</v>
      </c>
      <c r="K1861" s="10">
        <v>334</v>
      </c>
      <c r="L1861" s="10">
        <v>5098.4685620600003</v>
      </c>
    </row>
    <row r="1862" spans="1:12" x14ac:dyDescent="0.25">
      <c r="A1862" s="10" t="s">
        <v>12</v>
      </c>
      <c r="B1862" s="10" t="s">
        <v>487</v>
      </c>
      <c r="C1862" s="10" t="s">
        <v>2310</v>
      </c>
      <c r="D1862" s="10" t="s">
        <v>14</v>
      </c>
      <c r="E1862" s="10" t="s">
        <v>489</v>
      </c>
      <c r="F1862" s="10" t="s">
        <v>2311</v>
      </c>
      <c r="G1862" s="10" t="s">
        <v>3934</v>
      </c>
      <c r="H1862" s="10" t="s">
        <v>3935</v>
      </c>
      <c r="I1862" s="10">
        <v>77</v>
      </c>
      <c r="J1862" s="10">
        <v>20</v>
      </c>
      <c r="K1862" s="10">
        <v>326</v>
      </c>
      <c r="L1862" s="10">
        <v>5097.6803021899996</v>
      </c>
    </row>
    <row r="1863" spans="1:12" x14ac:dyDescent="0.25">
      <c r="A1863" s="10" t="s">
        <v>12</v>
      </c>
      <c r="B1863" s="10" t="s">
        <v>801</v>
      </c>
      <c r="C1863" s="10" t="s">
        <v>871</v>
      </c>
      <c r="D1863" s="10" t="s">
        <v>14</v>
      </c>
      <c r="E1863" s="10" t="s">
        <v>803</v>
      </c>
      <c r="F1863" s="10" t="s">
        <v>872</v>
      </c>
      <c r="G1863" s="10" t="s">
        <v>3936</v>
      </c>
      <c r="H1863" s="10" t="s">
        <v>3937</v>
      </c>
      <c r="I1863" s="10">
        <v>268</v>
      </c>
      <c r="J1863" s="10">
        <v>20</v>
      </c>
      <c r="K1863" s="10">
        <v>332</v>
      </c>
      <c r="L1863" s="10">
        <v>5095.9462325300001</v>
      </c>
    </row>
    <row r="1864" spans="1:12" x14ac:dyDescent="0.25">
      <c r="A1864" s="10" t="s">
        <v>12</v>
      </c>
      <c r="B1864" s="10" t="s">
        <v>67</v>
      </c>
      <c r="C1864" s="10" t="s">
        <v>67</v>
      </c>
      <c r="D1864" s="10" t="s">
        <v>14</v>
      </c>
      <c r="E1864" s="10" t="s">
        <v>69</v>
      </c>
      <c r="F1864" s="10" t="s">
        <v>1373</v>
      </c>
      <c r="G1864" s="10" t="s">
        <v>3938</v>
      </c>
      <c r="H1864" s="10" t="s">
        <v>240</v>
      </c>
      <c r="I1864" s="10">
        <v>137</v>
      </c>
      <c r="J1864" s="10">
        <v>20</v>
      </c>
      <c r="K1864" s="10">
        <v>323</v>
      </c>
      <c r="L1864" s="10">
        <v>5095.1831631499999</v>
      </c>
    </row>
    <row r="1865" spans="1:12" x14ac:dyDescent="0.25">
      <c r="A1865" s="10" t="s">
        <v>12</v>
      </c>
      <c r="B1865" s="10" t="s">
        <v>61</v>
      </c>
      <c r="C1865" s="10" t="s">
        <v>314</v>
      </c>
      <c r="D1865" s="10" t="s">
        <v>14</v>
      </c>
      <c r="E1865" s="10" t="s">
        <v>63</v>
      </c>
      <c r="F1865" s="10" t="s">
        <v>315</v>
      </c>
      <c r="G1865" s="10" t="s">
        <v>3939</v>
      </c>
      <c r="H1865" s="10" t="s">
        <v>186</v>
      </c>
      <c r="I1865" s="10">
        <v>636</v>
      </c>
      <c r="J1865" s="10">
        <v>20</v>
      </c>
      <c r="K1865" s="10">
        <v>335</v>
      </c>
      <c r="L1865" s="10">
        <v>5093.7105047100004</v>
      </c>
    </row>
    <row r="1866" spans="1:12" x14ac:dyDescent="0.25">
      <c r="A1866" s="10" t="s">
        <v>12</v>
      </c>
      <c r="B1866" s="10" t="s">
        <v>525</v>
      </c>
      <c r="C1866" s="10" t="s">
        <v>526</v>
      </c>
      <c r="D1866" s="10" t="s">
        <v>14</v>
      </c>
      <c r="E1866" s="10" t="s">
        <v>527</v>
      </c>
      <c r="F1866" s="10" t="s">
        <v>528</v>
      </c>
      <c r="G1866" s="10" t="s">
        <v>3940</v>
      </c>
      <c r="H1866" s="10" t="s">
        <v>3941</v>
      </c>
      <c r="I1866" s="10">
        <v>637</v>
      </c>
      <c r="J1866" s="10">
        <v>20</v>
      </c>
      <c r="K1866" s="10">
        <v>327</v>
      </c>
      <c r="L1866" s="10">
        <v>5093.6597976800003</v>
      </c>
    </row>
    <row r="1867" spans="1:12" x14ac:dyDescent="0.25">
      <c r="A1867" s="10" t="s">
        <v>12</v>
      </c>
      <c r="B1867" s="10" t="s">
        <v>85</v>
      </c>
      <c r="C1867" s="10" t="s">
        <v>1879</v>
      </c>
      <c r="D1867" s="10" t="s">
        <v>14</v>
      </c>
      <c r="E1867" s="10" t="s">
        <v>87</v>
      </c>
      <c r="F1867" s="10" t="s">
        <v>1880</v>
      </c>
      <c r="G1867" s="10" t="s">
        <v>3942</v>
      </c>
      <c r="H1867" s="10" t="s">
        <v>3943</v>
      </c>
      <c r="I1867" s="10">
        <v>751</v>
      </c>
      <c r="J1867" s="10">
        <v>20</v>
      </c>
      <c r="K1867" s="10">
        <v>338</v>
      </c>
      <c r="L1867" s="10">
        <v>5092.5777703499998</v>
      </c>
    </row>
    <row r="1868" spans="1:12" x14ac:dyDescent="0.25">
      <c r="A1868" s="10" t="s">
        <v>12</v>
      </c>
      <c r="B1868" s="10" t="s">
        <v>2926</v>
      </c>
      <c r="C1868" s="10" t="s">
        <v>2927</v>
      </c>
      <c r="D1868" s="10" t="s">
        <v>14</v>
      </c>
      <c r="E1868" s="10" t="s">
        <v>2928</v>
      </c>
      <c r="F1868" s="10" t="s">
        <v>2929</v>
      </c>
      <c r="G1868" s="10" t="s">
        <v>3944</v>
      </c>
      <c r="H1868" s="10" t="s">
        <v>3945</v>
      </c>
      <c r="I1868" s="10">
        <v>798</v>
      </c>
      <c r="J1868" s="10">
        <v>20</v>
      </c>
      <c r="K1868" s="10">
        <v>333</v>
      </c>
      <c r="L1868" s="10">
        <v>5092.5055956599999</v>
      </c>
    </row>
    <row r="1869" spans="1:12" x14ac:dyDescent="0.25">
      <c r="A1869" s="10" t="s">
        <v>12</v>
      </c>
      <c r="B1869" s="10" t="s">
        <v>644</v>
      </c>
      <c r="C1869" s="10" t="s">
        <v>645</v>
      </c>
      <c r="D1869" s="10" t="s">
        <v>14</v>
      </c>
      <c r="E1869" s="10" t="s">
        <v>646</v>
      </c>
      <c r="F1869" s="10" t="s">
        <v>647</v>
      </c>
      <c r="G1869" s="10" t="s">
        <v>3946</v>
      </c>
      <c r="H1869" s="10" t="s">
        <v>700</v>
      </c>
      <c r="I1869" s="10">
        <v>179</v>
      </c>
      <c r="J1869" s="10">
        <v>20</v>
      </c>
      <c r="K1869" s="10">
        <v>337</v>
      </c>
      <c r="L1869" s="10">
        <v>5092.2204769800001</v>
      </c>
    </row>
    <row r="1870" spans="1:12" x14ac:dyDescent="0.25">
      <c r="A1870" s="10" t="s">
        <v>12</v>
      </c>
      <c r="B1870" s="10" t="s">
        <v>569</v>
      </c>
      <c r="C1870" s="10" t="s">
        <v>1763</v>
      </c>
      <c r="D1870" s="10" t="s">
        <v>14</v>
      </c>
      <c r="E1870" s="10" t="s">
        <v>571</v>
      </c>
      <c r="F1870" s="10" t="s">
        <v>1764</v>
      </c>
      <c r="G1870" s="10" t="s">
        <v>3947</v>
      </c>
      <c r="H1870" s="10" t="s">
        <v>3948</v>
      </c>
      <c r="I1870" s="10">
        <v>44</v>
      </c>
      <c r="J1870" s="10">
        <v>20</v>
      </c>
      <c r="K1870" s="10">
        <v>340</v>
      </c>
      <c r="L1870" s="10">
        <v>5092.0816596900004</v>
      </c>
    </row>
    <row r="1871" spans="1:12" x14ac:dyDescent="0.25">
      <c r="A1871" s="10" t="s">
        <v>12</v>
      </c>
      <c r="B1871" s="10" t="s">
        <v>61</v>
      </c>
      <c r="C1871" s="10" t="s">
        <v>105</v>
      </c>
      <c r="D1871" s="10" t="s">
        <v>14</v>
      </c>
      <c r="E1871" s="10" t="s">
        <v>63</v>
      </c>
      <c r="F1871" s="10" t="s">
        <v>106</v>
      </c>
      <c r="G1871" s="10" t="s">
        <v>3949</v>
      </c>
      <c r="H1871" s="10" t="s">
        <v>3950</v>
      </c>
      <c r="I1871" s="10">
        <v>1644</v>
      </c>
      <c r="J1871" s="10">
        <v>20</v>
      </c>
      <c r="K1871" s="10">
        <v>335</v>
      </c>
      <c r="L1871" s="10">
        <v>5090.8562675200001</v>
      </c>
    </row>
    <row r="1872" spans="1:12" x14ac:dyDescent="0.25">
      <c r="A1872" s="10" t="s">
        <v>12</v>
      </c>
      <c r="B1872" s="10" t="s">
        <v>37</v>
      </c>
      <c r="C1872" s="10" t="s">
        <v>93</v>
      </c>
      <c r="D1872" s="10" t="s">
        <v>14</v>
      </c>
      <c r="E1872" s="10" t="s">
        <v>39</v>
      </c>
      <c r="F1872" s="10" t="s">
        <v>94</v>
      </c>
      <c r="G1872" s="10" t="s">
        <v>3951</v>
      </c>
      <c r="H1872" s="10" t="s">
        <v>3952</v>
      </c>
      <c r="I1872" s="10">
        <v>447</v>
      </c>
      <c r="J1872" s="10">
        <v>20</v>
      </c>
      <c r="K1872" s="10">
        <v>330</v>
      </c>
      <c r="L1872" s="10">
        <v>5090.2795187600004</v>
      </c>
    </row>
    <row r="1873" spans="1:12" x14ac:dyDescent="0.25">
      <c r="A1873" s="10" t="s">
        <v>12</v>
      </c>
      <c r="B1873" s="10" t="s">
        <v>607</v>
      </c>
      <c r="C1873" s="10" t="s">
        <v>2546</v>
      </c>
      <c r="D1873" s="10" t="s">
        <v>14</v>
      </c>
      <c r="E1873" s="10" t="s">
        <v>609</v>
      </c>
      <c r="F1873" s="10" t="s">
        <v>2547</v>
      </c>
      <c r="G1873" s="10" t="s">
        <v>3953</v>
      </c>
      <c r="H1873" s="10" t="s">
        <v>3954</v>
      </c>
      <c r="I1873" s="10">
        <v>1163</v>
      </c>
      <c r="J1873" s="10">
        <v>20</v>
      </c>
      <c r="K1873" s="10">
        <v>339</v>
      </c>
      <c r="L1873" s="10">
        <v>5088.4178252600004</v>
      </c>
    </row>
    <row r="1874" spans="1:12" x14ac:dyDescent="0.25">
      <c r="A1874" s="10" t="s">
        <v>12</v>
      </c>
      <c r="B1874" s="10" t="s">
        <v>165</v>
      </c>
      <c r="C1874" s="10" t="s">
        <v>166</v>
      </c>
      <c r="D1874" s="10" t="s">
        <v>14</v>
      </c>
      <c r="E1874" s="10" t="s">
        <v>167</v>
      </c>
      <c r="F1874" s="10" t="s">
        <v>168</v>
      </c>
      <c r="G1874" s="10" t="s">
        <v>3955</v>
      </c>
      <c r="H1874" s="13" t="s">
        <v>3956</v>
      </c>
      <c r="I1874" s="10">
        <v>4030</v>
      </c>
      <c r="J1874" s="10">
        <v>20</v>
      </c>
      <c r="K1874" s="10">
        <v>329</v>
      </c>
      <c r="L1874" s="10">
        <v>5088.1754657299998</v>
      </c>
    </row>
    <row r="1875" spans="1:12" x14ac:dyDescent="0.25">
      <c r="A1875" s="10" t="s">
        <v>12</v>
      </c>
      <c r="B1875" s="10" t="s">
        <v>801</v>
      </c>
      <c r="C1875" s="10" t="s">
        <v>3957</v>
      </c>
      <c r="D1875" s="10" t="s">
        <v>14</v>
      </c>
      <c r="E1875" s="10" t="s">
        <v>803</v>
      </c>
      <c r="F1875" s="10" t="s">
        <v>3958</v>
      </c>
      <c r="G1875" s="10" t="s">
        <v>3959</v>
      </c>
      <c r="H1875" s="10" t="s">
        <v>3960</v>
      </c>
      <c r="I1875" s="10">
        <v>578</v>
      </c>
      <c r="J1875" s="10">
        <v>20</v>
      </c>
      <c r="K1875" s="10">
        <v>332</v>
      </c>
      <c r="L1875" s="10">
        <v>5087.1322707600002</v>
      </c>
    </row>
    <row r="1876" spans="1:12" x14ac:dyDescent="0.25">
      <c r="A1876" s="10" t="s">
        <v>12</v>
      </c>
      <c r="B1876" s="10" t="s">
        <v>45</v>
      </c>
      <c r="C1876" s="10" t="s">
        <v>2062</v>
      </c>
      <c r="D1876" s="10" t="s">
        <v>14</v>
      </c>
      <c r="E1876" s="10" t="s">
        <v>47</v>
      </c>
      <c r="F1876" s="10" t="s">
        <v>2063</v>
      </c>
      <c r="G1876" s="10" t="s">
        <v>3961</v>
      </c>
      <c r="H1876" s="11" t="s">
        <v>3962</v>
      </c>
      <c r="I1876" s="10">
        <v>3025</v>
      </c>
      <c r="J1876" s="10">
        <v>20</v>
      </c>
      <c r="K1876" s="10">
        <v>328</v>
      </c>
      <c r="L1876" s="10">
        <v>5086.9905302400002</v>
      </c>
    </row>
    <row r="1877" spans="1:12" x14ac:dyDescent="0.25">
      <c r="A1877" s="10" t="s">
        <v>12</v>
      </c>
      <c r="B1877" s="10" t="s">
        <v>644</v>
      </c>
      <c r="C1877" s="10" t="s">
        <v>645</v>
      </c>
      <c r="D1877" s="10" t="s">
        <v>14</v>
      </c>
      <c r="E1877" s="10" t="s">
        <v>646</v>
      </c>
      <c r="F1877" s="10" t="s">
        <v>647</v>
      </c>
      <c r="G1877" s="10" t="s">
        <v>3963</v>
      </c>
      <c r="H1877" s="10" t="s">
        <v>3964</v>
      </c>
      <c r="I1877" s="10">
        <v>1051</v>
      </c>
      <c r="J1877" s="10">
        <v>20</v>
      </c>
      <c r="K1877" s="10">
        <v>337</v>
      </c>
      <c r="L1877" s="10">
        <v>5086.4156796999996</v>
      </c>
    </row>
    <row r="1878" spans="1:12" x14ac:dyDescent="0.25">
      <c r="A1878" s="10" t="s">
        <v>12</v>
      </c>
      <c r="B1878" s="10" t="s">
        <v>165</v>
      </c>
      <c r="C1878" s="10" t="s">
        <v>165</v>
      </c>
      <c r="D1878" s="10" t="s">
        <v>14</v>
      </c>
      <c r="E1878" s="10" t="s">
        <v>167</v>
      </c>
      <c r="F1878" s="10" t="s">
        <v>2109</v>
      </c>
      <c r="G1878" s="10" t="s">
        <v>3965</v>
      </c>
      <c r="H1878" s="10" t="s">
        <v>3966</v>
      </c>
      <c r="I1878" s="10">
        <v>102</v>
      </c>
      <c r="J1878" s="10">
        <v>20</v>
      </c>
      <c r="K1878" s="10">
        <v>329</v>
      </c>
      <c r="L1878" s="10">
        <v>5084.4469842199996</v>
      </c>
    </row>
    <row r="1879" spans="1:12" x14ac:dyDescent="0.25">
      <c r="A1879" s="10" t="s">
        <v>12</v>
      </c>
      <c r="B1879" s="10" t="s">
        <v>1195</v>
      </c>
      <c r="C1879" s="10" t="s">
        <v>700</v>
      </c>
      <c r="D1879" s="10" t="s">
        <v>14</v>
      </c>
      <c r="E1879" s="10" t="s">
        <v>1197</v>
      </c>
      <c r="F1879" s="10" t="s">
        <v>2093</v>
      </c>
      <c r="G1879" s="10" t="s">
        <v>3967</v>
      </c>
      <c r="H1879" s="11" t="s">
        <v>3968</v>
      </c>
      <c r="I1879" s="10">
        <v>3004</v>
      </c>
      <c r="J1879" s="10">
        <v>20</v>
      </c>
      <c r="K1879" s="10">
        <v>322</v>
      </c>
      <c r="L1879" s="10">
        <v>5084.0794466300003</v>
      </c>
    </row>
    <row r="1880" spans="1:12" x14ac:dyDescent="0.25">
      <c r="A1880" s="10" t="s">
        <v>12</v>
      </c>
      <c r="B1880" s="10" t="s">
        <v>255</v>
      </c>
      <c r="C1880" s="10" t="s">
        <v>3154</v>
      </c>
      <c r="D1880" s="10" t="s">
        <v>14</v>
      </c>
      <c r="E1880" s="10" t="s">
        <v>257</v>
      </c>
      <c r="F1880" s="10" t="s">
        <v>3155</v>
      </c>
      <c r="G1880" s="10" t="s">
        <v>3969</v>
      </c>
      <c r="H1880" s="10" t="s">
        <v>3970</v>
      </c>
      <c r="I1880" s="10">
        <v>328</v>
      </c>
      <c r="J1880" s="10">
        <v>20</v>
      </c>
      <c r="K1880" s="10">
        <v>331</v>
      </c>
      <c r="L1880" s="10">
        <v>5083.72122657</v>
      </c>
    </row>
    <row r="1881" spans="1:12" x14ac:dyDescent="0.25">
      <c r="A1881" s="10" t="s">
        <v>12</v>
      </c>
      <c r="B1881" s="10" t="s">
        <v>61</v>
      </c>
      <c r="C1881" s="10" t="s">
        <v>133</v>
      </c>
      <c r="D1881" s="10" t="s">
        <v>14</v>
      </c>
      <c r="E1881" s="10" t="s">
        <v>63</v>
      </c>
      <c r="F1881" s="10" t="s">
        <v>134</v>
      </c>
      <c r="G1881" s="10" t="s">
        <v>3971</v>
      </c>
      <c r="H1881" s="10" t="s">
        <v>3972</v>
      </c>
      <c r="I1881" s="10">
        <v>254</v>
      </c>
      <c r="J1881" s="10">
        <v>20</v>
      </c>
      <c r="K1881" s="10">
        <v>335</v>
      </c>
      <c r="L1881" s="10">
        <v>5081.4875128399999</v>
      </c>
    </row>
    <row r="1882" spans="1:12" x14ac:dyDescent="0.25">
      <c r="A1882" s="10" t="s">
        <v>12</v>
      </c>
      <c r="B1882" s="10" t="s">
        <v>644</v>
      </c>
      <c r="C1882" s="10" t="s">
        <v>645</v>
      </c>
      <c r="D1882" s="10" t="s">
        <v>14</v>
      </c>
      <c r="E1882" s="10" t="s">
        <v>646</v>
      </c>
      <c r="F1882" s="10" t="s">
        <v>647</v>
      </c>
      <c r="G1882" s="10" t="s">
        <v>3973</v>
      </c>
      <c r="H1882" s="10" t="s">
        <v>3974</v>
      </c>
      <c r="I1882" s="10">
        <v>331</v>
      </c>
      <c r="J1882" s="10">
        <v>20</v>
      </c>
      <c r="K1882" s="10">
        <v>337</v>
      </c>
      <c r="L1882" s="10">
        <v>5079.9898468700003</v>
      </c>
    </row>
    <row r="1883" spans="1:12" x14ac:dyDescent="0.25">
      <c r="A1883" s="10" t="s">
        <v>12</v>
      </c>
      <c r="B1883" s="10" t="s">
        <v>61</v>
      </c>
      <c r="C1883" s="10" t="s">
        <v>105</v>
      </c>
      <c r="D1883" s="10" t="s">
        <v>14</v>
      </c>
      <c r="E1883" s="10" t="s">
        <v>63</v>
      </c>
      <c r="F1883" s="10" t="s">
        <v>106</v>
      </c>
      <c r="G1883" s="10" t="s">
        <v>3975</v>
      </c>
      <c r="H1883" s="10" t="s">
        <v>3976</v>
      </c>
      <c r="I1883" s="10">
        <v>706</v>
      </c>
      <c r="J1883" s="10">
        <v>20</v>
      </c>
      <c r="K1883" s="10">
        <v>335</v>
      </c>
      <c r="L1883" s="10">
        <v>5079.4272677999998</v>
      </c>
    </row>
    <row r="1884" spans="1:12" x14ac:dyDescent="0.25">
      <c r="A1884" s="10" t="s">
        <v>12</v>
      </c>
      <c r="B1884" s="10" t="s">
        <v>13</v>
      </c>
      <c r="C1884" s="10" t="s">
        <v>13</v>
      </c>
      <c r="D1884" s="10" t="s">
        <v>14</v>
      </c>
      <c r="E1884" s="10" t="s">
        <v>15</v>
      </c>
      <c r="F1884" s="10" t="s">
        <v>16</v>
      </c>
      <c r="G1884" s="10" t="s">
        <v>3977</v>
      </c>
      <c r="H1884" s="10" t="s">
        <v>3310</v>
      </c>
      <c r="I1884" s="10">
        <v>273</v>
      </c>
      <c r="J1884" s="10">
        <v>20</v>
      </c>
      <c r="K1884" s="10">
        <v>606</v>
      </c>
      <c r="L1884" s="10">
        <v>5079.3993339899998</v>
      </c>
    </row>
    <row r="1885" spans="1:12" x14ac:dyDescent="0.25">
      <c r="A1885" s="10" t="s">
        <v>12</v>
      </c>
      <c r="B1885" s="10" t="s">
        <v>67</v>
      </c>
      <c r="C1885" s="10" t="s">
        <v>267</v>
      </c>
      <c r="D1885" s="10" t="s">
        <v>14</v>
      </c>
      <c r="E1885" s="10" t="s">
        <v>69</v>
      </c>
      <c r="F1885" s="10" t="s">
        <v>268</v>
      </c>
      <c r="G1885" s="10" t="s">
        <v>3978</v>
      </c>
      <c r="H1885" s="10" t="s">
        <v>3281</v>
      </c>
      <c r="I1885" s="10">
        <v>235</v>
      </c>
      <c r="J1885" s="10">
        <v>20</v>
      </c>
      <c r="K1885" s="10">
        <v>323</v>
      </c>
      <c r="L1885" s="10">
        <v>5079.2447597299997</v>
      </c>
    </row>
    <row r="1886" spans="1:12" x14ac:dyDescent="0.25">
      <c r="A1886" s="10" t="s">
        <v>12</v>
      </c>
      <c r="B1886" s="10" t="s">
        <v>285</v>
      </c>
      <c r="C1886" s="10" t="s">
        <v>2969</v>
      </c>
      <c r="D1886" s="10" t="s">
        <v>14</v>
      </c>
      <c r="E1886" s="10" t="s">
        <v>286</v>
      </c>
      <c r="F1886" s="10" t="s">
        <v>2970</v>
      </c>
      <c r="G1886" s="10" t="s">
        <v>3979</v>
      </c>
      <c r="H1886" s="10" t="s">
        <v>3980</v>
      </c>
      <c r="I1886" s="10">
        <v>798</v>
      </c>
      <c r="J1886" s="10">
        <v>20</v>
      </c>
      <c r="K1886" s="10">
        <v>336</v>
      </c>
      <c r="L1886" s="10">
        <v>5078.81628731</v>
      </c>
    </row>
    <row r="1887" spans="1:12" x14ac:dyDescent="0.25">
      <c r="A1887" s="10" t="s">
        <v>12</v>
      </c>
      <c r="B1887" s="10" t="s">
        <v>121</v>
      </c>
      <c r="C1887" s="10" t="s">
        <v>3981</v>
      </c>
      <c r="D1887" s="10" t="s">
        <v>14</v>
      </c>
      <c r="E1887" s="10" t="s">
        <v>123</v>
      </c>
      <c r="F1887" s="10" t="s">
        <v>3982</v>
      </c>
      <c r="G1887" s="10" t="s">
        <v>3983</v>
      </c>
      <c r="H1887" s="10" t="s">
        <v>3984</v>
      </c>
      <c r="I1887" s="10">
        <v>2002</v>
      </c>
      <c r="J1887" s="10">
        <v>20</v>
      </c>
      <c r="K1887" s="10">
        <v>342</v>
      </c>
      <c r="L1887" s="10">
        <v>5078.4707814399999</v>
      </c>
    </row>
    <row r="1888" spans="1:12" x14ac:dyDescent="0.25">
      <c r="A1888" s="10" t="s">
        <v>12</v>
      </c>
      <c r="B1888" s="10" t="s">
        <v>165</v>
      </c>
      <c r="C1888" s="10" t="s">
        <v>2054</v>
      </c>
      <c r="D1888" s="10" t="s">
        <v>14</v>
      </c>
      <c r="E1888" s="10" t="s">
        <v>167</v>
      </c>
      <c r="F1888" s="10" t="s">
        <v>3029</v>
      </c>
      <c r="G1888" s="10" t="s">
        <v>3985</v>
      </c>
      <c r="H1888" s="10" t="s">
        <v>3986</v>
      </c>
      <c r="I1888" s="10">
        <v>124</v>
      </c>
      <c r="J1888" s="10">
        <v>20</v>
      </c>
      <c r="K1888" s="10">
        <v>329</v>
      </c>
      <c r="L1888" s="10">
        <v>5075.2796547899998</v>
      </c>
    </row>
    <row r="1889" spans="1:12" x14ac:dyDescent="0.25">
      <c r="A1889" s="10" t="s">
        <v>12</v>
      </c>
      <c r="B1889" s="10" t="s">
        <v>644</v>
      </c>
      <c r="C1889" s="10" t="s">
        <v>811</v>
      </c>
      <c r="D1889" s="10" t="s">
        <v>14</v>
      </c>
      <c r="E1889" s="10" t="s">
        <v>646</v>
      </c>
      <c r="F1889" s="10" t="s">
        <v>812</v>
      </c>
      <c r="G1889" s="10" t="s">
        <v>3987</v>
      </c>
      <c r="H1889" s="10" t="s">
        <v>3988</v>
      </c>
      <c r="I1889" s="10">
        <v>138</v>
      </c>
      <c r="J1889" s="10">
        <v>20</v>
      </c>
      <c r="K1889" s="10">
        <v>337</v>
      </c>
      <c r="L1889" s="10">
        <v>5075.0578859999996</v>
      </c>
    </row>
    <row r="1890" spans="1:12" x14ac:dyDescent="0.25">
      <c r="A1890" s="10" t="s">
        <v>12</v>
      </c>
      <c r="B1890" s="10" t="s">
        <v>13</v>
      </c>
      <c r="C1890" s="10" t="s">
        <v>680</v>
      </c>
      <c r="D1890" s="10" t="s">
        <v>14</v>
      </c>
      <c r="E1890" s="10" t="s">
        <v>15</v>
      </c>
      <c r="F1890" s="10" t="s">
        <v>681</v>
      </c>
      <c r="G1890" s="10" t="s">
        <v>3989</v>
      </c>
      <c r="H1890" s="10" t="s">
        <v>3990</v>
      </c>
      <c r="I1890" s="10">
        <v>613</v>
      </c>
      <c r="J1890" s="10">
        <v>20</v>
      </c>
      <c r="K1890" s="10">
        <v>606</v>
      </c>
      <c r="L1890" s="10">
        <v>5073.5290594199996</v>
      </c>
    </row>
    <row r="1891" spans="1:12" x14ac:dyDescent="0.25">
      <c r="A1891" s="10" t="s">
        <v>12</v>
      </c>
      <c r="B1891" s="10" t="s">
        <v>67</v>
      </c>
      <c r="C1891" s="10" t="s">
        <v>819</v>
      </c>
      <c r="D1891" s="10" t="s">
        <v>14</v>
      </c>
      <c r="E1891" s="10" t="s">
        <v>69</v>
      </c>
      <c r="F1891" s="10" t="s">
        <v>820</v>
      </c>
      <c r="G1891" s="10" t="s">
        <v>3991</v>
      </c>
      <c r="H1891" s="10" t="s">
        <v>3992</v>
      </c>
      <c r="I1891" s="10">
        <v>1567</v>
      </c>
      <c r="J1891" s="10">
        <v>20</v>
      </c>
      <c r="K1891" s="10">
        <v>323</v>
      </c>
      <c r="L1891" s="10">
        <v>5070.7203213900002</v>
      </c>
    </row>
    <row r="1892" spans="1:12" x14ac:dyDescent="0.25">
      <c r="A1892" s="10" t="s">
        <v>12</v>
      </c>
      <c r="B1892" s="10" t="s">
        <v>23</v>
      </c>
      <c r="C1892" s="10" t="s">
        <v>115</v>
      </c>
      <c r="D1892" s="10" t="s">
        <v>14</v>
      </c>
      <c r="E1892" s="10" t="s">
        <v>25</v>
      </c>
      <c r="F1892" s="10" t="s">
        <v>116</v>
      </c>
      <c r="G1892" s="10" t="s">
        <v>3993</v>
      </c>
      <c r="H1892" s="10" t="s">
        <v>3994</v>
      </c>
      <c r="I1892" s="10">
        <v>585</v>
      </c>
      <c r="J1892" s="10">
        <v>20</v>
      </c>
      <c r="K1892" s="10">
        <v>343</v>
      </c>
      <c r="L1892" s="10">
        <v>5069.1036422099996</v>
      </c>
    </row>
    <row r="1893" spans="1:12" x14ac:dyDescent="0.25">
      <c r="A1893" s="10" t="s">
        <v>12</v>
      </c>
      <c r="B1893" s="10" t="s">
        <v>487</v>
      </c>
      <c r="C1893" s="10" t="s">
        <v>509</v>
      </c>
      <c r="D1893" s="10" t="s">
        <v>14</v>
      </c>
      <c r="E1893" s="10" t="s">
        <v>489</v>
      </c>
      <c r="F1893" s="10" t="s">
        <v>510</v>
      </c>
      <c r="G1893" s="10" t="s">
        <v>3995</v>
      </c>
      <c r="H1893" s="10" t="s">
        <v>2251</v>
      </c>
      <c r="I1893" s="10">
        <v>241</v>
      </c>
      <c r="J1893" s="10">
        <v>20</v>
      </c>
      <c r="K1893" s="10">
        <v>326</v>
      </c>
      <c r="L1893" s="10">
        <v>5068.6036239499999</v>
      </c>
    </row>
    <row r="1894" spans="1:12" x14ac:dyDescent="0.25">
      <c r="A1894" s="10" t="s">
        <v>12</v>
      </c>
      <c r="B1894" s="10" t="s">
        <v>23</v>
      </c>
      <c r="C1894" s="10" t="s">
        <v>29</v>
      </c>
      <c r="D1894" s="10" t="s">
        <v>14</v>
      </c>
      <c r="E1894" s="10" t="s">
        <v>25</v>
      </c>
      <c r="F1894" s="10" t="s">
        <v>30</v>
      </c>
      <c r="G1894" s="10" t="s">
        <v>3996</v>
      </c>
      <c r="H1894" s="10" t="s">
        <v>1272</v>
      </c>
      <c r="I1894" s="10">
        <v>106</v>
      </c>
      <c r="J1894" s="10">
        <v>20</v>
      </c>
      <c r="K1894" s="10">
        <v>343</v>
      </c>
      <c r="L1894" s="10">
        <v>5068.5874060200003</v>
      </c>
    </row>
    <row r="1895" spans="1:12" x14ac:dyDescent="0.25">
      <c r="A1895" s="10" t="s">
        <v>12</v>
      </c>
      <c r="B1895" s="10" t="s">
        <v>61</v>
      </c>
      <c r="C1895" s="10" t="s">
        <v>314</v>
      </c>
      <c r="D1895" s="10" t="s">
        <v>14</v>
      </c>
      <c r="E1895" s="10" t="s">
        <v>63</v>
      </c>
      <c r="F1895" s="10" t="s">
        <v>315</v>
      </c>
      <c r="G1895" s="10" t="s">
        <v>3997</v>
      </c>
      <c r="H1895" s="10" t="s">
        <v>3998</v>
      </c>
      <c r="I1895" s="10">
        <v>483</v>
      </c>
      <c r="J1895" s="10">
        <v>20</v>
      </c>
      <c r="K1895" s="10">
        <v>335</v>
      </c>
      <c r="L1895" s="10">
        <v>5068.0535579199995</v>
      </c>
    </row>
    <row r="1896" spans="1:12" x14ac:dyDescent="0.25">
      <c r="A1896" s="10" t="s">
        <v>12</v>
      </c>
      <c r="B1896" s="10" t="s">
        <v>165</v>
      </c>
      <c r="C1896" s="10" t="s">
        <v>1968</v>
      </c>
      <c r="D1896" s="10" t="s">
        <v>14</v>
      </c>
      <c r="E1896" s="10" t="s">
        <v>167</v>
      </c>
      <c r="F1896" s="10" t="s">
        <v>1969</v>
      </c>
      <c r="G1896" s="10" t="s">
        <v>3999</v>
      </c>
      <c r="H1896" s="10" t="s">
        <v>4000</v>
      </c>
      <c r="I1896" s="10">
        <v>259</v>
      </c>
      <c r="J1896" s="10">
        <v>20</v>
      </c>
      <c r="K1896" s="10">
        <v>329</v>
      </c>
      <c r="L1896" s="10">
        <v>5066.6581620999996</v>
      </c>
    </row>
    <row r="1897" spans="1:12" x14ac:dyDescent="0.25">
      <c r="A1897" s="10" t="s">
        <v>12</v>
      </c>
      <c r="B1897" s="10" t="s">
        <v>525</v>
      </c>
      <c r="C1897" s="10" t="s">
        <v>526</v>
      </c>
      <c r="D1897" s="10" t="s">
        <v>14</v>
      </c>
      <c r="E1897" s="10" t="s">
        <v>527</v>
      </c>
      <c r="F1897" s="10" t="s">
        <v>528</v>
      </c>
      <c r="G1897" s="10" t="s">
        <v>4001</v>
      </c>
      <c r="H1897" s="10" t="s">
        <v>4002</v>
      </c>
      <c r="I1897" s="10">
        <v>571</v>
      </c>
      <c r="J1897" s="10">
        <v>20</v>
      </c>
      <c r="K1897" s="10">
        <v>327</v>
      </c>
      <c r="L1897" s="10">
        <v>5066.64867839</v>
      </c>
    </row>
    <row r="1898" spans="1:12" x14ac:dyDescent="0.25">
      <c r="A1898" s="10" t="s">
        <v>12</v>
      </c>
      <c r="B1898" s="10" t="s">
        <v>721</v>
      </c>
      <c r="C1898" s="10" t="s">
        <v>1895</v>
      </c>
      <c r="D1898" s="10" t="s">
        <v>14</v>
      </c>
      <c r="E1898" s="10" t="s">
        <v>723</v>
      </c>
      <c r="F1898" s="10" t="s">
        <v>1896</v>
      </c>
      <c r="G1898" s="10" t="s">
        <v>4003</v>
      </c>
      <c r="H1898" s="10" t="s">
        <v>4004</v>
      </c>
      <c r="I1898" s="10">
        <v>138</v>
      </c>
      <c r="J1898" s="10">
        <v>20</v>
      </c>
      <c r="K1898" s="10">
        <v>341</v>
      </c>
      <c r="L1898" s="10">
        <v>5065.8359044199997</v>
      </c>
    </row>
    <row r="1899" spans="1:12" x14ac:dyDescent="0.25">
      <c r="A1899" s="10" t="s">
        <v>12</v>
      </c>
      <c r="B1899" s="10" t="s">
        <v>644</v>
      </c>
      <c r="C1899" s="10" t="s">
        <v>811</v>
      </c>
      <c r="D1899" s="10" t="s">
        <v>14</v>
      </c>
      <c r="E1899" s="10" t="s">
        <v>646</v>
      </c>
      <c r="F1899" s="10" t="s">
        <v>812</v>
      </c>
      <c r="G1899" s="10" t="s">
        <v>4005</v>
      </c>
      <c r="H1899" s="10" t="s">
        <v>4006</v>
      </c>
      <c r="I1899" s="10">
        <v>56</v>
      </c>
      <c r="J1899" s="10">
        <v>20</v>
      </c>
      <c r="K1899" s="10">
        <v>337</v>
      </c>
      <c r="L1899" s="10">
        <v>5064.9620636600002</v>
      </c>
    </row>
    <row r="1900" spans="1:12" x14ac:dyDescent="0.25">
      <c r="A1900" s="10" t="s">
        <v>12</v>
      </c>
      <c r="B1900" s="10" t="s">
        <v>85</v>
      </c>
      <c r="C1900" s="10" t="s">
        <v>2684</v>
      </c>
      <c r="D1900" s="10" t="s">
        <v>14</v>
      </c>
      <c r="E1900" s="10" t="s">
        <v>87</v>
      </c>
      <c r="F1900" s="10" t="s">
        <v>2685</v>
      </c>
      <c r="G1900" s="10" t="s">
        <v>4007</v>
      </c>
      <c r="H1900" s="10" t="s">
        <v>4008</v>
      </c>
      <c r="I1900" s="10">
        <v>886</v>
      </c>
      <c r="J1900" s="10">
        <v>20</v>
      </c>
      <c r="K1900" s="10">
        <v>338</v>
      </c>
      <c r="L1900" s="10">
        <v>5064.80711909</v>
      </c>
    </row>
    <row r="1901" spans="1:12" x14ac:dyDescent="0.25">
      <c r="A1901" s="10" t="s">
        <v>12</v>
      </c>
      <c r="B1901" s="10" t="s">
        <v>255</v>
      </c>
      <c r="C1901" s="10" t="s">
        <v>2054</v>
      </c>
      <c r="D1901" s="10" t="s">
        <v>14</v>
      </c>
      <c r="E1901" s="10" t="s">
        <v>257</v>
      </c>
      <c r="F1901" s="10" t="s">
        <v>2055</v>
      </c>
      <c r="G1901" s="10" t="s">
        <v>4009</v>
      </c>
      <c r="H1901" s="10" t="s">
        <v>4010</v>
      </c>
      <c r="I1901" s="10">
        <v>682</v>
      </c>
      <c r="J1901" s="10">
        <v>20</v>
      </c>
      <c r="K1901" s="10">
        <v>331</v>
      </c>
      <c r="L1901" s="10">
        <v>5064.5275875699999</v>
      </c>
    </row>
    <row r="1902" spans="1:12" x14ac:dyDescent="0.25">
      <c r="A1902" s="10" t="s">
        <v>12</v>
      </c>
      <c r="B1902" s="10" t="s">
        <v>61</v>
      </c>
      <c r="C1902" s="10" t="s">
        <v>326</v>
      </c>
      <c r="D1902" s="10" t="s">
        <v>14</v>
      </c>
      <c r="E1902" s="10" t="s">
        <v>63</v>
      </c>
      <c r="F1902" s="10" t="s">
        <v>327</v>
      </c>
      <c r="G1902" s="10" t="s">
        <v>4011</v>
      </c>
      <c r="H1902" s="10" t="s">
        <v>4012</v>
      </c>
      <c r="I1902" s="10">
        <v>103</v>
      </c>
      <c r="J1902" s="10">
        <v>20</v>
      </c>
      <c r="K1902" s="10">
        <v>335</v>
      </c>
      <c r="L1902" s="10">
        <v>5063.0020470400004</v>
      </c>
    </row>
    <row r="1903" spans="1:12" x14ac:dyDescent="0.25">
      <c r="A1903" s="10" t="s">
        <v>12</v>
      </c>
      <c r="B1903" s="10" t="s">
        <v>23</v>
      </c>
      <c r="C1903" s="10" t="s">
        <v>24</v>
      </c>
      <c r="D1903" s="10" t="s">
        <v>14</v>
      </c>
      <c r="E1903" s="10" t="s">
        <v>25</v>
      </c>
      <c r="F1903" s="10" t="s">
        <v>26</v>
      </c>
      <c r="G1903" s="10" t="s">
        <v>4013</v>
      </c>
      <c r="H1903" s="10" t="s">
        <v>4014</v>
      </c>
      <c r="I1903" s="10">
        <v>750</v>
      </c>
      <c r="J1903" s="10">
        <v>20</v>
      </c>
      <c r="K1903" s="10">
        <v>343</v>
      </c>
      <c r="L1903" s="10">
        <v>5061.1117062599997</v>
      </c>
    </row>
    <row r="1904" spans="1:12" x14ac:dyDescent="0.25">
      <c r="A1904" s="10" t="s">
        <v>12</v>
      </c>
      <c r="B1904" s="10" t="s">
        <v>285</v>
      </c>
      <c r="C1904" s="10" t="s">
        <v>4015</v>
      </c>
      <c r="D1904" s="10" t="s">
        <v>14</v>
      </c>
      <c r="E1904" s="10" t="s">
        <v>286</v>
      </c>
      <c r="F1904" s="10" t="s">
        <v>4016</v>
      </c>
      <c r="G1904" s="10" t="s">
        <v>4017</v>
      </c>
      <c r="H1904" s="10" t="s">
        <v>4018</v>
      </c>
      <c r="I1904" s="10">
        <v>1020</v>
      </c>
      <c r="J1904" s="10">
        <v>20</v>
      </c>
      <c r="K1904" s="10">
        <v>336</v>
      </c>
      <c r="L1904" s="10">
        <v>5060.3243960399996</v>
      </c>
    </row>
    <row r="1905" spans="1:12" x14ac:dyDescent="0.25">
      <c r="A1905" s="10" t="s">
        <v>12</v>
      </c>
      <c r="B1905" s="10" t="s">
        <v>801</v>
      </c>
      <c r="C1905" s="10" t="s">
        <v>802</v>
      </c>
      <c r="D1905" s="10" t="s">
        <v>14</v>
      </c>
      <c r="E1905" s="10" t="s">
        <v>803</v>
      </c>
      <c r="F1905" s="10" t="s">
        <v>804</v>
      </c>
      <c r="G1905" s="10" t="s">
        <v>4019</v>
      </c>
      <c r="H1905" s="10" t="s">
        <v>4020</v>
      </c>
      <c r="I1905" s="10">
        <v>597</v>
      </c>
      <c r="J1905" s="10">
        <v>20</v>
      </c>
      <c r="K1905" s="10">
        <v>332</v>
      </c>
      <c r="L1905" s="10">
        <v>5059.6587077900003</v>
      </c>
    </row>
    <row r="1906" spans="1:12" x14ac:dyDescent="0.25">
      <c r="A1906" s="10" t="s">
        <v>12</v>
      </c>
      <c r="B1906" s="10" t="s">
        <v>121</v>
      </c>
      <c r="C1906" s="10" t="s">
        <v>122</v>
      </c>
      <c r="D1906" s="10" t="s">
        <v>14</v>
      </c>
      <c r="E1906" s="10" t="s">
        <v>123</v>
      </c>
      <c r="F1906" s="10" t="s">
        <v>124</v>
      </c>
      <c r="G1906" s="10" t="s">
        <v>4021</v>
      </c>
      <c r="H1906" s="10" t="s">
        <v>4022</v>
      </c>
      <c r="I1906" s="10">
        <v>453</v>
      </c>
      <c r="J1906" s="10">
        <v>20</v>
      </c>
      <c r="K1906" s="10">
        <v>342</v>
      </c>
      <c r="L1906" s="10">
        <v>5059.2678541499999</v>
      </c>
    </row>
    <row r="1907" spans="1:12" x14ac:dyDescent="0.25">
      <c r="A1907" s="10" t="s">
        <v>12</v>
      </c>
      <c r="B1907" s="10" t="s">
        <v>165</v>
      </c>
      <c r="C1907" s="10" t="s">
        <v>166</v>
      </c>
      <c r="D1907" s="10" t="s">
        <v>14</v>
      </c>
      <c r="E1907" s="10" t="s">
        <v>167</v>
      </c>
      <c r="F1907" s="10" t="s">
        <v>168</v>
      </c>
      <c r="G1907" s="10" t="s">
        <v>4023</v>
      </c>
      <c r="H1907" s="10" t="s">
        <v>4024</v>
      </c>
      <c r="I1907" s="10">
        <v>89</v>
      </c>
      <c r="J1907" s="10">
        <v>20</v>
      </c>
      <c r="K1907" s="10">
        <v>329</v>
      </c>
      <c r="L1907" s="10">
        <v>5057.0238848999998</v>
      </c>
    </row>
    <row r="1908" spans="1:12" x14ac:dyDescent="0.25">
      <c r="A1908" s="10" t="s">
        <v>12</v>
      </c>
      <c r="B1908" s="10" t="s">
        <v>67</v>
      </c>
      <c r="C1908" s="10" t="s">
        <v>819</v>
      </c>
      <c r="D1908" s="10" t="s">
        <v>14</v>
      </c>
      <c r="E1908" s="10" t="s">
        <v>69</v>
      </c>
      <c r="F1908" s="10" t="s">
        <v>820</v>
      </c>
      <c r="G1908" s="10" t="s">
        <v>4025</v>
      </c>
      <c r="H1908" s="10" t="s">
        <v>4026</v>
      </c>
      <c r="I1908" s="10">
        <v>579</v>
      </c>
      <c r="J1908" s="10">
        <v>20</v>
      </c>
      <c r="K1908" s="10">
        <v>323</v>
      </c>
      <c r="L1908" s="10">
        <v>5056.91235237</v>
      </c>
    </row>
    <row r="1909" spans="1:12" x14ac:dyDescent="0.25">
      <c r="A1909" s="10" t="s">
        <v>12</v>
      </c>
      <c r="B1909" s="10" t="s">
        <v>23</v>
      </c>
      <c r="C1909" s="10" t="s">
        <v>1917</v>
      </c>
      <c r="D1909" s="10" t="s">
        <v>14</v>
      </c>
      <c r="E1909" s="10" t="s">
        <v>25</v>
      </c>
      <c r="F1909" s="10" t="s">
        <v>1918</v>
      </c>
      <c r="G1909" s="10" t="s">
        <v>4027</v>
      </c>
      <c r="H1909" s="10" t="s">
        <v>4028</v>
      </c>
      <c r="I1909" s="10">
        <v>356</v>
      </c>
      <c r="J1909" s="10">
        <v>20</v>
      </c>
      <c r="K1909" s="10">
        <v>343</v>
      </c>
      <c r="L1909" s="10">
        <v>5056.4048494199997</v>
      </c>
    </row>
    <row r="1910" spans="1:12" x14ac:dyDescent="0.25">
      <c r="A1910" s="10" t="s">
        <v>12</v>
      </c>
      <c r="B1910" s="10" t="s">
        <v>487</v>
      </c>
      <c r="C1910" s="10" t="s">
        <v>2310</v>
      </c>
      <c r="D1910" s="10" t="s">
        <v>14</v>
      </c>
      <c r="E1910" s="10" t="s">
        <v>489</v>
      </c>
      <c r="F1910" s="10" t="s">
        <v>2311</v>
      </c>
      <c r="G1910" s="10" t="s">
        <v>4029</v>
      </c>
      <c r="H1910" s="10" t="s">
        <v>4030</v>
      </c>
      <c r="I1910" s="10">
        <v>299</v>
      </c>
      <c r="J1910" s="10">
        <v>20</v>
      </c>
      <c r="K1910" s="10">
        <v>326</v>
      </c>
      <c r="L1910" s="10">
        <v>5054.7916392400002</v>
      </c>
    </row>
    <row r="1911" spans="1:12" x14ac:dyDescent="0.25">
      <c r="A1911" s="10" t="s">
        <v>12</v>
      </c>
      <c r="B1911" s="10" t="s">
        <v>801</v>
      </c>
      <c r="C1911" s="10" t="s">
        <v>871</v>
      </c>
      <c r="D1911" s="10" t="s">
        <v>14</v>
      </c>
      <c r="E1911" s="10" t="s">
        <v>803</v>
      </c>
      <c r="F1911" s="10" t="s">
        <v>872</v>
      </c>
      <c r="G1911" s="10" t="s">
        <v>4031</v>
      </c>
      <c r="H1911" s="10" t="s">
        <v>4032</v>
      </c>
      <c r="I1911" s="10">
        <v>53</v>
      </c>
      <c r="J1911" s="10">
        <v>20</v>
      </c>
      <c r="K1911" s="10">
        <v>332</v>
      </c>
      <c r="L1911" s="10">
        <v>5053.2835294899996</v>
      </c>
    </row>
    <row r="1912" spans="1:12" x14ac:dyDescent="0.25">
      <c r="A1912" s="10" t="s">
        <v>12</v>
      </c>
      <c r="B1912" s="10" t="s">
        <v>37</v>
      </c>
      <c r="C1912" s="10" t="s">
        <v>93</v>
      </c>
      <c r="D1912" s="10" t="s">
        <v>14</v>
      </c>
      <c r="E1912" s="10" t="s">
        <v>39</v>
      </c>
      <c r="F1912" s="10" t="s">
        <v>94</v>
      </c>
      <c r="G1912" s="10" t="s">
        <v>4033</v>
      </c>
      <c r="H1912" s="10" t="s">
        <v>4034</v>
      </c>
      <c r="I1912" s="10">
        <v>78</v>
      </c>
      <c r="J1912" s="10">
        <v>20</v>
      </c>
      <c r="K1912" s="10">
        <v>330</v>
      </c>
      <c r="L1912" s="10">
        <v>5052.9479074000001</v>
      </c>
    </row>
    <row r="1913" spans="1:12" x14ac:dyDescent="0.25">
      <c r="A1913" s="10" t="s">
        <v>12</v>
      </c>
      <c r="B1913" s="10" t="s">
        <v>285</v>
      </c>
      <c r="C1913" s="10" t="s">
        <v>203</v>
      </c>
      <c r="D1913" s="10" t="s">
        <v>14</v>
      </c>
      <c r="E1913" s="10" t="s">
        <v>286</v>
      </c>
      <c r="F1913" s="10" t="s">
        <v>287</v>
      </c>
      <c r="G1913" s="10" t="s">
        <v>4035</v>
      </c>
      <c r="H1913" s="10" t="s">
        <v>4036</v>
      </c>
      <c r="I1913" s="10">
        <v>462</v>
      </c>
      <c r="J1913" s="10">
        <v>20</v>
      </c>
      <c r="K1913" s="10">
        <v>336</v>
      </c>
      <c r="L1913" s="10">
        <v>5052.8192413200004</v>
      </c>
    </row>
    <row r="1914" spans="1:12" x14ac:dyDescent="0.25">
      <c r="A1914" s="10" t="s">
        <v>12</v>
      </c>
      <c r="B1914" s="10" t="s">
        <v>487</v>
      </c>
      <c r="C1914" s="10" t="s">
        <v>2310</v>
      </c>
      <c r="D1914" s="10" t="s">
        <v>14</v>
      </c>
      <c r="E1914" s="10" t="s">
        <v>489</v>
      </c>
      <c r="F1914" s="10" t="s">
        <v>2311</v>
      </c>
      <c r="G1914" s="10" t="s">
        <v>4037</v>
      </c>
      <c r="H1914" s="10" t="s">
        <v>4038</v>
      </c>
      <c r="I1914" s="10">
        <v>169</v>
      </c>
      <c r="J1914" s="10">
        <v>20</v>
      </c>
      <c r="K1914" s="10">
        <v>326</v>
      </c>
      <c r="L1914" s="10">
        <v>5052.1523246300003</v>
      </c>
    </row>
    <row r="1915" spans="1:12" x14ac:dyDescent="0.25">
      <c r="A1915" s="10" t="s">
        <v>12</v>
      </c>
      <c r="B1915" s="10" t="s">
        <v>213</v>
      </c>
      <c r="C1915" s="10" t="s">
        <v>1705</v>
      </c>
      <c r="D1915" s="10" t="s">
        <v>14</v>
      </c>
      <c r="E1915" s="10" t="s">
        <v>215</v>
      </c>
      <c r="F1915" s="10" t="s">
        <v>1706</v>
      </c>
      <c r="G1915" s="10" t="s">
        <v>4039</v>
      </c>
      <c r="H1915" s="10" t="s">
        <v>4040</v>
      </c>
      <c r="I1915" s="10">
        <v>68</v>
      </c>
      <c r="J1915" s="10">
        <v>20</v>
      </c>
      <c r="K1915" s="10">
        <v>334</v>
      </c>
      <c r="L1915" s="10">
        <v>5050.9093645900002</v>
      </c>
    </row>
    <row r="1916" spans="1:12" x14ac:dyDescent="0.25">
      <c r="A1916" s="10" t="s">
        <v>12</v>
      </c>
      <c r="B1916" s="10" t="s">
        <v>721</v>
      </c>
      <c r="C1916" s="10" t="s">
        <v>2834</v>
      </c>
      <c r="D1916" s="10" t="s">
        <v>14</v>
      </c>
      <c r="E1916" s="10" t="s">
        <v>723</v>
      </c>
      <c r="F1916" s="10" t="s">
        <v>2835</v>
      </c>
      <c r="G1916" s="10" t="s">
        <v>4041</v>
      </c>
      <c r="H1916" s="10" t="s">
        <v>1848</v>
      </c>
      <c r="I1916" s="10">
        <v>673</v>
      </c>
      <c r="J1916" s="10">
        <v>20</v>
      </c>
      <c r="K1916" s="10">
        <v>341</v>
      </c>
      <c r="L1916" s="10">
        <v>5050.2173916299998</v>
      </c>
    </row>
    <row r="1917" spans="1:12" x14ac:dyDescent="0.25">
      <c r="A1917" s="10" t="s">
        <v>12</v>
      </c>
      <c r="B1917" s="10" t="s">
        <v>721</v>
      </c>
      <c r="C1917" s="10" t="s">
        <v>3517</v>
      </c>
      <c r="D1917" s="10" t="s">
        <v>14</v>
      </c>
      <c r="E1917" s="10" t="s">
        <v>723</v>
      </c>
      <c r="F1917" s="10" t="s">
        <v>3518</v>
      </c>
      <c r="G1917" s="10" t="s">
        <v>4042</v>
      </c>
      <c r="H1917" s="10" t="s">
        <v>4043</v>
      </c>
      <c r="I1917" s="10">
        <v>324</v>
      </c>
      <c r="J1917" s="10">
        <v>20</v>
      </c>
      <c r="K1917" s="10">
        <v>341</v>
      </c>
      <c r="L1917" s="10">
        <v>5050.0170668999999</v>
      </c>
    </row>
    <row r="1918" spans="1:12" x14ac:dyDescent="0.25">
      <c r="A1918" s="10" t="s">
        <v>12</v>
      </c>
      <c r="B1918" s="10" t="s">
        <v>45</v>
      </c>
      <c r="C1918" s="10" t="s">
        <v>975</v>
      </c>
      <c r="D1918" s="10" t="s">
        <v>14</v>
      </c>
      <c r="E1918" s="10" t="s">
        <v>47</v>
      </c>
      <c r="F1918" s="10" t="s">
        <v>976</v>
      </c>
      <c r="G1918" s="10" t="s">
        <v>4044</v>
      </c>
      <c r="H1918" s="10" t="s">
        <v>4045</v>
      </c>
      <c r="I1918" s="10">
        <v>636</v>
      </c>
      <c r="J1918" s="10">
        <v>20</v>
      </c>
      <c r="K1918" s="10">
        <v>328</v>
      </c>
      <c r="L1918" s="10">
        <v>5047.9818591900003</v>
      </c>
    </row>
    <row r="1919" spans="1:12" x14ac:dyDescent="0.25">
      <c r="A1919" s="10" t="s">
        <v>12</v>
      </c>
      <c r="B1919" s="10" t="s">
        <v>721</v>
      </c>
      <c r="C1919" s="10" t="s">
        <v>1911</v>
      </c>
      <c r="D1919" s="10" t="s">
        <v>14</v>
      </c>
      <c r="E1919" s="10" t="s">
        <v>723</v>
      </c>
      <c r="F1919" s="10" t="s">
        <v>1912</v>
      </c>
      <c r="G1919" s="10" t="s">
        <v>4046</v>
      </c>
      <c r="H1919" s="10" t="s">
        <v>4047</v>
      </c>
      <c r="I1919" s="10">
        <v>492</v>
      </c>
      <c r="J1919" s="10">
        <v>20</v>
      </c>
      <c r="K1919" s="10">
        <v>341</v>
      </c>
      <c r="L1919" s="10">
        <v>5047.9159251900001</v>
      </c>
    </row>
    <row r="1920" spans="1:12" x14ac:dyDescent="0.25">
      <c r="A1920" s="10" t="s">
        <v>12</v>
      </c>
      <c r="B1920" s="10" t="s">
        <v>1843</v>
      </c>
      <c r="C1920" s="10" t="s">
        <v>1844</v>
      </c>
      <c r="D1920" s="10" t="s">
        <v>14</v>
      </c>
      <c r="E1920" s="10" t="s">
        <v>1845</v>
      </c>
      <c r="F1920" s="10" t="s">
        <v>1846</v>
      </c>
      <c r="G1920" s="10" t="s">
        <v>4048</v>
      </c>
      <c r="H1920" s="10" t="s">
        <v>4049</v>
      </c>
      <c r="I1920" s="10">
        <v>748</v>
      </c>
      <c r="J1920" s="10">
        <v>20</v>
      </c>
      <c r="K1920" s="10">
        <v>325</v>
      </c>
      <c r="L1920" s="10">
        <v>5047.0904378499999</v>
      </c>
    </row>
    <row r="1921" spans="1:12" x14ac:dyDescent="0.25">
      <c r="A1921" s="10" t="s">
        <v>12</v>
      </c>
      <c r="B1921" s="10" t="s">
        <v>61</v>
      </c>
      <c r="C1921" s="10" t="s">
        <v>147</v>
      </c>
      <c r="D1921" s="10" t="s">
        <v>14</v>
      </c>
      <c r="E1921" s="10" t="s">
        <v>63</v>
      </c>
      <c r="F1921" s="10" t="s">
        <v>148</v>
      </c>
      <c r="G1921" s="10" t="s">
        <v>4050</v>
      </c>
      <c r="H1921" s="10" t="s">
        <v>4051</v>
      </c>
      <c r="I1921" s="10">
        <v>511</v>
      </c>
      <c r="J1921" s="10">
        <v>20</v>
      </c>
      <c r="K1921" s="10">
        <v>335</v>
      </c>
      <c r="L1921" s="10">
        <v>5044.4961390400003</v>
      </c>
    </row>
    <row r="1922" spans="1:12" x14ac:dyDescent="0.25">
      <c r="A1922" s="10" t="s">
        <v>12</v>
      </c>
      <c r="B1922" s="10" t="s">
        <v>121</v>
      </c>
      <c r="C1922" s="10" t="s">
        <v>727</v>
      </c>
      <c r="D1922" s="10" t="s">
        <v>14</v>
      </c>
      <c r="E1922" s="10" t="s">
        <v>123</v>
      </c>
      <c r="F1922" s="10" t="s">
        <v>728</v>
      </c>
      <c r="G1922" s="10" t="s">
        <v>4052</v>
      </c>
      <c r="H1922" s="10" t="s">
        <v>4053</v>
      </c>
      <c r="I1922" s="10">
        <v>732</v>
      </c>
      <c r="J1922" s="10">
        <v>20</v>
      </c>
      <c r="K1922" s="10">
        <v>342</v>
      </c>
      <c r="L1922" s="10">
        <v>5043.8688331599997</v>
      </c>
    </row>
    <row r="1923" spans="1:12" x14ac:dyDescent="0.25">
      <c r="A1923" s="10" t="s">
        <v>12</v>
      </c>
      <c r="B1923" s="10" t="s">
        <v>165</v>
      </c>
      <c r="C1923" s="10" t="s">
        <v>2054</v>
      </c>
      <c r="D1923" s="10" t="s">
        <v>14</v>
      </c>
      <c r="E1923" s="10" t="s">
        <v>167</v>
      </c>
      <c r="F1923" s="10" t="s">
        <v>3029</v>
      </c>
      <c r="G1923" s="10" t="s">
        <v>4054</v>
      </c>
      <c r="H1923" s="10" t="s">
        <v>4055</v>
      </c>
      <c r="I1923" s="10">
        <v>428</v>
      </c>
      <c r="J1923" s="10">
        <v>20</v>
      </c>
      <c r="K1923" s="10">
        <v>329</v>
      </c>
      <c r="L1923" s="10">
        <v>5043.7624727000002</v>
      </c>
    </row>
    <row r="1924" spans="1:12" x14ac:dyDescent="0.25">
      <c r="A1924" s="10" t="s">
        <v>12</v>
      </c>
      <c r="B1924" s="10" t="s">
        <v>255</v>
      </c>
      <c r="C1924" s="10" t="s">
        <v>256</v>
      </c>
      <c r="D1924" s="10" t="s">
        <v>14</v>
      </c>
      <c r="E1924" s="10" t="s">
        <v>257</v>
      </c>
      <c r="F1924" s="10" t="s">
        <v>258</v>
      </c>
      <c r="G1924" s="10" t="s">
        <v>4056</v>
      </c>
      <c r="H1924" s="10" t="s">
        <v>2647</v>
      </c>
      <c r="I1924" s="10">
        <v>608</v>
      </c>
      <c r="J1924" s="10">
        <v>20</v>
      </c>
      <c r="K1924" s="10">
        <v>331</v>
      </c>
      <c r="L1924" s="10">
        <v>5043.0979442099997</v>
      </c>
    </row>
    <row r="1925" spans="1:12" x14ac:dyDescent="0.25">
      <c r="A1925" s="10" t="s">
        <v>12</v>
      </c>
      <c r="B1925" s="10" t="s">
        <v>61</v>
      </c>
      <c r="C1925" s="10" t="s">
        <v>326</v>
      </c>
      <c r="D1925" s="10" t="s">
        <v>14</v>
      </c>
      <c r="E1925" s="10" t="s">
        <v>63</v>
      </c>
      <c r="F1925" s="10" t="s">
        <v>327</v>
      </c>
      <c r="G1925" s="10" t="s">
        <v>4057</v>
      </c>
      <c r="H1925" s="10" t="s">
        <v>4058</v>
      </c>
      <c r="I1925" s="10">
        <v>189</v>
      </c>
      <c r="J1925" s="10">
        <v>20</v>
      </c>
      <c r="K1925" s="10">
        <v>335</v>
      </c>
      <c r="L1925" s="10">
        <v>5042.1278273899998</v>
      </c>
    </row>
    <row r="1926" spans="1:12" x14ac:dyDescent="0.25">
      <c r="A1926" s="10" t="s">
        <v>12</v>
      </c>
      <c r="B1926" s="10" t="s">
        <v>23</v>
      </c>
      <c r="C1926" s="10" t="s">
        <v>53</v>
      </c>
      <c r="D1926" s="10" t="s">
        <v>14</v>
      </c>
      <c r="E1926" s="10" t="s">
        <v>25</v>
      </c>
      <c r="F1926" s="10" t="s">
        <v>54</v>
      </c>
      <c r="G1926" s="10" t="s">
        <v>4059</v>
      </c>
      <c r="H1926" s="10" t="s">
        <v>4060</v>
      </c>
      <c r="I1926" s="10">
        <v>1778</v>
      </c>
      <c r="J1926" s="10">
        <v>20</v>
      </c>
      <c r="K1926" s="10">
        <v>343</v>
      </c>
      <c r="L1926" s="10">
        <v>5042.0089565799999</v>
      </c>
    </row>
    <row r="1927" spans="1:12" x14ac:dyDescent="0.25">
      <c r="A1927" s="10" t="s">
        <v>12</v>
      </c>
      <c r="B1927" s="10" t="s">
        <v>13</v>
      </c>
      <c r="C1927" s="10" t="s">
        <v>4061</v>
      </c>
      <c r="D1927" s="10" t="s">
        <v>14</v>
      </c>
      <c r="E1927" s="10" t="s">
        <v>15</v>
      </c>
      <c r="F1927" s="10" t="s">
        <v>4062</v>
      </c>
      <c r="G1927" s="10" t="s">
        <v>4063</v>
      </c>
      <c r="H1927" s="10" t="s">
        <v>4064</v>
      </c>
      <c r="I1927" s="10">
        <v>1235</v>
      </c>
      <c r="J1927" s="10">
        <v>20</v>
      </c>
      <c r="K1927" s="10">
        <v>606</v>
      </c>
      <c r="L1927" s="10">
        <v>5041.8420658300001</v>
      </c>
    </row>
    <row r="1928" spans="1:12" x14ac:dyDescent="0.25">
      <c r="A1928" s="10" t="s">
        <v>12</v>
      </c>
      <c r="B1928" s="10" t="s">
        <v>801</v>
      </c>
      <c r="C1928" s="10" t="s">
        <v>871</v>
      </c>
      <c r="D1928" s="10" t="s">
        <v>14</v>
      </c>
      <c r="E1928" s="10" t="s">
        <v>803</v>
      </c>
      <c r="F1928" s="10" t="s">
        <v>872</v>
      </c>
      <c r="G1928" s="10" t="s">
        <v>4065</v>
      </c>
      <c r="H1928" s="10" t="s">
        <v>4066</v>
      </c>
      <c r="I1928" s="10">
        <v>196</v>
      </c>
      <c r="J1928" s="10">
        <v>20</v>
      </c>
      <c r="K1928" s="10">
        <v>332</v>
      </c>
      <c r="L1928" s="10">
        <v>5041.6700690600001</v>
      </c>
    </row>
    <row r="1929" spans="1:12" x14ac:dyDescent="0.25">
      <c r="A1929" s="10" t="s">
        <v>12</v>
      </c>
      <c r="B1929" s="10" t="s">
        <v>487</v>
      </c>
      <c r="C1929" s="10" t="s">
        <v>509</v>
      </c>
      <c r="D1929" s="10" t="s">
        <v>14</v>
      </c>
      <c r="E1929" s="10" t="s">
        <v>489</v>
      </c>
      <c r="F1929" s="10" t="s">
        <v>510</v>
      </c>
      <c r="G1929" s="10" t="s">
        <v>4067</v>
      </c>
      <c r="H1929" s="10" t="s">
        <v>4068</v>
      </c>
      <c r="I1929" s="10">
        <v>276</v>
      </c>
      <c r="J1929" s="10">
        <v>20</v>
      </c>
      <c r="K1929" s="10">
        <v>326</v>
      </c>
      <c r="L1929" s="10">
        <v>5041.4731779399999</v>
      </c>
    </row>
    <row r="1930" spans="1:12" x14ac:dyDescent="0.25">
      <c r="A1930" s="10" t="s">
        <v>12</v>
      </c>
      <c r="B1930" s="10" t="s">
        <v>13</v>
      </c>
      <c r="C1930" s="10" t="s">
        <v>680</v>
      </c>
      <c r="D1930" s="10" t="s">
        <v>14</v>
      </c>
      <c r="E1930" s="10" t="s">
        <v>15</v>
      </c>
      <c r="F1930" s="10" t="s">
        <v>681</v>
      </c>
      <c r="G1930" s="10" t="s">
        <v>4069</v>
      </c>
      <c r="H1930" s="10" t="s">
        <v>4070</v>
      </c>
      <c r="I1930" s="10">
        <v>497</v>
      </c>
      <c r="J1930" s="10">
        <v>20</v>
      </c>
      <c r="K1930" s="10">
        <v>606</v>
      </c>
      <c r="L1930" s="10">
        <v>5041.3330216100003</v>
      </c>
    </row>
    <row r="1931" spans="1:12" x14ac:dyDescent="0.25">
      <c r="A1931" s="10" t="s">
        <v>12</v>
      </c>
      <c r="B1931" s="10" t="s">
        <v>61</v>
      </c>
      <c r="C1931" s="10" t="s">
        <v>662</v>
      </c>
      <c r="D1931" s="10" t="s">
        <v>14</v>
      </c>
      <c r="E1931" s="10" t="s">
        <v>63</v>
      </c>
      <c r="F1931" s="10" t="s">
        <v>663</v>
      </c>
      <c r="G1931" s="10" t="s">
        <v>4071</v>
      </c>
      <c r="H1931" s="11" t="s">
        <v>4072</v>
      </c>
      <c r="I1931" s="10">
        <v>3680</v>
      </c>
      <c r="J1931" s="10">
        <v>20</v>
      </c>
      <c r="K1931" s="10">
        <v>335</v>
      </c>
      <c r="L1931" s="10">
        <v>5038.3647233900001</v>
      </c>
    </row>
    <row r="1932" spans="1:12" x14ac:dyDescent="0.25">
      <c r="A1932" s="10" t="s">
        <v>12</v>
      </c>
      <c r="B1932" s="10" t="s">
        <v>721</v>
      </c>
      <c r="C1932" s="10" t="s">
        <v>1158</v>
      </c>
      <c r="D1932" s="10" t="s">
        <v>14</v>
      </c>
      <c r="E1932" s="10" t="s">
        <v>723</v>
      </c>
      <c r="F1932" s="10" t="s">
        <v>1159</v>
      </c>
      <c r="G1932" s="10" t="s">
        <v>4073</v>
      </c>
      <c r="H1932" s="10" t="s">
        <v>4074</v>
      </c>
      <c r="I1932" s="10">
        <v>508</v>
      </c>
      <c r="J1932" s="10">
        <v>20</v>
      </c>
      <c r="K1932" s="10">
        <v>341</v>
      </c>
      <c r="L1932" s="10">
        <v>5037.6949326900003</v>
      </c>
    </row>
    <row r="1933" spans="1:12" x14ac:dyDescent="0.25">
      <c r="A1933" s="10" t="s">
        <v>12</v>
      </c>
      <c r="B1933" s="10" t="s">
        <v>85</v>
      </c>
      <c r="C1933" s="10" t="s">
        <v>1150</v>
      </c>
      <c r="D1933" s="10" t="s">
        <v>14</v>
      </c>
      <c r="E1933" s="10" t="s">
        <v>87</v>
      </c>
      <c r="F1933" s="10" t="s">
        <v>1151</v>
      </c>
      <c r="G1933" s="10" t="s">
        <v>4075</v>
      </c>
      <c r="H1933" s="10" t="s">
        <v>4076</v>
      </c>
      <c r="I1933" s="10">
        <v>2349</v>
      </c>
      <c r="J1933" s="10">
        <v>20</v>
      </c>
      <c r="K1933" s="10">
        <v>338</v>
      </c>
      <c r="L1933" s="10">
        <v>5037.2189817300005</v>
      </c>
    </row>
    <row r="1934" spans="1:12" x14ac:dyDescent="0.25">
      <c r="A1934" s="10" t="s">
        <v>12</v>
      </c>
      <c r="B1934" s="10" t="s">
        <v>569</v>
      </c>
      <c r="C1934" s="10" t="s">
        <v>2191</v>
      </c>
      <c r="D1934" s="10" t="s">
        <v>14</v>
      </c>
      <c r="E1934" s="10" t="s">
        <v>571</v>
      </c>
      <c r="F1934" s="10" t="s">
        <v>2192</v>
      </c>
      <c r="G1934" s="10" t="s">
        <v>4077</v>
      </c>
      <c r="H1934" s="10" t="s">
        <v>4078</v>
      </c>
      <c r="I1934" s="10">
        <v>23</v>
      </c>
      <c r="J1934" s="10">
        <v>20</v>
      </c>
      <c r="K1934" s="10">
        <v>340</v>
      </c>
      <c r="L1934" s="10">
        <v>5036.4062605600002</v>
      </c>
    </row>
    <row r="1935" spans="1:12" x14ac:dyDescent="0.25">
      <c r="A1935" s="10" t="s">
        <v>12</v>
      </c>
      <c r="B1935" s="10" t="s">
        <v>644</v>
      </c>
      <c r="C1935" s="10" t="s">
        <v>645</v>
      </c>
      <c r="D1935" s="10" t="s">
        <v>14</v>
      </c>
      <c r="E1935" s="10" t="s">
        <v>646</v>
      </c>
      <c r="F1935" s="10" t="s">
        <v>647</v>
      </c>
      <c r="G1935" s="10" t="s">
        <v>4079</v>
      </c>
      <c r="H1935" s="10" t="s">
        <v>4080</v>
      </c>
      <c r="I1935" s="10">
        <v>693</v>
      </c>
      <c r="J1935" s="10">
        <v>20</v>
      </c>
      <c r="K1935" s="10">
        <v>337</v>
      </c>
      <c r="L1935" s="10">
        <v>5034.9471739099999</v>
      </c>
    </row>
    <row r="1936" spans="1:12" x14ac:dyDescent="0.25">
      <c r="A1936" s="10" t="s">
        <v>12</v>
      </c>
      <c r="B1936" s="10" t="s">
        <v>487</v>
      </c>
      <c r="C1936" s="10" t="s">
        <v>4081</v>
      </c>
      <c r="D1936" s="10" t="s">
        <v>14</v>
      </c>
      <c r="E1936" s="10" t="s">
        <v>489</v>
      </c>
      <c r="F1936" s="10" t="s">
        <v>4082</v>
      </c>
      <c r="G1936" s="10" t="s">
        <v>4083</v>
      </c>
      <c r="H1936" s="10" t="s">
        <v>4084</v>
      </c>
      <c r="I1936" s="10">
        <v>357</v>
      </c>
      <c r="J1936" s="10">
        <v>20</v>
      </c>
      <c r="K1936" s="10">
        <v>326</v>
      </c>
      <c r="L1936" s="10">
        <v>5034.0982140100004</v>
      </c>
    </row>
    <row r="1937" spans="1:12" x14ac:dyDescent="0.25">
      <c r="A1937" s="10" t="s">
        <v>12</v>
      </c>
      <c r="B1937" s="10" t="s">
        <v>61</v>
      </c>
      <c r="C1937" s="10" t="s">
        <v>314</v>
      </c>
      <c r="D1937" s="10" t="s">
        <v>14</v>
      </c>
      <c r="E1937" s="10" t="s">
        <v>63</v>
      </c>
      <c r="F1937" s="10" t="s">
        <v>315</v>
      </c>
      <c r="G1937" s="10" t="s">
        <v>4085</v>
      </c>
      <c r="H1937" s="10" t="s">
        <v>2054</v>
      </c>
      <c r="I1937" s="10">
        <v>406</v>
      </c>
      <c r="J1937" s="10">
        <v>20</v>
      </c>
      <c r="K1937" s="10">
        <v>335</v>
      </c>
      <c r="L1937" s="10">
        <v>5029.7478293499998</v>
      </c>
    </row>
    <row r="1938" spans="1:12" x14ac:dyDescent="0.25">
      <c r="A1938" s="10" t="s">
        <v>12</v>
      </c>
      <c r="B1938" s="10" t="s">
        <v>13</v>
      </c>
      <c r="C1938" s="10" t="s">
        <v>1114</v>
      </c>
      <c r="D1938" s="10" t="s">
        <v>14</v>
      </c>
      <c r="E1938" s="10" t="s">
        <v>15</v>
      </c>
      <c r="F1938" s="10" t="s">
        <v>1115</v>
      </c>
      <c r="G1938" s="10" t="s">
        <v>4086</v>
      </c>
      <c r="H1938" s="10" t="s">
        <v>4087</v>
      </c>
      <c r="I1938" s="10">
        <v>217</v>
      </c>
      <c r="J1938" s="10">
        <v>20</v>
      </c>
      <c r="K1938" s="10">
        <v>606</v>
      </c>
      <c r="L1938" s="10">
        <v>5027.4347571999997</v>
      </c>
    </row>
    <row r="1939" spans="1:12" x14ac:dyDescent="0.25">
      <c r="A1939" s="10" t="s">
        <v>12</v>
      </c>
      <c r="B1939" s="10" t="s">
        <v>255</v>
      </c>
      <c r="C1939" s="10" t="s">
        <v>256</v>
      </c>
      <c r="D1939" s="10" t="s">
        <v>14</v>
      </c>
      <c r="E1939" s="10" t="s">
        <v>257</v>
      </c>
      <c r="F1939" s="10" t="s">
        <v>258</v>
      </c>
      <c r="G1939" s="10" t="s">
        <v>4088</v>
      </c>
      <c r="H1939" s="10" t="s">
        <v>727</v>
      </c>
      <c r="I1939" s="10">
        <v>500</v>
      </c>
      <c r="J1939" s="10">
        <v>20</v>
      </c>
      <c r="K1939" s="10">
        <v>331</v>
      </c>
      <c r="L1939" s="10">
        <v>5024.1811068099996</v>
      </c>
    </row>
    <row r="1940" spans="1:12" x14ac:dyDescent="0.25">
      <c r="A1940" s="10" t="s">
        <v>12</v>
      </c>
      <c r="B1940" s="10" t="s">
        <v>801</v>
      </c>
      <c r="C1940" s="10" t="s">
        <v>802</v>
      </c>
      <c r="D1940" s="10" t="s">
        <v>14</v>
      </c>
      <c r="E1940" s="10" t="s">
        <v>803</v>
      </c>
      <c r="F1940" s="10" t="s">
        <v>804</v>
      </c>
      <c r="G1940" s="10" t="s">
        <v>4089</v>
      </c>
      <c r="H1940" s="10" t="s">
        <v>4090</v>
      </c>
      <c r="I1940" s="10">
        <v>641</v>
      </c>
      <c r="J1940" s="10">
        <v>20</v>
      </c>
      <c r="K1940" s="10">
        <v>332</v>
      </c>
      <c r="L1940" s="10">
        <v>5023.8127344599998</v>
      </c>
    </row>
    <row r="1941" spans="1:12" x14ac:dyDescent="0.25">
      <c r="A1941" s="10" t="s">
        <v>12</v>
      </c>
      <c r="B1941" s="10" t="s">
        <v>2926</v>
      </c>
      <c r="C1941" s="10" t="s">
        <v>2927</v>
      </c>
      <c r="D1941" s="10" t="s">
        <v>14</v>
      </c>
      <c r="E1941" s="10" t="s">
        <v>2928</v>
      </c>
      <c r="F1941" s="10" t="s">
        <v>2929</v>
      </c>
      <c r="G1941" s="10" t="s">
        <v>4091</v>
      </c>
      <c r="H1941" s="10" t="s">
        <v>4092</v>
      </c>
      <c r="I1941" s="10">
        <v>185</v>
      </c>
      <c r="J1941" s="10">
        <v>20</v>
      </c>
      <c r="K1941" s="10">
        <v>333</v>
      </c>
      <c r="L1941" s="10">
        <v>5021.8209748400004</v>
      </c>
    </row>
    <row r="1942" spans="1:12" x14ac:dyDescent="0.25">
      <c r="A1942" s="10" t="s">
        <v>12</v>
      </c>
      <c r="B1942" s="10" t="s">
        <v>165</v>
      </c>
      <c r="C1942" s="10" t="s">
        <v>575</v>
      </c>
      <c r="D1942" s="10" t="s">
        <v>14</v>
      </c>
      <c r="E1942" s="10" t="s">
        <v>167</v>
      </c>
      <c r="F1942" s="10" t="s">
        <v>576</v>
      </c>
      <c r="G1942" s="10" t="s">
        <v>4093</v>
      </c>
      <c r="H1942" s="10" t="s">
        <v>4094</v>
      </c>
      <c r="I1942" s="10">
        <v>898</v>
      </c>
      <c r="J1942" s="10">
        <v>20</v>
      </c>
      <c r="K1942" s="10">
        <v>329</v>
      </c>
      <c r="L1942" s="10">
        <v>5020.4472814999999</v>
      </c>
    </row>
    <row r="1943" spans="1:12" x14ac:dyDescent="0.25">
      <c r="A1943" s="10" t="s">
        <v>12</v>
      </c>
      <c r="B1943" s="10" t="s">
        <v>165</v>
      </c>
      <c r="C1943" s="10" t="s">
        <v>575</v>
      </c>
      <c r="D1943" s="10" t="s">
        <v>14</v>
      </c>
      <c r="E1943" s="10" t="s">
        <v>167</v>
      </c>
      <c r="F1943" s="10" t="s">
        <v>576</v>
      </c>
      <c r="G1943" s="10" t="s">
        <v>4095</v>
      </c>
      <c r="H1943" s="10" t="s">
        <v>4096</v>
      </c>
      <c r="I1943" s="10">
        <v>450</v>
      </c>
      <c r="J1943" s="10">
        <v>20</v>
      </c>
      <c r="K1943" s="10">
        <v>329</v>
      </c>
      <c r="L1943" s="10">
        <v>5019.5240623</v>
      </c>
    </row>
    <row r="1944" spans="1:12" x14ac:dyDescent="0.25">
      <c r="A1944" s="10" t="s">
        <v>12</v>
      </c>
      <c r="B1944" s="10" t="s">
        <v>213</v>
      </c>
      <c r="C1944" s="10" t="s">
        <v>1705</v>
      </c>
      <c r="D1944" s="10" t="s">
        <v>14</v>
      </c>
      <c r="E1944" s="10" t="s">
        <v>215</v>
      </c>
      <c r="F1944" s="10" t="s">
        <v>1706</v>
      </c>
      <c r="G1944" s="10" t="s">
        <v>4097</v>
      </c>
      <c r="H1944" s="10" t="s">
        <v>4098</v>
      </c>
      <c r="I1944" s="10">
        <v>377</v>
      </c>
      <c r="J1944" s="10">
        <v>20</v>
      </c>
      <c r="K1944" s="10">
        <v>334</v>
      </c>
      <c r="L1944" s="10">
        <v>5016.5595019000002</v>
      </c>
    </row>
    <row r="1945" spans="1:12" x14ac:dyDescent="0.25">
      <c r="A1945" s="10" t="s">
        <v>12</v>
      </c>
      <c r="B1945" s="10" t="s">
        <v>61</v>
      </c>
      <c r="C1945" s="10" t="s">
        <v>62</v>
      </c>
      <c r="D1945" s="10" t="s">
        <v>14</v>
      </c>
      <c r="E1945" s="10" t="s">
        <v>63</v>
      </c>
      <c r="F1945" s="10" t="s">
        <v>64</v>
      </c>
      <c r="G1945" s="10" t="s">
        <v>4099</v>
      </c>
      <c r="H1945" s="10" t="s">
        <v>4100</v>
      </c>
      <c r="I1945" s="10">
        <v>348</v>
      </c>
      <c r="J1945" s="10">
        <v>20</v>
      </c>
      <c r="K1945" s="10">
        <v>335</v>
      </c>
      <c r="L1945" s="10">
        <v>5015.6915273100003</v>
      </c>
    </row>
    <row r="1946" spans="1:12" x14ac:dyDescent="0.25">
      <c r="A1946" s="10" t="s">
        <v>12</v>
      </c>
      <c r="B1946" s="10" t="s">
        <v>165</v>
      </c>
      <c r="C1946" s="10" t="s">
        <v>2054</v>
      </c>
      <c r="D1946" s="10" t="s">
        <v>14</v>
      </c>
      <c r="E1946" s="10" t="s">
        <v>167</v>
      </c>
      <c r="F1946" s="10" t="s">
        <v>3029</v>
      </c>
      <c r="G1946" s="10" t="s">
        <v>4101</v>
      </c>
      <c r="H1946" s="10" t="s">
        <v>1289</v>
      </c>
      <c r="I1946" s="10">
        <v>630</v>
      </c>
      <c r="J1946" s="10">
        <v>20</v>
      </c>
      <c r="K1946" s="10">
        <v>329</v>
      </c>
      <c r="L1946" s="10">
        <v>5014.9468599900001</v>
      </c>
    </row>
    <row r="1947" spans="1:12" x14ac:dyDescent="0.25">
      <c r="A1947" s="10" t="s">
        <v>12</v>
      </c>
      <c r="B1947" s="10" t="s">
        <v>721</v>
      </c>
      <c r="C1947" s="10" t="s">
        <v>1911</v>
      </c>
      <c r="D1947" s="10" t="s">
        <v>14</v>
      </c>
      <c r="E1947" s="10" t="s">
        <v>723</v>
      </c>
      <c r="F1947" s="10" t="s">
        <v>1912</v>
      </c>
      <c r="G1947" s="10" t="s">
        <v>4102</v>
      </c>
      <c r="H1947" s="10" t="s">
        <v>4103</v>
      </c>
      <c r="I1947" s="10">
        <v>1258</v>
      </c>
      <c r="J1947" s="10">
        <v>20</v>
      </c>
      <c r="K1947" s="10">
        <v>341</v>
      </c>
      <c r="L1947" s="10">
        <v>5014.2088707900002</v>
      </c>
    </row>
    <row r="1948" spans="1:12" x14ac:dyDescent="0.25">
      <c r="A1948" s="10" t="s">
        <v>12</v>
      </c>
      <c r="B1948" s="10" t="s">
        <v>121</v>
      </c>
      <c r="C1948" s="10" t="s">
        <v>727</v>
      </c>
      <c r="D1948" s="10" t="s">
        <v>14</v>
      </c>
      <c r="E1948" s="10" t="s">
        <v>123</v>
      </c>
      <c r="F1948" s="10" t="s">
        <v>728</v>
      </c>
      <c r="G1948" s="10" t="s">
        <v>4104</v>
      </c>
      <c r="H1948" s="10" t="s">
        <v>4105</v>
      </c>
      <c r="I1948" s="10">
        <v>1043</v>
      </c>
      <c r="J1948" s="10">
        <v>20</v>
      </c>
      <c r="K1948" s="10">
        <v>342</v>
      </c>
      <c r="L1948" s="10">
        <v>5013.1397802900001</v>
      </c>
    </row>
    <row r="1949" spans="1:12" x14ac:dyDescent="0.25">
      <c r="A1949" s="10" t="s">
        <v>12</v>
      </c>
      <c r="B1949" s="10" t="s">
        <v>67</v>
      </c>
      <c r="C1949" s="10" t="s">
        <v>68</v>
      </c>
      <c r="D1949" s="10" t="s">
        <v>14</v>
      </c>
      <c r="E1949" s="10" t="s">
        <v>69</v>
      </c>
      <c r="F1949" s="10" t="s">
        <v>70</v>
      </c>
      <c r="G1949" s="10" t="s">
        <v>4106</v>
      </c>
      <c r="H1949" s="10" t="s">
        <v>4107</v>
      </c>
      <c r="I1949" s="10">
        <v>471</v>
      </c>
      <c r="J1949" s="10">
        <v>20</v>
      </c>
      <c r="K1949" s="10">
        <v>323</v>
      </c>
      <c r="L1949" s="10">
        <v>5013.0832915399997</v>
      </c>
    </row>
    <row r="1950" spans="1:12" x14ac:dyDescent="0.25">
      <c r="A1950" s="10" t="s">
        <v>12</v>
      </c>
      <c r="B1950" s="10" t="s">
        <v>525</v>
      </c>
      <c r="C1950" s="10" t="s">
        <v>2323</v>
      </c>
      <c r="D1950" s="10" t="s">
        <v>14</v>
      </c>
      <c r="E1950" s="10" t="s">
        <v>527</v>
      </c>
      <c r="F1950" s="10" t="s">
        <v>2324</v>
      </c>
      <c r="G1950" s="10" t="s">
        <v>4108</v>
      </c>
      <c r="H1950" s="10" t="s">
        <v>4109</v>
      </c>
      <c r="I1950" s="10">
        <v>1129</v>
      </c>
      <c r="J1950" s="10">
        <v>20</v>
      </c>
      <c r="K1950" s="10">
        <v>327</v>
      </c>
      <c r="L1950" s="10">
        <v>5012.9041869700004</v>
      </c>
    </row>
    <row r="1951" spans="1:12" x14ac:dyDescent="0.25">
      <c r="A1951" s="10" t="s">
        <v>12</v>
      </c>
      <c r="B1951" s="10" t="s">
        <v>23</v>
      </c>
      <c r="C1951" s="10" t="s">
        <v>2317</v>
      </c>
      <c r="D1951" s="10" t="s">
        <v>14</v>
      </c>
      <c r="E1951" s="10" t="s">
        <v>25</v>
      </c>
      <c r="F1951" s="10" t="s">
        <v>2318</v>
      </c>
      <c r="G1951" s="10" t="s">
        <v>4110</v>
      </c>
      <c r="H1951" s="10" t="s">
        <v>4111</v>
      </c>
      <c r="I1951" s="10">
        <v>1135</v>
      </c>
      <c r="J1951" s="10">
        <v>20</v>
      </c>
      <c r="K1951" s="10">
        <v>343</v>
      </c>
      <c r="L1951" s="10">
        <v>5012.4208033200002</v>
      </c>
    </row>
    <row r="1952" spans="1:12" x14ac:dyDescent="0.25">
      <c r="A1952" s="10" t="s">
        <v>12</v>
      </c>
      <c r="B1952" s="10" t="s">
        <v>45</v>
      </c>
      <c r="C1952" s="10" t="s">
        <v>2081</v>
      </c>
      <c r="D1952" s="10" t="s">
        <v>14</v>
      </c>
      <c r="E1952" s="10" t="s">
        <v>47</v>
      </c>
      <c r="F1952" s="10" t="s">
        <v>2082</v>
      </c>
      <c r="G1952" s="10" t="s">
        <v>4112</v>
      </c>
      <c r="H1952" s="10" t="s">
        <v>4113</v>
      </c>
      <c r="I1952" s="10">
        <v>1</v>
      </c>
      <c r="J1952" s="10">
        <v>20</v>
      </c>
      <c r="K1952" s="10">
        <v>328</v>
      </c>
      <c r="L1952" s="10">
        <v>5011.8118335600002</v>
      </c>
    </row>
    <row r="1953" spans="1:12" x14ac:dyDescent="0.25">
      <c r="A1953" s="10" t="s">
        <v>12</v>
      </c>
      <c r="B1953" s="10" t="s">
        <v>3599</v>
      </c>
      <c r="C1953" s="10" t="s">
        <v>3599</v>
      </c>
      <c r="D1953" s="10" t="s">
        <v>14</v>
      </c>
      <c r="E1953" s="10" t="s">
        <v>3601</v>
      </c>
      <c r="F1953" s="10" t="s">
        <v>4114</v>
      </c>
      <c r="G1953" s="10" t="s">
        <v>4115</v>
      </c>
      <c r="H1953" s="10" t="s">
        <v>4116</v>
      </c>
      <c r="I1953" s="10">
        <v>199</v>
      </c>
      <c r="J1953" s="10">
        <v>20</v>
      </c>
      <c r="K1953" s="10">
        <v>324</v>
      </c>
      <c r="L1953" s="10">
        <v>5010.7828449400004</v>
      </c>
    </row>
    <row r="1954" spans="1:12" x14ac:dyDescent="0.25">
      <c r="A1954" s="10" t="s">
        <v>12</v>
      </c>
      <c r="B1954" s="10" t="s">
        <v>569</v>
      </c>
      <c r="C1954" s="10" t="s">
        <v>2191</v>
      </c>
      <c r="D1954" s="10" t="s">
        <v>14</v>
      </c>
      <c r="E1954" s="10" t="s">
        <v>571</v>
      </c>
      <c r="F1954" s="10" t="s">
        <v>2192</v>
      </c>
      <c r="G1954" s="10" t="s">
        <v>4117</v>
      </c>
      <c r="H1954" s="10" t="s">
        <v>4118</v>
      </c>
      <c r="I1954" s="10">
        <v>96</v>
      </c>
      <c r="J1954" s="10">
        <v>20</v>
      </c>
      <c r="K1954" s="10">
        <v>340</v>
      </c>
      <c r="L1954" s="10">
        <v>5009.2212492500003</v>
      </c>
    </row>
    <row r="1955" spans="1:12" x14ac:dyDescent="0.25">
      <c r="A1955" s="10" t="s">
        <v>12</v>
      </c>
      <c r="B1955" s="10" t="s">
        <v>37</v>
      </c>
      <c r="C1955" s="10" t="s">
        <v>38</v>
      </c>
      <c r="D1955" s="10" t="s">
        <v>14</v>
      </c>
      <c r="E1955" s="10" t="s">
        <v>39</v>
      </c>
      <c r="F1955" s="10" t="s">
        <v>40</v>
      </c>
      <c r="G1955" s="10" t="s">
        <v>4119</v>
      </c>
      <c r="H1955" s="10" t="s">
        <v>2992</v>
      </c>
      <c r="I1955" s="10">
        <v>199</v>
      </c>
      <c r="J1955" s="10">
        <v>20</v>
      </c>
      <c r="K1955" s="10">
        <v>330</v>
      </c>
      <c r="L1955" s="10">
        <v>5008.8882543099999</v>
      </c>
    </row>
    <row r="1956" spans="1:12" x14ac:dyDescent="0.25">
      <c r="A1956" s="10" t="s">
        <v>12</v>
      </c>
      <c r="B1956" s="10" t="s">
        <v>45</v>
      </c>
      <c r="C1956" s="10" t="s">
        <v>640</v>
      </c>
      <c r="D1956" s="10" t="s">
        <v>14</v>
      </c>
      <c r="E1956" s="10" t="s">
        <v>47</v>
      </c>
      <c r="F1956" s="10" t="s">
        <v>641</v>
      </c>
      <c r="G1956" s="10" t="s">
        <v>4120</v>
      </c>
      <c r="H1956" s="10" t="s">
        <v>700</v>
      </c>
      <c r="I1956" s="10">
        <v>97</v>
      </c>
      <c r="J1956" s="10">
        <v>20</v>
      </c>
      <c r="K1956" s="10">
        <v>328</v>
      </c>
      <c r="L1956" s="10">
        <v>5007.9205807500002</v>
      </c>
    </row>
    <row r="1957" spans="1:12" x14ac:dyDescent="0.25">
      <c r="A1957" s="10" t="s">
        <v>12</v>
      </c>
      <c r="B1957" s="10" t="s">
        <v>644</v>
      </c>
      <c r="C1957" s="10" t="s">
        <v>645</v>
      </c>
      <c r="D1957" s="10" t="s">
        <v>14</v>
      </c>
      <c r="E1957" s="10" t="s">
        <v>646</v>
      </c>
      <c r="F1957" s="10" t="s">
        <v>647</v>
      </c>
      <c r="G1957" s="10" t="s">
        <v>4121</v>
      </c>
      <c r="H1957" s="10" t="s">
        <v>4122</v>
      </c>
      <c r="I1957" s="10">
        <v>144</v>
      </c>
      <c r="J1957" s="10">
        <v>20</v>
      </c>
      <c r="K1957" s="10">
        <v>337</v>
      </c>
      <c r="L1957" s="10">
        <v>5006.4388156300001</v>
      </c>
    </row>
    <row r="1958" spans="1:12" x14ac:dyDescent="0.25">
      <c r="A1958" s="10" t="s">
        <v>12</v>
      </c>
      <c r="B1958" s="10" t="s">
        <v>85</v>
      </c>
      <c r="C1958" s="10" t="s">
        <v>1414</v>
      </c>
      <c r="D1958" s="10" t="s">
        <v>14</v>
      </c>
      <c r="E1958" s="10" t="s">
        <v>87</v>
      </c>
      <c r="F1958" s="10" t="s">
        <v>1415</v>
      </c>
      <c r="G1958" s="10" t="s">
        <v>4123</v>
      </c>
      <c r="H1958" s="10" t="s">
        <v>4124</v>
      </c>
      <c r="I1958" s="10">
        <v>191</v>
      </c>
      <c r="J1958" s="10">
        <v>20</v>
      </c>
      <c r="K1958" s="10">
        <v>338</v>
      </c>
      <c r="L1958" s="10">
        <v>5003.7494184500001</v>
      </c>
    </row>
    <row r="1959" spans="1:12" x14ac:dyDescent="0.25">
      <c r="A1959" s="10" t="s">
        <v>12</v>
      </c>
      <c r="B1959" s="10" t="s">
        <v>23</v>
      </c>
      <c r="C1959" s="10" t="s">
        <v>29</v>
      </c>
      <c r="D1959" s="10" t="s">
        <v>14</v>
      </c>
      <c r="E1959" s="10" t="s">
        <v>25</v>
      </c>
      <c r="F1959" s="10" t="s">
        <v>30</v>
      </c>
      <c r="G1959" s="10" t="s">
        <v>4125</v>
      </c>
      <c r="H1959" s="10" t="s">
        <v>4126</v>
      </c>
      <c r="I1959" s="10">
        <v>497</v>
      </c>
      <c r="J1959" s="10">
        <v>20</v>
      </c>
      <c r="K1959" s="10">
        <v>343</v>
      </c>
      <c r="L1959" s="10">
        <v>5003.67259509</v>
      </c>
    </row>
    <row r="1960" spans="1:12" x14ac:dyDescent="0.25">
      <c r="A1960" s="10" t="s">
        <v>12</v>
      </c>
      <c r="B1960" s="10" t="s">
        <v>85</v>
      </c>
      <c r="C1960" s="10" t="s">
        <v>2700</v>
      </c>
      <c r="D1960" s="10" t="s">
        <v>14</v>
      </c>
      <c r="E1960" s="10" t="s">
        <v>87</v>
      </c>
      <c r="F1960" s="10" t="s">
        <v>2701</v>
      </c>
      <c r="G1960" s="10" t="s">
        <v>4127</v>
      </c>
      <c r="H1960" s="10" t="s">
        <v>4128</v>
      </c>
      <c r="I1960" s="10">
        <v>1348</v>
      </c>
      <c r="J1960" s="10">
        <v>20</v>
      </c>
      <c r="K1960" s="10">
        <v>338</v>
      </c>
      <c r="L1960" s="10">
        <v>5002.7798545300002</v>
      </c>
    </row>
    <row r="1961" spans="1:12" x14ac:dyDescent="0.25">
      <c r="A1961" s="10" t="s">
        <v>12</v>
      </c>
      <c r="B1961" s="10" t="s">
        <v>23</v>
      </c>
      <c r="C1961" s="10" t="s">
        <v>1729</v>
      </c>
      <c r="D1961" s="10" t="s">
        <v>14</v>
      </c>
      <c r="E1961" s="10" t="s">
        <v>25</v>
      </c>
      <c r="F1961" s="10" t="s">
        <v>1730</v>
      </c>
      <c r="G1961" s="10" t="s">
        <v>4129</v>
      </c>
      <c r="H1961" s="10" t="s">
        <v>4130</v>
      </c>
      <c r="I1961" s="10">
        <v>1892</v>
      </c>
      <c r="J1961" s="10">
        <v>20</v>
      </c>
      <c r="K1961" s="10">
        <v>343</v>
      </c>
      <c r="L1961" s="10">
        <v>5002.6372122700004</v>
      </c>
    </row>
    <row r="1962" spans="1:12" x14ac:dyDescent="0.25">
      <c r="A1962" s="10" t="s">
        <v>12</v>
      </c>
      <c r="B1962" s="10" t="s">
        <v>569</v>
      </c>
      <c r="C1962" s="10" t="s">
        <v>1876</v>
      </c>
      <c r="D1962" s="10" t="s">
        <v>14</v>
      </c>
      <c r="E1962" s="10" t="s">
        <v>571</v>
      </c>
      <c r="F1962" s="10" t="s">
        <v>3242</v>
      </c>
      <c r="G1962" s="10" t="s">
        <v>4131</v>
      </c>
      <c r="H1962" s="10" t="s">
        <v>4132</v>
      </c>
      <c r="I1962" s="10">
        <v>263</v>
      </c>
      <c r="J1962" s="10">
        <v>20</v>
      </c>
      <c r="K1962" s="10">
        <v>340</v>
      </c>
      <c r="L1962" s="10">
        <v>5001.7035765500004</v>
      </c>
    </row>
    <row r="1963" spans="1:12" x14ac:dyDescent="0.25">
      <c r="A1963" s="10" t="s">
        <v>12</v>
      </c>
      <c r="B1963" s="10" t="s">
        <v>85</v>
      </c>
      <c r="C1963" s="10" t="s">
        <v>1414</v>
      </c>
      <c r="D1963" s="10" t="s">
        <v>14</v>
      </c>
      <c r="E1963" s="10" t="s">
        <v>87</v>
      </c>
      <c r="F1963" s="10" t="s">
        <v>1415</v>
      </c>
      <c r="G1963" s="10" t="s">
        <v>4133</v>
      </c>
      <c r="H1963" s="10" t="s">
        <v>3512</v>
      </c>
      <c r="I1963" s="10">
        <v>2</v>
      </c>
      <c r="J1963" s="10">
        <v>20</v>
      </c>
      <c r="K1963" s="10">
        <v>338</v>
      </c>
      <c r="L1963" s="10">
        <v>5000.7135358300002</v>
      </c>
    </row>
    <row r="1964" spans="1:12" x14ac:dyDescent="0.25">
      <c r="A1964" s="10" t="s">
        <v>12</v>
      </c>
      <c r="B1964" s="10" t="s">
        <v>165</v>
      </c>
      <c r="C1964" s="10" t="s">
        <v>1968</v>
      </c>
      <c r="D1964" s="10" t="s">
        <v>14</v>
      </c>
      <c r="E1964" s="10" t="s">
        <v>167</v>
      </c>
      <c r="F1964" s="10" t="s">
        <v>1969</v>
      </c>
      <c r="G1964" s="10" t="s">
        <v>4134</v>
      </c>
      <c r="H1964" s="10" t="s">
        <v>4135</v>
      </c>
      <c r="I1964" s="10">
        <v>60</v>
      </c>
      <c r="J1964" s="10">
        <v>20</v>
      </c>
      <c r="K1964" s="10">
        <v>329</v>
      </c>
      <c r="L1964" s="10">
        <v>5000.6221968099999</v>
      </c>
    </row>
  </sheetData>
  <mergeCells count="1">
    <mergeCell ref="A1:L1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30"/>
  <sheetViews>
    <sheetView topLeftCell="A10" workbookViewId="0">
      <selection activeCell="D35" sqref="D35"/>
    </sheetView>
  </sheetViews>
  <sheetFormatPr defaultRowHeight="15" x14ac:dyDescent="0.25"/>
  <cols>
    <col min="1" max="1" width="20.7109375" bestFit="1" customWidth="1"/>
    <col min="2" max="2" width="9.5703125" bestFit="1" customWidth="1"/>
    <col min="3" max="3" width="10.42578125" bestFit="1" customWidth="1"/>
    <col min="4" max="4" width="10.140625" bestFit="1" customWidth="1"/>
    <col min="10" max="10" width="26.140625" customWidth="1"/>
    <col min="11" max="11" width="18.28515625" customWidth="1"/>
    <col min="12" max="12" width="18.7109375" customWidth="1"/>
    <col min="13" max="13" width="15.28515625" customWidth="1"/>
    <col min="14" max="14" width="16.85546875" customWidth="1"/>
    <col min="15" max="15" width="15.5703125" customWidth="1"/>
  </cols>
  <sheetData>
    <row r="3" spans="1:15" ht="90" x14ac:dyDescent="0.25">
      <c r="A3" s="116" t="s">
        <v>4294</v>
      </c>
      <c r="B3" t="s">
        <v>4348</v>
      </c>
      <c r="C3" t="s">
        <v>4349</v>
      </c>
      <c r="D3" t="s">
        <v>4350</v>
      </c>
      <c r="J3" s="153" t="s">
        <v>4355</v>
      </c>
      <c r="K3" s="153" t="s">
        <v>4356</v>
      </c>
      <c r="L3" s="153" t="s">
        <v>4352</v>
      </c>
      <c r="M3" s="153" t="s">
        <v>4357</v>
      </c>
      <c r="N3" s="153" t="s">
        <v>4353</v>
      </c>
      <c r="O3" s="153" t="s">
        <v>4354</v>
      </c>
    </row>
    <row r="4" spans="1:15" x14ac:dyDescent="0.25">
      <c r="A4" s="117" t="s">
        <v>1195</v>
      </c>
      <c r="B4" s="118">
        <v>16</v>
      </c>
      <c r="C4" s="118">
        <v>9</v>
      </c>
      <c r="D4" s="118">
        <v>9</v>
      </c>
      <c r="J4" s="27" t="s">
        <v>1195</v>
      </c>
      <c r="K4" s="167">
        <v>16</v>
      </c>
      <c r="L4" s="167">
        <v>9</v>
      </c>
      <c r="M4" s="167">
        <v>9</v>
      </c>
      <c r="N4" s="167">
        <f>K4-L4</f>
        <v>7</v>
      </c>
      <c r="O4" s="167">
        <f>K4-M4</f>
        <v>7</v>
      </c>
    </row>
    <row r="5" spans="1:15" x14ac:dyDescent="0.25">
      <c r="A5" s="117" t="s">
        <v>67</v>
      </c>
      <c r="B5" s="118">
        <v>119</v>
      </c>
      <c r="C5" s="118">
        <v>118</v>
      </c>
      <c r="D5" s="118">
        <v>118</v>
      </c>
      <c r="J5" s="27" t="s">
        <v>67</v>
      </c>
      <c r="K5" s="167">
        <v>119</v>
      </c>
      <c r="L5" s="167">
        <v>118</v>
      </c>
      <c r="M5" s="167">
        <v>118</v>
      </c>
      <c r="N5" s="168">
        <f t="shared" ref="N5:N27" si="0">K5-L5</f>
        <v>1</v>
      </c>
      <c r="O5" s="168">
        <f t="shared" ref="O5:O27" si="1">K5-M5</f>
        <v>1</v>
      </c>
    </row>
    <row r="6" spans="1:15" x14ac:dyDescent="0.25">
      <c r="A6" s="117" t="s">
        <v>3599</v>
      </c>
      <c r="B6" s="118">
        <v>2</v>
      </c>
      <c r="C6" s="118">
        <v>2</v>
      </c>
      <c r="D6" s="118">
        <v>2</v>
      </c>
      <c r="J6" s="27" t="s">
        <v>3599</v>
      </c>
      <c r="K6" s="167">
        <v>2</v>
      </c>
      <c r="L6" s="167">
        <v>2</v>
      </c>
      <c r="M6" s="167">
        <v>2</v>
      </c>
      <c r="N6" s="168">
        <f t="shared" si="0"/>
        <v>0</v>
      </c>
      <c r="O6" s="168">
        <f t="shared" si="1"/>
        <v>0</v>
      </c>
    </row>
    <row r="7" spans="1:15" x14ac:dyDescent="0.25">
      <c r="A7" s="117" t="s">
        <v>1843</v>
      </c>
      <c r="B7" s="118">
        <v>16</v>
      </c>
      <c r="C7" s="118">
        <v>15</v>
      </c>
      <c r="D7" s="118">
        <v>15</v>
      </c>
      <c r="J7" s="27" t="s">
        <v>1843</v>
      </c>
      <c r="K7" s="167">
        <v>16</v>
      </c>
      <c r="L7" s="167">
        <v>15</v>
      </c>
      <c r="M7" s="167">
        <v>15</v>
      </c>
      <c r="N7" s="168">
        <f t="shared" si="0"/>
        <v>1</v>
      </c>
      <c r="O7" s="168">
        <f t="shared" si="1"/>
        <v>1</v>
      </c>
    </row>
    <row r="8" spans="1:15" x14ac:dyDescent="0.25">
      <c r="A8" s="117" t="s">
        <v>487</v>
      </c>
      <c r="B8" s="118">
        <v>72</v>
      </c>
      <c r="C8" s="118">
        <v>72</v>
      </c>
      <c r="D8" s="118">
        <v>72</v>
      </c>
      <c r="J8" s="27" t="s">
        <v>487</v>
      </c>
      <c r="K8" s="167">
        <v>72</v>
      </c>
      <c r="L8" s="167">
        <v>72</v>
      </c>
      <c r="M8" s="167">
        <v>72</v>
      </c>
      <c r="N8" s="168">
        <f t="shared" si="0"/>
        <v>0</v>
      </c>
      <c r="O8" s="168">
        <f t="shared" si="1"/>
        <v>0</v>
      </c>
    </row>
    <row r="9" spans="1:15" x14ac:dyDescent="0.25">
      <c r="A9" s="117" t="s">
        <v>45</v>
      </c>
      <c r="B9" s="118">
        <v>127</v>
      </c>
      <c r="C9" s="118">
        <v>123</v>
      </c>
      <c r="D9" s="118">
        <v>123</v>
      </c>
      <c r="J9" s="27" t="s">
        <v>45</v>
      </c>
      <c r="K9" s="167">
        <v>127</v>
      </c>
      <c r="L9" s="167">
        <v>123</v>
      </c>
      <c r="M9" s="167">
        <v>123</v>
      </c>
      <c r="N9" s="168">
        <f t="shared" si="0"/>
        <v>4</v>
      </c>
      <c r="O9" s="168">
        <f t="shared" si="1"/>
        <v>4</v>
      </c>
    </row>
    <row r="10" spans="1:15" x14ac:dyDescent="0.25">
      <c r="A10" s="117" t="s">
        <v>165</v>
      </c>
      <c r="B10" s="118">
        <v>96</v>
      </c>
      <c r="C10" s="118">
        <v>96</v>
      </c>
      <c r="D10" s="118">
        <v>96</v>
      </c>
      <c r="J10" s="27" t="s">
        <v>165</v>
      </c>
      <c r="K10" s="167">
        <v>96</v>
      </c>
      <c r="L10" s="167">
        <v>96</v>
      </c>
      <c r="M10" s="167">
        <v>96</v>
      </c>
      <c r="N10" s="168">
        <f t="shared" si="0"/>
        <v>0</v>
      </c>
      <c r="O10" s="168">
        <f t="shared" si="1"/>
        <v>0</v>
      </c>
    </row>
    <row r="11" spans="1:15" x14ac:dyDescent="0.25">
      <c r="A11" s="117" t="s">
        <v>37</v>
      </c>
      <c r="B11" s="118">
        <v>165</v>
      </c>
      <c r="C11" s="118">
        <v>102</v>
      </c>
      <c r="D11" s="118">
        <v>102</v>
      </c>
      <c r="J11" s="27" t="s">
        <v>37</v>
      </c>
      <c r="K11" s="167">
        <v>165</v>
      </c>
      <c r="L11" s="167">
        <v>102</v>
      </c>
      <c r="M11" s="167">
        <v>102</v>
      </c>
      <c r="N11" s="168">
        <f t="shared" si="0"/>
        <v>63</v>
      </c>
      <c r="O11" s="168">
        <f t="shared" si="1"/>
        <v>63</v>
      </c>
    </row>
    <row r="12" spans="1:15" x14ac:dyDescent="0.25">
      <c r="A12" s="117" t="s">
        <v>255</v>
      </c>
      <c r="B12" s="118">
        <v>68</v>
      </c>
      <c r="C12" s="118">
        <v>63</v>
      </c>
      <c r="D12" s="118">
        <v>63</v>
      </c>
      <c r="J12" s="27" t="s">
        <v>255</v>
      </c>
      <c r="K12" s="167">
        <v>68</v>
      </c>
      <c r="L12" s="167">
        <v>63</v>
      </c>
      <c r="M12" s="167">
        <v>63</v>
      </c>
      <c r="N12" s="168">
        <f t="shared" si="0"/>
        <v>5</v>
      </c>
      <c r="O12" s="168">
        <f t="shared" si="1"/>
        <v>5</v>
      </c>
    </row>
    <row r="13" spans="1:15" x14ac:dyDescent="0.25">
      <c r="A13" s="117" t="s">
        <v>801</v>
      </c>
      <c r="B13" s="118">
        <v>53</v>
      </c>
      <c r="C13" s="118">
        <v>53</v>
      </c>
      <c r="D13" s="118">
        <v>53</v>
      </c>
      <c r="J13" s="27" t="s">
        <v>801</v>
      </c>
      <c r="K13" s="167">
        <v>53</v>
      </c>
      <c r="L13" s="167">
        <v>53</v>
      </c>
      <c r="M13" s="167">
        <v>53</v>
      </c>
      <c r="N13" s="168">
        <f t="shared" si="0"/>
        <v>0</v>
      </c>
      <c r="O13" s="168">
        <f t="shared" si="1"/>
        <v>0</v>
      </c>
    </row>
    <row r="14" spans="1:15" x14ac:dyDescent="0.25">
      <c r="A14" s="117" t="s">
        <v>2926</v>
      </c>
      <c r="B14" s="118">
        <v>5</v>
      </c>
      <c r="C14" s="118">
        <v>5</v>
      </c>
      <c r="D14" s="118">
        <v>5</v>
      </c>
      <c r="J14" s="27" t="s">
        <v>2926</v>
      </c>
      <c r="K14" s="167">
        <v>5</v>
      </c>
      <c r="L14" s="167">
        <v>5</v>
      </c>
      <c r="M14" s="167">
        <v>5</v>
      </c>
      <c r="N14" s="168">
        <f t="shared" si="0"/>
        <v>0</v>
      </c>
      <c r="O14" s="168">
        <f t="shared" si="1"/>
        <v>0</v>
      </c>
    </row>
    <row r="15" spans="1:15" x14ac:dyDescent="0.25">
      <c r="A15" s="117" t="s">
        <v>13</v>
      </c>
      <c r="B15" s="118">
        <v>94</v>
      </c>
      <c r="C15" s="118">
        <v>93</v>
      </c>
      <c r="D15" s="118">
        <v>93</v>
      </c>
      <c r="J15" s="27" t="s">
        <v>13</v>
      </c>
      <c r="K15" s="167">
        <v>94</v>
      </c>
      <c r="L15" s="167">
        <v>93</v>
      </c>
      <c r="M15" s="167">
        <v>93</v>
      </c>
      <c r="N15" s="168">
        <f t="shared" si="0"/>
        <v>1</v>
      </c>
      <c r="O15" s="168">
        <f t="shared" si="1"/>
        <v>1</v>
      </c>
    </row>
    <row r="16" spans="1:15" x14ac:dyDescent="0.25">
      <c r="A16" s="117" t="s">
        <v>213</v>
      </c>
      <c r="B16" s="118">
        <v>50</v>
      </c>
      <c r="C16" s="118">
        <v>50</v>
      </c>
      <c r="D16" s="118">
        <v>50</v>
      </c>
      <c r="J16" s="27" t="s">
        <v>213</v>
      </c>
      <c r="K16" s="167">
        <v>50</v>
      </c>
      <c r="L16" s="167">
        <v>50</v>
      </c>
      <c r="M16" s="167">
        <v>50</v>
      </c>
      <c r="N16" s="168">
        <f t="shared" si="0"/>
        <v>0</v>
      </c>
      <c r="O16" s="168">
        <f t="shared" si="1"/>
        <v>0</v>
      </c>
    </row>
    <row r="17" spans="1:15" x14ac:dyDescent="0.25">
      <c r="A17" s="117" t="s">
        <v>61</v>
      </c>
      <c r="B17" s="118">
        <v>213</v>
      </c>
      <c r="C17" s="118">
        <v>212</v>
      </c>
      <c r="D17" s="118">
        <v>212</v>
      </c>
      <c r="J17" s="27" t="s">
        <v>61</v>
      </c>
      <c r="K17" s="167">
        <v>213</v>
      </c>
      <c r="L17" s="167">
        <v>212</v>
      </c>
      <c r="M17" s="167">
        <v>212</v>
      </c>
      <c r="N17" s="168">
        <f t="shared" si="0"/>
        <v>1</v>
      </c>
      <c r="O17" s="168">
        <f t="shared" si="1"/>
        <v>1</v>
      </c>
    </row>
    <row r="18" spans="1:15" x14ac:dyDescent="0.25">
      <c r="A18" s="117" t="s">
        <v>285</v>
      </c>
      <c r="B18" s="118">
        <v>44</v>
      </c>
      <c r="C18" s="118">
        <v>43</v>
      </c>
      <c r="D18" s="118">
        <v>43</v>
      </c>
      <c r="J18" s="27" t="s">
        <v>285</v>
      </c>
      <c r="K18" s="167">
        <v>44</v>
      </c>
      <c r="L18" s="167">
        <v>43</v>
      </c>
      <c r="M18" s="167">
        <v>43</v>
      </c>
      <c r="N18" s="168">
        <f t="shared" si="0"/>
        <v>1</v>
      </c>
      <c r="O18" s="168">
        <f t="shared" si="1"/>
        <v>1</v>
      </c>
    </row>
    <row r="19" spans="1:15" x14ac:dyDescent="0.25">
      <c r="A19" s="117" t="s">
        <v>644</v>
      </c>
      <c r="B19" s="118">
        <v>111</v>
      </c>
      <c r="C19" s="118">
        <v>111</v>
      </c>
      <c r="D19" s="118">
        <v>111</v>
      </c>
      <c r="J19" s="27" t="s">
        <v>644</v>
      </c>
      <c r="K19" s="167">
        <v>111</v>
      </c>
      <c r="L19" s="167">
        <v>111</v>
      </c>
      <c r="M19" s="167">
        <v>111</v>
      </c>
      <c r="N19" s="168">
        <f t="shared" si="0"/>
        <v>0</v>
      </c>
      <c r="O19" s="168">
        <f t="shared" si="1"/>
        <v>0</v>
      </c>
    </row>
    <row r="20" spans="1:15" x14ac:dyDescent="0.25">
      <c r="A20" s="117" t="s">
        <v>85</v>
      </c>
      <c r="B20" s="118">
        <v>118</v>
      </c>
      <c r="C20" s="118">
        <v>117</v>
      </c>
      <c r="D20" s="118">
        <v>117</v>
      </c>
      <c r="J20" s="27" t="s">
        <v>85</v>
      </c>
      <c r="K20" s="167">
        <v>118</v>
      </c>
      <c r="L20" s="167">
        <v>117</v>
      </c>
      <c r="M20" s="167">
        <v>117</v>
      </c>
      <c r="N20" s="168">
        <f t="shared" si="0"/>
        <v>1</v>
      </c>
      <c r="O20" s="168">
        <f t="shared" si="1"/>
        <v>1</v>
      </c>
    </row>
    <row r="21" spans="1:15" x14ac:dyDescent="0.25">
      <c r="A21" s="117" t="s">
        <v>23</v>
      </c>
      <c r="B21" s="118">
        <v>342</v>
      </c>
      <c r="C21" s="118">
        <v>304</v>
      </c>
      <c r="D21" s="118">
        <v>304</v>
      </c>
      <c r="J21" s="27" t="s">
        <v>23</v>
      </c>
      <c r="K21" s="167">
        <v>342</v>
      </c>
      <c r="L21" s="167">
        <v>304</v>
      </c>
      <c r="M21" s="167">
        <v>304</v>
      </c>
      <c r="N21" s="168">
        <f t="shared" si="0"/>
        <v>38</v>
      </c>
      <c r="O21" s="168">
        <f t="shared" si="1"/>
        <v>38</v>
      </c>
    </row>
    <row r="22" spans="1:15" x14ac:dyDescent="0.25">
      <c r="A22" s="117" t="s">
        <v>525</v>
      </c>
      <c r="B22" s="118">
        <v>37</v>
      </c>
      <c r="C22" s="118">
        <v>33</v>
      </c>
      <c r="D22" s="118">
        <v>33</v>
      </c>
      <c r="J22" s="27" t="s">
        <v>525</v>
      </c>
      <c r="K22" s="167">
        <v>37</v>
      </c>
      <c r="L22" s="167">
        <v>33</v>
      </c>
      <c r="M22" s="167">
        <v>33</v>
      </c>
      <c r="N22" s="168">
        <f t="shared" si="0"/>
        <v>4</v>
      </c>
      <c r="O22" s="168">
        <f t="shared" si="1"/>
        <v>4</v>
      </c>
    </row>
    <row r="23" spans="1:15" x14ac:dyDescent="0.25">
      <c r="A23" s="117" t="s">
        <v>2251</v>
      </c>
      <c r="B23" s="118">
        <v>5</v>
      </c>
      <c r="C23" s="118">
        <v>5</v>
      </c>
      <c r="D23" s="118">
        <v>5</v>
      </c>
      <c r="J23" s="27" t="s">
        <v>2251</v>
      </c>
      <c r="K23" s="167">
        <v>5</v>
      </c>
      <c r="L23" s="167">
        <v>5</v>
      </c>
      <c r="M23" s="167">
        <v>5</v>
      </c>
      <c r="N23" s="168">
        <f t="shared" si="0"/>
        <v>0</v>
      </c>
      <c r="O23" s="168">
        <f t="shared" si="1"/>
        <v>0</v>
      </c>
    </row>
    <row r="24" spans="1:15" x14ac:dyDescent="0.25">
      <c r="A24" s="117" t="s">
        <v>607</v>
      </c>
      <c r="B24" s="118">
        <v>30</v>
      </c>
      <c r="C24" s="118">
        <v>28</v>
      </c>
      <c r="D24" s="118">
        <v>28</v>
      </c>
      <c r="J24" s="27" t="s">
        <v>607</v>
      </c>
      <c r="K24" s="167">
        <v>30</v>
      </c>
      <c r="L24" s="167">
        <v>28</v>
      </c>
      <c r="M24" s="167">
        <v>28</v>
      </c>
      <c r="N24" s="168">
        <f t="shared" si="0"/>
        <v>2</v>
      </c>
      <c r="O24" s="168">
        <f t="shared" si="1"/>
        <v>2</v>
      </c>
    </row>
    <row r="25" spans="1:15" x14ac:dyDescent="0.25">
      <c r="A25" s="117" t="s">
        <v>569</v>
      </c>
      <c r="B25" s="118">
        <v>87</v>
      </c>
      <c r="C25" s="118">
        <v>73</v>
      </c>
      <c r="D25" s="118">
        <v>73</v>
      </c>
      <c r="J25" s="27" t="s">
        <v>569</v>
      </c>
      <c r="K25" s="167">
        <v>87</v>
      </c>
      <c r="L25" s="167">
        <v>73</v>
      </c>
      <c r="M25" s="167">
        <v>73</v>
      </c>
      <c r="N25" s="168">
        <f t="shared" si="0"/>
        <v>14</v>
      </c>
      <c r="O25" s="168">
        <f t="shared" si="1"/>
        <v>14</v>
      </c>
    </row>
    <row r="26" spans="1:15" x14ac:dyDescent="0.25">
      <c r="A26" s="117" t="s">
        <v>721</v>
      </c>
      <c r="B26" s="118">
        <v>39</v>
      </c>
      <c r="C26" s="118">
        <v>31</v>
      </c>
      <c r="D26" s="118">
        <v>31</v>
      </c>
      <c r="J26" s="27" t="s">
        <v>721</v>
      </c>
      <c r="K26" s="167">
        <v>39</v>
      </c>
      <c r="L26" s="167">
        <v>31</v>
      </c>
      <c r="M26" s="167">
        <v>31</v>
      </c>
      <c r="N26" s="168">
        <f t="shared" si="0"/>
        <v>8</v>
      </c>
      <c r="O26" s="168">
        <f t="shared" si="1"/>
        <v>8</v>
      </c>
    </row>
    <row r="27" spans="1:15" x14ac:dyDescent="0.25">
      <c r="A27" s="117" t="s">
        <v>121</v>
      </c>
      <c r="B27" s="118">
        <v>53</v>
      </c>
      <c r="C27" s="118">
        <v>50</v>
      </c>
      <c r="D27" s="118">
        <v>50</v>
      </c>
      <c r="J27" s="27" t="s">
        <v>121</v>
      </c>
      <c r="K27" s="167">
        <v>53</v>
      </c>
      <c r="L27" s="167">
        <v>50</v>
      </c>
      <c r="M27" s="167">
        <v>50</v>
      </c>
      <c r="N27" s="168">
        <f t="shared" si="0"/>
        <v>3</v>
      </c>
      <c r="O27" s="168">
        <f t="shared" si="1"/>
        <v>3</v>
      </c>
    </row>
    <row r="28" spans="1:15" x14ac:dyDescent="0.25">
      <c r="A28" s="117" t="s">
        <v>4358</v>
      </c>
      <c r="B28" s="118"/>
      <c r="C28" s="118"/>
      <c r="D28" s="118"/>
      <c r="J28" s="154" t="s">
        <v>4298</v>
      </c>
      <c r="K28" s="155">
        <f>SUM(K4:K27)</f>
        <v>1962</v>
      </c>
      <c r="L28" s="155">
        <f>SUM(L4:L27)</f>
        <v>1808</v>
      </c>
      <c r="M28" s="155">
        <f>SUM(M4:M27)</f>
        <v>1808</v>
      </c>
      <c r="N28" s="155">
        <f>SUM(N4:N27)</f>
        <v>154</v>
      </c>
      <c r="O28" s="155">
        <f>SUM(O4:O27)</f>
        <v>154</v>
      </c>
    </row>
    <row r="29" spans="1:15" x14ac:dyDescent="0.25">
      <c r="A29" s="117" t="s">
        <v>4295</v>
      </c>
      <c r="B29" s="118">
        <v>1962</v>
      </c>
      <c r="C29" s="118">
        <v>1808</v>
      </c>
      <c r="D29" s="118">
        <v>1808</v>
      </c>
    </row>
    <row r="30" spans="1:15" x14ac:dyDescent="0.25">
      <c r="N30">
        <f>K28-L28</f>
        <v>154</v>
      </c>
      <c r="O30">
        <f>K28-M28</f>
        <v>154</v>
      </c>
    </row>
  </sheetData>
  <conditionalFormatting sqref="N3:O28">
    <cfRule type="cellIs" dxfId="32" priority="1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1970"/>
  <sheetViews>
    <sheetView topLeftCell="G3" workbookViewId="0">
      <pane ySplit="2" topLeftCell="A14" activePane="bottomLeft" state="frozen"/>
      <selection activeCell="D3" sqref="D3"/>
      <selection pane="bottomLeft" activeCell="N338" sqref="N338"/>
    </sheetView>
  </sheetViews>
  <sheetFormatPr defaultRowHeight="15" x14ac:dyDescent="0.25"/>
  <cols>
    <col min="1" max="1" width="9.140625" style="136"/>
    <col min="2" max="2" width="18.140625" style="10" customWidth="1"/>
    <col min="3" max="3" width="20.7109375" style="10" bestFit="1" customWidth="1"/>
    <col min="4" max="4" width="23" style="10" customWidth="1"/>
    <col min="5" max="5" width="10.85546875" style="10" customWidth="1"/>
    <col min="6" max="6" width="10.140625" style="10" bestFit="1" customWidth="1"/>
    <col min="7" max="7" width="11" style="10" bestFit="1" customWidth="1"/>
    <col min="8" max="8" width="14.7109375" style="160" bestFit="1" customWidth="1"/>
    <col min="9" max="9" width="24.42578125" style="10" customWidth="1"/>
    <col min="10" max="10" width="8.42578125" style="10" bestFit="1" customWidth="1"/>
    <col min="11" max="11" width="11.5703125" style="10" bestFit="1" customWidth="1"/>
    <col min="12" max="12" width="10.42578125" style="10" bestFit="1" customWidth="1"/>
    <col min="13" max="13" width="16" style="10" customWidth="1"/>
    <col min="14" max="14" width="45.140625" style="10" customWidth="1"/>
    <col min="15" max="15" width="39" style="136" customWidth="1"/>
    <col min="16" max="16" width="22.140625" style="10" customWidth="1"/>
    <col min="17" max="17" width="10.7109375" style="10" customWidth="1"/>
    <col min="18" max="19" width="9.140625" style="10"/>
    <col min="20" max="20" width="16.42578125" style="10" customWidth="1"/>
    <col min="21" max="21" width="12.5703125" style="10" customWidth="1"/>
    <col min="22" max="22" width="13.85546875" style="10" customWidth="1"/>
    <col min="23" max="16384" width="9.140625" style="10"/>
  </cols>
  <sheetData>
    <row r="1" spans="1:34" ht="19.5" x14ac:dyDescent="0.3">
      <c r="A1" s="213" t="s">
        <v>4136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</row>
    <row r="2" spans="1:34" ht="93" customHeight="1" x14ac:dyDescent="0.25">
      <c r="A2" s="142" t="s">
        <v>4293</v>
      </c>
      <c r="B2" s="130" t="s">
        <v>4158</v>
      </c>
      <c r="C2" s="130" t="s">
        <v>4159</v>
      </c>
      <c r="D2" s="131" t="s">
        <v>4315</v>
      </c>
      <c r="E2" s="131" t="s">
        <v>4161</v>
      </c>
      <c r="F2" s="131" t="s">
        <v>4162</v>
      </c>
      <c r="G2" s="131" t="s">
        <v>4163</v>
      </c>
      <c r="H2" s="157" t="s">
        <v>4310</v>
      </c>
      <c r="I2" s="130" t="s">
        <v>4165</v>
      </c>
      <c r="J2" s="131" t="s">
        <v>4311</v>
      </c>
      <c r="K2" s="131" t="s">
        <v>4312</v>
      </c>
      <c r="L2" s="131" t="s">
        <v>4313</v>
      </c>
      <c r="M2" s="132" t="s">
        <v>4314</v>
      </c>
      <c r="N2" s="143" t="s">
        <v>4140</v>
      </c>
      <c r="O2" s="149" t="s">
        <v>4316</v>
      </c>
      <c r="P2" s="138" t="s">
        <v>4317</v>
      </c>
      <c r="Q2" s="214" t="s">
        <v>4318</v>
      </c>
      <c r="R2" s="215"/>
      <c r="S2" s="216"/>
      <c r="T2" s="214" t="s">
        <v>4319</v>
      </c>
      <c r="U2" s="216"/>
      <c r="V2" s="137" t="s">
        <v>4320</v>
      </c>
      <c r="Y2" s="135"/>
      <c r="Z2" s="135"/>
      <c r="AA2" s="217"/>
      <c r="AB2" s="217"/>
      <c r="AC2" s="217"/>
      <c r="AD2" s="217"/>
      <c r="AE2" s="217"/>
      <c r="AF2" s="135"/>
      <c r="AG2" s="135"/>
      <c r="AH2" s="135"/>
    </row>
    <row r="3" spans="1:34" ht="129.75" customHeight="1" x14ac:dyDescent="0.25">
      <c r="A3" s="142" t="s">
        <v>4293</v>
      </c>
      <c r="B3" s="141" t="s">
        <v>4158</v>
      </c>
      <c r="C3" s="141" t="s">
        <v>4159</v>
      </c>
      <c r="D3" s="133" t="s">
        <v>4315</v>
      </c>
      <c r="E3" s="133" t="s">
        <v>4161</v>
      </c>
      <c r="F3" s="133" t="s">
        <v>4162</v>
      </c>
      <c r="G3" s="133" t="s">
        <v>4163</v>
      </c>
      <c r="H3" s="158" t="s">
        <v>4310</v>
      </c>
      <c r="I3" s="141" t="s">
        <v>4165</v>
      </c>
      <c r="J3" s="133" t="s">
        <v>4311</v>
      </c>
      <c r="K3" s="133" t="s">
        <v>4312</v>
      </c>
      <c r="L3" s="133" t="s">
        <v>4313</v>
      </c>
      <c r="M3" s="133" t="s">
        <v>4314</v>
      </c>
      <c r="N3" s="144"/>
      <c r="O3" s="150" t="s">
        <v>4316</v>
      </c>
      <c r="P3" s="140" t="s">
        <v>4317</v>
      </c>
      <c r="Q3" s="134" t="s">
        <v>4321</v>
      </c>
      <c r="R3" s="134" t="s">
        <v>4322</v>
      </c>
      <c r="S3" s="134" t="s">
        <v>4323</v>
      </c>
      <c r="T3" s="133" t="s">
        <v>4245</v>
      </c>
      <c r="U3" s="133" t="s">
        <v>4246</v>
      </c>
      <c r="V3" s="133"/>
      <c r="Y3" s="135"/>
      <c r="Z3" s="135"/>
      <c r="AA3" s="135"/>
      <c r="AB3" s="135"/>
      <c r="AC3" s="135"/>
      <c r="AD3" s="135"/>
      <c r="AE3" s="135"/>
      <c r="AF3" s="135"/>
      <c r="AG3" s="135"/>
      <c r="AH3" s="135"/>
    </row>
    <row r="4" spans="1:34" s="136" customFormat="1" x14ac:dyDescent="0.25">
      <c r="A4" s="169" t="s">
        <v>4324</v>
      </c>
      <c r="B4" s="169" t="s">
        <v>4325</v>
      </c>
      <c r="C4" s="169" t="s">
        <v>4326</v>
      </c>
      <c r="D4" s="169" t="s">
        <v>4327</v>
      </c>
      <c r="E4" s="169" t="s">
        <v>4328</v>
      </c>
      <c r="F4" s="169" t="s">
        <v>4329</v>
      </c>
      <c r="G4" s="169" t="s">
        <v>4330</v>
      </c>
      <c r="H4" s="170" t="s">
        <v>4331</v>
      </c>
      <c r="I4" s="169" t="s">
        <v>4332</v>
      </c>
      <c r="J4" s="169" t="s">
        <v>4333</v>
      </c>
      <c r="K4" s="169" t="s">
        <v>4334</v>
      </c>
      <c r="L4" s="169" t="s">
        <v>4335</v>
      </c>
      <c r="M4" s="169" t="s">
        <v>4336</v>
      </c>
      <c r="N4" s="169"/>
      <c r="O4" s="145" t="s">
        <v>4337</v>
      </c>
      <c r="P4" s="169" t="s">
        <v>4338</v>
      </c>
      <c r="Q4" s="169" t="s">
        <v>4339</v>
      </c>
      <c r="R4" s="169" t="s">
        <v>4340</v>
      </c>
      <c r="S4" s="169" t="s">
        <v>4341</v>
      </c>
      <c r="T4" s="169" t="s">
        <v>4342</v>
      </c>
      <c r="U4" s="169" t="s">
        <v>4343</v>
      </c>
      <c r="V4" s="169" t="s">
        <v>4344</v>
      </c>
    </row>
    <row r="5" spans="1:34" s="182" customFormat="1" hidden="1" x14ac:dyDescent="0.25">
      <c r="A5" s="177">
        <v>519</v>
      </c>
      <c r="B5" s="178" t="s">
        <v>12</v>
      </c>
      <c r="C5" s="178" t="s">
        <v>1195</v>
      </c>
      <c r="D5" s="178" t="s">
        <v>1196</v>
      </c>
      <c r="E5" s="178" t="s">
        <v>14</v>
      </c>
      <c r="F5" s="178" t="s">
        <v>1197</v>
      </c>
      <c r="G5" s="178" t="s">
        <v>1198</v>
      </c>
      <c r="H5" s="179">
        <v>366058</v>
      </c>
      <c r="I5" s="178" t="s">
        <v>1200</v>
      </c>
      <c r="J5" s="178">
        <v>96</v>
      </c>
      <c r="K5" s="178">
        <v>20</v>
      </c>
      <c r="L5" s="178">
        <v>322</v>
      </c>
      <c r="M5" s="178">
        <v>7066.7951067000004</v>
      </c>
      <c r="N5" s="178" t="str">
        <f>VLOOKUP(I5,'[1]Already Allocated to Banks'!$I$5:$U$498,6,0)</f>
        <v>STATE BANK OF INDIA</v>
      </c>
      <c r="O5" s="180" t="s">
        <v>4152</v>
      </c>
      <c r="P5" s="181" t="s">
        <v>4249</v>
      </c>
      <c r="Q5" s="178"/>
      <c r="R5" s="178"/>
      <c r="S5" s="178"/>
      <c r="T5" s="178"/>
      <c r="U5" s="178"/>
      <c r="V5" s="178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</row>
    <row r="6" spans="1:34" s="175" customFormat="1" x14ac:dyDescent="0.25">
      <c r="A6" s="148">
        <v>867</v>
      </c>
      <c r="B6" s="124" t="s">
        <v>12</v>
      </c>
      <c r="C6" s="124" t="s">
        <v>1195</v>
      </c>
      <c r="D6" s="124" t="s">
        <v>1196</v>
      </c>
      <c r="E6" s="124" t="s">
        <v>14</v>
      </c>
      <c r="F6" s="124" t="s">
        <v>1197</v>
      </c>
      <c r="G6" s="124" t="s">
        <v>1198</v>
      </c>
      <c r="H6" s="162">
        <v>376788</v>
      </c>
      <c r="I6" s="124" t="s">
        <v>1930</v>
      </c>
      <c r="J6" s="124">
        <v>532</v>
      </c>
      <c r="K6" s="124">
        <v>20</v>
      </c>
      <c r="L6" s="124">
        <v>322</v>
      </c>
      <c r="M6" s="124">
        <v>6359.0985491000001</v>
      </c>
      <c r="N6" s="124" t="e">
        <f>VLOOKUP(I6,'[1]Already Allocated to Banks'!$I$5:$U$498,6,0)</f>
        <v>#N/A</v>
      </c>
      <c r="O6" s="115"/>
      <c r="P6" s="124"/>
      <c r="Q6" s="124"/>
      <c r="R6" s="124"/>
      <c r="S6" s="124"/>
      <c r="T6" s="124"/>
      <c r="U6" s="124"/>
      <c r="V6" s="124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</row>
    <row r="7" spans="1:34" s="175" customFormat="1" hidden="1" x14ac:dyDescent="0.25">
      <c r="A7" s="148">
        <v>944</v>
      </c>
      <c r="B7" s="124" t="s">
        <v>12</v>
      </c>
      <c r="C7" s="124" t="s">
        <v>1195</v>
      </c>
      <c r="D7" s="124" t="s">
        <v>700</v>
      </c>
      <c r="E7" s="124" t="s">
        <v>14</v>
      </c>
      <c r="F7" s="124" t="s">
        <v>1197</v>
      </c>
      <c r="G7" s="124" t="s">
        <v>2093</v>
      </c>
      <c r="H7" s="162">
        <v>360008</v>
      </c>
      <c r="I7" s="124" t="s">
        <v>2095</v>
      </c>
      <c r="J7" s="124">
        <v>575</v>
      </c>
      <c r="K7" s="124">
        <v>20</v>
      </c>
      <c r="L7" s="124">
        <v>322</v>
      </c>
      <c r="M7" s="124">
        <v>6230.0518226499998</v>
      </c>
      <c r="N7" s="124" t="e">
        <f>VLOOKUP(I7,'[1]Already Allocated to Banks'!$I$5:$U$498,6,0)</f>
        <v>#N/A</v>
      </c>
      <c r="O7" s="115" t="s">
        <v>4152</v>
      </c>
      <c r="P7" s="74" t="s">
        <v>4249</v>
      </c>
      <c r="Q7" s="124"/>
      <c r="R7" s="124"/>
      <c r="S7" s="124"/>
      <c r="T7" s="124"/>
      <c r="U7" s="124"/>
      <c r="V7" s="124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</row>
    <row r="8" spans="1:34" s="175" customFormat="1" x14ac:dyDescent="0.25">
      <c r="A8" s="148">
        <v>986</v>
      </c>
      <c r="B8" s="124" t="s">
        <v>12</v>
      </c>
      <c r="C8" s="124" t="s">
        <v>1195</v>
      </c>
      <c r="D8" s="124" t="s">
        <v>1196</v>
      </c>
      <c r="E8" s="124" t="s">
        <v>14</v>
      </c>
      <c r="F8" s="124" t="s">
        <v>1197</v>
      </c>
      <c r="G8" s="124" t="s">
        <v>1198</v>
      </c>
      <c r="H8" s="162">
        <v>352593</v>
      </c>
      <c r="I8" s="124" t="s">
        <v>2176</v>
      </c>
      <c r="J8" s="124">
        <v>247</v>
      </c>
      <c r="K8" s="124">
        <v>20</v>
      </c>
      <c r="L8" s="124">
        <v>322</v>
      </c>
      <c r="M8" s="124">
        <v>6143.3781476599997</v>
      </c>
      <c r="N8" s="124" t="e">
        <f>VLOOKUP(I8,'[1]Already Allocated to Banks'!$I$5:$U$498,6,0)</f>
        <v>#N/A</v>
      </c>
      <c r="O8" s="115"/>
      <c r="P8" s="124"/>
      <c r="Q8" s="124"/>
      <c r="R8" s="124"/>
      <c r="S8" s="124"/>
      <c r="T8" s="124"/>
      <c r="U8" s="124"/>
      <c r="V8" s="124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</row>
    <row r="9" spans="1:34" s="175" customFormat="1" hidden="1" x14ac:dyDescent="0.25">
      <c r="A9" s="148">
        <v>1032</v>
      </c>
      <c r="B9" s="124" t="s">
        <v>12</v>
      </c>
      <c r="C9" s="124" t="s">
        <v>1195</v>
      </c>
      <c r="D9" s="124" t="s">
        <v>700</v>
      </c>
      <c r="E9" s="124" t="s">
        <v>14</v>
      </c>
      <c r="F9" s="124" t="s">
        <v>1197</v>
      </c>
      <c r="G9" s="124" t="s">
        <v>2093</v>
      </c>
      <c r="H9" s="162">
        <v>372199</v>
      </c>
      <c r="I9" s="124" t="s">
        <v>2274</v>
      </c>
      <c r="J9" s="124">
        <v>20</v>
      </c>
      <c r="K9" s="124">
        <v>20</v>
      </c>
      <c r="L9" s="124">
        <v>322</v>
      </c>
      <c r="M9" s="124">
        <v>6077.3462575800004</v>
      </c>
      <c r="N9" s="124" t="e">
        <f>VLOOKUP(I9,'[1]Already Allocated to Banks'!$I$5:$U$498,6,0)</f>
        <v>#N/A</v>
      </c>
      <c r="O9" s="115" t="s">
        <v>4152</v>
      </c>
      <c r="P9" s="74" t="s">
        <v>4249</v>
      </c>
      <c r="Q9" s="124"/>
      <c r="R9" s="124"/>
      <c r="S9" s="124"/>
      <c r="T9" s="124"/>
      <c r="U9" s="124"/>
      <c r="V9" s="124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</row>
    <row r="10" spans="1:34" s="175" customFormat="1" hidden="1" x14ac:dyDescent="0.25">
      <c r="A10" s="148">
        <v>1110</v>
      </c>
      <c r="B10" s="124" t="s">
        <v>12</v>
      </c>
      <c r="C10" s="124" t="s">
        <v>1195</v>
      </c>
      <c r="D10" s="124" t="s">
        <v>700</v>
      </c>
      <c r="E10" s="124" t="s">
        <v>14</v>
      </c>
      <c r="F10" s="124" t="s">
        <v>1197</v>
      </c>
      <c r="G10" s="124" t="s">
        <v>2093</v>
      </c>
      <c r="H10" s="162">
        <v>362873</v>
      </c>
      <c r="I10" s="124" t="s">
        <v>2432</v>
      </c>
      <c r="J10" s="124">
        <v>530</v>
      </c>
      <c r="K10" s="124">
        <v>20</v>
      </c>
      <c r="L10" s="124">
        <v>322</v>
      </c>
      <c r="M10" s="124">
        <v>5968.5315796499999</v>
      </c>
      <c r="N10" s="124" t="e">
        <f>VLOOKUP(I10,'[1]Already Allocated to Banks'!$I$5:$U$498,6,0)</f>
        <v>#N/A</v>
      </c>
      <c r="O10" s="115" t="s">
        <v>4152</v>
      </c>
      <c r="P10" s="74" t="s">
        <v>4249</v>
      </c>
      <c r="Q10" s="124"/>
      <c r="R10" s="124"/>
      <c r="S10" s="124"/>
      <c r="T10" s="124"/>
      <c r="U10" s="124"/>
      <c r="V10" s="124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</row>
    <row r="11" spans="1:34" s="175" customFormat="1" x14ac:dyDescent="0.25">
      <c r="A11" s="148">
        <v>1176</v>
      </c>
      <c r="B11" s="124" t="s">
        <v>12</v>
      </c>
      <c r="C11" s="124" t="s">
        <v>1195</v>
      </c>
      <c r="D11" s="124" t="s">
        <v>1196</v>
      </c>
      <c r="E11" s="124" t="s">
        <v>14</v>
      </c>
      <c r="F11" s="124" t="s">
        <v>1197</v>
      </c>
      <c r="G11" s="124" t="s">
        <v>1198</v>
      </c>
      <c r="H11" s="162">
        <v>348566</v>
      </c>
      <c r="I11" s="124" t="s">
        <v>700</v>
      </c>
      <c r="J11" s="124">
        <v>284</v>
      </c>
      <c r="K11" s="124">
        <v>20</v>
      </c>
      <c r="L11" s="124">
        <v>322</v>
      </c>
      <c r="M11" s="124">
        <v>5873.4283023899998</v>
      </c>
      <c r="N11" s="124" t="e">
        <f>VLOOKUP(I11,'[1]Already Allocated to Banks'!$I$5:$U$498,6,0)</f>
        <v>#N/A</v>
      </c>
      <c r="O11" s="115"/>
      <c r="P11" s="124"/>
      <c r="Q11" s="124"/>
      <c r="R11" s="124"/>
      <c r="S11" s="124"/>
      <c r="T11" s="124"/>
      <c r="U11" s="124"/>
      <c r="V11" s="124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</row>
    <row r="12" spans="1:34" s="175" customFormat="1" hidden="1" x14ac:dyDescent="0.25">
      <c r="A12" s="148">
        <v>1279</v>
      </c>
      <c r="B12" s="124" t="s">
        <v>12</v>
      </c>
      <c r="C12" s="124" t="s">
        <v>1195</v>
      </c>
      <c r="D12" s="124" t="s">
        <v>700</v>
      </c>
      <c r="E12" s="124" t="s">
        <v>14</v>
      </c>
      <c r="F12" s="124" t="s">
        <v>1197</v>
      </c>
      <c r="G12" s="124" t="s">
        <v>2093</v>
      </c>
      <c r="H12" s="162">
        <v>348224</v>
      </c>
      <c r="I12" s="124" t="s">
        <v>2766</v>
      </c>
      <c r="J12" s="124">
        <v>175</v>
      </c>
      <c r="K12" s="124">
        <v>20</v>
      </c>
      <c r="L12" s="124">
        <v>322</v>
      </c>
      <c r="M12" s="124">
        <v>5744.0172067100002</v>
      </c>
      <c r="N12" s="124" t="e">
        <f>VLOOKUP(I12,'[1]Already Allocated to Banks'!$I$5:$U$498,6,0)</f>
        <v>#N/A</v>
      </c>
      <c r="O12" s="115" t="s">
        <v>4152</v>
      </c>
      <c r="P12" s="74" t="s">
        <v>4249</v>
      </c>
      <c r="Q12" s="124"/>
      <c r="R12" s="124"/>
      <c r="S12" s="124"/>
      <c r="T12" s="124"/>
      <c r="U12" s="124"/>
      <c r="V12" s="124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</row>
    <row r="13" spans="1:34" s="175" customFormat="1" hidden="1" x14ac:dyDescent="0.25">
      <c r="A13" s="148">
        <v>1393</v>
      </c>
      <c r="B13" s="124" t="s">
        <v>12</v>
      </c>
      <c r="C13" s="124" t="s">
        <v>1195</v>
      </c>
      <c r="D13" s="124" t="s">
        <v>700</v>
      </c>
      <c r="E13" s="124" t="s">
        <v>14</v>
      </c>
      <c r="F13" s="124" t="s">
        <v>1197</v>
      </c>
      <c r="G13" s="124" t="s">
        <v>2093</v>
      </c>
      <c r="H13" s="162">
        <v>377140</v>
      </c>
      <c r="I13" s="124" t="s">
        <v>3000</v>
      </c>
      <c r="J13" s="124">
        <v>1714</v>
      </c>
      <c r="K13" s="124">
        <v>20</v>
      </c>
      <c r="L13" s="124">
        <v>322</v>
      </c>
      <c r="M13" s="124">
        <v>5592.6687969900004</v>
      </c>
      <c r="N13" s="124" t="e">
        <f>VLOOKUP(I13,'[1]Already Allocated to Banks'!$I$5:$U$498,6,0)</f>
        <v>#N/A</v>
      </c>
      <c r="O13" s="115" t="s">
        <v>4152</v>
      </c>
      <c r="P13" s="74" t="s">
        <v>4249</v>
      </c>
      <c r="Q13" s="124"/>
      <c r="R13" s="124"/>
      <c r="S13" s="124"/>
      <c r="T13" s="124"/>
      <c r="U13" s="124"/>
      <c r="V13" s="124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</row>
    <row r="14" spans="1:34" s="175" customFormat="1" x14ac:dyDescent="0.25">
      <c r="A14" s="148">
        <v>1448</v>
      </c>
      <c r="B14" s="124" t="s">
        <v>12</v>
      </c>
      <c r="C14" s="124" t="s">
        <v>1195</v>
      </c>
      <c r="D14" s="124" t="s">
        <v>1196</v>
      </c>
      <c r="E14" s="124" t="s">
        <v>14</v>
      </c>
      <c r="F14" s="124" t="s">
        <v>1197</v>
      </c>
      <c r="G14" s="124" t="s">
        <v>1198</v>
      </c>
      <c r="H14" s="162">
        <v>366740</v>
      </c>
      <c r="I14" s="124" t="s">
        <v>3116</v>
      </c>
      <c r="J14" s="124">
        <v>404</v>
      </c>
      <c r="K14" s="124">
        <v>20</v>
      </c>
      <c r="L14" s="124">
        <v>322</v>
      </c>
      <c r="M14" s="124">
        <v>5528.79570599</v>
      </c>
      <c r="N14" s="124" t="e">
        <f>VLOOKUP(I14,'[1]Already Allocated to Banks'!$I$5:$U$498,6,0)</f>
        <v>#N/A</v>
      </c>
      <c r="O14" s="115"/>
      <c r="P14" s="124"/>
      <c r="Q14" s="124"/>
      <c r="R14" s="124"/>
      <c r="S14" s="124"/>
      <c r="T14" s="124"/>
      <c r="U14" s="124"/>
      <c r="V14" s="124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</row>
    <row r="15" spans="1:34" s="175" customFormat="1" x14ac:dyDescent="0.25">
      <c r="A15" s="148">
        <v>1608</v>
      </c>
      <c r="B15" s="124" t="s">
        <v>12</v>
      </c>
      <c r="C15" s="124" t="s">
        <v>1195</v>
      </c>
      <c r="D15" s="124" t="s">
        <v>1196</v>
      </c>
      <c r="E15" s="124" t="s">
        <v>14</v>
      </c>
      <c r="F15" s="124" t="s">
        <v>1197</v>
      </c>
      <c r="G15" s="124" t="s">
        <v>1198</v>
      </c>
      <c r="H15" s="162">
        <v>356229</v>
      </c>
      <c r="I15" s="124" t="s">
        <v>3429</v>
      </c>
      <c r="J15" s="124">
        <v>1055</v>
      </c>
      <c r="K15" s="124">
        <v>20</v>
      </c>
      <c r="L15" s="124">
        <v>322</v>
      </c>
      <c r="M15" s="124">
        <v>5352.4699232000003</v>
      </c>
      <c r="N15" s="124" t="e">
        <f>VLOOKUP(I15,'[1]Already Allocated to Banks'!$I$5:$U$498,6,0)</f>
        <v>#N/A</v>
      </c>
      <c r="O15" s="115"/>
      <c r="P15" s="124"/>
      <c r="Q15" s="124"/>
      <c r="R15" s="124"/>
      <c r="S15" s="124"/>
      <c r="T15" s="124"/>
      <c r="U15" s="124"/>
      <c r="V15" s="124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</row>
    <row r="16" spans="1:34" s="175" customFormat="1" hidden="1" x14ac:dyDescent="0.25">
      <c r="A16" s="148">
        <v>1628</v>
      </c>
      <c r="B16" s="124" t="s">
        <v>12</v>
      </c>
      <c r="C16" s="124" t="s">
        <v>1195</v>
      </c>
      <c r="D16" s="124" t="s">
        <v>700</v>
      </c>
      <c r="E16" s="124" t="s">
        <v>14</v>
      </c>
      <c r="F16" s="124" t="s">
        <v>1197</v>
      </c>
      <c r="G16" s="124" t="s">
        <v>2093</v>
      </c>
      <c r="H16" s="162">
        <v>359754</v>
      </c>
      <c r="I16" s="124" t="s">
        <v>3469</v>
      </c>
      <c r="J16" s="124">
        <v>490</v>
      </c>
      <c r="K16" s="124">
        <v>20</v>
      </c>
      <c r="L16" s="124">
        <v>322</v>
      </c>
      <c r="M16" s="124">
        <v>5331.6144535699996</v>
      </c>
      <c r="N16" s="124" t="e">
        <f>VLOOKUP(I16,'[1]Already Allocated to Banks'!$I$5:$U$498,6,0)</f>
        <v>#N/A</v>
      </c>
      <c r="O16" s="115" t="s">
        <v>4152</v>
      </c>
      <c r="P16" s="74" t="s">
        <v>4249</v>
      </c>
      <c r="Q16" s="124"/>
      <c r="R16" s="124"/>
      <c r="S16" s="124"/>
      <c r="T16" s="124"/>
      <c r="U16" s="124"/>
      <c r="V16" s="124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</row>
    <row r="17" spans="1:34" s="182" customFormat="1" hidden="1" x14ac:dyDescent="0.25">
      <c r="A17" s="177">
        <v>1762</v>
      </c>
      <c r="B17" s="178" t="s">
        <v>12</v>
      </c>
      <c r="C17" s="178" t="s">
        <v>1195</v>
      </c>
      <c r="D17" s="178" t="s">
        <v>1411</v>
      </c>
      <c r="E17" s="178" t="s">
        <v>14</v>
      </c>
      <c r="F17" s="178" t="s">
        <v>1197</v>
      </c>
      <c r="G17" s="178" t="s">
        <v>3741</v>
      </c>
      <c r="H17" s="179">
        <v>352203</v>
      </c>
      <c r="I17" s="178" t="s">
        <v>3743</v>
      </c>
      <c r="J17" s="178">
        <v>301</v>
      </c>
      <c r="K17" s="178">
        <v>20</v>
      </c>
      <c r="L17" s="178">
        <v>322</v>
      </c>
      <c r="M17" s="178">
        <v>5221.8442305999997</v>
      </c>
      <c r="N17" s="178" t="str">
        <f>VLOOKUP(I17,'[1]Already Allocated to Banks'!$I$5:$U$498,6,0)</f>
        <v>BANK OF INDIA</v>
      </c>
      <c r="O17" s="177" t="s">
        <v>4147</v>
      </c>
      <c r="P17" s="178" t="s">
        <v>4249</v>
      </c>
      <c r="Q17" s="178"/>
      <c r="R17" s="178"/>
      <c r="S17" s="178"/>
      <c r="T17" s="178"/>
      <c r="U17" s="178"/>
      <c r="V17" s="178"/>
    </row>
    <row r="18" spans="1:34" s="175" customFormat="1" hidden="1" x14ac:dyDescent="0.25">
      <c r="A18" s="148">
        <v>1780</v>
      </c>
      <c r="B18" s="124" t="s">
        <v>12</v>
      </c>
      <c r="C18" s="124" t="s">
        <v>1195</v>
      </c>
      <c r="D18" s="124" t="s">
        <v>700</v>
      </c>
      <c r="E18" s="124" t="s">
        <v>14</v>
      </c>
      <c r="F18" s="124" t="s">
        <v>1197</v>
      </c>
      <c r="G18" s="124" t="s">
        <v>2093</v>
      </c>
      <c r="H18" s="162">
        <v>348342</v>
      </c>
      <c r="I18" s="124" t="s">
        <v>3780</v>
      </c>
      <c r="J18" s="124">
        <v>172</v>
      </c>
      <c r="K18" s="124">
        <v>20</v>
      </c>
      <c r="L18" s="124">
        <v>322</v>
      </c>
      <c r="M18" s="124">
        <v>5200.2879246800003</v>
      </c>
      <c r="N18" s="124" t="e">
        <f>VLOOKUP(I18,'[1]Already Allocated to Banks'!$I$5:$U$498,6,0)</f>
        <v>#N/A</v>
      </c>
      <c r="O18" s="115" t="s">
        <v>4152</v>
      </c>
      <c r="P18" s="74" t="s">
        <v>4249</v>
      </c>
      <c r="Q18" s="124"/>
      <c r="R18" s="124"/>
      <c r="S18" s="124"/>
      <c r="T18" s="124"/>
      <c r="U18" s="124"/>
      <c r="V18" s="124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</row>
    <row r="19" spans="1:34" s="175" customFormat="1" x14ac:dyDescent="0.25">
      <c r="A19" s="148">
        <v>1789</v>
      </c>
      <c r="B19" s="124" t="s">
        <v>12</v>
      </c>
      <c r="C19" s="124" t="s">
        <v>1195</v>
      </c>
      <c r="D19" s="124" t="s">
        <v>1196</v>
      </c>
      <c r="E19" s="124" t="s">
        <v>14</v>
      </c>
      <c r="F19" s="124" t="s">
        <v>1197</v>
      </c>
      <c r="G19" s="124" t="s">
        <v>1198</v>
      </c>
      <c r="H19" s="162">
        <v>359765</v>
      </c>
      <c r="I19" s="124" t="s">
        <v>3798</v>
      </c>
      <c r="J19" s="124">
        <v>982</v>
      </c>
      <c r="K19" s="124">
        <v>20</v>
      </c>
      <c r="L19" s="124">
        <v>322</v>
      </c>
      <c r="M19" s="124">
        <v>5192.0481935999996</v>
      </c>
      <c r="N19" s="124" t="e">
        <f>VLOOKUP(I19,'[1]Already Allocated to Banks'!$I$5:$U$498,6,0)</f>
        <v>#N/A</v>
      </c>
      <c r="O19" s="115"/>
      <c r="P19" s="124"/>
      <c r="Q19" s="124"/>
      <c r="R19" s="124"/>
      <c r="S19" s="124"/>
      <c r="T19" s="124"/>
      <c r="U19" s="124"/>
      <c r="V19" s="124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</row>
    <row r="20" spans="1:34" s="175" customFormat="1" hidden="1" x14ac:dyDescent="0.25">
      <c r="A20" s="148">
        <v>1877</v>
      </c>
      <c r="B20" s="124" t="s">
        <v>12</v>
      </c>
      <c r="C20" s="124" t="s">
        <v>1195</v>
      </c>
      <c r="D20" s="124" t="s">
        <v>700</v>
      </c>
      <c r="E20" s="124" t="s">
        <v>14</v>
      </c>
      <c r="F20" s="124" t="s">
        <v>1197</v>
      </c>
      <c r="G20" s="124" t="s">
        <v>2093</v>
      </c>
      <c r="H20" s="162">
        <v>350589</v>
      </c>
      <c r="I20" s="124" t="s">
        <v>3968</v>
      </c>
      <c r="J20" s="124">
        <v>3004</v>
      </c>
      <c r="K20" s="124">
        <v>20</v>
      </c>
      <c r="L20" s="124">
        <v>322</v>
      </c>
      <c r="M20" s="124">
        <v>5084.0794466300003</v>
      </c>
      <c r="N20" s="124" t="e">
        <f>VLOOKUP(I20,'[1]Already Allocated to Banks'!$I$5:$U$498,6,0)</f>
        <v>#N/A</v>
      </c>
      <c r="O20" s="115" t="s">
        <v>4152</v>
      </c>
      <c r="P20" s="74" t="s">
        <v>4249</v>
      </c>
      <c r="Q20" s="124"/>
      <c r="R20" s="124"/>
      <c r="S20" s="124"/>
      <c r="T20" s="124"/>
      <c r="U20" s="124"/>
      <c r="V20" s="124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</row>
    <row r="21" spans="1:34" s="126" customFormat="1" hidden="1" x14ac:dyDescent="0.25">
      <c r="A21" s="115">
        <v>696</v>
      </c>
      <c r="B21" s="74" t="s">
        <v>12</v>
      </c>
      <c r="C21" s="74" t="s">
        <v>67</v>
      </c>
      <c r="D21" s="74" t="s">
        <v>68</v>
      </c>
      <c r="E21" s="74" t="s">
        <v>14</v>
      </c>
      <c r="F21" s="74" t="s">
        <v>69</v>
      </c>
      <c r="G21" s="74" t="s">
        <v>70</v>
      </c>
      <c r="H21" s="161">
        <v>370504</v>
      </c>
      <c r="I21" s="74" t="s">
        <v>1565</v>
      </c>
      <c r="J21" s="74">
        <v>312</v>
      </c>
      <c r="K21" s="74">
        <v>20</v>
      </c>
      <c r="L21" s="74">
        <v>323</v>
      </c>
      <c r="M21" s="74">
        <v>6669.7766018299999</v>
      </c>
      <c r="N21" s="124" t="e">
        <f>VLOOKUP(I21,'[1]Already Allocated to Banks'!$I$5:$U$498,6,0)</f>
        <v>#N/A</v>
      </c>
      <c r="O21" s="163" t="s">
        <v>4274</v>
      </c>
      <c r="P21" s="147" t="s">
        <v>4249</v>
      </c>
      <c r="Q21" s="74"/>
      <c r="R21" s="74" t="s">
        <v>4249</v>
      </c>
      <c r="S21" s="74"/>
      <c r="T21" s="74"/>
      <c r="U21" s="74"/>
      <c r="V21" s="74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</row>
    <row r="22" spans="1:34" s="126" customFormat="1" hidden="1" x14ac:dyDescent="0.25">
      <c r="A22" s="115">
        <v>194</v>
      </c>
      <c r="B22" s="74" t="s">
        <v>12</v>
      </c>
      <c r="C22" s="74" t="s">
        <v>487</v>
      </c>
      <c r="D22" s="74" t="s">
        <v>488</v>
      </c>
      <c r="E22" s="74" t="s">
        <v>14</v>
      </c>
      <c r="F22" s="74" t="s">
        <v>489</v>
      </c>
      <c r="G22" s="74" t="s">
        <v>490</v>
      </c>
      <c r="H22" s="161">
        <v>378197</v>
      </c>
      <c r="I22" s="74" t="s">
        <v>492</v>
      </c>
      <c r="J22" s="74">
        <v>138</v>
      </c>
      <c r="K22" s="74">
        <v>20</v>
      </c>
      <c r="L22" s="74">
        <v>326</v>
      </c>
      <c r="M22" s="74">
        <v>8158.45189992</v>
      </c>
      <c r="N22" s="124" t="e">
        <f>VLOOKUP(I22,'[1]Already Allocated to Banks'!$I$5:$U$498,6,0)</f>
        <v>#N/A</v>
      </c>
      <c r="O22" s="163" t="s">
        <v>4274</v>
      </c>
      <c r="P22" s="74" t="s">
        <v>4249</v>
      </c>
      <c r="Q22" s="74" t="s">
        <v>4249</v>
      </c>
      <c r="R22" s="74" t="s">
        <v>4250</v>
      </c>
      <c r="S22" s="74" t="s">
        <v>4250</v>
      </c>
      <c r="T22" s="74"/>
      <c r="U22" s="74"/>
      <c r="V22" s="74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</row>
    <row r="23" spans="1:34" s="126" customFormat="1" hidden="1" x14ac:dyDescent="0.25">
      <c r="A23" s="165">
        <v>793</v>
      </c>
      <c r="B23" s="172" t="s">
        <v>12</v>
      </c>
      <c r="C23" s="172" t="s">
        <v>67</v>
      </c>
      <c r="D23" s="172" t="s">
        <v>68</v>
      </c>
      <c r="E23" s="172" t="s">
        <v>14</v>
      </c>
      <c r="F23" s="172" t="s">
        <v>69</v>
      </c>
      <c r="G23" s="172" t="s">
        <v>70</v>
      </c>
      <c r="H23" s="173">
        <v>357761</v>
      </c>
      <c r="I23" s="172" t="s">
        <v>1768</v>
      </c>
      <c r="J23" s="172">
        <v>73</v>
      </c>
      <c r="K23" s="172">
        <v>20</v>
      </c>
      <c r="L23" s="172">
        <v>323</v>
      </c>
      <c r="M23" s="172">
        <v>6505.9039034899997</v>
      </c>
      <c r="N23" s="124" t="e">
        <f>VLOOKUP(I23,'[1]Already Allocated to Banks'!$I$5:$U$498,6,0)</f>
        <v>#N/A</v>
      </c>
      <c r="O23" s="165" t="s">
        <v>4152</v>
      </c>
      <c r="P23" s="172" t="s">
        <v>4249</v>
      </c>
      <c r="Q23" s="172" t="s">
        <v>4250</v>
      </c>
      <c r="R23" s="172" t="s">
        <v>4249</v>
      </c>
      <c r="S23" s="172" t="s">
        <v>4250</v>
      </c>
      <c r="T23" s="172"/>
      <c r="U23" s="172"/>
      <c r="V23" s="172"/>
    </row>
    <row r="24" spans="1:34" s="126" customFormat="1" hidden="1" x14ac:dyDescent="0.25">
      <c r="A24" s="165">
        <v>1015</v>
      </c>
      <c r="B24" s="172" t="s">
        <v>12</v>
      </c>
      <c r="C24" s="172" t="s">
        <v>67</v>
      </c>
      <c r="D24" s="172" t="s">
        <v>423</v>
      </c>
      <c r="E24" s="172" t="s">
        <v>14</v>
      </c>
      <c r="F24" s="172" t="s">
        <v>69</v>
      </c>
      <c r="G24" s="172" t="s">
        <v>424</v>
      </c>
      <c r="H24" s="173">
        <v>357788</v>
      </c>
      <c r="I24" s="172" t="s">
        <v>2235</v>
      </c>
      <c r="J24" s="172">
        <v>119</v>
      </c>
      <c r="K24" s="172">
        <v>20</v>
      </c>
      <c r="L24" s="172">
        <v>323</v>
      </c>
      <c r="M24" s="172">
        <v>6105.7361332</v>
      </c>
      <c r="N24" s="124" t="e">
        <f>VLOOKUP(I24,'[1]Already Allocated to Banks'!$I$5:$U$498,6,0)</f>
        <v>#N/A</v>
      </c>
      <c r="O24" s="165" t="s">
        <v>4142</v>
      </c>
      <c r="P24" s="172" t="s">
        <v>4249</v>
      </c>
      <c r="Q24" s="172" t="s">
        <v>4250</v>
      </c>
      <c r="R24" s="172" t="s">
        <v>4249</v>
      </c>
      <c r="S24" s="172" t="s">
        <v>4250</v>
      </c>
      <c r="T24" s="172"/>
      <c r="U24" s="172"/>
      <c r="V24" s="172"/>
    </row>
    <row r="25" spans="1:34" s="126" customFormat="1" hidden="1" x14ac:dyDescent="0.25">
      <c r="A25" s="115">
        <v>1109</v>
      </c>
      <c r="B25" s="74" t="s">
        <v>12</v>
      </c>
      <c r="C25" s="74" t="s">
        <v>67</v>
      </c>
      <c r="D25" s="74" t="s">
        <v>819</v>
      </c>
      <c r="E25" s="74" t="s">
        <v>14</v>
      </c>
      <c r="F25" s="74" t="s">
        <v>69</v>
      </c>
      <c r="G25" s="74" t="s">
        <v>820</v>
      </c>
      <c r="H25" s="161">
        <v>373401</v>
      </c>
      <c r="I25" s="74" t="s">
        <v>2430</v>
      </c>
      <c r="J25" s="74">
        <v>344</v>
      </c>
      <c r="K25" s="74">
        <v>20</v>
      </c>
      <c r="L25" s="74">
        <v>323</v>
      </c>
      <c r="M25" s="74">
        <v>5970.3369509200002</v>
      </c>
      <c r="N25" s="124" t="e">
        <f>VLOOKUP(I25,'[1]Already Allocated to Banks'!$I$5:$U$498,6,0)</f>
        <v>#N/A</v>
      </c>
      <c r="O25" s="115" t="s">
        <v>4278</v>
      </c>
      <c r="P25" s="74" t="s">
        <v>4249</v>
      </c>
      <c r="Q25" s="74" t="s">
        <v>4250</v>
      </c>
      <c r="R25" s="74" t="s">
        <v>4249</v>
      </c>
      <c r="S25" s="74" t="s">
        <v>4250</v>
      </c>
      <c r="T25" s="74"/>
      <c r="U25" s="74"/>
      <c r="V25" s="74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</row>
    <row r="26" spans="1:34" s="126" customFormat="1" hidden="1" x14ac:dyDescent="0.25">
      <c r="A26" s="115">
        <v>1833</v>
      </c>
      <c r="B26" s="74" t="s">
        <v>12</v>
      </c>
      <c r="C26" s="74" t="s">
        <v>67</v>
      </c>
      <c r="D26" s="74" t="s">
        <v>423</v>
      </c>
      <c r="E26" s="74" t="s">
        <v>14</v>
      </c>
      <c r="F26" s="74" t="s">
        <v>69</v>
      </c>
      <c r="G26" s="74" t="s">
        <v>424</v>
      </c>
      <c r="H26" s="161">
        <v>356416</v>
      </c>
      <c r="I26" s="74" t="s">
        <v>3883</v>
      </c>
      <c r="J26" s="74">
        <v>1899</v>
      </c>
      <c r="K26" s="74">
        <v>20</v>
      </c>
      <c r="L26" s="74">
        <v>323</v>
      </c>
      <c r="M26" s="74">
        <v>5137.72412833</v>
      </c>
      <c r="N26" s="124" t="e">
        <f>VLOOKUP(I26,'[1]Already Allocated to Banks'!$I$5:$U$498,6,0)</f>
        <v>#N/A</v>
      </c>
      <c r="O26" s="115" t="s">
        <v>4152</v>
      </c>
      <c r="P26" s="74" t="s">
        <v>4249</v>
      </c>
      <c r="Q26" s="74" t="s">
        <v>4250</v>
      </c>
      <c r="R26" s="74" t="s">
        <v>4249</v>
      </c>
      <c r="S26" s="74" t="s">
        <v>4250</v>
      </c>
      <c r="T26" s="74"/>
      <c r="U26" s="74"/>
      <c r="V26" s="74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</row>
    <row r="27" spans="1:34" s="126" customFormat="1" hidden="1" x14ac:dyDescent="0.25">
      <c r="A27" s="115">
        <v>160</v>
      </c>
      <c r="B27" s="74" t="s">
        <v>12</v>
      </c>
      <c r="C27" s="74" t="s">
        <v>67</v>
      </c>
      <c r="D27" s="74" t="s">
        <v>68</v>
      </c>
      <c r="E27" s="74" t="s">
        <v>14</v>
      </c>
      <c r="F27" s="74" t="s">
        <v>69</v>
      </c>
      <c r="G27" s="74" t="s">
        <v>70</v>
      </c>
      <c r="H27" s="161">
        <v>376615</v>
      </c>
      <c r="I27" s="74" t="s">
        <v>414</v>
      </c>
      <c r="J27" s="74">
        <v>550</v>
      </c>
      <c r="K27" s="74">
        <v>20</v>
      </c>
      <c r="L27" s="74">
        <v>323</v>
      </c>
      <c r="M27" s="74">
        <v>8309.6898759399992</v>
      </c>
      <c r="N27" s="124" t="e">
        <f>VLOOKUP(I27,'[1]Already Allocated to Banks'!$I$5:$U$498,6,0)</f>
        <v>#N/A</v>
      </c>
      <c r="O27" s="115" t="s">
        <v>4278</v>
      </c>
      <c r="P27" s="74" t="s">
        <v>4249</v>
      </c>
      <c r="Q27" s="74" t="s">
        <v>4250</v>
      </c>
      <c r="R27" s="74" t="s">
        <v>4249</v>
      </c>
      <c r="S27" s="74" t="s">
        <v>4250</v>
      </c>
      <c r="T27" s="74"/>
      <c r="U27" s="74"/>
      <c r="V27" s="74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</row>
    <row r="28" spans="1:34" s="126" customFormat="1" hidden="1" x14ac:dyDescent="0.25">
      <c r="A28" s="115">
        <v>218</v>
      </c>
      <c r="B28" s="74" t="s">
        <v>12</v>
      </c>
      <c r="C28" s="74" t="s">
        <v>67</v>
      </c>
      <c r="D28" s="74" t="s">
        <v>68</v>
      </c>
      <c r="E28" s="74" t="s">
        <v>14</v>
      </c>
      <c r="F28" s="74" t="s">
        <v>69</v>
      </c>
      <c r="G28" s="74" t="s">
        <v>70</v>
      </c>
      <c r="H28" s="161">
        <v>357663</v>
      </c>
      <c r="I28" s="74" t="s">
        <v>548</v>
      </c>
      <c r="J28" s="74">
        <v>493</v>
      </c>
      <c r="K28" s="74">
        <v>20</v>
      </c>
      <c r="L28" s="74">
        <v>323</v>
      </c>
      <c r="M28" s="74">
        <v>8048.6788693500002</v>
      </c>
      <c r="N28" s="124" t="e">
        <f>VLOOKUP(I28,'[1]Already Allocated to Banks'!$I$5:$U$498,6,0)</f>
        <v>#N/A</v>
      </c>
      <c r="O28" s="115" t="s">
        <v>4152</v>
      </c>
      <c r="P28" s="74" t="s">
        <v>4249</v>
      </c>
      <c r="Q28" s="74" t="s">
        <v>4250</v>
      </c>
      <c r="R28" s="74" t="s">
        <v>4249</v>
      </c>
      <c r="S28" s="74" t="s">
        <v>4250</v>
      </c>
      <c r="T28" s="74"/>
      <c r="U28" s="74"/>
      <c r="V28" s="74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</row>
    <row r="29" spans="1:34" s="126" customFormat="1" hidden="1" x14ac:dyDescent="0.25">
      <c r="A29" s="115">
        <v>1274</v>
      </c>
      <c r="B29" s="74" t="s">
        <v>12</v>
      </c>
      <c r="C29" s="74" t="s">
        <v>67</v>
      </c>
      <c r="D29" s="74" t="s">
        <v>1470</v>
      </c>
      <c r="E29" s="74" t="s">
        <v>14</v>
      </c>
      <c r="F29" s="74" t="s">
        <v>69</v>
      </c>
      <c r="G29" s="74" t="s">
        <v>1471</v>
      </c>
      <c r="H29" s="161">
        <v>377717</v>
      </c>
      <c r="I29" s="74" t="s">
        <v>2756</v>
      </c>
      <c r="J29" s="74">
        <v>100</v>
      </c>
      <c r="K29" s="74">
        <v>20</v>
      </c>
      <c r="L29" s="74">
        <v>323</v>
      </c>
      <c r="M29" s="74">
        <v>5752.6029014300002</v>
      </c>
      <c r="N29" s="124" t="e">
        <f>VLOOKUP(I29,'[1]Already Allocated to Banks'!$I$5:$U$498,6,0)</f>
        <v>#N/A</v>
      </c>
      <c r="O29" s="115" t="s">
        <v>4345</v>
      </c>
      <c r="P29" s="74" t="s">
        <v>4249</v>
      </c>
      <c r="Q29" s="74" t="s">
        <v>4250</v>
      </c>
      <c r="R29" s="74" t="s">
        <v>4249</v>
      </c>
      <c r="S29" s="74" t="s">
        <v>4250</v>
      </c>
      <c r="T29" s="74"/>
      <c r="U29" s="74"/>
      <c r="V29" s="74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</row>
    <row r="30" spans="1:34" s="126" customFormat="1" hidden="1" x14ac:dyDescent="0.25">
      <c r="A30" s="115">
        <v>203</v>
      </c>
      <c r="B30" s="74" t="s">
        <v>12</v>
      </c>
      <c r="C30" s="74" t="s">
        <v>487</v>
      </c>
      <c r="D30" s="74" t="s">
        <v>509</v>
      </c>
      <c r="E30" s="74" t="s">
        <v>14</v>
      </c>
      <c r="F30" s="74" t="s">
        <v>489</v>
      </c>
      <c r="G30" s="74" t="s">
        <v>510</v>
      </c>
      <c r="H30" s="161">
        <v>359440</v>
      </c>
      <c r="I30" s="74" t="s">
        <v>512</v>
      </c>
      <c r="J30" s="74">
        <v>93</v>
      </c>
      <c r="K30" s="74">
        <v>20</v>
      </c>
      <c r="L30" s="74">
        <v>326</v>
      </c>
      <c r="M30" s="74">
        <v>8110.8031409799996</v>
      </c>
      <c r="N30" s="124" t="e">
        <f>VLOOKUP(I30,'[1]Already Allocated to Banks'!$I$5:$U$498,6,0)</f>
        <v>#N/A</v>
      </c>
      <c r="O30" s="163" t="s">
        <v>4274</v>
      </c>
      <c r="P30" s="74" t="s">
        <v>4249</v>
      </c>
      <c r="Q30" s="74" t="s">
        <v>4250</v>
      </c>
      <c r="R30" s="74" t="s">
        <v>4249</v>
      </c>
      <c r="S30" s="74" t="s">
        <v>4250</v>
      </c>
      <c r="T30" s="74"/>
      <c r="U30" s="74"/>
      <c r="V30" s="74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</row>
    <row r="31" spans="1:34" s="126" customFormat="1" x14ac:dyDescent="0.25">
      <c r="A31" s="115">
        <v>463</v>
      </c>
      <c r="B31" s="74" t="s">
        <v>12</v>
      </c>
      <c r="C31" s="74" t="s">
        <v>67</v>
      </c>
      <c r="D31" s="74" t="s">
        <v>423</v>
      </c>
      <c r="E31" s="74" t="s">
        <v>14</v>
      </c>
      <c r="F31" s="74" t="s">
        <v>69</v>
      </c>
      <c r="G31" s="74" t="s">
        <v>424</v>
      </c>
      <c r="H31" s="161">
        <v>350335</v>
      </c>
      <c r="I31" s="74" t="s">
        <v>240</v>
      </c>
      <c r="J31" s="74">
        <v>1761</v>
      </c>
      <c r="K31" s="74">
        <v>20</v>
      </c>
      <c r="L31" s="74">
        <v>323</v>
      </c>
      <c r="M31" s="74">
        <v>7198.8502294899999</v>
      </c>
      <c r="N31" s="124" t="e">
        <f>VLOOKUP(I31,'[1]Already Allocated to Banks'!$I$5:$U$498,6,0)</f>
        <v>#N/A</v>
      </c>
      <c r="O31" s="115"/>
      <c r="P31" s="74" t="s">
        <v>4249</v>
      </c>
      <c r="Q31" s="74" t="s">
        <v>4250</v>
      </c>
      <c r="R31" s="74" t="s">
        <v>4249</v>
      </c>
      <c r="S31" s="74" t="s">
        <v>4250</v>
      </c>
      <c r="T31" s="74"/>
      <c r="U31" s="74"/>
      <c r="V31" s="74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</row>
    <row r="32" spans="1:34" s="126" customFormat="1" x14ac:dyDescent="0.25">
      <c r="A32" s="115">
        <v>1862</v>
      </c>
      <c r="B32" s="74" t="s">
        <v>12</v>
      </c>
      <c r="C32" s="74" t="s">
        <v>67</v>
      </c>
      <c r="D32" s="74" t="s">
        <v>67</v>
      </c>
      <c r="E32" s="74" t="s">
        <v>14</v>
      </c>
      <c r="F32" s="74" t="s">
        <v>69</v>
      </c>
      <c r="G32" s="74" t="s">
        <v>1373</v>
      </c>
      <c r="H32" s="161">
        <v>367616</v>
      </c>
      <c r="I32" s="74" t="s">
        <v>240</v>
      </c>
      <c r="J32" s="74">
        <v>137</v>
      </c>
      <c r="K32" s="74">
        <v>20</v>
      </c>
      <c r="L32" s="74">
        <v>323</v>
      </c>
      <c r="M32" s="74">
        <v>5095.1831631499999</v>
      </c>
      <c r="N32" s="124" t="e">
        <f>VLOOKUP(I32,'[1]Already Allocated to Banks'!$I$5:$U$498,6,0)</f>
        <v>#N/A</v>
      </c>
      <c r="O32" s="115"/>
      <c r="P32" s="147" t="s">
        <v>4249</v>
      </c>
      <c r="Q32" s="74"/>
      <c r="R32" s="74" t="s">
        <v>4249</v>
      </c>
      <c r="S32" s="74"/>
      <c r="T32" s="74"/>
      <c r="U32" s="74"/>
      <c r="V32" s="74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</row>
    <row r="33" spans="1:34" s="126" customFormat="1" hidden="1" x14ac:dyDescent="0.25">
      <c r="A33" s="115">
        <v>14</v>
      </c>
      <c r="B33" s="74" t="s">
        <v>12</v>
      </c>
      <c r="C33" s="74" t="s">
        <v>67</v>
      </c>
      <c r="D33" s="74" t="s">
        <v>68</v>
      </c>
      <c r="E33" s="74" t="s">
        <v>14</v>
      </c>
      <c r="F33" s="74" t="s">
        <v>69</v>
      </c>
      <c r="G33" s="74" t="s">
        <v>70</v>
      </c>
      <c r="H33" s="161">
        <v>366737</v>
      </c>
      <c r="I33" s="74" t="s">
        <v>72</v>
      </c>
      <c r="J33" s="74">
        <v>124</v>
      </c>
      <c r="K33" s="74">
        <v>20</v>
      </c>
      <c r="L33" s="74">
        <v>323</v>
      </c>
      <c r="M33" s="74">
        <v>9642.5834472200004</v>
      </c>
      <c r="N33" s="124" t="e">
        <f>VLOOKUP(I33,'[1]Already Allocated to Banks'!$I$5:$U$498,6,0)</f>
        <v>#N/A</v>
      </c>
      <c r="O33" s="115" t="s">
        <v>4147</v>
      </c>
      <c r="P33" s="147" t="s">
        <v>4249</v>
      </c>
      <c r="Q33" s="74"/>
      <c r="R33" s="74" t="s">
        <v>4249</v>
      </c>
      <c r="S33" s="74"/>
      <c r="T33" s="74"/>
      <c r="U33" s="74"/>
      <c r="V33" s="74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</row>
    <row r="34" spans="1:34" s="126" customFormat="1" hidden="1" x14ac:dyDescent="0.25">
      <c r="A34" s="115">
        <v>18</v>
      </c>
      <c r="B34" s="74" t="s">
        <v>12</v>
      </c>
      <c r="C34" s="74" t="s">
        <v>67</v>
      </c>
      <c r="D34" s="74" t="s">
        <v>68</v>
      </c>
      <c r="E34" s="74" t="s">
        <v>14</v>
      </c>
      <c r="F34" s="74" t="s">
        <v>69</v>
      </c>
      <c r="G34" s="74" t="s">
        <v>70</v>
      </c>
      <c r="H34" s="161">
        <v>347891</v>
      </c>
      <c r="I34" s="74" t="s">
        <v>80</v>
      </c>
      <c r="J34" s="74">
        <v>281</v>
      </c>
      <c r="K34" s="74">
        <v>20</v>
      </c>
      <c r="L34" s="74">
        <v>323</v>
      </c>
      <c r="M34" s="74">
        <v>9632.2117580100003</v>
      </c>
      <c r="N34" s="124" t="e">
        <f>VLOOKUP(I34,'[1]Already Allocated to Banks'!$I$5:$U$498,6,0)</f>
        <v>#N/A</v>
      </c>
      <c r="O34" s="115" t="s">
        <v>4152</v>
      </c>
      <c r="P34" s="74" t="s">
        <v>4249</v>
      </c>
      <c r="Q34" s="74"/>
      <c r="R34" s="74"/>
      <c r="S34" s="74"/>
      <c r="T34" s="74"/>
      <c r="U34" s="74"/>
      <c r="V34" s="74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</row>
    <row r="35" spans="1:34" s="126" customFormat="1" hidden="1" x14ac:dyDescent="0.25">
      <c r="A35" s="115">
        <v>42</v>
      </c>
      <c r="B35" s="74" t="s">
        <v>12</v>
      </c>
      <c r="C35" s="74" t="s">
        <v>67</v>
      </c>
      <c r="D35" s="74" t="s">
        <v>68</v>
      </c>
      <c r="E35" s="74" t="s">
        <v>14</v>
      </c>
      <c r="F35" s="74" t="s">
        <v>69</v>
      </c>
      <c r="G35" s="74" t="s">
        <v>70</v>
      </c>
      <c r="H35" s="161">
        <v>367375</v>
      </c>
      <c r="I35" s="74" t="s">
        <v>144</v>
      </c>
      <c r="J35" s="74">
        <v>233</v>
      </c>
      <c r="K35" s="74">
        <v>20</v>
      </c>
      <c r="L35" s="74">
        <v>323</v>
      </c>
      <c r="M35" s="74">
        <v>9310.6853427200003</v>
      </c>
      <c r="N35" s="124" t="e">
        <f>VLOOKUP(I35,'[1]Already Allocated to Banks'!$I$5:$U$498,6,0)</f>
        <v>#N/A</v>
      </c>
      <c r="O35" s="115" t="s">
        <v>4278</v>
      </c>
      <c r="P35" s="147" t="s">
        <v>4249</v>
      </c>
      <c r="Q35" s="74"/>
      <c r="R35" s="74" t="s">
        <v>4249</v>
      </c>
      <c r="S35" s="74"/>
      <c r="T35" s="74"/>
      <c r="U35" s="74"/>
      <c r="V35" s="74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</row>
    <row r="36" spans="1:34" s="126" customFormat="1" hidden="1" x14ac:dyDescent="0.25">
      <c r="A36" s="115">
        <v>95</v>
      </c>
      <c r="B36" s="74" t="s">
        <v>12</v>
      </c>
      <c r="C36" s="74" t="s">
        <v>67</v>
      </c>
      <c r="D36" s="74" t="s">
        <v>267</v>
      </c>
      <c r="E36" s="74" t="s">
        <v>14</v>
      </c>
      <c r="F36" s="74" t="s">
        <v>69</v>
      </c>
      <c r="G36" s="74" t="s">
        <v>268</v>
      </c>
      <c r="H36" s="161">
        <v>359812</v>
      </c>
      <c r="I36" s="74" t="s">
        <v>270</v>
      </c>
      <c r="J36" s="74">
        <v>314</v>
      </c>
      <c r="K36" s="74">
        <v>20</v>
      </c>
      <c r="L36" s="74">
        <v>323</v>
      </c>
      <c r="M36" s="74">
        <v>8773.6929178600003</v>
      </c>
      <c r="N36" s="124" t="e">
        <f>VLOOKUP(I36,'[1]Already Allocated to Banks'!$I$5:$U$498,6,0)</f>
        <v>#N/A</v>
      </c>
      <c r="O36" s="115" t="s">
        <v>4278</v>
      </c>
      <c r="P36" s="147" t="s">
        <v>4249</v>
      </c>
      <c r="Q36" s="74"/>
      <c r="R36" s="74" t="s">
        <v>4249</v>
      </c>
      <c r="S36" s="74"/>
      <c r="T36" s="74"/>
      <c r="U36" s="74"/>
      <c r="V36" s="74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</row>
    <row r="37" spans="1:34" s="126" customFormat="1" hidden="1" x14ac:dyDescent="0.25">
      <c r="A37" s="115">
        <v>108</v>
      </c>
      <c r="B37" s="74" t="s">
        <v>12</v>
      </c>
      <c r="C37" s="74" t="s">
        <v>67</v>
      </c>
      <c r="D37" s="74" t="s">
        <v>68</v>
      </c>
      <c r="E37" s="74" t="s">
        <v>14</v>
      </c>
      <c r="F37" s="74" t="s">
        <v>69</v>
      </c>
      <c r="G37" s="74" t="s">
        <v>70</v>
      </c>
      <c r="H37" s="161">
        <v>350249</v>
      </c>
      <c r="I37" s="74" t="s">
        <v>299</v>
      </c>
      <c r="J37" s="74">
        <v>193</v>
      </c>
      <c r="K37" s="74">
        <v>20</v>
      </c>
      <c r="L37" s="74">
        <v>323</v>
      </c>
      <c r="M37" s="74">
        <v>8712.9630975500004</v>
      </c>
      <c r="N37" s="124" t="e">
        <f>VLOOKUP(I37,'[1]Already Allocated to Banks'!$I$5:$U$498,6,0)</f>
        <v>#N/A</v>
      </c>
      <c r="O37" s="115" t="s">
        <v>4265</v>
      </c>
      <c r="P37" s="147" t="s">
        <v>4249</v>
      </c>
      <c r="Q37" s="74"/>
      <c r="R37" s="74" t="s">
        <v>4249</v>
      </c>
      <c r="S37" s="74"/>
      <c r="T37" s="74"/>
      <c r="U37" s="74"/>
      <c r="V37" s="74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</row>
    <row r="38" spans="1:34" s="126" customFormat="1" hidden="1" x14ac:dyDescent="0.25">
      <c r="A38" s="115">
        <v>178</v>
      </c>
      <c r="B38" s="74" t="s">
        <v>12</v>
      </c>
      <c r="C38" s="74" t="s">
        <v>67</v>
      </c>
      <c r="D38" s="74" t="s">
        <v>68</v>
      </c>
      <c r="E38" s="74" t="s">
        <v>14</v>
      </c>
      <c r="F38" s="74" t="s">
        <v>69</v>
      </c>
      <c r="G38" s="74" t="s">
        <v>70</v>
      </c>
      <c r="H38" s="161">
        <v>348680</v>
      </c>
      <c r="I38" s="74" t="s">
        <v>454</v>
      </c>
      <c r="J38" s="74">
        <v>137</v>
      </c>
      <c r="K38" s="74">
        <v>20</v>
      </c>
      <c r="L38" s="74">
        <v>323</v>
      </c>
      <c r="M38" s="74">
        <v>8231.8976607200002</v>
      </c>
      <c r="N38" s="124" t="e">
        <f>VLOOKUP(I38,'[1]Already Allocated to Banks'!$I$5:$U$498,6,0)</f>
        <v>#N/A</v>
      </c>
      <c r="O38" s="115" t="s">
        <v>4152</v>
      </c>
      <c r="P38" s="147" t="s">
        <v>4249</v>
      </c>
      <c r="Q38" s="74"/>
      <c r="R38" s="74" t="s">
        <v>4249</v>
      </c>
      <c r="S38" s="74"/>
      <c r="T38" s="74"/>
      <c r="U38" s="74"/>
      <c r="V38" s="74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</row>
    <row r="39" spans="1:34" s="126" customFormat="1" hidden="1" x14ac:dyDescent="0.25">
      <c r="A39" s="115">
        <v>114</v>
      </c>
      <c r="B39" s="74" t="s">
        <v>12</v>
      </c>
      <c r="C39" s="74" t="s">
        <v>67</v>
      </c>
      <c r="D39" s="74" t="s">
        <v>267</v>
      </c>
      <c r="E39" s="74" t="s">
        <v>14</v>
      </c>
      <c r="F39" s="74" t="s">
        <v>69</v>
      </c>
      <c r="G39" s="74" t="s">
        <v>268</v>
      </c>
      <c r="H39" s="161">
        <v>367457</v>
      </c>
      <c r="I39" s="74" t="s">
        <v>311</v>
      </c>
      <c r="J39" s="74">
        <v>377</v>
      </c>
      <c r="K39" s="74">
        <v>20</v>
      </c>
      <c r="L39" s="74">
        <v>323</v>
      </c>
      <c r="M39" s="74">
        <v>8639.3289494799992</v>
      </c>
      <c r="N39" s="124" t="e">
        <f>VLOOKUP(I39,'[1]Already Allocated to Banks'!$I$5:$U$498,6,0)</f>
        <v>#N/A</v>
      </c>
      <c r="O39" s="115" t="s">
        <v>4147</v>
      </c>
      <c r="P39" s="147" t="s">
        <v>4249</v>
      </c>
      <c r="Q39" s="74"/>
      <c r="R39" s="74" t="s">
        <v>4249</v>
      </c>
      <c r="S39" s="74"/>
      <c r="T39" s="74"/>
      <c r="U39" s="74"/>
      <c r="V39" s="74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</row>
    <row r="40" spans="1:34" s="126" customFormat="1" hidden="1" x14ac:dyDescent="0.25">
      <c r="A40" s="115">
        <v>282</v>
      </c>
      <c r="B40" s="74" t="s">
        <v>12</v>
      </c>
      <c r="C40" s="74" t="s">
        <v>67</v>
      </c>
      <c r="D40" s="74" t="s">
        <v>68</v>
      </c>
      <c r="E40" s="74" t="s">
        <v>14</v>
      </c>
      <c r="F40" s="74" t="s">
        <v>69</v>
      </c>
      <c r="G40" s="74" t="s">
        <v>70</v>
      </c>
      <c r="H40" s="161">
        <v>356225</v>
      </c>
      <c r="I40" s="74" t="s">
        <v>696</v>
      </c>
      <c r="J40" s="74">
        <v>389</v>
      </c>
      <c r="K40" s="74">
        <v>20</v>
      </c>
      <c r="L40" s="74">
        <v>323</v>
      </c>
      <c r="M40" s="74">
        <v>7758.0237707899996</v>
      </c>
      <c r="N40" s="124" t="e">
        <f>VLOOKUP(I40,'[1]Already Allocated to Banks'!$I$5:$U$498,6,0)</f>
        <v>#N/A</v>
      </c>
      <c r="O40" s="115" t="s">
        <v>4152</v>
      </c>
      <c r="P40" s="147" t="s">
        <v>4249</v>
      </c>
      <c r="Q40" s="74"/>
      <c r="R40" s="74" t="s">
        <v>4249</v>
      </c>
      <c r="S40" s="74"/>
      <c r="T40" s="74"/>
      <c r="U40" s="74"/>
      <c r="V40" s="74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</row>
    <row r="41" spans="1:34" s="126" customFormat="1" hidden="1" x14ac:dyDescent="0.25">
      <c r="A41" s="115">
        <v>299</v>
      </c>
      <c r="B41" s="74" t="s">
        <v>12</v>
      </c>
      <c r="C41" s="74" t="s">
        <v>67</v>
      </c>
      <c r="D41" s="74" t="s">
        <v>68</v>
      </c>
      <c r="E41" s="74" t="s">
        <v>14</v>
      </c>
      <c r="F41" s="74" t="s">
        <v>69</v>
      </c>
      <c r="G41" s="74" t="s">
        <v>70</v>
      </c>
      <c r="H41" s="161">
        <v>362130</v>
      </c>
      <c r="I41" s="74" t="s">
        <v>736</v>
      </c>
      <c r="J41" s="74">
        <v>810</v>
      </c>
      <c r="K41" s="74">
        <v>20</v>
      </c>
      <c r="L41" s="74">
        <v>323</v>
      </c>
      <c r="M41" s="74">
        <v>7680.5218175299997</v>
      </c>
      <c r="N41" s="124" t="e">
        <f>VLOOKUP(I41,'[1]Already Allocated to Banks'!$I$5:$U$498,6,0)</f>
        <v>#N/A</v>
      </c>
      <c r="O41" s="115" t="s">
        <v>4152</v>
      </c>
      <c r="P41" s="147" t="s">
        <v>4249</v>
      </c>
      <c r="Q41" s="74"/>
      <c r="R41" s="74" t="s">
        <v>4249</v>
      </c>
      <c r="S41" s="74"/>
      <c r="T41" s="74"/>
      <c r="U41" s="74"/>
      <c r="V41" s="74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</row>
    <row r="42" spans="1:34" s="126" customFormat="1" hidden="1" x14ac:dyDescent="0.25">
      <c r="A42" s="115">
        <v>331</v>
      </c>
      <c r="B42" s="74" t="s">
        <v>12</v>
      </c>
      <c r="C42" s="74" t="s">
        <v>67</v>
      </c>
      <c r="D42" s="74" t="s">
        <v>68</v>
      </c>
      <c r="E42" s="74" t="s">
        <v>14</v>
      </c>
      <c r="F42" s="74" t="s">
        <v>69</v>
      </c>
      <c r="G42" s="74" t="s">
        <v>70</v>
      </c>
      <c r="H42" s="161">
        <v>348528</v>
      </c>
      <c r="I42" s="74" t="s">
        <v>700</v>
      </c>
      <c r="J42" s="74">
        <v>92</v>
      </c>
      <c r="K42" s="74">
        <v>20</v>
      </c>
      <c r="L42" s="74">
        <v>323</v>
      </c>
      <c r="M42" s="74">
        <v>7580.1649242100002</v>
      </c>
      <c r="N42" s="124" t="e">
        <f>VLOOKUP(I42,'[1]Already Allocated to Banks'!$I$5:$U$498,6,0)</f>
        <v>#N/A</v>
      </c>
      <c r="O42" s="115" t="s">
        <v>4152</v>
      </c>
      <c r="P42" s="147" t="s">
        <v>4249</v>
      </c>
      <c r="Q42" s="74"/>
      <c r="R42" s="74" t="s">
        <v>4249</v>
      </c>
      <c r="S42" s="74"/>
      <c r="T42" s="74"/>
      <c r="U42" s="74"/>
      <c r="V42" s="74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</row>
    <row r="43" spans="1:34" s="126" customFormat="1" hidden="1" x14ac:dyDescent="0.25">
      <c r="A43" s="115">
        <v>338</v>
      </c>
      <c r="B43" s="74" t="s">
        <v>12</v>
      </c>
      <c r="C43" s="74" t="s">
        <v>67</v>
      </c>
      <c r="D43" s="74" t="s">
        <v>819</v>
      </c>
      <c r="E43" s="74" t="s">
        <v>14</v>
      </c>
      <c r="F43" s="74" t="s">
        <v>69</v>
      </c>
      <c r="G43" s="74" t="s">
        <v>820</v>
      </c>
      <c r="H43" s="161">
        <v>362910</v>
      </c>
      <c r="I43" s="74" t="s">
        <v>822</v>
      </c>
      <c r="J43" s="74">
        <v>1021</v>
      </c>
      <c r="K43" s="74">
        <v>20</v>
      </c>
      <c r="L43" s="74">
        <v>323</v>
      </c>
      <c r="M43" s="74">
        <v>7567.0251975299998</v>
      </c>
      <c r="N43" s="124" t="e">
        <f>VLOOKUP(I43,'[1]Already Allocated to Banks'!$I$5:$U$498,6,0)</f>
        <v>#N/A</v>
      </c>
      <c r="O43" s="115" t="s">
        <v>4152</v>
      </c>
      <c r="P43" s="147" t="s">
        <v>4249</v>
      </c>
      <c r="Q43" s="74"/>
      <c r="R43" s="74" t="s">
        <v>4249</v>
      </c>
      <c r="S43" s="74"/>
      <c r="T43" s="74"/>
      <c r="U43" s="74"/>
      <c r="V43" s="74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</row>
    <row r="44" spans="1:34" s="126" customFormat="1" hidden="1" x14ac:dyDescent="0.25">
      <c r="A44" s="115">
        <v>374</v>
      </c>
      <c r="B44" s="74" t="s">
        <v>12</v>
      </c>
      <c r="C44" s="74" t="s">
        <v>67</v>
      </c>
      <c r="D44" s="74" t="s">
        <v>68</v>
      </c>
      <c r="E44" s="74" t="s">
        <v>14</v>
      </c>
      <c r="F44" s="74" t="s">
        <v>69</v>
      </c>
      <c r="G44" s="74" t="s">
        <v>70</v>
      </c>
      <c r="H44" s="161">
        <v>366115</v>
      </c>
      <c r="I44" s="74" t="s">
        <v>899</v>
      </c>
      <c r="J44" s="74">
        <v>290</v>
      </c>
      <c r="K44" s="74">
        <v>20</v>
      </c>
      <c r="L44" s="74">
        <v>323</v>
      </c>
      <c r="M44" s="74">
        <v>7469.31514169</v>
      </c>
      <c r="N44" s="124" t="e">
        <f>VLOOKUP(I44,'[1]Already Allocated to Banks'!$I$5:$U$498,6,0)</f>
        <v>#N/A</v>
      </c>
      <c r="O44" s="115" t="s">
        <v>4152</v>
      </c>
      <c r="P44" s="147" t="s">
        <v>4249</v>
      </c>
      <c r="Q44" s="74"/>
      <c r="R44" s="74" t="s">
        <v>4249</v>
      </c>
      <c r="S44" s="74"/>
      <c r="T44" s="74"/>
      <c r="U44" s="74"/>
      <c r="V44" s="74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</row>
    <row r="45" spans="1:34" s="126" customFormat="1" hidden="1" x14ac:dyDescent="0.25">
      <c r="A45" s="115">
        <v>385</v>
      </c>
      <c r="B45" s="74" t="s">
        <v>12</v>
      </c>
      <c r="C45" s="74" t="s">
        <v>67</v>
      </c>
      <c r="D45" s="74" t="s">
        <v>68</v>
      </c>
      <c r="E45" s="74" t="s">
        <v>14</v>
      </c>
      <c r="F45" s="74" t="s">
        <v>69</v>
      </c>
      <c r="G45" s="74" t="s">
        <v>70</v>
      </c>
      <c r="H45" s="161">
        <v>367244</v>
      </c>
      <c r="I45" s="74" t="s">
        <v>921</v>
      </c>
      <c r="J45" s="74">
        <v>179</v>
      </c>
      <c r="K45" s="74">
        <v>20</v>
      </c>
      <c r="L45" s="74">
        <v>323</v>
      </c>
      <c r="M45" s="74">
        <v>7400.9902387000002</v>
      </c>
      <c r="N45" s="124" t="e">
        <f>VLOOKUP(I45,'[1]Already Allocated to Banks'!$I$5:$U$498,6,0)</f>
        <v>#N/A</v>
      </c>
      <c r="O45" s="115" t="s">
        <v>4152</v>
      </c>
      <c r="P45" s="147" t="s">
        <v>4249</v>
      </c>
      <c r="Q45" s="74"/>
      <c r="R45" s="74" t="s">
        <v>4249</v>
      </c>
      <c r="S45" s="74"/>
      <c r="T45" s="74"/>
      <c r="U45" s="74"/>
      <c r="V45" s="74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</row>
    <row r="46" spans="1:34" s="126" customFormat="1" hidden="1" x14ac:dyDescent="0.25">
      <c r="A46" s="115">
        <v>148</v>
      </c>
      <c r="B46" s="74" t="s">
        <v>12</v>
      </c>
      <c r="C46" s="74" t="s">
        <v>67</v>
      </c>
      <c r="D46" s="74" t="s">
        <v>68</v>
      </c>
      <c r="E46" s="74" t="s">
        <v>14</v>
      </c>
      <c r="F46" s="74" t="s">
        <v>69</v>
      </c>
      <c r="G46" s="74" t="s">
        <v>70</v>
      </c>
      <c r="H46" s="161">
        <v>366362</v>
      </c>
      <c r="I46" s="74" t="s">
        <v>389</v>
      </c>
      <c r="J46" s="74">
        <v>347</v>
      </c>
      <c r="K46" s="74">
        <v>20</v>
      </c>
      <c r="L46" s="74">
        <v>323</v>
      </c>
      <c r="M46" s="74">
        <v>8393.8933271200003</v>
      </c>
      <c r="N46" s="124" t="e">
        <f>VLOOKUP(I46,'[1]Already Allocated to Banks'!$I$5:$U$498,6,0)</f>
        <v>#N/A</v>
      </c>
      <c r="O46" s="115" t="s">
        <v>4278</v>
      </c>
      <c r="P46" s="147" t="s">
        <v>4249</v>
      </c>
      <c r="Q46" s="74"/>
      <c r="R46" s="74" t="s">
        <v>4249</v>
      </c>
      <c r="S46" s="74"/>
      <c r="T46" s="74"/>
      <c r="U46" s="74"/>
      <c r="V46" s="74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</row>
    <row r="47" spans="1:34" s="126" customFormat="1" hidden="1" x14ac:dyDescent="0.25">
      <c r="A47" s="115">
        <v>430</v>
      </c>
      <c r="B47" s="74" t="s">
        <v>12</v>
      </c>
      <c r="C47" s="74" t="s">
        <v>67</v>
      </c>
      <c r="D47" s="74" t="s">
        <v>521</v>
      </c>
      <c r="E47" s="74" t="s">
        <v>14</v>
      </c>
      <c r="F47" s="74" t="s">
        <v>69</v>
      </c>
      <c r="G47" s="74" t="s">
        <v>522</v>
      </c>
      <c r="H47" s="161">
        <v>364186</v>
      </c>
      <c r="I47" s="74" t="s">
        <v>1016</v>
      </c>
      <c r="J47" s="74">
        <v>1273</v>
      </c>
      <c r="K47" s="74">
        <v>20</v>
      </c>
      <c r="L47" s="74">
        <v>323</v>
      </c>
      <c r="M47" s="74">
        <v>7301.9079339199998</v>
      </c>
      <c r="N47" s="124" t="e">
        <f>VLOOKUP(I47,'[1]Already Allocated to Banks'!$I$5:$U$498,6,0)</f>
        <v>#N/A</v>
      </c>
      <c r="O47" s="115" t="s">
        <v>4147</v>
      </c>
      <c r="P47" s="147" t="s">
        <v>4249</v>
      </c>
      <c r="Q47" s="74"/>
      <c r="R47" s="74" t="s">
        <v>4249</v>
      </c>
      <c r="S47" s="74"/>
      <c r="T47" s="74"/>
      <c r="U47" s="74"/>
      <c r="V47" s="74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</row>
    <row r="48" spans="1:34" s="126" customFormat="1" hidden="1" x14ac:dyDescent="0.25">
      <c r="A48" s="115">
        <v>152</v>
      </c>
      <c r="B48" s="74" t="s">
        <v>12</v>
      </c>
      <c r="C48" s="74" t="s">
        <v>67</v>
      </c>
      <c r="D48" s="74" t="s">
        <v>68</v>
      </c>
      <c r="E48" s="74" t="s">
        <v>14</v>
      </c>
      <c r="F48" s="74" t="s">
        <v>69</v>
      </c>
      <c r="G48" s="74" t="s">
        <v>70</v>
      </c>
      <c r="H48" s="161">
        <v>357833</v>
      </c>
      <c r="I48" s="74" t="s">
        <v>397</v>
      </c>
      <c r="J48" s="74">
        <v>29</v>
      </c>
      <c r="K48" s="74">
        <v>20</v>
      </c>
      <c r="L48" s="74">
        <v>323</v>
      </c>
      <c r="M48" s="74">
        <v>8347.5317531300007</v>
      </c>
      <c r="N48" s="124" t="e">
        <f>VLOOKUP(I48,'[1]Already Allocated to Banks'!$I$5:$U$498,6,0)</f>
        <v>#N/A</v>
      </c>
      <c r="O48" s="115" t="s">
        <v>4278</v>
      </c>
      <c r="P48" s="147" t="s">
        <v>4249</v>
      </c>
      <c r="Q48" s="74"/>
      <c r="R48" s="74" t="s">
        <v>4249</v>
      </c>
      <c r="S48" s="74"/>
      <c r="T48" s="74"/>
      <c r="U48" s="74"/>
      <c r="V48" s="74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</row>
    <row r="49" spans="1:34" s="126" customFormat="1" hidden="1" x14ac:dyDescent="0.25">
      <c r="A49" s="115">
        <v>693</v>
      </c>
      <c r="B49" s="74" t="s">
        <v>12</v>
      </c>
      <c r="C49" s="74" t="s">
        <v>67</v>
      </c>
      <c r="D49" s="74" t="s">
        <v>267</v>
      </c>
      <c r="E49" s="74" t="s">
        <v>14</v>
      </c>
      <c r="F49" s="74" t="s">
        <v>69</v>
      </c>
      <c r="G49" s="74" t="s">
        <v>268</v>
      </c>
      <c r="H49" s="161">
        <v>357828</v>
      </c>
      <c r="I49" s="74" t="s">
        <v>1559</v>
      </c>
      <c r="J49" s="74">
        <v>200</v>
      </c>
      <c r="K49" s="74">
        <v>20</v>
      </c>
      <c r="L49" s="74">
        <v>323</v>
      </c>
      <c r="M49" s="74">
        <v>6674.7231541000001</v>
      </c>
      <c r="N49" s="124" t="e">
        <f>VLOOKUP(I49,'[1]Already Allocated to Banks'!$I$5:$U$498,6,0)</f>
        <v>#N/A</v>
      </c>
      <c r="O49" s="115" t="s">
        <v>4147</v>
      </c>
      <c r="P49" s="147" t="s">
        <v>4249</v>
      </c>
      <c r="Q49" s="74"/>
      <c r="R49" s="74" t="s">
        <v>4249</v>
      </c>
      <c r="S49" s="74"/>
      <c r="T49" s="74"/>
      <c r="U49" s="74"/>
      <c r="V49" s="74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</row>
    <row r="50" spans="1:34" s="126" customFormat="1" hidden="1" x14ac:dyDescent="0.25">
      <c r="A50" s="115">
        <v>905</v>
      </c>
      <c r="B50" s="74" t="s">
        <v>12</v>
      </c>
      <c r="C50" s="74" t="s">
        <v>67</v>
      </c>
      <c r="D50" s="74" t="s">
        <v>67</v>
      </c>
      <c r="E50" s="74" t="s">
        <v>14</v>
      </c>
      <c r="F50" s="74" t="s">
        <v>69</v>
      </c>
      <c r="G50" s="74" t="s">
        <v>1373</v>
      </c>
      <c r="H50" s="161">
        <v>375536</v>
      </c>
      <c r="I50" s="74" t="s">
        <v>2006</v>
      </c>
      <c r="J50" s="74">
        <v>636</v>
      </c>
      <c r="K50" s="74">
        <v>20</v>
      </c>
      <c r="L50" s="74">
        <v>323</v>
      </c>
      <c r="M50" s="74">
        <v>6296.8126278299997</v>
      </c>
      <c r="N50" s="124" t="e">
        <f>VLOOKUP(I50,'[1]Already Allocated to Banks'!$I$5:$U$498,6,0)</f>
        <v>#N/A</v>
      </c>
      <c r="O50" s="115" t="s">
        <v>4152</v>
      </c>
      <c r="P50" s="147" t="s">
        <v>4249</v>
      </c>
      <c r="Q50" s="74"/>
      <c r="R50" s="74" t="s">
        <v>4249</v>
      </c>
      <c r="S50" s="74"/>
      <c r="T50" s="74"/>
      <c r="U50" s="74"/>
      <c r="V50" s="74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</row>
    <row r="51" spans="1:34" s="126" customFormat="1" hidden="1" x14ac:dyDescent="0.25">
      <c r="A51" s="115">
        <v>926</v>
      </c>
      <c r="B51" s="74" t="s">
        <v>12</v>
      </c>
      <c r="C51" s="74" t="s">
        <v>67</v>
      </c>
      <c r="D51" s="74" t="s">
        <v>1470</v>
      </c>
      <c r="E51" s="74" t="s">
        <v>14</v>
      </c>
      <c r="F51" s="74" t="s">
        <v>69</v>
      </c>
      <c r="G51" s="74" t="s">
        <v>1471</v>
      </c>
      <c r="H51" s="161">
        <v>348511</v>
      </c>
      <c r="I51" s="74" t="s">
        <v>700</v>
      </c>
      <c r="J51" s="74">
        <v>1403</v>
      </c>
      <c r="K51" s="74">
        <v>20</v>
      </c>
      <c r="L51" s="74">
        <v>323</v>
      </c>
      <c r="M51" s="74">
        <v>6269.9788972799997</v>
      </c>
      <c r="N51" s="124" t="e">
        <f>VLOOKUP(I51,'[1]Already Allocated to Banks'!$I$5:$U$498,6,0)</f>
        <v>#N/A</v>
      </c>
      <c r="O51" s="115" t="s">
        <v>4152</v>
      </c>
      <c r="P51" s="147" t="s">
        <v>4249</v>
      </c>
      <c r="Q51" s="74"/>
      <c r="R51" s="74" t="s">
        <v>4249</v>
      </c>
      <c r="S51" s="74"/>
      <c r="T51" s="74"/>
      <c r="U51" s="74"/>
      <c r="V51" s="74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</row>
    <row r="52" spans="1:34" s="126" customFormat="1" hidden="1" x14ac:dyDescent="0.25">
      <c r="A52" s="115">
        <v>165</v>
      </c>
      <c r="B52" s="74" t="s">
        <v>12</v>
      </c>
      <c r="C52" s="74" t="s">
        <v>67</v>
      </c>
      <c r="D52" s="74" t="s">
        <v>423</v>
      </c>
      <c r="E52" s="74" t="s">
        <v>14</v>
      </c>
      <c r="F52" s="74" t="s">
        <v>69</v>
      </c>
      <c r="G52" s="74" t="s">
        <v>424</v>
      </c>
      <c r="H52" s="161">
        <v>378610</v>
      </c>
      <c r="I52" s="74" t="s">
        <v>426</v>
      </c>
      <c r="J52" s="74">
        <v>237</v>
      </c>
      <c r="K52" s="74">
        <v>20</v>
      </c>
      <c r="L52" s="74">
        <v>323</v>
      </c>
      <c r="M52" s="74">
        <v>8287.7522941000007</v>
      </c>
      <c r="N52" s="124" t="e">
        <f>VLOOKUP(I52,'[1]Already Allocated to Banks'!$I$5:$U$498,6,0)</f>
        <v>#N/A</v>
      </c>
      <c r="O52" s="115" t="s">
        <v>4152</v>
      </c>
      <c r="P52" s="147" t="s">
        <v>4249</v>
      </c>
      <c r="Q52" s="74"/>
      <c r="R52" s="74" t="s">
        <v>4249</v>
      </c>
      <c r="S52" s="74"/>
      <c r="T52" s="74"/>
      <c r="U52" s="74"/>
      <c r="V52" s="74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</row>
    <row r="53" spans="1:34" s="126" customFormat="1" hidden="1" x14ac:dyDescent="0.25">
      <c r="A53" s="115">
        <v>955</v>
      </c>
      <c r="B53" s="74" t="s">
        <v>12</v>
      </c>
      <c r="C53" s="74" t="s">
        <v>67</v>
      </c>
      <c r="D53" s="74" t="s">
        <v>423</v>
      </c>
      <c r="E53" s="74" t="s">
        <v>14</v>
      </c>
      <c r="F53" s="74" t="s">
        <v>69</v>
      </c>
      <c r="G53" s="74" t="s">
        <v>424</v>
      </c>
      <c r="H53" s="161">
        <v>368689</v>
      </c>
      <c r="I53" s="74" t="s">
        <v>2115</v>
      </c>
      <c r="J53" s="74">
        <v>1487</v>
      </c>
      <c r="K53" s="74">
        <v>20</v>
      </c>
      <c r="L53" s="74">
        <v>323</v>
      </c>
      <c r="M53" s="74">
        <v>6211.2168113400003</v>
      </c>
      <c r="N53" s="124" t="e">
        <f>VLOOKUP(I53,'[1]Already Allocated to Banks'!$I$5:$U$498,6,0)</f>
        <v>#N/A</v>
      </c>
      <c r="O53" s="115" t="s">
        <v>4147</v>
      </c>
      <c r="P53" s="147" t="s">
        <v>4249</v>
      </c>
      <c r="Q53" s="74"/>
      <c r="R53" s="74" t="s">
        <v>4249</v>
      </c>
      <c r="S53" s="74"/>
      <c r="T53" s="74"/>
      <c r="U53" s="74"/>
      <c r="V53" s="74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</row>
    <row r="54" spans="1:34" s="126" customFormat="1" hidden="1" x14ac:dyDescent="0.25">
      <c r="A54" s="115">
        <v>957</v>
      </c>
      <c r="B54" s="74" t="s">
        <v>12</v>
      </c>
      <c r="C54" s="74" t="s">
        <v>67</v>
      </c>
      <c r="D54" s="74" t="s">
        <v>423</v>
      </c>
      <c r="E54" s="74" t="s">
        <v>14</v>
      </c>
      <c r="F54" s="74" t="s">
        <v>69</v>
      </c>
      <c r="G54" s="74" t="s">
        <v>424</v>
      </c>
      <c r="H54" s="161">
        <v>356443</v>
      </c>
      <c r="I54" s="74" t="s">
        <v>2119</v>
      </c>
      <c r="J54" s="74">
        <v>291</v>
      </c>
      <c r="K54" s="74">
        <v>20</v>
      </c>
      <c r="L54" s="74">
        <v>323</v>
      </c>
      <c r="M54" s="74">
        <v>6208.4381092599997</v>
      </c>
      <c r="N54" s="124" t="e">
        <f>VLOOKUP(I54,'[1]Already Allocated to Banks'!$I$5:$U$498,6,0)</f>
        <v>#N/A</v>
      </c>
      <c r="O54" s="115" t="s">
        <v>4147</v>
      </c>
      <c r="P54" s="147" t="s">
        <v>4249</v>
      </c>
      <c r="Q54" s="74"/>
      <c r="R54" s="74" t="s">
        <v>4249</v>
      </c>
      <c r="S54" s="74"/>
      <c r="T54" s="74"/>
      <c r="U54" s="74"/>
      <c r="V54" s="74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</row>
    <row r="55" spans="1:34" s="126" customFormat="1" hidden="1" x14ac:dyDescent="0.25">
      <c r="A55" s="115">
        <v>963</v>
      </c>
      <c r="B55" s="74" t="s">
        <v>12</v>
      </c>
      <c r="C55" s="74" t="s">
        <v>67</v>
      </c>
      <c r="D55" s="74" t="s">
        <v>68</v>
      </c>
      <c r="E55" s="74" t="s">
        <v>14</v>
      </c>
      <c r="F55" s="74" t="s">
        <v>69</v>
      </c>
      <c r="G55" s="74" t="s">
        <v>70</v>
      </c>
      <c r="H55" s="161">
        <v>370805</v>
      </c>
      <c r="I55" s="74" t="s">
        <v>2131</v>
      </c>
      <c r="J55" s="74">
        <v>340</v>
      </c>
      <c r="K55" s="74">
        <v>20</v>
      </c>
      <c r="L55" s="74">
        <v>323</v>
      </c>
      <c r="M55" s="74">
        <v>6194.4577778000003</v>
      </c>
      <c r="N55" s="124" t="e">
        <f>VLOOKUP(I55,'[1]Already Allocated to Banks'!$I$5:$U$498,6,0)</f>
        <v>#N/A</v>
      </c>
      <c r="O55" s="115" t="s">
        <v>4152</v>
      </c>
      <c r="P55" s="147" t="s">
        <v>4249</v>
      </c>
      <c r="Q55" s="74"/>
      <c r="R55" s="74" t="s">
        <v>4249</v>
      </c>
      <c r="S55" s="74"/>
      <c r="T55" s="74"/>
      <c r="U55" s="74"/>
      <c r="V55" s="74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</row>
    <row r="56" spans="1:34" s="126" customFormat="1" hidden="1" x14ac:dyDescent="0.25">
      <c r="A56" s="115">
        <v>976</v>
      </c>
      <c r="B56" s="74" t="s">
        <v>12</v>
      </c>
      <c r="C56" s="74" t="s">
        <v>67</v>
      </c>
      <c r="D56" s="74" t="s">
        <v>423</v>
      </c>
      <c r="E56" s="74" t="s">
        <v>14</v>
      </c>
      <c r="F56" s="74" t="s">
        <v>69</v>
      </c>
      <c r="G56" s="74" t="s">
        <v>424</v>
      </c>
      <c r="H56" s="161">
        <v>360069</v>
      </c>
      <c r="I56" s="74" t="s">
        <v>2158</v>
      </c>
      <c r="J56" s="74">
        <v>482</v>
      </c>
      <c r="K56" s="74">
        <v>20</v>
      </c>
      <c r="L56" s="74">
        <v>323</v>
      </c>
      <c r="M56" s="74">
        <v>6166.0929067999996</v>
      </c>
      <c r="N56" s="124" t="e">
        <f>VLOOKUP(I56,'[1]Already Allocated to Banks'!$I$5:$U$498,6,0)</f>
        <v>#N/A</v>
      </c>
      <c r="O56" s="115" t="s">
        <v>4147</v>
      </c>
      <c r="P56" s="147" t="s">
        <v>4249</v>
      </c>
      <c r="Q56" s="74"/>
      <c r="R56" s="74" t="s">
        <v>4249</v>
      </c>
      <c r="S56" s="74"/>
      <c r="T56" s="74"/>
      <c r="U56" s="74"/>
      <c r="V56" s="74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</row>
    <row r="57" spans="1:34" s="126" customFormat="1" hidden="1" x14ac:dyDescent="0.25">
      <c r="A57" s="115">
        <v>1020</v>
      </c>
      <c r="B57" s="74" t="s">
        <v>12</v>
      </c>
      <c r="C57" s="74" t="s">
        <v>67</v>
      </c>
      <c r="D57" s="74" t="s">
        <v>68</v>
      </c>
      <c r="E57" s="74" t="s">
        <v>14</v>
      </c>
      <c r="F57" s="74" t="s">
        <v>69</v>
      </c>
      <c r="G57" s="74" t="s">
        <v>70</v>
      </c>
      <c r="H57" s="161">
        <v>377936</v>
      </c>
      <c r="I57" s="74" t="s">
        <v>2244</v>
      </c>
      <c r="J57" s="74">
        <v>144</v>
      </c>
      <c r="K57" s="74">
        <v>20</v>
      </c>
      <c r="L57" s="74">
        <v>323</v>
      </c>
      <c r="M57" s="74">
        <v>6094.5823850500001</v>
      </c>
      <c r="N57" s="124" t="e">
        <f>VLOOKUP(I57,'[1]Already Allocated to Banks'!$I$5:$U$498,6,0)</f>
        <v>#N/A</v>
      </c>
      <c r="O57" s="115" t="s">
        <v>4152</v>
      </c>
      <c r="P57" s="147" t="s">
        <v>4249</v>
      </c>
      <c r="Q57" s="74"/>
      <c r="R57" s="74" t="s">
        <v>4249</v>
      </c>
      <c r="S57" s="74"/>
      <c r="T57" s="74"/>
      <c r="U57" s="74"/>
      <c r="V57" s="74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</row>
    <row r="58" spans="1:34" hidden="1" x14ac:dyDescent="0.25">
      <c r="A58" s="115">
        <v>181</v>
      </c>
      <c r="B58" s="74" t="s">
        <v>12</v>
      </c>
      <c r="C58" s="74" t="s">
        <v>67</v>
      </c>
      <c r="D58" s="74" t="s">
        <v>68</v>
      </c>
      <c r="E58" s="74" t="s">
        <v>14</v>
      </c>
      <c r="F58" s="74" t="s">
        <v>69</v>
      </c>
      <c r="G58" s="74" t="s">
        <v>70</v>
      </c>
      <c r="H58" s="161">
        <v>348226</v>
      </c>
      <c r="I58" s="74" t="s">
        <v>460</v>
      </c>
      <c r="J58" s="74">
        <v>119</v>
      </c>
      <c r="K58" s="74">
        <v>20</v>
      </c>
      <c r="L58" s="74">
        <v>323</v>
      </c>
      <c r="M58" s="74">
        <v>8209.8169570299997</v>
      </c>
      <c r="N58" s="124" t="e">
        <f>VLOOKUP(I58,'[1]Already Allocated to Banks'!$I$5:$U$498,6,0)</f>
        <v>#N/A</v>
      </c>
      <c r="O58" s="115" t="s">
        <v>4147</v>
      </c>
      <c r="P58" s="147" t="s">
        <v>4249</v>
      </c>
      <c r="Q58" s="74"/>
      <c r="R58" s="74" t="s">
        <v>4249</v>
      </c>
      <c r="S58" s="74"/>
      <c r="T58" s="74"/>
      <c r="U58" s="74"/>
      <c r="V58" s="74"/>
    </row>
    <row r="59" spans="1:34" s="126" customFormat="1" hidden="1" x14ac:dyDescent="0.25">
      <c r="A59" s="115">
        <v>1065</v>
      </c>
      <c r="B59" s="74" t="s">
        <v>12</v>
      </c>
      <c r="C59" s="74" t="s">
        <v>67</v>
      </c>
      <c r="D59" s="74" t="s">
        <v>423</v>
      </c>
      <c r="E59" s="74" t="s">
        <v>14</v>
      </c>
      <c r="F59" s="74" t="s">
        <v>69</v>
      </c>
      <c r="G59" s="74" t="s">
        <v>424</v>
      </c>
      <c r="H59" s="161">
        <v>350395</v>
      </c>
      <c r="I59" s="74" t="s">
        <v>2347</v>
      </c>
      <c r="J59" s="74">
        <v>288</v>
      </c>
      <c r="K59" s="74">
        <v>20</v>
      </c>
      <c r="L59" s="74">
        <v>323</v>
      </c>
      <c r="M59" s="74">
        <v>6023.0430372999999</v>
      </c>
      <c r="N59" s="124" t="e">
        <f>VLOOKUP(I59,'[1]Already Allocated to Banks'!$I$5:$U$498,6,0)</f>
        <v>#N/A</v>
      </c>
      <c r="O59" s="115" t="s">
        <v>4147</v>
      </c>
      <c r="P59" s="147" t="s">
        <v>4249</v>
      </c>
      <c r="Q59" s="74"/>
      <c r="R59" s="74" t="s">
        <v>4249</v>
      </c>
      <c r="S59" s="74"/>
      <c r="T59" s="74"/>
      <c r="U59" s="74"/>
      <c r="V59" s="74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</row>
    <row r="60" spans="1:34" s="126" customFormat="1" hidden="1" x14ac:dyDescent="0.25">
      <c r="A60" s="115">
        <v>1067</v>
      </c>
      <c r="B60" s="74" t="s">
        <v>12</v>
      </c>
      <c r="C60" s="74" t="s">
        <v>67</v>
      </c>
      <c r="D60" s="74" t="s">
        <v>819</v>
      </c>
      <c r="E60" s="74" t="s">
        <v>14</v>
      </c>
      <c r="F60" s="74" t="s">
        <v>69</v>
      </c>
      <c r="G60" s="74" t="s">
        <v>820</v>
      </c>
      <c r="H60" s="161">
        <v>347858</v>
      </c>
      <c r="I60" s="74" t="s">
        <v>2351</v>
      </c>
      <c r="J60" s="74">
        <v>305</v>
      </c>
      <c r="K60" s="74">
        <v>20</v>
      </c>
      <c r="L60" s="74">
        <v>323</v>
      </c>
      <c r="M60" s="74">
        <v>6022.6986592000003</v>
      </c>
      <c r="N60" s="124" t="e">
        <f>VLOOKUP(I60,'[1]Already Allocated to Banks'!$I$5:$U$498,6,0)</f>
        <v>#N/A</v>
      </c>
      <c r="O60" s="115" t="s">
        <v>4147</v>
      </c>
      <c r="P60" s="147" t="s">
        <v>4249</v>
      </c>
      <c r="Q60" s="74"/>
      <c r="R60" s="74" t="s">
        <v>4249</v>
      </c>
      <c r="S60" s="74"/>
      <c r="T60" s="74"/>
      <c r="U60" s="74"/>
      <c r="V60" s="74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</row>
    <row r="61" spans="1:34" s="126" customFormat="1" hidden="1" x14ac:dyDescent="0.25">
      <c r="A61" s="115">
        <v>1100</v>
      </c>
      <c r="B61" s="74" t="s">
        <v>12</v>
      </c>
      <c r="C61" s="74" t="s">
        <v>67</v>
      </c>
      <c r="D61" s="74" t="s">
        <v>819</v>
      </c>
      <c r="E61" s="74" t="s">
        <v>14</v>
      </c>
      <c r="F61" s="74" t="s">
        <v>69</v>
      </c>
      <c r="G61" s="74" t="s">
        <v>820</v>
      </c>
      <c r="H61" s="161">
        <v>349746</v>
      </c>
      <c r="I61" s="74" t="s">
        <v>2415</v>
      </c>
      <c r="J61" s="74">
        <v>179</v>
      </c>
      <c r="K61" s="74">
        <v>20</v>
      </c>
      <c r="L61" s="74">
        <v>323</v>
      </c>
      <c r="M61" s="74">
        <v>5980.3753230900002</v>
      </c>
      <c r="N61" s="124" t="e">
        <f>VLOOKUP(I61,'[1]Already Allocated to Banks'!$I$5:$U$498,6,0)</f>
        <v>#N/A</v>
      </c>
      <c r="O61" s="115" t="s">
        <v>4152</v>
      </c>
      <c r="P61" s="147" t="s">
        <v>4249</v>
      </c>
      <c r="Q61" s="74"/>
      <c r="R61" s="74" t="s">
        <v>4249</v>
      </c>
      <c r="S61" s="74"/>
      <c r="T61" s="74"/>
      <c r="U61" s="74"/>
      <c r="V61" s="74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</row>
    <row r="62" spans="1:34" s="126" customFormat="1" hidden="1" x14ac:dyDescent="0.25">
      <c r="A62" s="115">
        <v>1184</v>
      </c>
      <c r="B62" s="74" t="s">
        <v>12</v>
      </c>
      <c r="C62" s="74" t="s">
        <v>67</v>
      </c>
      <c r="D62" s="74" t="s">
        <v>819</v>
      </c>
      <c r="E62" s="74" t="s">
        <v>14</v>
      </c>
      <c r="F62" s="74" t="s">
        <v>69</v>
      </c>
      <c r="G62" s="74" t="s">
        <v>820</v>
      </c>
      <c r="H62" s="159">
        <v>347897</v>
      </c>
      <c r="I62" s="74" t="s">
        <v>2576</v>
      </c>
      <c r="J62" s="74">
        <v>659</v>
      </c>
      <c r="K62" s="74">
        <v>20</v>
      </c>
      <c r="L62" s="74">
        <v>323</v>
      </c>
      <c r="M62" s="74">
        <v>5865.7915568600001</v>
      </c>
      <c r="N62" s="124" t="e">
        <f>VLOOKUP(I62,'[1]Already Allocated to Banks'!$I$5:$U$498,6,0)</f>
        <v>#N/A</v>
      </c>
      <c r="O62" s="115" t="s">
        <v>4147</v>
      </c>
      <c r="P62" s="147" t="s">
        <v>4249</v>
      </c>
      <c r="Q62" s="74"/>
      <c r="R62" s="74" t="s">
        <v>4249</v>
      </c>
      <c r="S62" s="74"/>
      <c r="T62" s="74"/>
      <c r="U62" s="74"/>
      <c r="V62" s="74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</row>
    <row r="63" spans="1:34" s="126" customFormat="1" hidden="1" x14ac:dyDescent="0.25">
      <c r="A63" s="115">
        <v>1232</v>
      </c>
      <c r="B63" s="74" t="s">
        <v>12</v>
      </c>
      <c r="C63" s="74" t="s">
        <v>67</v>
      </c>
      <c r="D63" s="74" t="s">
        <v>1470</v>
      </c>
      <c r="E63" s="74" t="s">
        <v>14</v>
      </c>
      <c r="F63" s="74" t="s">
        <v>69</v>
      </c>
      <c r="G63" s="74" t="s">
        <v>1471</v>
      </c>
      <c r="H63" s="161">
        <v>374303</v>
      </c>
      <c r="I63" s="74" t="s">
        <v>2668</v>
      </c>
      <c r="J63" s="74">
        <v>1242</v>
      </c>
      <c r="K63" s="74">
        <v>20</v>
      </c>
      <c r="L63" s="74">
        <v>323</v>
      </c>
      <c r="M63" s="74">
        <v>5796.3587801100002</v>
      </c>
      <c r="N63" s="124" t="e">
        <f>VLOOKUP(I63,'[1]Already Allocated to Banks'!$I$5:$U$498,6,0)</f>
        <v>#N/A</v>
      </c>
      <c r="O63" s="115" t="s">
        <v>4147</v>
      </c>
      <c r="P63" s="147" t="s">
        <v>4249</v>
      </c>
      <c r="Q63" s="74"/>
      <c r="R63" s="74" t="s">
        <v>4249</v>
      </c>
      <c r="S63" s="74"/>
      <c r="T63" s="74"/>
      <c r="U63" s="74"/>
      <c r="V63" s="74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</row>
    <row r="64" spans="1:34" s="126" customFormat="1" hidden="1" x14ac:dyDescent="0.25">
      <c r="A64" s="115">
        <v>1401</v>
      </c>
      <c r="B64" s="74" t="s">
        <v>12</v>
      </c>
      <c r="C64" s="74" t="s">
        <v>67</v>
      </c>
      <c r="D64" s="74" t="s">
        <v>819</v>
      </c>
      <c r="E64" s="74" t="s">
        <v>14</v>
      </c>
      <c r="F64" s="74" t="s">
        <v>69</v>
      </c>
      <c r="G64" s="74" t="s">
        <v>820</v>
      </c>
      <c r="H64" s="161">
        <v>359775</v>
      </c>
      <c r="I64" s="74" t="s">
        <v>3020</v>
      </c>
      <c r="J64" s="74">
        <v>945</v>
      </c>
      <c r="K64" s="74">
        <v>20</v>
      </c>
      <c r="L64" s="74">
        <v>323</v>
      </c>
      <c r="M64" s="74">
        <v>5586.9200356499996</v>
      </c>
      <c r="N64" s="124" t="e">
        <f>VLOOKUP(I64,'[1]Already Allocated to Banks'!$I$5:$U$498,6,0)</f>
        <v>#N/A</v>
      </c>
      <c r="O64" s="115" t="s">
        <v>4345</v>
      </c>
      <c r="P64" s="147" t="s">
        <v>4249</v>
      </c>
      <c r="Q64" s="74"/>
      <c r="R64" s="74" t="s">
        <v>4249</v>
      </c>
      <c r="S64" s="74"/>
      <c r="T64" s="74"/>
      <c r="U64" s="74"/>
      <c r="V64" s="74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</row>
    <row r="65" spans="1:34" s="126" customFormat="1" hidden="1" x14ac:dyDescent="0.25">
      <c r="A65" s="115">
        <v>1463</v>
      </c>
      <c r="B65" s="74" t="s">
        <v>12</v>
      </c>
      <c r="C65" s="74" t="s">
        <v>67</v>
      </c>
      <c r="D65" s="74" t="s">
        <v>267</v>
      </c>
      <c r="E65" s="74" t="s">
        <v>14</v>
      </c>
      <c r="F65" s="74" t="s">
        <v>69</v>
      </c>
      <c r="G65" s="74" t="s">
        <v>268</v>
      </c>
      <c r="H65" s="161">
        <v>347985</v>
      </c>
      <c r="I65" s="74" t="s">
        <v>3145</v>
      </c>
      <c r="J65" s="74">
        <v>560</v>
      </c>
      <c r="K65" s="74">
        <v>20</v>
      </c>
      <c r="L65" s="74">
        <v>323</v>
      </c>
      <c r="M65" s="74">
        <v>5503.6849751500004</v>
      </c>
      <c r="N65" s="124" t="e">
        <f>VLOOKUP(I65,'[1]Already Allocated to Banks'!$I$5:$U$498,6,0)</f>
        <v>#N/A</v>
      </c>
      <c r="O65" s="115" t="s">
        <v>4147</v>
      </c>
      <c r="P65" s="147" t="s">
        <v>4249</v>
      </c>
      <c r="Q65" s="74"/>
      <c r="R65" s="74" t="s">
        <v>4249</v>
      </c>
      <c r="S65" s="74"/>
      <c r="T65" s="74"/>
      <c r="U65" s="74"/>
      <c r="V65" s="74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</row>
    <row r="66" spans="1:34" s="126" customFormat="1" hidden="1" x14ac:dyDescent="0.25">
      <c r="A66" s="115">
        <v>1481</v>
      </c>
      <c r="B66" s="74" t="s">
        <v>12</v>
      </c>
      <c r="C66" s="74" t="s">
        <v>67</v>
      </c>
      <c r="D66" s="74" t="s">
        <v>67</v>
      </c>
      <c r="E66" s="74" t="s">
        <v>14</v>
      </c>
      <c r="F66" s="74" t="s">
        <v>69</v>
      </c>
      <c r="G66" s="74" t="s">
        <v>1373</v>
      </c>
      <c r="H66" s="161">
        <v>375545</v>
      </c>
      <c r="I66" s="74" t="s">
        <v>3182</v>
      </c>
      <c r="J66" s="74">
        <v>1130</v>
      </c>
      <c r="K66" s="74">
        <v>20</v>
      </c>
      <c r="L66" s="74">
        <v>323</v>
      </c>
      <c r="M66" s="74">
        <v>5480.6865802399998</v>
      </c>
      <c r="N66" s="124" t="e">
        <f>VLOOKUP(I66,'[1]Already Allocated to Banks'!$I$5:$U$498,6,0)</f>
        <v>#N/A</v>
      </c>
      <c r="O66" s="115" t="s">
        <v>4152</v>
      </c>
      <c r="P66" s="147" t="s">
        <v>4249</v>
      </c>
      <c r="Q66" s="74"/>
      <c r="R66" s="74" t="s">
        <v>4249</v>
      </c>
      <c r="S66" s="74"/>
      <c r="T66" s="74"/>
      <c r="U66" s="74"/>
      <c r="V66" s="74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</row>
    <row r="67" spans="1:34" s="126" customFormat="1" hidden="1" x14ac:dyDescent="0.25">
      <c r="A67" s="115">
        <v>1560</v>
      </c>
      <c r="B67" s="74" t="s">
        <v>12</v>
      </c>
      <c r="C67" s="74" t="s">
        <v>67</v>
      </c>
      <c r="D67" s="74" t="s">
        <v>68</v>
      </c>
      <c r="E67" s="74" t="s">
        <v>14</v>
      </c>
      <c r="F67" s="74" t="s">
        <v>69</v>
      </c>
      <c r="G67" s="74" t="s">
        <v>70</v>
      </c>
      <c r="H67" s="161">
        <v>366114</v>
      </c>
      <c r="I67" s="74" t="s">
        <v>3341</v>
      </c>
      <c r="J67" s="74">
        <v>253</v>
      </c>
      <c r="K67" s="74">
        <v>20</v>
      </c>
      <c r="L67" s="74">
        <v>323</v>
      </c>
      <c r="M67" s="74">
        <v>5405.2257777499999</v>
      </c>
      <c r="N67" s="124" t="e">
        <f>VLOOKUP(I67,'[1]Already Allocated to Banks'!$I$5:$U$498,6,0)</f>
        <v>#N/A</v>
      </c>
      <c r="O67" s="115" t="s">
        <v>4152</v>
      </c>
      <c r="P67" s="147" t="s">
        <v>4249</v>
      </c>
      <c r="Q67" s="74"/>
      <c r="R67" s="74" t="s">
        <v>4249</v>
      </c>
      <c r="S67" s="74"/>
      <c r="T67" s="74"/>
      <c r="U67" s="74"/>
      <c r="V67" s="74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</row>
    <row r="68" spans="1:34" s="126" customFormat="1" hidden="1" x14ac:dyDescent="0.25">
      <c r="A68" s="115">
        <v>208</v>
      </c>
      <c r="B68" s="74" t="s">
        <v>12</v>
      </c>
      <c r="C68" s="74" t="s">
        <v>67</v>
      </c>
      <c r="D68" s="74" t="s">
        <v>521</v>
      </c>
      <c r="E68" s="74" t="s">
        <v>14</v>
      </c>
      <c r="F68" s="74" t="s">
        <v>69</v>
      </c>
      <c r="G68" s="74" t="s">
        <v>522</v>
      </c>
      <c r="H68" s="161">
        <v>367454</v>
      </c>
      <c r="I68" s="74" t="s">
        <v>524</v>
      </c>
      <c r="J68" s="74">
        <v>498</v>
      </c>
      <c r="K68" s="74">
        <v>20</v>
      </c>
      <c r="L68" s="74">
        <v>323</v>
      </c>
      <c r="M68" s="74">
        <v>8095.4770132599997</v>
      </c>
      <c r="N68" s="124" t="e">
        <f>VLOOKUP(I68,'[1]Already Allocated to Banks'!$I$5:$U$498,6,0)</f>
        <v>#N/A</v>
      </c>
      <c r="O68" s="115" t="s">
        <v>4152</v>
      </c>
      <c r="P68" s="147" t="s">
        <v>4249</v>
      </c>
      <c r="Q68" s="74"/>
      <c r="R68" s="74" t="s">
        <v>4249</v>
      </c>
      <c r="S68" s="74"/>
      <c r="T68" s="74"/>
      <c r="U68" s="74"/>
      <c r="V68" s="74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</row>
    <row r="69" spans="1:34" s="126" customFormat="1" hidden="1" x14ac:dyDescent="0.25">
      <c r="A69" s="115">
        <v>1569</v>
      </c>
      <c r="B69" s="74" t="s">
        <v>12</v>
      </c>
      <c r="C69" s="74" t="s">
        <v>67</v>
      </c>
      <c r="D69" s="74" t="s">
        <v>67</v>
      </c>
      <c r="E69" s="74" t="s">
        <v>14</v>
      </c>
      <c r="F69" s="74" t="s">
        <v>69</v>
      </c>
      <c r="G69" s="74" t="s">
        <v>1373</v>
      </c>
      <c r="H69" s="161">
        <v>362315</v>
      </c>
      <c r="I69" s="74" t="s">
        <v>3359</v>
      </c>
      <c r="J69" s="74">
        <v>872</v>
      </c>
      <c r="K69" s="74">
        <v>20</v>
      </c>
      <c r="L69" s="74">
        <v>323</v>
      </c>
      <c r="M69" s="74">
        <v>5397.3825338300003</v>
      </c>
      <c r="N69" s="124" t="e">
        <f>VLOOKUP(I69,'[1]Already Allocated to Banks'!$I$5:$U$498,6,0)</f>
        <v>#N/A</v>
      </c>
      <c r="O69" s="115" t="s">
        <v>4152</v>
      </c>
      <c r="P69" s="147" t="s">
        <v>4249</v>
      </c>
      <c r="Q69" s="74"/>
      <c r="R69" s="74" t="s">
        <v>4249</v>
      </c>
      <c r="S69" s="74"/>
      <c r="T69" s="74"/>
      <c r="U69" s="74"/>
      <c r="V69" s="74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</row>
    <row r="70" spans="1:34" s="126" customFormat="1" hidden="1" x14ac:dyDescent="0.25">
      <c r="A70" s="115">
        <v>1592</v>
      </c>
      <c r="B70" s="74" t="s">
        <v>12</v>
      </c>
      <c r="C70" s="74" t="s">
        <v>67</v>
      </c>
      <c r="D70" s="74" t="s">
        <v>68</v>
      </c>
      <c r="E70" s="74" t="s">
        <v>14</v>
      </c>
      <c r="F70" s="74" t="s">
        <v>69</v>
      </c>
      <c r="G70" s="74" t="s">
        <v>70</v>
      </c>
      <c r="H70" s="161">
        <v>348021</v>
      </c>
      <c r="I70" s="74" t="s">
        <v>3401</v>
      </c>
      <c r="J70" s="74">
        <v>529</v>
      </c>
      <c r="K70" s="74">
        <v>20</v>
      </c>
      <c r="L70" s="74">
        <v>323</v>
      </c>
      <c r="M70" s="74">
        <v>5373.7336986199998</v>
      </c>
      <c r="N70" s="124" t="e">
        <f>VLOOKUP(I70,'[1]Already Allocated to Banks'!$I$5:$U$498,6,0)</f>
        <v>#N/A</v>
      </c>
      <c r="O70" s="115" t="s">
        <v>4152</v>
      </c>
      <c r="P70" s="147" t="s">
        <v>4249</v>
      </c>
      <c r="Q70" s="74"/>
      <c r="R70" s="74" t="s">
        <v>4249</v>
      </c>
      <c r="S70" s="74"/>
      <c r="T70" s="74"/>
      <c r="U70" s="74"/>
      <c r="V70" s="74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</row>
    <row r="71" spans="1:34" s="126" customFormat="1" hidden="1" x14ac:dyDescent="0.25">
      <c r="A71" s="115">
        <v>1596</v>
      </c>
      <c r="B71" s="74" t="s">
        <v>12</v>
      </c>
      <c r="C71" s="74" t="s">
        <v>67</v>
      </c>
      <c r="D71" s="74" t="s">
        <v>423</v>
      </c>
      <c r="E71" s="74" t="s">
        <v>14</v>
      </c>
      <c r="F71" s="74" t="s">
        <v>69</v>
      </c>
      <c r="G71" s="74" t="s">
        <v>424</v>
      </c>
      <c r="H71" s="161">
        <v>347841</v>
      </c>
      <c r="I71" s="74" t="s">
        <v>700</v>
      </c>
      <c r="J71" s="74">
        <v>1304</v>
      </c>
      <c r="K71" s="74">
        <v>20</v>
      </c>
      <c r="L71" s="74">
        <v>323</v>
      </c>
      <c r="M71" s="74">
        <v>5370.58665354</v>
      </c>
      <c r="N71" s="124" t="e">
        <f>VLOOKUP(I71,'[1]Already Allocated to Banks'!$I$5:$U$498,6,0)</f>
        <v>#N/A</v>
      </c>
      <c r="O71" s="115" t="s">
        <v>4152</v>
      </c>
      <c r="P71" s="147" t="s">
        <v>4249</v>
      </c>
      <c r="Q71" s="74"/>
      <c r="R71" s="74" t="s">
        <v>4249</v>
      </c>
      <c r="S71" s="74"/>
      <c r="T71" s="74"/>
      <c r="U71" s="74"/>
      <c r="V71" s="74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</row>
    <row r="72" spans="1:34" s="126" customFormat="1" hidden="1" x14ac:dyDescent="0.25">
      <c r="A72" s="115">
        <v>1782</v>
      </c>
      <c r="B72" s="74" t="s">
        <v>12</v>
      </c>
      <c r="C72" s="74" t="s">
        <v>67</v>
      </c>
      <c r="D72" s="74" t="s">
        <v>423</v>
      </c>
      <c r="E72" s="74" t="s">
        <v>14</v>
      </c>
      <c r="F72" s="74" t="s">
        <v>69</v>
      </c>
      <c r="G72" s="74" t="s">
        <v>424</v>
      </c>
      <c r="H72" s="161">
        <v>370957</v>
      </c>
      <c r="I72" s="74" t="s">
        <v>3784</v>
      </c>
      <c r="J72" s="74">
        <v>84</v>
      </c>
      <c r="K72" s="74">
        <v>20</v>
      </c>
      <c r="L72" s="74">
        <v>323</v>
      </c>
      <c r="M72" s="74">
        <v>5198.4669425499997</v>
      </c>
      <c r="N72" s="124" t="e">
        <f>VLOOKUP(I72,'[1]Already Allocated to Banks'!$I$5:$U$498,6,0)</f>
        <v>#N/A</v>
      </c>
      <c r="O72" s="115" t="s">
        <v>4147</v>
      </c>
      <c r="P72" s="147" t="s">
        <v>4249</v>
      </c>
      <c r="Q72" s="74"/>
      <c r="R72" s="74" t="s">
        <v>4249</v>
      </c>
      <c r="S72" s="74"/>
      <c r="T72" s="74"/>
      <c r="U72" s="74"/>
      <c r="V72" s="74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</row>
    <row r="73" spans="1:34" s="126" customFormat="1" hidden="1" x14ac:dyDescent="0.25">
      <c r="A73" s="115">
        <v>240</v>
      </c>
      <c r="B73" s="74" t="s">
        <v>12</v>
      </c>
      <c r="C73" s="74" t="s">
        <v>67</v>
      </c>
      <c r="D73" s="74" t="s">
        <v>68</v>
      </c>
      <c r="E73" s="74" t="s">
        <v>14</v>
      </c>
      <c r="F73" s="74" t="s">
        <v>69</v>
      </c>
      <c r="G73" s="74" t="s">
        <v>70</v>
      </c>
      <c r="H73" s="161">
        <v>376706</v>
      </c>
      <c r="I73" s="74" t="s">
        <v>600</v>
      </c>
      <c r="J73" s="74">
        <v>141</v>
      </c>
      <c r="K73" s="74">
        <v>20</v>
      </c>
      <c r="L73" s="74">
        <v>323</v>
      </c>
      <c r="M73" s="74">
        <v>7943.7074429200002</v>
      </c>
      <c r="N73" s="124" t="e">
        <f>VLOOKUP(I73,'[1]Already Allocated to Banks'!$I$5:$U$498,6,0)</f>
        <v>#N/A</v>
      </c>
      <c r="O73" s="115" t="s">
        <v>4152</v>
      </c>
      <c r="P73" s="147" t="s">
        <v>4249</v>
      </c>
      <c r="Q73" s="74"/>
      <c r="R73" s="74" t="s">
        <v>4249</v>
      </c>
      <c r="S73" s="74"/>
      <c r="T73" s="74"/>
      <c r="U73" s="74"/>
      <c r="V73" s="74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</row>
    <row r="74" spans="1:34" s="126" customFormat="1" hidden="1" x14ac:dyDescent="0.25">
      <c r="A74" s="115">
        <v>1889</v>
      </c>
      <c r="B74" s="74" t="s">
        <v>12</v>
      </c>
      <c r="C74" s="74" t="s">
        <v>67</v>
      </c>
      <c r="D74" s="74" t="s">
        <v>819</v>
      </c>
      <c r="E74" s="74" t="s">
        <v>14</v>
      </c>
      <c r="F74" s="74" t="s">
        <v>69</v>
      </c>
      <c r="G74" s="74" t="s">
        <v>820</v>
      </c>
      <c r="H74" s="161">
        <v>377674</v>
      </c>
      <c r="I74" s="74" t="s">
        <v>3992</v>
      </c>
      <c r="J74" s="74">
        <v>1567</v>
      </c>
      <c r="K74" s="74">
        <v>20</v>
      </c>
      <c r="L74" s="74">
        <v>323</v>
      </c>
      <c r="M74" s="74">
        <v>5070.7203213900002</v>
      </c>
      <c r="N74" s="124" t="e">
        <f>VLOOKUP(I74,'[1]Already Allocated to Banks'!$I$5:$U$498,6,0)</f>
        <v>#N/A</v>
      </c>
      <c r="O74" s="115" t="s">
        <v>4152</v>
      </c>
      <c r="P74" s="147" t="s">
        <v>4249</v>
      </c>
      <c r="Q74" s="74"/>
      <c r="R74" s="74" t="s">
        <v>4249</v>
      </c>
      <c r="S74" s="74"/>
      <c r="T74" s="74"/>
      <c r="U74" s="74"/>
      <c r="V74" s="74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</row>
    <row r="75" spans="1:34" s="126" customFormat="1" hidden="1" x14ac:dyDescent="0.25">
      <c r="A75" s="115">
        <v>271</v>
      </c>
      <c r="B75" s="74" t="s">
        <v>12</v>
      </c>
      <c r="C75" s="74" t="s">
        <v>67</v>
      </c>
      <c r="D75" s="74" t="s">
        <v>68</v>
      </c>
      <c r="E75" s="74" t="s">
        <v>14</v>
      </c>
      <c r="F75" s="74" t="s">
        <v>69</v>
      </c>
      <c r="G75" s="74" t="s">
        <v>70</v>
      </c>
      <c r="H75" s="161">
        <v>360093</v>
      </c>
      <c r="I75" s="74" t="s">
        <v>673</v>
      </c>
      <c r="J75" s="74">
        <v>794</v>
      </c>
      <c r="K75" s="74">
        <v>20</v>
      </c>
      <c r="L75" s="74">
        <v>323</v>
      </c>
      <c r="M75" s="74">
        <v>7798.5326114600002</v>
      </c>
      <c r="N75" s="124" t="e">
        <f>VLOOKUP(I75,'[1]Already Allocated to Banks'!$I$5:$U$498,6,0)</f>
        <v>#N/A</v>
      </c>
      <c r="O75" s="115" t="s">
        <v>4278</v>
      </c>
      <c r="P75" s="74" t="s">
        <v>4249</v>
      </c>
      <c r="Q75" s="74" t="s">
        <v>4250</v>
      </c>
      <c r="R75" s="74" t="s">
        <v>4249</v>
      </c>
      <c r="S75" s="74" t="s">
        <v>4250</v>
      </c>
      <c r="T75" s="74"/>
      <c r="U75" s="74"/>
      <c r="V75" s="74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</row>
    <row r="76" spans="1:34" s="126" customFormat="1" hidden="1" x14ac:dyDescent="0.25">
      <c r="A76" s="115">
        <v>288</v>
      </c>
      <c r="B76" s="74" t="s">
        <v>12</v>
      </c>
      <c r="C76" s="74" t="s">
        <v>67</v>
      </c>
      <c r="D76" s="74" t="s">
        <v>521</v>
      </c>
      <c r="E76" s="74" t="s">
        <v>14</v>
      </c>
      <c r="F76" s="74" t="s">
        <v>69</v>
      </c>
      <c r="G76" s="74" t="s">
        <v>522</v>
      </c>
      <c r="H76" s="161">
        <v>376980</v>
      </c>
      <c r="I76" s="74" t="s">
        <v>708</v>
      </c>
      <c r="J76" s="74">
        <v>1188</v>
      </c>
      <c r="K76" s="74">
        <v>20</v>
      </c>
      <c r="L76" s="74">
        <v>323</v>
      </c>
      <c r="M76" s="74">
        <v>7721.3935741599998</v>
      </c>
      <c r="N76" s="124" t="e">
        <f>VLOOKUP(I76,'[1]Already Allocated to Banks'!$I$5:$U$498,6,0)</f>
        <v>#N/A</v>
      </c>
      <c r="O76" s="115" t="s">
        <v>4278</v>
      </c>
      <c r="P76" s="147" t="s">
        <v>4249</v>
      </c>
      <c r="Q76" s="74"/>
      <c r="R76" s="74" t="s">
        <v>4249</v>
      </c>
      <c r="S76" s="74"/>
      <c r="T76" s="74"/>
      <c r="U76" s="74"/>
      <c r="V76" s="74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</row>
    <row r="77" spans="1:34" s="126" customFormat="1" hidden="1" x14ac:dyDescent="0.25">
      <c r="A77" s="115">
        <v>291</v>
      </c>
      <c r="B77" s="74" t="s">
        <v>12</v>
      </c>
      <c r="C77" s="74" t="s">
        <v>67</v>
      </c>
      <c r="D77" s="74" t="s">
        <v>68</v>
      </c>
      <c r="E77" s="74" t="s">
        <v>14</v>
      </c>
      <c r="F77" s="74" t="s">
        <v>69</v>
      </c>
      <c r="G77" s="74" t="s">
        <v>70</v>
      </c>
      <c r="H77" s="161">
        <v>348203</v>
      </c>
      <c r="I77" s="74" t="s">
        <v>714</v>
      </c>
      <c r="J77" s="74">
        <v>654</v>
      </c>
      <c r="K77" s="74">
        <v>20</v>
      </c>
      <c r="L77" s="74">
        <v>323</v>
      </c>
      <c r="M77" s="74">
        <v>7713.9198782100002</v>
      </c>
      <c r="N77" s="124" t="e">
        <f>VLOOKUP(I77,'[1]Already Allocated to Banks'!$I$5:$U$498,6,0)</f>
        <v>#N/A</v>
      </c>
      <c r="O77" s="115" t="s">
        <v>4152</v>
      </c>
      <c r="P77" s="147" t="s">
        <v>4249</v>
      </c>
      <c r="Q77" s="74"/>
      <c r="R77" s="74" t="s">
        <v>4249</v>
      </c>
      <c r="S77" s="74"/>
      <c r="T77" s="74"/>
      <c r="U77" s="74"/>
      <c r="V77" s="74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</row>
    <row r="78" spans="1:34" s="126" customFormat="1" hidden="1" x14ac:dyDescent="0.25">
      <c r="A78" s="115">
        <v>312</v>
      </c>
      <c r="B78" s="74" t="s">
        <v>12</v>
      </c>
      <c r="C78" s="74" t="s">
        <v>67</v>
      </c>
      <c r="D78" s="74" t="s">
        <v>68</v>
      </c>
      <c r="E78" s="74" t="s">
        <v>14</v>
      </c>
      <c r="F78" s="74" t="s">
        <v>69</v>
      </c>
      <c r="G78" s="74" t="s">
        <v>70</v>
      </c>
      <c r="H78" s="161">
        <v>377199</v>
      </c>
      <c r="I78" s="74" t="s">
        <v>762</v>
      </c>
      <c r="J78" s="74">
        <v>683</v>
      </c>
      <c r="K78" s="74">
        <v>20</v>
      </c>
      <c r="L78" s="74">
        <v>323</v>
      </c>
      <c r="M78" s="74">
        <v>7643.0456169899999</v>
      </c>
      <c r="N78" s="124" t="e">
        <f>VLOOKUP(I78,'[1]Already Allocated to Banks'!$I$5:$U$498,6,0)</f>
        <v>#N/A</v>
      </c>
      <c r="O78" s="115" t="s">
        <v>4147</v>
      </c>
      <c r="P78" s="147" t="s">
        <v>4249</v>
      </c>
      <c r="Q78" s="74"/>
      <c r="R78" s="74" t="s">
        <v>4249</v>
      </c>
      <c r="S78" s="74"/>
      <c r="T78" s="74"/>
      <c r="U78" s="74"/>
      <c r="V78" s="74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</row>
    <row r="79" spans="1:34" s="126" customFormat="1" hidden="1" x14ac:dyDescent="0.25">
      <c r="A79" s="115">
        <v>337</v>
      </c>
      <c r="B79" s="74" t="s">
        <v>12</v>
      </c>
      <c r="C79" s="74" t="s">
        <v>67</v>
      </c>
      <c r="D79" s="74" t="s">
        <v>521</v>
      </c>
      <c r="E79" s="74" t="s">
        <v>14</v>
      </c>
      <c r="F79" s="74" t="s">
        <v>69</v>
      </c>
      <c r="G79" s="74" t="s">
        <v>522</v>
      </c>
      <c r="H79" s="161">
        <v>375266</v>
      </c>
      <c r="I79" s="74" t="s">
        <v>818</v>
      </c>
      <c r="J79" s="74">
        <v>401</v>
      </c>
      <c r="K79" s="74">
        <v>20</v>
      </c>
      <c r="L79" s="74">
        <v>323</v>
      </c>
      <c r="M79" s="74">
        <v>7572.0197217300001</v>
      </c>
      <c r="N79" s="124" t="e">
        <f>VLOOKUP(I79,'[1]Already Allocated to Banks'!$I$5:$U$498,6,0)</f>
        <v>#N/A</v>
      </c>
      <c r="O79" s="115" t="s">
        <v>4278</v>
      </c>
      <c r="P79" s="74" t="s">
        <v>4249</v>
      </c>
      <c r="Q79" s="74"/>
      <c r="R79" s="74"/>
      <c r="S79" s="74"/>
      <c r="T79" s="74"/>
      <c r="U79" s="74"/>
      <c r="V79" s="74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</row>
    <row r="80" spans="1:34" s="126" customFormat="1" hidden="1" x14ac:dyDescent="0.25">
      <c r="A80" s="115">
        <v>359</v>
      </c>
      <c r="B80" s="74" t="s">
        <v>12</v>
      </c>
      <c r="C80" s="74" t="s">
        <v>67</v>
      </c>
      <c r="D80" s="74" t="s">
        <v>68</v>
      </c>
      <c r="E80" s="74" t="s">
        <v>14</v>
      </c>
      <c r="F80" s="74" t="s">
        <v>69</v>
      </c>
      <c r="G80" s="74" t="s">
        <v>70</v>
      </c>
      <c r="H80" s="161">
        <v>347976</v>
      </c>
      <c r="I80" s="74" t="s">
        <v>868</v>
      </c>
      <c r="J80" s="74">
        <v>666</v>
      </c>
      <c r="K80" s="74">
        <v>20</v>
      </c>
      <c r="L80" s="74">
        <v>323</v>
      </c>
      <c r="M80" s="74">
        <v>7498.7762380000004</v>
      </c>
      <c r="N80" s="124" t="e">
        <f>VLOOKUP(I80,'[1]Already Allocated to Banks'!$I$5:$U$498,6,0)</f>
        <v>#N/A</v>
      </c>
      <c r="O80" s="115" t="s">
        <v>4278</v>
      </c>
      <c r="P80" s="147" t="s">
        <v>4249</v>
      </c>
      <c r="Q80" s="74"/>
      <c r="R80" s="74" t="s">
        <v>4249</v>
      </c>
      <c r="S80" s="74"/>
      <c r="T80" s="74"/>
      <c r="U80" s="74"/>
      <c r="V80" s="74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</row>
    <row r="81" spans="1:34" s="126" customFormat="1" hidden="1" x14ac:dyDescent="0.25">
      <c r="A81" s="115">
        <v>373</v>
      </c>
      <c r="B81" s="74" t="s">
        <v>12</v>
      </c>
      <c r="C81" s="74" t="s">
        <v>67</v>
      </c>
      <c r="D81" s="74" t="s">
        <v>68</v>
      </c>
      <c r="E81" s="74" t="s">
        <v>14</v>
      </c>
      <c r="F81" s="74" t="s">
        <v>69</v>
      </c>
      <c r="G81" s="74" t="s">
        <v>70</v>
      </c>
      <c r="H81" s="161">
        <v>357918</v>
      </c>
      <c r="I81" s="74" t="s">
        <v>897</v>
      </c>
      <c r="J81" s="74">
        <v>644</v>
      </c>
      <c r="K81" s="74">
        <v>20</v>
      </c>
      <c r="L81" s="74">
        <v>323</v>
      </c>
      <c r="M81" s="74">
        <v>7472.5597042400004</v>
      </c>
      <c r="N81" s="124" t="e">
        <f>VLOOKUP(I81,'[1]Already Allocated to Banks'!$I$5:$U$498,6,0)</f>
        <v>#N/A</v>
      </c>
      <c r="O81" s="115" t="s">
        <v>4152</v>
      </c>
      <c r="P81" s="147" t="s">
        <v>4249</v>
      </c>
      <c r="Q81" s="74"/>
      <c r="R81" s="74" t="s">
        <v>4249</v>
      </c>
      <c r="S81" s="74"/>
      <c r="T81" s="74"/>
      <c r="U81" s="74"/>
      <c r="V81" s="74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</row>
    <row r="82" spans="1:34" s="126" customFormat="1" hidden="1" x14ac:dyDescent="0.25">
      <c r="A82" s="115">
        <v>455</v>
      </c>
      <c r="B82" s="74" t="s">
        <v>12</v>
      </c>
      <c r="C82" s="74" t="s">
        <v>67</v>
      </c>
      <c r="D82" s="74" t="s">
        <v>521</v>
      </c>
      <c r="E82" s="74" t="s">
        <v>14</v>
      </c>
      <c r="F82" s="74" t="s">
        <v>69</v>
      </c>
      <c r="G82" s="74" t="s">
        <v>522</v>
      </c>
      <c r="H82" s="161">
        <v>350550</v>
      </c>
      <c r="I82" s="74" t="s">
        <v>1066</v>
      </c>
      <c r="J82" s="74">
        <v>1187</v>
      </c>
      <c r="K82" s="74">
        <v>20</v>
      </c>
      <c r="L82" s="74">
        <v>323</v>
      </c>
      <c r="M82" s="74">
        <v>7218.7292645699999</v>
      </c>
      <c r="N82" s="124" t="e">
        <f>VLOOKUP(I82,'[1]Already Allocated to Banks'!$I$5:$U$498,6,0)</f>
        <v>#N/A</v>
      </c>
      <c r="O82" s="115" t="s">
        <v>4147</v>
      </c>
      <c r="P82" s="147" t="s">
        <v>4249</v>
      </c>
      <c r="Q82" s="74"/>
      <c r="R82" s="74" t="s">
        <v>4249</v>
      </c>
      <c r="S82" s="74"/>
      <c r="T82" s="74"/>
      <c r="U82" s="74"/>
      <c r="V82" s="74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</row>
    <row r="83" spans="1:34" s="126" customFormat="1" hidden="1" x14ac:dyDescent="0.25">
      <c r="A83" s="115">
        <v>481</v>
      </c>
      <c r="B83" s="74" t="s">
        <v>12</v>
      </c>
      <c r="C83" s="74" t="s">
        <v>67</v>
      </c>
      <c r="D83" s="74" t="s">
        <v>267</v>
      </c>
      <c r="E83" s="74" t="s">
        <v>14</v>
      </c>
      <c r="F83" s="74" t="s">
        <v>69</v>
      </c>
      <c r="G83" s="74" t="s">
        <v>268</v>
      </c>
      <c r="H83" s="161">
        <v>348127</v>
      </c>
      <c r="I83" s="74" t="s">
        <v>1119</v>
      </c>
      <c r="J83" s="74">
        <v>319</v>
      </c>
      <c r="K83" s="74">
        <v>20</v>
      </c>
      <c r="L83" s="74">
        <v>323</v>
      </c>
      <c r="M83" s="74">
        <v>7162.8733398300001</v>
      </c>
      <c r="N83" s="124" t="e">
        <f>VLOOKUP(I83,'[1]Already Allocated to Banks'!$I$5:$U$498,6,0)</f>
        <v>#N/A</v>
      </c>
      <c r="O83" s="115" t="s">
        <v>4278</v>
      </c>
      <c r="P83" s="147" t="s">
        <v>4249</v>
      </c>
      <c r="Q83" s="74"/>
      <c r="R83" s="74" t="s">
        <v>4249</v>
      </c>
      <c r="S83" s="74"/>
      <c r="T83" s="74"/>
      <c r="U83" s="74"/>
      <c r="V83" s="74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</row>
    <row r="84" spans="1:34" s="126" customFormat="1" hidden="1" x14ac:dyDescent="0.25">
      <c r="A84" s="115">
        <v>485</v>
      </c>
      <c r="B84" s="74" t="s">
        <v>12</v>
      </c>
      <c r="C84" s="74" t="s">
        <v>67</v>
      </c>
      <c r="D84" s="74" t="s">
        <v>68</v>
      </c>
      <c r="E84" s="74" t="s">
        <v>14</v>
      </c>
      <c r="F84" s="74" t="s">
        <v>69</v>
      </c>
      <c r="G84" s="74" t="s">
        <v>70</v>
      </c>
      <c r="H84" s="161">
        <v>367205</v>
      </c>
      <c r="I84" s="74" t="s">
        <v>1127</v>
      </c>
      <c r="J84" s="74">
        <v>174</v>
      </c>
      <c r="K84" s="74">
        <v>20</v>
      </c>
      <c r="L84" s="74">
        <v>323</v>
      </c>
      <c r="M84" s="74">
        <v>7147.6424828999998</v>
      </c>
      <c r="N84" s="124" t="e">
        <f>VLOOKUP(I84,'[1]Already Allocated to Banks'!$I$5:$U$498,6,0)</f>
        <v>#N/A</v>
      </c>
      <c r="O84" s="115" t="s">
        <v>4147</v>
      </c>
      <c r="P84" s="147" t="s">
        <v>4249</v>
      </c>
      <c r="Q84" s="74"/>
      <c r="R84" s="74" t="s">
        <v>4249</v>
      </c>
      <c r="S84" s="74"/>
      <c r="T84" s="74"/>
      <c r="U84" s="74"/>
      <c r="V84" s="74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</row>
    <row r="85" spans="1:34" s="126" customFormat="1" hidden="1" x14ac:dyDescent="0.25">
      <c r="A85" s="115">
        <v>507</v>
      </c>
      <c r="B85" s="74" t="s">
        <v>12</v>
      </c>
      <c r="C85" s="74" t="s">
        <v>67</v>
      </c>
      <c r="D85" s="74" t="s">
        <v>267</v>
      </c>
      <c r="E85" s="74" t="s">
        <v>14</v>
      </c>
      <c r="F85" s="74" t="s">
        <v>69</v>
      </c>
      <c r="G85" s="74" t="s">
        <v>268</v>
      </c>
      <c r="H85" s="161">
        <v>377867</v>
      </c>
      <c r="I85" s="74" t="s">
        <v>1172</v>
      </c>
      <c r="J85" s="74">
        <v>122</v>
      </c>
      <c r="K85" s="74">
        <v>20</v>
      </c>
      <c r="L85" s="74">
        <v>323</v>
      </c>
      <c r="M85" s="74">
        <v>7088.7913132699996</v>
      </c>
      <c r="N85" s="124" t="e">
        <f>VLOOKUP(I85,'[1]Already Allocated to Banks'!$I$5:$U$498,6,0)</f>
        <v>#N/A</v>
      </c>
      <c r="O85" s="115" t="s">
        <v>4152</v>
      </c>
      <c r="P85" s="74" t="s">
        <v>4249</v>
      </c>
      <c r="Q85" s="74"/>
      <c r="R85" s="74"/>
      <c r="S85" s="74"/>
      <c r="T85" s="74"/>
      <c r="U85" s="74"/>
      <c r="V85" s="74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</row>
    <row r="86" spans="1:34" s="126" customFormat="1" hidden="1" x14ac:dyDescent="0.25">
      <c r="A86" s="115">
        <v>529</v>
      </c>
      <c r="B86" s="74" t="s">
        <v>12</v>
      </c>
      <c r="C86" s="74" t="s">
        <v>67</v>
      </c>
      <c r="D86" s="74" t="s">
        <v>68</v>
      </c>
      <c r="E86" s="74" t="s">
        <v>14</v>
      </c>
      <c r="F86" s="74" t="s">
        <v>69</v>
      </c>
      <c r="G86" s="74" t="s">
        <v>70</v>
      </c>
      <c r="H86" s="161">
        <v>367435</v>
      </c>
      <c r="I86" s="74" t="s">
        <v>1222</v>
      </c>
      <c r="J86" s="74">
        <v>273</v>
      </c>
      <c r="K86" s="74">
        <v>20</v>
      </c>
      <c r="L86" s="74">
        <v>323</v>
      </c>
      <c r="M86" s="74">
        <v>7034.9143483400003</v>
      </c>
      <c r="N86" s="124" t="e">
        <f>VLOOKUP(I86,'[1]Already Allocated to Banks'!$I$5:$U$498,6,0)</f>
        <v>#N/A</v>
      </c>
      <c r="O86" s="115" t="s">
        <v>4287</v>
      </c>
      <c r="P86" s="74" t="s">
        <v>4249</v>
      </c>
      <c r="Q86" s="74"/>
      <c r="R86" s="74"/>
      <c r="S86" s="74"/>
      <c r="T86" s="74"/>
      <c r="U86" s="74"/>
      <c r="V86" s="74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</row>
    <row r="87" spans="1:34" s="126" customFormat="1" hidden="1" x14ac:dyDescent="0.25">
      <c r="A87" s="115">
        <v>594</v>
      </c>
      <c r="B87" s="74" t="s">
        <v>12</v>
      </c>
      <c r="C87" s="74" t="s">
        <v>67</v>
      </c>
      <c r="D87" s="74" t="s">
        <v>68</v>
      </c>
      <c r="E87" s="74" t="s">
        <v>14</v>
      </c>
      <c r="F87" s="74" t="s">
        <v>69</v>
      </c>
      <c r="G87" s="74" t="s">
        <v>70</v>
      </c>
      <c r="H87" s="161">
        <v>377094</v>
      </c>
      <c r="I87" s="74" t="s">
        <v>1351</v>
      </c>
      <c r="J87" s="74">
        <v>471</v>
      </c>
      <c r="K87" s="74">
        <v>20</v>
      </c>
      <c r="L87" s="74">
        <v>323</v>
      </c>
      <c r="M87" s="74">
        <v>6925.5975655599996</v>
      </c>
      <c r="N87" s="124" t="str">
        <f>VLOOKUP(I87,'[1]Already Allocated to Banks'!$I$5:$U$498,6,0)</f>
        <v>STATE BANK OF INDIA</v>
      </c>
      <c r="O87" s="146" t="s">
        <v>4278</v>
      </c>
      <c r="P87" s="147" t="s">
        <v>4249</v>
      </c>
      <c r="Q87" s="74"/>
      <c r="R87" s="74" t="s">
        <v>4249</v>
      </c>
      <c r="S87" s="74"/>
      <c r="T87" s="74"/>
      <c r="U87" s="74"/>
      <c r="V87" s="74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</row>
    <row r="88" spans="1:34" s="126" customFormat="1" hidden="1" x14ac:dyDescent="0.25">
      <c r="A88" s="115">
        <v>605</v>
      </c>
      <c r="B88" s="74" t="s">
        <v>12</v>
      </c>
      <c r="C88" s="74" t="s">
        <v>67</v>
      </c>
      <c r="D88" s="74" t="s">
        <v>67</v>
      </c>
      <c r="E88" s="74" t="s">
        <v>14</v>
      </c>
      <c r="F88" s="74" t="s">
        <v>69</v>
      </c>
      <c r="G88" s="74" t="s">
        <v>1373</v>
      </c>
      <c r="H88" s="161">
        <v>356192</v>
      </c>
      <c r="I88" s="74" t="s">
        <v>1375</v>
      </c>
      <c r="J88" s="74">
        <v>232</v>
      </c>
      <c r="K88" s="74">
        <v>20</v>
      </c>
      <c r="L88" s="74">
        <v>323</v>
      </c>
      <c r="M88" s="74">
        <v>6880.5046415200004</v>
      </c>
      <c r="N88" s="124" t="str">
        <f>VLOOKUP(I88,'[1]Already Allocated to Banks'!$I$5:$U$498,6,0)</f>
        <v>STATE BANK OF INDIA</v>
      </c>
      <c r="O88" s="146" t="s">
        <v>4152</v>
      </c>
      <c r="P88" s="74" t="s">
        <v>4249</v>
      </c>
      <c r="Q88" s="74"/>
      <c r="R88" s="74"/>
      <c r="S88" s="74"/>
      <c r="T88" s="74"/>
      <c r="U88" s="74"/>
      <c r="V88" s="74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</row>
    <row r="89" spans="1:34" s="126" customFormat="1" hidden="1" x14ac:dyDescent="0.25">
      <c r="A89" s="115">
        <v>649</v>
      </c>
      <c r="B89" s="74" t="s">
        <v>12</v>
      </c>
      <c r="C89" s="74" t="s">
        <v>67</v>
      </c>
      <c r="D89" s="74" t="s">
        <v>1470</v>
      </c>
      <c r="E89" s="74" t="s">
        <v>14</v>
      </c>
      <c r="F89" s="74" t="s">
        <v>69</v>
      </c>
      <c r="G89" s="74" t="s">
        <v>1471</v>
      </c>
      <c r="H89" s="161">
        <v>370501</v>
      </c>
      <c r="I89" s="74" t="s">
        <v>1473</v>
      </c>
      <c r="J89" s="74">
        <v>1648</v>
      </c>
      <c r="K89" s="74">
        <v>20</v>
      </c>
      <c r="L89" s="74">
        <v>323</v>
      </c>
      <c r="M89" s="74">
        <v>6748.8709243599997</v>
      </c>
      <c r="N89" s="124" t="e">
        <f>VLOOKUP(I89,'[1]Already Allocated to Banks'!$I$5:$U$498,6,0)</f>
        <v>#N/A</v>
      </c>
      <c r="O89" s="115" t="s">
        <v>4141</v>
      </c>
      <c r="P89" s="147" t="s">
        <v>4249</v>
      </c>
      <c r="Q89" s="74"/>
      <c r="R89" s="74" t="s">
        <v>4249</v>
      </c>
      <c r="S89" s="74"/>
      <c r="T89" s="74"/>
      <c r="U89" s="74"/>
      <c r="V89" s="74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</row>
    <row r="90" spans="1:34" s="126" customFormat="1" hidden="1" x14ac:dyDescent="0.25">
      <c r="A90" s="115">
        <v>691</v>
      </c>
      <c r="B90" s="74" t="s">
        <v>12</v>
      </c>
      <c r="C90" s="74" t="s">
        <v>67</v>
      </c>
      <c r="D90" s="74" t="s">
        <v>68</v>
      </c>
      <c r="E90" s="74" t="s">
        <v>14</v>
      </c>
      <c r="F90" s="74" t="s">
        <v>69</v>
      </c>
      <c r="G90" s="74" t="s">
        <v>70</v>
      </c>
      <c r="H90" s="161">
        <v>350343</v>
      </c>
      <c r="I90" s="74" t="s">
        <v>1555</v>
      </c>
      <c r="J90" s="74">
        <v>394</v>
      </c>
      <c r="K90" s="74">
        <v>20</v>
      </c>
      <c r="L90" s="74">
        <v>323</v>
      </c>
      <c r="M90" s="74">
        <v>6674.7369312999999</v>
      </c>
      <c r="N90" s="124" t="str">
        <f>VLOOKUP(I90,'[1]Already Allocated to Banks'!$I$5:$U$498,6,0)</f>
        <v>UNION BANK OF INDIA</v>
      </c>
      <c r="O90" s="146" t="s">
        <v>4270</v>
      </c>
      <c r="P90" s="147" t="s">
        <v>4249</v>
      </c>
      <c r="Q90" s="74"/>
      <c r="R90" s="74" t="s">
        <v>4249</v>
      </c>
      <c r="S90" s="74"/>
      <c r="T90" s="74"/>
      <c r="U90" s="74"/>
      <c r="V90" s="74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</row>
    <row r="91" spans="1:34" s="126" customFormat="1" hidden="1" x14ac:dyDescent="0.25">
      <c r="A91" s="115">
        <v>744</v>
      </c>
      <c r="B91" s="74" t="s">
        <v>12</v>
      </c>
      <c r="C91" s="74" t="s">
        <v>67</v>
      </c>
      <c r="D91" s="74" t="s">
        <v>1470</v>
      </c>
      <c r="E91" s="74" t="s">
        <v>14</v>
      </c>
      <c r="F91" s="74" t="s">
        <v>69</v>
      </c>
      <c r="G91" s="74" t="s">
        <v>1471</v>
      </c>
      <c r="H91" s="161">
        <v>367925</v>
      </c>
      <c r="I91" s="74" t="s">
        <v>1662</v>
      </c>
      <c r="J91" s="74">
        <v>277</v>
      </c>
      <c r="K91" s="74">
        <v>20</v>
      </c>
      <c r="L91" s="74">
        <v>323</v>
      </c>
      <c r="M91" s="74">
        <v>6594.1995661999999</v>
      </c>
      <c r="N91" s="124" t="e">
        <f>VLOOKUP(I91,'[1]Already Allocated to Banks'!$I$5:$U$498,6,0)</f>
        <v>#N/A</v>
      </c>
      <c r="O91" s="115" t="s">
        <v>4152</v>
      </c>
      <c r="P91" s="147" t="s">
        <v>4249</v>
      </c>
      <c r="Q91" s="74"/>
      <c r="R91" s="74" t="s">
        <v>4249</v>
      </c>
      <c r="S91" s="74"/>
      <c r="T91" s="74"/>
      <c r="U91" s="74"/>
      <c r="V91" s="74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</row>
    <row r="92" spans="1:34" s="126" customFormat="1" hidden="1" x14ac:dyDescent="0.25">
      <c r="A92" s="115">
        <v>811</v>
      </c>
      <c r="B92" s="74" t="s">
        <v>12</v>
      </c>
      <c r="C92" s="74" t="s">
        <v>67</v>
      </c>
      <c r="D92" s="74" t="s">
        <v>423</v>
      </c>
      <c r="E92" s="74" t="s">
        <v>14</v>
      </c>
      <c r="F92" s="74" t="s">
        <v>69</v>
      </c>
      <c r="G92" s="74" t="s">
        <v>424</v>
      </c>
      <c r="H92" s="161">
        <v>370574</v>
      </c>
      <c r="I92" s="74" t="s">
        <v>1807</v>
      </c>
      <c r="J92" s="74">
        <v>895</v>
      </c>
      <c r="K92" s="74">
        <v>20</v>
      </c>
      <c r="L92" s="74">
        <v>323</v>
      </c>
      <c r="M92" s="74">
        <v>6474.2342566500001</v>
      </c>
      <c r="N92" s="124" t="e">
        <f>VLOOKUP(I92,'[1]Already Allocated to Banks'!$I$5:$U$498,6,0)</f>
        <v>#N/A</v>
      </c>
      <c r="O92" s="115" t="s">
        <v>4147</v>
      </c>
      <c r="P92" s="147" t="s">
        <v>4249</v>
      </c>
      <c r="Q92" s="74"/>
      <c r="R92" s="74" t="s">
        <v>4249</v>
      </c>
      <c r="S92" s="74"/>
      <c r="T92" s="74"/>
      <c r="U92" s="74"/>
      <c r="V92" s="74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</row>
    <row r="93" spans="1:34" s="126" customFormat="1" hidden="1" x14ac:dyDescent="0.25">
      <c r="A93" s="115">
        <v>817</v>
      </c>
      <c r="B93" s="74" t="s">
        <v>12</v>
      </c>
      <c r="C93" s="74" t="s">
        <v>67</v>
      </c>
      <c r="D93" s="74" t="s">
        <v>68</v>
      </c>
      <c r="E93" s="74" t="s">
        <v>14</v>
      </c>
      <c r="F93" s="74" t="s">
        <v>69</v>
      </c>
      <c r="G93" s="74" t="s">
        <v>70</v>
      </c>
      <c r="H93" s="161">
        <v>347614</v>
      </c>
      <c r="I93" s="74" t="s">
        <v>708</v>
      </c>
      <c r="J93" s="74">
        <v>120</v>
      </c>
      <c r="K93" s="74">
        <v>20</v>
      </c>
      <c r="L93" s="74">
        <v>323</v>
      </c>
      <c r="M93" s="74">
        <v>6462.7339540399998</v>
      </c>
      <c r="N93" s="124" t="e">
        <f>VLOOKUP(I93,'[1]Already Allocated to Banks'!$I$5:$U$498,6,0)</f>
        <v>#N/A</v>
      </c>
      <c r="O93" s="115" t="s">
        <v>4147</v>
      </c>
      <c r="P93" s="147" t="s">
        <v>4249</v>
      </c>
      <c r="Q93" s="74"/>
      <c r="R93" s="74" t="s">
        <v>4249</v>
      </c>
      <c r="S93" s="74"/>
      <c r="T93" s="74"/>
      <c r="U93" s="74"/>
      <c r="V93" s="74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</row>
    <row r="94" spans="1:34" s="126" customFormat="1" hidden="1" x14ac:dyDescent="0.25">
      <c r="A94" s="115">
        <v>833</v>
      </c>
      <c r="B94" s="74" t="s">
        <v>12</v>
      </c>
      <c r="C94" s="74" t="s">
        <v>67</v>
      </c>
      <c r="D94" s="74" t="s">
        <v>68</v>
      </c>
      <c r="E94" s="74" t="s">
        <v>14</v>
      </c>
      <c r="F94" s="74" t="s">
        <v>69</v>
      </c>
      <c r="G94" s="74" t="s">
        <v>70</v>
      </c>
      <c r="H94" s="161">
        <v>377105</v>
      </c>
      <c r="I94" s="74" t="s">
        <v>1852</v>
      </c>
      <c r="J94" s="74">
        <v>283</v>
      </c>
      <c r="K94" s="74">
        <v>20</v>
      </c>
      <c r="L94" s="74">
        <v>323</v>
      </c>
      <c r="M94" s="74">
        <v>6420.7225604300002</v>
      </c>
      <c r="N94" s="124" t="e">
        <f>VLOOKUP(I94,'[1]Already Allocated to Banks'!$I$5:$U$498,6,0)</f>
        <v>#N/A</v>
      </c>
      <c r="O94" s="115" t="s">
        <v>4278</v>
      </c>
      <c r="P94" s="147" t="s">
        <v>4249</v>
      </c>
      <c r="Q94" s="74"/>
      <c r="R94" s="74" t="s">
        <v>4249</v>
      </c>
      <c r="S94" s="74"/>
      <c r="T94" s="74"/>
      <c r="U94" s="74"/>
      <c r="V94" s="74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</row>
    <row r="95" spans="1:34" s="126" customFormat="1" hidden="1" x14ac:dyDescent="0.25">
      <c r="A95" s="115">
        <v>845</v>
      </c>
      <c r="B95" s="74" t="s">
        <v>12</v>
      </c>
      <c r="C95" s="74" t="s">
        <v>67</v>
      </c>
      <c r="D95" s="74" t="s">
        <v>68</v>
      </c>
      <c r="E95" s="74" t="s">
        <v>14</v>
      </c>
      <c r="F95" s="74" t="s">
        <v>69</v>
      </c>
      <c r="G95" s="74" t="s">
        <v>70</v>
      </c>
      <c r="H95" s="161">
        <v>378627</v>
      </c>
      <c r="I95" s="74" t="s">
        <v>1878</v>
      </c>
      <c r="J95" s="74">
        <v>795</v>
      </c>
      <c r="K95" s="74">
        <v>20</v>
      </c>
      <c r="L95" s="74">
        <v>323</v>
      </c>
      <c r="M95" s="74">
        <v>6396.0894382799997</v>
      </c>
      <c r="N95" s="124" t="e">
        <f>VLOOKUP(I95,'[1]Already Allocated to Banks'!$I$5:$U$498,6,0)</f>
        <v>#N/A</v>
      </c>
      <c r="O95" s="115" t="s">
        <v>4152</v>
      </c>
      <c r="P95" s="147" t="s">
        <v>4249</v>
      </c>
      <c r="Q95" s="74"/>
      <c r="R95" s="74" t="s">
        <v>4249</v>
      </c>
      <c r="S95" s="74"/>
      <c r="T95" s="74"/>
      <c r="U95" s="74"/>
      <c r="V95" s="74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</row>
    <row r="96" spans="1:34" s="126" customFormat="1" hidden="1" x14ac:dyDescent="0.25">
      <c r="A96" s="115">
        <v>868</v>
      </c>
      <c r="B96" s="74" t="s">
        <v>12</v>
      </c>
      <c r="C96" s="74" t="s">
        <v>67</v>
      </c>
      <c r="D96" s="74" t="s">
        <v>267</v>
      </c>
      <c r="E96" s="74" t="s">
        <v>14</v>
      </c>
      <c r="F96" s="74" t="s">
        <v>69</v>
      </c>
      <c r="G96" s="74" t="s">
        <v>268</v>
      </c>
      <c r="H96" s="161">
        <v>377150</v>
      </c>
      <c r="I96" s="74" t="s">
        <v>1932</v>
      </c>
      <c r="J96" s="74">
        <v>175</v>
      </c>
      <c r="K96" s="74">
        <v>20</v>
      </c>
      <c r="L96" s="74">
        <v>323</v>
      </c>
      <c r="M96" s="74">
        <v>6356.58951566</v>
      </c>
      <c r="N96" s="124" t="str">
        <f>VLOOKUP(I96,'[1]Already Allocated to Banks'!$I$5:$U$498,6,0)</f>
        <v>BANK OF INDIA</v>
      </c>
      <c r="O96" s="146" t="s">
        <v>4152</v>
      </c>
      <c r="P96" s="147" t="s">
        <v>4249</v>
      </c>
      <c r="Q96" s="74"/>
      <c r="R96" s="74" t="s">
        <v>4249</v>
      </c>
      <c r="S96" s="74"/>
      <c r="T96" s="74"/>
      <c r="U96" s="74"/>
      <c r="V96" s="74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</row>
    <row r="97" spans="1:34" s="126" customFormat="1" hidden="1" x14ac:dyDescent="0.25">
      <c r="A97" s="115">
        <v>919</v>
      </c>
      <c r="B97" s="74" t="s">
        <v>12</v>
      </c>
      <c r="C97" s="74" t="s">
        <v>67</v>
      </c>
      <c r="D97" s="74" t="s">
        <v>2034</v>
      </c>
      <c r="E97" s="74" t="s">
        <v>14</v>
      </c>
      <c r="F97" s="74" t="s">
        <v>69</v>
      </c>
      <c r="G97" s="74" t="s">
        <v>2035</v>
      </c>
      <c r="H97" s="161">
        <v>367530</v>
      </c>
      <c r="I97" s="74" t="s">
        <v>136</v>
      </c>
      <c r="J97" s="74">
        <v>421</v>
      </c>
      <c r="K97" s="74">
        <v>20</v>
      </c>
      <c r="L97" s="74">
        <v>323</v>
      </c>
      <c r="M97" s="74">
        <v>6283.5141569899997</v>
      </c>
      <c r="N97" s="124" t="str">
        <f>VLOOKUP(I97,'[1]Already Allocated to Banks'!$I$5:$U$498,6,0)</f>
        <v>STATE BANK OF INDIA</v>
      </c>
      <c r="O97" s="146" t="s">
        <v>4152</v>
      </c>
      <c r="P97" s="147" t="s">
        <v>4249</v>
      </c>
      <c r="Q97" s="74"/>
      <c r="R97" s="74" t="s">
        <v>4249</v>
      </c>
      <c r="S97" s="74"/>
      <c r="T97" s="74"/>
      <c r="U97" s="74"/>
      <c r="V97" s="74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</row>
    <row r="98" spans="1:34" s="126" customFormat="1" hidden="1" x14ac:dyDescent="0.25">
      <c r="A98" s="115">
        <v>940</v>
      </c>
      <c r="B98" s="74" t="s">
        <v>12</v>
      </c>
      <c r="C98" s="74" t="s">
        <v>67</v>
      </c>
      <c r="D98" s="74" t="s">
        <v>1470</v>
      </c>
      <c r="E98" s="74" t="s">
        <v>14</v>
      </c>
      <c r="F98" s="74" t="s">
        <v>69</v>
      </c>
      <c r="G98" s="74" t="s">
        <v>1471</v>
      </c>
      <c r="H98" s="161">
        <v>367447</v>
      </c>
      <c r="I98" s="74" t="s">
        <v>2086</v>
      </c>
      <c r="J98" s="74">
        <v>1051</v>
      </c>
      <c r="K98" s="74">
        <v>20</v>
      </c>
      <c r="L98" s="74">
        <v>323</v>
      </c>
      <c r="M98" s="74">
        <v>6243.647841</v>
      </c>
      <c r="N98" s="124" t="e">
        <f>VLOOKUP(I98,'[1]Already Allocated to Banks'!$I$5:$U$498,6,0)</f>
        <v>#N/A</v>
      </c>
      <c r="O98" s="115" t="s">
        <v>4152</v>
      </c>
      <c r="P98" s="147" t="s">
        <v>4249</v>
      </c>
      <c r="Q98" s="74"/>
      <c r="R98" s="74" t="s">
        <v>4249</v>
      </c>
      <c r="S98" s="74"/>
      <c r="T98" s="74"/>
      <c r="U98" s="74"/>
      <c r="V98" s="74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</row>
    <row r="99" spans="1:34" s="126" customFormat="1" hidden="1" x14ac:dyDescent="0.25">
      <c r="A99" s="115">
        <v>1006</v>
      </c>
      <c r="B99" s="74" t="s">
        <v>12</v>
      </c>
      <c r="C99" s="74" t="s">
        <v>67</v>
      </c>
      <c r="D99" s="74" t="s">
        <v>67</v>
      </c>
      <c r="E99" s="74" t="s">
        <v>14</v>
      </c>
      <c r="F99" s="74" t="s">
        <v>69</v>
      </c>
      <c r="G99" s="74" t="s">
        <v>1373</v>
      </c>
      <c r="H99" s="161">
        <v>347831</v>
      </c>
      <c r="I99" s="74" t="s">
        <v>2218</v>
      </c>
      <c r="J99" s="74">
        <v>322</v>
      </c>
      <c r="K99" s="74">
        <v>20</v>
      </c>
      <c r="L99" s="74">
        <v>323</v>
      </c>
      <c r="M99" s="74">
        <v>6115.9233606600001</v>
      </c>
      <c r="N99" s="124" t="e">
        <f>VLOOKUP(I99,'[1]Already Allocated to Banks'!$I$5:$U$498,6,0)</f>
        <v>#N/A</v>
      </c>
      <c r="O99" s="115" t="s">
        <v>4152</v>
      </c>
      <c r="P99" s="74" t="s">
        <v>4249</v>
      </c>
      <c r="Q99" s="74"/>
      <c r="R99" s="74"/>
      <c r="S99" s="74"/>
      <c r="T99" s="74"/>
      <c r="U99" s="74"/>
      <c r="V99" s="74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</row>
    <row r="100" spans="1:34" s="126" customFormat="1" hidden="1" x14ac:dyDescent="0.25">
      <c r="A100" s="115">
        <v>1017</v>
      </c>
      <c r="B100" s="74" t="s">
        <v>12</v>
      </c>
      <c r="C100" s="74" t="s">
        <v>67</v>
      </c>
      <c r="D100" s="74" t="s">
        <v>521</v>
      </c>
      <c r="E100" s="74" t="s">
        <v>14</v>
      </c>
      <c r="F100" s="74" t="s">
        <v>69</v>
      </c>
      <c r="G100" s="74" t="s">
        <v>522</v>
      </c>
      <c r="H100" s="161">
        <v>367487</v>
      </c>
      <c r="I100" s="74" t="s">
        <v>2238</v>
      </c>
      <c r="J100" s="74">
        <v>1787</v>
      </c>
      <c r="K100" s="74">
        <v>20</v>
      </c>
      <c r="L100" s="74">
        <v>323</v>
      </c>
      <c r="M100" s="74">
        <v>6099.0033670800003</v>
      </c>
      <c r="N100" s="124" t="e">
        <f>VLOOKUP(I100,'[1]Already Allocated to Banks'!$I$5:$U$498,6,0)</f>
        <v>#N/A</v>
      </c>
      <c r="O100" s="115" t="s">
        <v>4152</v>
      </c>
      <c r="P100" s="147" t="s">
        <v>4249</v>
      </c>
      <c r="Q100" s="74"/>
      <c r="R100" s="74" t="s">
        <v>4249</v>
      </c>
      <c r="S100" s="74"/>
      <c r="T100" s="74"/>
      <c r="U100" s="74"/>
      <c r="V100" s="74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</row>
    <row r="101" spans="1:34" s="126" customFormat="1" hidden="1" x14ac:dyDescent="0.25">
      <c r="A101" s="115">
        <v>1042</v>
      </c>
      <c r="B101" s="74" t="s">
        <v>12</v>
      </c>
      <c r="C101" s="74" t="s">
        <v>67</v>
      </c>
      <c r="D101" s="74" t="s">
        <v>68</v>
      </c>
      <c r="E101" s="74" t="s">
        <v>14</v>
      </c>
      <c r="F101" s="74" t="s">
        <v>69</v>
      </c>
      <c r="G101" s="74" t="s">
        <v>70</v>
      </c>
      <c r="H101" s="161">
        <v>348450</v>
      </c>
      <c r="I101" s="74" t="s">
        <v>700</v>
      </c>
      <c r="J101" s="74">
        <v>715</v>
      </c>
      <c r="K101" s="74">
        <v>20</v>
      </c>
      <c r="L101" s="74">
        <v>323</v>
      </c>
      <c r="M101" s="74">
        <v>6060.0010671199998</v>
      </c>
      <c r="N101" s="124" t="e">
        <f>VLOOKUP(I101,'[1]Already Allocated to Banks'!$I$5:$U$498,6,0)</f>
        <v>#N/A</v>
      </c>
      <c r="O101" s="115" t="s">
        <v>4278</v>
      </c>
      <c r="P101" s="147" t="s">
        <v>4249</v>
      </c>
      <c r="Q101" s="74"/>
      <c r="R101" s="74" t="s">
        <v>4249</v>
      </c>
      <c r="S101" s="74"/>
      <c r="T101" s="74"/>
      <c r="U101" s="74"/>
      <c r="V101" s="74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</row>
    <row r="102" spans="1:34" s="126" customFormat="1" hidden="1" x14ac:dyDescent="0.25">
      <c r="A102" s="115">
        <v>1056</v>
      </c>
      <c r="B102" s="74" t="s">
        <v>12</v>
      </c>
      <c r="C102" s="74" t="s">
        <v>67</v>
      </c>
      <c r="D102" s="74" t="s">
        <v>2034</v>
      </c>
      <c r="E102" s="74" t="s">
        <v>14</v>
      </c>
      <c r="F102" s="74" t="s">
        <v>69</v>
      </c>
      <c r="G102" s="74" t="s">
        <v>2035</v>
      </c>
      <c r="H102" s="161">
        <v>375351</v>
      </c>
      <c r="I102" s="74" t="s">
        <v>2330</v>
      </c>
      <c r="J102" s="74">
        <v>157</v>
      </c>
      <c r="K102" s="74">
        <v>20</v>
      </c>
      <c r="L102" s="74">
        <v>323</v>
      </c>
      <c r="M102" s="74">
        <v>6036.73305437</v>
      </c>
      <c r="N102" s="124" t="e">
        <f>VLOOKUP(I102,'[1]Already Allocated to Banks'!$I$5:$U$498,6,0)</f>
        <v>#N/A</v>
      </c>
      <c r="O102" s="115" t="s">
        <v>4148</v>
      </c>
      <c r="P102" s="147" t="s">
        <v>4249</v>
      </c>
      <c r="Q102" s="74"/>
      <c r="R102" s="74" t="s">
        <v>4249</v>
      </c>
      <c r="S102" s="74"/>
      <c r="T102" s="74"/>
      <c r="U102" s="74"/>
      <c r="V102" s="74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</row>
    <row r="103" spans="1:34" s="126" customFormat="1" hidden="1" x14ac:dyDescent="0.25">
      <c r="A103" s="115">
        <v>1079</v>
      </c>
      <c r="B103" s="74" t="s">
        <v>12</v>
      </c>
      <c r="C103" s="74" t="s">
        <v>67</v>
      </c>
      <c r="D103" s="74" t="s">
        <v>423</v>
      </c>
      <c r="E103" s="74" t="s">
        <v>14</v>
      </c>
      <c r="F103" s="74" t="s">
        <v>69</v>
      </c>
      <c r="G103" s="74" t="s">
        <v>424</v>
      </c>
      <c r="H103" s="161">
        <v>367458</v>
      </c>
      <c r="I103" s="74" t="s">
        <v>2375</v>
      </c>
      <c r="J103" s="74">
        <v>443</v>
      </c>
      <c r="K103" s="74">
        <v>20</v>
      </c>
      <c r="L103" s="74">
        <v>323</v>
      </c>
      <c r="M103" s="74">
        <v>6001.25602411</v>
      </c>
      <c r="N103" s="124" t="e">
        <f>VLOOKUP(I103,'[1]Already Allocated to Banks'!$I$5:$U$498,6,0)</f>
        <v>#N/A</v>
      </c>
      <c r="O103" s="115" t="s">
        <v>4147</v>
      </c>
      <c r="P103" s="147" t="s">
        <v>4249</v>
      </c>
      <c r="Q103" s="74"/>
      <c r="R103" s="74" t="s">
        <v>4249</v>
      </c>
      <c r="S103" s="74"/>
      <c r="T103" s="74"/>
      <c r="U103" s="74"/>
      <c r="V103" s="74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</row>
    <row r="104" spans="1:34" s="126" customFormat="1" hidden="1" x14ac:dyDescent="0.25">
      <c r="A104" s="115">
        <v>1082</v>
      </c>
      <c r="B104" s="74" t="s">
        <v>12</v>
      </c>
      <c r="C104" s="74" t="s">
        <v>67</v>
      </c>
      <c r="D104" s="74" t="s">
        <v>68</v>
      </c>
      <c r="E104" s="74" t="s">
        <v>14</v>
      </c>
      <c r="F104" s="74" t="s">
        <v>69</v>
      </c>
      <c r="G104" s="74" t="s">
        <v>70</v>
      </c>
      <c r="H104" s="161">
        <v>347529</v>
      </c>
      <c r="I104" s="74" t="s">
        <v>2381</v>
      </c>
      <c r="J104" s="74">
        <v>177</v>
      </c>
      <c r="K104" s="74">
        <v>20</v>
      </c>
      <c r="L104" s="74">
        <v>323</v>
      </c>
      <c r="M104" s="74">
        <v>5999.1889625900003</v>
      </c>
      <c r="N104" s="124" t="e">
        <f>VLOOKUP(I104,'[1]Already Allocated to Banks'!$I$5:$U$498,6,0)</f>
        <v>#N/A</v>
      </c>
      <c r="O104" s="115" t="s">
        <v>4142</v>
      </c>
      <c r="P104" s="147" t="s">
        <v>4249</v>
      </c>
      <c r="Q104" s="74"/>
      <c r="R104" s="74" t="s">
        <v>4249</v>
      </c>
      <c r="S104" s="74"/>
      <c r="T104" s="74"/>
      <c r="U104" s="74"/>
      <c r="V104" s="74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</row>
    <row r="105" spans="1:34" s="126" customFormat="1" hidden="1" x14ac:dyDescent="0.25">
      <c r="A105" s="115">
        <v>1108</v>
      </c>
      <c r="B105" s="74" t="s">
        <v>12</v>
      </c>
      <c r="C105" s="74" t="s">
        <v>67</v>
      </c>
      <c r="D105" s="74" t="s">
        <v>67</v>
      </c>
      <c r="E105" s="74" t="s">
        <v>14</v>
      </c>
      <c r="F105" s="74" t="s">
        <v>69</v>
      </c>
      <c r="G105" s="74" t="s">
        <v>1373</v>
      </c>
      <c r="H105" s="161">
        <v>348495</v>
      </c>
      <c r="I105" s="74" t="s">
        <v>136</v>
      </c>
      <c r="J105" s="74">
        <v>1426</v>
      </c>
      <c r="K105" s="74">
        <v>20</v>
      </c>
      <c r="L105" s="74">
        <v>323</v>
      </c>
      <c r="M105" s="74">
        <v>5970.7722763600004</v>
      </c>
      <c r="N105" s="124" t="str">
        <f>VLOOKUP(I105,'[1]Already Allocated to Banks'!$I$5:$U$498,6,0)</f>
        <v>STATE BANK OF INDIA</v>
      </c>
      <c r="O105" s="146" t="s">
        <v>4152</v>
      </c>
      <c r="P105" s="147" t="s">
        <v>4249</v>
      </c>
      <c r="Q105" s="74"/>
      <c r="R105" s="74" t="s">
        <v>4249</v>
      </c>
      <c r="S105" s="74"/>
      <c r="T105" s="74"/>
      <c r="U105" s="74"/>
      <c r="V105" s="74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</row>
    <row r="106" spans="1:34" s="126" customFormat="1" hidden="1" x14ac:dyDescent="0.25">
      <c r="A106" s="115">
        <v>1115</v>
      </c>
      <c r="B106" s="74" t="s">
        <v>12</v>
      </c>
      <c r="C106" s="74" t="s">
        <v>67</v>
      </c>
      <c r="D106" s="74" t="s">
        <v>423</v>
      </c>
      <c r="E106" s="74" t="s">
        <v>14</v>
      </c>
      <c r="F106" s="74" t="s">
        <v>69</v>
      </c>
      <c r="G106" s="74" t="s">
        <v>424</v>
      </c>
      <c r="H106" s="161">
        <v>347204</v>
      </c>
      <c r="I106" s="74" t="s">
        <v>2444</v>
      </c>
      <c r="J106" s="74">
        <v>707</v>
      </c>
      <c r="K106" s="74">
        <v>20</v>
      </c>
      <c r="L106" s="74">
        <v>323</v>
      </c>
      <c r="M106" s="74">
        <v>5958.9621119499998</v>
      </c>
      <c r="N106" s="124" t="e">
        <f>VLOOKUP(I106,'[1]Already Allocated to Banks'!$I$5:$U$498,6,0)</f>
        <v>#N/A</v>
      </c>
      <c r="O106" s="115" t="s">
        <v>4147</v>
      </c>
      <c r="P106" s="74" t="s">
        <v>4249</v>
      </c>
      <c r="Q106" s="74"/>
      <c r="R106" s="74"/>
      <c r="S106" s="74"/>
      <c r="T106" s="74"/>
      <c r="U106" s="74"/>
      <c r="V106" s="74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</row>
    <row r="107" spans="1:34" s="126" customFormat="1" hidden="1" x14ac:dyDescent="0.25">
      <c r="A107" s="115">
        <v>1133</v>
      </c>
      <c r="B107" s="74" t="s">
        <v>12</v>
      </c>
      <c r="C107" s="74" t="s">
        <v>67</v>
      </c>
      <c r="D107" s="74" t="s">
        <v>819</v>
      </c>
      <c r="E107" s="74" t="s">
        <v>14</v>
      </c>
      <c r="F107" s="74" t="s">
        <v>69</v>
      </c>
      <c r="G107" s="74" t="s">
        <v>820</v>
      </c>
      <c r="H107" s="161">
        <v>366075</v>
      </c>
      <c r="I107" s="74" t="s">
        <v>2347</v>
      </c>
      <c r="J107" s="74">
        <v>598</v>
      </c>
      <c r="K107" s="74">
        <v>20</v>
      </c>
      <c r="L107" s="74">
        <v>323</v>
      </c>
      <c r="M107" s="74">
        <v>5934.1257157500004</v>
      </c>
      <c r="N107" s="124" t="e">
        <f>VLOOKUP(I107,'[1]Already Allocated to Banks'!$I$5:$U$498,6,0)</f>
        <v>#N/A</v>
      </c>
      <c r="O107" s="115" t="s">
        <v>4152</v>
      </c>
      <c r="P107" s="147" t="s">
        <v>4249</v>
      </c>
      <c r="Q107" s="74"/>
      <c r="R107" s="74" t="s">
        <v>4249</v>
      </c>
      <c r="S107" s="74"/>
      <c r="T107" s="74"/>
      <c r="U107" s="74"/>
      <c r="V107" s="74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</row>
    <row r="108" spans="1:34" s="126" customFormat="1" hidden="1" x14ac:dyDescent="0.25">
      <c r="A108" s="115">
        <v>1196</v>
      </c>
      <c r="B108" s="74" t="s">
        <v>12</v>
      </c>
      <c r="C108" s="74" t="s">
        <v>67</v>
      </c>
      <c r="D108" s="74" t="s">
        <v>819</v>
      </c>
      <c r="E108" s="74" t="s">
        <v>14</v>
      </c>
      <c r="F108" s="74" t="s">
        <v>69</v>
      </c>
      <c r="G108" s="74" t="s">
        <v>820</v>
      </c>
      <c r="H108" s="161">
        <v>373294</v>
      </c>
      <c r="I108" s="74" t="s">
        <v>2597</v>
      </c>
      <c r="J108" s="74">
        <v>1347</v>
      </c>
      <c r="K108" s="74">
        <v>20</v>
      </c>
      <c r="L108" s="74">
        <v>323</v>
      </c>
      <c r="M108" s="74">
        <v>5843.2453873599998</v>
      </c>
      <c r="N108" s="124" t="e">
        <f>VLOOKUP(I108,'[1]Already Allocated to Banks'!$I$5:$U$498,6,0)</f>
        <v>#N/A</v>
      </c>
      <c r="O108" s="115" t="s">
        <v>4278</v>
      </c>
      <c r="P108" s="147" t="s">
        <v>4249</v>
      </c>
      <c r="Q108" s="74"/>
      <c r="R108" s="74" t="s">
        <v>4249</v>
      </c>
      <c r="S108" s="74"/>
      <c r="T108" s="74"/>
      <c r="U108" s="74"/>
      <c r="V108" s="74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</row>
    <row r="109" spans="1:34" s="126" customFormat="1" hidden="1" x14ac:dyDescent="0.25">
      <c r="A109" s="115">
        <v>1204</v>
      </c>
      <c r="B109" s="74" t="s">
        <v>12</v>
      </c>
      <c r="C109" s="74" t="s">
        <v>67</v>
      </c>
      <c r="D109" s="74" t="s">
        <v>1470</v>
      </c>
      <c r="E109" s="74" t="s">
        <v>14</v>
      </c>
      <c r="F109" s="74" t="s">
        <v>69</v>
      </c>
      <c r="G109" s="74" t="s">
        <v>1471</v>
      </c>
      <c r="H109" s="161">
        <v>377053</v>
      </c>
      <c r="I109" s="74" t="s">
        <v>2612</v>
      </c>
      <c r="J109" s="74">
        <v>695</v>
      </c>
      <c r="K109" s="74">
        <v>20</v>
      </c>
      <c r="L109" s="74">
        <v>323</v>
      </c>
      <c r="M109" s="74">
        <v>5833.0386074300004</v>
      </c>
      <c r="N109" s="124" t="e">
        <f>VLOOKUP(I109,'[1]Already Allocated to Banks'!$I$5:$U$498,6,0)</f>
        <v>#N/A</v>
      </c>
      <c r="O109" s="115" t="s">
        <v>4152</v>
      </c>
      <c r="P109" s="147" t="s">
        <v>4249</v>
      </c>
      <c r="Q109" s="74"/>
      <c r="R109" s="74" t="s">
        <v>4249</v>
      </c>
      <c r="S109" s="74"/>
      <c r="T109" s="74"/>
      <c r="U109" s="74"/>
      <c r="V109" s="74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</row>
    <row r="110" spans="1:34" s="126" customFormat="1" hidden="1" x14ac:dyDescent="0.25">
      <c r="A110" s="115">
        <v>1216</v>
      </c>
      <c r="B110" s="74" t="s">
        <v>12</v>
      </c>
      <c r="C110" s="74" t="s">
        <v>67</v>
      </c>
      <c r="D110" s="74" t="s">
        <v>68</v>
      </c>
      <c r="E110" s="74" t="s">
        <v>14</v>
      </c>
      <c r="F110" s="74" t="s">
        <v>69</v>
      </c>
      <c r="G110" s="74" t="s">
        <v>70</v>
      </c>
      <c r="H110" s="161">
        <v>368863</v>
      </c>
      <c r="I110" s="74" t="s">
        <v>2636</v>
      </c>
      <c r="J110" s="74">
        <v>256</v>
      </c>
      <c r="K110" s="74">
        <v>20</v>
      </c>
      <c r="L110" s="74">
        <v>323</v>
      </c>
      <c r="M110" s="74">
        <v>5822.8917337900002</v>
      </c>
      <c r="N110" s="124" t="e">
        <f>VLOOKUP(I110,'[1]Already Allocated to Banks'!$I$5:$U$498,6,0)</f>
        <v>#N/A</v>
      </c>
      <c r="O110" s="115" t="s">
        <v>4147</v>
      </c>
      <c r="P110" s="147" t="s">
        <v>4249</v>
      </c>
      <c r="Q110" s="74"/>
      <c r="R110" s="74" t="s">
        <v>4249</v>
      </c>
      <c r="S110" s="74"/>
      <c r="T110" s="74"/>
      <c r="U110" s="74"/>
      <c r="V110" s="74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</row>
    <row r="111" spans="1:34" s="126" customFormat="1" hidden="1" x14ac:dyDescent="0.25">
      <c r="A111" s="115">
        <v>1249</v>
      </c>
      <c r="B111" s="74" t="s">
        <v>12</v>
      </c>
      <c r="C111" s="74" t="s">
        <v>67</v>
      </c>
      <c r="D111" s="74" t="s">
        <v>68</v>
      </c>
      <c r="E111" s="74" t="s">
        <v>14</v>
      </c>
      <c r="F111" s="74" t="s">
        <v>69</v>
      </c>
      <c r="G111" s="74" t="s">
        <v>70</v>
      </c>
      <c r="H111" s="161">
        <v>370962</v>
      </c>
      <c r="I111" s="74" t="s">
        <v>2705</v>
      </c>
      <c r="J111" s="74">
        <v>97</v>
      </c>
      <c r="K111" s="74">
        <v>20</v>
      </c>
      <c r="L111" s="74">
        <v>323</v>
      </c>
      <c r="M111" s="74">
        <v>5777.9729652400001</v>
      </c>
      <c r="N111" s="124" t="e">
        <f>VLOOKUP(I111,'[1]Already Allocated to Banks'!$I$5:$U$498,6,0)</f>
        <v>#N/A</v>
      </c>
      <c r="O111" s="115" t="s">
        <v>4152</v>
      </c>
      <c r="P111" s="147" t="s">
        <v>4249</v>
      </c>
      <c r="Q111" s="74"/>
      <c r="R111" s="74" t="s">
        <v>4249</v>
      </c>
      <c r="S111" s="74"/>
      <c r="T111" s="74"/>
      <c r="U111" s="74"/>
      <c r="V111" s="74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</row>
    <row r="112" spans="1:34" s="126" customFormat="1" hidden="1" x14ac:dyDescent="0.25">
      <c r="A112" s="115">
        <v>1271</v>
      </c>
      <c r="B112" s="74" t="s">
        <v>12</v>
      </c>
      <c r="C112" s="74" t="s">
        <v>67</v>
      </c>
      <c r="D112" s="74" t="s">
        <v>423</v>
      </c>
      <c r="E112" s="74" t="s">
        <v>14</v>
      </c>
      <c r="F112" s="74" t="s">
        <v>69</v>
      </c>
      <c r="G112" s="74" t="s">
        <v>424</v>
      </c>
      <c r="H112" s="161">
        <v>377612</v>
      </c>
      <c r="I112" s="74" t="s">
        <v>2750</v>
      </c>
      <c r="J112" s="74">
        <v>755</v>
      </c>
      <c r="K112" s="74">
        <v>20</v>
      </c>
      <c r="L112" s="74">
        <v>323</v>
      </c>
      <c r="M112" s="74">
        <v>5754.6077126999999</v>
      </c>
      <c r="N112" s="124" t="e">
        <f>VLOOKUP(I112,'[1]Already Allocated to Banks'!$I$5:$U$498,6,0)</f>
        <v>#N/A</v>
      </c>
      <c r="O112" s="115" t="s">
        <v>4147</v>
      </c>
      <c r="P112" s="147" t="s">
        <v>4249</v>
      </c>
      <c r="Q112" s="74"/>
      <c r="R112" s="74" t="s">
        <v>4249</v>
      </c>
      <c r="S112" s="74"/>
      <c r="T112" s="74"/>
      <c r="U112" s="74"/>
      <c r="V112" s="74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</row>
    <row r="113" spans="1:34" s="126" customFormat="1" hidden="1" x14ac:dyDescent="0.25">
      <c r="A113" s="115">
        <v>1317</v>
      </c>
      <c r="B113" s="74" t="s">
        <v>12</v>
      </c>
      <c r="C113" s="74" t="s">
        <v>67</v>
      </c>
      <c r="D113" s="74" t="s">
        <v>68</v>
      </c>
      <c r="E113" s="74" t="s">
        <v>14</v>
      </c>
      <c r="F113" s="74" t="s">
        <v>69</v>
      </c>
      <c r="G113" s="74" t="s">
        <v>70</v>
      </c>
      <c r="H113" s="161">
        <v>359875</v>
      </c>
      <c r="I113" s="74" t="s">
        <v>2845</v>
      </c>
      <c r="J113" s="74">
        <v>453</v>
      </c>
      <c r="K113" s="74">
        <v>20</v>
      </c>
      <c r="L113" s="74">
        <v>323</v>
      </c>
      <c r="M113" s="74">
        <v>5691.52733403</v>
      </c>
      <c r="N113" s="124" t="e">
        <f>VLOOKUP(I113,'[1]Already Allocated to Banks'!$I$5:$U$498,6,0)</f>
        <v>#N/A</v>
      </c>
      <c r="O113" s="115" t="s">
        <v>4141</v>
      </c>
      <c r="P113" s="74" t="s">
        <v>4249</v>
      </c>
      <c r="Q113" s="74" t="s">
        <v>4250</v>
      </c>
      <c r="R113" s="74" t="s">
        <v>4249</v>
      </c>
      <c r="S113" s="74" t="s">
        <v>4250</v>
      </c>
      <c r="T113" s="74"/>
      <c r="U113" s="74"/>
      <c r="V113" s="74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</row>
    <row r="114" spans="1:34" s="126" customFormat="1" hidden="1" x14ac:dyDescent="0.25">
      <c r="A114" s="115">
        <v>1327</v>
      </c>
      <c r="B114" s="74" t="s">
        <v>12</v>
      </c>
      <c r="C114" s="74" t="s">
        <v>67</v>
      </c>
      <c r="D114" s="74" t="s">
        <v>1470</v>
      </c>
      <c r="E114" s="74" t="s">
        <v>14</v>
      </c>
      <c r="F114" s="74" t="s">
        <v>69</v>
      </c>
      <c r="G114" s="74" t="s">
        <v>1471</v>
      </c>
      <c r="H114" s="161">
        <v>377006</v>
      </c>
      <c r="I114" s="74" t="s">
        <v>2863</v>
      </c>
      <c r="J114" s="74">
        <v>419</v>
      </c>
      <c r="K114" s="74">
        <v>20</v>
      </c>
      <c r="L114" s="74">
        <v>323</v>
      </c>
      <c r="M114" s="74">
        <v>5681.7102305099997</v>
      </c>
      <c r="N114" s="124" t="e">
        <f>VLOOKUP(I114,'[1]Already Allocated to Banks'!$I$5:$U$498,6,0)</f>
        <v>#N/A</v>
      </c>
      <c r="O114" s="115" t="s">
        <v>4152</v>
      </c>
      <c r="P114" s="147" t="s">
        <v>4249</v>
      </c>
      <c r="Q114" s="74"/>
      <c r="R114" s="74" t="s">
        <v>4249</v>
      </c>
      <c r="S114" s="74"/>
      <c r="T114" s="74"/>
      <c r="U114" s="74"/>
      <c r="V114" s="74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</row>
    <row r="115" spans="1:34" s="126" customFormat="1" hidden="1" x14ac:dyDescent="0.25">
      <c r="A115" s="115">
        <v>1374</v>
      </c>
      <c r="B115" s="74" t="s">
        <v>12</v>
      </c>
      <c r="C115" s="74" t="s">
        <v>67</v>
      </c>
      <c r="D115" s="74" t="s">
        <v>68</v>
      </c>
      <c r="E115" s="74" t="s">
        <v>14</v>
      </c>
      <c r="F115" s="74" t="s">
        <v>69</v>
      </c>
      <c r="G115" s="74" t="s">
        <v>70</v>
      </c>
      <c r="H115" s="161">
        <v>376475</v>
      </c>
      <c r="I115" s="74" t="s">
        <v>2961</v>
      </c>
      <c r="J115" s="74">
        <v>378</v>
      </c>
      <c r="K115" s="74">
        <v>20</v>
      </c>
      <c r="L115" s="74">
        <v>323</v>
      </c>
      <c r="M115" s="74">
        <v>5615.2599628199996</v>
      </c>
      <c r="N115" s="124" t="e">
        <f>VLOOKUP(I115,'[1]Already Allocated to Banks'!$I$5:$U$498,6,0)</f>
        <v>#N/A</v>
      </c>
      <c r="O115" s="115" t="s">
        <v>4270</v>
      </c>
      <c r="P115" s="147" t="s">
        <v>4249</v>
      </c>
      <c r="Q115" s="74"/>
      <c r="R115" s="74" t="s">
        <v>4249</v>
      </c>
      <c r="S115" s="74"/>
      <c r="T115" s="74"/>
      <c r="U115" s="74"/>
      <c r="V115" s="74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</row>
    <row r="116" spans="1:34" s="126" customFormat="1" hidden="1" x14ac:dyDescent="0.25">
      <c r="A116" s="115">
        <v>1388</v>
      </c>
      <c r="B116" s="74" t="s">
        <v>12</v>
      </c>
      <c r="C116" s="74" t="s">
        <v>67</v>
      </c>
      <c r="D116" s="74" t="s">
        <v>819</v>
      </c>
      <c r="E116" s="74" t="s">
        <v>14</v>
      </c>
      <c r="F116" s="74" t="s">
        <v>69</v>
      </c>
      <c r="G116" s="74" t="s">
        <v>820</v>
      </c>
      <c r="H116" s="161">
        <v>367444</v>
      </c>
      <c r="I116" s="74" t="s">
        <v>2990</v>
      </c>
      <c r="J116" s="74">
        <v>720</v>
      </c>
      <c r="K116" s="74">
        <v>20</v>
      </c>
      <c r="L116" s="74">
        <v>323</v>
      </c>
      <c r="M116" s="74">
        <v>5600.9257017399996</v>
      </c>
      <c r="N116" s="124" t="e">
        <f>VLOOKUP(I116,'[1]Already Allocated to Banks'!$I$5:$U$498,6,0)</f>
        <v>#N/A</v>
      </c>
      <c r="O116" s="115" t="s">
        <v>4278</v>
      </c>
      <c r="P116" s="147" t="s">
        <v>4249</v>
      </c>
      <c r="Q116" s="74"/>
      <c r="R116" s="74" t="s">
        <v>4249</v>
      </c>
      <c r="S116" s="74"/>
      <c r="T116" s="74"/>
      <c r="U116" s="74"/>
      <c r="V116" s="74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</row>
    <row r="117" spans="1:34" s="126" customFormat="1" hidden="1" x14ac:dyDescent="0.25">
      <c r="A117" s="115">
        <v>1453</v>
      </c>
      <c r="B117" s="74" t="s">
        <v>12</v>
      </c>
      <c r="C117" s="74" t="s">
        <v>67</v>
      </c>
      <c r="D117" s="74" t="s">
        <v>67</v>
      </c>
      <c r="E117" s="74" t="s">
        <v>14</v>
      </c>
      <c r="F117" s="74" t="s">
        <v>69</v>
      </c>
      <c r="G117" s="74" t="s">
        <v>1373</v>
      </c>
      <c r="H117" s="161">
        <v>366905</v>
      </c>
      <c r="I117" s="74" t="s">
        <v>2235</v>
      </c>
      <c r="J117" s="74">
        <v>242</v>
      </c>
      <c r="K117" s="74">
        <v>20</v>
      </c>
      <c r="L117" s="74">
        <v>323</v>
      </c>
      <c r="M117" s="74">
        <v>5521.8784435999996</v>
      </c>
      <c r="N117" s="124" t="e">
        <f>VLOOKUP(I117,'[1]Already Allocated to Banks'!$I$5:$U$498,6,0)</f>
        <v>#N/A</v>
      </c>
      <c r="O117" s="115" t="s">
        <v>4141</v>
      </c>
      <c r="P117" s="74" t="s">
        <v>4249</v>
      </c>
      <c r="Q117" s="74" t="s">
        <v>4250</v>
      </c>
      <c r="R117" s="74" t="s">
        <v>4249</v>
      </c>
      <c r="S117" s="74" t="s">
        <v>4250</v>
      </c>
      <c r="T117" s="74"/>
      <c r="U117" s="74"/>
      <c r="V117" s="74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</row>
    <row r="118" spans="1:34" s="126" customFormat="1" hidden="1" x14ac:dyDescent="0.25">
      <c r="A118" s="115">
        <v>1464</v>
      </c>
      <c r="B118" s="74" t="s">
        <v>12</v>
      </c>
      <c r="C118" s="74" t="s">
        <v>67</v>
      </c>
      <c r="D118" s="74" t="s">
        <v>423</v>
      </c>
      <c r="E118" s="74" t="s">
        <v>14</v>
      </c>
      <c r="F118" s="74" t="s">
        <v>69</v>
      </c>
      <c r="G118" s="74" t="s">
        <v>424</v>
      </c>
      <c r="H118" s="161">
        <v>348567</v>
      </c>
      <c r="I118" s="74" t="s">
        <v>3147</v>
      </c>
      <c r="J118" s="74">
        <v>461</v>
      </c>
      <c r="K118" s="74">
        <v>20</v>
      </c>
      <c r="L118" s="74">
        <v>323</v>
      </c>
      <c r="M118" s="74">
        <v>5501.3579399199998</v>
      </c>
      <c r="N118" s="124" t="e">
        <f>VLOOKUP(I118,'[1]Already Allocated to Banks'!$I$5:$U$498,6,0)</f>
        <v>#N/A</v>
      </c>
      <c r="O118" s="115" t="s">
        <v>4278</v>
      </c>
      <c r="P118" s="74" t="s">
        <v>4249</v>
      </c>
      <c r="Q118" s="74" t="s">
        <v>4250</v>
      </c>
      <c r="R118" s="74" t="s">
        <v>4249</v>
      </c>
      <c r="S118" s="74" t="s">
        <v>4250</v>
      </c>
      <c r="T118" s="74"/>
      <c r="U118" s="74"/>
      <c r="V118" s="74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</row>
    <row r="119" spans="1:34" s="126" customFormat="1" hidden="1" x14ac:dyDescent="0.25">
      <c r="A119" s="115">
        <v>1477</v>
      </c>
      <c r="B119" s="74" t="s">
        <v>12</v>
      </c>
      <c r="C119" s="74" t="s">
        <v>67</v>
      </c>
      <c r="D119" s="74" t="s">
        <v>68</v>
      </c>
      <c r="E119" s="74" t="s">
        <v>14</v>
      </c>
      <c r="F119" s="74" t="s">
        <v>69</v>
      </c>
      <c r="G119" s="74" t="s">
        <v>70</v>
      </c>
      <c r="H119" s="161">
        <v>347917</v>
      </c>
      <c r="I119" s="74" t="s">
        <v>700</v>
      </c>
      <c r="J119" s="74">
        <v>426</v>
      </c>
      <c r="K119" s="74">
        <v>20</v>
      </c>
      <c r="L119" s="74">
        <v>323</v>
      </c>
      <c r="M119" s="74">
        <v>5484.1507270800003</v>
      </c>
      <c r="N119" s="124" t="e">
        <f>VLOOKUP(I119,'[1]Already Allocated to Banks'!$I$5:$U$498,6,0)</f>
        <v>#N/A</v>
      </c>
      <c r="O119" s="115" t="s">
        <v>4147</v>
      </c>
      <c r="P119" s="147" t="s">
        <v>4249</v>
      </c>
      <c r="Q119" s="74"/>
      <c r="R119" s="74" t="s">
        <v>4249</v>
      </c>
      <c r="S119" s="74"/>
      <c r="T119" s="74"/>
      <c r="U119" s="74"/>
      <c r="V119" s="74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</row>
    <row r="120" spans="1:34" s="126" customFormat="1" hidden="1" x14ac:dyDescent="0.25">
      <c r="A120" s="115">
        <v>1479</v>
      </c>
      <c r="B120" s="74" t="s">
        <v>12</v>
      </c>
      <c r="C120" s="74" t="s">
        <v>67</v>
      </c>
      <c r="D120" s="74" t="s">
        <v>267</v>
      </c>
      <c r="E120" s="74" t="s">
        <v>14</v>
      </c>
      <c r="F120" s="74" t="s">
        <v>69</v>
      </c>
      <c r="G120" s="74" t="s">
        <v>268</v>
      </c>
      <c r="H120" s="161">
        <v>377636</v>
      </c>
      <c r="I120" s="74" t="s">
        <v>3178</v>
      </c>
      <c r="J120" s="74">
        <v>307</v>
      </c>
      <c r="K120" s="74">
        <v>20</v>
      </c>
      <c r="L120" s="74">
        <v>323</v>
      </c>
      <c r="M120" s="74">
        <v>5482.4955621099998</v>
      </c>
      <c r="N120" s="124" t="e">
        <f>VLOOKUP(I120,'[1]Already Allocated to Banks'!$I$5:$U$498,6,0)</f>
        <v>#N/A</v>
      </c>
      <c r="O120" s="115" t="s">
        <v>4147</v>
      </c>
      <c r="P120" s="147" t="s">
        <v>4249</v>
      </c>
      <c r="Q120" s="74"/>
      <c r="R120" s="74" t="s">
        <v>4249</v>
      </c>
      <c r="S120" s="74"/>
      <c r="T120" s="74"/>
      <c r="U120" s="74"/>
      <c r="V120" s="74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</row>
    <row r="121" spans="1:34" s="126" customFormat="1" hidden="1" x14ac:dyDescent="0.25">
      <c r="A121" s="115">
        <v>1501</v>
      </c>
      <c r="B121" s="74" t="s">
        <v>12</v>
      </c>
      <c r="C121" s="74" t="s">
        <v>67</v>
      </c>
      <c r="D121" s="74" t="s">
        <v>68</v>
      </c>
      <c r="E121" s="74" t="s">
        <v>14</v>
      </c>
      <c r="F121" s="74" t="s">
        <v>69</v>
      </c>
      <c r="G121" s="74" t="s">
        <v>70</v>
      </c>
      <c r="H121" s="161">
        <v>377162</v>
      </c>
      <c r="I121" s="74" t="s">
        <v>3225</v>
      </c>
      <c r="J121" s="74">
        <v>347</v>
      </c>
      <c r="K121" s="74">
        <v>20</v>
      </c>
      <c r="L121" s="74">
        <v>323</v>
      </c>
      <c r="M121" s="74">
        <v>5459.9682816799996</v>
      </c>
      <c r="N121" s="124" t="e">
        <f>VLOOKUP(I121,'[1]Already Allocated to Banks'!$I$5:$U$498,6,0)</f>
        <v>#N/A</v>
      </c>
      <c r="O121" s="115" t="s">
        <v>4278</v>
      </c>
      <c r="P121" s="147" t="s">
        <v>4249</v>
      </c>
      <c r="Q121" s="74"/>
      <c r="R121" s="74" t="s">
        <v>4249</v>
      </c>
      <c r="S121" s="74"/>
      <c r="T121" s="74"/>
      <c r="U121" s="74"/>
      <c r="V121" s="74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</row>
    <row r="122" spans="1:34" s="126" customFormat="1" hidden="1" x14ac:dyDescent="0.25">
      <c r="A122" s="115">
        <v>1502</v>
      </c>
      <c r="B122" s="74" t="s">
        <v>12</v>
      </c>
      <c r="C122" s="74" t="s">
        <v>67</v>
      </c>
      <c r="D122" s="74" t="s">
        <v>267</v>
      </c>
      <c r="E122" s="74" t="s">
        <v>14</v>
      </c>
      <c r="F122" s="74" t="s">
        <v>69</v>
      </c>
      <c r="G122" s="74" t="s">
        <v>268</v>
      </c>
      <c r="H122" s="161">
        <v>350330</v>
      </c>
      <c r="I122" s="74" t="s">
        <v>3227</v>
      </c>
      <c r="J122" s="74">
        <v>63</v>
      </c>
      <c r="K122" s="74">
        <v>20</v>
      </c>
      <c r="L122" s="74">
        <v>323</v>
      </c>
      <c r="M122" s="74">
        <v>5459.08494866</v>
      </c>
      <c r="N122" s="124" t="str">
        <f>VLOOKUP(I122,'[1]Already Allocated to Banks'!$I$5:$U$498,6,0)</f>
        <v>PUNJAB NATIONAL BANK</v>
      </c>
      <c r="O122" s="146" t="s">
        <v>4147</v>
      </c>
      <c r="P122" s="147" t="s">
        <v>4249</v>
      </c>
      <c r="Q122" s="74"/>
      <c r="R122" s="74" t="s">
        <v>4249</v>
      </c>
      <c r="S122" s="74"/>
      <c r="T122" s="74"/>
      <c r="U122" s="74"/>
      <c r="V122" s="74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</row>
    <row r="123" spans="1:34" s="126" customFormat="1" hidden="1" x14ac:dyDescent="0.25">
      <c r="A123" s="115">
        <v>1525</v>
      </c>
      <c r="B123" s="74" t="s">
        <v>12</v>
      </c>
      <c r="C123" s="74" t="s">
        <v>67</v>
      </c>
      <c r="D123" s="74" t="s">
        <v>68</v>
      </c>
      <c r="E123" s="74" t="s">
        <v>14</v>
      </c>
      <c r="F123" s="74" t="s">
        <v>69</v>
      </c>
      <c r="G123" s="74" t="s">
        <v>70</v>
      </c>
      <c r="H123" s="161">
        <v>377619</v>
      </c>
      <c r="I123" s="74" t="s">
        <v>3275</v>
      </c>
      <c r="J123" s="74">
        <v>347</v>
      </c>
      <c r="K123" s="74">
        <v>20</v>
      </c>
      <c r="L123" s="74">
        <v>323</v>
      </c>
      <c r="M123" s="74">
        <v>5435.1310244200004</v>
      </c>
      <c r="N123" s="124" t="e">
        <f>VLOOKUP(I123,'[1]Already Allocated to Banks'!$I$5:$U$498,6,0)</f>
        <v>#N/A</v>
      </c>
      <c r="O123" s="115" t="s">
        <v>4152</v>
      </c>
      <c r="P123" s="147" t="s">
        <v>4249</v>
      </c>
      <c r="Q123" s="74"/>
      <c r="R123" s="74" t="s">
        <v>4249</v>
      </c>
      <c r="S123" s="74"/>
      <c r="T123" s="74"/>
      <c r="U123" s="74"/>
      <c r="V123" s="74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</row>
    <row r="124" spans="1:34" s="126" customFormat="1" hidden="1" x14ac:dyDescent="0.25">
      <c r="A124" s="115">
        <v>1545</v>
      </c>
      <c r="B124" s="74" t="s">
        <v>12</v>
      </c>
      <c r="C124" s="74" t="s">
        <v>67</v>
      </c>
      <c r="D124" s="74" t="s">
        <v>67</v>
      </c>
      <c r="E124" s="74" t="s">
        <v>14</v>
      </c>
      <c r="F124" s="74" t="s">
        <v>69</v>
      </c>
      <c r="G124" s="74" t="s">
        <v>1373</v>
      </c>
      <c r="H124" s="161">
        <v>366895</v>
      </c>
      <c r="I124" s="74" t="s">
        <v>3312</v>
      </c>
      <c r="J124" s="74">
        <v>560</v>
      </c>
      <c r="K124" s="74">
        <v>20</v>
      </c>
      <c r="L124" s="74">
        <v>323</v>
      </c>
      <c r="M124" s="74">
        <v>5419.8324908900004</v>
      </c>
      <c r="N124" s="124" t="e">
        <f>VLOOKUP(I124,'[1]Already Allocated to Banks'!$I$5:$U$498,6,0)</f>
        <v>#N/A</v>
      </c>
      <c r="O124" s="115" t="s">
        <v>4278</v>
      </c>
      <c r="P124" s="147" t="s">
        <v>4249</v>
      </c>
      <c r="Q124" s="74"/>
      <c r="R124" s="74" t="s">
        <v>4249</v>
      </c>
      <c r="S124" s="74"/>
      <c r="T124" s="74"/>
      <c r="U124" s="74"/>
      <c r="V124" s="74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</row>
    <row r="125" spans="1:34" s="126" customFormat="1" hidden="1" x14ac:dyDescent="0.25">
      <c r="A125" s="115">
        <v>1627</v>
      </c>
      <c r="B125" s="74" t="s">
        <v>12</v>
      </c>
      <c r="C125" s="74" t="s">
        <v>67</v>
      </c>
      <c r="D125" s="74" t="s">
        <v>423</v>
      </c>
      <c r="E125" s="74" t="s">
        <v>14</v>
      </c>
      <c r="F125" s="74" t="s">
        <v>69</v>
      </c>
      <c r="G125" s="74" t="s">
        <v>424</v>
      </c>
      <c r="H125" s="161">
        <v>348201</v>
      </c>
      <c r="I125" s="74" t="s">
        <v>3467</v>
      </c>
      <c r="J125" s="74">
        <v>64</v>
      </c>
      <c r="K125" s="74">
        <v>20</v>
      </c>
      <c r="L125" s="74">
        <v>323</v>
      </c>
      <c r="M125" s="74">
        <v>5332.13976963</v>
      </c>
      <c r="N125" s="124" t="e">
        <f>VLOOKUP(I125,'[1]Already Allocated to Banks'!$I$5:$U$498,6,0)</f>
        <v>#N/A</v>
      </c>
      <c r="O125" s="115" t="s">
        <v>4147</v>
      </c>
      <c r="P125" s="147" t="s">
        <v>4249</v>
      </c>
      <c r="Q125" s="74"/>
      <c r="R125" s="74" t="s">
        <v>4249</v>
      </c>
      <c r="S125" s="74"/>
      <c r="T125" s="74"/>
      <c r="U125" s="74"/>
      <c r="V125" s="74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</row>
    <row r="126" spans="1:34" s="126" customFormat="1" hidden="1" x14ac:dyDescent="0.25">
      <c r="A126" s="115">
        <v>1629</v>
      </c>
      <c r="B126" s="74" t="s">
        <v>12</v>
      </c>
      <c r="C126" s="74" t="s">
        <v>67</v>
      </c>
      <c r="D126" s="74" t="s">
        <v>819</v>
      </c>
      <c r="E126" s="74" t="s">
        <v>14</v>
      </c>
      <c r="F126" s="74" t="s">
        <v>69</v>
      </c>
      <c r="G126" s="74" t="s">
        <v>820</v>
      </c>
      <c r="H126" s="161">
        <v>348019</v>
      </c>
      <c r="I126" s="74" t="s">
        <v>3471</v>
      </c>
      <c r="J126" s="74">
        <v>423</v>
      </c>
      <c r="K126" s="74">
        <v>20</v>
      </c>
      <c r="L126" s="74">
        <v>323</v>
      </c>
      <c r="M126" s="74">
        <v>5329.3561396900004</v>
      </c>
      <c r="N126" s="124" t="e">
        <f>VLOOKUP(I126,'[1]Already Allocated to Banks'!$I$5:$U$498,6,0)</f>
        <v>#N/A</v>
      </c>
      <c r="O126" s="115" t="s">
        <v>4147</v>
      </c>
      <c r="P126" s="147" t="s">
        <v>4249</v>
      </c>
      <c r="Q126" s="74"/>
      <c r="R126" s="74" t="s">
        <v>4249</v>
      </c>
      <c r="S126" s="74"/>
      <c r="T126" s="74"/>
      <c r="U126" s="74"/>
      <c r="V126" s="74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</row>
    <row r="127" spans="1:34" s="126" customFormat="1" hidden="1" x14ac:dyDescent="0.25">
      <c r="A127" s="115">
        <v>1633</v>
      </c>
      <c r="B127" s="74" t="s">
        <v>12</v>
      </c>
      <c r="C127" s="74" t="s">
        <v>67</v>
      </c>
      <c r="D127" s="74" t="s">
        <v>1470</v>
      </c>
      <c r="E127" s="74" t="s">
        <v>14</v>
      </c>
      <c r="F127" s="74" t="s">
        <v>69</v>
      </c>
      <c r="G127" s="74" t="s">
        <v>1471</v>
      </c>
      <c r="H127" s="161">
        <v>367052</v>
      </c>
      <c r="I127" s="74" t="s">
        <v>3479</v>
      </c>
      <c r="J127" s="74">
        <v>160</v>
      </c>
      <c r="K127" s="74">
        <v>20</v>
      </c>
      <c r="L127" s="74">
        <v>323</v>
      </c>
      <c r="M127" s="74">
        <v>5324.1494301900002</v>
      </c>
      <c r="N127" s="124" t="e">
        <f>VLOOKUP(I127,'[1]Already Allocated to Banks'!$I$5:$U$498,6,0)</f>
        <v>#N/A</v>
      </c>
      <c r="O127" s="115" t="s">
        <v>4278</v>
      </c>
      <c r="P127" s="147" t="s">
        <v>4249</v>
      </c>
      <c r="Q127" s="74"/>
      <c r="R127" s="74" t="s">
        <v>4249</v>
      </c>
      <c r="S127" s="74"/>
      <c r="T127" s="74"/>
      <c r="U127" s="74"/>
      <c r="V127" s="74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</row>
    <row r="128" spans="1:34" s="126" customFormat="1" hidden="1" x14ac:dyDescent="0.25">
      <c r="A128" s="115">
        <v>1647</v>
      </c>
      <c r="B128" s="74" t="s">
        <v>12</v>
      </c>
      <c r="C128" s="74" t="s">
        <v>67</v>
      </c>
      <c r="D128" s="74" t="s">
        <v>1470</v>
      </c>
      <c r="E128" s="74" t="s">
        <v>14</v>
      </c>
      <c r="F128" s="74" t="s">
        <v>69</v>
      </c>
      <c r="G128" s="74" t="s">
        <v>1471</v>
      </c>
      <c r="H128" s="161">
        <v>366897</v>
      </c>
      <c r="I128" s="74" t="s">
        <v>1744</v>
      </c>
      <c r="J128" s="74">
        <v>385</v>
      </c>
      <c r="K128" s="74">
        <v>20</v>
      </c>
      <c r="L128" s="74">
        <v>323</v>
      </c>
      <c r="M128" s="74">
        <v>5312.2205837399997</v>
      </c>
      <c r="N128" s="124" t="e">
        <f>VLOOKUP(I128,'[1]Already Allocated to Banks'!$I$5:$U$498,6,0)</f>
        <v>#N/A</v>
      </c>
      <c r="O128" s="115" t="s">
        <v>4147</v>
      </c>
      <c r="P128" s="147" t="s">
        <v>4249</v>
      </c>
      <c r="Q128" s="74"/>
      <c r="R128" s="74" t="s">
        <v>4249</v>
      </c>
      <c r="S128" s="74"/>
      <c r="T128" s="74"/>
      <c r="U128" s="74"/>
      <c r="V128" s="74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</row>
    <row r="129" spans="1:34" s="126" customFormat="1" hidden="1" x14ac:dyDescent="0.25">
      <c r="A129" s="115">
        <v>1649</v>
      </c>
      <c r="B129" s="74" t="s">
        <v>12</v>
      </c>
      <c r="C129" s="74" t="s">
        <v>67</v>
      </c>
      <c r="D129" s="74" t="s">
        <v>2034</v>
      </c>
      <c r="E129" s="74" t="s">
        <v>14</v>
      </c>
      <c r="F129" s="74" t="s">
        <v>69</v>
      </c>
      <c r="G129" s="74" t="s">
        <v>2035</v>
      </c>
      <c r="H129" s="161">
        <v>358992</v>
      </c>
      <c r="I129" s="74" t="s">
        <v>3510</v>
      </c>
      <c r="J129" s="74">
        <v>1071</v>
      </c>
      <c r="K129" s="74">
        <v>20</v>
      </c>
      <c r="L129" s="74">
        <v>323</v>
      </c>
      <c r="M129" s="74">
        <v>5308.9600186799998</v>
      </c>
      <c r="N129" s="124" t="e">
        <f>VLOOKUP(I129,'[1]Already Allocated to Banks'!$I$5:$U$498,6,0)</f>
        <v>#N/A</v>
      </c>
      <c r="O129" s="115" t="s">
        <v>4152</v>
      </c>
      <c r="P129" s="147" t="s">
        <v>4249</v>
      </c>
      <c r="Q129" s="74"/>
      <c r="R129" s="74" t="s">
        <v>4249</v>
      </c>
      <c r="S129" s="74"/>
      <c r="T129" s="74"/>
      <c r="U129" s="74"/>
      <c r="V129" s="74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</row>
    <row r="130" spans="1:34" s="126" customFormat="1" hidden="1" x14ac:dyDescent="0.25">
      <c r="A130" s="115">
        <v>1676</v>
      </c>
      <c r="B130" s="74" t="s">
        <v>12</v>
      </c>
      <c r="C130" s="74" t="s">
        <v>67</v>
      </c>
      <c r="D130" s="74" t="s">
        <v>819</v>
      </c>
      <c r="E130" s="74" t="s">
        <v>14</v>
      </c>
      <c r="F130" s="74" t="s">
        <v>69</v>
      </c>
      <c r="G130" s="74" t="s">
        <v>820</v>
      </c>
      <c r="H130" s="161">
        <v>347983</v>
      </c>
      <c r="I130" s="74" t="s">
        <v>3565</v>
      </c>
      <c r="J130" s="74">
        <v>254</v>
      </c>
      <c r="K130" s="74">
        <v>20</v>
      </c>
      <c r="L130" s="74">
        <v>323</v>
      </c>
      <c r="M130" s="74">
        <v>5285.7858527899998</v>
      </c>
      <c r="N130" s="124" t="e">
        <f>VLOOKUP(I130,'[1]Already Allocated to Banks'!$I$5:$U$498,6,0)</f>
        <v>#N/A</v>
      </c>
      <c r="O130" s="115" t="s">
        <v>4152</v>
      </c>
      <c r="P130" s="147" t="s">
        <v>4249</v>
      </c>
      <c r="Q130" s="74"/>
      <c r="R130" s="74" t="s">
        <v>4249</v>
      </c>
      <c r="S130" s="74"/>
      <c r="T130" s="74"/>
      <c r="U130" s="74"/>
      <c r="V130" s="74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</row>
    <row r="131" spans="1:34" s="126" customFormat="1" hidden="1" x14ac:dyDescent="0.25">
      <c r="A131" s="115">
        <v>1694</v>
      </c>
      <c r="B131" s="74" t="s">
        <v>12</v>
      </c>
      <c r="C131" s="74" t="s">
        <v>67</v>
      </c>
      <c r="D131" s="74" t="s">
        <v>68</v>
      </c>
      <c r="E131" s="74" t="s">
        <v>14</v>
      </c>
      <c r="F131" s="74" t="s">
        <v>69</v>
      </c>
      <c r="G131" s="74" t="s">
        <v>70</v>
      </c>
      <c r="H131" s="161">
        <v>358604</v>
      </c>
      <c r="I131" s="74" t="s">
        <v>550</v>
      </c>
      <c r="J131" s="74">
        <v>429</v>
      </c>
      <c r="K131" s="74">
        <v>20</v>
      </c>
      <c r="L131" s="74">
        <v>323</v>
      </c>
      <c r="M131" s="74">
        <v>5272.30404963</v>
      </c>
      <c r="N131" s="124" t="str">
        <f>VLOOKUP(I131,'[1]Already Allocated to Banks'!$I$5:$U$498,6,0)</f>
        <v>STATE BANK OF INDIA</v>
      </c>
      <c r="O131" s="146" t="s">
        <v>4141</v>
      </c>
      <c r="P131" s="147" t="s">
        <v>4249</v>
      </c>
      <c r="Q131" s="74"/>
      <c r="R131" s="74" t="s">
        <v>4249</v>
      </c>
      <c r="S131" s="74"/>
      <c r="T131" s="74"/>
      <c r="U131" s="74"/>
      <c r="V131" s="74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</row>
    <row r="132" spans="1:34" s="126" customFormat="1" hidden="1" x14ac:dyDescent="0.25">
      <c r="A132" s="115">
        <v>1706</v>
      </c>
      <c r="B132" s="74" t="s">
        <v>12</v>
      </c>
      <c r="C132" s="74" t="s">
        <v>67</v>
      </c>
      <c r="D132" s="74" t="s">
        <v>423</v>
      </c>
      <c r="E132" s="74" t="s">
        <v>14</v>
      </c>
      <c r="F132" s="74" t="s">
        <v>69</v>
      </c>
      <c r="G132" s="74" t="s">
        <v>424</v>
      </c>
      <c r="H132" s="161">
        <v>358613</v>
      </c>
      <c r="I132" s="74" t="s">
        <v>3628</v>
      </c>
      <c r="J132" s="74">
        <v>851</v>
      </c>
      <c r="K132" s="74">
        <v>20</v>
      </c>
      <c r="L132" s="74">
        <v>323</v>
      </c>
      <c r="M132" s="74">
        <v>5263.8967996399997</v>
      </c>
      <c r="N132" s="124" t="e">
        <f>VLOOKUP(I132,'[1]Already Allocated to Banks'!$I$5:$U$498,6,0)</f>
        <v>#N/A</v>
      </c>
      <c r="O132" s="115" t="s">
        <v>4152</v>
      </c>
      <c r="P132" s="147" t="s">
        <v>4249</v>
      </c>
      <c r="Q132" s="74"/>
      <c r="R132" s="74" t="s">
        <v>4249</v>
      </c>
      <c r="S132" s="74"/>
      <c r="T132" s="74"/>
      <c r="U132" s="74"/>
      <c r="V132" s="74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</row>
    <row r="133" spans="1:34" s="126" customFormat="1" hidden="1" x14ac:dyDescent="0.25">
      <c r="A133" s="115">
        <v>1597</v>
      </c>
      <c r="B133" s="74" t="s">
        <v>12</v>
      </c>
      <c r="C133" s="74" t="s">
        <v>67</v>
      </c>
      <c r="D133" s="74" t="s">
        <v>2034</v>
      </c>
      <c r="E133" s="74" t="s">
        <v>14</v>
      </c>
      <c r="F133" s="74" t="s">
        <v>69</v>
      </c>
      <c r="G133" s="74" t="s">
        <v>2035</v>
      </c>
      <c r="H133" s="161">
        <v>370797</v>
      </c>
      <c r="I133" s="74" t="s">
        <v>3410</v>
      </c>
      <c r="J133" s="74">
        <v>229</v>
      </c>
      <c r="K133" s="74">
        <v>20</v>
      </c>
      <c r="L133" s="74">
        <v>323</v>
      </c>
      <c r="M133" s="74">
        <v>5367.89302606</v>
      </c>
      <c r="N133" s="124" t="str">
        <f>VLOOKUP(I133,'[1]Already Allocated to Banks'!$I$5:$U$498,6,0)</f>
        <v>STATE BANK OF INDIA</v>
      </c>
      <c r="O133" s="115" t="str">
        <f>N133</f>
        <v>STATE BANK OF INDIA</v>
      </c>
      <c r="P133" s="147" t="s">
        <v>4249</v>
      </c>
      <c r="Q133" s="74"/>
      <c r="R133" s="74"/>
      <c r="S133" s="74"/>
      <c r="T133" s="74"/>
      <c r="U133" s="74"/>
      <c r="V133" s="74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</row>
    <row r="134" spans="1:34" s="126" customFormat="1" hidden="1" x14ac:dyDescent="0.25">
      <c r="A134" s="115">
        <v>1804</v>
      </c>
      <c r="B134" s="74" t="s">
        <v>12</v>
      </c>
      <c r="C134" s="74" t="s">
        <v>67</v>
      </c>
      <c r="D134" s="74" t="s">
        <v>68</v>
      </c>
      <c r="E134" s="74" t="s">
        <v>14</v>
      </c>
      <c r="F134" s="74" t="s">
        <v>69</v>
      </c>
      <c r="G134" s="74" t="s">
        <v>70</v>
      </c>
      <c r="H134" s="161">
        <v>348011</v>
      </c>
      <c r="I134" s="74" t="s">
        <v>3826</v>
      </c>
      <c r="J134" s="74">
        <v>581</v>
      </c>
      <c r="K134" s="74">
        <v>20</v>
      </c>
      <c r="L134" s="74">
        <v>323</v>
      </c>
      <c r="M134" s="74">
        <v>5173.1235483099999</v>
      </c>
      <c r="N134" s="124" t="e">
        <f>VLOOKUP(I134,'[1]Already Allocated to Banks'!$I$5:$U$498,6,0)</f>
        <v>#N/A</v>
      </c>
      <c r="O134" s="115" t="s">
        <v>4152</v>
      </c>
      <c r="P134" s="147" t="s">
        <v>4249</v>
      </c>
      <c r="Q134" s="74"/>
      <c r="R134" s="74" t="s">
        <v>4249</v>
      </c>
      <c r="S134" s="74"/>
      <c r="T134" s="74"/>
      <c r="U134" s="74"/>
      <c r="V134" s="74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</row>
    <row r="135" spans="1:34" s="126" customFormat="1" hidden="1" x14ac:dyDescent="0.25">
      <c r="A135" s="115">
        <v>1839</v>
      </c>
      <c r="B135" s="74" t="s">
        <v>12</v>
      </c>
      <c r="C135" s="74" t="s">
        <v>67</v>
      </c>
      <c r="D135" s="74" t="s">
        <v>267</v>
      </c>
      <c r="E135" s="74" t="s">
        <v>14</v>
      </c>
      <c r="F135" s="74" t="s">
        <v>69</v>
      </c>
      <c r="G135" s="74" t="s">
        <v>268</v>
      </c>
      <c r="H135" s="161">
        <v>379626</v>
      </c>
      <c r="I135" s="74" t="s">
        <v>3894</v>
      </c>
      <c r="J135" s="74">
        <v>1190</v>
      </c>
      <c r="K135" s="74">
        <v>20</v>
      </c>
      <c r="L135" s="74">
        <v>323</v>
      </c>
      <c r="M135" s="74">
        <v>5122.6670901799998</v>
      </c>
      <c r="N135" s="124" t="e">
        <f>VLOOKUP(I135,'[1]Already Allocated to Banks'!$I$5:$U$498,6,0)</f>
        <v>#N/A</v>
      </c>
      <c r="O135" s="115" t="s">
        <v>4147</v>
      </c>
      <c r="P135" s="147" t="s">
        <v>4249</v>
      </c>
      <c r="Q135" s="74"/>
      <c r="R135" s="74" t="s">
        <v>4249</v>
      </c>
      <c r="S135" s="74"/>
      <c r="T135" s="74"/>
      <c r="U135" s="74"/>
      <c r="V135" s="74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</row>
    <row r="136" spans="1:34" s="126" customFormat="1" hidden="1" x14ac:dyDescent="0.25">
      <c r="A136" s="115">
        <v>1851</v>
      </c>
      <c r="B136" s="74" t="s">
        <v>12</v>
      </c>
      <c r="C136" s="74" t="s">
        <v>67</v>
      </c>
      <c r="D136" s="74" t="s">
        <v>423</v>
      </c>
      <c r="E136" s="74" t="s">
        <v>14</v>
      </c>
      <c r="F136" s="74" t="s">
        <v>69</v>
      </c>
      <c r="G136" s="74" t="s">
        <v>424</v>
      </c>
      <c r="H136" s="161">
        <v>362930</v>
      </c>
      <c r="I136" s="74" t="s">
        <v>3918</v>
      </c>
      <c r="J136" s="74">
        <v>995</v>
      </c>
      <c r="K136" s="74">
        <v>20</v>
      </c>
      <c r="L136" s="74">
        <v>323</v>
      </c>
      <c r="M136" s="74">
        <v>5106.0348711699999</v>
      </c>
      <c r="N136" s="124" t="e">
        <f>VLOOKUP(I136,'[1]Already Allocated to Banks'!$I$5:$U$498,6,0)</f>
        <v>#N/A</v>
      </c>
      <c r="O136" s="115" t="s">
        <v>4147</v>
      </c>
      <c r="P136" s="147" t="s">
        <v>4249</v>
      </c>
      <c r="Q136" s="74"/>
      <c r="R136" s="74" t="s">
        <v>4249</v>
      </c>
      <c r="S136" s="74"/>
      <c r="T136" s="74"/>
      <c r="U136" s="74"/>
      <c r="V136" s="74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</row>
    <row r="137" spans="1:34" s="126" customFormat="1" hidden="1" x14ac:dyDescent="0.25">
      <c r="A137" s="115">
        <v>1883</v>
      </c>
      <c r="B137" s="74" t="s">
        <v>12</v>
      </c>
      <c r="C137" s="74" t="s">
        <v>67</v>
      </c>
      <c r="D137" s="74" t="s">
        <v>267</v>
      </c>
      <c r="E137" s="74" t="s">
        <v>14</v>
      </c>
      <c r="F137" s="74" t="s">
        <v>69</v>
      </c>
      <c r="G137" s="74" t="s">
        <v>268</v>
      </c>
      <c r="H137" s="161">
        <v>347136</v>
      </c>
      <c r="I137" s="74" t="s">
        <v>3281</v>
      </c>
      <c r="J137" s="74">
        <v>235</v>
      </c>
      <c r="K137" s="74">
        <v>20</v>
      </c>
      <c r="L137" s="74">
        <v>323</v>
      </c>
      <c r="M137" s="74">
        <v>5079.2447597299997</v>
      </c>
      <c r="N137" s="124" t="str">
        <f>VLOOKUP(I137,'[1]Already Allocated to Banks'!$I$5:$U$498,6,0)</f>
        <v>STATE BANK OF INDIA</v>
      </c>
      <c r="O137" s="146" t="s">
        <v>4147</v>
      </c>
      <c r="P137" s="147" t="s">
        <v>4249</v>
      </c>
      <c r="Q137" s="74"/>
      <c r="R137" s="74" t="s">
        <v>4249</v>
      </c>
      <c r="S137" s="74"/>
      <c r="T137" s="74"/>
      <c r="U137" s="74"/>
      <c r="V137" s="74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</row>
    <row r="138" spans="1:34" s="126" customFormat="1" hidden="1" x14ac:dyDescent="0.25">
      <c r="A138" s="115">
        <v>1906</v>
      </c>
      <c r="B138" s="74" t="s">
        <v>12</v>
      </c>
      <c r="C138" s="74" t="s">
        <v>67</v>
      </c>
      <c r="D138" s="74" t="s">
        <v>819</v>
      </c>
      <c r="E138" s="74" t="s">
        <v>14</v>
      </c>
      <c r="F138" s="74" t="s">
        <v>69</v>
      </c>
      <c r="G138" s="74" t="s">
        <v>820</v>
      </c>
      <c r="H138" s="161">
        <v>378793</v>
      </c>
      <c r="I138" s="74" t="s">
        <v>4026</v>
      </c>
      <c r="J138" s="74">
        <v>579</v>
      </c>
      <c r="K138" s="74">
        <v>20</v>
      </c>
      <c r="L138" s="74">
        <v>323</v>
      </c>
      <c r="M138" s="74">
        <v>5056.91235237</v>
      </c>
      <c r="N138" s="124" t="e">
        <f>VLOOKUP(I138,'[1]Already Allocated to Banks'!$I$5:$U$498,6,0)</f>
        <v>#N/A</v>
      </c>
      <c r="O138" s="115" t="s">
        <v>4147</v>
      </c>
      <c r="P138" s="147" t="s">
        <v>4249</v>
      </c>
      <c r="Q138" s="74"/>
      <c r="R138" s="74" t="s">
        <v>4249</v>
      </c>
      <c r="S138" s="74"/>
      <c r="T138" s="74"/>
      <c r="U138" s="74"/>
      <c r="V138" s="74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</row>
    <row r="139" spans="1:34" s="126" customFormat="1" hidden="1" x14ac:dyDescent="0.25">
      <c r="A139" s="115">
        <v>1947</v>
      </c>
      <c r="B139" s="74" t="s">
        <v>12</v>
      </c>
      <c r="C139" s="74" t="s">
        <v>67</v>
      </c>
      <c r="D139" s="74" t="s">
        <v>68</v>
      </c>
      <c r="E139" s="74" t="s">
        <v>14</v>
      </c>
      <c r="F139" s="74" t="s">
        <v>69</v>
      </c>
      <c r="G139" s="74" t="s">
        <v>70</v>
      </c>
      <c r="H139" s="161">
        <v>376363</v>
      </c>
      <c r="I139" s="74" t="s">
        <v>4107</v>
      </c>
      <c r="J139" s="74">
        <v>471</v>
      </c>
      <c r="K139" s="74">
        <v>20</v>
      </c>
      <c r="L139" s="74">
        <v>323</v>
      </c>
      <c r="M139" s="74">
        <v>5013.0832915399997</v>
      </c>
      <c r="N139" s="124" t="e">
        <f>VLOOKUP(I139,'[1]Already Allocated to Banks'!$I$5:$U$498,6,0)</f>
        <v>#N/A</v>
      </c>
      <c r="O139" s="115" t="s">
        <v>4152</v>
      </c>
      <c r="P139" s="147" t="s">
        <v>4249</v>
      </c>
      <c r="Q139" s="74"/>
      <c r="R139" s="74" t="s">
        <v>4249</v>
      </c>
      <c r="S139" s="74"/>
      <c r="T139" s="74"/>
      <c r="U139" s="74"/>
      <c r="V139" s="74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</row>
    <row r="140" spans="1:34" s="126" customFormat="1" hidden="1" x14ac:dyDescent="0.25">
      <c r="A140" s="115">
        <v>1693</v>
      </c>
      <c r="B140" s="74" t="s">
        <v>12</v>
      </c>
      <c r="C140" s="74" t="s">
        <v>3599</v>
      </c>
      <c r="D140" s="74" t="s">
        <v>3600</v>
      </c>
      <c r="E140" s="74" t="s">
        <v>14</v>
      </c>
      <c r="F140" s="74" t="s">
        <v>3601</v>
      </c>
      <c r="G140" s="74" t="s">
        <v>3602</v>
      </c>
      <c r="H140" s="161">
        <v>348329</v>
      </c>
      <c r="I140" s="74" t="s">
        <v>3604</v>
      </c>
      <c r="J140" s="74">
        <v>225</v>
      </c>
      <c r="K140" s="74">
        <v>20</v>
      </c>
      <c r="L140" s="74">
        <v>324</v>
      </c>
      <c r="M140" s="74">
        <v>5273.31598657</v>
      </c>
      <c r="N140" s="124" t="e">
        <f>VLOOKUP(I140,'[1]Already Allocated to Banks'!$I$5:$U$498,6,0)</f>
        <v>#N/A</v>
      </c>
      <c r="O140" s="115" t="s">
        <v>4152</v>
      </c>
      <c r="P140" s="147" t="s">
        <v>4249</v>
      </c>
      <c r="Q140" s="74"/>
      <c r="R140" s="74" t="s">
        <v>4249</v>
      </c>
      <c r="S140" s="74"/>
      <c r="T140" s="74"/>
      <c r="U140" s="74"/>
      <c r="V140" s="74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</row>
    <row r="141" spans="1:34" s="126" customFormat="1" hidden="1" x14ac:dyDescent="0.25">
      <c r="A141" s="115">
        <v>1951</v>
      </c>
      <c r="B141" s="74" t="s">
        <v>12</v>
      </c>
      <c r="C141" s="74" t="s">
        <v>3599</v>
      </c>
      <c r="D141" s="74" t="s">
        <v>3599</v>
      </c>
      <c r="E141" s="74" t="s">
        <v>14</v>
      </c>
      <c r="F141" s="74" t="s">
        <v>3601</v>
      </c>
      <c r="G141" s="74" t="s">
        <v>4114</v>
      </c>
      <c r="H141" s="161">
        <v>348432</v>
      </c>
      <c r="I141" s="74" t="s">
        <v>4116</v>
      </c>
      <c r="J141" s="74">
        <v>199</v>
      </c>
      <c r="K141" s="74">
        <v>20</v>
      </c>
      <c r="L141" s="74">
        <v>324</v>
      </c>
      <c r="M141" s="74">
        <v>5010.7828449400004</v>
      </c>
      <c r="N141" s="124" t="e">
        <f>VLOOKUP(I141,'[1]Already Allocated to Banks'!$I$5:$U$498,6,0)</f>
        <v>#N/A</v>
      </c>
      <c r="O141" s="115" t="s">
        <v>4278</v>
      </c>
      <c r="P141" s="147" t="s">
        <v>4249</v>
      </c>
      <c r="Q141" s="74"/>
      <c r="R141" s="74" t="s">
        <v>4249</v>
      </c>
      <c r="S141" s="74"/>
      <c r="T141" s="74"/>
      <c r="U141" s="74"/>
      <c r="V141" s="74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</row>
    <row r="142" spans="1:34" s="126" customFormat="1" hidden="1" x14ac:dyDescent="0.25">
      <c r="A142" s="115">
        <v>1918</v>
      </c>
      <c r="B142" s="74" t="s">
        <v>12</v>
      </c>
      <c r="C142" s="74" t="s">
        <v>1843</v>
      </c>
      <c r="D142" s="74" t="s">
        <v>1844</v>
      </c>
      <c r="E142" s="74" t="s">
        <v>14</v>
      </c>
      <c r="F142" s="74" t="s">
        <v>1845</v>
      </c>
      <c r="G142" s="74" t="s">
        <v>1846</v>
      </c>
      <c r="H142" s="161">
        <v>356236</v>
      </c>
      <c r="I142" s="74" t="s">
        <v>4049</v>
      </c>
      <c r="J142" s="74">
        <v>748</v>
      </c>
      <c r="K142" s="74">
        <v>20</v>
      </c>
      <c r="L142" s="74">
        <v>325</v>
      </c>
      <c r="M142" s="74">
        <v>5047.0904378499999</v>
      </c>
      <c r="N142" s="124" t="e">
        <f>VLOOKUP(I142,'[1]Already Allocated to Banks'!$I$5:$U$498,6,0)</f>
        <v>#N/A</v>
      </c>
      <c r="O142" s="115" t="s">
        <v>4152</v>
      </c>
      <c r="P142" s="74" t="s">
        <v>4249</v>
      </c>
      <c r="Q142" s="74"/>
      <c r="R142" s="74"/>
      <c r="S142" s="74"/>
      <c r="T142" s="74"/>
      <c r="U142" s="74"/>
      <c r="V142" s="74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</row>
    <row r="143" spans="1:34" s="126" customFormat="1" hidden="1" x14ac:dyDescent="0.25">
      <c r="A143" s="115">
        <v>918</v>
      </c>
      <c r="B143" s="74" t="s">
        <v>12</v>
      </c>
      <c r="C143" s="74" t="s">
        <v>1843</v>
      </c>
      <c r="D143" s="74" t="s">
        <v>2030</v>
      </c>
      <c r="E143" s="74" t="s">
        <v>14</v>
      </c>
      <c r="F143" s="74" t="s">
        <v>1845</v>
      </c>
      <c r="G143" s="74" t="s">
        <v>2031</v>
      </c>
      <c r="H143" s="161">
        <v>347848</v>
      </c>
      <c r="I143" s="74" t="s">
        <v>2033</v>
      </c>
      <c r="J143" s="74">
        <v>1811</v>
      </c>
      <c r="K143" s="74">
        <v>20</v>
      </c>
      <c r="L143" s="74">
        <v>325</v>
      </c>
      <c r="M143" s="74">
        <v>6285.1307713899996</v>
      </c>
      <c r="N143" s="124" t="str">
        <f>VLOOKUP(I143,'[1]Already Allocated to Banks'!$I$5:$U$498,6,0)</f>
        <v>STATE BANK OF INDIA</v>
      </c>
      <c r="O143" s="115" t="str">
        <f>N143</f>
        <v>STATE BANK OF INDIA</v>
      </c>
      <c r="P143" s="147" t="s">
        <v>4249</v>
      </c>
      <c r="Q143" s="74"/>
      <c r="R143" s="74" t="s">
        <v>4249</v>
      </c>
      <c r="S143" s="74"/>
      <c r="T143" s="74"/>
      <c r="U143" s="74"/>
      <c r="V143" s="74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</row>
    <row r="144" spans="1:34" s="126" customFormat="1" hidden="1" x14ac:dyDescent="0.25">
      <c r="A144" s="115">
        <v>831</v>
      </c>
      <c r="B144" s="74" t="s">
        <v>12</v>
      </c>
      <c r="C144" s="74" t="s">
        <v>1843</v>
      </c>
      <c r="D144" s="74" t="s">
        <v>1844</v>
      </c>
      <c r="E144" s="74" t="s">
        <v>14</v>
      </c>
      <c r="F144" s="74" t="s">
        <v>1845</v>
      </c>
      <c r="G144" s="74" t="s">
        <v>1846</v>
      </c>
      <c r="H144" s="161">
        <v>363974</v>
      </c>
      <c r="I144" s="74" t="s">
        <v>1848</v>
      </c>
      <c r="J144" s="74">
        <v>12</v>
      </c>
      <c r="K144" s="74">
        <v>20</v>
      </c>
      <c r="L144" s="74">
        <v>325</v>
      </c>
      <c r="M144" s="74">
        <v>6425.8374482500003</v>
      </c>
      <c r="N144" s="124" t="str">
        <f>VLOOKUP(I144,'[1]Already Allocated to Banks'!$I$5:$U$498,6,0)</f>
        <v>STATE BANK OF INDIA</v>
      </c>
      <c r="O144" s="115" t="s">
        <v>4147</v>
      </c>
      <c r="P144" s="147" t="s">
        <v>4249</v>
      </c>
      <c r="Q144" s="74"/>
      <c r="R144" s="74" t="s">
        <v>4249</v>
      </c>
      <c r="S144" s="74"/>
      <c r="T144" s="74"/>
      <c r="U144" s="74"/>
      <c r="V144" s="74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</row>
    <row r="145" spans="1:34" s="126" customFormat="1" hidden="1" x14ac:dyDescent="0.25">
      <c r="A145" s="115">
        <v>895</v>
      </c>
      <c r="B145" s="74" t="s">
        <v>12</v>
      </c>
      <c r="C145" s="74" t="s">
        <v>1843</v>
      </c>
      <c r="D145" s="74" t="s">
        <v>1844</v>
      </c>
      <c r="E145" s="74" t="s">
        <v>14</v>
      </c>
      <c r="F145" s="74" t="s">
        <v>1845</v>
      </c>
      <c r="G145" s="74" t="s">
        <v>1846</v>
      </c>
      <c r="H145" s="161">
        <v>376360</v>
      </c>
      <c r="I145" s="74" t="s">
        <v>1986</v>
      </c>
      <c r="J145" s="74">
        <v>1509</v>
      </c>
      <c r="K145" s="74">
        <v>20</v>
      </c>
      <c r="L145" s="74">
        <v>325</v>
      </c>
      <c r="M145" s="74">
        <v>6303.66522936</v>
      </c>
      <c r="N145" s="124" t="e">
        <f>VLOOKUP(I145,'[1]Already Allocated to Banks'!$I$5:$U$498,6,0)</f>
        <v>#N/A</v>
      </c>
      <c r="O145" s="115" t="s">
        <v>4147</v>
      </c>
      <c r="P145" s="147" t="s">
        <v>4249</v>
      </c>
      <c r="Q145" s="74"/>
      <c r="R145" s="74" t="s">
        <v>4249</v>
      </c>
      <c r="S145" s="74"/>
      <c r="T145" s="74"/>
      <c r="U145" s="74"/>
      <c r="V145" s="74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</row>
    <row r="146" spans="1:34" s="126" customFormat="1" hidden="1" x14ac:dyDescent="0.25">
      <c r="A146" s="115">
        <v>1138</v>
      </c>
      <c r="B146" s="74" t="s">
        <v>12</v>
      </c>
      <c r="C146" s="74" t="s">
        <v>1843</v>
      </c>
      <c r="D146" s="74" t="s">
        <v>1844</v>
      </c>
      <c r="E146" s="74" t="s">
        <v>14</v>
      </c>
      <c r="F146" s="74" t="s">
        <v>1845</v>
      </c>
      <c r="G146" s="74" t="s">
        <v>1846</v>
      </c>
      <c r="H146" s="161">
        <v>348010</v>
      </c>
      <c r="I146" s="74" t="s">
        <v>2488</v>
      </c>
      <c r="J146" s="74">
        <v>438</v>
      </c>
      <c r="K146" s="74">
        <v>20</v>
      </c>
      <c r="L146" s="74">
        <v>325</v>
      </c>
      <c r="M146" s="74">
        <v>5927.6014006599999</v>
      </c>
      <c r="N146" s="124" t="e">
        <f>VLOOKUP(I146,'[1]Already Allocated to Banks'!$I$5:$U$498,6,0)</f>
        <v>#N/A</v>
      </c>
      <c r="O146" s="115" t="s">
        <v>4147</v>
      </c>
      <c r="P146" s="147" t="s">
        <v>4249</v>
      </c>
      <c r="Q146" s="74"/>
      <c r="R146" s="74" t="s">
        <v>4249</v>
      </c>
      <c r="S146" s="74"/>
      <c r="T146" s="74"/>
      <c r="U146" s="74"/>
      <c r="V146" s="74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</row>
    <row r="147" spans="1:34" s="126" customFormat="1" hidden="1" x14ac:dyDescent="0.25">
      <c r="A147" s="115">
        <v>1363</v>
      </c>
      <c r="B147" s="74" t="s">
        <v>12</v>
      </c>
      <c r="C147" s="74" t="s">
        <v>1843</v>
      </c>
      <c r="D147" s="74" t="s">
        <v>1844</v>
      </c>
      <c r="E147" s="74" t="s">
        <v>14</v>
      </c>
      <c r="F147" s="74" t="s">
        <v>1845</v>
      </c>
      <c r="G147" s="74" t="s">
        <v>1846</v>
      </c>
      <c r="H147" s="161">
        <v>375571</v>
      </c>
      <c r="I147" s="74" t="s">
        <v>2939</v>
      </c>
      <c r="J147" s="74">
        <v>328</v>
      </c>
      <c r="K147" s="74">
        <v>20</v>
      </c>
      <c r="L147" s="74">
        <v>325</v>
      </c>
      <c r="M147" s="74">
        <v>5628.4585679900001</v>
      </c>
      <c r="N147" s="124" t="e">
        <f>VLOOKUP(I147,'[1]Already Allocated to Banks'!$I$5:$U$498,6,0)</f>
        <v>#N/A</v>
      </c>
      <c r="O147" s="115" t="s">
        <v>4147</v>
      </c>
      <c r="P147" s="147" t="s">
        <v>4249</v>
      </c>
      <c r="Q147" s="74"/>
      <c r="R147" s="74" t="s">
        <v>4249</v>
      </c>
      <c r="S147" s="74"/>
      <c r="T147" s="74"/>
      <c r="U147" s="74"/>
      <c r="V147" s="74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</row>
    <row r="148" spans="1:34" s="126" customFormat="1" hidden="1" x14ac:dyDescent="0.25">
      <c r="A148" s="115">
        <v>1506</v>
      </c>
      <c r="B148" s="74" t="s">
        <v>12</v>
      </c>
      <c r="C148" s="74" t="s">
        <v>1843</v>
      </c>
      <c r="D148" s="74" t="s">
        <v>2030</v>
      </c>
      <c r="E148" s="74" t="s">
        <v>14</v>
      </c>
      <c r="F148" s="74" t="s">
        <v>1845</v>
      </c>
      <c r="G148" s="74" t="s">
        <v>2031</v>
      </c>
      <c r="H148" s="161">
        <v>348015</v>
      </c>
      <c r="I148" s="74" t="s">
        <v>3235</v>
      </c>
      <c r="J148" s="74">
        <v>1705</v>
      </c>
      <c r="K148" s="74">
        <v>20</v>
      </c>
      <c r="L148" s="74">
        <v>325</v>
      </c>
      <c r="M148" s="74">
        <v>5456.0826042099998</v>
      </c>
      <c r="N148" s="124" t="e">
        <f>VLOOKUP(I148,'[1]Already Allocated to Banks'!$I$5:$U$498,6,0)</f>
        <v>#N/A</v>
      </c>
      <c r="O148" s="115" t="s">
        <v>4147</v>
      </c>
      <c r="P148" s="147" t="s">
        <v>4249</v>
      </c>
      <c r="Q148" s="74"/>
      <c r="R148" s="74" t="s">
        <v>4249</v>
      </c>
      <c r="S148" s="74"/>
      <c r="T148" s="74"/>
      <c r="U148" s="74"/>
      <c r="V148" s="74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</row>
    <row r="149" spans="1:34" s="126" customFormat="1" hidden="1" x14ac:dyDescent="0.25">
      <c r="A149" s="115">
        <v>1750</v>
      </c>
      <c r="B149" s="74" t="s">
        <v>12</v>
      </c>
      <c r="C149" s="74" t="s">
        <v>1843</v>
      </c>
      <c r="D149" s="74" t="s">
        <v>1844</v>
      </c>
      <c r="E149" s="74" t="s">
        <v>14</v>
      </c>
      <c r="F149" s="74" t="s">
        <v>1845</v>
      </c>
      <c r="G149" s="74" t="s">
        <v>1846</v>
      </c>
      <c r="H149" s="161">
        <v>349741</v>
      </c>
      <c r="I149" s="74" t="s">
        <v>3718</v>
      </c>
      <c r="J149" s="74">
        <v>83</v>
      </c>
      <c r="K149" s="74">
        <v>20</v>
      </c>
      <c r="L149" s="74">
        <v>325</v>
      </c>
      <c r="M149" s="74">
        <v>5233.0990647799999</v>
      </c>
      <c r="N149" s="124" t="e">
        <f>VLOOKUP(I149,'[1]Already Allocated to Banks'!$I$5:$U$498,6,0)</f>
        <v>#N/A</v>
      </c>
      <c r="O149" s="115" t="s">
        <v>4147</v>
      </c>
      <c r="P149" s="147" t="s">
        <v>4249</v>
      </c>
      <c r="Q149" s="74"/>
      <c r="R149" s="74" t="s">
        <v>4249</v>
      </c>
      <c r="S149" s="74"/>
      <c r="T149" s="74"/>
      <c r="U149" s="74"/>
      <c r="V149" s="74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</row>
    <row r="150" spans="1:34" s="126" customFormat="1" hidden="1" x14ac:dyDescent="0.25">
      <c r="A150" s="115">
        <v>1805</v>
      </c>
      <c r="B150" s="74" t="s">
        <v>12</v>
      </c>
      <c r="C150" s="74" t="s">
        <v>1843</v>
      </c>
      <c r="D150" s="74" t="s">
        <v>2030</v>
      </c>
      <c r="E150" s="74" t="s">
        <v>14</v>
      </c>
      <c r="F150" s="74" t="s">
        <v>1845</v>
      </c>
      <c r="G150" s="74" t="s">
        <v>2031</v>
      </c>
      <c r="H150" s="161">
        <v>376799</v>
      </c>
      <c r="I150" s="74" t="s">
        <v>3828</v>
      </c>
      <c r="J150" s="74">
        <v>315</v>
      </c>
      <c r="K150" s="74">
        <v>20</v>
      </c>
      <c r="L150" s="74">
        <v>325</v>
      </c>
      <c r="M150" s="74">
        <v>5172.8351412299999</v>
      </c>
      <c r="N150" s="124" t="e">
        <f>VLOOKUP(I150,'[1]Already Allocated to Banks'!$I$5:$U$498,6,0)</f>
        <v>#N/A</v>
      </c>
      <c r="O150" s="115" t="s">
        <v>4142</v>
      </c>
      <c r="P150" s="147" t="s">
        <v>4249</v>
      </c>
      <c r="Q150" s="74"/>
      <c r="R150" s="74" t="s">
        <v>4249</v>
      </c>
      <c r="S150" s="74"/>
      <c r="T150" s="74"/>
      <c r="U150" s="74"/>
      <c r="V150" s="74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</row>
    <row r="151" spans="1:34" s="126" customFormat="1" hidden="1" x14ac:dyDescent="0.25">
      <c r="A151" s="115">
        <v>1817</v>
      </c>
      <c r="B151" s="74" t="s">
        <v>12</v>
      </c>
      <c r="C151" s="74" t="s">
        <v>1843</v>
      </c>
      <c r="D151" s="74" t="s">
        <v>1844</v>
      </c>
      <c r="E151" s="74" t="s">
        <v>14</v>
      </c>
      <c r="F151" s="74" t="s">
        <v>1845</v>
      </c>
      <c r="G151" s="74" t="s">
        <v>1846</v>
      </c>
      <c r="H151" s="161">
        <v>366903</v>
      </c>
      <c r="I151" s="74" t="s">
        <v>3849</v>
      </c>
      <c r="J151" s="74">
        <v>1263</v>
      </c>
      <c r="K151" s="74">
        <v>20</v>
      </c>
      <c r="L151" s="74">
        <v>325</v>
      </c>
      <c r="M151" s="74">
        <v>5153.8590370399997</v>
      </c>
      <c r="N151" s="124" t="e">
        <f>VLOOKUP(I151,'[1]Already Allocated to Banks'!$I$5:$U$498,6,0)</f>
        <v>#N/A</v>
      </c>
      <c r="O151" s="115" t="s">
        <v>4147</v>
      </c>
      <c r="P151" s="147" t="s">
        <v>4249</v>
      </c>
      <c r="Q151" s="74"/>
      <c r="R151" s="74" t="s">
        <v>4249</v>
      </c>
      <c r="S151" s="74"/>
      <c r="T151" s="74"/>
      <c r="U151" s="74"/>
      <c r="V151" s="74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</row>
    <row r="152" spans="1:34" s="126" customFormat="1" hidden="1" x14ac:dyDescent="0.25">
      <c r="A152" s="115">
        <v>945</v>
      </c>
      <c r="B152" s="74" t="s">
        <v>12</v>
      </c>
      <c r="C152" s="74" t="s">
        <v>1843</v>
      </c>
      <c r="D152" s="74" t="s">
        <v>1844</v>
      </c>
      <c r="E152" s="74" t="s">
        <v>14</v>
      </c>
      <c r="F152" s="74" t="s">
        <v>1845</v>
      </c>
      <c r="G152" s="74" t="s">
        <v>1846</v>
      </c>
      <c r="H152" s="161">
        <v>376978</v>
      </c>
      <c r="I152" s="74" t="s">
        <v>2097</v>
      </c>
      <c r="J152" s="74">
        <v>367</v>
      </c>
      <c r="K152" s="74">
        <v>20</v>
      </c>
      <c r="L152" s="74">
        <v>325</v>
      </c>
      <c r="M152" s="74">
        <v>6229.0304068300002</v>
      </c>
      <c r="N152" s="124" t="e">
        <f>VLOOKUP(I152,'[1]Already Allocated to Banks'!$I$5:$U$498,6,0)</f>
        <v>#N/A</v>
      </c>
      <c r="O152" s="115" t="s">
        <v>4278</v>
      </c>
      <c r="P152" s="147" t="s">
        <v>4249</v>
      </c>
      <c r="Q152" s="74"/>
      <c r="R152" s="74" t="s">
        <v>4249</v>
      </c>
      <c r="S152" s="74"/>
      <c r="T152" s="74"/>
      <c r="U152" s="74"/>
      <c r="V152" s="74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</row>
    <row r="153" spans="1:34" s="126" customFormat="1" hidden="1" x14ac:dyDescent="0.25">
      <c r="A153" s="115">
        <v>1116</v>
      </c>
      <c r="B153" s="74" t="s">
        <v>12</v>
      </c>
      <c r="C153" s="74" t="s">
        <v>1843</v>
      </c>
      <c r="D153" s="74" t="s">
        <v>1844</v>
      </c>
      <c r="E153" s="74" t="s">
        <v>14</v>
      </c>
      <c r="F153" s="74" t="s">
        <v>1845</v>
      </c>
      <c r="G153" s="74" t="s">
        <v>1846</v>
      </c>
      <c r="H153" s="161">
        <v>348341</v>
      </c>
      <c r="I153" s="74" t="s">
        <v>2446</v>
      </c>
      <c r="J153" s="74">
        <v>210</v>
      </c>
      <c r="K153" s="74">
        <v>20</v>
      </c>
      <c r="L153" s="74">
        <v>325</v>
      </c>
      <c r="M153" s="74">
        <v>5957.0368464599997</v>
      </c>
      <c r="N153" s="124" t="e">
        <f>VLOOKUP(I153,'[1]Already Allocated to Banks'!$I$5:$U$498,6,0)</f>
        <v>#N/A</v>
      </c>
      <c r="O153" s="115" t="s">
        <v>4152</v>
      </c>
      <c r="P153" s="147" t="s">
        <v>4249</v>
      </c>
      <c r="Q153" s="74"/>
      <c r="R153" s="74" t="s">
        <v>4249</v>
      </c>
      <c r="S153" s="74"/>
      <c r="T153" s="74"/>
      <c r="U153" s="74"/>
      <c r="V153" s="74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</row>
    <row r="154" spans="1:34" s="126" customFormat="1" hidden="1" x14ac:dyDescent="0.25">
      <c r="A154" s="115">
        <v>1283</v>
      </c>
      <c r="B154" s="74" t="s">
        <v>12</v>
      </c>
      <c r="C154" s="74" t="s">
        <v>1843</v>
      </c>
      <c r="D154" s="74" t="s">
        <v>2030</v>
      </c>
      <c r="E154" s="74" t="s">
        <v>14</v>
      </c>
      <c r="F154" s="74" t="s">
        <v>1845</v>
      </c>
      <c r="G154" s="74" t="s">
        <v>2031</v>
      </c>
      <c r="H154" s="161">
        <v>367135</v>
      </c>
      <c r="I154" s="74" t="s">
        <v>2773</v>
      </c>
      <c r="J154" s="74">
        <v>1674</v>
      </c>
      <c r="K154" s="74">
        <v>20</v>
      </c>
      <c r="L154" s="74">
        <v>325</v>
      </c>
      <c r="M154" s="74">
        <v>5736.6288069100001</v>
      </c>
      <c r="N154" s="124" t="e">
        <f>VLOOKUP(I154,'[1]Already Allocated to Banks'!$I$5:$U$498,6,0)</f>
        <v>#N/A</v>
      </c>
      <c r="O154" s="115" t="s">
        <v>4152</v>
      </c>
      <c r="P154" s="147" t="s">
        <v>4249</v>
      </c>
      <c r="Q154" s="74"/>
      <c r="R154" s="74" t="s">
        <v>4249</v>
      </c>
      <c r="S154" s="74"/>
      <c r="T154" s="74"/>
      <c r="U154" s="74"/>
      <c r="V154" s="74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</row>
    <row r="155" spans="1:34" s="126" customFormat="1" x14ac:dyDescent="0.25">
      <c r="A155" s="115">
        <v>1765</v>
      </c>
      <c r="B155" s="74" t="s">
        <v>12</v>
      </c>
      <c r="C155" s="74" t="s">
        <v>1843</v>
      </c>
      <c r="D155" s="74" t="s">
        <v>2030</v>
      </c>
      <c r="E155" s="74" t="s">
        <v>14</v>
      </c>
      <c r="F155" s="74" t="s">
        <v>1845</v>
      </c>
      <c r="G155" s="74" t="s">
        <v>2031</v>
      </c>
      <c r="H155" s="159">
        <v>377055</v>
      </c>
      <c r="I155" s="74" t="s">
        <v>3749</v>
      </c>
      <c r="J155" s="74">
        <v>3880</v>
      </c>
      <c r="K155" s="74">
        <v>20</v>
      </c>
      <c r="L155" s="74">
        <v>325</v>
      </c>
      <c r="M155" s="74">
        <v>5218.2311359200003</v>
      </c>
      <c r="N155" s="124" t="e">
        <f>VLOOKUP(I155,'[1]Already Allocated to Banks'!$I$5:$U$498,6,0)</f>
        <v>#N/A</v>
      </c>
      <c r="O155" s="115"/>
      <c r="P155" s="74"/>
      <c r="Q155" s="74"/>
      <c r="R155" s="74"/>
      <c r="S155" s="74"/>
      <c r="T155" s="74"/>
      <c r="U155" s="74"/>
      <c r="V155" s="74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</row>
    <row r="156" spans="1:34" s="126" customFormat="1" hidden="1" x14ac:dyDescent="0.25">
      <c r="A156" s="115">
        <v>1801</v>
      </c>
      <c r="B156" s="74" t="s">
        <v>12</v>
      </c>
      <c r="C156" s="74" t="s">
        <v>1843</v>
      </c>
      <c r="D156" s="74" t="s">
        <v>1844</v>
      </c>
      <c r="E156" s="74" t="s">
        <v>14</v>
      </c>
      <c r="F156" s="74" t="s">
        <v>1845</v>
      </c>
      <c r="G156" s="74" t="s">
        <v>1846</v>
      </c>
      <c r="H156" s="161">
        <v>367219</v>
      </c>
      <c r="I156" s="74" t="s">
        <v>3820</v>
      </c>
      <c r="J156" s="74">
        <v>1045</v>
      </c>
      <c r="K156" s="74">
        <v>20</v>
      </c>
      <c r="L156" s="74">
        <v>325</v>
      </c>
      <c r="M156" s="74">
        <v>5178.2517223100003</v>
      </c>
      <c r="N156" s="124" t="e">
        <f>VLOOKUP(I156,'[1]Already Allocated to Banks'!$I$5:$U$498,6,0)</f>
        <v>#N/A</v>
      </c>
      <c r="O156" s="115" t="s">
        <v>4152</v>
      </c>
      <c r="P156" s="147" t="s">
        <v>4249</v>
      </c>
      <c r="Q156" s="74"/>
      <c r="R156" s="74" t="s">
        <v>4249</v>
      </c>
      <c r="S156" s="74"/>
      <c r="T156" s="74"/>
      <c r="U156" s="74"/>
      <c r="V156" s="74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</row>
    <row r="157" spans="1:34" s="126" customFormat="1" hidden="1" x14ac:dyDescent="0.25">
      <c r="A157" s="115">
        <v>1810</v>
      </c>
      <c r="B157" s="74" t="s">
        <v>12</v>
      </c>
      <c r="C157" s="74" t="s">
        <v>1843</v>
      </c>
      <c r="D157" s="74" t="s">
        <v>1844</v>
      </c>
      <c r="E157" s="74" t="s">
        <v>14</v>
      </c>
      <c r="F157" s="74" t="s">
        <v>1845</v>
      </c>
      <c r="G157" s="74" t="s">
        <v>1846</v>
      </c>
      <c r="H157" s="161">
        <v>356133</v>
      </c>
      <c r="I157" s="74" t="s">
        <v>3838</v>
      </c>
      <c r="J157" s="74">
        <v>1476</v>
      </c>
      <c r="K157" s="74">
        <v>20</v>
      </c>
      <c r="L157" s="74">
        <v>325</v>
      </c>
      <c r="M157" s="74">
        <v>5165.9254213499999</v>
      </c>
      <c r="N157" s="124" t="e">
        <f>VLOOKUP(I157,'[1]Already Allocated to Banks'!$I$5:$U$498,6,0)</f>
        <v>#N/A</v>
      </c>
      <c r="O157" s="115" t="s">
        <v>4147</v>
      </c>
      <c r="P157" s="147" t="s">
        <v>4249</v>
      </c>
      <c r="Q157" s="74"/>
      <c r="R157" s="74" t="s">
        <v>4249</v>
      </c>
      <c r="S157" s="74"/>
      <c r="T157" s="74"/>
      <c r="U157" s="74"/>
      <c r="V157" s="74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</row>
    <row r="158" spans="1:34" s="126" customFormat="1" hidden="1" x14ac:dyDescent="0.25">
      <c r="A158" s="115">
        <v>238</v>
      </c>
      <c r="B158" s="74" t="s">
        <v>12</v>
      </c>
      <c r="C158" s="74" t="s">
        <v>487</v>
      </c>
      <c r="D158" s="74" t="s">
        <v>488</v>
      </c>
      <c r="E158" s="74" t="s">
        <v>14</v>
      </c>
      <c r="F158" s="74" t="s">
        <v>489</v>
      </c>
      <c r="G158" s="74" t="s">
        <v>490</v>
      </c>
      <c r="H158" s="161">
        <v>347532</v>
      </c>
      <c r="I158" s="74" t="s">
        <v>596</v>
      </c>
      <c r="J158" s="74">
        <v>168</v>
      </c>
      <c r="K158" s="74">
        <v>20</v>
      </c>
      <c r="L158" s="74">
        <v>326</v>
      </c>
      <c r="M158" s="74">
        <v>7959.8588707899999</v>
      </c>
      <c r="N158" s="124" t="e">
        <f>VLOOKUP(I158,'[1]Already Allocated to Banks'!$I$5:$U$498,6,0)</f>
        <v>#N/A</v>
      </c>
      <c r="O158" s="163" t="s">
        <v>4274</v>
      </c>
      <c r="P158" s="74" t="s">
        <v>4249</v>
      </c>
      <c r="Q158" s="74" t="s">
        <v>4249</v>
      </c>
      <c r="R158" s="74" t="s">
        <v>4250</v>
      </c>
      <c r="S158" s="74" t="s">
        <v>4250</v>
      </c>
      <c r="T158" s="74"/>
      <c r="U158" s="74"/>
      <c r="V158" s="74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</row>
    <row r="159" spans="1:34" s="126" customFormat="1" hidden="1" x14ac:dyDescent="0.25">
      <c r="A159" s="115">
        <v>286</v>
      </c>
      <c r="B159" s="74" t="s">
        <v>12</v>
      </c>
      <c r="C159" s="74" t="s">
        <v>487</v>
      </c>
      <c r="D159" s="74" t="s">
        <v>488</v>
      </c>
      <c r="E159" s="74" t="s">
        <v>14</v>
      </c>
      <c r="F159" s="74" t="s">
        <v>489</v>
      </c>
      <c r="G159" s="74" t="s">
        <v>490</v>
      </c>
      <c r="H159" s="161">
        <v>357647</v>
      </c>
      <c r="I159" s="74" t="s">
        <v>704</v>
      </c>
      <c r="J159" s="74">
        <v>121</v>
      </c>
      <c r="K159" s="74">
        <v>20</v>
      </c>
      <c r="L159" s="74">
        <v>326</v>
      </c>
      <c r="M159" s="74">
        <v>7736.5872996300004</v>
      </c>
      <c r="N159" s="124" t="e">
        <f>VLOOKUP(I159,'[1]Already Allocated to Banks'!$I$5:$U$498,6,0)</f>
        <v>#N/A</v>
      </c>
      <c r="O159" s="163" t="s">
        <v>4274</v>
      </c>
      <c r="P159" s="74" t="s">
        <v>4249</v>
      </c>
      <c r="Q159" s="74" t="s">
        <v>4249</v>
      </c>
      <c r="R159" s="74" t="s">
        <v>4250</v>
      </c>
      <c r="S159" s="74" t="s">
        <v>4250</v>
      </c>
      <c r="T159" s="74"/>
      <c r="U159" s="74"/>
      <c r="V159" s="74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</row>
    <row r="160" spans="1:34" hidden="1" x14ac:dyDescent="0.25">
      <c r="A160" s="115">
        <v>484</v>
      </c>
      <c r="B160" s="74" t="s">
        <v>12</v>
      </c>
      <c r="C160" s="74" t="s">
        <v>487</v>
      </c>
      <c r="D160" s="74" t="s">
        <v>488</v>
      </c>
      <c r="E160" s="74" t="s">
        <v>14</v>
      </c>
      <c r="F160" s="74" t="s">
        <v>489</v>
      </c>
      <c r="G160" s="74" t="s">
        <v>490</v>
      </c>
      <c r="H160" s="161">
        <v>377188</v>
      </c>
      <c r="I160" s="74" t="s">
        <v>1125</v>
      </c>
      <c r="J160" s="74">
        <v>109</v>
      </c>
      <c r="K160" s="74">
        <v>20</v>
      </c>
      <c r="L160" s="74">
        <v>326</v>
      </c>
      <c r="M160" s="74">
        <v>7150.1091835400002</v>
      </c>
      <c r="N160" s="124" t="e">
        <f>VLOOKUP(I160,'[1]Already Allocated to Banks'!$I$5:$U$498,6,0)</f>
        <v>#N/A</v>
      </c>
      <c r="O160" s="163" t="s">
        <v>4274</v>
      </c>
      <c r="P160" s="74" t="s">
        <v>4249</v>
      </c>
      <c r="Q160" s="74" t="s">
        <v>4249</v>
      </c>
      <c r="R160" s="74" t="s">
        <v>4250</v>
      </c>
      <c r="S160" s="74" t="s">
        <v>4250</v>
      </c>
      <c r="T160" s="74"/>
      <c r="U160" s="74"/>
      <c r="V160" s="74"/>
    </row>
    <row r="161" spans="1:34" s="126" customFormat="1" hidden="1" x14ac:dyDescent="0.25">
      <c r="A161" s="115">
        <v>488</v>
      </c>
      <c r="B161" s="74" t="s">
        <v>12</v>
      </c>
      <c r="C161" s="74" t="s">
        <v>487</v>
      </c>
      <c r="D161" s="74" t="s">
        <v>509</v>
      </c>
      <c r="E161" s="74" t="s">
        <v>14</v>
      </c>
      <c r="F161" s="74" t="s">
        <v>489</v>
      </c>
      <c r="G161" s="74" t="s">
        <v>510</v>
      </c>
      <c r="H161" s="161">
        <v>366228</v>
      </c>
      <c r="I161" s="74" t="s">
        <v>1133</v>
      </c>
      <c r="J161" s="74">
        <v>200</v>
      </c>
      <c r="K161" s="74">
        <v>20</v>
      </c>
      <c r="L161" s="74">
        <v>326</v>
      </c>
      <c r="M161" s="74">
        <v>7143.6246253600002</v>
      </c>
      <c r="N161" s="124" t="e">
        <f>VLOOKUP(I161,'[1]Already Allocated to Banks'!$I$5:$U$498,6,0)</f>
        <v>#N/A</v>
      </c>
      <c r="O161" s="163" t="s">
        <v>4274</v>
      </c>
      <c r="P161" s="74" t="s">
        <v>4249</v>
      </c>
      <c r="Q161" s="74" t="s">
        <v>4250</v>
      </c>
      <c r="R161" s="74" t="s">
        <v>4249</v>
      </c>
      <c r="S161" s="74" t="s">
        <v>4250</v>
      </c>
      <c r="T161" s="74"/>
      <c r="U161" s="74"/>
      <c r="V161" s="74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</row>
    <row r="162" spans="1:34" s="126" customFormat="1" hidden="1" x14ac:dyDescent="0.25">
      <c r="A162" s="115">
        <v>619</v>
      </c>
      <c r="B162" s="74" t="s">
        <v>12</v>
      </c>
      <c r="C162" s="74" t="s">
        <v>487</v>
      </c>
      <c r="D162" s="74" t="s">
        <v>509</v>
      </c>
      <c r="E162" s="74" t="s">
        <v>14</v>
      </c>
      <c r="F162" s="74" t="s">
        <v>489</v>
      </c>
      <c r="G162" s="74" t="s">
        <v>510</v>
      </c>
      <c r="H162" s="161">
        <v>367101</v>
      </c>
      <c r="I162" s="74" t="s">
        <v>1405</v>
      </c>
      <c r="J162" s="74">
        <v>287</v>
      </c>
      <c r="K162" s="74">
        <v>20</v>
      </c>
      <c r="L162" s="74">
        <v>326</v>
      </c>
      <c r="M162" s="74">
        <v>6827.7296382900004</v>
      </c>
      <c r="N162" s="124" t="e">
        <f>VLOOKUP(I162,'[1]Already Allocated to Banks'!$I$5:$U$498,6,0)</f>
        <v>#N/A</v>
      </c>
      <c r="O162" s="163" t="s">
        <v>4274</v>
      </c>
      <c r="P162" s="147" t="s">
        <v>4249</v>
      </c>
      <c r="Q162" s="74"/>
      <c r="R162" s="74" t="s">
        <v>4249</v>
      </c>
      <c r="S162" s="74"/>
      <c r="T162" s="74"/>
      <c r="U162" s="74"/>
      <c r="V162" s="74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</row>
    <row r="163" spans="1:34" s="126" customFormat="1" hidden="1" x14ac:dyDescent="0.25">
      <c r="A163" s="115">
        <v>647</v>
      </c>
      <c r="B163" s="74" t="s">
        <v>12</v>
      </c>
      <c r="C163" s="74" t="s">
        <v>487</v>
      </c>
      <c r="D163" s="74" t="s">
        <v>509</v>
      </c>
      <c r="E163" s="74" t="s">
        <v>14</v>
      </c>
      <c r="F163" s="74" t="s">
        <v>489</v>
      </c>
      <c r="G163" s="74" t="s">
        <v>510</v>
      </c>
      <c r="H163" s="161">
        <v>366801</v>
      </c>
      <c r="I163" s="74" t="s">
        <v>1467</v>
      </c>
      <c r="J163" s="74">
        <v>388</v>
      </c>
      <c r="K163" s="74">
        <v>20</v>
      </c>
      <c r="L163" s="74">
        <v>326</v>
      </c>
      <c r="M163" s="74">
        <v>6754.2153104500003</v>
      </c>
      <c r="N163" s="124" t="e">
        <f>VLOOKUP(I163,'[1]Already Allocated to Banks'!$I$5:$U$498,6,0)</f>
        <v>#N/A</v>
      </c>
      <c r="O163" s="163" t="s">
        <v>4274</v>
      </c>
      <c r="P163" s="74" t="s">
        <v>4249</v>
      </c>
      <c r="Q163" s="74" t="s">
        <v>4250</v>
      </c>
      <c r="R163" s="74" t="s">
        <v>4249</v>
      </c>
      <c r="S163" s="74" t="s">
        <v>4250</v>
      </c>
      <c r="T163" s="74"/>
      <c r="U163" s="74"/>
      <c r="V163" s="74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</row>
    <row r="164" spans="1:34" s="126" customFormat="1" hidden="1" x14ac:dyDescent="0.25">
      <c r="A164" s="115">
        <v>751</v>
      </c>
      <c r="B164" s="74" t="s">
        <v>12</v>
      </c>
      <c r="C164" s="74" t="s">
        <v>487</v>
      </c>
      <c r="D164" s="74" t="s">
        <v>509</v>
      </c>
      <c r="E164" s="74" t="s">
        <v>14</v>
      </c>
      <c r="F164" s="74" t="s">
        <v>489</v>
      </c>
      <c r="G164" s="74" t="s">
        <v>510</v>
      </c>
      <c r="H164" s="161">
        <v>348462</v>
      </c>
      <c r="I164" s="74" t="s">
        <v>1676</v>
      </c>
      <c r="J164" s="74">
        <v>555</v>
      </c>
      <c r="K164" s="74">
        <v>20</v>
      </c>
      <c r="L164" s="74">
        <v>326</v>
      </c>
      <c r="M164" s="74">
        <v>6577.6229636799999</v>
      </c>
      <c r="N164" s="124" t="e">
        <f>VLOOKUP(I164,'[1]Already Allocated to Banks'!$I$5:$U$498,6,0)</f>
        <v>#N/A</v>
      </c>
      <c r="O164" s="163" t="s">
        <v>4274</v>
      </c>
      <c r="P164" s="74" t="s">
        <v>4249</v>
      </c>
      <c r="Q164" s="74" t="s">
        <v>4250</v>
      </c>
      <c r="R164" s="74" t="s">
        <v>4249</v>
      </c>
      <c r="S164" s="74" t="s">
        <v>4250</v>
      </c>
      <c r="T164" s="74"/>
      <c r="U164" s="74"/>
      <c r="V164" s="74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</row>
    <row r="165" spans="1:34" hidden="1" x14ac:dyDescent="0.25">
      <c r="A165" s="115">
        <v>763</v>
      </c>
      <c r="B165" s="74" t="s">
        <v>12</v>
      </c>
      <c r="C165" s="74" t="s">
        <v>487</v>
      </c>
      <c r="D165" s="74" t="s">
        <v>1699</v>
      </c>
      <c r="E165" s="74" t="s">
        <v>14</v>
      </c>
      <c r="F165" s="74" t="s">
        <v>489</v>
      </c>
      <c r="G165" s="74" t="s">
        <v>1700</v>
      </c>
      <c r="H165" s="161">
        <v>370795</v>
      </c>
      <c r="I165" s="74" t="s">
        <v>1702</v>
      </c>
      <c r="J165" s="74">
        <v>155</v>
      </c>
      <c r="K165" s="74">
        <v>20</v>
      </c>
      <c r="L165" s="74">
        <v>326</v>
      </c>
      <c r="M165" s="74">
        <v>6556.8997273499999</v>
      </c>
      <c r="N165" s="124" t="e">
        <f>VLOOKUP(I165,'[1]Already Allocated to Banks'!$I$5:$U$498,6,0)</f>
        <v>#N/A</v>
      </c>
      <c r="O165" s="163" t="s">
        <v>4274</v>
      </c>
      <c r="P165" s="74" t="s">
        <v>4249</v>
      </c>
      <c r="Q165" s="74" t="s">
        <v>4250</v>
      </c>
      <c r="R165" s="74" t="s">
        <v>4249</v>
      </c>
      <c r="S165" s="74" t="s">
        <v>4250</v>
      </c>
      <c r="T165" s="74"/>
      <c r="U165" s="74"/>
      <c r="V165" s="74"/>
    </row>
    <row r="166" spans="1:34" s="126" customFormat="1" hidden="1" x14ac:dyDescent="0.25">
      <c r="A166" s="115">
        <v>766</v>
      </c>
      <c r="B166" s="74" t="s">
        <v>12</v>
      </c>
      <c r="C166" s="74" t="s">
        <v>487</v>
      </c>
      <c r="D166" s="74" t="s">
        <v>509</v>
      </c>
      <c r="E166" s="74" t="s">
        <v>14</v>
      </c>
      <c r="F166" s="74" t="s">
        <v>489</v>
      </c>
      <c r="G166" s="74" t="s">
        <v>510</v>
      </c>
      <c r="H166" s="161">
        <v>374455</v>
      </c>
      <c r="I166" s="74" t="s">
        <v>1710</v>
      </c>
      <c r="J166" s="74">
        <v>53</v>
      </c>
      <c r="K166" s="74">
        <v>20</v>
      </c>
      <c r="L166" s="74">
        <v>326</v>
      </c>
      <c r="M166" s="74">
        <v>6553.7426740700002</v>
      </c>
      <c r="N166" s="124" t="e">
        <f>VLOOKUP(I166,'[1]Already Allocated to Banks'!$I$5:$U$498,6,0)</f>
        <v>#N/A</v>
      </c>
      <c r="O166" s="163" t="s">
        <v>4274</v>
      </c>
      <c r="P166" s="74" t="s">
        <v>4249</v>
      </c>
      <c r="Q166" s="74" t="s">
        <v>4250</v>
      </c>
      <c r="R166" s="74" t="s">
        <v>4249</v>
      </c>
      <c r="S166" s="74" t="s">
        <v>4250</v>
      </c>
      <c r="T166" s="74"/>
      <c r="U166" s="74"/>
      <c r="V166" s="74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</row>
    <row r="167" spans="1:34" hidden="1" x14ac:dyDescent="0.25">
      <c r="A167" s="115">
        <v>863</v>
      </c>
      <c r="B167" s="74" t="s">
        <v>12</v>
      </c>
      <c r="C167" s="74" t="s">
        <v>487</v>
      </c>
      <c r="D167" s="74" t="s">
        <v>488</v>
      </c>
      <c r="E167" s="74" t="s">
        <v>14</v>
      </c>
      <c r="F167" s="74" t="s">
        <v>489</v>
      </c>
      <c r="G167" s="74" t="s">
        <v>490</v>
      </c>
      <c r="H167" s="161">
        <v>366872</v>
      </c>
      <c r="I167" s="74" t="s">
        <v>1922</v>
      </c>
      <c r="J167" s="74">
        <v>241</v>
      </c>
      <c r="K167" s="74">
        <v>20</v>
      </c>
      <c r="L167" s="74">
        <v>326</v>
      </c>
      <c r="M167" s="74">
        <v>6366.39949686</v>
      </c>
      <c r="N167" s="124" t="e">
        <f>VLOOKUP(I167,'[1]Already Allocated to Banks'!$I$5:$U$498,6,0)</f>
        <v>#N/A</v>
      </c>
      <c r="O167" s="163" t="s">
        <v>4274</v>
      </c>
      <c r="P167" s="74" t="s">
        <v>4249</v>
      </c>
      <c r="Q167" s="74" t="s">
        <v>4249</v>
      </c>
      <c r="R167" s="74" t="s">
        <v>4250</v>
      </c>
      <c r="S167" s="74" t="s">
        <v>4250</v>
      </c>
      <c r="T167" s="74"/>
      <c r="U167" s="74"/>
      <c r="V167" s="74"/>
    </row>
    <row r="168" spans="1:34" hidden="1" x14ac:dyDescent="0.25">
      <c r="A168" s="115">
        <v>951</v>
      </c>
      <c r="B168" s="74" t="s">
        <v>12</v>
      </c>
      <c r="C168" s="74" t="s">
        <v>487</v>
      </c>
      <c r="D168" s="74" t="s">
        <v>488</v>
      </c>
      <c r="E168" s="74" t="s">
        <v>14</v>
      </c>
      <c r="F168" s="74" t="s">
        <v>489</v>
      </c>
      <c r="G168" s="74" t="s">
        <v>490</v>
      </c>
      <c r="H168" s="161">
        <v>358212</v>
      </c>
      <c r="I168" s="74" t="s">
        <v>1004</v>
      </c>
      <c r="J168" s="74">
        <v>152</v>
      </c>
      <c r="K168" s="74">
        <v>20</v>
      </c>
      <c r="L168" s="74">
        <v>326</v>
      </c>
      <c r="M168" s="74">
        <v>6215.9492409599998</v>
      </c>
      <c r="N168" s="124" t="e">
        <f>VLOOKUP(I168,'[1]Already Allocated to Banks'!$I$5:$U$498,6,0)</f>
        <v>#N/A</v>
      </c>
      <c r="O168" s="163" t="s">
        <v>4274</v>
      </c>
      <c r="P168" s="74" t="s">
        <v>4249</v>
      </c>
      <c r="Q168" s="74" t="s">
        <v>4250</v>
      </c>
      <c r="R168" s="74" t="s">
        <v>4249</v>
      </c>
      <c r="S168" s="74" t="s">
        <v>4250</v>
      </c>
      <c r="T168" s="74"/>
      <c r="U168" s="74"/>
      <c r="V168" s="74"/>
    </row>
    <row r="169" spans="1:34" hidden="1" x14ac:dyDescent="0.25">
      <c r="A169" s="115">
        <v>974</v>
      </c>
      <c r="B169" s="74" t="s">
        <v>12</v>
      </c>
      <c r="C169" s="74" t="s">
        <v>487</v>
      </c>
      <c r="D169" s="74" t="s">
        <v>1699</v>
      </c>
      <c r="E169" s="74" t="s">
        <v>14</v>
      </c>
      <c r="F169" s="74" t="s">
        <v>489</v>
      </c>
      <c r="G169" s="74" t="s">
        <v>1700</v>
      </c>
      <c r="H169" s="161">
        <v>378196</v>
      </c>
      <c r="I169" s="74" t="s">
        <v>2154</v>
      </c>
      <c r="J169" s="74">
        <v>376</v>
      </c>
      <c r="K169" s="74">
        <v>20</v>
      </c>
      <c r="L169" s="74">
        <v>326</v>
      </c>
      <c r="M169" s="74">
        <v>6172.1927064499996</v>
      </c>
      <c r="N169" s="124" t="e">
        <f>VLOOKUP(I169,'[1]Already Allocated to Banks'!$I$5:$U$498,6,0)</f>
        <v>#N/A</v>
      </c>
      <c r="O169" s="163" t="s">
        <v>4274</v>
      </c>
      <c r="P169" s="74" t="s">
        <v>4249</v>
      </c>
      <c r="Q169" s="74" t="s">
        <v>4250</v>
      </c>
      <c r="R169" s="74" t="s">
        <v>4249</v>
      </c>
      <c r="S169" s="74" t="s">
        <v>4250</v>
      </c>
      <c r="T169" s="74"/>
      <c r="U169" s="74"/>
      <c r="V169" s="74"/>
    </row>
    <row r="170" spans="1:34" hidden="1" x14ac:dyDescent="0.25">
      <c r="A170" s="115">
        <v>1049</v>
      </c>
      <c r="B170" s="74" t="s">
        <v>12</v>
      </c>
      <c r="C170" s="74" t="s">
        <v>487</v>
      </c>
      <c r="D170" s="74" t="s">
        <v>2310</v>
      </c>
      <c r="E170" s="74" t="s">
        <v>14</v>
      </c>
      <c r="F170" s="74" t="s">
        <v>489</v>
      </c>
      <c r="G170" s="74" t="s">
        <v>2311</v>
      </c>
      <c r="H170" s="161">
        <v>347977</v>
      </c>
      <c r="I170" s="74" t="s">
        <v>2313</v>
      </c>
      <c r="J170" s="74">
        <v>218</v>
      </c>
      <c r="K170" s="74">
        <v>20</v>
      </c>
      <c r="L170" s="74">
        <v>326</v>
      </c>
      <c r="M170" s="74">
        <v>6051.5185655499999</v>
      </c>
      <c r="N170" s="124" t="e">
        <f>VLOOKUP(I170,'[1]Already Allocated to Banks'!$I$5:$U$498,6,0)</f>
        <v>#N/A</v>
      </c>
      <c r="O170" s="163" t="s">
        <v>4274</v>
      </c>
      <c r="P170" s="74" t="s">
        <v>4249</v>
      </c>
      <c r="Q170" s="74" t="s">
        <v>4250</v>
      </c>
      <c r="R170" s="74" t="s">
        <v>4249</v>
      </c>
      <c r="S170" s="74" t="s">
        <v>4250</v>
      </c>
      <c r="T170" s="74"/>
      <c r="U170" s="74"/>
      <c r="V170" s="74"/>
    </row>
    <row r="171" spans="1:34" hidden="1" x14ac:dyDescent="0.25">
      <c r="A171" s="115">
        <v>1050</v>
      </c>
      <c r="B171" s="74" t="s">
        <v>12</v>
      </c>
      <c r="C171" s="74" t="s">
        <v>487</v>
      </c>
      <c r="D171" s="74" t="s">
        <v>488</v>
      </c>
      <c r="E171" s="74" t="s">
        <v>14</v>
      </c>
      <c r="F171" s="74" t="s">
        <v>489</v>
      </c>
      <c r="G171" s="74" t="s">
        <v>490</v>
      </c>
      <c r="H171" s="161">
        <v>356408</v>
      </c>
      <c r="I171" s="74" t="s">
        <v>526</v>
      </c>
      <c r="J171" s="74">
        <v>204</v>
      </c>
      <c r="K171" s="74">
        <v>20</v>
      </c>
      <c r="L171" s="74">
        <v>326</v>
      </c>
      <c r="M171" s="74">
        <v>6049.4976179100004</v>
      </c>
      <c r="N171" s="124" t="e">
        <f>VLOOKUP(I171,'[1]Already Allocated to Banks'!$I$5:$U$498,6,0)</f>
        <v>#N/A</v>
      </c>
      <c r="O171" s="163" t="s">
        <v>4274</v>
      </c>
      <c r="P171" s="74" t="s">
        <v>4249</v>
      </c>
      <c r="Q171" s="74" t="s">
        <v>4250</v>
      </c>
      <c r="R171" s="74" t="s">
        <v>4249</v>
      </c>
      <c r="S171" s="74" t="s">
        <v>4250</v>
      </c>
      <c r="T171" s="74"/>
      <c r="U171" s="74"/>
      <c r="V171" s="74"/>
    </row>
    <row r="172" spans="1:34" hidden="1" x14ac:dyDescent="0.25">
      <c r="A172" s="115">
        <v>1063</v>
      </c>
      <c r="B172" s="74" t="s">
        <v>12</v>
      </c>
      <c r="C172" s="74" t="s">
        <v>487</v>
      </c>
      <c r="D172" s="74" t="s">
        <v>488</v>
      </c>
      <c r="E172" s="74" t="s">
        <v>14</v>
      </c>
      <c r="F172" s="74" t="s">
        <v>489</v>
      </c>
      <c r="G172" s="74" t="s">
        <v>490</v>
      </c>
      <c r="H172" s="161">
        <v>359838</v>
      </c>
      <c r="I172" s="74" t="s">
        <v>2344</v>
      </c>
      <c r="J172" s="74">
        <v>242</v>
      </c>
      <c r="K172" s="74">
        <v>20</v>
      </c>
      <c r="L172" s="74">
        <v>326</v>
      </c>
      <c r="M172" s="74">
        <v>6025.65195253</v>
      </c>
      <c r="N172" s="124" t="e">
        <f>VLOOKUP(I172,'[1]Already Allocated to Banks'!$I$5:$U$498,6,0)</f>
        <v>#N/A</v>
      </c>
      <c r="O172" s="163" t="s">
        <v>4274</v>
      </c>
      <c r="P172" s="74" t="s">
        <v>4249</v>
      </c>
      <c r="Q172" s="74" t="s">
        <v>4249</v>
      </c>
      <c r="R172" s="74" t="s">
        <v>4250</v>
      </c>
      <c r="S172" s="74" t="s">
        <v>4250</v>
      </c>
      <c r="T172" s="74"/>
      <c r="U172" s="74"/>
      <c r="V172" s="74"/>
    </row>
    <row r="173" spans="1:34" hidden="1" x14ac:dyDescent="0.25">
      <c r="A173" s="115">
        <v>1066</v>
      </c>
      <c r="B173" s="74" t="s">
        <v>12</v>
      </c>
      <c r="C173" s="74" t="s">
        <v>487</v>
      </c>
      <c r="D173" s="74" t="s">
        <v>488</v>
      </c>
      <c r="E173" s="74" t="s">
        <v>14</v>
      </c>
      <c r="F173" s="74" t="s">
        <v>489</v>
      </c>
      <c r="G173" s="74" t="s">
        <v>490</v>
      </c>
      <c r="H173" s="161">
        <v>347602</v>
      </c>
      <c r="I173" s="74" t="s">
        <v>2349</v>
      </c>
      <c r="J173" s="74">
        <v>317</v>
      </c>
      <c r="K173" s="74">
        <v>20</v>
      </c>
      <c r="L173" s="74">
        <v>326</v>
      </c>
      <c r="M173" s="74">
        <v>6022.8708086699999</v>
      </c>
      <c r="N173" s="124" t="str">
        <f>VLOOKUP(I173,'[1]Already Allocated to Banks'!$I$5:$U$498,6,0)</f>
        <v>STATE BANK OF INDIA</v>
      </c>
      <c r="O173" s="146" t="str">
        <f>N173</f>
        <v>STATE BANK OF INDIA</v>
      </c>
      <c r="P173" s="147" t="s">
        <v>4249</v>
      </c>
      <c r="Q173" s="74"/>
      <c r="R173" s="74"/>
      <c r="S173" s="74"/>
      <c r="T173" s="74"/>
      <c r="U173" s="74"/>
      <c r="V173" s="74"/>
    </row>
    <row r="174" spans="1:34" hidden="1" x14ac:dyDescent="0.25">
      <c r="A174" s="115">
        <v>1087</v>
      </c>
      <c r="B174" s="74" t="s">
        <v>12</v>
      </c>
      <c r="C174" s="74" t="s">
        <v>487</v>
      </c>
      <c r="D174" s="74" t="s">
        <v>509</v>
      </c>
      <c r="E174" s="74" t="s">
        <v>14</v>
      </c>
      <c r="F174" s="74" t="s">
        <v>489</v>
      </c>
      <c r="G174" s="74" t="s">
        <v>510</v>
      </c>
      <c r="H174" s="161">
        <v>375352</v>
      </c>
      <c r="I174" s="74" t="s">
        <v>2390</v>
      </c>
      <c r="J174" s="74">
        <v>34</v>
      </c>
      <c r="K174" s="74">
        <v>20</v>
      </c>
      <c r="L174" s="74">
        <v>326</v>
      </c>
      <c r="M174" s="74">
        <v>5994.7066577899996</v>
      </c>
      <c r="N174" s="124" t="e">
        <f>VLOOKUP(I174,'[1]Already Allocated to Banks'!$I$5:$U$498,6,0)</f>
        <v>#N/A</v>
      </c>
      <c r="O174" s="163" t="s">
        <v>4274</v>
      </c>
      <c r="P174" s="74" t="s">
        <v>4249</v>
      </c>
      <c r="Q174" s="74" t="s">
        <v>4250</v>
      </c>
      <c r="R174" s="74" t="s">
        <v>4249</v>
      </c>
      <c r="S174" s="74" t="s">
        <v>4250</v>
      </c>
      <c r="T174" s="74"/>
      <c r="U174" s="74"/>
      <c r="V174" s="74"/>
    </row>
    <row r="175" spans="1:34" hidden="1" x14ac:dyDescent="0.25">
      <c r="A175" s="115">
        <v>1094</v>
      </c>
      <c r="B175" s="74" t="s">
        <v>12</v>
      </c>
      <c r="C175" s="74" t="s">
        <v>487</v>
      </c>
      <c r="D175" s="74" t="s">
        <v>1699</v>
      </c>
      <c r="E175" s="74" t="s">
        <v>14</v>
      </c>
      <c r="F175" s="74" t="s">
        <v>489</v>
      </c>
      <c r="G175" s="74" t="s">
        <v>1700</v>
      </c>
      <c r="H175" s="161">
        <v>375251</v>
      </c>
      <c r="I175" s="74" t="s">
        <v>2404</v>
      </c>
      <c r="J175" s="74">
        <v>367</v>
      </c>
      <c r="K175" s="74">
        <v>20</v>
      </c>
      <c r="L175" s="74">
        <v>326</v>
      </c>
      <c r="M175" s="74">
        <v>5987.2167192200004</v>
      </c>
      <c r="N175" s="124" t="e">
        <f>VLOOKUP(I175,'[1]Already Allocated to Banks'!$I$5:$U$498,6,0)</f>
        <v>#N/A</v>
      </c>
      <c r="O175" s="163" t="s">
        <v>4274</v>
      </c>
      <c r="P175" s="74" t="s">
        <v>4249</v>
      </c>
      <c r="Q175" s="74" t="s">
        <v>4250</v>
      </c>
      <c r="R175" s="74" t="s">
        <v>4249</v>
      </c>
      <c r="S175" s="74" t="s">
        <v>4250</v>
      </c>
      <c r="T175" s="74"/>
      <c r="U175" s="74"/>
      <c r="V175" s="74"/>
    </row>
    <row r="176" spans="1:34" hidden="1" x14ac:dyDescent="0.25">
      <c r="A176" s="115">
        <v>1129</v>
      </c>
      <c r="B176" s="74" t="s">
        <v>12</v>
      </c>
      <c r="C176" s="74" t="s">
        <v>487</v>
      </c>
      <c r="D176" s="74" t="s">
        <v>488</v>
      </c>
      <c r="E176" s="74" t="s">
        <v>14</v>
      </c>
      <c r="F176" s="74" t="s">
        <v>489</v>
      </c>
      <c r="G176" s="74" t="s">
        <v>490</v>
      </c>
      <c r="H176" s="161">
        <v>372044</v>
      </c>
      <c r="I176" s="74" t="s">
        <v>2472</v>
      </c>
      <c r="J176" s="74">
        <v>79</v>
      </c>
      <c r="K176" s="74">
        <v>20</v>
      </c>
      <c r="L176" s="74">
        <v>326</v>
      </c>
      <c r="M176" s="74">
        <v>5939.6684666399997</v>
      </c>
      <c r="N176" s="124" t="str">
        <f>VLOOKUP(I176,'[1]Already Allocated to Banks'!$I$5:$U$498,6,0)</f>
        <v>STATE BANK OF INDIA</v>
      </c>
      <c r="O176" s="146" t="str">
        <f>N176</f>
        <v>STATE BANK OF INDIA</v>
      </c>
      <c r="P176" s="147" t="s">
        <v>4249</v>
      </c>
      <c r="Q176" s="74"/>
      <c r="R176" s="74"/>
      <c r="S176" s="74"/>
      <c r="T176" s="74"/>
      <c r="U176" s="74"/>
      <c r="V176" s="74"/>
    </row>
    <row r="177" spans="1:22" hidden="1" x14ac:dyDescent="0.25">
      <c r="A177" s="115">
        <v>1131</v>
      </c>
      <c r="B177" s="74" t="s">
        <v>12</v>
      </c>
      <c r="C177" s="74" t="s">
        <v>487</v>
      </c>
      <c r="D177" s="74" t="s">
        <v>1699</v>
      </c>
      <c r="E177" s="74" t="s">
        <v>14</v>
      </c>
      <c r="F177" s="74" t="s">
        <v>489</v>
      </c>
      <c r="G177" s="74" t="s">
        <v>1700</v>
      </c>
      <c r="H177" s="161">
        <v>366318</v>
      </c>
      <c r="I177" s="74" t="s">
        <v>2475</v>
      </c>
      <c r="J177" s="74">
        <v>197</v>
      </c>
      <c r="K177" s="74">
        <v>20</v>
      </c>
      <c r="L177" s="74">
        <v>326</v>
      </c>
      <c r="M177" s="74">
        <v>5936.4370632399996</v>
      </c>
      <c r="N177" s="124" t="e">
        <f>VLOOKUP(I177,'[1]Already Allocated to Banks'!$I$5:$U$498,6,0)</f>
        <v>#N/A</v>
      </c>
      <c r="O177" s="163" t="s">
        <v>4274</v>
      </c>
      <c r="P177" s="74" t="s">
        <v>4249</v>
      </c>
      <c r="Q177" s="74" t="s">
        <v>4250</v>
      </c>
      <c r="R177" s="74" t="s">
        <v>4249</v>
      </c>
      <c r="S177" s="74" t="s">
        <v>4250</v>
      </c>
      <c r="T177" s="74"/>
      <c r="U177" s="74"/>
      <c r="V177" s="74"/>
    </row>
    <row r="178" spans="1:22" hidden="1" x14ac:dyDescent="0.25">
      <c r="A178" s="115">
        <v>1163</v>
      </c>
      <c r="B178" s="74" t="s">
        <v>12</v>
      </c>
      <c r="C178" s="74" t="s">
        <v>487</v>
      </c>
      <c r="D178" s="74" t="s">
        <v>509</v>
      </c>
      <c r="E178" s="74" t="s">
        <v>14</v>
      </c>
      <c r="F178" s="74" t="s">
        <v>489</v>
      </c>
      <c r="G178" s="74" t="s">
        <v>510</v>
      </c>
      <c r="H178" s="161">
        <v>375923</v>
      </c>
      <c r="I178" s="74" t="s">
        <v>2535</v>
      </c>
      <c r="J178" s="74">
        <v>226</v>
      </c>
      <c r="K178" s="74">
        <v>20</v>
      </c>
      <c r="L178" s="74">
        <v>326</v>
      </c>
      <c r="M178" s="74">
        <v>5888.5618451299997</v>
      </c>
      <c r="N178" s="124" t="e">
        <f>VLOOKUP(I178,'[1]Already Allocated to Banks'!$I$5:$U$498,6,0)</f>
        <v>#N/A</v>
      </c>
      <c r="O178" s="163" t="s">
        <v>4274</v>
      </c>
      <c r="P178" s="74" t="s">
        <v>4249</v>
      </c>
      <c r="Q178" s="74" t="s">
        <v>4250</v>
      </c>
      <c r="R178" s="74" t="s">
        <v>4249</v>
      </c>
      <c r="S178" s="74" t="s">
        <v>4250</v>
      </c>
      <c r="T178" s="74"/>
      <c r="U178" s="74"/>
      <c r="V178" s="74"/>
    </row>
    <row r="179" spans="1:22" hidden="1" x14ac:dyDescent="0.25">
      <c r="A179" s="115">
        <v>1174</v>
      </c>
      <c r="B179" s="74" t="s">
        <v>12</v>
      </c>
      <c r="C179" s="74" t="s">
        <v>487</v>
      </c>
      <c r="D179" s="74" t="s">
        <v>509</v>
      </c>
      <c r="E179" s="74" t="s">
        <v>14</v>
      </c>
      <c r="F179" s="74" t="s">
        <v>489</v>
      </c>
      <c r="G179" s="74" t="s">
        <v>510</v>
      </c>
      <c r="H179" s="161">
        <v>379033</v>
      </c>
      <c r="I179" s="74" t="s">
        <v>2557</v>
      </c>
      <c r="J179" s="74">
        <v>221</v>
      </c>
      <c r="K179" s="74">
        <v>20</v>
      </c>
      <c r="L179" s="74">
        <v>326</v>
      </c>
      <c r="M179" s="74">
        <v>5877.5875746299998</v>
      </c>
      <c r="N179" s="124" t="e">
        <f>VLOOKUP(I179,'[1]Already Allocated to Banks'!$I$5:$U$498,6,0)</f>
        <v>#N/A</v>
      </c>
      <c r="O179" s="163" t="s">
        <v>4274</v>
      </c>
      <c r="P179" s="74" t="s">
        <v>4249</v>
      </c>
      <c r="Q179" s="74" t="s">
        <v>4250</v>
      </c>
      <c r="R179" s="74" t="s">
        <v>4249</v>
      </c>
      <c r="S179" s="74" t="s">
        <v>4250</v>
      </c>
      <c r="T179" s="74"/>
      <c r="U179" s="74"/>
      <c r="V179" s="74"/>
    </row>
    <row r="180" spans="1:22" hidden="1" x14ac:dyDescent="0.25">
      <c r="A180" s="115">
        <v>1183</v>
      </c>
      <c r="B180" s="74" t="s">
        <v>12</v>
      </c>
      <c r="C180" s="74" t="s">
        <v>487</v>
      </c>
      <c r="D180" s="74" t="s">
        <v>2251</v>
      </c>
      <c r="E180" s="74" t="s">
        <v>14</v>
      </c>
      <c r="F180" s="74" t="s">
        <v>489</v>
      </c>
      <c r="G180" s="74" t="s">
        <v>2572</v>
      </c>
      <c r="H180" s="161">
        <v>357847</v>
      </c>
      <c r="I180" s="74" t="s">
        <v>2574</v>
      </c>
      <c r="J180" s="74">
        <v>72</v>
      </c>
      <c r="K180" s="74">
        <v>20</v>
      </c>
      <c r="L180" s="74">
        <v>326</v>
      </c>
      <c r="M180" s="74">
        <v>5866.72630983</v>
      </c>
      <c r="N180" s="124" t="e">
        <f>VLOOKUP(I180,'[1]Already Allocated to Banks'!$I$5:$U$498,6,0)</f>
        <v>#N/A</v>
      </c>
      <c r="O180" s="163" t="s">
        <v>4274</v>
      </c>
      <c r="P180" s="74" t="s">
        <v>4249</v>
      </c>
      <c r="Q180" s="74" t="s">
        <v>4250</v>
      </c>
      <c r="R180" s="74" t="s">
        <v>4249</v>
      </c>
      <c r="S180" s="74" t="s">
        <v>4250</v>
      </c>
      <c r="T180" s="74"/>
      <c r="U180" s="74"/>
      <c r="V180" s="74"/>
    </row>
    <row r="181" spans="1:22" hidden="1" x14ac:dyDescent="0.25">
      <c r="A181" s="115">
        <v>1230</v>
      </c>
      <c r="B181" s="74" t="s">
        <v>12</v>
      </c>
      <c r="C181" s="74" t="s">
        <v>487</v>
      </c>
      <c r="D181" s="74" t="s">
        <v>2251</v>
      </c>
      <c r="E181" s="74" t="s">
        <v>14</v>
      </c>
      <c r="F181" s="74" t="s">
        <v>489</v>
      </c>
      <c r="G181" s="74" t="s">
        <v>2572</v>
      </c>
      <c r="H181" s="161">
        <v>356255</v>
      </c>
      <c r="I181" s="74" t="s">
        <v>2664</v>
      </c>
      <c r="J181" s="74">
        <v>272</v>
      </c>
      <c r="K181" s="74">
        <v>20</v>
      </c>
      <c r="L181" s="74">
        <v>326</v>
      </c>
      <c r="M181" s="74">
        <v>5800.4794303299996</v>
      </c>
      <c r="N181" s="124" t="e">
        <f>VLOOKUP(I181,'[1]Already Allocated to Banks'!$I$5:$U$498,6,0)</f>
        <v>#N/A</v>
      </c>
      <c r="O181" s="163" t="s">
        <v>4274</v>
      </c>
      <c r="P181" s="74" t="s">
        <v>4249</v>
      </c>
      <c r="Q181" s="74" t="s">
        <v>4250</v>
      </c>
      <c r="R181" s="74" t="s">
        <v>4249</v>
      </c>
      <c r="S181" s="74" t="s">
        <v>4250</v>
      </c>
      <c r="T181" s="74"/>
      <c r="U181" s="74"/>
      <c r="V181" s="74"/>
    </row>
    <row r="182" spans="1:22" hidden="1" x14ac:dyDescent="0.25">
      <c r="A182" s="115">
        <v>1233</v>
      </c>
      <c r="B182" s="74" t="s">
        <v>12</v>
      </c>
      <c r="C182" s="74" t="s">
        <v>487</v>
      </c>
      <c r="D182" s="74" t="s">
        <v>1699</v>
      </c>
      <c r="E182" s="74" t="s">
        <v>14</v>
      </c>
      <c r="F182" s="74" t="s">
        <v>489</v>
      </c>
      <c r="G182" s="74" t="s">
        <v>1700</v>
      </c>
      <c r="H182" s="161">
        <v>347535</v>
      </c>
      <c r="I182" s="74" t="s">
        <v>2670</v>
      </c>
      <c r="J182" s="74">
        <v>41</v>
      </c>
      <c r="K182" s="74">
        <v>20</v>
      </c>
      <c r="L182" s="74">
        <v>326</v>
      </c>
      <c r="M182" s="74">
        <v>5796.1579212200004</v>
      </c>
      <c r="N182" s="124" t="e">
        <f>VLOOKUP(I182,'[1]Already Allocated to Banks'!$I$5:$U$498,6,0)</f>
        <v>#N/A</v>
      </c>
      <c r="O182" s="163" t="s">
        <v>4274</v>
      </c>
      <c r="P182" s="74" t="s">
        <v>4249</v>
      </c>
      <c r="Q182" s="74" t="s">
        <v>4250</v>
      </c>
      <c r="R182" s="74" t="s">
        <v>4249</v>
      </c>
      <c r="S182" s="74" t="s">
        <v>4250</v>
      </c>
      <c r="T182" s="74"/>
      <c r="U182" s="74"/>
      <c r="V182" s="74"/>
    </row>
    <row r="183" spans="1:22" hidden="1" x14ac:dyDescent="0.25">
      <c r="A183" s="115">
        <v>1276</v>
      </c>
      <c r="B183" s="74" t="s">
        <v>12</v>
      </c>
      <c r="C183" s="74" t="s">
        <v>487</v>
      </c>
      <c r="D183" s="74" t="s">
        <v>509</v>
      </c>
      <c r="E183" s="74" t="s">
        <v>14</v>
      </c>
      <c r="F183" s="74" t="s">
        <v>489</v>
      </c>
      <c r="G183" s="74" t="s">
        <v>510</v>
      </c>
      <c r="H183" s="161">
        <v>360992</v>
      </c>
      <c r="I183" s="74" t="s">
        <v>2760</v>
      </c>
      <c r="J183" s="74">
        <v>117</v>
      </c>
      <c r="K183" s="74">
        <v>20</v>
      </c>
      <c r="L183" s="74">
        <v>326</v>
      </c>
      <c r="M183" s="74">
        <v>5751.432135</v>
      </c>
      <c r="N183" s="124" t="e">
        <f>VLOOKUP(I183,'[1]Already Allocated to Banks'!$I$5:$U$498,6,0)</f>
        <v>#N/A</v>
      </c>
      <c r="O183" s="163" t="s">
        <v>4274</v>
      </c>
      <c r="P183" s="74" t="s">
        <v>4249</v>
      </c>
      <c r="Q183" s="74" t="s">
        <v>4250</v>
      </c>
      <c r="R183" s="74" t="s">
        <v>4249</v>
      </c>
      <c r="S183" s="74" t="s">
        <v>4250</v>
      </c>
      <c r="T183" s="74"/>
      <c r="U183" s="74"/>
      <c r="V183" s="74"/>
    </row>
    <row r="184" spans="1:22" hidden="1" x14ac:dyDescent="0.25">
      <c r="A184" s="115">
        <v>1331</v>
      </c>
      <c r="B184" s="74" t="s">
        <v>12</v>
      </c>
      <c r="C184" s="74" t="s">
        <v>487</v>
      </c>
      <c r="D184" s="74" t="s">
        <v>2310</v>
      </c>
      <c r="E184" s="74" t="s">
        <v>14</v>
      </c>
      <c r="F184" s="74" t="s">
        <v>489</v>
      </c>
      <c r="G184" s="74" t="s">
        <v>2311</v>
      </c>
      <c r="H184" s="161">
        <v>348530</v>
      </c>
      <c r="I184" s="74" t="s">
        <v>2871</v>
      </c>
      <c r="J184" s="74">
        <v>591</v>
      </c>
      <c r="K184" s="74">
        <v>20</v>
      </c>
      <c r="L184" s="74">
        <v>326</v>
      </c>
      <c r="M184" s="74">
        <v>5673.44691014</v>
      </c>
      <c r="N184" s="124" t="e">
        <f>VLOOKUP(I184,'[1]Already Allocated to Banks'!$I$5:$U$498,6,0)</f>
        <v>#N/A</v>
      </c>
      <c r="O184" s="163" t="s">
        <v>4274</v>
      </c>
      <c r="P184" s="74" t="s">
        <v>4249</v>
      </c>
      <c r="Q184" s="74" t="s">
        <v>4250</v>
      </c>
      <c r="R184" s="74" t="s">
        <v>4249</v>
      </c>
      <c r="S184" s="74" t="s">
        <v>4250</v>
      </c>
      <c r="T184" s="74"/>
      <c r="U184" s="74"/>
      <c r="V184" s="74"/>
    </row>
    <row r="185" spans="1:22" hidden="1" x14ac:dyDescent="0.25">
      <c r="A185" s="115">
        <v>1332</v>
      </c>
      <c r="B185" s="74" t="s">
        <v>12</v>
      </c>
      <c r="C185" s="74" t="s">
        <v>487</v>
      </c>
      <c r="D185" s="74" t="s">
        <v>488</v>
      </c>
      <c r="E185" s="74" t="s">
        <v>14</v>
      </c>
      <c r="F185" s="74" t="s">
        <v>489</v>
      </c>
      <c r="G185" s="74" t="s">
        <v>490</v>
      </c>
      <c r="H185" s="159">
        <v>362134</v>
      </c>
      <c r="I185" s="74" t="s">
        <v>2873</v>
      </c>
      <c r="J185" s="74">
        <v>162</v>
      </c>
      <c r="K185" s="74">
        <v>20</v>
      </c>
      <c r="L185" s="74">
        <v>326</v>
      </c>
      <c r="M185" s="74">
        <v>5672.5982924299997</v>
      </c>
      <c r="N185" s="124" t="e">
        <f>VLOOKUP(I185,'[1]Already Allocated to Banks'!$I$5:$U$498,6,0)</f>
        <v>#N/A</v>
      </c>
      <c r="O185" s="163" t="s">
        <v>4274</v>
      </c>
      <c r="P185" s="74" t="s">
        <v>4249</v>
      </c>
      <c r="Q185" s="74" t="s">
        <v>4249</v>
      </c>
      <c r="R185" s="74" t="s">
        <v>4250</v>
      </c>
      <c r="S185" s="74" t="s">
        <v>4250</v>
      </c>
      <c r="T185" s="74"/>
      <c r="U185" s="74"/>
      <c r="V185" s="74"/>
    </row>
    <row r="186" spans="1:22" hidden="1" x14ac:dyDescent="0.25">
      <c r="A186" s="115">
        <v>1351</v>
      </c>
      <c r="B186" s="74" t="s">
        <v>12</v>
      </c>
      <c r="C186" s="74" t="s">
        <v>487</v>
      </c>
      <c r="D186" s="74" t="s">
        <v>488</v>
      </c>
      <c r="E186" s="74" t="s">
        <v>14</v>
      </c>
      <c r="F186" s="74" t="s">
        <v>489</v>
      </c>
      <c r="G186" s="74" t="s">
        <v>490</v>
      </c>
      <c r="H186" s="161">
        <v>377044</v>
      </c>
      <c r="I186" s="74" t="s">
        <v>2911</v>
      </c>
      <c r="J186" s="74">
        <v>169</v>
      </c>
      <c r="K186" s="74">
        <v>20</v>
      </c>
      <c r="L186" s="74">
        <v>326</v>
      </c>
      <c r="M186" s="74">
        <v>5640.7075631600001</v>
      </c>
      <c r="N186" s="124" t="e">
        <f>VLOOKUP(I186,'[1]Already Allocated to Banks'!$I$5:$U$498,6,0)</f>
        <v>#N/A</v>
      </c>
      <c r="O186" s="163" t="s">
        <v>4274</v>
      </c>
      <c r="P186" s="74" t="s">
        <v>4249</v>
      </c>
      <c r="Q186" s="74" t="s">
        <v>4249</v>
      </c>
      <c r="R186" s="74" t="s">
        <v>4250</v>
      </c>
      <c r="S186" s="74" t="s">
        <v>4250</v>
      </c>
      <c r="T186" s="74"/>
      <c r="U186" s="74"/>
      <c r="V186" s="74"/>
    </row>
    <row r="187" spans="1:22" hidden="1" x14ac:dyDescent="0.25">
      <c r="A187" s="115">
        <v>1369</v>
      </c>
      <c r="B187" s="74" t="s">
        <v>12</v>
      </c>
      <c r="C187" s="74" t="s">
        <v>487</v>
      </c>
      <c r="D187" s="74" t="s">
        <v>2310</v>
      </c>
      <c r="E187" s="74" t="s">
        <v>14</v>
      </c>
      <c r="F187" s="74" t="s">
        <v>489</v>
      </c>
      <c r="G187" s="74" t="s">
        <v>2311</v>
      </c>
      <c r="H187" s="161">
        <v>349460</v>
      </c>
      <c r="I187" s="74" t="s">
        <v>2951</v>
      </c>
      <c r="J187" s="74">
        <v>246</v>
      </c>
      <c r="K187" s="74">
        <v>20</v>
      </c>
      <c r="L187" s="74">
        <v>326</v>
      </c>
      <c r="M187" s="74">
        <v>5619.14165529</v>
      </c>
      <c r="N187" s="124" t="e">
        <f>VLOOKUP(I187,'[1]Already Allocated to Banks'!$I$5:$U$498,6,0)</f>
        <v>#N/A</v>
      </c>
      <c r="O187" s="163" t="s">
        <v>4274</v>
      </c>
      <c r="P187" s="74" t="s">
        <v>4249</v>
      </c>
      <c r="Q187" s="74" t="s">
        <v>4250</v>
      </c>
      <c r="R187" s="74" t="s">
        <v>4249</v>
      </c>
      <c r="S187" s="74" t="s">
        <v>4250</v>
      </c>
      <c r="T187" s="74"/>
      <c r="U187" s="74"/>
      <c r="V187" s="74"/>
    </row>
    <row r="188" spans="1:22" hidden="1" x14ac:dyDescent="0.25">
      <c r="A188" s="115">
        <v>1392</v>
      </c>
      <c r="B188" s="74" t="s">
        <v>12</v>
      </c>
      <c r="C188" s="74" t="s">
        <v>487</v>
      </c>
      <c r="D188" s="74" t="s">
        <v>1699</v>
      </c>
      <c r="E188" s="74" t="s">
        <v>14</v>
      </c>
      <c r="F188" s="74" t="s">
        <v>489</v>
      </c>
      <c r="G188" s="74" t="s">
        <v>1700</v>
      </c>
      <c r="H188" s="161">
        <v>359874</v>
      </c>
      <c r="I188" s="74" t="s">
        <v>2998</v>
      </c>
      <c r="J188" s="74">
        <v>320</v>
      </c>
      <c r="K188" s="74">
        <v>20</v>
      </c>
      <c r="L188" s="74">
        <v>326</v>
      </c>
      <c r="M188" s="74">
        <v>5596.4063771299998</v>
      </c>
      <c r="N188" s="124" t="e">
        <f>VLOOKUP(I188,'[1]Already Allocated to Banks'!$I$5:$U$498,6,0)</f>
        <v>#N/A</v>
      </c>
      <c r="O188" s="163" t="s">
        <v>4274</v>
      </c>
      <c r="P188" s="74" t="s">
        <v>4249</v>
      </c>
      <c r="Q188" s="74" t="s">
        <v>4250</v>
      </c>
      <c r="R188" s="74" t="s">
        <v>4249</v>
      </c>
      <c r="S188" s="74" t="s">
        <v>4250</v>
      </c>
      <c r="T188" s="74"/>
      <c r="U188" s="74"/>
      <c r="V188" s="74"/>
    </row>
    <row r="189" spans="1:22" hidden="1" x14ac:dyDescent="0.25">
      <c r="A189" s="115">
        <v>1459</v>
      </c>
      <c r="B189" s="74" t="s">
        <v>12</v>
      </c>
      <c r="C189" s="74" t="s">
        <v>487</v>
      </c>
      <c r="D189" s="74" t="s">
        <v>1699</v>
      </c>
      <c r="E189" s="74" t="s">
        <v>14</v>
      </c>
      <c r="F189" s="74" t="s">
        <v>489</v>
      </c>
      <c r="G189" s="74" t="s">
        <v>1700</v>
      </c>
      <c r="H189" s="161">
        <v>350139</v>
      </c>
      <c r="I189" s="74" t="s">
        <v>3137</v>
      </c>
      <c r="J189" s="74">
        <v>236</v>
      </c>
      <c r="K189" s="74">
        <v>20</v>
      </c>
      <c r="L189" s="74">
        <v>326</v>
      </c>
      <c r="M189" s="74">
        <v>5511.1532650999998</v>
      </c>
      <c r="N189" s="124" t="e">
        <f>VLOOKUP(I189,'[1]Already Allocated to Banks'!$I$5:$U$498,6,0)</f>
        <v>#N/A</v>
      </c>
      <c r="O189" s="163" t="s">
        <v>4274</v>
      </c>
      <c r="P189" s="74" t="s">
        <v>4249</v>
      </c>
      <c r="Q189" s="74" t="s">
        <v>4250</v>
      </c>
      <c r="R189" s="74" t="s">
        <v>4249</v>
      </c>
      <c r="S189" s="74" t="s">
        <v>4250</v>
      </c>
      <c r="T189" s="74"/>
      <c r="U189" s="74"/>
      <c r="V189" s="74"/>
    </row>
    <row r="190" spans="1:22" hidden="1" x14ac:dyDescent="0.25">
      <c r="A190" s="115">
        <v>1467</v>
      </c>
      <c r="B190" s="74" t="s">
        <v>12</v>
      </c>
      <c r="C190" s="74" t="s">
        <v>487</v>
      </c>
      <c r="D190" s="74" t="s">
        <v>1699</v>
      </c>
      <c r="E190" s="74" t="s">
        <v>14</v>
      </c>
      <c r="F190" s="74" t="s">
        <v>489</v>
      </c>
      <c r="G190" s="74" t="s">
        <v>1700</v>
      </c>
      <c r="H190" s="161">
        <v>378044</v>
      </c>
      <c r="I190" s="74" t="s">
        <v>3153</v>
      </c>
      <c r="J190" s="74">
        <v>1069</v>
      </c>
      <c r="K190" s="74">
        <v>20</v>
      </c>
      <c r="L190" s="74">
        <v>326</v>
      </c>
      <c r="M190" s="74">
        <v>5499.6150957199998</v>
      </c>
      <c r="N190" s="124" t="e">
        <f>VLOOKUP(I190,'[1]Already Allocated to Banks'!$I$5:$U$498,6,0)</f>
        <v>#N/A</v>
      </c>
      <c r="O190" s="163" t="s">
        <v>4274</v>
      </c>
      <c r="P190" s="74" t="s">
        <v>4249</v>
      </c>
      <c r="Q190" s="74" t="s">
        <v>4250</v>
      </c>
      <c r="R190" s="74" t="s">
        <v>4249</v>
      </c>
      <c r="S190" s="74" t="s">
        <v>4250</v>
      </c>
      <c r="T190" s="74"/>
      <c r="U190" s="74"/>
      <c r="V190" s="74"/>
    </row>
    <row r="191" spans="1:22" hidden="1" x14ac:dyDescent="0.25">
      <c r="A191" s="115">
        <v>1494</v>
      </c>
      <c r="B191" s="74" t="s">
        <v>12</v>
      </c>
      <c r="C191" s="74" t="s">
        <v>487</v>
      </c>
      <c r="D191" s="74" t="s">
        <v>488</v>
      </c>
      <c r="E191" s="74" t="s">
        <v>14</v>
      </c>
      <c r="F191" s="74" t="s">
        <v>489</v>
      </c>
      <c r="G191" s="74" t="s">
        <v>490</v>
      </c>
      <c r="H191" s="161">
        <v>370968</v>
      </c>
      <c r="I191" s="74" t="s">
        <v>3209</v>
      </c>
      <c r="J191" s="74">
        <v>378</v>
      </c>
      <c r="K191" s="74">
        <v>20</v>
      </c>
      <c r="L191" s="74">
        <v>326</v>
      </c>
      <c r="M191" s="74">
        <v>5468.9930865699998</v>
      </c>
      <c r="N191" s="124" t="e">
        <f>VLOOKUP(I191,'[1]Already Allocated to Banks'!$I$5:$U$498,6,0)</f>
        <v>#N/A</v>
      </c>
      <c r="O191" s="163" t="s">
        <v>4274</v>
      </c>
      <c r="P191" s="74" t="s">
        <v>4249</v>
      </c>
      <c r="Q191" s="74" t="s">
        <v>4250</v>
      </c>
      <c r="R191" s="74" t="s">
        <v>4249</v>
      </c>
      <c r="S191" s="74" t="s">
        <v>4250</v>
      </c>
      <c r="T191" s="74"/>
      <c r="U191" s="74"/>
      <c r="V191" s="74"/>
    </row>
    <row r="192" spans="1:22" hidden="1" x14ac:dyDescent="0.25">
      <c r="A192" s="115">
        <v>1518</v>
      </c>
      <c r="B192" s="74" t="s">
        <v>12</v>
      </c>
      <c r="C192" s="74" t="s">
        <v>487</v>
      </c>
      <c r="D192" s="74" t="s">
        <v>2310</v>
      </c>
      <c r="E192" s="74" t="s">
        <v>14</v>
      </c>
      <c r="F192" s="74" t="s">
        <v>489</v>
      </c>
      <c r="G192" s="74" t="s">
        <v>2311</v>
      </c>
      <c r="H192" s="161">
        <v>367610</v>
      </c>
      <c r="I192" s="74" t="s">
        <v>3261</v>
      </c>
      <c r="J192" s="74">
        <v>317</v>
      </c>
      <c r="K192" s="74">
        <v>20</v>
      </c>
      <c r="L192" s="74">
        <v>326</v>
      </c>
      <c r="M192" s="74">
        <v>5439.9786239900004</v>
      </c>
      <c r="N192" s="124" t="e">
        <f>VLOOKUP(I192,'[1]Already Allocated to Banks'!$I$5:$U$498,6,0)</f>
        <v>#N/A</v>
      </c>
      <c r="O192" s="163" t="s">
        <v>4274</v>
      </c>
      <c r="P192" s="74" t="s">
        <v>4249</v>
      </c>
      <c r="Q192" s="74" t="s">
        <v>4250</v>
      </c>
      <c r="R192" s="74" t="s">
        <v>4249</v>
      </c>
      <c r="S192" s="74" t="s">
        <v>4250</v>
      </c>
      <c r="T192" s="74"/>
      <c r="U192" s="74"/>
      <c r="V192" s="74"/>
    </row>
    <row r="193" spans="1:22" hidden="1" x14ac:dyDescent="0.25">
      <c r="A193" s="115">
        <v>1531</v>
      </c>
      <c r="B193" s="74" t="s">
        <v>12</v>
      </c>
      <c r="C193" s="74" t="s">
        <v>487</v>
      </c>
      <c r="D193" s="74" t="s">
        <v>2310</v>
      </c>
      <c r="E193" s="74" t="s">
        <v>14</v>
      </c>
      <c r="F193" s="74" t="s">
        <v>489</v>
      </c>
      <c r="G193" s="74" t="s">
        <v>2311</v>
      </c>
      <c r="H193" s="161">
        <v>349455</v>
      </c>
      <c r="I193" s="74" t="s">
        <v>3287</v>
      </c>
      <c r="J193" s="74">
        <v>369</v>
      </c>
      <c r="K193" s="74">
        <v>20</v>
      </c>
      <c r="L193" s="74">
        <v>326</v>
      </c>
      <c r="M193" s="74">
        <v>5432.1098037199999</v>
      </c>
      <c r="N193" s="124" t="str">
        <f>VLOOKUP(I193,'[1]Already Allocated to Banks'!$I$5:$U$498,6,0)</f>
        <v>STATE BANK OF INDIA</v>
      </c>
      <c r="O193" s="146" t="str">
        <f>N193</f>
        <v>STATE BANK OF INDIA</v>
      </c>
      <c r="P193" s="147" t="s">
        <v>4249</v>
      </c>
      <c r="Q193" s="74"/>
      <c r="R193" s="74"/>
      <c r="S193" s="74"/>
      <c r="T193" s="74"/>
      <c r="U193" s="74"/>
      <c r="V193" s="74"/>
    </row>
    <row r="194" spans="1:22" hidden="1" x14ac:dyDescent="0.25">
      <c r="A194" s="115">
        <v>1552</v>
      </c>
      <c r="B194" s="74" t="s">
        <v>12</v>
      </c>
      <c r="C194" s="74" t="s">
        <v>487</v>
      </c>
      <c r="D194" s="74" t="s">
        <v>2310</v>
      </c>
      <c r="E194" s="74" t="s">
        <v>14</v>
      </c>
      <c r="F194" s="74" t="s">
        <v>489</v>
      </c>
      <c r="G194" s="74" t="s">
        <v>2311</v>
      </c>
      <c r="H194" s="161">
        <v>366310</v>
      </c>
      <c r="I194" s="74" t="s">
        <v>3325</v>
      </c>
      <c r="J194" s="74">
        <v>275</v>
      </c>
      <c r="K194" s="74">
        <v>20</v>
      </c>
      <c r="L194" s="74">
        <v>326</v>
      </c>
      <c r="M194" s="74">
        <v>5411.3959311199997</v>
      </c>
      <c r="N194" s="124" t="e">
        <f>VLOOKUP(I194,'[1]Already Allocated to Banks'!$I$5:$U$498,6,0)</f>
        <v>#N/A</v>
      </c>
      <c r="O194" s="163" t="s">
        <v>4274</v>
      </c>
      <c r="P194" s="74" t="s">
        <v>4249</v>
      </c>
      <c r="Q194" s="74" t="s">
        <v>4250</v>
      </c>
      <c r="R194" s="74" t="s">
        <v>4249</v>
      </c>
      <c r="S194" s="74" t="s">
        <v>4250</v>
      </c>
      <c r="T194" s="74"/>
      <c r="U194" s="74"/>
      <c r="V194" s="74"/>
    </row>
    <row r="195" spans="1:22" hidden="1" x14ac:dyDescent="0.25">
      <c r="A195" s="115">
        <v>1595</v>
      </c>
      <c r="B195" s="74" t="s">
        <v>12</v>
      </c>
      <c r="C195" s="74" t="s">
        <v>487</v>
      </c>
      <c r="D195" s="74" t="s">
        <v>488</v>
      </c>
      <c r="E195" s="74" t="s">
        <v>14</v>
      </c>
      <c r="F195" s="74" t="s">
        <v>489</v>
      </c>
      <c r="G195" s="74" t="s">
        <v>490</v>
      </c>
      <c r="H195" s="161">
        <v>348223</v>
      </c>
      <c r="I195" s="74" t="s">
        <v>3407</v>
      </c>
      <c r="J195" s="74">
        <v>978</v>
      </c>
      <c r="K195" s="74">
        <v>20</v>
      </c>
      <c r="L195" s="74">
        <v>326</v>
      </c>
      <c r="M195" s="74">
        <v>5372.5127441799996</v>
      </c>
      <c r="N195" s="124" t="e">
        <f>VLOOKUP(I195,'[1]Already Allocated to Banks'!$I$5:$U$498,6,0)</f>
        <v>#N/A</v>
      </c>
      <c r="O195" s="163" t="s">
        <v>4274</v>
      </c>
      <c r="P195" s="74" t="s">
        <v>4249</v>
      </c>
      <c r="Q195" s="74" t="s">
        <v>4250</v>
      </c>
      <c r="R195" s="74" t="s">
        <v>4249</v>
      </c>
      <c r="S195" s="74" t="s">
        <v>4250</v>
      </c>
      <c r="T195" s="74"/>
      <c r="U195" s="74"/>
      <c r="V195" s="74"/>
    </row>
    <row r="196" spans="1:22" hidden="1" x14ac:dyDescent="0.25">
      <c r="A196" s="115">
        <v>1614</v>
      </c>
      <c r="B196" s="74" t="s">
        <v>12</v>
      </c>
      <c r="C196" s="74" t="s">
        <v>487</v>
      </c>
      <c r="D196" s="74" t="s">
        <v>488</v>
      </c>
      <c r="E196" s="74" t="s">
        <v>14</v>
      </c>
      <c r="F196" s="74" t="s">
        <v>489</v>
      </c>
      <c r="G196" s="74" t="s">
        <v>490</v>
      </c>
      <c r="H196" s="161">
        <v>347952</v>
      </c>
      <c r="I196" s="74" t="s">
        <v>3441</v>
      </c>
      <c r="J196" s="74">
        <v>126</v>
      </c>
      <c r="K196" s="74">
        <v>20</v>
      </c>
      <c r="L196" s="74">
        <v>326</v>
      </c>
      <c r="M196" s="74">
        <v>5347.53836598</v>
      </c>
      <c r="N196" s="124" t="e">
        <f>VLOOKUP(I196,'[1]Already Allocated to Banks'!$I$5:$U$498,6,0)</f>
        <v>#N/A</v>
      </c>
      <c r="O196" s="163" t="s">
        <v>4274</v>
      </c>
      <c r="P196" s="74" t="s">
        <v>4249</v>
      </c>
      <c r="Q196" s="74" t="s">
        <v>4249</v>
      </c>
      <c r="R196" s="74" t="s">
        <v>4250</v>
      </c>
      <c r="S196" s="74" t="s">
        <v>4249</v>
      </c>
      <c r="T196" s="74"/>
      <c r="U196" s="74"/>
      <c r="V196" s="74"/>
    </row>
    <row r="197" spans="1:22" hidden="1" x14ac:dyDescent="0.25">
      <c r="A197" s="115">
        <v>1623</v>
      </c>
      <c r="B197" s="74" t="s">
        <v>12</v>
      </c>
      <c r="C197" s="74" t="s">
        <v>487</v>
      </c>
      <c r="D197" s="74" t="s">
        <v>1699</v>
      </c>
      <c r="E197" s="74" t="s">
        <v>14</v>
      </c>
      <c r="F197" s="74" t="s">
        <v>489</v>
      </c>
      <c r="G197" s="74" t="s">
        <v>1700</v>
      </c>
      <c r="H197" s="161">
        <v>377733</v>
      </c>
      <c r="I197" s="74" t="s">
        <v>3459</v>
      </c>
      <c r="J197" s="74">
        <v>37</v>
      </c>
      <c r="K197" s="74">
        <v>20</v>
      </c>
      <c r="L197" s="74">
        <v>326</v>
      </c>
      <c r="M197" s="74">
        <v>5337.9101666799997</v>
      </c>
      <c r="N197" s="124" t="e">
        <f>VLOOKUP(I197,'[1]Already Allocated to Banks'!$I$5:$U$498,6,0)</f>
        <v>#N/A</v>
      </c>
      <c r="O197" s="163" t="s">
        <v>4274</v>
      </c>
      <c r="P197" s="74" t="s">
        <v>4249</v>
      </c>
      <c r="Q197" s="74" t="s">
        <v>4250</v>
      </c>
      <c r="R197" s="74" t="s">
        <v>4249</v>
      </c>
      <c r="S197" s="74" t="s">
        <v>4250</v>
      </c>
      <c r="T197" s="74"/>
      <c r="U197" s="74"/>
      <c r="V197" s="74"/>
    </row>
    <row r="198" spans="1:22" hidden="1" x14ac:dyDescent="0.25">
      <c r="A198" s="115">
        <v>1662</v>
      </c>
      <c r="B198" s="74" t="s">
        <v>12</v>
      </c>
      <c r="C198" s="74" t="s">
        <v>487</v>
      </c>
      <c r="D198" s="74" t="s">
        <v>2310</v>
      </c>
      <c r="E198" s="74" t="s">
        <v>14</v>
      </c>
      <c r="F198" s="74" t="s">
        <v>489</v>
      </c>
      <c r="G198" s="74" t="s">
        <v>2311</v>
      </c>
      <c r="H198" s="161">
        <v>347613</v>
      </c>
      <c r="I198" s="74" t="s">
        <v>3536</v>
      </c>
      <c r="J198" s="74">
        <v>402</v>
      </c>
      <c r="K198" s="74">
        <v>20</v>
      </c>
      <c r="L198" s="74">
        <v>326</v>
      </c>
      <c r="M198" s="74">
        <v>5294.8669531300002</v>
      </c>
      <c r="N198" s="124" t="e">
        <f>VLOOKUP(I198,'[1]Already Allocated to Banks'!$I$5:$U$498,6,0)</f>
        <v>#N/A</v>
      </c>
      <c r="O198" s="163" t="s">
        <v>4274</v>
      </c>
      <c r="P198" s="74" t="s">
        <v>4249</v>
      </c>
      <c r="Q198" s="74" t="s">
        <v>4250</v>
      </c>
      <c r="R198" s="74" t="s">
        <v>4249</v>
      </c>
      <c r="S198" s="74" t="s">
        <v>4250</v>
      </c>
      <c r="T198" s="74"/>
      <c r="U198" s="74"/>
      <c r="V198" s="74"/>
    </row>
    <row r="199" spans="1:22" hidden="1" x14ac:dyDescent="0.25">
      <c r="A199" s="115">
        <v>1668</v>
      </c>
      <c r="B199" s="74" t="s">
        <v>12</v>
      </c>
      <c r="C199" s="74" t="s">
        <v>487</v>
      </c>
      <c r="D199" s="74" t="s">
        <v>2310</v>
      </c>
      <c r="E199" s="74" t="s">
        <v>14</v>
      </c>
      <c r="F199" s="74" t="s">
        <v>489</v>
      </c>
      <c r="G199" s="74" t="s">
        <v>2311</v>
      </c>
      <c r="H199" s="161">
        <v>354445</v>
      </c>
      <c r="I199" s="74" t="s">
        <v>2040</v>
      </c>
      <c r="J199" s="74">
        <v>242</v>
      </c>
      <c r="K199" s="74">
        <v>20</v>
      </c>
      <c r="L199" s="74">
        <v>326</v>
      </c>
      <c r="M199" s="74">
        <v>5288.64262805</v>
      </c>
      <c r="N199" s="124" t="e">
        <f>VLOOKUP(I199,'[1]Already Allocated to Banks'!$I$5:$U$498,6,0)</f>
        <v>#N/A</v>
      </c>
      <c r="O199" s="163" t="s">
        <v>4274</v>
      </c>
      <c r="P199" s="147" t="s">
        <v>4249</v>
      </c>
      <c r="Q199" s="74"/>
      <c r="R199" s="74" t="s">
        <v>4249</v>
      </c>
      <c r="S199" s="74"/>
      <c r="T199" s="74"/>
      <c r="U199" s="74"/>
      <c r="V199" s="74"/>
    </row>
    <row r="200" spans="1:22" hidden="1" x14ac:dyDescent="0.25">
      <c r="A200" s="115">
        <v>1691</v>
      </c>
      <c r="B200" s="74" t="s">
        <v>12</v>
      </c>
      <c r="C200" s="74" t="s">
        <v>487</v>
      </c>
      <c r="D200" s="74" t="s">
        <v>2310</v>
      </c>
      <c r="E200" s="74" t="s">
        <v>14</v>
      </c>
      <c r="F200" s="74" t="s">
        <v>489</v>
      </c>
      <c r="G200" s="74" t="s">
        <v>2311</v>
      </c>
      <c r="H200" s="161">
        <v>367018</v>
      </c>
      <c r="I200" s="74" t="s">
        <v>3594</v>
      </c>
      <c r="J200" s="74">
        <v>203</v>
      </c>
      <c r="K200" s="74">
        <v>20</v>
      </c>
      <c r="L200" s="74">
        <v>326</v>
      </c>
      <c r="M200" s="74">
        <v>5274.4471251100003</v>
      </c>
      <c r="N200" s="124" t="e">
        <f>VLOOKUP(I200,'[1]Already Allocated to Banks'!$I$5:$U$498,6,0)</f>
        <v>#N/A</v>
      </c>
      <c r="O200" s="163" t="s">
        <v>4274</v>
      </c>
      <c r="P200" s="74" t="s">
        <v>4249</v>
      </c>
      <c r="Q200" s="74" t="s">
        <v>4250</v>
      </c>
      <c r="R200" s="74" t="s">
        <v>4249</v>
      </c>
      <c r="S200" s="74" t="s">
        <v>4250</v>
      </c>
      <c r="T200" s="74"/>
      <c r="U200" s="74"/>
      <c r="V200" s="74"/>
    </row>
    <row r="201" spans="1:22" hidden="1" x14ac:dyDescent="0.25">
      <c r="A201" s="115">
        <v>1720</v>
      </c>
      <c r="B201" s="74" t="s">
        <v>12</v>
      </c>
      <c r="C201" s="74" t="s">
        <v>487</v>
      </c>
      <c r="D201" s="74" t="s">
        <v>2310</v>
      </c>
      <c r="E201" s="74" t="s">
        <v>14</v>
      </c>
      <c r="F201" s="74" t="s">
        <v>489</v>
      </c>
      <c r="G201" s="74" t="s">
        <v>2311</v>
      </c>
      <c r="H201" s="161">
        <v>367498</v>
      </c>
      <c r="I201" s="74" t="s">
        <v>3655</v>
      </c>
      <c r="J201" s="74">
        <v>185</v>
      </c>
      <c r="K201" s="74">
        <v>20</v>
      </c>
      <c r="L201" s="74">
        <v>326</v>
      </c>
      <c r="M201" s="74">
        <v>5257.4053389000001</v>
      </c>
      <c r="N201" s="124" t="e">
        <f>VLOOKUP(I201,'[1]Already Allocated to Banks'!$I$5:$U$498,6,0)</f>
        <v>#N/A</v>
      </c>
      <c r="O201" s="163" t="s">
        <v>4274</v>
      </c>
      <c r="P201" s="74" t="s">
        <v>4249</v>
      </c>
      <c r="Q201" s="74" t="s">
        <v>4249</v>
      </c>
      <c r="R201" s="74" t="s">
        <v>4249</v>
      </c>
      <c r="S201" s="74" t="s">
        <v>4250</v>
      </c>
      <c r="T201" s="74"/>
      <c r="U201" s="74"/>
      <c r="V201" s="74"/>
    </row>
    <row r="202" spans="1:22" hidden="1" x14ac:dyDescent="0.25">
      <c r="A202" s="115">
        <v>1722</v>
      </c>
      <c r="B202" s="74" t="s">
        <v>12</v>
      </c>
      <c r="C202" s="74" t="s">
        <v>487</v>
      </c>
      <c r="D202" s="74" t="s">
        <v>1699</v>
      </c>
      <c r="E202" s="74" t="s">
        <v>14</v>
      </c>
      <c r="F202" s="74" t="s">
        <v>489</v>
      </c>
      <c r="G202" s="74" t="s">
        <v>1700</v>
      </c>
      <c r="H202" s="161">
        <v>375358</v>
      </c>
      <c r="I202" s="74" t="s">
        <v>3659</v>
      </c>
      <c r="J202" s="74">
        <v>133</v>
      </c>
      <c r="K202" s="74">
        <v>20</v>
      </c>
      <c r="L202" s="74">
        <v>326</v>
      </c>
      <c r="M202" s="74">
        <v>5255.9288773899998</v>
      </c>
      <c r="N202" s="124" t="str">
        <f>VLOOKUP(I202,'[1]Already Allocated to Banks'!$I$5:$U$498,6,0)</f>
        <v>STATE BANK OF INDIA</v>
      </c>
      <c r="O202" s="146" t="str">
        <f t="shared" ref="O202:O203" si="0">N202</f>
        <v>STATE BANK OF INDIA</v>
      </c>
      <c r="P202" s="147" t="s">
        <v>4249</v>
      </c>
      <c r="Q202" s="74"/>
      <c r="R202" s="74"/>
      <c r="S202" s="74"/>
      <c r="T202" s="74"/>
      <c r="U202" s="74"/>
      <c r="V202" s="74"/>
    </row>
    <row r="203" spans="1:22" hidden="1" x14ac:dyDescent="0.25">
      <c r="A203" s="115">
        <v>1724</v>
      </c>
      <c r="B203" s="74" t="s">
        <v>12</v>
      </c>
      <c r="C203" s="74" t="s">
        <v>487</v>
      </c>
      <c r="D203" s="74" t="s">
        <v>1699</v>
      </c>
      <c r="E203" s="74" t="s">
        <v>14</v>
      </c>
      <c r="F203" s="74" t="s">
        <v>489</v>
      </c>
      <c r="G203" s="74" t="s">
        <v>1700</v>
      </c>
      <c r="H203" s="161">
        <v>379034</v>
      </c>
      <c r="I203" s="74" t="s">
        <v>3663</v>
      </c>
      <c r="J203" s="74">
        <v>541</v>
      </c>
      <c r="K203" s="74">
        <v>20</v>
      </c>
      <c r="L203" s="74">
        <v>326</v>
      </c>
      <c r="M203" s="74">
        <v>5254.17831002</v>
      </c>
      <c r="N203" s="124" t="str">
        <f>VLOOKUP(I203,'[1]Already Allocated to Banks'!$I$5:$U$498,6,0)</f>
        <v>STATE BANK OF INDIA</v>
      </c>
      <c r="O203" s="146" t="str">
        <f t="shared" si="0"/>
        <v>STATE BANK OF INDIA</v>
      </c>
      <c r="P203" s="147" t="s">
        <v>4249</v>
      </c>
      <c r="Q203" s="74"/>
      <c r="R203" s="74"/>
      <c r="S203" s="74"/>
      <c r="T203" s="74"/>
      <c r="U203" s="74"/>
      <c r="V203" s="74"/>
    </row>
    <row r="204" spans="1:22" hidden="1" x14ac:dyDescent="0.25">
      <c r="A204" s="115">
        <v>1740</v>
      </c>
      <c r="B204" s="74" t="s">
        <v>12</v>
      </c>
      <c r="C204" s="74" t="s">
        <v>487</v>
      </c>
      <c r="D204" s="74" t="s">
        <v>2310</v>
      </c>
      <c r="E204" s="74" t="s">
        <v>14</v>
      </c>
      <c r="F204" s="74" t="s">
        <v>489</v>
      </c>
      <c r="G204" s="74" t="s">
        <v>2311</v>
      </c>
      <c r="H204" s="161">
        <v>367180</v>
      </c>
      <c r="I204" s="74" t="s">
        <v>3698</v>
      </c>
      <c r="J204" s="74">
        <v>379</v>
      </c>
      <c r="K204" s="74">
        <v>20</v>
      </c>
      <c r="L204" s="74">
        <v>326</v>
      </c>
      <c r="M204" s="74">
        <v>5242.9104739100003</v>
      </c>
      <c r="N204" s="124" t="e">
        <f>VLOOKUP(I204,'[1]Already Allocated to Banks'!$I$5:$U$498,6,0)</f>
        <v>#N/A</v>
      </c>
      <c r="O204" s="163" t="s">
        <v>4274</v>
      </c>
      <c r="P204" s="74" t="s">
        <v>4249</v>
      </c>
      <c r="Q204" s="74" t="s">
        <v>4250</v>
      </c>
      <c r="R204" s="74" t="s">
        <v>4249</v>
      </c>
      <c r="S204" s="74" t="s">
        <v>4250</v>
      </c>
      <c r="T204" s="74"/>
      <c r="U204" s="74"/>
      <c r="V204" s="74"/>
    </row>
    <row r="205" spans="1:22" hidden="1" x14ac:dyDescent="0.25">
      <c r="A205" s="115">
        <v>1775</v>
      </c>
      <c r="B205" s="74" t="s">
        <v>12</v>
      </c>
      <c r="C205" s="74" t="s">
        <v>487</v>
      </c>
      <c r="D205" s="74" t="s">
        <v>1699</v>
      </c>
      <c r="E205" s="74" t="s">
        <v>14</v>
      </c>
      <c r="F205" s="74" t="s">
        <v>489</v>
      </c>
      <c r="G205" s="74" t="s">
        <v>1700</v>
      </c>
      <c r="H205" s="161">
        <v>362214</v>
      </c>
      <c r="I205" s="74" t="s">
        <v>3771</v>
      </c>
      <c r="J205" s="74">
        <v>534</v>
      </c>
      <c r="K205" s="74">
        <v>20</v>
      </c>
      <c r="L205" s="74">
        <v>326</v>
      </c>
      <c r="M205" s="74">
        <v>5206.2587799299999</v>
      </c>
      <c r="N205" s="124" t="e">
        <f>VLOOKUP(I205,'[1]Already Allocated to Banks'!$I$5:$U$498,6,0)</f>
        <v>#N/A</v>
      </c>
      <c r="O205" s="163" t="s">
        <v>4274</v>
      </c>
      <c r="P205" s="74" t="s">
        <v>4249</v>
      </c>
      <c r="Q205" s="74" t="s">
        <v>4250</v>
      </c>
      <c r="R205" s="74" t="s">
        <v>4249</v>
      </c>
      <c r="S205" s="74" t="s">
        <v>4250</v>
      </c>
      <c r="T205" s="74"/>
      <c r="U205" s="74"/>
      <c r="V205" s="74"/>
    </row>
    <row r="206" spans="1:22" hidden="1" x14ac:dyDescent="0.25">
      <c r="A206" s="115">
        <v>1853</v>
      </c>
      <c r="B206" s="74" t="s">
        <v>12</v>
      </c>
      <c r="C206" s="74" t="s">
        <v>487</v>
      </c>
      <c r="D206" s="74" t="s">
        <v>509</v>
      </c>
      <c r="E206" s="74" t="s">
        <v>14</v>
      </c>
      <c r="F206" s="74" t="s">
        <v>489</v>
      </c>
      <c r="G206" s="74" t="s">
        <v>510</v>
      </c>
      <c r="H206" s="161">
        <v>348559</v>
      </c>
      <c r="I206" s="74" t="s">
        <v>3153</v>
      </c>
      <c r="J206" s="74">
        <v>304</v>
      </c>
      <c r="K206" s="74">
        <v>20</v>
      </c>
      <c r="L206" s="74">
        <v>326</v>
      </c>
      <c r="M206" s="74">
        <v>5104.26611237</v>
      </c>
      <c r="N206" s="124" t="e">
        <f>VLOOKUP(I206,'[1]Already Allocated to Banks'!$I$5:$U$498,6,0)</f>
        <v>#N/A</v>
      </c>
      <c r="O206" s="163" t="s">
        <v>4274</v>
      </c>
      <c r="P206" s="74" t="s">
        <v>4249</v>
      </c>
      <c r="Q206" s="74" t="s">
        <v>4250</v>
      </c>
      <c r="R206" s="74" t="s">
        <v>4249</v>
      </c>
      <c r="S206" s="74" t="s">
        <v>4250</v>
      </c>
      <c r="T206" s="74"/>
      <c r="U206" s="74"/>
      <c r="V206" s="74"/>
    </row>
    <row r="207" spans="1:22" hidden="1" x14ac:dyDescent="0.25">
      <c r="A207" s="115">
        <v>1891</v>
      </c>
      <c r="B207" s="74" t="s">
        <v>12</v>
      </c>
      <c r="C207" s="74" t="s">
        <v>487</v>
      </c>
      <c r="D207" s="74" t="s">
        <v>509</v>
      </c>
      <c r="E207" s="74" t="s">
        <v>14</v>
      </c>
      <c r="F207" s="74" t="s">
        <v>489</v>
      </c>
      <c r="G207" s="74" t="s">
        <v>510</v>
      </c>
      <c r="H207" s="161">
        <v>372192</v>
      </c>
      <c r="I207" s="74" t="s">
        <v>2251</v>
      </c>
      <c r="J207" s="74">
        <v>241</v>
      </c>
      <c r="K207" s="74">
        <v>20</v>
      </c>
      <c r="L207" s="74">
        <v>326</v>
      </c>
      <c r="M207" s="74">
        <v>5068.6036239499999</v>
      </c>
      <c r="N207" s="124" t="e">
        <f>VLOOKUP(I207,'[1]Already Allocated to Banks'!$I$5:$U$498,6,0)</f>
        <v>#N/A</v>
      </c>
      <c r="O207" s="163" t="s">
        <v>4274</v>
      </c>
      <c r="P207" s="74" t="s">
        <v>4249</v>
      </c>
      <c r="Q207" s="74" t="s">
        <v>4250</v>
      </c>
      <c r="R207" s="74" t="s">
        <v>4249</v>
      </c>
      <c r="S207" s="74" t="s">
        <v>4250</v>
      </c>
      <c r="T207" s="74"/>
      <c r="U207" s="74"/>
      <c r="V207" s="74"/>
    </row>
    <row r="208" spans="1:22" hidden="1" x14ac:dyDescent="0.25">
      <c r="A208" s="115">
        <v>1908</v>
      </c>
      <c r="B208" s="74" t="s">
        <v>12</v>
      </c>
      <c r="C208" s="74" t="s">
        <v>487</v>
      </c>
      <c r="D208" s="74" t="s">
        <v>2310</v>
      </c>
      <c r="E208" s="74" t="s">
        <v>14</v>
      </c>
      <c r="F208" s="74" t="s">
        <v>489</v>
      </c>
      <c r="G208" s="74" t="s">
        <v>2311</v>
      </c>
      <c r="H208" s="161">
        <v>359352</v>
      </c>
      <c r="I208" s="74" t="s">
        <v>4030</v>
      </c>
      <c r="J208" s="74">
        <v>299</v>
      </c>
      <c r="K208" s="74">
        <v>20</v>
      </c>
      <c r="L208" s="74">
        <v>326</v>
      </c>
      <c r="M208" s="74">
        <v>5054.7916392400002</v>
      </c>
      <c r="N208" s="124" t="e">
        <f>VLOOKUP(I208,'[1]Already Allocated to Banks'!$I$5:$U$498,6,0)</f>
        <v>#N/A</v>
      </c>
      <c r="O208" s="163" t="s">
        <v>4274</v>
      </c>
      <c r="P208" s="74" t="s">
        <v>4249</v>
      </c>
      <c r="Q208" s="74" t="s">
        <v>4249</v>
      </c>
      <c r="R208" s="74" t="s">
        <v>4249</v>
      </c>
      <c r="S208" s="74" t="s">
        <v>4250</v>
      </c>
      <c r="T208" s="74"/>
      <c r="U208" s="74"/>
      <c r="V208" s="74"/>
    </row>
    <row r="209" spans="1:34" hidden="1" x14ac:dyDescent="0.25">
      <c r="A209" s="115">
        <v>1912</v>
      </c>
      <c r="B209" s="74" t="s">
        <v>12</v>
      </c>
      <c r="C209" s="74" t="s">
        <v>487</v>
      </c>
      <c r="D209" s="74" t="s">
        <v>2310</v>
      </c>
      <c r="E209" s="74" t="s">
        <v>14</v>
      </c>
      <c r="F209" s="74" t="s">
        <v>489</v>
      </c>
      <c r="G209" s="74" t="s">
        <v>2311</v>
      </c>
      <c r="H209" s="161">
        <v>350400</v>
      </c>
      <c r="I209" s="74" t="s">
        <v>4038</v>
      </c>
      <c r="J209" s="74">
        <v>169</v>
      </c>
      <c r="K209" s="74">
        <v>20</v>
      </c>
      <c r="L209" s="74">
        <v>326</v>
      </c>
      <c r="M209" s="74">
        <v>5052.1523246300003</v>
      </c>
      <c r="N209" s="124" t="e">
        <f>VLOOKUP(I209,'[1]Already Allocated to Banks'!$I$5:$U$498,6,0)</f>
        <v>#N/A</v>
      </c>
      <c r="O209" s="163" t="s">
        <v>4274</v>
      </c>
      <c r="P209" s="74" t="s">
        <v>4249</v>
      </c>
      <c r="Q209" s="74" t="s">
        <v>4249</v>
      </c>
      <c r="R209" s="74" t="s">
        <v>4249</v>
      </c>
      <c r="S209" s="74" t="s">
        <v>4250</v>
      </c>
      <c r="T209" s="74"/>
      <c r="U209" s="74"/>
      <c r="V209" s="74"/>
    </row>
    <row r="210" spans="1:34" hidden="1" x14ac:dyDescent="0.25">
      <c r="A210" s="115">
        <v>1927</v>
      </c>
      <c r="B210" s="74" t="s">
        <v>12</v>
      </c>
      <c r="C210" s="74" t="s">
        <v>487</v>
      </c>
      <c r="D210" s="74" t="s">
        <v>509</v>
      </c>
      <c r="E210" s="74" t="s">
        <v>14</v>
      </c>
      <c r="F210" s="74" t="s">
        <v>489</v>
      </c>
      <c r="G210" s="74" t="s">
        <v>510</v>
      </c>
      <c r="H210" s="161">
        <v>375161</v>
      </c>
      <c r="I210" s="74" t="s">
        <v>4068</v>
      </c>
      <c r="J210" s="74">
        <v>276</v>
      </c>
      <c r="K210" s="74">
        <v>20</v>
      </c>
      <c r="L210" s="74">
        <v>326</v>
      </c>
      <c r="M210" s="74">
        <v>5041.4731779399999</v>
      </c>
      <c r="N210" s="124" t="e">
        <f>VLOOKUP(I210,'[1]Already Allocated to Banks'!$I$5:$U$498,6,0)</f>
        <v>#N/A</v>
      </c>
      <c r="O210" s="163" t="s">
        <v>4274</v>
      </c>
      <c r="P210" s="74" t="s">
        <v>4249</v>
      </c>
      <c r="Q210" s="74" t="s">
        <v>4250</v>
      </c>
      <c r="R210" s="74" t="s">
        <v>4249</v>
      </c>
      <c r="S210" s="74" t="s">
        <v>4250</v>
      </c>
      <c r="T210" s="74"/>
      <c r="U210" s="74"/>
      <c r="V210" s="74"/>
    </row>
    <row r="211" spans="1:34" hidden="1" x14ac:dyDescent="0.25">
      <c r="A211" s="115">
        <v>1934</v>
      </c>
      <c r="B211" s="74" t="s">
        <v>12</v>
      </c>
      <c r="C211" s="74" t="s">
        <v>487</v>
      </c>
      <c r="D211" s="74" t="s">
        <v>4081</v>
      </c>
      <c r="E211" s="74" t="s">
        <v>14</v>
      </c>
      <c r="F211" s="74" t="s">
        <v>489</v>
      </c>
      <c r="G211" s="74" t="s">
        <v>4082</v>
      </c>
      <c r="H211" s="161">
        <v>359774</v>
      </c>
      <c r="I211" s="74" t="s">
        <v>4084</v>
      </c>
      <c r="J211" s="74">
        <v>357</v>
      </c>
      <c r="K211" s="74">
        <v>20</v>
      </c>
      <c r="L211" s="74">
        <v>326</v>
      </c>
      <c r="M211" s="74">
        <v>5034.0982140100004</v>
      </c>
      <c r="N211" s="124" t="e">
        <f>VLOOKUP(I211,'[1]Already Allocated to Banks'!$I$5:$U$498,6,0)</f>
        <v>#N/A</v>
      </c>
      <c r="O211" s="163" t="s">
        <v>4274</v>
      </c>
      <c r="P211" s="74" t="s">
        <v>4249</v>
      </c>
      <c r="Q211" s="74" t="s">
        <v>4250</v>
      </c>
      <c r="R211" s="74" t="s">
        <v>4249</v>
      </c>
      <c r="S211" s="74" t="s">
        <v>4250</v>
      </c>
      <c r="T211" s="74"/>
      <c r="U211" s="74"/>
      <c r="V211" s="74"/>
    </row>
    <row r="212" spans="1:34" hidden="1" x14ac:dyDescent="0.25">
      <c r="A212" s="115">
        <v>9</v>
      </c>
      <c r="B212" s="74" t="s">
        <v>12</v>
      </c>
      <c r="C212" s="74" t="s">
        <v>45</v>
      </c>
      <c r="D212" s="74" t="s">
        <v>46</v>
      </c>
      <c r="E212" s="74" t="s">
        <v>14</v>
      </c>
      <c r="F212" s="74" t="s">
        <v>47</v>
      </c>
      <c r="G212" s="74" t="s">
        <v>48</v>
      </c>
      <c r="H212" s="161">
        <v>358136</v>
      </c>
      <c r="I212" s="74" t="s">
        <v>52</v>
      </c>
      <c r="J212" s="74">
        <v>321</v>
      </c>
      <c r="K212" s="74">
        <v>20</v>
      </c>
      <c r="L212" s="74">
        <v>328</v>
      </c>
      <c r="M212" s="74">
        <v>9829.2106880200008</v>
      </c>
      <c r="N212" s="124" t="str">
        <f>VLOOKUP(I212,'[1]Already Allocated to Banks'!$I$5:$U$498,6,0)</f>
        <v>STATE BANK OF INDIA</v>
      </c>
      <c r="O212" s="146" t="str">
        <f>N212</f>
        <v>STATE BANK OF INDIA</v>
      </c>
      <c r="P212" s="147" t="s">
        <v>4249</v>
      </c>
      <c r="Q212" s="74"/>
      <c r="R212" s="74"/>
      <c r="S212" s="74"/>
      <c r="T212" s="74"/>
      <c r="U212" s="74"/>
      <c r="V212" s="74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</row>
    <row r="213" spans="1:34" hidden="1" x14ac:dyDescent="0.25">
      <c r="A213" s="115">
        <v>11</v>
      </c>
      <c r="B213" s="74" t="s">
        <v>12</v>
      </c>
      <c r="C213" s="74" t="s">
        <v>45</v>
      </c>
      <c r="D213" s="74" t="s">
        <v>46</v>
      </c>
      <c r="E213" s="74" t="s">
        <v>14</v>
      </c>
      <c r="F213" s="74" t="s">
        <v>47</v>
      </c>
      <c r="G213" s="74" t="s">
        <v>48</v>
      </c>
      <c r="H213" s="161">
        <v>358515</v>
      </c>
      <c r="I213" s="74" t="s">
        <v>58</v>
      </c>
      <c r="J213" s="74">
        <v>2399</v>
      </c>
      <c r="K213" s="74">
        <v>20</v>
      </c>
      <c r="L213" s="74">
        <v>328</v>
      </c>
      <c r="M213" s="74">
        <v>9741.5138212999991</v>
      </c>
      <c r="N213" s="124" t="e">
        <f>VLOOKUP(I213,'[1]Already Allocated to Banks'!$I$5:$U$498,6,0)</f>
        <v>#N/A</v>
      </c>
      <c r="O213" s="163" t="s">
        <v>4274</v>
      </c>
      <c r="P213" s="74" t="s">
        <v>4175</v>
      </c>
      <c r="Q213" s="74"/>
      <c r="R213" s="74"/>
      <c r="S213" s="74"/>
      <c r="T213" s="74"/>
      <c r="U213" s="74"/>
      <c r="V213" s="74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</row>
    <row r="214" spans="1:34" hidden="1" x14ac:dyDescent="0.25">
      <c r="A214" s="115">
        <v>31</v>
      </c>
      <c r="B214" s="74" t="s">
        <v>12</v>
      </c>
      <c r="C214" s="74" t="s">
        <v>45</v>
      </c>
      <c r="D214" s="74" t="s">
        <v>46</v>
      </c>
      <c r="E214" s="74" t="s">
        <v>14</v>
      </c>
      <c r="F214" s="74" t="s">
        <v>47</v>
      </c>
      <c r="G214" s="74" t="s">
        <v>48</v>
      </c>
      <c r="H214" s="161">
        <v>365960</v>
      </c>
      <c r="I214" s="74" t="s">
        <v>114</v>
      </c>
      <c r="J214" s="74">
        <v>78</v>
      </c>
      <c r="K214" s="74">
        <v>20</v>
      </c>
      <c r="L214" s="74">
        <v>328</v>
      </c>
      <c r="M214" s="74">
        <v>9419.6124160300005</v>
      </c>
      <c r="N214" s="124" t="str">
        <f>VLOOKUP(I214,'[1]Already Allocated to Banks'!$I$5:$U$498,6,0)</f>
        <v>PUNJAB NATIONAL BANK</v>
      </c>
      <c r="O214" s="146" t="str">
        <f t="shared" ref="O214:O215" si="1">N214</f>
        <v>PUNJAB NATIONAL BANK</v>
      </c>
      <c r="P214" s="147" t="s">
        <v>4249</v>
      </c>
      <c r="Q214" s="74"/>
      <c r="R214" s="74"/>
      <c r="S214" s="74"/>
      <c r="T214" s="74"/>
      <c r="U214" s="74"/>
      <c r="V214" s="74"/>
    </row>
    <row r="215" spans="1:34" hidden="1" x14ac:dyDescent="0.25">
      <c r="A215" s="115">
        <v>58</v>
      </c>
      <c r="B215" s="74" t="s">
        <v>12</v>
      </c>
      <c r="C215" s="74" t="s">
        <v>45</v>
      </c>
      <c r="D215" s="74" t="s">
        <v>46</v>
      </c>
      <c r="E215" s="74" t="s">
        <v>14</v>
      </c>
      <c r="F215" s="74" t="s">
        <v>47</v>
      </c>
      <c r="G215" s="74" t="s">
        <v>48</v>
      </c>
      <c r="H215" s="161">
        <v>366893</v>
      </c>
      <c r="I215" s="74" t="s">
        <v>186</v>
      </c>
      <c r="J215" s="74">
        <v>622</v>
      </c>
      <c r="K215" s="74">
        <v>20</v>
      </c>
      <c r="L215" s="74">
        <v>328</v>
      </c>
      <c r="M215" s="74">
        <v>9080.4557161499997</v>
      </c>
      <c r="N215" s="124" t="str">
        <f>VLOOKUP(I215,'[1]Already Allocated to Banks'!$I$5:$U$498,6,0)</f>
        <v>STATE BANK OF INDIA</v>
      </c>
      <c r="O215" s="146" t="str">
        <f t="shared" si="1"/>
        <v>STATE BANK OF INDIA</v>
      </c>
      <c r="P215" s="147" t="s">
        <v>4249</v>
      </c>
      <c r="Q215" s="74"/>
      <c r="R215" s="74"/>
      <c r="S215" s="74"/>
      <c r="T215" s="74"/>
      <c r="U215" s="74"/>
      <c r="V215" s="74"/>
    </row>
    <row r="216" spans="1:34" hidden="1" x14ac:dyDescent="0.25">
      <c r="A216" s="115">
        <v>154</v>
      </c>
      <c r="B216" s="74" t="s">
        <v>12</v>
      </c>
      <c r="C216" s="74" t="s">
        <v>45</v>
      </c>
      <c r="D216" s="74" t="s">
        <v>155</v>
      </c>
      <c r="E216" s="74" t="s">
        <v>14</v>
      </c>
      <c r="F216" s="74" t="s">
        <v>47</v>
      </c>
      <c r="G216" s="74" t="s">
        <v>156</v>
      </c>
      <c r="H216" s="161">
        <v>347894</v>
      </c>
      <c r="I216" s="74" t="s">
        <v>401</v>
      </c>
      <c r="J216" s="74">
        <v>467</v>
      </c>
      <c r="K216" s="74">
        <v>20</v>
      </c>
      <c r="L216" s="74">
        <v>328</v>
      </c>
      <c r="M216" s="74">
        <v>8336.5254569600002</v>
      </c>
      <c r="N216" s="124" t="e">
        <f>VLOOKUP(I216,'[1]Already Allocated to Banks'!$I$5:$U$498,6,0)</f>
        <v>#N/A</v>
      </c>
      <c r="O216" s="163" t="s">
        <v>4274</v>
      </c>
      <c r="P216" s="74" t="s">
        <v>4175</v>
      </c>
      <c r="Q216" s="74"/>
      <c r="R216" s="74"/>
      <c r="S216" s="74"/>
      <c r="T216" s="74"/>
      <c r="U216" s="74"/>
      <c r="V216" s="74"/>
    </row>
    <row r="217" spans="1:34" hidden="1" x14ac:dyDescent="0.25">
      <c r="A217" s="115">
        <v>191</v>
      </c>
      <c r="B217" s="74" t="s">
        <v>12</v>
      </c>
      <c r="C217" s="74" t="s">
        <v>45</v>
      </c>
      <c r="D217" s="74" t="s">
        <v>465</v>
      </c>
      <c r="E217" s="74" t="s">
        <v>14</v>
      </c>
      <c r="F217" s="74" t="s">
        <v>47</v>
      </c>
      <c r="G217" s="74" t="s">
        <v>466</v>
      </c>
      <c r="H217" s="161">
        <v>367459</v>
      </c>
      <c r="I217" s="74" t="s">
        <v>482</v>
      </c>
      <c r="J217" s="74">
        <v>1325</v>
      </c>
      <c r="K217" s="74">
        <v>20</v>
      </c>
      <c r="L217" s="74">
        <v>328</v>
      </c>
      <c r="M217" s="74">
        <v>8176.2516088100001</v>
      </c>
      <c r="N217" s="124" t="str">
        <f>VLOOKUP(I217,'[1]Already Allocated to Banks'!$I$5:$U$498,6,0)</f>
        <v>STATE BANK OF INDIA</v>
      </c>
      <c r="O217" s="146" t="str">
        <f t="shared" ref="O217:O218" si="2">N217</f>
        <v>STATE BANK OF INDIA</v>
      </c>
      <c r="P217" s="147" t="s">
        <v>4249</v>
      </c>
      <c r="Q217" s="74"/>
      <c r="R217" s="74"/>
      <c r="S217" s="74"/>
      <c r="T217" s="74"/>
      <c r="U217" s="74"/>
      <c r="V217" s="74"/>
    </row>
    <row r="218" spans="1:34" hidden="1" x14ac:dyDescent="0.25">
      <c r="A218" s="115">
        <v>523</v>
      </c>
      <c r="B218" s="74" t="s">
        <v>12</v>
      </c>
      <c r="C218" s="74" t="s">
        <v>45</v>
      </c>
      <c r="D218" s="74" t="s">
        <v>465</v>
      </c>
      <c r="E218" s="74" t="s">
        <v>14</v>
      </c>
      <c r="F218" s="74" t="s">
        <v>47</v>
      </c>
      <c r="G218" s="74" t="s">
        <v>466</v>
      </c>
      <c r="H218" s="161">
        <v>368711</v>
      </c>
      <c r="I218" s="74" t="s">
        <v>1208</v>
      </c>
      <c r="J218" s="74">
        <v>1005</v>
      </c>
      <c r="K218" s="74">
        <v>20</v>
      </c>
      <c r="L218" s="74">
        <v>328</v>
      </c>
      <c r="M218" s="74">
        <v>7059.0580977500003</v>
      </c>
      <c r="N218" s="124" t="str">
        <f>VLOOKUP(I218,'[1]Already Allocated to Banks'!$I$5:$U$498,6,0)</f>
        <v>STATE BANK OF INDIA</v>
      </c>
      <c r="O218" s="146" t="str">
        <f t="shared" si="2"/>
        <v>STATE BANK OF INDIA</v>
      </c>
      <c r="P218" s="147" t="s">
        <v>4249</v>
      </c>
      <c r="Q218" s="74"/>
      <c r="R218" s="74"/>
      <c r="S218" s="74"/>
      <c r="T218" s="74"/>
      <c r="U218" s="74"/>
      <c r="V218" s="74"/>
    </row>
    <row r="219" spans="1:34" hidden="1" x14ac:dyDescent="0.25">
      <c r="A219" s="115">
        <v>550</v>
      </c>
      <c r="B219" s="74" t="s">
        <v>12</v>
      </c>
      <c r="C219" s="74" t="s">
        <v>45</v>
      </c>
      <c r="D219" s="74" t="s">
        <v>640</v>
      </c>
      <c r="E219" s="74" t="s">
        <v>14</v>
      </c>
      <c r="F219" s="74" t="s">
        <v>47</v>
      </c>
      <c r="G219" s="74" t="s">
        <v>641</v>
      </c>
      <c r="H219" s="161">
        <v>376993</v>
      </c>
      <c r="I219" s="74" t="s">
        <v>1263</v>
      </c>
      <c r="J219" s="74">
        <v>1232</v>
      </c>
      <c r="K219" s="74">
        <v>20</v>
      </c>
      <c r="L219" s="74">
        <v>328</v>
      </c>
      <c r="M219" s="74">
        <v>6987.1983237599998</v>
      </c>
      <c r="N219" s="124" t="e">
        <f>VLOOKUP(I219,'[1]Already Allocated to Banks'!$I$5:$U$498,6,0)</f>
        <v>#N/A</v>
      </c>
      <c r="O219" s="163" t="s">
        <v>4274</v>
      </c>
      <c r="P219" s="74" t="s">
        <v>4175</v>
      </c>
      <c r="Q219" s="74"/>
      <c r="R219" s="74"/>
      <c r="S219" s="74"/>
      <c r="T219" s="74"/>
      <c r="U219" s="74"/>
      <c r="V219" s="74"/>
    </row>
    <row r="220" spans="1:34" hidden="1" x14ac:dyDescent="0.25">
      <c r="A220" s="115">
        <v>597</v>
      </c>
      <c r="B220" s="74" t="s">
        <v>12</v>
      </c>
      <c r="C220" s="74" t="s">
        <v>45</v>
      </c>
      <c r="D220" s="74" t="s">
        <v>1356</v>
      </c>
      <c r="E220" s="74" t="s">
        <v>14</v>
      </c>
      <c r="F220" s="74" t="s">
        <v>47</v>
      </c>
      <c r="G220" s="74" t="s">
        <v>1357</v>
      </c>
      <c r="H220" s="161">
        <v>376912</v>
      </c>
      <c r="I220" s="74" t="s">
        <v>1359</v>
      </c>
      <c r="J220" s="74">
        <v>6346</v>
      </c>
      <c r="K220" s="74">
        <v>20</v>
      </c>
      <c r="L220" s="74">
        <v>328</v>
      </c>
      <c r="M220" s="74">
        <v>6917.3538641699997</v>
      </c>
      <c r="N220" s="124" t="e">
        <f>VLOOKUP(I220,'[1]Already Allocated to Banks'!$I$5:$U$498,6,0)</f>
        <v>#N/A</v>
      </c>
      <c r="O220" s="163" t="s">
        <v>4274</v>
      </c>
      <c r="P220" s="147" t="s">
        <v>4249</v>
      </c>
      <c r="Q220" s="74"/>
      <c r="R220" s="74" t="s">
        <v>4249</v>
      </c>
      <c r="S220" s="74"/>
      <c r="T220" s="74"/>
      <c r="U220" s="74"/>
      <c r="V220" s="74"/>
    </row>
    <row r="221" spans="1:34" hidden="1" x14ac:dyDescent="0.25">
      <c r="A221" s="115">
        <v>615</v>
      </c>
      <c r="B221" s="74" t="s">
        <v>12</v>
      </c>
      <c r="C221" s="74" t="s">
        <v>45</v>
      </c>
      <c r="D221" s="74" t="s">
        <v>465</v>
      </c>
      <c r="E221" s="74" t="s">
        <v>14</v>
      </c>
      <c r="F221" s="74" t="s">
        <v>47</v>
      </c>
      <c r="G221" s="74" t="s">
        <v>466</v>
      </c>
      <c r="H221" s="161">
        <v>377862</v>
      </c>
      <c r="I221" s="74" t="s">
        <v>1397</v>
      </c>
      <c r="J221" s="74">
        <v>1640</v>
      </c>
      <c r="K221" s="74">
        <v>20</v>
      </c>
      <c r="L221" s="74">
        <v>328</v>
      </c>
      <c r="M221" s="74">
        <v>6838.4417437000002</v>
      </c>
      <c r="N221" s="124" t="str">
        <f>VLOOKUP(I221,'[1]Already Allocated to Banks'!$I$5:$U$498,6,0)</f>
        <v>STATE BANK OF INDIA</v>
      </c>
      <c r="O221" s="146" t="str">
        <f>N221</f>
        <v>STATE BANK OF INDIA</v>
      </c>
      <c r="P221" s="147" t="s">
        <v>4249</v>
      </c>
      <c r="Q221" s="74"/>
      <c r="R221" s="74"/>
      <c r="S221" s="74"/>
      <c r="T221" s="74"/>
      <c r="U221" s="74"/>
      <c r="V221" s="74"/>
    </row>
    <row r="222" spans="1:34" hidden="1" x14ac:dyDescent="0.25">
      <c r="A222" s="115">
        <v>654</v>
      </c>
      <c r="B222" s="74" t="s">
        <v>12</v>
      </c>
      <c r="C222" s="74" t="s">
        <v>45</v>
      </c>
      <c r="D222" s="74" t="s">
        <v>155</v>
      </c>
      <c r="E222" s="74" t="s">
        <v>14</v>
      </c>
      <c r="F222" s="74" t="s">
        <v>47</v>
      </c>
      <c r="G222" s="74" t="s">
        <v>156</v>
      </c>
      <c r="H222" s="161">
        <v>367360</v>
      </c>
      <c r="I222" s="74" t="s">
        <v>1483</v>
      </c>
      <c r="J222" s="74">
        <v>2124</v>
      </c>
      <c r="K222" s="74">
        <v>20</v>
      </c>
      <c r="L222" s="74">
        <v>328</v>
      </c>
      <c r="M222" s="74">
        <v>6741.4866382299997</v>
      </c>
      <c r="N222" s="124" t="e">
        <f>VLOOKUP(I222,'[1]Already Allocated to Banks'!$I$5:$U$498,6,0)</f>
        <v>#N/A</v>
      </c>
      <c r="O222" s="163" t="s">
        <v>4274</v>
      </c>
      <c r="P222" s="74" t="s">
        <v>4175</v>
      </c>
      <c r="Q222" s="74"/>
      <c r="R222" s="74"/>
      <c r="S222" s="74"/>
      <c r="T222" s="74"/>
      <c r="U222" s="74"/>
      <c r="V222" s="74"/>
    </row>
    <row r="223" spans="1:34" hidden="1" x14ac:dyDescent="0.25">
      <c r="A223" s="115">
        <v>674</v>
      </c>
      <c r="B223" s="74" t="s">
        <v>12</v>
      </c>
      <c r="C223" s="74" t="s">
        <v>45</v>
      </c>
      <c r="D223" s="74" t="s">
        <v>404</v>
      </c>
      <c r="E223" s="74" t="s">
        <v>14</v>
      </c>
      <c r="F223" s="74" t="s">
        <v>47</v>
      </c>
      <c r="G223" s="74" t="s">
        <v>405</v>
      </c>
      <c r="H223" s="161">
        <v>367137</v>
      </c>
      <c r="I223" s="74" t="s">
        <v>1521</v>
      </c>
      <c r="J223" s="74">
        <v>669</v>
      </c>
      <c r="K223" s="74">
        <v>20</v>
      </c>
      <c r="L223" s="74">
        <v>328</v>
      </c>
      <c r="M223" s="74">
        <v>6702.7551008199998</v>
      </c>
      <c r="N223" s="124" t="e">
        <f>VLOOKUP(I223,'[1]Already Allocated to Banks'!$I$5:$U$498,6,0)</f>
        <v>#N/A</v>
      </c>
      <c r="O223" s="163" t="s">
        <v>4274</v>
      </c>
      <c r="P223" s="74" t="s">
        <v>4175</v>
      </c>
      <c r="Q223" s="74"/>
      <c r="R223" s="74"/>
      <c r="S223" s="74"/>
      <c r="T223" s="74"/>
      <c r="U223" s="74"/>
      <c r="V223" s="74"/>
    </row>
    <row r="224" spans="1:34" x14ac:dyDescent="0.25">
      <c r="A224" s="115">
        <v>1470</v>
      </c>
      <c r="B224" s="74" t="s">
        <v>12</v>
      </c>
      <c r="C224" s="74" t="s">
        <v>487</v>
      </c>
      <c r="D224" s="74" t="s">
        <v>509</v>
      </c>
      <c r="E224" s="74" t="s">
        <v>14</v>
      </c>
      <c r="F224" s="74" t="s">
        <v>489</v>
      </c>
      <c r="G224" s="74" t="s">
        <v>510</v>
      </c>
      <c r="H224" s="161">
        <v>350319</v>
      </c>
      <c r="I224" s="74" t="s">
        <v>584</v>
      </c>
      <c r="J224" s="74">
        <v>232</v>
      </c>
      <c r="K224" s="74">
        <v>20</v>
      </c>
      <c r="L224" s="74">
        <v>326</v>
      </c>
      <c r="M224" s="74">
        <v>5496.99214674</v>
      </c>
      <c r="N224" s="124" t="e">
        <f>VLOOKUP(I224,'[1]Already Allocated to Banks'!$I$5:$U$498,6,0)</f>
        <v>#N/A</v>
      </c>
      <c r="O224" s="115"/>
      <c r="P224" s="147" t="s">
        <v>4249</v>
      </c>
      <c r="Q224" s="74"/>
      <c r="R224" s="74" t="s">
        <v>4249</v>
      </c>
      <c r="S224" s="74"/>
      <c r="T224" s="74"/>
      <c r="U224" s="74"/>
      <c r="V224" s="74"/>
    </row>
    <row r="225" spans="1:22" hidden="1" x14ac:dyDescent="0.25">
      <c r="A225" s="115">
        <v>990</v>
      </c>
      <c r="B225" s="74" t="s">
        <v>12</v>
      </c>
      <c r="C225" s="74" t="s">
        <v>487</v>
      </c>
      <c r="D225" s="74" t="s">
        <v>1699</v>
      </c>
      <c r="E225" s="74" t="s">
        <v>14</v>
      </c>
      <c r="F225" s="74" t="s">
        <v>489</v>
      </c>
      <c r="G225" s="74" t="s">
        <v>1700</v>
      </c>
      <c r="H225" s="161">
        <v>360080</v>
      </c>
      <c r="I225" s="74" t="s">
        <v>2184</v>
      </c>
      <c r="J225" s="74">
        <v>189</v>
      </c>
      <c r="K225" s="74">
        <v>20</v>
      </c>
      <c r="L225" s="74">
        <v>326</v>
      </c>
      <c r="M225" s="74">
        <v>6139.7427290799997</v>
      </c>
      <c r="N225" s="124" t="e">
        <f>VLOOKUP(I225,'[1]Already Allocated to Banks'!$I$5:$U$498,6,0)</f>
        <v>#N/A</v>
      </c>
      <c r="O225" s="115" t="s">
        <v>4152</v>
      </c>
      <c r="P225" s="147" t="s">
        <v>4249</v>
      </c>
      <c r="Q225" s="74"/>
      <c r="R225" s="74" t="s">
        <v>4249</v>
      </c>
      <c r="S225" s="74"/>
      <c r="T225" s="74"/>
      <c r="U225" s="74"/>
      <c r="V225" s="74"/>
    </row>
    <row r="226" spans="1:22" hidden="1" x14ac:dyDescent="0.25">
      <c r="A226" s="115">
        <v>1304</v>
      </c>
      <c r="B226" s="74" t="s">
        <v>12</v>
      </c>
      <c r="C226" s="74" t="s">
        <v>487</v>
      </c>
      <c r="D226" s="74" t="s">
        <v>509</v>
      </c>
      <c r="E226" s="74" t="s">
        <v>14</v>
      </c>
      <c r="F226" s="74" t="s">
        <v>489</v>
      </c>
      <c r="G226" s="74" t="s">
        <v>510</v>
      </c>
      <c r="H226" s="161">
        <v>359790</v>
      </c>
      <c r="I226" s="74" t="s">
        <v>2816</v>
      </c>
      <c r="J226" s="74">
        <v>72</v>
      </c>
      <c r="K226" s="74">
        <v>20</v>
      </c>
      <c r="L226" s="74">
        <v>326</v>
      </c>
      <c r="M226" s="74">
        <v>5708.2459023499996</v>
      </c>
      <c r="N226" s="124" t="e">
        <f>VLOOKUP(I226,'[1]Already Allocated to Banks'!$I$5:$U$498,6,0)</f>
        <v>#N/A</v>
      </c>
      <c r="O226" s="115" t="s">
        <v>4152</v>
      </c>
      <c r="P226" s="147" t="s">
        <v>4249</v>
      </c>
      <c r="Q226" s="74"/>
      <c r="R226" s="74" t="s">
        <v>4249</v>
      </c>
      <c r="S226" s="74"/>
      <c r="T226" s="74"/>
      <c r="U226" s="74"/>
      <c r="V226" s="74"/>
    </row>
    <row r="227" spans="1:22" hidden="1" x14ac:dyDescent="0.25">
      <c r="A227" s="115">
        <v>1599</v>
      </c>
      <c r="B227" s="74" t="s">
        <v>12</v>
      </c>
      <c r="C227" s="74" t="s">
        <v>487</v>
      </c>
      <c r="D227" s="74" t="s">
        <v>509</v>
      </c>
      <c r="E227" s="74" t="s">
        <v>14</v>
      </c>
      <c r="F227" s="74" t="s">
        <v>489</v>
      </c>
      <c r="G227" s="74" t="s">
        <v>510</v>
      </c>
      <c r="H227" s="161">
        <v>347533</v>
      </c>
      <c r="I227" s="74" t="s">
        <v>3414</v>
      </c>
      <c r="J227" s="74">
        <v>167</v>
      </c>
      <c r="K227" s="74">
        <v>20</v>
      </c>
      <c r="L227" s="74">
        <v>326</v>
      </c>
      <c r="M227" s="74">
        <v>5365.2015076999996</v>
      </c>
      <c r="N227" s="124" t="e">
        <f>VLOOKUP(I227,'[1]Already Allocated to Banks'!$I$5:$U$498,6,0)</f>
        <v>#N/A</v>
      </c>
      <c r="O227" s="115" t="s">
        <v>4152</v>
      </c>
      <c r="P227" s="147" t="s">
        <v>4249</v>
      </c>
      <c r="Q227" s="74"/>
      <c r="R227" s="74" t="s">
        <v>4249</v>
      </c>
      <c r="S227" s="74"/>
      <c r="T227" s="74"/>
      <c r="U227" s="74"/>
      <c r="V227" s="74"/>
    </row>
    <row r="228" spans="1:22" hidden="1" x14ac:dyDescent="0.25">
      <c r="A228" s="115">
        <v>1618</v>
      </c>
      <c r="B228" s="74" t="s">
        <v>12</v>
      </c>
      <c r="C228" s="74" t="s">
        <v>487</v>
      </c>
      <c r="D228" s="74" t="s">
        <v>2310</v>
      </c>
      <c r="E228" s="74" t="s">
        <v>14</v>
      </c>
      <c r="F228" s="74" t="s">
        <v>489</v>
      </c>
      <c r="G228" s="74" t="s">
        <v>2311</v>
      </c>
      <c r="H228" s="161">
        <v>377174</v>
      </c>
      <c r="I228" s="74" t="s">
        <v>3449</v>
      </c>
      <c r="J228" s="74">
        <v>363</v>
      </c>
      <c r="K228" s="74">
        <v>20</v>
      </c>
      <c r="L228" s="74">
        <v>326</v>
      </c>
      <c r="M228" s="74">
        <v>5344.2355347399998</v>
      </c>
      <c r="N228" s="124" t="e">
        <f>VLOOKUP(I228,'[1]Already Allocated to Banks'!$I$5:$U$498,6,0)</f>
        <v>#N/A</v>
      </c>
      <c r="O228" s="115" t="s">
        <v>4152</v>
      </c>
      <c r="P228" s="147" t="s">
        <v>4249</v>
      </c>
      <c r="Q228" s="74"/>
      <c r="R228" s="74" t="s">
        <v>4249</v>
      </c>
      <c r="S228" s="74"/>
      <c r="T228" s="74"/>
      <c r="U228" s="74"/>
      <c r="V228" s="74"/>
    </row>
    <row r="229" spans="1:22" hidden="1" x14ac:dyDescent="0.25">
      <c r="A229" s="115">
        <v>1860</v>
      </c>
      <c r="B229" s="74" t="s">
        <v>12</v>
      </c>
      <c r="C229" s="74" t="s">
        <v>487</v>
      </c>
      <c r="D229" s="74" t="s">
        <v>2310</v>
      </c>
      <c r="E229" s="74" t="s">
        <v>14</v>
      </c>
      <c r="F229" s="74" t="s">
        <v>489</v>
      </c>
      <c r="G229" s="74" t="s">
        <v>2311</v>
      </c>
      <c r="H229" s="161">
        <v>362932</v>
      </c>
      <c r="I229" s="74" t="s">
        <v>3935</v>
      </c>
      <c r="J229" s="74">
        <v>77</v>
      </c>
      <c r="K229" s="74">
        <v>20</v>
      </c>
      <c r="L229" s="74">
        <v>326</v>
      </c>
      <c r="M229" s="74">
        <v>5097.6803021899996</v>
      </c>
      <c r="N229" s="124" t="e">
        <f>VLOOKUP(I229,'[1]Already Allocated to Banks'!$I$5:$U$498,6,0)</f>
        <v>#N/A</v>
      </c>
      <c r="O229" s="115" t="s">
        <v>4152</v>
      </c>
      <c r="P229" s="147" t="s">
        <v>4249</v>
      </c>
      <c r="Q229" s="74"/>
      <c r="R229" s="74" t="s">
        <v>4249</v>
      </c>
      <c r="S229" s="74"/>
      <c r="T229" s="74"/>
      <c r="U229" s="74"/>
      <c r="V229" s="74"/>
    </row>
    <row r="230" spans="1:22" hidden="1" x14ac:dyDescent="0.25">
      <c r="A230" s="115">
        <v>701</v>
      </c>
      <c r="B230" s="74" t="s">
        <v>12</v>
      </c>
      <c r="C230" s="74" t="s">
        <v>45</v>
      </c>
      <c r="D230" s="74" t="s">
        <v>465</v>
      </c>
      <c r="E230" s="74" t="s">
        <v>14</v>
      </c>
      <c r="F230" s="74" t="s">
        <v>47</v>
      </c>
      <c r="G230" s="74" t="s">
        <v>466</v>
      </c>
      <c r="H230" s="161">
        <v>377572</v>
      </c>
      <c r="I230" s="74" t="s">
        <v>1575</v>
      </c>
      <c r="J230" s="74">
        <v>726</v>
      </c>
      <c r="K230" s="74">
        <v>20</v>
      </c>
      <c r="L230" s="74">
        <v>328</v>
      </c>
      <c r="M230" s="74">
        <v>6662.9078931599997</v>
      </c>
      <c r="N230" s="124" t="e">
        <f>VLOOKUP(I230,'[1]Already Allocated to Banks'!$I$5:$U$498,6,0)</f>
        <v>#N/A</v>
      </c>
      <c r="O230" s="163" t="s">
        <v>4274</v>
      </c>
      <c r="P230" s="74" t="s">
        <v>4175</v>
      </c>
      <c r="Q230" s="74"/>
      <c r="R230" s="74"/>
      <c r="S230" s="74"/>
      <c r="T230" s="74"/>
      <c r="U230" s="74"/>
      <c r="V230" s="74"/>
    </row>
    <row r="231" spans="1:22" hidden="1" x14ac:dyDescent="0.25">
      <c r="A231" s="115">
        <v>713</v>
      </c>
      <c r="B231" s="74" t="s">
        <v>12</v>
      </c>
      <c r="C231" s="74" t="s">
        <v>45</v>
      </c>
      <c r="D231" s="74" t="s">
        <v>46</v>
      </c>
      <c r="E231" s="74" t="s">
        <v>14</v>
      </c>
      <c r="F231" s="74" t="s">
        <v>47</v>
      </c>
      <c r="G231" s="74" t="s">
        <v>48</v>
      </c>
      <c r="H231" s="161">
        <v>347914</v>
      </c>
      <c r="I231" s="74" t="s">
        <v>1596</v>
      </c>
      <c r="J231" s="74">
        <v>269</v>
      </c>
      <c r="K231" s="74">
        <v>20</v>
      </c>
      <c r="L231" s="74">
        <v>328</v>
      </c>
      <c r="M231" s="74" t="s">
        <v>932</v>
      </c>
      <c r="N231" s="124" t="e">
        <f>VLOOKUP(I231,'[1]Already Allocated to Banks'!$I$5:$U$498,6,0)</f>
        <v>#N/A</v>
      </c>
      <c r="O231" s="163" t="s">
        <v>4274</v>
      </c>
      <c r="P231" s="74" t="s">
        <v>4175</v>
      </c>
      <c r="Q231" s="74"/>
      <c r="R231" s="74"/>
      <c r="S231" s="74"/>
      <c r="T231" s="74"/>
      <c r="U231" s="74"/>
      <c r="V231" s="74"/>
    </row>
    <row r="232" spans="1:22" hidden="1" x14ac:dyDescent="0.25">
      <c r="A232" s="115">
        <v>731</v>
      </c>
      <c r="B232" s="74" t="s">
        <v>12</v>
      </c>
      <c r="C232" s="74" t="s">
        <v>45</v>
      </c>
      <c r="D232" s="74" t="s">
        <v>640</v>
      </c>
      <c r="E232" s="74" t="s">
        <v>14</v>
      </c>
      <c r="F232" s="74" t="s">
        <v>47</v>
      </c>
      <c r="G232" s="74" t="s">
        <v>641</v>
      </c>
      <c r="H232" s="161">
        <v>350585</v>
      </c>
      <c r="I232" s="74" t="s">
        <v>1632</v>
      </c>
      <c r="J232" s="74">
        <v>269</v>
      </c>
      <c r="K232" s="74">
        <v>20</v>
      </c>
      <c r="L232" s="74">
        <v>328</v>
      </c>
      <c r="M232" s="74">
        <v>6618.6884129099999</v>
      </c>
      <c r="N232" s="124" t="str">
        <f>VLOOKUP(I232,'[1]Already Allocated to Banks'!$I$5:$U$498,6,0)</f>
        <v>STATE BANK OF INDIA</v>
      </c>
      <c r="O232" s="146" t="str">
        <f>N232</f>
        <v>STATE BANK OF INDIA</v>
      </c>
      <c r="P232" s="147" t="s">
        <v>4249</v>
      </c>
      <c r="Q232" s="74"/>
      <c r="R232" s="74"/>
      <c r="S232" s="74"/>
      <c r="T232" s="74"/>
      <c r="U232" s="74"/>
      <c r="V232" s="74"/>
    </row>
    <row r="233" spans="1:22" hidden="1" x14ac:dyDescent="0.25">
      <c r="A233" s="115">
        <v>791</v>
      </c>
      <c r="B233" s="74" t="s">
        <v>12</v>
      </c>
      <c r="C233" s="74" t="s">
        <v>45</v>
      </c>
      <c r="D233" s="74" t="s">
        <v>46</v>
      </c>
      <c r="E233" s="74" t="s">
        <v>14</v>
      </c>
      <c r="F233" s="74" t="s">
        <v>47</v>
      </c>
      <c r="G233" s="74" t="s">
        <v>48</v>
      </c>
      <c r="H233" s="161">
        <v>348014</v>
      </c>
      <c r="I233" s="74" t="s">
        <v>1762</v>
      </c>
      <c r="J233" s="74">
        <v>230</v>
      </c>
      <c r="K233" s="74">
        <v>20</v>
      </c>
      <c r="L233" s="74">
        <v>328</v>
      </c>
      <c r="M233" s="74">
        <v>6508.9347361800001</v>
      </c>
      <c r="N233" s="124" t="e">
        <f>VLOOKUP(I233,'[1]Already Allocated to Banks'!$I$5:$U$498,6,0)</f>
        <v>#N/A</v>
      </c>
      <c r="O233" s="163" t="s">
        <v>4274</v>
      </c>
      <c r="P233" s="74" t="s">
        <v>4175</v>
      </c>
      <c r="Q233" s="74"/>
      <c r="R233" s="74"/>
      <c r="S233" s="74"/>
      <c r="T233" s="74"/>
      <c r="U233" s="74"/>
      <c r="V233" s="74"/>
    </row>
    <row r="234" spans="1:22" hidden="1" x14ac:dyDescent="0.25">
      <c r="A234" s="115">
        <v>827</v>
      </c>
      <c r="B234" s="74" t="s">
        <v>12</v>
      </c>
      <c r="C234" s="74" t="s">
        <v>45</v>
      </c>
      <c r="D234" s="74" t="s">
        <v>963</v>
      </c>
      <c r="E234" s="74" t="s">
        <v>14</v>
      </c>
      <c r="F234" s="74" t="s">
        <v>47</v>
      </c>
      <c r="G234" s="74" t="s">
        <v>964</v>
      </c>
      <c r="H234" s="161">
        <v>377007</v>
      </c>
      <c r="I234" s="74" t="s">
        <v>1836</v>
      </c>
      <c r="J234" s="74">
        <v>917</v>
      </c>
      <c r="K234" s="74">
        <v>20</v>
      </c>
      <c r="L234" s="74">
        <v>328</v>
      </c>
      <c r="M234" s="74">
        <v>6434.6202921100003</v>
      </c>
      <c r="N234" s="124" t="e">
        <f>VLOOKUP(I234,'[1]Already Allocated to Banks'!$I$5:$U$498,6,0)</f>
        <v>#N/A</v>
      </c>
      <c r="O234" s="163" t="s">
        <v>4274</v>
      </c>
      <c r="P234" s="74" t="s">
        <v>4175</v>
      </c>
      <c r="Q234" s="74"/>
      <c r="R234" s="74"/>
      <c r="S234" s="74"/>
      <c r="T234" s="74"/>
      <c r="U234" s="74"/>
      <c r="V234" s="74"/>
    </row>
    <row r="235" spans="1:22" hidden="1" x14ac:dyDescent="0.25">
      <c r="A235" s="115">
        <v>858</v>
      </c>
      <c r="B235" s="74" t="s">
        <v>12</v>
      </c>
      <c r="C235" s="74" t="s">
        <v>45</v>
      </c>
      <c r="D235" s="74" t="s">
        <v>975</v>
      </c>
      <c r="E235" s="74" t="s">
        <v>14</v>
      </c>
      <c r="F235" s="74" t="s">
        <v>47</v>
      </c>
      <c r="G235" s="74" t="s">
        <v>976</v>
      </c>
      <c r="H235" s="161">
        <v>366102</v>
      </c>
      <c r="I235" s="74" t="s">
        <v>1908</v>
      </c>
      <c r="J235" s="74">
        <v>865</v>
      </c>
      <c r="K235" s="74">
        <v>20</v>
      </c>
      <c r="L235" s="74">
        <v>328</v>
      </c>
      <c r="M235" s="74">
        <v>6379.1778301499999</v>
      </c>
      <c r="N235" s="124" t="e">
        <f>VLOOKUP(I235,'[1]Already Allocated to Banks'!$I$5:$U$498,6,0)</f>
        <v>#N/A</v>
      </c>
      <c r="O235" s="163" t="s">
        <v>4274</v>
      </c>
      <c r="P235" s="74" t="s">
        <v>4175</v>
      </c>
      <c r="Q235" s="74"/>
      <c r="R235" s="74"/>
      <c r="S235" s="74"/>
      <c r="T235" s="74"/>
      <c r="U235" s="74"/>
      <c r="V235" s="74"/>
    </row>
    <row r="236" spans="1:22" hidden="1" x14ac:dyDescent="0.25">
      <c r="A236" s="115">
        <v>873</v>
      </c>
      <c r="B236" s="74" t="s">
        <v>12</v>
      </c>
      <c r="C236" s="74" t="s">
        <v>45</v>
      </c>
      <c r="D236" s="74" t="s">
        <v>975</v>
      </c>
      <c r="E236" s="74" t="s">
        <v>14</v>
      </c>
      <c r="F236" s="74" t="s">
        <v>47</v>
      </c>
      <c r="G236" s="74" t="s">
        <v>976</v>
      </c>
      <c r="H236" s="161">
        <v>359859</v>
      </c>
      <c r="I236" s="74" t="s">
        <v>1942</v>
      </c>
      <c r="J236" s="74">
        <v>1768</v>
      </c>
      <c r="K236" s="74">
        <v>20</v>
      </c>
      <c r="L236" s="74">
        <v>328</v>
      </c>
      <c r="M236" s="74">
        <v>6349.4565037499997</v>
      </c>
      <c r="N236" s="124" t="e">
        <f>VLOOKUP(I236,'[1]Already Allocated to Banks'!$I$5:$U$498,6,0)</f>
        <v>#N/A</v>
      </c>
      <c r="O236" s="163" t="s">
        <v>4274</v>
      </c>
      <c r="P236" s="74" t="s">
        <v>4175</v>
      </c>
      <c r="Q236" s="74"/>
      <c r="R236" s="74"/>
      <c r="S236" s="74"/>
      <c r="T236" s="74"/>
      <c r="U236" s="74"/>
      <c r="V236" s="74"/>
    </row>
    <row r="237" spans="1:22" hidden="1" x14ac:dyDescent="0.25">
      <c r="A237" s="115">
        <v>900</v>
      </c>
      <c r="B237" s="74" t="s">
        <v>12</v>
      </c>
      <c r="C237" s="74" t="s">
        <v>45</v>
      </c>
      <c r="D237" s="74" t="s">
        <v>46</v>
      </c>
      <c r="E237" s="74" t="s">
        <v>14</v>
      </c>
      <c r="F237" s="74" t="s">
        <v>47</v>
      </c>
      <c r="G237" s="74" t="s">
        <v>48</v>
      </c>
      <c r="H237" s="161">
        <v>375022</v>
      </c>
      <c r="I237" s="74" t="s">
        <v>1996</v>
      </c>
      <c r="J237" s="74">
        <v>655</v>
      </c>
      <c r="K237" s="74">
        <v>20</v>
      </c>
      <c r="L237" s="74">
        <v>328</v>
      </c>
      <c r="M237" s="74">
        <v>6300.4122020900004</v>
      </c>
      <c r="N237" s="124" t="e">
        <f>VLOOKUP(I237,'[1]Already Allocated to Banks'!$I$5:$U$498,6,0)</f>
        <v>#N/A</v>
      </c>
      <c r="O237" s="163" t="s">
        <v>4274</v>
      </c>
      <c r="P237" s="74" t="s">
        <v>4175</v>
      </c>
      <c r="Q237" s="74"/>
      <c r="R237" s="74"/>
      <c r="S237" s="74"/>
      <c r="T237" s="74"/>
      <c r="U237" s="74"/>
      <c r="V237" s="74"/>
    </row>
    <row r="238" spans="1:22" hidden="1" x14ac:dyDescent="0.25">
      <c r="A238" s="115">
        <v>47</v>
      </c>
      <c r="B238" s="74" t="s">
        <v>12</v>
      </c>
      <c r="C238" s="74" t="s">
        <v>45</v>
      </c>
      <c r="D238" s="74" t="s">
        <v>155</v>
      </c>
      <c r="E238" s="74" t="s">
        <v>14</v>
      </c>
      <c r="F238" s="74" t="s">
        <v>47</v>
      </c>
      <c r="G238" s="74" t="s">
        <v>156</v>
      </c>
      <c r="H238" s="161">
        <v>358524</v>
      </c>
      <c r="I238" s="74" t="s">
        <v>158</v>
      </c>
      <c r="J238" s="74">
        <v>412</v>
      </c>
      <c r="K238" s="74">
        <v>20</v>
      </c>
      <c r="L238" s="74">
        <v>328</v>
      </c>
      <c r="M238" s="74">
        <v>9211.2237531299997</v>
      </c>
      <c r="N238" s="124" t="e">
        <f>VLOOKUP(I238,'[1]Already Allocated to Banks'!$I$5:$U$498,6,0)</f>
        <v>#N/A</v>
      </c>
      <c r="O238" s="115" t="s">
        <v>4278</v>
      </c>
      <c r="P238" s="74" t="s">
        <v>4249</v>
      </c>
      <c r="Q238" s="74"/>
      <c r="R238" s="74"/>
      <c r="S238" s="74"/>
      <c r="T238" s="74"/>
      <c r="U238" s="74"/>
      <c r="V238" s="74"/>
    </row>
    <row r="239" spans="1:22" hidden="1" x14ac:dyDescent="0.25">
      <c r="A239" s="115">
        <v>71</v>
      </c>
      <c r="B239" s="74" t="s">
        <v>12</v>
      </c>
      <c r="C239" s="74" t="s">
        <v>45</v>
      </c>
      <c r="D239" s="74" t="s">
        <v>155</v>
      </c>
      <c r="E239" s="74" t="s">
        <v>14</v>
      </c>
      <c r="F239" s="74" t="s">
        <v>47</v>
      </c>
      <c r="G239" s="74" t="s">
        <v>156</v>
      </c>
      <c r="H239" s="161">
        <v>365652</v>
      </c>
      <c r="I239" s="74" t="s">
        <v>212</v>
      </c>
      <c r="J239" s="74">
        <v>1451</v>
      </c>
      <c r="K239" s="74">
        <v>20</v>
      </c>
      <c r="L239" s="74">
        <v>328</v>
      </c>
      <c r="M239" s="74">
        <v>8954.4947501700008</v>
      </c>
      <c r="N239" s="124" t="e">
        <f>VLOOKUP(I239,'[1]Already Allocated to Banks'!$I$5:$U$498,6,0)</f>
        <v>#N/A</v>
      </c>
      <c r="O239" s="115" t="s">
        <v>4278</v>
      </c>
      <c r="P239" s="74" t="s">
        <v>4249</v>
      </c>
      <c r="Q239" s="74"/>
      <c r="R239" s="74"/>
      <c r="S239" s="74"/>
      <c r="T239" s="74"/>
      <c r="U239" s="74"/>
      <c r="V239" s="74"/>
    </row>
    <row r="240" spans="1:22" hidden="1" x14ac:dyDescent="0.25">
      <c r="A240" s="115">
        <v>110</v>
      </c>
      <c r="B240" s="74" t="s">
        <v>12</v>
      </c>
      <c r="C240" s="74" t="s">
        <v>45</v>
      </c>
      <c r="D240" s="74" t="s">
        <v>155</v>
      </c>
      <c r="E240" s="74" t="s">
        <v>14</v>
      </c>
      <c r="F240" s="74" t="s">
        <v>47</v>
      </c>
      <c r="G240" s="74" t="s">
        <v>156</v>
      </c>
      <c r="H240" s="161">
        <v>362911</v>
      </c>
      <c r="I240" s="74" t="s">
        <v>303</v>
      </c>
      <c r="J240" s="74">
        <v>642</v>
      </c>
      <c r="K240" s="74">
        <v>20</v>
      </c>
      <c r="L240" s="74">
        <v>328</v>
      </c>
      <c r="M240" s="74">
        <v>8648.3681920500003</v>
      </c>
      <c r="N240" s="124" t="e">
        <f>VLOOKUP(I240,'[1]Already Allocated to Banks'!$I$5:$U$498,6,0)</f>
        <v>#N/A</v>
      </c>
      <c r="O240" s="115" t="s">
        <v>4278</v>
      </c>
      <c r="P240" s="74" t="s">
        <v>4175</v>
      </c>
      <c r="Q240" s="74"/>
      <c r="R240" s="74"/>
      <c r="S240" s="74"/>
      <c r="T240" s="74"/>
      <c r="U240" s="74"/>
      <c r="V240" s="74"/>
    </row>
    <row r="241" spans="1:22" hidden="1" x14ac:dyDescent="0.25">
      <c r="A241" s="115">
        <v>129</v>
      </c>
      <c r="B241" s="74" t="s">
        <v>12</v>
      </c>
      <c r="C241" s="74" t="s">
        <v>45</v>
      </c>
      <c r="D241" s="74" t="s">
        <v>155</v>
      </c>
      <c r="E241" s="74" t="s">
        <v>14</v>
      </c>
      <c r="F241" s="74" t="s">
        <v>47</v>
      </c>
      <c r="G241" s="74" t="s">
        <v>156</v>
      </c>
      <c r="H241" s="161">
        <v>347528</v>
      </c>
      <c r="I241" s="74" t="s">
        <v>351</v>
      </c>
      <c r="J241" s="74">
        <v>66</v>
      </c>
      <c r="K241" s="74">
        <v>20</v>
      </c>
      <c r="L241" s="74">
        <v>328</v>
      </c>
      <c r="M241" s="74">
        <v>8527.8020505799996</v>
      </c>
      <c r="N241" s="124" t="e">
        <f>VLOOKUP(I241,'[1]Already Allocated to Banks'!$I$5:$U$498,6,0)</f>
        <v>#N/A</v>
      </c>
      <c r="O241" s="115" t="s">
        <v>4278</v>
      </c>
      <c r="P241" s="74" t="s">
        <v>4175</v>
      </c>
      <c r="Q241" s="74"/>
      <c r="R241" s="74"/>
      <c r="S241" s="74"/>
      <c r="T241" s="74"/>
      <c r="U241" s="74"/>
      <c r="V241" s="74"/>
    </row>
    <row r="242" spans="1:22" hidden="1" x14ac:dyDescent="0.25">
      <c r="A242" s="115">
        <v>168</v>
      </c>
      <c r="B242" s="74" t="s">
        <v>12</v>
      </c>
      <c r="C242" s="74" t="s">
        <v>45</v>
      </c>
      <c r="D242" s="74" t="s">
        <v>155</v>
      </c>
      <c r="E242" s="74" t="s">
        <v>14</v>
      </c>
      <c r="F242" s="74" t="s">
        <v>47</v>
      </c>
      <c r="G242" s="74" t="s">
        <v>156</v>
      </c>
      <c r="H242" s="161">
        <v>366119</v>
      </c>
      <c r="I242" s="74" t="s">
        <v>432</v>
      </c>
      <c r="J242" s="74">
        <v>1216</v>
      </c>
      <c r="K242" s="74">
        <v>20</v>
      </c>
      <c r="L242" s="74">
        <v>328</v>
      </c>
      <c r="M242" s="74">
        <v>8281.0101423899996</v>
      </c>
      <c r="N242" s="124" t="e">
        <f>VLOOKUP(I242,'[1]Already Allocated to Banks'!$I$5:$U$498,6,0)</f>
        <v>#N/A</v>
      </c>
      <c r="O242" s="115" t="s">
        <v>4278</v>
      </c>
      <c r="P242" s="74" t="s">
        <v>4175</v>
      </c>
      <c r="Q242" s="74"/>
      <c r="R242" s="74"/>
      <c r="S242" s="74"/>
      <c r="T242" s="74"/>
      <c r="U242" s="74"/>
      <c r="V242" s="74"/>
    </row>
    <row r="243" spans="1:22" hidden="1" x14ac:dyDescent="0.25">
      <c r="A243" s="115">
        <v>215</v>
      </c>
      <c r="B243" s="74" t="s">
        <v>12</v>
      </c>
      <c r="C243" s="74" t="s">
        <v>45</v>
      </c>
      <c r="D243" s="74" t="s">
        <v>46</v>
      </c>
      <c r="E243" s="74" t="s">
        <v>14</v>
      </c>
      <c r="F243" s="74" t="s">
        <v>47</v>
      </c>
      <c r="G243" s="74" t="s">
        <v>48</v>
      </c>
      <c r="H243" s="161">
        <v>362917</v>
      </c>
      <c r="I243" s="74" t="s">
        <v>542</v>
      </c>
      <c r="J243" s="74">
        <v>203</v>
      </c>
      <c r="K243" s="74">
        <v>20</v>
      </c>
      <c r="L243" s="74">
        <v>328</v>
      </c>
      <c r="M243" s="74">
        <v>8076.8577614599999</v>
      </c>
      <c r="N243" s="124" t="str">
        <f>VLOOKUP(I243,'[1]Already Allocated to Banks'!$I$5:$U$498,6,0)</f>
        <v>STATE BANK OF INDIA</v>
      </c>
      <c r="O243" s="146" t="s">
        <v>4152</v>
      </c>
      <c r="P243" s="147" t="s">
        <v>4249</v>
      </c>
      <c r="Q243" s="74"/>
      <c r="R243" s="74"/>
      <c r="S243" s="74"/>
      <c r="T243" s="74"/>
      <c r="U243" s="74"/>
      <c r="V243" s="74"/>
    </row>
    <row r="244" spans="1:22" hidden="1" x14ac:dyDescent="0.25">
      <c r="A244" s="115">
        <v>233</v>
      </c>
      <c r="B244" s="74" t="s">
        <v>12</v>
      </c>
      <c r="C244" s="74" t="s">
        <v>45</v>
      </c>
      <c r="D244" s="74" t="s">
        <v>46</v>
      </c>
      <c r="E244" s="74" t="s">
        <v>14</v>
      </c>
      <c r="F244" s="74" t="s">
        <v>47</v>
      </c>
      <c r="G244" s="74" t="s">
        <v>48</v>
      </c>
      <c r="H244" s="161">
        <v>348344</v>
      </c>
      <c r="I244" s="74" t="s">
        <v>586</v>
      </c>
      <c r="J244" s="74">
        <v>412</v>
      </c>
      <c r="K244" s="74">
        <v>20</v>
      </c>
      <c r="L244" s="74">
        <v>328</v>
      </c>
      <c r="M244" s="74">
        <v>7997.9035750100002</v>
      </c>
      <c r="N244" s="124" t="str">
        <f>VLOOKUP(I244,'[1]Already Allocated to Banks'!$I$5:$U$498,6,0)</f>
        <v>STATE BANK OF INDIA</v>
      </c>
      <c r="O244" s="146" t="s">
        <v>4152</v>
      </c>
      <c r="P244" s="147" t="s">
        <v>4249</v>
      </c>
      <c r="Q244" s="74"/>
      <c r="R244" s="74"/>
      <c r="S244" s="74"/>
      <c r="T244" s="74"/>
      <c r="U244" s="74"/>
      <c r="V244" s="74"/>
    </row>
    <row r="245" spans="1:22" hidden="1" x14ac:dyDescent="0.25">
      <c r="A245" s="115">
        <v>922</v>
      </c>
      <c r="B245" s="74" t="s">
        <v>12</v>
      </c>
      <c r="C245" s="74" t="s">
        <v>45</v>
      </c>
      <c r="D245" s="74" t="s">
        <v>640</v>
      </c>
      <c r="E245" s="74" t="s">
        <v>14</v>
      </c>
      <c r="F245" s="74" t="s">
        <v>47</v>
      </c>
      <c r="G245" s="74" t="s">
        <v>641</v>
      </c>
      <c r="H245" s="161">
        <v>367424</v>
      </c>
      <c r="I245" s="74" t="s">
        <v>2042</v>
      </c>
      <c r="J245" s="74">
        <v>457</v>
      </c>
      <c r="K245" s="74">
        <v>20</v>
      </c>
      <c r="L245" s="74">
        <v>328</v>
      </c>
      <c r="M245" s="74">
        <v>6278.3862372699996</v>
      </c>
      <c r="N245" s="124" t="e">
        <f>VLOOKUP(I245,'[1]Already Allocated to Banks'!$I$5:$U$498,6,0)</f>
        <v>#N/A</v>
      </c>
      <c r="O245" s="163" t="s">
        <v>4274</v>
      </c>
      <c r="P245" s="74" t="s">
        <v>4175</v>
      </c>
      <c r="Q245" s="74"/>
      <c r="R245" s="74"/>
      <c r="S245" s="74"/>
      <c r="T245" s="74"/>
      <c r="U245" s="74"/>
      <c r="V245" s="74"/>
    </row>
    <row r="246" spans="1:22" hidden="1" x14ac:dyDescent="0.25">
      <c r="A246" s="115">
        <v>278</v>
      </c>
      <c r="B246" s="74" t="s">
        <v>12</v>
      </c>
      <c r="C246" s="74" t="s">
        <v>45</v>
      </c>
      <c r="D246" s="74" t="s">
        <v>640</v>
      </c>
      <c r="E246" s="74" t="s">
        <v>14</v>
      </c>
      <c r="F246" s="74" t="s">
        <v>47</v>
      </c>
      <c r="G246" s="74" t="s">
        <v>641</v>
      </c>
      <c r="H246" s="161">
        <v>366227</v>
      </c>
      <c r="I246" s="74" t="s">
        <v>432</v>
      </c>
      <c r="J246" s="74">
        <v>208</v>
      </c>
      <c r="K246" s="74">
        <v>20</v>
      </c>
      <c r="L246" s="74">
        <v>328</v>
      </c>
      <c r="M246" s="74">
        <v>7767.5786593700004</v>
      </c>
      <c r="N246" s="124" t="e">
        <f>VLOOKUP(I246,'[1]Already Allocated to Banks'!$I$5:$U$498,6,0)</f>
        <v>#N/A</v>
      </c>
      <c r="O246" s="115" t="s">
        <v>4278</v>
      </c>
      <c r="P246" s="74" t="s">
        <v>4175</v>
      </c>
      <c r="Q246" s="74"/>
      <c r="R246" s="74"/>
      <c r="S246" s="74"/>
      <c r="T246" s="74"/>
      <c r="U246" s="74"/>
      <c r="V246" s="74"/>
    </row>
    <row r="247" spans="1:22" hidden="1" x14ac:dyDescent="0.25">
      <c r="A247" s="115">
        <v>931</v>
      </c>
      <c r="B247" s="74" t="s">
        <v>12</v>
      </c>
      <c r="C247" s="74" t="s">
        <v>45</v>
      </c>
      <c r="D247" s="74" t="s">
        <v>2062</v>
      </c>
      <c r="E247" s="74" t="s">
        <v>14</v>
      </c>
      <c r="F247" s="74" t="s">
        <v>47</v>
      </c>
      <c r="G247" s="74" t="s">
        <v>2063</v>
      </c>
      <c r="H247" s="161">
        <v>347206</v>
      </c>
      <c r="I247" s="74" t="s">
        <v>2065</v>
      </c>
      <c r="J247" s="74">
        <v>6123</v>
      </c>
      <c r="K247" s="74">
        <v>20</v>
      </c>
      <c r="L247" s="74">
        <v>328</v>
      </c>
      <c r="M247" s="74">
        <v>6261.8335435099998</v>
      </c>
      <c r="N247" s="124" t="e">
        <f>VLOOKUP(I247,'[1]Already Allocated to Banks'!$I$5:$U$498,6,0)</f>
        <v>#N/A</v>
      </c>
      <c r="O247" s="163" t="s">
        <v>4274</v>
      </c>
      <c r="P247" s="147" t="s">
        <v>4249</v>
      </c>
      <c r="Q247" s="74"/>
      <c r="R247" s="74" t="s">
        <v>4249</v>
      </c>
      <c r="S247" s="74"/>
      <c r="T247" s="74"/>
      <c r="U247" s="74"/>
      <c r="V247" s="74"/>
    </row>
    <row r="248" spans="1:22" hidden="1" x14ac:dyDescent="0.25">
      <c r="A248" s="115">
        <v>939</v>
      </c>
      <c r="B248" s="74" t="s">
        <v>12</v>
      </c>
      <c r="C248" s="74" t="s">
        <v>45</v>
      </c>
      <c r="D248" s="74" t="s">
        <v>2081</v>
      </c>
      <c r="E248" s="74" t="s">
        <v>14</v>
      </c>
      <c r="F248" s="74" t="s">
        <v>47</v>
      </c>
      <c r="G248" s="74" t="s">
        <v>2082</v>
      </c>
      <c r="H248" s="161">
        <v>350409</v>
      </c>
      <c r="I248" s="74" t="s">
        <v>2084</v>
      </c>
      <c r="J248" s="74">
        <v>2500</v>
      </c>
      <c r="K248" s="74">
        <v>20</v>
      </c>
      <c r="L248" s="74">
        <v>328</v>
      </c>
      <c r="M248" s="74">
        <v>6247.6617022399996</v>
      </c>
      <c r="N248" s="124" t="e">
        <f>VLOOKUP(I248,'[1]Already Allocated to Banks'!$I$5:$U$498,6,0)</f>
        <v>#N/A</v>
      </c>
      <c r="O248" s="163" t="s">
        <v>4274</v>
      </c>
      <c r="P248" s="74" t="s">
        <v>4175</v>
      </c>
      <c r="Q248" s="74"/>
      <c r="R248" s="74"/>
      <c r="S248" s="74"/>
      <c r="T248" s="74"/>
      <c r="U248" s="74"/>
      <c r="V248" s="74"/>
    </row>
    <row r="249" spans="1:22" hidden="1" x14ac:dyDescent="0.25">
      <c r="A249" s="115">
        <v>84</v>
      </c>
      <c r="B249" s="74" t="s">
        <v>12</v>
      </c>
      <c r="C249" s="74" t="s">
        <v>45</v>
      </c>
      <c r="D249" s="74" t="s">
        <v>46</v>
      </c>
      <c r="E249" s="74" t="s">
        <v>14</v>
      </c>
      <c r="F249" s="74" t="s">
        <v>47</v>
      </c>
      <c r="G249" s="74" t="s">
        <v>48</v>
      </c>
      <c r="H249" s="161">
        <v>377081</v>
      </c>
      <c r="I249" s="74" t="s">
        <v>242</v>
      </c>
      <c r="J249" s="74">
        <v>199</v>
      </c>
      <c r="K249" s="74">
        <v>20</v>
      </c>
      <c r="L249" s="74">
        <v>328</v>
      </c>
      <c r="M249" s="74">
        <v>8873.0919600199995</v>
      </c>
      <c r="N249" s="124" t="e">
        <f>VLOOKUP(I249,'[1]Already Allocated to Banks'!$I$5:$U$498,6,0)</f>
        <v>#N/A</v>
      </c>
      <c r="O249" s="115" t="s">
        <v>4278</v>
      </c>
      <c r="P249" s="147" t="s">
        <v>4249</v>
      </c>
      <c r="Q249" s="74"/>
      <c r="R249" s="74" t="s">
        <v>4249</v>
      </c>
      <c r="S249" s="74"/>
      <c r="T249" s="74"/>
      <c r="U249" s="74"/>
      <c r="V249" s="74"/>
    </row>
    <row r="250" spans="1:22" hidden="1" x14ac:dyDescent="0.25">
      <c r="A250" s="115">
        <v>954</v>
      </c>
      <c r="B250" s="74" t="s">
        <v>12</v>
      </c>
      <c r="C250" s="74" t="s">
        <v>45</v>
      </c>
      <c r="D250" s="74" t="s">
        <v>465</v>
      </c>
      <c r="E250" s="74" t="s">
        <v>14</v>
      </c>
      <c r="F250" s="74" t="s">
        <v>47</v>
      </c>
      <c r="G250" s="74" t="s">
        <v>466</v>
      </c>
      <c r="H250" s="161">
        <v>350647</v>
      </c>
      <c r="I250" s="74" t="s">
        <v>2113</v>
      </c>
      <c r="J250" s="74">
        <v>2078</v>
      </c>
      <c r="K250" s="74">
        <v>20</v>
      </c>
      <c r="L250" s="74">
        <v>328</v>
      </c>
      <c r="M250" s="74">
        <v>6212.9771007400004</v>
      </c>
      <c r="N250" s="124" t="e">
        <f>VLOOKUP(I250,'[1]Already Allocated to Banks'!$I$5:$U$498,6,0)</f>
        <v>#N/A</v>
      </c>
      <c r="O250" s="163" t="s">
        <v>4274</v>
      </c>
      <c r="P250" s="74" t="s">
        <v>4175</v>
      </c>
      <c r="Q250" s="74"/>
      <c r="R250" s="74"/>
      <c r="S250" s="74"/>
      <c r="T250" s="74"/>
      <c r="U250" s="74"/>
      <c r="V250" s="74"/>
    </row>
    <row r="251" spans="1:22" hidden="1" x14ac:dyDescent="0.25">
      <c r="A251" s="115">
        <v>156</v>
      </c>
      <c r="B251" s="74" t="s">
        <v>12</v>
      </c>
      <c r="C251" s="74" t="s">
        <v>45</v>
      </c>
      <c r="D251" s="74" t="s">
        <v>404</v>
      </c>
      <c r="E251" s="74" t="s">
        <v>14</v>
      </c>
      <c r="F251" s="74" t="s">
        <v>47</v>
      </c>
      <c r="G251" s="74" t="s">
        <v>405</v>
      </c>
      <c r="H251" s="161">
        <v>362135</v>
      </c>
      <c r="I251" s="74" t="s">
        <v>407</v>
      </c>
      <c r="J251" s="74">
        <v>449</v>
      </c>
      <c r="K251" s="74">
        <v>20</v>
      </c>
      <c r="L251" s="74">
        <v>328</v>
      </c>
      <c r="M251" s="74">
        <v>8332.0441547699993</v>
      </c>
      <c r="N251" s="124" t="e">
        <f>VLOOKUP(I251,'[1]Already Allocated to Banks'!$I$5:$U$498,6,0)</f>
        <v>#N/A</v>
      </c>
      <c r="O251" s="115" t="s">
        <v>4278</v>
      </c>
      <c r="P251" s="147" t="s">
        <v>4249</v>
      </c>
      <c r="Q251" s="74"/>
      <c r="R251" s="74" t="s">
        <v>4249</v>
      </c>
      <c r="S251" s="74"/>
      <c r="T251" s="74"/>
      <c r="U251" s="74"/>
      <c r="V251" s="74"/>
    </row>
    <row r="252" spans="1:22" hidden="1" x14ac:dyDescent="0.25">
      <c r="A252" s="115">
        <v>207</v>
      </c>
      <c r="B252" s="74" t="s">
        <v>12</v>
      </c>
      <c r="C252" s="74" t="s">
        <v>45</v>
      </c>
      <c r="D252" s="74" t="s">
        <v>46</v>
      </c>
      <c r="E252" s="74" t="s">
        <v>14</v>
      </c>
      <c r="F252" s="74" t="s">
        <v>47</v>
      </c>
      <c r="G252" s="74" t="s">
        <v>48</v>
      </c>
      <c r="H252" s="161">
        <v>359776</v>
      </c>
      <c r="I252" s="74" t="s">
        <v>520</v>
      </c>
      <c r="J252" s="74">
        <v>1348</v>
      </c>
      <c r="K252" s="74">
        <v>20</v>
      </c>
      <c r="L252" s="74">
        <v>328</v>
      </c>
      <c r="M252" s="74">
        <v>8096.1674652900001</v>
      </c>
      <c r="N252" s="124" t="e">
        <f>VLOOKUP(I252,'[1]Already Allocated to Banks'!$I$5:$U$498,6,0)</f>
        <v>#N/A</v>
      </c>
      <c r="O252" s="115" t="s">
        <v>4142</v>
      </c>
      <c r="P252" s="147" t="s">
        <v>4249</v>
      </c>
      <c r="Q252" s="74"/>
      <c r="R252" s="74" t="s">
        <v>4249</v>
      </c>
      <c r="S252" s="74"/>
      <c r="T252" s="74"/>
      <c r="U252" s="74"/>
      <c r="V252" s="74"/>
    </row>
    <row r="253" spans="1:22" hidden="1" x14ac:dyDescent="0.25">
      <c r="A253" s="115">
        <v>970</v>
      </c>
      <c r="B253" s="74" t="s">
        <v>12</v>
      </c>
      <c r="C253" s="74" t="s">
        <v>45</v>
      </c>
      <c r="D253" s="74" t="s">
        <v>46</v>
      </c>
      <c r="E253" s="74" t="s">
        <v>14</v>
      </c>
      <c r="F253" s="74" t="s">
        <v>47</v>
      </c>
      <c r="G253" s="74" t="s">
        <v>48</v>
      </c>
      <c r="H253" s="161">
        <v>367036</v>
      </c>
      <c r="I253" s="74" t="s">
        <v>2146</v>
      </c>
      <c r="J253" s="74">
        <v>1972</v>
      </c>
      <c r="K253" s="74">
        <v>20</v>
      </c>
      <c r="L253" s="74">
        <v>328</v>
      </c>
      <c r="M253" s="74">
        <v>6178.1317786999998</v>
      </c>
      <c r="N253" s="124" t="str">
        <f>VLOOKUP(I253,'[1]Already Allocated to Banks'!$I$5:$U$498,6,0)</f>
        <v>PUNJAB NATIONAL BANK</v>
      </c>
      <c r="O253" s="163" t="s">
        <v>4274</v>
      </c>
      <c r="P253" s="74" t="s">
        <v>4249</v>
      </c>
      <c r="Q253" s="74"/>
      <c r="R253" s="74"/>
      <c r="S253" s="74"/>
      <c r="T253" s="74"/>
      <c r="U253" s="74"/>
      <c r="V253" s="74"/>
    </row>
    <row r="254" spans="1:22" hidden="1" x14ac:dyDescent="0.25">
      <c r="A254" s="115">
        <v>276</v>
      </c>
      <c r="B254" s="74" t="s">
        <v>12</v>
      </c>
      <c r="C254" s="74" t="s">
        <v>45</v>
      </c>
      <c r="D254" s="74" t="s">
        <v>46</v>
      </c>
      <c r="E254" s="74" t="s">
        <v>14</v>
      </c>
      <c r="F254" s="74" t="s">
        <v>47</v>
      </c>
      <c r="G254" s="74" t="s">
        <v>48</v>
      </c>
      <c r="H254" s="161">
        <v>348009</v>
      </c>
      <c r="I254" s="74" t="s">
        <v>685</v>
      </c>
      <c r="J254" s="74">
        <v>4</v>
      </c>
      <c r="K254" s="74">
        <v>20</v>
      </c>
      <c r="L254" s="74">
        <v>328</v>
      </c>
      <c r="M254" s="74">
        <v>7772.03888895</v>
      </c>
      <c r="N254" s="124" t="e">
        <f>VLOOKUP(I254,'[1]Already Allocated to Banks'!$I$5:$U$498,6,0)</f>
        <v>#N/A</v>
      </c>
      <c r="O254" s="115" t="s">
        <v>4142</v>
      </c>
      <c r="P254" s="147" t="s">
        <v>4249</v>
      </c>
      <c r="Q254" s="74"/>
      <c r="R254" s="74" t="s">
        <v>4249</v>
      </c>
      <c r="S254" s="74"/>
      <c r="T254" s="74"/>
      <c r="U254" s="74"/>
      <c r="V254" s="74"/>
    </row>
    <row r="255" spans="1:22" hidden="1" x14ac:dyDescent="0.25">
      <c r="A255" s="115">
        <v>411</v>
      </c>
      <c r="B255" s="74" t="s">
        <v>12</v>
      </c>
      <c r="C255" s="74" t="s">
        <v>45</v>
      </c>
      <c r="D255" s="74" t="s">
        <v>975</v>
      </c>
      <c r="E255" s="74" t="s">
        <v>14</v>
      </c>
      <c r="F255" s="74" t="s">
        <v>47</v>
      </c>
      <c r="G255" s="74" t="s">
        <v>976</v>
      </c>
      <c r="H255" s="161">
        <v>350008</v>
      </c>
      <c r="I255" s="74" t="s">
        <v>978</v>
      </c>
      <c r="J255" s="74">
        <v>722</v>
      </c>
      <c r="K255" s="74">
        <v>20</v>
      </c>
      <c r="L255" s="74">
        <v>328</v>
      </c>
      <c r="M255" s="74">
        <v>7327.12068834</v>
      </c>
      <c r="N255" s="124" t="e">
        <f>VLOOKUP(I255,'[1]Already Allocated to Banks'!$I$5:$U$498,6,0)</f>
        <v>#N/A</v>
      </c>
      <c r="O255" s="115" t="s">
        <v>4278</v>
      </c>
      <c r="P255" s="147" t="s">
        <v>4249</v>
      </c>
      <c r="Q255" s="74"/>
      <c r="R255" s="74" t="s">
        <v>4249</v>
      </c>
      <c r="S255" s="74"/>
      <c r="T255" s="74"/>
      <c r="U255" s="74"/>
      <c r="V255" s="74"/>
    </row>
    <row r="256" spans="1:22" hidden="1" x14ac:dyDescent="0.25">
      <c r="A256" s="115">
        <v>1038</v>
      </c>
      <c r="B256" s="74" t="s">
        <v>12</v>
      </c>
      <c r="C256" s="74" t="s">
        <v>45</v>
      </c>
      <c r="D256" s="74" t="s">
        <v>640</v>
      </c>
      <c r="E256" s="74" t="s">
        <v>14</v>
      </c>
      <c r="F256" s="74" t="s">
        <v>47</v>
      </c>
      <c r="G256" s="74" t="s">
        <v>641</v>
      </c>
      <c r="H256" s="161">
        <v>366100</v>
      </c>
      <c r="I256" s="74" t="s">
        <v>2286</v>
      </c>
      <c r="J256" s="74">
        <v>1</v>
      </c>
      <c r="K256" s="74">
        <v>20</v>
      </c>
      <c r="L256" s="74">
        <v>328</v>
      </c>
      <c r="M256" s="74">
        <v>6066.0340768100004</v>
      </c>
      <c r="N256" s="124" t="e">
        <f>VLOOKUP(I256,'[1]Already Allocated to Banks'!$I$5:$U$498,6,0)</f>
        <v>#N/A</v>
      </c>
      <c r="O256" s="163" t="s">
        <v>4274</v>
      </c>
      <c r="P256" s="74" t="s">
        <v>4175</v>
      </c>
      <c r="Q256" s="74"/>
      <c r="R256" s="74"/>
      <c r="S256" s="74"/>
      <c r="T256" s="74"/>
      <c r="U256" s="74"/>
      <c r="V256" s="74"/>
    </row>
    <row r="257" spans="1:22" hidden="1" x14ac:dyDescent="0.25">
      <c r="A257" s="115">
        <v>663</v>
      </c>
      <c r="B257" s="74" t="s">
        <v>12</v>
      </c>
      <c r="C257" s="74" t="s">
        <v>45</v>
      </c>
      <c r="D257" s="74" t="s">
        <v>975</v>
      </c>
      <c r="E257" s="74" t="s">
        <v>14</v>
      </c>
      <c r="F257" s="74" t="s">
        <v>47</v>
      </c>
      <c r="G257" s="74" t="s">
        <v>976</v>
      </c>
      <c r="H257" s="161">
        <v>377610</v>
      </c>
      <c r="I257" s="74" t="s">
        <v>1499</v>
      </c>
      <c r="J257" s="74">
        <v>854</v>
      </c>
      <c r="K257" s="74">
        <v>20</v>
      </c>
      <c r="L257" s="74">
        <v>328</v>
      </c>
      <c r="M257" s="74">
        <v>6714.2001771400001</v>
      </c>
      <c r="N257" s="124" t="e">
        <f>VLOOKUP(I257,'[1]Already Allocated to Banks'!$I$5:$U$498,6,0)</f>
        <v>#N/A</v>
      </c>
      <c r="O257" s="115" t="s">
        <v>4278</v>
      </c>
      <c r="P257" s="147" t="s">
        <v>4249</v>
      </c>
      <c r="Q257" s="74"/>
      <c r="R257" s="74" t="s">
        <v>4249</v>
      </c>
      <c r="S257" s="74"/>
      <c r="T257" s="74"/>
      <c r="U257" s="74"/>
      <c r="V257" s="74"/>
    </row>
    <row r="258" spans="1:22" hidden="1" x14ac:dyDescent="0.25">
      <c r="A258" s="115">
        <v>1096</v>
      </c>
      <c r="B258" s="74" t="s">
        <v>12</v>
      </c>
      <c r="C258" s="74" t="s">
        <v>45</v>
      </c>
      <c r="D258" s="74" t="s">
        <v>1356</v>
      </c>
      <c r="E258" s="74" t="s">
        <v>14</v>
      </c>
      <c r="F258" s="74" t="s">
        <v>47</v>
      </c>
      <c r="G258" s="74" t="s">
        <v>1357</v>
      </c>
      <c r="H258" s="161">
        <v>377985</v>
      </c>
      <c r="I258" s="74" t="s">
        <v>2408</v>
      </c>
      <c r="J258" s="74">
        <v>2769</v>
      </c>
      <c r="K258" s="74">
        <v>20</v>
      </c>
      <c r="L258" s="74">
        <v>328</v>
      </c>
      <c r="M258" s="74">
        <v>5985.7486981000002</v>
      </c>
      <c r="N258" s="124" t="e">
        <f>VLOOKUP(I258,'[1]Already Allocated to Banks'!$I$5:$U$498,6,0)</f>
        <v>#N/A</v>
      </c>
      <c r="O258" s="163" t="s">
        <v>4274</v>
      </c>
      <c r="P258" s="74" t="s">
        <v>4249</v>
      </c>
      <c r="Q258" s="74"/>
      <c r="R258" s="74"/>
      <c r="S258" s="74"/>
      <c r="T258" s="74"/>
      <c r="U258" s="74"/>
      <c r="V258" s="74"/>
    </row>
    <row r="259" spans="1:22" hidden="1" x14ac:dyDescent="0.25">
      <c r="A259" s="115">
        <v>325</v>
      </c>
      <c r="B259" s="74" t="s">
        <v>12</v>
      </c>
      <c r="C259" s="74" t="s">
        <v>45</v>
      </c>
      <c r="D259" s="74" t="s">
        <v>640</v>
      </c>
      <c r="E259" s="74" t="s">
        <v>14</v>
      </c>
      <c r="F259" s="74" t="s">
        <v>47</v>
      </c>
      <c r="G259" s="74" t="s">
        <v>641</v>
      </c>
      <c r="H259" s="161">
        <v>348532</v>
      </c>
      <c r="I259" s="74" t="s">
        <v>789</v>
      </c>
      <c r="J259" s="74">
        <v>1106</v>
      </c>
      <c r="K259" s="74">
        <v>20</v>
      </c>
      <c r="L259" s="74">
        <v>328</v>
      </c>
      <c r="M259" s="74">
        <v>7611.8653734199997</v>
      </c>
      <c r="N259" s="124" t="e">
        <f>VLOOKUP(I259,'[1]Already Allocated to Banks'!$I$5:$U$498,6,0)</f>
        <v>#N/A</v>
      </c>
      <c r="O259" s="115" t="s">
        <v>4278</v>
      </c>
      <c r="P259" s="74" t="s">
        <v>4175</v>
      </c>
      <c r="Q259" s="74"/>
      <c r="R259" s="74"/>
      <c r="S259" s="74"/>
      <c r="T259" s="74"/>
      <c r="U259" s="74"/>
      <c r="V259" s="74"/>
    </row>
    <row r="260" spans="1:22" hidden="1" x14ac:dyDescent="0.25">
      <c r="A260" s="115">
        <v>1121</v>
      </c>
      <c r="B260" s="74" t="s">
        <v>12</v>
      </c>
      <c r="C260" s="74" t="s">
        <v>45</v>
      </c>
      <c r="D260" s="74" t="s">
        <v>46</v>
      </c>
      <c r="E260" s="74" t="s">
        <v>14</v>
      </c>
      <c r="F260" s="74" t="s">
        <v>47</v>
      </c>
      <c r="G260" s="74" t="s">
        <v>48</v>
      </c>
      <c r="H260" s="161">
        <v>356407</v>
      </c>
      <c r="I260" s="74" t="s">
        <v>2456</v>
      </c>
      <c r="J260" s="74">
        <v>648</v>
      </c>
      <c r="K260" s="74">
        <v>20</v>
      </c>
      <c r="L260" s="74">
        <v>328</v>
      </c>
      <c r="M260" s="74">
        <v>5953.9864455500001</v>
      </c>
      <c r="N260" s="124" t="str">
        <f>VLOOKUP(I260,'[1]Already Allocated to Banks'!$I$5:$U$498,6,0)</f>
        <v>STATE BANK OF INDIA</v>
      </c>
      <c r="O260" s="171" t="s">
        <v>4274</v>
      </c>
      <c r="P260" s="147" t="s">
        <v>4249</v>
      </c>
      <c r="Q260" s="74"/>
      <c r="R260" s="74"/>
      <c r="S260" s="74"/>
      <c r="T260" s="74"/>
      <c r="U260" s="74"/>
      <c r="V260" s="74"/>
    </row>
    <row r="261" spans="1:22" hidden="1" x14ac:dyDescent="0.25">
      <c r="A261" s="115">
        <v>1169</v>
      </c>
      <c r="B261" s="74" t="s">
        <v>12</v>
      </c>
      <c r="C261" s="74" t="s">
        <v>45</v>
      </c>
      <c r="D261" s="74" t="s">
        <v>155</v>
      </c>
      <c r="E261" s="74" t="s">
        <v>14</v>
      </c>
      <c r="F261" s="74" t="s">
        <v>47</v>
      </c>
      <c r="G261" s="74" t="s">
        <v>156</v>
      </c>
      <c r="H261" s="161">
        <v>367281</v>
      </c>
      <c r="I261" s="74" t="s">
        <v>2545</v>
      </c>
      <c r="J261" s="74">
        <v>609</v>
      </c>
      <c r="K261" s="74">
        <v>20</v>
      </c>
      <c r="L261" s="74">
        <v>328</v>
      </c>
      <c r="M261" s="74">
        <v>5881.0684072499998</v>
      </c>
      <c r="N261" s="124" t="e">
        <f>VLOOKUP(I261,'[1]Already Allocated to Banks'!$I$5:$U$498,6,0)</f>
        <v>#N/A</v>
      </c>
      <c r="O261" s="163" t="s">
        <v>4274</v>
      </c>
      <c r="P261" s="74" t="s">
        <v>4175</v>
      </c>
      <c r="Q261" s="74"/>
      <c r="R261" s="74"/>
      <c r="S261" s="74"/>
      <c r="T261" s="74"/>
      <c r="U261" s="74"/>
      <c r="V261" s="74"/>
    </row>
    <row r="262" spans="1:22" hidden="1" x14ac:dyDescent="0.25">
      <c r="A262" s="115">
        <v>1211</v>
      </c>
      <c r="B262" s="74" t="s">
        <v>12</v>
      </c>
      <c r="C262" s="74" t="s">
        <v>45</v>
      </c>
      <c r="D262" s="74" t="s">
        <v>640</v>
      </c>
      <c r="E262" s="74" t="s">
        <v>14</v>
      </c>
      <c r="F262" s="74" t="s">
        <v>47</v>
      </c>
      <c r="G262" s="74" t="s">
        <v>641</v>
      </c>
      <c r="H262" s="161">
        <v>348636</v>
      </c>
      <c r="I262" s="74" t="s">
        <v>2626</v>
      </c>
      <c r="J262" s="74">
        <v>1025</v>
      </c>
      <c r="K262" s="74">
        <v>20</v>
      </c>
      <c r="L262" s="74">
        <v>328</v>
      </c>
      <c r="M262" s="74">
        <v>5825.5243742499997</v>
      </c>
      <c r="N262" s="124" t="e">
        <f>VLOOKUP(I262,'[1]Already Allocated to Banks'!$I$5:$U$498,6,0)</f>
        <v>#N/A</v>
      </c>
      <c r="O262" s="163" t="s">
        <v>4274</v>
      </c>
      <c r="P262" s="74" t="s">
        <v>4175</v>
      </c>
      <c r="Q262" s="74"/>
      <c r="R262" s="74"/>
      <c r="S262" s="74"/>
      <c r="T262" s="74"/>
      <c r="U262" s="74"/>
      <c r="V262" s="74"/>
    </row>
    <row r="263" spans="1:22" hidden="1" x14ac:dyDescent="0.25">
      <c r="A263" s="115">
        <v>678</v>
      </c>
      <c r="B263" s="74" t="s">
        <v>12</v>
      </c>
      <c r="C263" s="74" t="s">
        <v>45</v>
      </c>
      <c r="D263" s="74" t="s">
        <v>640</v>
      </c>
      <c r="E263" s="74" t="s">
        <v>14</v>
      </c>
      <c r="F263" s="74" t="s">
        <v>47</v>
      </c>
      <c r="G263" s="74" t="s">
        <v>641</v>
      </c>
      <c r="H263" s="161">
        <v>367649</v>
      </c>
      <c r="I263" s="74" t="s">
        <v>1529</v>
      </c>
      <c r="J263" s="74">
        <v>368</v>
      </c>
      <c r="K263" s="74">
        <v>20</v>
      </c>
      <c r="L263" s="74">
        <v>328</v>
      </c>
      <c r="M263" s="74">
        <v>6690.7654222700003</v>
      </c>
      <c r="N263" s="124" t="e">
        <f>VLOOKUP(I263,'[1]Already Allocated to Banks'!$I$5:$U$498,6,0)</f>
        <v>#N/A</v>
      </c>
      <c r="O263" s="115" t="s">
        <v>4278</v>
      </c>
      <c r="P263" s="147" t="s">
        <v>4249</v>
      </c>
      <c r="Q263" s="74"/>
      <c r="R263" s="74" t="s">
        <v>4249</v>
      </c>
      <c r="S263" s="74"/>
      <c r="T263" s="74"/>
      <c r="U263" s="74"/>
      <c r="V263" s="74"/>
    </row>
    <row r="264" spans="1:22" hidden="1" x14ac:dyDescent="0.25">
      <c r="A264" s="115">
        <v>703</v>
      </c>
      <c r="B264" s="74" t="s">
        <v>12</v>
      </c>
      <c r="C264" s="74" t="s">
        <v>45</v>
      </c>
      <c r="D264" s="74" t="s">
        <v>46</v>
      </c>
      <c r="E264" s="74" t="s">
        <v>14</v>
      </c>
      <c r="F264" s="74" t="s">
        <v>47</v>
      </c>
      <c r="G264" s="74" t="s">
        <v>48</v>
      </c>
      <c r="H264" s="161">
        <v>367156</v>
      </c>
      <c r="I264" s="74" t="s">
        <v>685</v>
      </c>
      <c r="J264" s="74">
        <v>28</v>
      </c>
      <c r="K264" s="74">
        <v>20</v>
      </c>
      <c r="L264" s="74">
        <v>328</v>
      </c>
      <c r="M264" s="74" t="s">
        <v>932</v>
      </c>
      <c r="N264" s="124" t="e">
        <f>VLOOKUP(I264,'[1]Already Allocated to Banks'!$I$5:$U$498,6,0)</f>
        <v>#N/A</v>
      </c>
      <c r="O264" s="115" t="s">
        <v>4142</v>
      </c>
      <c r="P264" s="147" t="s">
        <v>4249</v>
      </c>
      <c r="Q264" s="74"/>
      <c r="R264" s="74" t="s">
        <v>4249</v>
      </c>
      <c r="S264" s="74"/>
      <c r="T264" s="74"/>
      <c r="U264" s="74"/>
      <c r="V264" s="74"/>
    </row>
    <row r="265" spans="1:22" hidden="1" x14ac:dyDescent="0.25">
      <c r="A265" s="115">
        <v>1224</v>
      </c>
      <c r="B265" s="74" t="s">
        <v>12</v>
      </c>
      <c r="C265" s="74" t="s">
        <v>45</v>
      </c>
      <c r="D265" s="74" t="s">
        <v>640</v>
      </c>
      <c r="E265" s="74" t="s">
        <v>14</v>
      </c>
      <c r="F265" s="74" t="s">
        <v>47</v>
      </c>
      <c r="G265" s="74" t="s">
        <v>641</v>
      </c>
      <c r="H265" s="161">
        <v>365120</v>
      </c>
      <c r="I265" s="74" t="s">
        <v>2653</v>
      </c>
      <c r="J265" s="74">
        <v>243</v>
      </c>
      <c r="K265" s="74">
        <v>20</v>
      </c>
      <c r="L265" s="74">
        <v>328</v>
      </c>
      <c r="M265" s="74">
        <v>5810.2138647399997</v>
      </c>
      <c r="N265" s="124" t="e">
        <f>VLOOKUP(I265,'[1]Already Allocated to Banks'!$I$5:$U$498,6,0)</f>
        <v>#N/A</v>
      </c>
      <c r="O265" s="163" t="s">
        <v>4274</v>
      </c>
      <c r="P265" s="74" t="s">
        <v>4175</v>
      </c>
      <c r="Q265" s="74"/>
      <c r="R265" s="74"/>
      <c r="S265" s="74"/>
      <c r="T265" s="74"/>
      <c r="U265" s="74"/>
      <c r="V265" s="74"/>
    </row>
    <row r="266" spans="1:22" hidden="1" x14ac:dyDescent="0.25">
      <c r="A266" s="115">
        <v>1267</v>
      </c>
      <c r="B266" s="74" t="s">
        <v>12</v>
      </c>
      <c r="C266" s="74" t="s">
        <v>45</v>
      </c>
      <c r="D266" s="74" t="s">
        <v>640</v>
      </c>
      <c r="E266" s="74" t="s">
        <v>14</v>
      </c>
      <c r="F266" s="74" t="s">
        <v>47</v>
      </c>
      <c r="G266" s="74" t="s">
        <v>641</v>
      </c>
      <c r="H266" s="161">
        <v>377777</v>
      </c>
      <c r="I266" s="74" t="s">
        <v>2742</v>
      </c>
      <c r="J266" s="74">
        <v>1725</v>
      </c>
      <c r="K266" s="74">
        <v>20</v>
      </c>
      <c r="L266" s="74">
        <v>328</v>
      </c>
      <c r="M266" s="74">
        <v>5760.0153088699999</v>
      </c>
      <c r="N266" s="124" t="e">
        <f>VLOOKUP(I266,'[1]Already Allocated to Banks'!$I$5:$U$498,6,0)</f>
        <v>#N/A</v>
      </c>
      <c r="O266" s="163" t="s">
        <v>4274</v>
      </c>
      <c r="P266" s="74" t="s">
        <v>4175</v>
      </c>
      <c r="Q266" s="74"/>
      <c r="R266" s="74"/>
      <c r="S266" s="74"/>
      <c r="T266" s="74"/>
      <c r="U266" s="74"/>
      <c r="V266" s="74"/>
    </row>
    <row r="267" spans="1:22" hidden="1" x14ac:dyDescent="0.25">
      <c r="A267" s="115">
        <v>706</v>
      </c>
      <c r="B267" s="74" t="s">
        <v>12</v>
      </c>
      <c r="C267" s="74" t="s">
        <v>45</v>
      </c>
      <c r="D267" s="74" t="s">
        <v>46</v>
      </c>
      <c r="E267" s="74" t="s">
        <v>14</v>
      </c>
      <c r="F267" s="74" t="s">
        <v>47</v>
      </c>
      <c r="G267" s="74" t="s">
        <v>48</v>
      </c>
      <c r="H267" s="161">
        <v>366306</v>
      </c>
      <c r="I267" s="74" t="s">
        <v>685</v>
      </c>
      <c r="J267" s="74">
        <v>105</v>
      </c>
      <c r="K267" s="74">
        <v>20</v>
      </c>
      <c r="L267" s="74">
        <v>328</v>
      </c>
      <c r="M267" s="74" t="s">
        <v>932</v>
      </c>
      <c r="N267" s="124" t="e">
        <f>VLOOKUP(I267,'[1]Already Allocated to Banks'!$I$5:$U$498,6,0)</f>
        <v>#N/A</v>
      </c>
      <c r="O267" s="115" t="s">
        <v>4142</v>
      </c>
      <c r="P267" s="147" t="s">
        <v>4249</v>
      </c>
      <c r="Q267" s="74"/>
      <c r="R267" s="74" t="s">
        <v>4249</v>
      </c>
      <c r="S267" s="74"/>
      <c r="T267" s="74"/>
      <c r="U267" s="74"/>
      <c r="V267" s="74"/>
    </row>
    <row r="268" spans="1:22" hidden="1" x14ac:dyDescent="0.25">
      <c r="A268" s="115">
        <v>1294</v>
      </c>
      <c r="B268" s="74" t="s">
        <v>12</v>
      </c>
      <c r="C268" s="74" t="s">
        <v>45</v>
      </c>
      <c r="D268" s="74" t="s">
        <v>46</v>
      </c>
      <c r="E268" s="74" t="s">
        <v>14</v>
      </c>
      <c r="F268" s="74" t="s">
        <v>47</v>
      </c>
      <c r="G268" s="74" t="s">
        <v>48</v>
      </c>
      <c r="H268" s="161">
        <v>367206</v>
      </c>
      <c r="I268" s="74" t="s">
        <v>2797</v>
      </c>
      <c r="J268" s="74">
        <v>1183</v>
      </c>
      <c r="K268" s="74">
        <v>20</v>
      </c>
      <c r="L268" s="74">
        <v>328</v>
      </c>
      <c r="M268" s="74">
        <v>5718.0964078099996</v>
      </c>
      <c r="N268" s="124" t="str">
        <f>VLOOKUP(I268,'[1]Already Allocated to Banks'!$I$5:$U$498,6,0)</f>
        <v>STATE BANK OF INDIA</v>
      </c>
      <c r="O268" s="171" t="s">
        <v>4274</v>
      </c>
      <c r="P268" s="147" t="s">
        <v>4249</v>
      </c>
      <c r="Q268" s="74"/>
      <c r="R268" s="74"/>
      <c r="S268" s="74"/>
      <c r="T268" s="74"/>
      <c r="U268" s="74"/>
      <c r="V268" s="74"/>
    </row>
    <row r="269" spans="1:22" hidden="1" x14ac:dyDescent="0.25">
      <c r="A269" s="115">
        <v>1337</v>
      </c>
      <c r="B269" s="74" t="s">
        <v>12</v>
      </c>
      <c r="C269" s="74" t="s">
        <v>45</v>
      </c>
      <c r="D269" s="74" t="s">
        <v>2081</v>
      </c>
      <c r="E269" s="74" t="s">
        <v>14</v>
      </c>
      <c r="F269" s="74" t="s">
        <v>47</v>
      </c>
      <c r="G269" s="74" t="s">
        <v>2082</v>
      </c>
      <c r="H269" s="161">
        <v>347135</v>
      </c>
      <c r="I269" s="74" t="s">
        <v>2883</v>
      </c>
      <c r="J269" s="74">
        <v>1136</v>
      </c>
      <c r="K269" s="74">
        <v>20</v>
      </c>
      <c r="L269" s="74">
        <v>328</v>
      </c>
      <c r="M269" s="74">
        <v>5667.2438548500004</v>
      </c>
      <c r="N269" s="124" t="e">
        <f>VLOOKUP(I269,'[1]Already Allocated to Banks'!$I$5:$U$498,6,0)</f>
        <v>#N/A</v>
      </c>
      <c r="O269" s="163" t="s">
        <v>4274</v>
      </c>
      <c r="P269" s="74" t="s">
        <v>4175</v>
      </c>
      <c r="Q269" s="74"/>
      <c r="R269" s="74"/>
      <c r="S269" s="74"/>
      <c r="T269" s="74"/>
      <c r="U269" s="74"/>
      <c r="V269" s="74"/>
    </row>
    <row r="270" spans="1:22" hidden="1" x14ac:dyDescent="0.25">
      <c r="A270" s="115">
        <v>342</v>
      </c>
      <c r="B270" s="74" t="s">
        <v>12</v>
      </c>
      <c r="C270" s="74" t="s">
        <v>45</v>
      </c>
      <c r="D270" s="74" t="s">
        <v>155</v>
      </c>
      <c r="E270" s="74" t="s">
        <v>14</v>
      </c>
      <c r="F270" s="74" t="s">
        <v>47</v>
      </c>
      <c r="G270" s="74" t="s">
        <v>156</v>
      </c>
      <c r="H270" s="161">
        <v>375350</v>
      </c>
      <c r="I270" s="74" t="s">
        <v>830</v>
      </c>
      <c r="J270" s="74">
        <v>780</v>
      </c>
      <c r="K270" s="74">
        <v>20</v>
      </c>
      <c r="L270" s="74">
        <v>328</v>
      </c>
      <c r="M270" s="74">
        <v>7556.3031665099998</v>
      </c>
      <c r="N270" s="124" t="e">
        <f>VLOOKUP(I270,'[1]Already Allocated to Banks'!$I$5:$U$498,6,0)</f>
        <v>#N/A</v>
      </c>
      <c r="O270" s="115" t="s">
        <v>4278</v>
      </c>
      <c r="P270" s="74" t="s">
        <v>4175</v>
      </c>
      <c r="Q270" s="74"/>
      <c r="R270" s="74"/>
      <c r="S270" s="74"/>
      <c r="T270" s="74"/>
      <c r="U270" s="74"/>
      <c r="V270" s="74"/>
    </row>
    <row r="271" spans="1:22" hidden="1" x14ac:dyDescent="0.25">
      <c r="A271" s="115">
        <v>1362</v>
      </c>
      <c r="B271" s="74" t="s">
        <v>12</v>
      </c>
      <c r="C271" s="74" t="s">
        <v>45</v>
      </c>
      <c r="D271" s="74" t="s">
        <v>465</v>
      </c>
      <c r="E271" s="74" t="s">
        <v>14</v>
      </c>
      <c r="F271" s="74" t="s">
        <v>47</v>
      </c>
      <c r="G271" s="74" t="s">
        <v>466</v>
      </c>
      <c r="H271" s="161">
        <v>349547</v>
      </c>
      <c r="I271" s="74" t="s">
        <v>2937</v>
      </c>
      <c r="J271" s="74">
        <v>1598</v>
      </c>
      <c r="K271" s="74">
        <v>20</v>
      </c>
      <c r="L271" s="74">
        <v>328</v>
      </c>
      <c r="M271" s="74">
        <v>5628.4601144400003</v>
      </c>
      <c r="N271" s="124" t="e">
        <f>VLOOKUP(I271,'[1]Already Allocated to Banks'!$I$5:$U$498,6,0)</f>
        <v>#N/A</v>
      </c>
      <c r="O271" s="163" t="s">
        <v>4274</v>
      </c>
      <c r="P271" s="74" t="s">
        <v>4175</v>
      </c>
      <c r="Q271" s="74"/>
      <c r="R271" s="74"/>
      <c r="S271" s="74"/>
      <c r="T271" s="74"/>
      <c r="U271" s="74"/>
      <c r="V271" s="74"/>
    </row>
    <row r="272" spans="1:22" hidden="1" x14ac:dyDescent="0.25">
      <c r="A272" s="115">
        <v>1370</v>
      </c>
      <c r="B272" s="74" t="s">
        <v>12</v>
      </c>
      <c r="C272" s="74" t="s">
        <v>45</v>
      </c>
      <c r="D272" s="74" t="s">
        <v>640</v>
      </c>
      <c r="E272" s="74" t="s">
        <v>14</v>
      </c>
      <c r="F272" s="74" t="s">
        <v>47</v>
      </c>
      <c r="G272" s="74" t="s">
        <v>641</v>
      </c>
      <c r="H272" s="161">
        <v>367623</v>
      </c>
      <c r="I272" s="74" t="s">
        <v>2953</v>
      </c>
      <c r="J272" s="74">
        <v>241</v>
      </c>
      <c r="K272" s="74">
        <v>20</v>
      </c>
      <c r="L272" s="74">
        <v>328</v>
      </c>
      <c r="M272" s="74">
        <v>5618.6583838200004</v>
      </c>
      <c r="N272" s="124" t="e">
        <f>VLOOKUP(I272,'[1]Already Allocated to Banks'!$I$5:$U$498,6,0)</f>
        <v>#N/A</v>
      </c>
      <c r="O272" s="163" t="s">
        <v>4274</v>
      </c>
      <c r="P272" s="74" t="s">
        <v>4249</v>
      </c>
      <c r="Q272" s="74"/>
      <c r="R272" s="74"/>
      <c r="S272" s="74"/>
      <c r="T272" s="74"/>
      <c r="U272" s="74"/>
      <c r="V272" s="74"/>
    </row>
    <row r="273" spans="1:22" hidden="1" x14ac:dyDescent="0.25">
      <c r="A273" s="115">
        <v>1394</v>
      </c>
      <c r="B273" s="74" t="s">
        <v>12</v>
      </c>
      <c r="C273" s="74" t="s">
        <v>45</v>
      </c>
      <c r="D273" s="74" t="s">
        <v>465</v>
      </c>
      <c r="E273" s="74" t="s">
        <v>14</v>
      </c>
      <c r="F273" s="74" t="s">
        <v>47</v>
      </c>
      <c r="G273" s="74" t="s">
        <v>466</v>
      </c>
      <c r="H273" s="161">
        <v>375454</v>
      </c>
      <c r="I273" s="74" t="s">
        <v>3002</v>
      </c>
      <c r="J273" s="74">
        <v>1356</v>
      </c>
      <c r="K273" s="74">
        <v>20</v>
      </c>
      <c r="L273" s="74">
        <v>328</v>
      </c>
      <c r="M273" s="74">
        <v>5592.3448916200005</v>
      </c>
      <c r="N273" s="124" t="e">
        <f>VLOOKUP(I273,'[1]Already Allocated to Banks'!$I$5:$U$498,6,0)</f>
        <v>#N/A</v>
      </c>
      <c r="O273" s="163" t="s">
        <v>4274</v>
      </c>
      <c r="P273" s="74" t="s">
        <v>4175</v>
      </c>
      <c r="Q273" s="74"/>
      <c r="R273" s="74"/>
      <c r="S273" s="74"/>
      <c r="T273" s="74"/>
      <c r="U273" s="74"/>
      <c r="V273" s="74"/>
    </row>
    <row r="274" spans="1:22" hidden="1" x14ac:dyDescent="0.25">
      <c r="A274" s="115">
        <v>1403</v>
      </c>
      <c r="B274" s="74" t="s">
        <v>12</v>
      </c>
      <c r="C274" s="74" t="s">
        <v>45</v>
      </c>
      <c r="D274" s="74" t="s">
        <v>963</v>
      </c>
      <c r="E274" s="74" t="s">
        <v>14</v>
      </c>
      <c r="F274" s="74" t="s">
        <v>47</v>
      </c>
      <c r="G274" s="74" t="s">
        <v>964</v>
      </c>
      <c r="H274" s="161">
        <v>367282</v>
      </c>
      <c r="I274" s="74" t="s">
        <v>3024</v>
      </c>
      <c r="J274" s="74">
        <v>1876</v>
      </c>
      <c r="K274" s="74">
        <v>20</v>
      </c>
      <c r="L274" s="74">
        <v>328</v>
      </c>
      <c r="M274" s="74">
        <v>5583.8475578699999</v>
      </c>
      <c r="N274" s="124" t="e">
        <f>VLOOKUP(I274,'[1]Already Allocated to Banks'!$I$5:$U$498,6,0)</f>
        <v>#N/A</v>
      </c>
      <c r="O274" s="163" t="s">
        <v>4274</v>
      </c>
      <c r="P274" s="74" t="s">
        <v>4175</v>
      </c>
      <c r="Q274" s="74"/>
      <c r="R274" s="74"/>
      <c r="S274" s="74"/>
      <c r="T274" s="74"/>
      <c r="U274" s="74"/>
      <c r="V274" s="74"/>
    </row>
    <row r="275" spans="1:22" hidden="1" x14ac:dyDescent="0.25">
      <c r="A275" s="115">
        <v>1419</v>
      </c>
      <c r="B275" s="74" t="s">
        <v>12</v>
      </c>
      <c r="C275" s="74" t="s">
        <v>45</v>
      </c>
      <c r="D275" s="74" t="s">
        <v>2062</v>
      </c>
      <c r="E275" s="74" t="s">
        <v>14</v>
      </c>
      <c r="F275" s="74" t="s">
        <v>47</v>
      </c>
      <c r="G275" s="74" t="s">
        <v>2063</v>
      </c>
      <c r="H275" s="161">
        <v>370800</v>
      </c>
      <c r="I275" s="74" t="s">
        <v>3057</v>
      </c>
      <c r="J275" s="74">
        <v>1107</v>
      </c>
      <c r="K275" s="74">
        <v>20</v>
      </c>
      <c r="L275" s="74">
        <v>328</v>
      </c>
      <c r="M275" s="74">
        <v>5567.9582745799999</v>
      </c>
      <c r="N275" s="124" t="e">
        <f>VLOOKUP(I275,'[1]Already Allocated to Banks'!$I$5:$U$498,6,0)</f>
        <v>#N/A</v>
      </c>
      <c r="O275" s="163" t="s">
        <v>4274</v>
      </c>
      <c r="P275" s="74" t="s">
        <v>4175</v>
      </c>
      <c r="Q275" s="74"/>
      <c r="R275" s="74"/>
      <c r="S275" s="74"/>
      <c r="T275" s="74"/>
      <c r="U275" s="74"/>
      <c r="V275" s="74"/>
    </row>
    <row r="276" spans="1:22" hidden="1" x14ac:dyDescent="0.25">
      <c r="A276" s="115">
        <v>1420</v>
      </c>
      <c r="B276" s="74" t="s">
        <v>12</v>
      </c>
      <c r="C276" s="74" t="s">
        <v>45</v>
      </c>
      <c r="D276" s="74" t="s">
        <v>404</v>
      </c>
      <c r="E276" s="74" t="s">
        <v>14</v>
      </c>
      <c r="F276" s="74" t="s">
        <v>47</v>
      </c>
      <c r="G276" s="74" t="s">
        <v>405</v>
      </c>
      <c r="H276" s="161">
        <v>374315</v>
      </c>
      <c r="I276" s="74" t="s">
        <v>3059</v>
      </c>
      <c r="J276" s="74">
        <v>2335</v>
      </c>
      <c r="K276" s="74">
        <v>20</v>
      </c>
      <c r="L276" s="74">
        <v>328</v>
      </c>
      <c r="M276" s="74">
        <v>5567.68626399</v>
      </c>
      <c r="N276" s="124" t="e">
        <f>VLOOKUP(I276,'[1]Already Allocated to Banks'!$I$5:$U$498,6,0)</f>
        <v>#N/A</v>
      </c>
      <c r="O276" s="163" t="s">
        <v>4274</v>
      </c>
      <c r="P276" s="74" t="s">
        <v>4175</v>
      </c>
      <c r="Q276" s="74"/>
      <c r="R276" s="74"/>
      <c r="S276" s="74"/>
      <c r="T276" s="74"/>
      <c r="U276" s="74"/>
      <c r="V276" s="74"/>
    </row>
    <row r="277" spans="1:22" hidden="1" x14ac:dyDescent="0.25">
      <c r="A277" s="115">
        <v>1426</v>
      </c>
      <c r="B277" s="74" t="s">
        <v>12</v>
      </c>
      <c r="C277" s="74" t="s">
        <v>45</v>
      </c>
      <c r="D277" s="74" t="s">
        <v>975</v>
      </c>
      <c r="E277" s="74" t="s">
        <v>14</v>
      </c>
      <c r="F277" s="74" t="s">
        <v>47</v>
      </c>
      <c r="G277" s="74" t="s">
        <v>976</v>
      </c>
      <c r="H277" s="161">
        <v>352711</v>
      </c>
      <c r="I277" s="74" t="s">
        <v>3072</v>
      </c>
      <c r="J277" s="74">
        <v>933</v>
      </c>
      <c r="K277" s="74">
        <v>20</v>
      </c>
      <c r="L277" s="74">
        <v>328</v>
      </c>
      <c r="M277" s="74">
        <v>5557.19204997</v>
      </c>
      <c r="N277" s="124" t="e">
        <f>VLOOKUP(I277,'[1]Already Allocated to Banks'!$I$5:$U$498,6,0)</f>
        <v>#N/A</v>
      </c>
      <c r="O277" s="163" t="s">
        <v>4274</v>
      </c>
      <c r="P277" s="74" t="s">
        <v>4175</v>
      </c>
      <c r="Q277" s="74"/>
      <c r="R277" s="74"/>
      <c r="S277" s="74"/>
      <c r="T277" s="74"/>
      <c r="U277" s="74"/>
      <c r="V277" s="74"/>
    </row>
    <row r="278" spans="1:22" hidden="1" x14ac:dyDescent="0.25">
      <c r="A278" s="115">
        <v>1517</v>
      </c>
      <c r="B278" s="74" t="s">
        <v>12</v>
      </c>
      <c r="C278" s="74" t="s">
        <v>45</v>
      </c>
      <c r="D278" s="74" t="s">
        <v>640</v>
      </c>
      <c r="E278" s="74" t="s">
        <v>14</v>
      </c>
      <c r="F278" s="74" t="s">
        <v>47</v>
      </c>
      <c r="G278" s="74" t="s">
        <v>641</v>
      </c>
      <c r="H278" s="161">
        <v>367134</v>
      </c>
      <c r="I278" s="74" t="s">
        <v>1862</v>
      </c>
      <c r="J278" s="74">
        <v>1514</v>
      </c>
      <c r="K278" s="74">
        <v>20</v>
      </c>
      <c r="L278" s="74">
        <v>328</v>
      </c>
      <c r="M278" s="74">
        <v>5443.9756093200003</v>
      </c>
      <c r="N278" s="124" t="str">
        <f>VLOOKUP(I278,'[1]Already Allocated to Banks'!$I$5:$U$498,6,0)</f>
        <v>INDIAN BANK</v>
      </c>
      <c r="O278" s="163" t="s">
        <v>4274</v>
      </c>
      <c r="P278" s="74" t="s">
        <v>4175</v>
      </c>
      <c r="Q278" s="74"/>
      <c r="R278" s="74"/>
      <c r="S278" s="74"/>
      <c r="T278" s="74"/>
      <c r="U278" s="74"/>
      <c r="V278" s="74"/>
    </row>
    <row r="279" spans="1:22" hidden="1" x14ac:dyDescent="0.25">
      <c r="A279" s="115">
        <v>1519</v>
      </c>
      <c r="B279" s="74" t="s">
        <v>12</v>
      </c>
      <c r="C279" s="74" t="s">
        <v>45</v>
      </c>
      <c r="D279" s="74" t="s">
        <v>640</v>
      </c>
      <c r="E279" s="74" t="s">
        <v>14</v>
      </c>
      <c r="F279" s="74" t="s">
        <v>47</v>
      </c>
      <c r="G279" s="74" t="s">
        <v>641</v>
      </c>
      <c r="H279" s="161">
        <v>375533</v>
      </c>
      <c r="I279" s="74" t="s">
        <v>3263</v>
      </c>
      <c r="J279" s="74">
        <v>1333</v>
      </c>
      <c r="K279" s="74">
        <v>20</v>
      </c>
      <c r="L279" s="74">
        <v>328</v>
      </c>
      <c r="M279" s="74">
        <v>5439.2982430900001</v>
      </c>
      <c r="N279" s="124" t="e">
        <f>VLOOKUP(I279,'[1]Already Allocated to Banks'!$I$5:$U$498,6,0)</f>
        <v>#N/A</v>
      </c>
      <c r="O279" s="163" t="s">
        <v>4274</v>
      </c>
      <c r="P279" s="74" t="s">
        <v>4175</v>
      </c>
      <c r="Q279" s="74"/>
      <c r="R279" s="74"/>
      <c r="S279" s="74"/>
      <c r="T279" s="74"/>
      <c r="U279" s="74"/>
      <c r="V279" s="74"/>
    </row>
    <row r="280" spans="1:22" hidden="1" x14ac:dyDescent="0.25">
      <c r="A280" s="115">
        <v>717</v>
      </c>
      <c r="B280" s="74" t="s">
        <v>12</v>
      </c>
      <c r="C280" s="74" t="s">
        <v>45</v>
      </c>
      <c r="D280" s="74" t="s">
        <v>46</v>
      </c>
      <c r="E280" s="74" t="s">
        <v>14</v>
      </c>
      <c r="F280" s="74" t="s">
        <v>47</v>
      </c>
      <c r="G280" s="74" t="s">
        <v>48</v>
      </c>
      <c r="H280" s="161">
        <v>360337</v>
      </c>
      <c r="I280" s="74" t="s">
        <v>1604</v>
      </c>
      <c r="J280" s="74">
        <v>379</v>
      </c>
      <c r="K280" s="74">
        <v>20</v>
      </c>
      <c r="L280" s="74">
        <v>328</v>
      </c>
      <c r="M280" s="74" t="s">
        <v>932</v>
      </c>
      <c r="N280" s="124" t="e">
        <f>VLOOKUP(I280,'[1]Already Allocated to Banks'!$I$5:$U$498,6,0)</f>
        <v>#N/A</v>
      </c>
      <c r="O280" s="115" t="s">
        <v>4278</v>
      </c>
      <c r="P280" s="147" t="s">
        <v>4249</v>
      </c>
      <c r="Q280" s="74"/>
      <c r="R280" s="74" t="s">
        <v>4249</v>
      </c>
      <c r="S280" s="74"/>
      <c r="T280" s="74"/>
      <c r="U280" s="74"/>
      <c r="V280" s="74"/>
    </row>
    <row r="281" spans="1:22" hidden="1" x14ac:dyDescent="0.25">
      <c r="A281" s="115">
        <v>728</v>
      </c>
      <c r="B281" s="74" t="s">
        <v>12</v>
      </c>
      <c r="C281" s="74" t="s">
        <v>45</v>
      </c>
      <c r="D281" s="74" t="s">
        <v>46</v>
      </c>
      <c r="E281" s="74" t="s">
        <v>14</v>
      </c>
      <c r="F281" s="74" t="s">
        <v>47</v>
      </c>
      <c r="G281" s="74" t="s">
        <v>48</v>
      </c>
      <c r="H281" s="161">
        <v>347912</v>
      </c>
      <c r="I281" s="74" t="s">
        <v>1626</v>
      </c>
      <c r="J281" s="74">
        <v>460</v>
      </c>
      <c r="K281" s="74">
        <v>20</v>
      </c>
      <c r="L281" s="74">
        <v>328</v>
      </c>
      <c r="M281" s="74" t="s">
        <v>932</v>
      </c>
      <c r="N281" s="124" t="e">
        <f>VLOOKUP(I281,'[1]Already Allocated to Banks'!$I$5:$U$498,6,0)</f>
        <v>#N/A</v>
      </c>
      <c r="O281" s="115" t="s">
        <v>4278</v>
      </c>
      <c r="P281" s="147" t="s">
        <v>4249</v>
      </c>
      <c r="Q281" s="74"/>
      <c r="R281" s="74" t="s">
        <v>4249</v>
      </c>
      <c r="S281" s="74"/>
      <c r="T281" s="74"/>
      <c r="U281" s="74"/>
      <c r="V281" s="74"/>
    </row>
    <row r="282" spans="1:22" hidden="1" x14ac:dyDescent="0.25">
      <c r="A282" s="115">
        <v>729</v>
      </c>
      <c r="B282" s="74" t="s">
        <v>12</v>
      </c>
      <c r="C282" s="74" t="s">
        <v>45</v>
      </c>
      <c r="D282" s="74" t="s">
        <v>46</v>
      </c>
      <c r="E282" s="74" t="s">
        <v>14</v>
      </c>
      <c r="F282" s="74" t="s">
        <v>47</v>
      </c>
      <c r="G282" s="74" t="s">
        <v>48</v>
      </c>
      <c r="H282" s="161">
        <v>367489</v>
      </c>
      <c r="I282" s="74" t="s">
        <v>1628</v>
      </c>
      <c r="J282" s="74">
        <v>13</v>
      </c>
      <c r="K282" s="74">
        <v>20</v>
      </c>
      <c r="L282" s="74">
        <v>328</v>
      </c>
      <c r="M282" s="74" t="s">
        <v>932</v>
      </c>
      <c r="N282" s="124" t="e">
        <f>VLOOKUP(I282,'[1]Already Allocated to Banks'!$I$5:$U$498,6,0)</f>
        <v>#N/A</v>
      </c>
      <c r="O282" s="115" t="s">
        <v>4278</v>
      </c>
      <c r="P282" s="147" t="s">
        <v>4249</v>
      </c>
      <c r="Q282" s="74"/>
      <c r="R282" s="74" t="s">
        <v>4249</v>
      </c>
      <c r="S282" s="74"/>
      <c r="T282" s="74"/>
      <c r="U282" s="74"/>
      <c r="V282" s="74"/>
    </row>
    <row r="283" spans="1:22" hidden="1" x14ac:dyDescent="0.25">
      <c r="A283" s="115">
        <v>1523</v>
      </c>
      <c r="B283" s="74" t="s">
        <v>12</v>
      </c>
      <c r="C283" s="74" t="s">
        <v>45</v>
      </c>
      <c r="D283" s="74" t="s">
        <v>155</v>
      </c>
      <c r="E283" s="74" t="s">
        <v>14</v>
      </c>
      <c r="F283" s="74" t="s">
        <v>47</v>
      </c>
      <c r="G283" s="74" t="s">
        <v>156</v>
      </c>
      <c r="H283" s="161">
        <v>352202</v>
      </c>
      <c r="I283" s="74" t="s">
        <v>3271</v>
      </c>
      <c r="J283" s="74">
        <v>2527</v>
      </c>
      <c r="K283" s="74">
        <v>20</v>
      </c>
      <c r="L283" s="74">
        <v>328</v>
      </c>
      <c r="M283" s="74">
        <v>5435.5218964100004</v>
      </c>
      <c r="N283" s="124" t="str">
        <f>VLOOKUP(I283,'[1]Already Allocated to Banks'!$I$5:$U$498,6,0)</f>
        <v>BANK OF BARODA</v>
      </c>
      <c r="O283" s="163" t="s">
        <v>4274</v>
      </c>
      <c r="P283" s="74" t="s">
        <v>4249</v>
      </c>
      <c r="Q283" s="74"/>
      <c r="R283" s="74"/>
      <c r="S283" s="74"/>
      <c r="T283" s="74"/>
      <c r="U283" s="74"/>
      <c r="V283" s="74"/>
    </row>
    <row r="284" spans="1:22" hidden="1" x14ac:dyDescent="0.25">
      <c r="A284" s="115">
        <v>743</v>
      </c>
      <c r="B284" s="74" t="s">
        <v>12</v>
      </c>
      <c r="C284" s="74" t="s">
        <v>45</v>
      </c>
      <c r="D284" s="74" t="s">
        <v>465</v>
      </c>
      <c r="E284" s="74" t="s">
        <v>14</v>
      </c>
      <c r="F284" s="74" t="s">
        <v>47</v>
      </c>
      <c r="G284" s="74" t="s">
        <v>466</v>
      </c>
      <c r="H284" s="161">
        <v>367293</v>
      </c>
      <c r="I284" s="74" t="s">
        <v>1660</v>
      </c>
      <c r="J284" s="74">
        <v>691</v>
      </c>
      <c r="K284" s="74">
        <v>20</v>
      </c>
      <c r="L284" s="74">
        <v>328</v>
      </c>
      <c r="M284" s="74">
        <v>6595.06808267</v>
      </c>
      <c r="N284" s="124" t="e">
        <f>VLOOKUP(I284,'[1]Already Allocated to Banks'!$I$5:$U$498,6,0)</f>
        <v>#N/A</v>
      </c>
      <c r="O284" s="115" t="s">
        <v>4278</v>
      </c>
      <c r="P284" s="147" t="s">
        <v>4249</v>
      </c>
      <c r="Q284" s="74"/>
      <c r="R284" s="74" t="s">
        <v>4249</v>
      </c>
      <c r="S284" s="74"/>
      <c r="T284" s="74"/>
      <c r="U284" s="74"/>
      <c r="V284" s="74"/>
    </row>
    <row r="285" spans="1:22" hidden="1" x14ac:dyDescent="0.25">
      <c r="A285" s="115">
        <v>781</v>
      </c>
      <c r="B285" s="74" t="s">
        <v>12</v>
      </c>
      <c r="C285" s="74" t="s">
        <v>45</v>
      </c>
      <c r="D285" s="74" t="s">
        <v>465</v>
      </c>
      <c r="E285" s="74" t="s">
        <v>14</v>
      </c>
      <c r="F285" s="74" t="s">
        <v>47</v>
      </c>
      <c r="G285" s="74" t="s">
        <v>466</v>
      </c>
      <c r="H285" s="161">
        <v>348504</v>
      </c>
      <c r="I285" s="74" t="s">
        <v>1742</v>
      </c>
      <c r="J285" s="74">
        <v>1038</v>
      </c>
      <c r="K285" s="74">
        <v>20</v>
      </c>
      <c r="L285" s="74">
        <v>328</v>
      </c>
      <c r="M285" s="74">
        <v>6529.0930987800002</v>
      </c>
      <c r="N285" s="124" t="e">
        <f>VLOOKUP(I285,'[1]Already Allocated to Banks'!$I$5:$U$498,6,0)</f>
        <v>#N/A</v>
      </c>
      <c r="O285" s="115" t="s">
        <v>4278</v>
      </c>
      <c r="P285" s="147" t="s">
        <v>4249</v>
      </c>
      <c r="Q285" s="74"/>
      <c r="R285" s="74" t="s">
        <v>4249</v>
      </c>
      <c r="S285" s="74"/>
      <c r="T285" s="74"/>
      <c r="U285" s="74"/>
      <c r="V285" s="74"/>
    </row>
    <row r="286" spans="1:22" hidden="1" x14ac:dyDescent="0.25">
      <c r="A286" s="115">
        <v>1028</v>
      </c>
      <c r="B286" s="74" t="s">
        <v>12</v>
      </c>
      <c r="C286" s="74" t="s">
        <v>45</v>
      </c>
      <c r="D286" s="74" t="s">
        <v>640</v>
      </c>
      <c r="E286" s="74" t="s">
        <v>14</v>
      </c>
      <c r="F286" s="74" t="s">
        <v>47</v>
      </c>
      <c r="G286" s="74" t="s">
        <v>641</v>
      </c>
      <c r="H286" s="161">
        <v>348481</v>
      </c>
      <c r="I286" s="74" t="s">
        <v>2266</v>
      </c>
      <c r="J286" s="74">
        <v>244</v>
      </c>
      <c r="K286" s="74">
        <v>20</v>
      </c>
      <c r="L286" s="74">
        <v>328</v>
      </c>
      <c r="M286" s="74">
        <v>6081.8608103799997</v>
      </c>
      <c r="N286" s="124" t="e">
        <f>VLOOKUP(I286,'[1]Already Allocated to Banks'!$I$5:$U$498,6,0)</f>
        <v>#N/A</v>
      </c>
      <c r="O286" s="115" t="s">
        <v>4152</v>
      </c>
      <c r="P286" s="147" t="s">
        <v>4249</v>
      </c>
      <c r="Q286" s="74"/>
      <c r="R286" s="74" t="s">
        <v>4249</v>
      </c>
      <c r="S286" s="74"/>
      <c r="T286" s="74"/>
      <c r="U286" s="74"/>
      <c r="V286" s="74"/>
    </row>
    <row r="287" spans="1:22" hidden="1" x14ac:dyDescent="0.25">
      <c r="A287" s="115">
        <v>406</v>
      </c>
      <c r="B287" s="74" t="s">
        <v>12</v>
      </c>
      <c r="C287" s="74" t="s">
        <v>45</v>
      </c>
      <c r="D287" s="74" t="s">
        <v>963</v>
      </c>
      <c r="E287" s="74" t="s">
        <v>14</v>
      </c>
      <c r="F287" s="74" t="s">
        <v>47</v>
      </c>
      <c r="G287" s="74" t="s">
        <v>964</v>
      </c>
      <c r="H287" s="161">
        <v>362914</v>
      </c>
      <c r="I287" s="74" t="s">
        <v>966</v>
      </c>
      <c r="J287" s="74">
        <v>214</v>
      </c>
      <c r="K287" s="74">
        <v>20</v>
      </c>
      <c r="L287" s="74">
        <v>328</v>
      </c>
      <c r="M287" s="74">
        <v>7350.1454742300002</v>
      </c>
      <c r="N287" s="124" t="str">
        <f>VLOOKUP(I287,'[1]Already Allocated to Banks'!$I$5:$U$498,6,0)</f>
        <v>STATE BANK OF INDIA</v>
      </c>
      <c r="O287" s="146" t="s">
        <v>4152</v>
      </c>
      <c r="P287" s="147" t="s">
        <v>4249</v>
      </c>
      <c r="Q287" s="74"/>
      <c r="R287" s="74"/>
      <c r="S287" s="74"/>
      <c r="T287" s="74"/>
      <c r="U287" s="74"/>
      <c r="V287" s="74"/>
    </row>
    <row r="288" spans="1:22" hidden="1" x14ac:dyDescent="0.25">
      <c r="A288" s="115">
        <v>1540</v>
      </c>
      <c r="B288" s="74" t="s">
        <v>12</v>
      </c>
      <c r="C288" s="74" t="s">
        <v>45</v>
      </c>
      <c r="D288" s="74" t="s">
        <v>640</v>
      </c>
      <c r="E288" s="74" t="s">
        <v>14</v>
      </c>
      <c r="F288" s="74" t="s">
        <v>47</v>
      </c>
      <c r="G288" s="74" t="s">
        <v>641</v>
      </c>
      <c r="H288" s="161">
        <v>347534</v>
      </c>
      <c r="I288" s="74" t="s">
        <v>3031</v>
      </c>
      <c r="J288" s="74">
        <v>1080</v>
      </c>
      <c r="K288" s="74">
        <v>20</v>
      </c>
      <c r="L288" s="74">
        <v>328</v>
      </c>
      <c r="M288" s="74">
        <v>5421.7981099199997</v>
      </c>
      <c r="N288" s="124" t="e">
        <f>VLOOKUP(I288,'[1]Already Allocated to Banks'!$I$5:$U$498,6,0)</f>
        <v>#N/A</v>
      </c>
      <c r="O288" s="163" t="s">
        <v>4274</v>
      </c>
      <c r="P288" s="74" t="s">
        <v>4175</v>
      </c>
      <c r="Q288" s="74"/>
      <c r="R288" s="74"/>
      <c r="S288" s="74"/>
      <c r="T288" s="74"/>
      <c r="U288" s="74"/>
      <c r="V288" s="74"/>
    </row>
    <row r="289" spans="1:22" hidden="1" x14ac:dyDescent="0.25">
      <c r="A289" s="115">
        <v>1624</v>
      </c>
      <c r="B289" s="74" t="s">
        <v>12</v>
      </c>
      <c r="C289" s="74" t="s">
        <v>45</v>
      </c>
      <c r="D289" s="74" t="s">
        <v>155</v>
      </c>
      <c r="E289" s="74" t="s">
        <v>14</v>
      </c>
      <c r="F289" s="74" t="s">
        <v>47</v>
      </c>
      <c r="G289" s="74" t="s">
        <v>156</v>
      </c>
      <c r="H289" s="161">
        <v>370500</v>
      </c>
      <c r="I289" s="74" t="s">
        <v>3461</v>
      </c>
      <c r="J289" s="74">
        <v>2145</v>
      </c>
      <c r="K289" s="74">
        <v>20</v>
      </c>
      <c r="L289" s="74">
        <v>328</v>
      </c>
      <c r="M289" s="74">
        <v>5337.2948898000004</v>
      </c>
      <c r="N289" s="124" t="e">
        <f>VLOOKUP(I289,'[1]Already Allocated to Banks'!$I$5:$U$498,6,0)</f>
        <v>#N/A</v>
      </c>
      <c r="O289" s="163" t="s">
        <v>4274</v>
      </c>
      <c r="P289" s="74" t="s">
        <v>4175</v>
      </c>
      <c r="Q289" s="74"/>
      <c r="R289" s="74"/>
      <c r="S289" s="74"/>
      <c r="T289" s="74"/>
      <c r="U289" s="74"/>
      <c r="V289" s="74"/>
    </row>
    <row r="290" spans="1:22" hidden="1" x14ac:dyDescent="0.25">
      <c r="A290" s="115">
        <v>415</v>
      </c>
      <c r="B290" s="74" t="s">
        <v>12</v>
      </c>
      <c r="C290" s="74" t="s">
        <v>45</v>
      </c>
      <c r="D290" s="74" t="s">
        <v>963</v>
      </c>
      <c r="E290" s="74" t="s">
        <v>14</v>
      </c>
      <c r="F290" s="74" t="s">
        <v>47</v>
      </c>
      <c r="G290" s="74" t="s">
        <v>964</v>
      </c>
      <c r="H290" s="161">
        <v>375257</v>
      </c>
      <c r="I290" s="74" t="s">
        <v>986</v>
      </c>
      <c r="J290" s="74">
        <v>580</v>
      </c>
      <c r="K290" s="74">
        <v>20</v>
      </c>
      <c r="L290" s="74">
        <v>328</v>
      </c>
      <c r="M290" s="74">
        <v>7318.9980795700003</v>
      </c>
      <c r="N290" s="124" t="e">
        <f>VLOOKUP(I290,'[1]Already Allocated to Banks'!$I$5:$U$498,6,0)</f>
        <v>#N/A</v>
      </c>
      <c r="O290" s="115" t="s">
        <v>4148</v>
      </c>
      <c r="P290" s="74" t="s">
        <v>4249</v>
      </c>
      <c r="Q290" s="74"/>
      <c r="R290" s="74"/>
      <c r="S290" s="74"/>
      <c r="T290" s="74"/>
      <c r="U290" s="74"/>
      <c r="V290" s="74"/>
    </row>
    <row r="291" spans="1:22" hidden="1" x14ac:dyDescent="0.25">
      <c r="A291" s="115">
        <v>1725</v>
      </c>
      <c r="B291" s="74" t="s">
        <v>12</v>
      </c>
      <c r="C291" s="74" t="s">
        <v>45</v>
      </c>
      <c r="D291" s="74" t="s">
        <v>2081</v>
      </c>
      <c r="E291" s="74" t="s">
        <v>14</v>
      </c>
      <c r="F291" s="74" t="s">
        <v>47</v>
      </c>
      <c r="G291" s="74" t="s">
        <v>2082</v>
      </c>
      <c r="H291" s="161">
        <v>350334</v>
      </c>
      <c r="I291" s="74" t="s">
        <v>3665</v>
      </c>
      <c r="J291" s="74">
        <v>3868</v>
      </c>
      <c r="K291" s="74">
        <v>20</v>
      </c>
      <c r="L291" s="74">
        <v>328</v>
      </c>
      <c r="M291" s="74">
        <v>5254.0932910700003</v>
      </c>
      <c r="N291" s="124" t="e">
        <f>VLOOKUP(I291,'[1]Already Allocated to Banks'!$I$5:$U$498,6,0)</f>
        <v>#N/A</v>
      </c>
      <c r="O291" s="163" t="s">
        <v>4274</v>
      </c>
      <c r="P291" s="147" t="s">
        <v>4249</v>
      </c>
      <c r="Q291" s="74"/>
      <c r="R291" s="74" t="s">
        <v>4249</v>
      </c>
      <c r="S291" s="74"/>
      <c r="T291" s="74"/>
      <c r="U291" s="74"/>
      <c r="V291" s="74"/>
    </row>
    <row r="292" spans="1:22" hidden="1" x14ac:dyDescent="0.25">
      <c r="A292" s="115">
        <v>1380</v>
      </c>
      <c r="B292" s="74" t="s">
        <v>12</v>
      </c>
      <c r="C292" s="74" t="s">
        <v>45</v>
      </c>
      <c r="D292" s="74" t="s">
        <v>2081</v>
      </c>
      <c r="E292" s="74" t="s">
        <v>14</v>
      </c>
      <c r="F292" s="74" t="s">
        <v>47</v>
      </c>
      <c r="G292" s="74" t="s">
        <v>2082</v>
      </c>
      <c r="H292" s="161">
        <v>367179</v>
      </c>
      <c r="I292" s="74" t="s">
        <v>2974</v>
      </c>
      <c r="J292" s="74">
        <v>718</v>
      </c>
      <c r="K292" s="74">
        <v>20</v>
      </c>
      <c r="L292" s="74">
        <v>328</v>
      </c>
      <c r="M292" s="74">
        <v>5608.9437211200002</v>
      </c>
      <c r="N292" s="124" t="e">
        <f>VLOOKUP(I292,'[1]Already Allocated to Banks'!$I$5:$U$498,6,0)</f>
        <v>#N/A</v>
      </c>
      <c r="O292" s="115" t="s">
        <v>4152</v>
      </c>
      <c r="P292" s="147" t="s">
        <v>4249</v>
      </c>
      <c r="Q292" s="74"/>
      <c r="R292" s="74" t="s">
        <v>4249</v>
      </c>
      <c r="S292" s="74"/>
      <c r="T292" s="74"/>
      <c r="U292" s="74"/>
      <c r="V292" s="74"/>
    </row>
    <row r="293" spans="1:22" hidden="1" x14ac:dyDescent="0.25">
      <c r="A293" s="115">
        <v>1665</v>
      </c>
      <c r="B293" s="74" t="s">
        <v>12</v>
      </c>
      <c r="C293" s="74" t="s">
        <v>45</v>
      </c>
      <c r="D293" s="74" t="s">
        <v>2062</v>
      </c>
      <c r="E293" s="74" t="s">
        <v>14</v>
      </c>
      <c r="F293" s="74" t="s">
        <v>47</v>
      </c>
      <c r="G293" s="74" t="s">
        <v>2063</v>
      </c>
      <c r="H293" s="161">
        <v>376355</v>
      </c>
      <c r="I293" s="74" t="s">
        <v>3542</v>
      </c>
      <c r="J293" s="74">
        <v>1872</v>
      </c>
      <c r="K293" s="74">
        <v>20</v>
      </c>
      <c r="L293" s="74">
        <v>328</v>
      </c>
      <c r="M293" s="74">
        <v>5289.5817802600004</v>
      </c>
      <c r="N293" s="124" t="e">
        <f>VLOOKUP(I293,'[1]Already Allocated to Banks'!$I$5:$U$498,6,0)</f>
        <v>#N/A</v>
      </c>
      <c r="O293" s="115" t="s">
        <v>4152</v>
      </c>
      <c r="P293" s="147" t="s">
        <v>4249</v>
      </c>
      <c r="Q293" s="74"/>
      <c r="R293" s="74" t="s">
        <v>4249</v>
      </c>
      <c r="S293" s="74"/>
      <c r="T293" s="74"/>
      <c r="U293" s="74"/>
      <c r="V293" s="74"/>
    </row>
    <row r="294" spans="1:22" hidden="1" x14ac:dyDescent="0.25">
      <c r="A294" s="115">
        <v>1730</v>
      </c>
      <c r="B294" s="74" t="s">
        <v>12</v>
      </c>
      <c r="C294" s="74" t="s">
        <v>45</v>
      </c>
      <c r="D294" s="74" t="s">
        <v>46</v>
      </c>
      <c r="E294" s="74" t="s">
        <v>14</v>
      </c>
      <c r="F294" s="74" t="s">
        <v>47</v>
      </c>
      <c r="G294" s="74" t="s">
        <v>48</v>
      </c>
      <c r="H294" s="161">
        <v>366981</v>
      </c>
      <c r="I294" s="74" t="s">
        <v>3675</v>
      </c>
      <c r="J294" s="74">
        <v>415</v>
      </c>
      <c r="K294" s="74">
        <v>20</v>
      </c>
      <c r="L294" s="74">
        <v>328</v>
      </c>
      <c r="M294" s="74">
        <v>5251.40151831</v>
      </c>
      <c r="N294" s="124" t="str">
        <f>VLOOKUP(I294,'[1]Already Allocated to Banks'!$I$5:$U$498,6,0)</f>
        <v>STATE BANK OF INDIA</v>
      </c>
      <c r="O294" s="171" t="s">
        <v>4274</v>
      </c>
      <c r="P294" s="147" t="s">
        <v>4249</v>
      </c>
      <c r="Q294" s="74"/>
      <c r="R294" s="74"/>
      <c r="S294" s="74"/>
      <c r="T294" s="74"/>
      <c r="U294" s="74"/>
      <c r="V294" s="74"/>
    </row>
    <row r="295" spans="1:22" hidden="1" x14ac:dyDescent="0.25">
      <c r="A295" s="115">
        <v>1774</v>
      </c>
      <c r="B295" s="74" t="s">
        <v>12</v>
      </c>
      <c r="C295" s="74" t="s">
        <v>45</v>
      </c>
      <c r="D295" s="74" t="s">
        <v>2081</v>
      </c>
      <c r="E295" s="74" t="s">
        <v>14</v>
      </c>
      <c r="F295" s="74" t="s">
        <v>47</v>
      </c>
      <c r="G295" s="74" t="s">
        <v>2082</v>
      </c>
      <c r="H295" s="161">
        <v>359872</v>
      </c>
      <c r="I295" s="74" t="s">
        <v>3769</v>
      </c>
      <c r="J295" s="74">
        <v>393</v>
      </c>
      <c r="K295" s="74">
        <v>20</v>
      </c>
      <c r="L295" s="74">
        <v>328</v>
      </c>
      <c r="M295" s="74">
        <v>5209.2106109400002</v>
      </c>
      <c r="N295" s="124" t="e">
        <f>VLOOKUP(I295,'[1]Already Allocated to Banks'!$I$5:$U$498,6,0)</f>
        <v>#N/A</v>
      </c>
      <c r="O295" s="163" t="s">
        <v>4274</v>
      </c>
      <c r="P295" s="74" t="s">
        <v>4175</v>
      </c>
      <c r="Q295" s="74"/>
      <c r="R295" s="74"/>
      <c r="S295" s="74"/>
      <c r="T295" s="74"/>
      <c r="U295" s="74"/>
      <c r="V295" s="74"/>
    </row>
    <row r="296" spans="1:22" hidden="1" x14ac:dyDescent="0.25">
      <c r="A296" s="115">
        <v>1916</v>
      </c>
      <c r="B296" s="74" t="s">
        <v>12</v>
      </c>
      <c r="C296" s="74" t="s">
        <v>45</v>
      </c>
      <c r="D296" s="74" t="s">
        <v>975</v>
      </c>
      <c r="E296" s="74" t="s">
        <v>14</v>
      </c>
      <c r="F296" s="74" t="s">
        <v>47</v>
      </c>
      <c r="G296" s="74" t="s">
        <v>976</v>
      </c>
      <c r="H296" s="161">
        <v>349612</v>
      </c>
      <c r="I296" s="74" t="s">
        <v>4045</v>
      </c>
      <c r="J296" s="74">
        <v>636</v>
      </c>
      <c r="K296" s="74">
        <v>20</v>
      </c>
      <c r="L296" s="74">
        <v>328</v>
      </c>
      <c r="M296" s="74">
        <v>5047.9818591900003</v>
      </c>
      <c r="N296" s="124" t="e">
        <f>VLOOKUP(I296,'[1]Already Allocated to Banks'!$I$5:$U$498,6,0)</f>
        <v>#N/A</v>
      </c>
      <c r="O296" s="163" t="s">
        <v>4274</v>
      </c>
      <c r="P296" s="74" t="s">
        <v>4175</v>
      </c>
      <c r="Q296" s="74"/>
      <c r="R296" s="74"/>
      <c r="S296" s="74"/>
      <c r="T296" s="74"/>
      <c r="U296" s="74"/>
      <c r="V296" s="74"/>
    </row>
    <row r="297" spans="1:22" hidden="1" x14ac:dyDescent="0.25">
      <c r="A297" s="115">
        <v>1632</v>
      </c>
      <c r="B297" s="74" t="s">
        <v>12</v>
      </c>
      <c r="C297" s="74" t="s">
        <v>255</v>
      </c>
      <c r="D297" s="74" t="s">
        <v>2054</v>
      </c>
      <c r="E297" s="74" t="s">
        <v>14</v>
      </c>
      <c r="F297" s="74" t="s">
        <v>257</v>
      </c>
      <c r="G297" s="74" t="s">
        <v>2055</v>
      </c>
      <c r="H297" s="161">
        <v>379624</v>
      </c>
      <c r="I297" s="74" t="s">
        <v>3477</v>
      </c>
      <c r="J297" s="74">
        <v>182</v>
      </c>
      <c r="K297" s="74">
        <v>20</v>
      </c>
      <c r="L297" s="74">
        <v>331</v>
      </c>
      <c r="M297" s="74">
        <v>5324.7880720700005</v>
      </c>
      <c r="N297" s="124" t="e">
        <f>VLOOKUP(I297,'[1]Already Allocated to Banks'!$I$5:$U$498,6,0)</f>
        <v>#N/A</v>
      </c>
      <c r="O297" s="163" t="s">
        <v>4274</v>
      </c>
      <c r="P297" s="74" t="s">
        <v>4249</v>
      </c>
      <c r="Q297" s="74"/>
      <c r="R297" s="74"/>
      <c r="S297" s="74"/>
      <c r="T297" s="74"/>
      <c r="U297" s="74"/>
      <c r="V297" s="74"/>
    </row>
    <row r="298" spans="1:22" hidden="1" x14ac:dyDescent="0.25">
      <c r="A298" s="115">
        <v>277</v>
      </c>
      <c r="B298" s="74" t="s">
        <v>12</v>
      </c>
      <c r="C298" s="74" t="s">
        <v>607</v>
      </c>
      <c r="D298" s="74" t="s">
        <v>608</v>
      </c>
      <c r="E298" s="74" t="s">
        <v>14</v>
      </c>
      <c r="F298" s="74" t="s">
        <v>609</v>
      </c>
      <c r="G298" s="74" t="s">
        <v>610</v>
      </c>
      <c r="H298" s="161">
        <v>366096</v>
      </c>
      <c r="I298" s="74" t="s">
        <v>687</v>
      </c>
      <c r="J298" s="74">
        <v>834</v>
      </c>
      <c r="K298" s="74">
        <v>20</v>
      </c>
      <c r="L298" s="74">
        <v>339</v>
      </c>
      <c r="M298" s="74">
        <v>7769.5417404199998</v>
      </c>
      <c r="N298" s="124" t="e">
        <f>VLOOKUP(I298,'[1]Already Allocated to Banks'!$I$5:$U$498,6,0)</f>
        <v>#N/A</v>
      </c>
      <c r="O298" s="163" t="s">
        <v>4274</v>
      </c>
      <c r="P298" s="74" t="s">
        <v>4249</v>
      </c>
      <c r="Q298" s="74" t="s">
        <v>4249</v>
      </c>
      <c r="R298" s="74" t="s">
        <v>4249</v>
      </c>
      <c r="S298" s="74" t="s">
        <v>4249</v>
      </c>
      <c r="T298" s="74"/>
      <c r="U298" s="74"/>
      <c r="V298" s="74"/>
    </row>
    <row r="299" spans="1:22" hidden="1" x14ac:dyDescent="0.25">
      <c r="A299" s="115">
        <v>345</v>
      </c>
      <c r="B299" s="74" t="s">
        <v>12</v>
      </c>
      <c r="C299" s="74" t="s">
        <v>607</v>
      </c>
      <c r="D299" s="74" t="s">
        <v>608</v>
      </c>
      <c r="E299" s="74" t="s">
        <v>14</v>
      </c>
      <c r="F299" s="74" t="s">
        <v>609</v>
      </c>
      <c r="G299" s="74" t="s">
        <v>610</v>
      </c>
      <c r="H299" s="161">
        <v>377056</v>
      </c>
      <c r="I299" s="74" t="s">
        <v>838</v>
      </c>
      <c r="J299" s="74">
        <v>545</v>
      </c>
      <c r="K299" s="74">
        <v>20</v>
      </c>
      <c r="L299" s="74">
        <v>339</v>
      </c>
      <c r="M299" s="74">
        <v>7543.2680189599996</v>
      </c>
      <c r="N299" s="124" t="e">
        <f>VLOOKUP(I299,'[1]Already Allocated to Banks'!$I$5:$U$498,6,0)</f>
        <v>#N/A</v>
      </c>
      <c r="O299" s="163" t="s">
        <v>4274</v>
      </c>
      <c r="P299" s="74" t="s">
        <v>4249</v>
      </c>
      <c r="Q299" s="74" t="s">
        <v>4249</v>
      </c>
      <c r="R299" s="74" t="s">
        <v>4249</v>
      </c>
      <c r="S299" s="74" t="s">
        <v>4249</v>
      </c>
      <c r="T299" s="74"/>
      <c r="U299" s="74"/>
      <c r="V299" s="74"/>
    </row>
    <row r="300" spans="1:22" hidden="1" x14ac:dyDescent="0.25">
      <c r="A300" s="115">
        <v>461</v>
      </c>
      <c r="B300" s="74" t="s">
        <v>12</v>
      </c>
      <c r="C300" s="74" t="s">
        <v>607</v>
      </c>
      <c r="D300" s="74" t="s">
        <v>608</v>
      </c>
      <c r="E300" s="74" t="s">
        <v>14</v>
      </c>
      <c r="F300" s="74" t="s">
        <v>609</v>
      </c>
      <c r="G300" s="74" t="s">
        <v>610</v>
      </c>
      <c r="H300" s="161">
        <v>362962</v>
      </c>
      <c r="I300" s="74" t="s">
        <v>1078</v>
      </c>
      <c r="J300" s="74">
        <v>860</v>
      </c>
      <c r="K300" s="74">
        <v>20</v>
      </c>
      <c r="L300" s="74">
        <v>339</v>
      </c>
      <c r="M300" s="74">
        <v>7208.5942514799999</v>
      </c>
      <c r="N300" s="124" t="e">
        <f>VLOOKUP(I300,'[1]Already Allocated to Banks'!$I$5:$U$498,6,0)</f>
        <v>#N/A</v>
      </c>
      <c r="O300" s="163" t="s">
        <v>4274</v>
      </c>
      <c r="P300" s="74" t="s">
        <v>4249</v>
      </c>
      <c r="Q300" s="74" t="s">
        <v>4249</v>
      </c>
      <c r="R300" s="74" t="s">
        <v>4249</v>
      </c>
      <c r="S300" s="74" t="s">
        <v>4249</v>
      </c>
      <c r="T300" s="74"/>
      <c r="U300" s="74"/>
      <c r="V300" s="74"/>
    </row>
    <row r="301" spans="1:22" hidden="1" x14ac:dyDescent="0.25">
      <c r="A301" s="115">
        <v>871</v>
      </c>
      <c r="B301" s="74" t="s">
        <v>12</v>
      </c>
      <c r="C301" s="74" t="s">
        <v>607</v>
      </c>
      <c r="D301" s="74" t="s">
        <v>608</v>
      </c>
      <c r="E301" s="74" t="s">
        <v>14</v>
      </c>
      <c r="F301" s="74" t="s">
        <v>609</v>
      </c>
      <c r="G301" s="74" t="s">
        <v>610</v>
      </c>
      <c r="H301" s="161">
        <v>368573</v>
      </c>
      <c r="I301" s="74" t="s">
        <v>1938</v>
      </c>
      <c r="J301" s="74">
        <v>520</v>
      </c>
      <c r="K301" s="74">
        <v>20</v>
      </c>
      <c r="L301" s="74">
        <v>339</v>
      </c>
      <c r="M301" s="74">
        <v>6351.3485811600003</v>
      </c>
      <c r="N301" s="124" t="e">
        <f>VLOOKUP(I301,'[1]Already Allocated to Banks'!$I$5:$U$498,6,0)</f>
        <v>#N/A</v>
      </c>
      <c r="O301" s="163" t="s">
        <v>4274</v>
      </c>
      <c r="P301" s="74" t="s">
        <v>4249</v>
      </c>
      <c r="Q301" s="74" t="s">
        <v>4249</v>
      </c>
      <c r="R301" s="74" t="s">
        <v>4249</v>
      </c>
      <c r="S301" s="74" t="s">
        <v>4249</v>
      </c>
      <c r="T301" s="74"/>
      <c r="U301" s="74"/>
      <c r="V301" s="74"/>
    </row>
    <row r="302" spans="1:22" hidden="1" x14ac:dyDescent="0.25">
      <c r="A302" s="115">
        <v>875</v>
      </c>
      <c r="B302" s="74" t="s">
        <v>12</v>
      </c>
      <c r="C302" s="74" t="s">
        <v>607</v>
      </c>
      <c r="D302" s="74" t="s">
        <v>608</v>
      </c>
      <c r="E302" s="74" t="s">
        <v>14</v>
      </c>
      <c r="F302" s="74" t="s">
        <v>609</v>
      </c>
      <c r="G302" s="74" t="s">
        <v>610</v>
      </c>
      <c r="H302" s="161">
        <v>360081</v>
      </c>
      <c r="I302" s="74" t="s">
        <v>1946</v>
      </c>
      <c r="J302" s="74">
        <v>392</v>
      </c>
      <c r="K302" s="74">
        <v>20</v>
      </c>
      <c r="L302" s="74">
        <v>339</v>
      </c>
      <c r="M302" s="74">
        <v>6345.39362342</v>
      </c>
      <c r="N302" s="124" t="e">
        <f>VLOOKUP(I302,'[1]Already Allocated to Banks'!$I$5:$U$498,6,0)</f>
        <v>#N/A</v>
      </c>
      <c r="O302" s="163" t="s">
        <v>4274</v>
      </c>
      <c r="P302" s="74" t="s">
        <v>4249</v>
      </c>
      <c r="Q302" s="74" t="s">
        <v>4249</v>
      </c>
      <c r="R302" s="74" t="s">
        <v>4249</v>
      </c>
      <c r="S302" s="74" t="s">
        <v>4249</v>
      </c>
      <c r="T302" s="74"/>
      <c r="U302" s="74"/>
      <c r="V302" s="74"/>
    </row>
    <row r="303" spans="1:22" hidden="1" x14ac:dyDescent="0.25">
      <c r="A303" s="115">
        <v>1170</v>
      </c>
      <c r="B303" s="74" t="s">
        <v>12</v>
      </c>
      <c r="C303" s="74" t="s">
        <v>607</v>
      </c>
      <c r="D303" s="74" t="s">
        <v>2546</v>
      </c>
      <c r="E303" s="74" t="s">
        <v>14</v>
      </c>
      <c r="F303" s="74" t="s">
        <v>609</v>
      </c>
      <c r="G303" s="74" t="s">
        <v>2547</v>
      </c>
      <c r="H303" s="161">
        <v>349611</v>
      </c>
      <c r="I303" s="74" t="s">
        <v>2549</v>
      </c>
      <c r="J303" s="74">
        <v>890</v>
      </c>
      <c r="K303" s="74">
        <v>20</v>
      </c>
      <c r="L303" s="74">
        <v>339</v>
      </c>
      <c r="M303" s="74">
        <v>5880.1178242599999</v>
      </c>
      <c r="N303" s="124" t="e">
        <f>VLOOKUP(I303,'[1]Already Allocated to Banks'!$I$5:$U$498,6,0)</f>
        <v>#N/A</v>
      </c>
      <c r="O303" s="163" t="s">
        <v>4274</v>
      </c>
      <c r="P303" s="74" t="s">
        <v>4249</v>
      </c>
      <c r="Q303" s="74" t="s">
        <v>4249</v>
      </c>
      <c r="R303" s="74" t="s">
        <v>4249</v>
      </c>
      <c r="S303" s="74" t="s">
        <v>4249</v>
      </c>
      <c r="T303" s="74"/>
      <c r="U303" s="74"/>
      <c r="V303" s="74"/>
    </row>
    <row r="304" spans="1:22" hidden="1" x14ac:dyDescent="0.25">
      <c r="A304" s="115">
        <v>1295</v>
      </c>
      <c r="B304" s="74" t="s">
        <v>12</v>
      </c>
      <c r="C304" s="74" t="s">
        <v>607</v>
      </c>
      <c r="D304" s="74" t="s">
        <v>2296</v>
      </c>
      <c r="E304" s="74" t="s">
        <v>14</v>
      </c>
      <c r="F304" s="74" t="s">
        <v>609</v>
      </c>
      <c r="G304" s="74" t="s">
        <v>2297</v>
      </c>
      <c r="H304" s="161">
        <v>350098</v>
      </c>
      <c r="I304" s="74" t="s">
        <v>2799</v>
      </c>
      <c r="J304" s="74">
        <v>1411</v>
      </c>
      <c r="K304" s="74">
        <v>20</v>
      </c>
      <c r="L304" s="74">
        <v>339</v>
      </c>
      <c r="M304" s="74">
        <v>5716.3121679599999</v>
      </c>
      <c r="N304" s="124" t="e">
        <f>VLOOKUP(I304,'[1]Already Allocated to Banks'!$I$5:$U$498,6,0)</f>
        <v>#N/A</v>
      </c>
      <c r="O304" s="163" t="s">
        <v>4274</v>
      </c>
      <c r="P304" s="74" t="s">
        <v>4249</v>
      </c>
      <c r="Q304" s="74" t="s">
        <v>4249</v>
      </c>
      <c r="R304" s="74" t="s">
        <v>4249</v>
      </c>
      <c r="S304" s="74" t="s">
        <v>4249</v>
      </c>
      <c r="T304" s="74"/>
      <c r="U304" s="74"/>
      <c r="V304" s="74"/>
    </row>
    <row r="305" spans="1:34" hidden="1" x14ac:dyDescent="0.25">
      <c r="A305" s="115">
        <v>1396</v>
      </c>
      <c r="B305" s="74" t="s">
        <v>12</v>
      </c>
      <c r="C305" s="74" t="s">
        <v>607</v>
      </c>
      <c r="D305" s="74" t="s">
        <v>3007</v>
      </c>
      <c r="E305" s="74" t="s">
        <v>14</v>
      </c>
      <c r="F305" s="74" t="s">
        <v>609</v>
      </c>
      <c r="G305" s="74" t="s">
        <v>3008</v>
      </c>
      <c r="H305" s="161">
        <v>360082</v>
      </c>
      <c r="I305" s="74" t="s">
        <v>3010</v>
      </c>
      <c r="J305" s="74">
        <v>691</v>
      </c>
      <c r="K305" s="74">
        <v>20</v>
      </c>
      <c r="L305" s="74">
        <v>339</v>
      </c>
      <c r="M305" s="74">
        <v>5590.1944950999996</v>
      </c>
      <c r="N305" s="124" t="e">
        <f>VLOOKUP(I305,'[1]Already Allocated to Banks'!$I$5:$U$498,6,0)</f>
        <v>#N/A</v>
      </c>
      <c r="O305" s="163" t="s">
        <v>4274</v>
      </c>
      <c r="P305" s="74" t="s">
        <v>4249</v>
      </c>
      <c r="Q305" s="74" t="s">
        <v>4249</v>
      </c>
      <c r="R305" s="74" t="s">
        <v>4249</v>
      </c>
      <c r="S305" s="74" t="s">
        <v>4249</v>
      </c>
      <c r="T305" s="74"/>
      <c r="U305" s="74"/>
      <c r="V305" s="74"/>
    </row>
    <row r="306" spans="1:34" hidden="1" x14ac:dyDescent="0.25">
      <c r="A306" s="115">
        <v>1421</v>
      </c>
      <c r="B306" s="74" t="s">
        <v>12</v>
      </c>
      <c r="C306" s="74" t="s">
        <v>607</v>
      </c>
      <c r="D306" s="74" t="s">
        <v>3060</v>
      </c>
      <c r="E306" s="74" t="s">
        <v>14</v>
      </c>
      <c r="F306" s="74" t="s">
        <v>609</v>
      </c>
      <c r="G306" s="74" t="s">
        <v>3061</v>
      </c>
      <c r="H306" s="161">
        <v>348721</v>
      </c>
      <c r="I306" s="74" t="s">
        <v>3063</v>
      </c>
      <c r="J306" s="74">
        <v>508</v>
      </c>
      <c r="K306" s="74">
        <v>20</v>
      </c>
      <c r="L306" s="74">
        <v>339</v>
      </c>
      <c r="M306" s="74">
        <v>5566.9864422800001</v>
      </c>
      <c r="N306" s="124" t="e">
        <f>VLOOKUP(I306,'[1]Already Allocated to Banks'!$I$5:$U$498,6,0)</f>
        <v>#N/A</v>
      </c>
      <c r="O306" s="163" t="s">
        <v>4274</v>
      </c>
      <c r="P306" s="74" t="s">
        <v>4249</v>
      </c>
      <c r="Q306" s="74" t="s">
        <v>4249</v>
      </c>
      <c r="R306" s="74" t="s">
        <v>4249</v>
      </c>
      <c r="S306" s="74" t="s">
        <v>4249</v>
      </c>
      <c r="T306" s="74"/>
      <c r="U306" s="74"/>
      <c r="V306" s="74"/>
    </row>
    <row r="307" spans="1:34" hidden="1" x14ac:dyDescent="0.25">
      <c r="A307" s="115">
        <v>1443</v>
      </c>
      <c r="B307" s="74" t="s">
        <v>12</v>
      </c>
      <c r="C307" s="74" t="s">
        <v>607</v>
      </c>
      <c r="D307" s="74" t="s">
        <v>3105</v>
      </c>
      <c r="E307" s="74" t="s">
        <v>14</v>
      </c>
      <c r="F307" s="74" t="s">
        <v>609</v>
      </c>
      <c r="G307" s="74" t="s">
        <v>3106</v>
      </c>
      <c r="H307" s="161">
        <v>370907</v>
      </c>
      <c r="I307" s="74" t="s">
        <v>3108</v>
      </c>
      <c r="J307" s="74">
        <v>515</v>
      </c>
      <c r="K307" s="74">
        <v>20</v>
      </c>
      <c r="L307" s="74">
        <v>339</v>
      </c>
      <c r="M307" s="74">
        <v>5534.6470746699997</v>
      </c>
      <c r="N307" s="124" t="e">
        <f>VLOOKUP(I307,'[1]Already Allocated to Banks'!$I$5:$U$498,6,0)</f>
        <v>#N/A</v>
      </c>
      <c r="O307" s="163" t="s">
        <v>4274</v>
      </c>
      <c r="P307" s="74" t="s">
        <v>4249</v>
      </c>
      <c r="Q307" s="74" t="s">
        <v>4249</v>
      </c>
      <c r="R307" s="74" t="s">
        <v>4249</v>
      </c>
      <c r="S307" s="74" t="s">
        <v>4249</v>
      </c>
      <c r="T307" s="74"/>
      <c r="U307" s="74"/>
      <c r="V307" s="74"/>
    </row>
    <row r="308" spans="1:34" hidden="1" x14ac:dyDescent="0.25">
      <c r="A308" s="115">
        <v>1529</v>
      </c>
      <c r="B308" s="74" t="s">
        <v>12</v>
      </c>
      <c r="C308" s="74" t="s">
        <v>607</v>
      </c>
      <c r="D308" s="74" t="s">
        <v>3060</v>
      </c>
      <c r="E308" s="74" t="s">
        <v>14</v>
      </c>
      <c r="F308" s="74" t="s">
        <v>609</v>
      </c>
      <c r="G308" s="74" t="s">
        <v>3061</v>
      </c>
      <c r="H308" s="161">
        <v>377008</v>
      </c>
      <c r="I308" s="74" t="s">
        <v>3283</v>
      </c>
      <c r="J308" s="74">
        <v>397</v>
      </c>
      <c r="K308" s="74">
        <v>20</v>
      </c>
      <c r="L308" s="74">
        <v>339</v>
      </c>
      <c r="M308" s="74">
        <v>5432.7460478000003</v>
      </c>
      <c r="N308" s="124" t="e">
        <f>VLOOKUP(I308,'[1]Already Allocated to Banks'!$I$5:$U$498,6,0)</f>
        <v>#N/A</v>
      </c>
      <c r="O308" s="163" t="s">
        <v>4274</v>
      </c>
      <c r="P308" s="74" t="s">
        <v>4249</v>
      </c>
      <c r="Q308" s="74" t="s">
        <v>4249</v>
      </c>
      <c r="R308" s="74" t="s">
        <v>4249</v>
      </c>
      <c r="S308" s="74" t="s">
        <v>4249</v>
      </c>
      <c r="T308" s="74"/>
      <c r="U308" s="74"/>
      <c r="V308" s="74"/>
    </row>
    <row r="309" spans="1:34" hidden="1" x14ac:dyDescent="0.25">
      <c r="A309" s="115">
        <v>1547</v>
      </c>
      <c r="B309" s="74" t="s">
        <v>12</v>
      </c>
      <c r="C309" s="74" t="s">
        <v>607</v>
      </c>
      <c r="D309" s="74" t="s">
        <v>2546</v>
      </c>
      <c r="E309" s="74" t="s">
        <v>14</v>
      </c>
      <c r="F309" s="74" t="s">
        <v>609</v>
      </c>
      <c r="G309" s="74" t="s">
        <v>2547</v>
      </c>
      <c r="H309" s="161">
        <v>375361</v>
      </c>
      <c r="I309" s="74" t="s">
        <v>3316</v>
      </c>
      <c r="J309" s="74">
        <v>303</v>
      </c>
      <c r="K309" s="74">
        <v>20</v>
      </c>
      <c r="L309" s="74">
        <v>339</v>
      </c>
      <c r="M309" s="74">
        <v>5417.9703952299997</v>
      </c>
      <c r="N309" s="124" t="e">
        <f>VLOOKUP(I309,'[1]Already Allocated to Banks'!$I$5:$U$498,6,0)</f>
        <v>#N/A</v>
      </c>
      <c r="O309" s="163" t="s">
        <v>4274</v>
      </c>
      <c r="P309" s="74" t="s">
        <v>4249</v>
      </c>
      <c r="Q309" s="74" t="s">
        <v>4249</v>
      </c>
      <c r="R309" s="74" t="s">
        <v>4249</v>
      </c>
      <c r="S309" s="74" t="s">
        <v>4249</v>
      </c>
      <c r="T309" s="74"/>
      <c r="U309" s="74"/>
      <c r="V309" s="74"/>
    </row>
    <row r="310" spans="1:34" hidden="1" x14ac:dyDescent="0.25">
      <c r="A310" s="115">
        <v>1678</v>
      </c>
      <c r="B310" s="74" t="s">
        <v>12</v>
      </c>
      <c r="C310" s="74" t="s">
        <v>607</v>
      </c>
      <c r="D310" s="74" t="s">
        <v>3060</v>
      </c>
      <c r="E310" s="74" t="s">
        <v>14</v>
      </c>
      <c r="F310" s="74" t="s">
        <v>609</v>
      </c>
      <c r="G310" s="74" t="s">
        <v>3061</v>
      </c>
      <c r="H310" s="161">
        <v>376779</v>
      </c>
      <c r="I310" s="74" t="s">
        <v>3569</v>
      </c>
      <c r="J310" s="74">
        <v>466</v>
      </c>
      <c r="K310" s="74">
        <v>20</v>
      </c>
      <c r="L310" s="74">
        <v>339</v>
      </c>
      <c r="M310" s="74">
        <v>5284.1685637099999</v>
      </c>
      <c r="N310" s="124" t="e">
        <f>VLOOKUP(I310,'[1]Already Allocated to Banks'!$I$5:$U$498,6,0)</f>
        <v>#N/A</v>
      </c>
      <c r="O310" s="163" t="s">
        <v>4274</v>
      </c>
      <c r="P310" s="74" t="s">
        <v>4249</v>
      </c>
      <c r="Q310" s="74" t="s">
        <v>4249</v>
      </c>
      <c r="R310" s="74" t="s">
        <v>4249</v>
      </c>
      <c r="S310" s="74" t="s">
        <v>4249</v>
      </c>
      <c r="T310" s="74"/>
      <c r="U310" s="74"/>
      <c r="V310" s="74"/>
    </row>
    <row r="311" spans="1:34" hidden="1" x14ac:dyDescent="0.25">
      <c r="A311" s="115">
        <v>1713</v>
      </c>
      <c r="B311" s="74" t="s">
        <v>12</v>
      </c>
      <c r="C311" s="74" t="s">
        <v>607</v>
      </c>
      <c r="D311" s="74" t="s">
        <v>3060</v>
      </c>
      <c r="E311" s="74" t="s">
        <v>14</v>
      </c>
      <c r="F311" s="74" t="s">
        <v>609</v>
      </c>
      <c r="G311" s="74" t="s">
        <v>3061</v>
      </c>
      <c r="H311" s="161">
        <v>367003</v>
      </c>
      <c r="I311" s="74" t="s">
        <v>3642</v>
      </c>
      <c r="J311" s="74">
        <v>135</v>
      </c>
      <c r="K311" s="74">
        <v>20</v>
      </c>
      <c r="L311" s="74">
        <v>339</v>
      </c>
      <c r="M311" s="74">
        <v>5259.5197351999996</v>
      </c>
      <c r="N311" s="124" t="e">
        <f>VLOOKUP(I311,'[1]Already Allocated to Banks'!$I$5:$U$498,6,0)</f>
        <v>#N/A</v>
      </c>
      <c r="O311" s="163" t="s">
        <v>4274</v>
      </c>
      <c r="P311" s="74" t="s">
        <v>4249</v>
      </c>
      <c r="Q311" s="74" t="s">
        <v>4249</v>
      </c>
      <c r="R311" s="74" t="s">
        <v>4249</v>
      </c>
      <c r="S311" s="74" t="s">
        <v>4249</v>
      </c>
      <c r="T311" s="74"/>
      <c r="U311" s="74"/>
      <c r="V311" s="74"/>
    </row>
    <row r="312" spans="1:34" hidden="1" x14ac:dyDescent="0.25">
      <c r="A312" s="115">
        <v>1727</v>
      </c>
      <c r="B312" s="74" t="s">
        <v>12</v>
      </c>
      <c r="C312" s="74" t="s">
        <v>607</v>
      </c>
      <c r="D312" s="74" t="s">
        <v>3060</v>
      </c>
      <c r="E312" s="74" t="s">
        <v>14</v>
      </c>
      <c r="F312" s="74" t="s">
        <v>609</v>
      </c>
      <c r="G312" s="74" t="s">
        <v>3061</v>
      </c>
      <c r="H312" s="161">
        <v>375342</v>
      </c>
      <c r="I312" s="74" t="s">
        <v>3669</v>
      </c>
      <c r="J312" s="74">
        <v>353</v>
      </c>
      <c r="K312" s="74">
        <v>20</v>
      </c>
      <c r="L312" s="74">
        <v>339</v>
      </c>
      <c r="M312" s="74">
        <v>5252.99231194</v>
      </c>
      <c r="N312" s="124" t="e">
        <f>VLOOKUP(I312,'[1]Already Allocated to Banks'!$I$5:$U$498,6,0)</f>
        <v>#N/A</v>
      </c>
      <c r="O312" s="163" t="s">
        <v>4274</v>
      </c>
      <c r="P312" s="74" t="s">
        <v>4249</v>
      </c>
      <c r="Q312" s="74" t="s">
        <v>4249</v>
      </c>
      <c r="R312" s="74" t="s">
        <v>4249</v>
      </c>
      <c r="S312" s="74" t="s">
        <v>4249</v>
      </c>
      <c r="T312" s="74"/>
      <c r="U312" s="74"/>
      <c r="V312" s="74"/>
    </row>
    <row r="313" spans="1:34" hidden="1" x14ac:dyDescent="0.25">
      <c r="A313" s="115">
        <v>1763</v>
      </c>
      <c r="B313" s="74" t="s">
        <v>12</v>
      </c>
      <c r="C313" s="74" t="s">
        <v>607</v>
      </c>
      <c r="D313" s="74" t="s">
        <v>608</v>
      </c>
      <c r="E313" s="74" t="s">
        <v>14</v>
      </c>
      <c r="F313" s="74" t="s">
        <v>609</v>
      </c>
      <c r="G313" s="74" t="s">
        <v>610</v>
      </c>
      <c r="H313" s="161">
        <v>358481</v>
      </c>
      <c r="I313" s="74" t="s">
        <v>3745</v>
      </c>
      <c r="J313" s="74">
        <v>60</v>
      </c>
      <c r="K313" s="74">
        <v>20</v>
      </c>
      <c r="L313" s="74">
        <v>339</v>
      </c>
      <c r="M313" s="74">
        <v>5221.4498815500001</v>
      </c>
      <c r="N313" s="124" t="e">
        <f>VLOOKUP(I313,'[1]Already Allocated to Banks'!$I$5:$U$498,6,0)</f>
        <v>#N/A</v>
      </c>
      <c r="O313" s="163" t="s">
        <v>4274</v>
      </c>
      <c r="P313" s="74" t="s">
        <v>4249</v>
      </c>
      <c r="Q313" s="74" t="s">
        <v>4249</v>
      </c>
      <c r="R313" s="74" t="s">
        <v>4249</v>
      </c>
      <c r="S313" s="74" t="s">
        <v>4249</v>
      </c>
      <c r="T313" s="74"/>
      <c r="U313" s="74"/>
      <c r="V313" s="74"/>
    </row>
    <row r="314" spans="1:34" hidden="1" x14ac:dyDescent="0.25">
      <c r="A314" s="115">
        <v>1871</v>
      </c>
      <c r="B314" s="74" t="s">
        <v>12</v>
      </c>
      <c r="C314" s="74" t="s">
        <v>607</v>
      </c>
      <c r="D314" s="74" t="s">
        <v>2546</v>
      </c>
      <c r="E314" s="74" t="s">
        <v>14</v>
      </c>
      <c r="F314" s="74" t="s">
        <v>609</v>
      </c>
      <c r="G314" s="74" t="s">
        <v>2547</v>
      </c>
      <c r="H314" s="161">
        <v>377025</v>
      </c>
      <c r="I314" s="74" t="s">
        <v>3954</v>
      </c>
      <c r="J314" s="74">
        <v>1163</v>
      </c>
      <c r="K314" s="74">
        <v>20</v>
      </c>
      <c r="L314" s="74">
        <v>339</v>
      </c>
      <c r="M314" s="74">
        <v>5088.4178252600004</v>
      </c>
      <c r="N314" s="124" t="e">
        <f>VLOOKUP(I314,'[1]Already Allocated to Banks'!$I$5:$U$498,6,0)</f>
        <v>#N/A</v>
      </c>
      <c r="O314" s="163" t="s">
        <v>4274</v>
      </c>
      <c r="P314" s="74" t="s">
        <v>4249</v>
      </c>
      <c r="Q314" s="74" t="s">
        <v>4249</v>
      </c>
      <c r="R314" s="74" t="s">
        <v>4249</v>
      </c>
      <c r="S314" s="74" t="s">
        <v>4249</v>
      </c>
      <c r="T314" s="74"/>
      <c r="U314" s="74"/>
      <c r="V314" s="74"/>
    </row>
    <row r="315" spans="1:34" hidden="1" x14ac:dyDescent="0.25">
      <c r="A315" s="115">
        <v>1735</v>
      </c>
      <c r="B315" s="74" t="s">
        <v>12</v>
      </c>
      <c r="C315" s="74" t="s">
        <v>121</v>
      </c>
      <c r="D315" s="74" t="s">
        <v>121</v>
      </c>
      <c r="E315" s="74" t="s">
        <v>14</v>
      </c>
      <c r="F315" s="74" t="s">
        <v>123</v>
      </c>
      <c r="G315" s="74" t="s">
        <v>1285</v>
      </c>
      <c r="H315" s="161">
        <v>374967</v>
      </c>
      <c r="I315" s="74" t="s">
        <v>3687</v>
      </c>
      <c r="J315" s="74">
        <v>1157</v>
      </c>
      <c r="K315" s="74">
        <v>20</v>
      </c>
      <c r="L315" s="74">
        <v>342</v>
      </c>
      <c r="M315" s="74">
        <v>5246.3384963199996</v>
      </c>
      <c r="N315" s="124" t="e">
        <f>VLOOKUP(I315,'[1]Already Allocated to Banks'!$I$5:$U$498,6,0)</f>
        <v>#N/A</v>
      </c>
      <c r="O315" s="163" t="s">
        <v>4274</v>
      </c>
      <c r="P315" s="74" t="s">
        <v>4249</v>
      </c>
      <c r="Q315" s="74" t="s">
        <v>4249</v>
      </c>
      <c r="R315" s="74" t="s">
        <v>4249</v>
      </c>
      <c r="S315" s="74" t="s">
        <v>4260</v>
      </c>
      <c r="T315" s="74"/>
      <c r="U315" s="74"/>
      <c r="V315" s="74"/>
    </row>
    <row r="316" spans="1:34" hidden="1" x14ac:dyDescent="0.25">
      <c r="A316" s="165">
        <v>1093</v>
      </c>
      <c r="B316" s="172" t="s">
        <v>12</v>
      </c>
      <c r="C316" s="172" t="s">
        <v>67</v>
      </c>
      <c r="D316" s="172" t="s">
        <v>67</v>
      </c>
      <c r="E316" s="172" t="s">
        <v>14</v>
      </c>
      <c r="F316" s="172" t="s">
        <v>69</v>
      </c>
      <c r="G316" s="172" t="s">
        <v>1373</v>
      </c>
      <c r="H316" s="173">
        <v>356360</v>
      </c>
      <c r="I316" s="172" t="s">
        <v>2402</v>
      </c>
      <c r="J316" s="172">
        <v>127</v>
      </c>
      <c r="K316" s="172">
        <v>20</v>
      </c>
      <c r="L316" s="172">
        <v>323</v>
      </c>
      <c r="M316" s="172">
        <v>5987.5803737899996</v>
      </c>
      <c r="N316" s="124" t="e">
        <f>VLOOKUP(I316,'[1]Already Allocated to Banks'!$I$5:$U$498,6,0)</f>
        <v>#N/A</v>
      </c>
      <c r="O316" s="165" t="s">
        <v>4274</v>
      </c>
      <c r="P316" s="172" t="s">
        <v>4249</v>
      </c>
      <c r="Q316" s="172" t="s">
        <v>4250</v>
      </c>
      <c r="R316" s="172" t="s">
        <v>4249</v>
      </c>
      <c r="S316" s="172" t="s">
        <v>4250</v>
      </c>
      <c r="T316" s="172"/>
      <c r="U316" s="172"/>
      <c r="V316" s="172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</row>
    <row r="317" spans="1:34" hidden="1" x14ac:dyDescent="0.25">
      <c r="A317" s="115">
        <v>527</v>
      </c>
      <c r="B317" s="74" t="s">
        <v>12</v>
      </c>
      <c r="C317" s="74" t="s">
        <v>45</v>
      </c>
      <c r="D317" s="74" t="s">
        <v>640</v>
      </c>
      <c r="E317" s="74" t="s">
        <v>14</v>
      </c>
      <c r="F317" s="74" t="s">
        <v>47</v>
      </c>
      <c r="G317" s="74" t="s">
        <v>641</v>
      </c>
      <c r="H317" s="159">
        <v>375009</v>
      </c>
      <c r="I317" s="74" t="s">
        <v>1218</v>
      </c>
      <c r="J317" s="74">
        <v>370</v>
      </c>
      <c r="K317" s="74">
        <v>20</v>
      </c>
      <c r="L317" s="74">
        <v>328</v>
      </c>
      <c r="M317" s="74">
        <v>7037.3955449599998</v>
      </c>
      <c r="N317" s="124" t="e">
        <f>VLOOKUP(I317,'[1]Already Allocated to Banks'!$I$5:$U$498,6,0)</f>
        <v>#N/A</v>
      </c>
      <c r="O317" s="115" t="s">
        <v>4278</v>
      </c>
      <c r="P317" s="74" t="s">
        <v>4175</v>
      </c>
      <c r="Q317" s="74"/>
      <c r="R317" s="74"/>
      <c r="S317" s="74"/>
      <c r="T317" s="74"/>
      <c r="U317" s="74"/>
      <c r="V317" s="74"/>
    </row>
    <row r="318" spans="1:34" hidden="1" x14ac:dyDescent="0.25">
      <c r="A318" s="115">
        <v>534</v>
      </c>
      <c r="B318" s="74" t="s">
        <v>12</v>
      </c>
      <c r="C318" s="74" t="s">
        <v>45</v>
      </c>
      <c r="D318" s="74" t="s">
        <v>465</v>
      </c>
      <c r="E318" s="74" t="s">
        <v>14</v>
      </c>
      <c r="F318" s="74" t="s">
        <v>47</v>
      </c>
      <c r="G318" s="74" t="s">
        <v>466</v>
      </c>
      <c r="H318" s="161">
        <v>367106</v>
      </c>
      <c r="I318" s="74" t="s">
        <v>1232</v>
      </c>
      <c r="J318" s="74">
        <v>54</v>
      </c>
      <c r="K318" s="74">
        <v>20</v>
      </c>
      <c r="L318" s="74">
        <v>328</v>
      </c>
      <c r="M318" s="74">
        <v>7021.9712707099998</v>
      </c>
      <c r="N318" s="124" t="e">
        <f>VLOOKUP(I318,'[1]Already Allocated to Banks'!$I$5:$U$498,6,0)</f>
        <v>#N/A</v>
      </c>
      <c r="O318" s="115" t="s">
        <v>4141</v>
      </c>
      <c r="P318" s="74" t="s">
        <v>4175</v>
      </c>
      <c r="Q318" s="74"/>
      <c r="R318" s="74"/>
      <c r="S318" s="74"/>
      <c r="T318" s="74"/>
      <c r="U318" s="74"/>
      <c r="V318" s="74"/>
    </row>
    <row r="319" spans="1:34" hidden="1" x14ac:dyDescent="0.25">
      <c r="A319" s="115">
        <v>566</v>
      </c>
      <c r="B319" s="74" t="s">
        <v>12</v>
      </c>
      <c r="C319" s="74" t="s">
        <v>45</v>
      </c>
      <c r="D319" s="74" t="s">
        <v>155</v>
      </c>
      <c r="E319" s="74" t="s">
        <v>14</v>
      </c>
      <c r="F319" s="74" t="s">
        <v>47</v>
      </c>
      <c r="G319" s="74" t="s">
        <v>156</v>
      </c>
      <c r="H319" s="161">
        <v>349754</v>
      </c>
      <c r="I319" s="74" t="s">
        <v>1295</v>
      </c>
      <c r="J319" s="74">
        <v>748</v>
      </c>
      <c r="K319" s="74">
        <v>20</v>
      </c>
      <c r="L319" s="74">
        <v>328</v>
      </c>
      <c r="M319" s="74">
        <v>6952.6840054699996</v>
      </c>
      <c r="N319" s="124" t="e">
        <f>VLOOKUP(I319,'[1]Already Allocated to Banks'!$I$5:$U$498,6,0)</f>
        <v>#N/A</v>
      </c>
      <c r="O319" s="115" t="s">
        <v>4278</v>
      </c>
      <c r="P319" s="74" t="s">
        <v>4175</v>
      </c>
      <c r="Q319" s="74"/>
      <c r="R319" s="74"/>
      <c r="S319" s="74"/>
      <c r="T319" s="74"/>
      <c r="U319" s="74"/>
      <c r="V319" s="74"/>
    </row>
    <row r="320" spans="1:34" hidden="1" x14ac:dyDescent="0.25">
      <c r="A320" s="115">
        <v>694</v>
      </c>
      <c r="B320" s="74" t="s">
        <v>12</v>
      </c>
      <c r="C320" s="74" t="s">
        <v>45</v>
      </c>
      <c r="D320" s="74" t="s">
        <v>465</v>
      </c>
      <c r="E320" s="74" t="s">
        <v>14</v>
      </c>
      <c r="F320" s="74" t="s">
        <v>47</v>
      </c>
      <c r="G320" s="74" t="s">
        <v>466</v>
      </c>
      <c r="H320" s="161">
        <v>366317</v>
      </c>
      <c r="I320" s="74" t="s">
        <v>1561</v>
      </c>
      <c r="J320" s="74">
        <v>163</v>
      </c>
      <c r="K320" s="74">
        <v>20</v>
      </c>
      <c r="L320" s="74">
        <v>328</v>
      </c>
      <c r="M320" s="74">
        <v>6671.9835216700003</v>
      </c>
      <c r="N320" s="124" t="e">
        <f>VLOOKUP(I320,'[1]Already Allocated to Banks'!$I$5:$U$498,6,0)</f>
        <v>#N/A</v>
      </c>
      <c r="O320" s="115" t="s">
        <v>4278</v>
      </c>
      <c r="P320" s="74" t="s">
        <v>4175</v>
      </c>
      <c r="Q320" s="74"/>
      <c r="R320" s="74"/>
      <c r="S320" s="74"/>
      <c r="T320" s="74"/>
      <c r="U320" s="74"/>
      <c r="V320" s="74"/>
    </row>
    <row r="321" spans="1:22" hidden="1" x14ac:dyDescent="0.25">
      <c r="A321" s="115">
        <v>704</v>
      </c>
      <c r="B321" s="74" t="s">
        <v>12</v>
      </c>
      <c r="C321" s="74" t="s">
        <v>45</v>
      </c>
      <c r="D321" s="74" t="s">
        <v>46</v>
      </c>
      <c r="E321" s="74" t="s">
        <v>14</v>
      </c>
      <c r="F321" s="74" t="s">
        <v>47</v>
      </c>
      <c r="G321" s="74" t="s">
        <v>48</v>
      </c>
      <c r="H321" s="161">
        <v>367531</v>
      </c>
      <c r="I321" s="74" t="s">
        <v>1580</v>
      </c>
      <c r="J321" s="74">
        <v>312</v>
      </c>
      <c r="K321" s="74">
        <v>20</v>
      </c>
      <c r="L321" s="74">
        <v>328</v>
      </c>
      <c r="M321" s="74" t="s">
        <v>932</v>
      </c>
      <c r="N321" s="124" t="str">
        <f>VLOOKUP(I321,'[1]Already Allocated to Banks'!$I$5:$U$498,6,0)</f>
        <v>STATE BANK OF INDIA</v>
      </c>
      <c r="O321" s="146" t="s">
        <v>4152</v>
      </c>
      <c r="P321" s="147" t="s">
        <v>4249</v>
      </c>
      <c r="Q321" s="74"/>
      <c r="R321" s="74"/>
      <c r="S321" s="74"/>
      <c r="T321" s="74"/>
      <c r="U321" s="74"/>
      <c r="V321" s="74"/>
    </row>
    <row r="322" spans="1:22" hidden="1" x14ac:dyDescent="0.25">
      <c r="A322" s="115">
        <v>705</v>
      </c>
      <c r="B322" s="74" t="s">
        <v>12</v>
      </c>
      <c r="C322" s="74" t="s">
        <v>45</v>
      </c>
      <c r="D322" s="74" t="s">
        <v>46</v>
      </c>
      <c r="E322" s="74" t="s">
        <v>14</v>
      </c>
      <c r="F322" s="74" t="s">
        <v>47</v>
      </c>
      <c r="G322" s="74" t="s">
        <v>48</v>
      </c>
      <c r="H322" s="161">
        <v>367463</v>
      </c>
      <c r="I322" s="74" t="s">
        <v>1582</v>
      </c>
      <c r="J322" s="74">
        <v>167</v>
      </c>
      <c r="K322" s="74">
        <v>20</v>
      </c>
      <c r="L322" s="74">
        <v>328</v>
      </c>
      <c r="M322" s="74" t="s">
        <v>932</v>
      </c>
      <c r="N322" s="124" t="e">
        <f>VLOOKUP(I322,'[1]Already Allocated to Banks'!$I$5:$U$498,6,0)</f>
        <v>#N/A</v>
      </c>
      <c r="O322" s="115" t="s">
        <v>4278</v>
      </c>
      <c r="P322" s="74" t="s">
        <v>4175</v>
      </c>
      <c r="Q322" s="74"/>
      <c r="R322" s="74"/>
      <c r="S322" s="74"/>
      <c r="T322" s="74"/>
      <c r="U322" s="74"/>
      <c r="V322" s="74"/>
    </row>
    <row r="323" spans="1:22" hidden="1" x14ac:dyDescent="0.25">
      <c r="A323" s="115">
        <v>711</v>
      </c>
      <c r="B323" s="74" t="s">
        <v>12</v>
      </c>
      <c r="C323" s="74" t="s">
        <v>45</v>
      </c>
      <c r="D323" s="74" t="s">
        <v>46</v>
      </c>
      <c r="E323" s="74" t="s">
        <v>14</v>
      </c>
      <c r="F323" s="74" t="s">
        <v>47</v>
      </c>
      <c r="G323" s="74" t="s">
        <v>48</v>
      </c>
      <c r="H323" s="161">
        <v>377609</v>
      </c>
      <c r="I323" s="74" t="s">
        <v>1592</v>
      </c>
      <c r="J323" s="74">
        <v>90</v>
      </c>
      <c r="K323" s="74">
        <v>20</v>
      </c>
      <c r="L323" s="74">
        <v>328</v>
      </c>
      <c r="M323" s="74" t="s">
        <v>932</v>
      </c>
      <c r="N323" s="124" t="e">
        <f>VLOOKUP(I323,'[1]Already Allocated to Banks'!$I$5:$U$498,6,0)</f>
        <v>#N/A</v>
      </c>
      <c r="O323" s="115" t="s">
        <v>4278</v>
      </c>
      <c r="P323" s="74" t="s">
        <v>4175</v>
      </c>
      <c r="Q323" s="74"/>
      <c r="R323" s="74"/>
      <c r="S323" s="74"/>
      <c r="T323" s="74"/>
      <c r="U323" s="74"/>
      <c r="V323" s="74"/>
    </row>
    <row r="324" spans="1:22" hidden="1" x14ac:dyDescent="0.25">
      <c r="A324" s="115">
        <v>720</v>
      </c>
      <c r="B324" s="74" t="s">
        <v>12</v>
      </c>
      <c r="C324" s="74" t="s">
        <v>45</v>
      </c>
      <c r="D324" s="74" t="s">
        <v>46</v>
      </c>
      <c r="E324" s="74" t="s">
        <v>14</v>
      </c>
      <c r="F324" s="74" t="s">
        <v>47</v>
      </c>
      <c r="G324" s="74" t="s">
        <v>48</v>
      </c>
      <c r="H324" s="161">
        <v>347984</v>
      </c>
      <c r="I324" s="74" t="s">
        <v>1610</v>
      </c>
      <c r="J324" s="74">
        <v>675</v>
      </c>
      <c r="K324" s="74">
        <v>20</v>
      </c>
      <c r="L324" s="74">
        <v>328</v>
      </c>
      <c r="M324" s="74" t="s">
        <v>932</v>
      </c>
      <c r="N324" s="124" t="str">
        <f>VLOOKUP(I324,'[1]Already Allocated to Banks'!$I$5:$U$498,6,0)</f>
        <v>STATE BANK OF INDIA</v>
      </c>
      <c r="O324" s="146" t="s">
        <v>4152</v>
      </c>
      <c r="P324" s="147" t="s">
        <v>4249</v>
      </c>
      <c r="Q324" s="74"/>
      <c r="R324" s="74"/>
      <c r="S324" s="74"/>
      <c r="T324" s="74"/>
      <c r="U324" s="74"/>
      <c r="V324" s="74"/>
    </row>
    <row r="325" spans="1:22" hidden="1" x14ac:dyDescent="0.25">
      <c r="A325" s="115">
        <v>723</v>
      </c>
      <c r="B325" s="74" t="s">
        <v>12</v>
      </c>
      <c r="C325" s="74" t="s">
        <v>45</v>
      </c>
      <c r="D325" s="74" t="s">
        <v>46</v>
      </c>
      <c r="E325" s="74" t="s">
        <v>14</v>
      </c>
      <c r="F325" s="74" t="s">
        <v>47</v>
      </c>
      <c r="G325" s="74" t="s">
        <v>48</v>
      </c>
      <c r="H325" s="161">
        <v>377987</v>
      </c>
      <c r="I325" s="74" t="s">
        <v>1616</v>
      </c>
      <c r="J325" s="74">
        <v>299</v>
      </c>
      <c r="K325" s="74">
        <v>20</v>
      </c>
      <c r="L325" s="74">
        <v>328</v>
      </c>
      <c r="M325" s="74" t="s">
        <v>932</v>
      </c>
      <c r="N325" s="124" t="e">
        <f>VLOOKUP(I325,'[1]Already Allocated to Banks'!$I$5:$U$498,6,0)</f>
        <v>#N/A</v>
      </c>
      <c r="O325" s="115" t="s">
        <v>4278</v>
      </c>
      <c r="P325" s="74" t="s">
        <v>4175</v>
      </c>
      <c r="Q325" s="74"/>
      <c r="R325" s="74"/>
      <c r="S325" s="74"/>
      <c r="T325" s="74"/>
      <c r="U325" s="74"/>
      <c r="V325" s="74"/>
    </row>
    <row r="326" spans="1:22" hidden="1" x14ac:dyDescent="0.25">
      <c r="A326" s="115">
        <v>739</v>
      </c>
      <c r="B326" s="74" t="s">
        <v>12</v>
      </c>
      <c r="C326" s="74" t="s">
        <v>45</v>
      </c>
      <c r="D326" s="74" t="s">
        <v>46</v>
      </c>
      <c r="E326" s="74" t="s">
        <v>14</v>
      </c>
      <c r="F326" s="74" t="s">
        <v>47</v>
      </c>
      <c r="G326" s="74" t="s">
        <v>48</v>
      </c>
      <c r="H326" s="161">
        <v>373568</v>
      </c>
      <c r="I326" s="74" t="s">
        <v>1650</v>
      </c>
      <c r="J326" s="74">
        <v>1067</v>
      </c>
      <c r="K326" s="74">
        <v>20</v>
      </c>
      <c r="L326" s="74">
        <v>328</v>
      </c>
      <c r="M326" s="74" t="s">
        <v>932</v>
      </c>
      <c r="N326" s="124" t="str">
        <f>VLOOKUP(I326,'[1]Already Allocated to Banks'!$I$5:$U$498,6,0)</f>
        <v>PUNJAB NATIONAL BANK</v>
      </c>
      <c r="O326" s="146" t="s">
        <v>4142</v>
      </c>
      <c r="P326" s="147" t="s">
        <v>4249</v>
      </c>
      <c r="Q326" s="74"/>
      <c r="R326" s="74"/>
      <c r="S326" s="74"/>
      <c r="T326" s="74"/>
      <c r="U326" s="74"/>
      <c r="V326" s="74"/>
    </row>
    <row r="327" spans="1:22" hidden="1" x14ac:dyDescent="0.25">
      <c r="A327" s="115">
        <v>748</v>
      </c>
      <c r="B327" s="74" t="s">
        <v>12</v>
      </c>
      <c r="C327" s="74" t="s">
        <v>45</v>
      </c>
      <c r="D327" s="74" t="s">
        <v>640</v>
      </c>
      <c r="E327" s="74" t="s">
        <v>14</v>
      </c>
      <c r="F327" s="74" t="s">
        <v>47</v>
      </c>
      <c r="G327" s="74" t="s">
        <v>641</v>
      </c>
      <c r="H327" s="161">
        <v>347901</v>
      </c>
      <c r="I327" s="74" t="s">
        <v>1670</v>
      </c>
      <c r="J327" s="74">
        <v>882</v>
      </c>
      <c r="K327" s="74">
        <v>20</v>
      </c>
      <c r="L327" s="74">
        <v>328</v>
      </c>
      <c r="M327" s="74">
        <v>6591.6638474700003</v>
      </c>
      <c r="N327" s="124" t="e">
        <f>VLOOKUP(I327,'[1]Already Allocated to Banks'!$I$5:$U$498,6,0)</f>
        <v>#N/A</v>
      </c>
      <c r="O327" s="115" t="s">
        <v>4278</v>
      </c>
      <c r="P327" s="74" t="s">
        <v>4175</v>
      </c>
      <c r="Q327" s="74"/>
      <c r="R327" s="74"/>
      <c r="S327" s="74"/>
      <c r="T327" s="74"/>
      <c r="U327" s="74"/>
      <c r="V327" s="74"/>
    </row>
    <row r="328" spans="1:22" hidden="1" x14ac:dyDescent="0.25">
      <c r="A328" s="115">
        <v>772</v>
      </c>
      <c r="B328" s="74" t="s">
        <v>12</v>
      </c>
      <c r="C328" s="74" t="s">
        <v>45</v>
      </c>
      <c r="D328" s="74" t="s">
        <v>155</v>
      </c>
      <c r="E328" s="74" t="s">
        <v>14</v>
      </c>
      <c r="F328" s="74" t="s">
        <v>47</v>
      </c>
      <c r="G328" s="74" t="s">
        <v>156</v>
      </c>
      <c r="H328" s="161">
        <v>360066</v>
      </c>
      <c r="I328" s="74" t="s">
        <v>1721</v>
      </c>
      <c r="J328" s="74">
        <v>1022</v>
      </c>
      <c r="K328" s="74">
        <v>20</v>
      </c>
      <c r="L328" s="74">
        <v>328</v>
      </c>
      <c r="M328" s="74">
        <v>6543.1577100200002</v>
      </c>
      <c r="N328" s="124" t="str">
        <f>VLOOKUP(I328,'[1]Already Allocated to Banks'!$I$5:$U$498,6,0)</f>
        <v>ICICI BANK LTD</v>
      </c>
      <c r="O328" s="146" t="s">
        <v>4149</v>
      </c>
      <c r="P328" s="147" t="s">
        <v>4249</v>
      </c>
      <c r="Q328" s="74"/>
      <c r="R328" s="74"/>
      <c r="S328" s="74"/>
      <c r="T328" s="74"/>
      <c r="U328" s="74"/>
      <c r="V328" s="74"/>
    </row>
    <row r="329" spans="1:22" hidden="1" x14ac:dyDescent="0.25">
      <c r="A329" s="115">
        <v>808</v>
      </c>
      <c r="B329" s="74" t="s">
        <v>12</v>
      </c>
      <c r="C329" s="74" t="s">
        <v>45</v>
      </c>
      <c r="D329" s="74" t="s">
        <v>46</v>
      </c>
      <c r="E329" s="74" t="s">
        <v>14</v>
      </c>
      <c r="F329" s="74" t="s">
        <v>47</v>
      </c>
      <c r="G329" s="74" t="s">
        <v>48</v>
      </c>
      <c r="H329" s="161">
        <v>377153</v>
      </c>
      <c r="I329" s="74" t="s">
        <v>1801</v>
      </c>
      <c r="J329" s="74">
        <v>693</v>
      </c>
      <c r="K329" s="74">
        <v>20</v>
      </c>
      <c r="L329" s="74">
        <v>328</v>
      </c>
      <c r="M329" s="74">
        <v>6478.1115493200004</v>
      </c>
      <c r="N329" s="124" t="e">
        <f>VLOOKUP(I329,'[1]Already Allocated to Banks'!$I$5:$U$498,6,0)</f>
        <v>#N/A</v>
      </c>
      <c r="O329" s="115" t="s">
        <v>4278</v>
      </c>
      <c r="P329" s="74" t="s">
        <v>4175</v>
      </c>
      <c r="Q329" s="74"/>
      <c r="R329" s="74"/>
      <c r="S329" s="74"/>
      <c r="T329" s="74"/>
      <c r="U329" s="74"/>
      <c r="V329" s="74"/>
    </row>
    <row r="330" spans="1:22" hidden="1" x14ac:dyDescent="0.25">
      <c r="A330" s="115">
        <v>859</v>
      </c>
      <c r="B330" s="74" t="s">
        <v>12</v>
      </c>
      <c r="C330" s="74" t="s">
        <v>45</v>
      </c>
      <c r="D330" s="74" t="s">
        <v>975</v>
      </c>
      <c r="E330" s="74" t="s">
        <v>14</v>
      </c>
      <c r="F330" s="74" t="s">
        <v>47</v>
      </c>
      <c r="G330" s="74" t="s">
        <v>976</v>
      </c>
      <c r="H330" s="161">
        <v>365133</v>
      </c>
      <c r="I330" s="74" t="s">
        <v>1910</v>
      </c>
      <c r="J330" s="74">
        <v>2622</v>
      </c>
      <c r="K330" s="74">
        <v>20</v>
      </c>
      <c r="L330" s="74">
        <v>328</v>
      </c>
      <c r="M330" s="74">
        <v>6376.4917834199996</v>
      </c>
      <c r="N330" s="124" t="e">
        <f>VLOOKUP(I330,'[1]Already Allocated to Banks'!$I$5:$U$498,6,0)</f>
        <v>#N/A</v>
      </c>
      <c r="O330" s="115" t="s">
        <v>4278</v>
      </c>
      <c r="P330" s="74" t="s">
        <v>4175</v>
      </c>
      <c r="Q330" s="74"/>
      <c r="R330" s="74"/>
      <c r="S330" s="74"/>
      <c r="T330" s="74"/>
      <c r="U330" s="74"/>
      <c r="V330" s="74"/>
    </row>
    <row r="331" spans="1:22" hidden="1" x14ac:dyDescent="0.25">
      <c r="A331" s="115">
        <v>861</v>
      </c>
      <c r="B331" s="74" t="s">
        <v>12</v>
      </c>
      <c r="C331" s="74" t="s">
        <v>45</v>
      </c>
      <c r="D331" s="74" t="s">
        <v>640</v>
      </c>
      <c r="E331" s="74" t="s">
        <v>14</v>
      </c>
      <c r="F331" s="74" t="s">
        <v>47</v>
      </c>
      <c r="G331" s="74" t="s">
        <v>641</v>
      </c>
      <c r="H331" s="161">
        <v>367017</v>
      </c>
      <c r="I331" s="74" t="s">
        <v>1916</v>
      </c>
      <c r="J331" s="74">
        <v>1753</v>
      </c>
      <c r="K331" s="74">
        <v>20</v>
      </c>
      <c r="L331" s="74">
        <v>328</v>
      </c>
      <c r="M331" s="74">
        <v>6372.9820352099996</v>
      </c>
      <c r="N331" s="124" t="e">
        <f>VLOOKUP(I331,'[1]Already Allocated to Banks'!$I$5:$U$498,6,0)</f>
        <v>#N/A</v>
      </c>
      <c r="O331" s="115" t="s">
        <v>4278</v>
      </c>
      <c r="P331" s="74" t="s">
        <v>4175</v>
      </c>
      <c r="Q331" s="74"/>
      <c r="R331" s="74"/>
      <c r="S331" s="74"/>
      <c r="T331" s="74"/>
      <c r="U331" s="74"/>
      <c r="V331" s="74"/>
    </row>
    <row r="332" spans="1:22" hidden="1" x14ac:dyDescent="0.25">
      <c r="A332" s="115">
        <v>876</v>
      </c>
      <c r="B332" s="74" t="s">
        <v>12</v>
      </c>
      <c r="C332" s="74" t="s">
        <v>45</v>
      </c>
      <c r="D332" s="74" t="s">
        <v>640</v>
      </c>
      <c r="E332" s="74" t="s">
        <v>14</v>
      </c>
      <c r="F332" s="74" t="s">
        <v>47</v>
      </c>
      <c r="G332" s="74" t="s">
        <v>641</v>
      </c>
      <c r="H332" s="161">
        <v>367147</v>
      </c>
      <c r="I332" s="74" t="s">
        <v>1801</v>
      </c>
      <c r="J332" s="74">
        <v>622</v>
      </c>
      <c r="K332" s="74">
        <v>20</v>
      </c>
      <c r="L332" s="74">
        <v>328</v>
      </c>
      <c r="M332" s="74">
        <v>6340.8323735399999</v>
      </c>
      <c r="N332" s="124" t="e">
        <f>VLOOKUP(I332,'[1]Already Allocated to Banks'!$I$5:$U$498,6,0)</f>
        <v>#N/A</v>
      </c>
      <c r="O332" s="115" t="s">
        <v>4278</v>
      </c>
      <c r="P332" s="74" t="s">
        <v>4175</v>
      </c>
      <c r="Q332" s="74"/>
      <c r="R332" s="74"/>
      <c r="S332" s="74"/>
      <c r="T332" s="74"/>
      <c r="U332" s="74"/>
      <c r="V332" s="74"/>
    </row>
    <row r="333" spans="1:22" hidden="1" x14ac:dyDescent="0.25">
      <c r="A333" s="115">
        <v>883</v>
      </c>
      <c r="B333" s="74" t="s">
        <v>12</v>
      </c>
      <c r="C333" s="74" t="s">
        <v>45</v>
      </c>
      <c r="D333" s="74" t="s">
        <v>155</v>
      </c>
      <c r="E333" s="74" t="s">
        <v>14</v>
      </c>
      <c r="F333" s="74" t="s">
        <v>47</v>
      </c>
      <c r="G333" s="74" t="s">
        <v>156</v>
      </c>
      <c r="H333" s="161">
        <v>350138</v>
      </c>
      <c r="I333" s="74" t="s">
        <v>1961</v>
      </c>
      <c r="J333" s="74">
        <v>684</v>
      </c>
      <c r="K333" s="74">
        <v>20</v>
      </c>
      <c r="L333" s="74">
        <v>328</v>
      </c>
      <c r="M333" s="74">
        <v>6335.4146370999997</v>
      </c>
      <c r="N333" s="124" t="e">
        <f>VLOOKUP(I333,'[1]Already Allocated to Banks'!$I$5:$U$498,6,0)</f>
        <v>#N/A</v>
      </c>
      <c r="O333" s="115" t="s">
        <v>4278</v>
      </c>
      <c r="P333" s="74" t="s">
        <v>4175</v>
      </c>
      <c r="Q333" s="74"/>
      <c r="R333" s="74"/>
      <c r="S333" s="74"/>
      <c r="T333" s="74"/>
      <c r="U333" s="74"/>
      <c r="V333" s="74"/>
    </row>
    <row r="334" spans="1:22" hidden="1" x14ac:dyDescent="0.25">
      <c r="A334" s="115">
        <v>950</v>
      </c>
      <c r="B334" s="74" t="s">
        <v>12</v>
      </c>
      <c r="C334" s="74" t="s">
        <v>45</v>
      </c>
      <c r="D334" s="74" t="s">
        <v>465</v>
      </c>
      <c r="E334" s="74" t="s">
        <v>14</v>
      </c>
      <c r="F334" s="74" t="s">
        <v>47</v>
      </c>
      <c r="G334" s="74" t="s">
        <v>466</v>
      </c>
      <c r="H334" s="161">
        <v>377664</v>
      </c>
      <c r="I334" s="74" t="s">
        <v>2105</v>
      </c>
      <c r="J334" s="74">
        <v>1192</v>
      </c>
      <c r="K334" s="74">
        <v>20</v>
      </c>
      <c r="L334" s="74">
        <v>328</v>
      </c>
      <c r="M334" s="74">
        <v>6216.7658644000003</v>
      </c>
      <c r="N334" s="124" t="e">
        <f>VLOOKUP(I334,'[1]Already Allocated to Banks'!$I$5:$U$498,6,0)</f>
        <v>#N/A</v>
      </c>
      <c r="O334" s="115" t="s">
        <v>4278</v>
      </c>
      <c r="P334" s="74" t="s">
        <v>4175</v>
      </c>
      <c r="Q334" s="74"/>
      <c r="R334" s="74"/>
      <c r="S334" s="74"/>
      <c r="T334" s="74"/>
      <c r="U334" s="74"/>
      <c r="V334" s="74"/>
    </row>
    <row r="335" spans="1:22" hidden="1" x14ac:dyDescent="0.25">
      <c r="A335" s="115">
        <v>991</v>
      </c>
      <c r="B335" s="74" t="s">
        <v>12</v>
      </c>
      <c r="C335" s="74" t="s">
        <v>45</v>
      </c>
      <c r="D335" s="74" t="s">
        <v>975</v>
      </c>
      <c r="E335" s="74" t="s">
        <v>14</v>
      </c>
      <c r="F335" s="74" t="s">
        <v>47</v>
      </c>
      <c r="G335" s="74" t="s">
        <v>976</v>
      </c>
      <c r="H335" s="161">
        <v>367617</v>
      </c>
      <c r="I335" s="74" t="s">
        <v>2186</v>
      </c>
      <c r="J335" s="74">
        <v>36</v>
      </c>
      <c r="K335" s="74">
        <v>20</v>
      </c>
      <c r="L335" s="74">
        <v>328</v>
      </c>
      <c r="M335" s="74">
        <v>6138.6868933400001</v>
      </c>
      <c r="N335" s="124" t="str">
        <f>VLOOKUP(I335,'[1]Already Allocated to Banks'!$I$5:$U$498,6,0)</f>
        <v>PUNJAB NATIONAL BANK</v>
      </c>
      <c r="O335" s="115" t="s">
        <v>4142</v>
      </c>
      <c r="P335" s="74" t="s">
        <v>4249</v>
      </c>
      <c r="Q335" s="74"/>
      <c r="R335" s="74"/>
      <c r="S335" s="74"/>
      <c r="T335" s="74"/>
      <c r="U335" s="74"/>
      <c r="V335" s="74"/>
    </row>
    <row r="336" spans="1:22" hidden="1" x14ac:dyDescent="0.25">
      <c r="A336" s="115">
        <v>1013</v>
      </c>
      <c r="B336" s="74" t="s">
        <v>12</v>
      </c>
      <c r="C336" s="74" t="s">
        <v>45</v>
      </c>
      <c r="D336" s="74" t="s">
        <v>963</v>
      </c>
      <c r="E336" s="74" t="s">
        <v>14</v>
      </c>
      <c r="F336" s="74" t="s">
        <v>47</v>
      </c>
      <c r="G336" s="74" t="s">
        <v>964</v>
      </c>
      <c r="H336" s="161">
        <v>370578</v>
      </c>
      <c r="I336" s="74" t="s">
        <v>1807</v>
      </c>
      <c r="J336" s="74">
        <v>2882</v>
      </c>
      <c r="K336" s="74">
        <v>20</v>
      </c>
      <c r="L336" s="74">
        <v>328</v>
      </c>
      <c r="M336" s="74">
        <v>6106.29873864</v>
      </c>
      <c r="N336" s="124" t="e">
        <f>VLOOKUP(I336,'[1]Already Allocated to Banks'!$I$5:$U$498,6,0)</f>
        <v>#N/A</v>
      </c>
      <c r="O336" s="115" t="s">
        <v>4147</v>
      </c>
      <c r="P336" s="74" t="s">
        <v>4249</v>
      </c>
      <c r="Q336" s="74" t="s">
        <v>4250</v>
      </c>
      <c r="R336" s="74" t="s">
        <v>4249</v>
      </c>
      <c r="S336" s="74" t="s">
        <v>4250</v>
      </c>
      <c r="T336" s="74"/>
      <c r="U336" s="74"/>
      <c r="V336" s="74"/>
    </row>
    <row r="337" spans="1:22" hidden="1" x14ac:dyDescent="0.25">
      <c r="A337" s="115">
        <v>1034</v>
      </c>
      <c r="B337" s="74" t="s">
        <v>12</v>
      </c>
      <c r="C337" s="74" t="s">
        <v>45</v>
      </c>
      <c r="D337" s="74" t="s">
        <v>975</v>
      </c>
      <c r="E337" s="74" t="s">
        <v>14</v>
      </c>
      <c r="F337" s="74" t="s">
        <v>47</v>
      </c>
      <c r="G337" s="74" t="s">
        <v>976</v>
      </c>
      <c r="H337" s="161">
        <v>360097</v>
      </c>
      <c r="I337" s="74" t="s">
        <v>2278</v>
      </c>
      <c r="J337" s="74">
        <v>1940</v>
      </c>
      <c r="K337" s="74">
        <v>20</v>
      </c>
      <c r="L337" s="74">
        <v>328</v>
      </c>
      <c r="M337" s="74">
        <v>6075.5559199899999</v>
      </c>
      <c r="N337" s="124" t="e">
        <f>VLOOKUP(I337,'[1]Already Allocated to Banks'!$I$5:$U$498,6,0)</f>
        <v>#N/A</v>
      </c>
      <c r="O337" s="115" t="s">
        <v>4278</v>
      </c>
      <c r="P337" s="74" t="s">
        <v>4175</v>
      </c>
      <c r="Q337" s="74"/>
      <c r="R337" s="74"/>
      <c r="S337" s="74"/>
      <c r="T337" s="74"/>
      <c r="U337" s="74"/>
      <c r="V337" s="74"/>
    </row>
    <row r="338" spans="1:22" x14ac:dyDescent="0.25">
      <c r="A338" s="115">
        <v>1064</v>
      </c>
      <c r="B338" s="74" t="s">
        <v>12</v>
      </c>
      <c r="C338" s="74" t="s">
        <v>45</v>
      </c>
      <c r="D338" s="74" t="s">
        <v>465</v>
      </c>
      <c r="E338" s="74" t="s">
        <v>14</v>
      </c>
      <c r="F338" s="74" t="s">
        <v>47</v>
      </c>
      <c r="G338" s="74" t="s">
        <v>466</v>
      </c>
      <c r="H338" s="161">
        <v>350325</v>
      </c>
      <c r="I338" s="74" t="s">
        <v>700</v>
      </c>
      <c r="J338" s="74">
        <v>553</v>
      </c>
      <c r="K338" s="74">
        <v>20</v>
      </c>
      <c r="L338" s="74">
        <v>328</v>
      </c>
      <c r="M338" s="74">
        <v>6025.5245335700001</v>
      </c>
      <c r="N338" s="124" t="e">
        <f>VLOOKUP(I338,'[1]Already Allocated to Banks'!$I$5:$U$498,6,0)</f>
        <v>#N/A</v>
      </c>
      <c r="O338" s="115"/>
      <c r="P338" s="74" t="s">
        <v>4249</v>
      </c>
      <c r="Q338" s="74" t="s">
        <v>4250</v>
      </c>
      <c r="R338" s="74" t="s">
        <v>4249</v>
      </c>
      <c r="S338" s="74" t="s">
        <v>4250</v>
      </c>
      <c r="T338" s="74"/>
      <c r="U338" s="74"/>
      <c r="V338" s="74"/>
    </row>
    <row r="339" spans="1:22" hidden="1" x14ac:dyDescent="0.25">
      <c r="A339" s="115">
        <v>1068</v>
      </c>
      <c r="B339" s="74" t="s">
        <v>12</v>
      </c>
      <c r="C339" s="74" t="s">
        <v>45</v>
      </c>
      <c r="D339" s="74" t="s">
        <v>640</v>
      </c>
      <c r="E339" s="74" t="s">
        <v>14</v>
      </c>
      <c r="F339" s="74" t="s">
        <v>47</v>
      </c>
      <c r="G339" s="74" t="s">
        <v>641</v>
      </c>
      <c r="H339" s="161">
        <v>365135</v>
      </c>
      <c r="I339" s="74" t="s">
        <v>2353</v>
      </c>
      <c r="J339" s="74">
        <v>674</v>
      </c>
      <c r="K339" s="74">
        <v>20</v>
      </c>
      <c r="L339" s="74">
        <v>328</v>
      </c>
      <c r="M339" s="74">
        <v>6022.5835695699998</v>
      </c>
      <c r="N339" s="124" t="e">
        <f>VLOOKUP(I339,'[1]Already Allocated to Banks'!$I$5:$U$498,6,0)</f>
        <v>#N/A</v>
      </c>
      <c r="O339" s="115" t="s">
        <v>4278</v>
      </c>
      <c r="P339" s="74" t="s">
        <v>4175</v>
      </c>
      <c r="Q339" s="74"/>
      <c r="R339" s="74"/>
      <c r="S339" s="74"/>
      <c r="T339" s="74"/>
      <c r="U339" s="74"/>
      <c r="V339" s="74"/>
    </row>
    <row r="340" spans="1:22" hidden="1" x14ac:dyDescent="0.25">
      <c r="A340" s="115">
        <v>1151</v>
      </c>
      <c r="B340" s="74" t="s">
        <v>12</v>
      </c>
      <c r="C340" s="74" t="s">
        <v>45</v>
      </c>
      <c r="D340" s="74" t="s">
        <v>2081</v>
      </c>
      <c r="E340" s="74" t="s">
        <v>14</v>
      </c>
      <c r="F340" s="74" t="s">
        <v>47</v>
      </c>
      <c r="G340" s="74" t="s">
        <v>2082</v>
      </c>
      <c r="H340" s="161">
        <v>377103</v>
      </c>
      <c r="I340" s="74" t="s">
        <v>2512</v>
      </c>
      <c r="J340" s="74">
        <v>398</v>
      </c>
      <c r="K340" s="74">
        <v>20</v>
      </c>
      <c r="L340" s="74">
        <v>328</v>
      </c>
      <c r="M340" s="74">
        <v>5911.6899656599999</v>
      </c>
      <c r="N340" s="124" t="e">
        <f>VLOOKUP(I340,'[1]Already Allocated to Banks'!$I$5:$U$498,6,0)</f>
        <v>#N/A</v>
      </c>
      <c r="O340" s="115" t="s">
        <v>4152</v>
      </c>
      <c r="P340" s="74" t="s">
        <v>4175</v>
      </c>
      <c r="Q340" s="74"/>
      <c r="R340" s="74"/>
      <c r="S340" s="74"/>
      <c r="T340" s="74"/>
      <c r="U340" s="74"/>
      <c r="V340" s="74"/>
    </row>
    <row r="341" spans="1:22" hidden="1" x14ac:dyDescent="0.25">
      <c r="A341" s="115">
        <v>1209</v>
      </c>
      <c r="B341" s="74" t="s">
        <v>12</v>
      </c>
      <c r="C341" s="74" t="s">
        <v>45</v>
      </c>
      <c r="D341" s="74" t="s">
        <v>465</v>
      </c>
      <c r="E341" s="74" t="s">
        <v>14</v>
      </c>
      <c r="F341" s="74" t="s">
        <v>47</v>
      </c>
      <c r="G341" s="74" t="s">
        <v>466</v>
      </c>
      <c r="H341" s="161">
        <v>347139</v>
      </c>
      <c r="I341" s="74" t="s">
        <v>2622</v>
      </c>
      <c r="J341" s="74">
        <v>1114</v>
      </c>
      <c r="K341" s="74">
        <v>20</v>
      </c>
      <c r="L341" s="74">
        <v>328</v>
      </c>
      <c r="M341" s="74">
        <v>5828.76442365</v>
      </c>
      <c r="N341" s="124" t="e">
        <f>VLOOKUP(I341,'[1]Already Allocated to Banks'!$I$5:$U$498,6,0)</f>
        <v>#N/A</v>
      </c>
      <c r="O341" s="115" t="s">
        <v>4278</v>
      </c>
      <c r="P341" s="74" t="s">
        <v>4175</v>
      </c>
      <c r="Q341" s="74"/>
      <c r="R341" s="74"/>
      <c r="S341" s="74"/>
      <c r="T341" s="74"/>
      <c r="U341" s="74"/>
      <c r="V341" s="74"/>
    </row>
    <row r="342" spans="1:22" hidden="1" x14ac:dyDescent="0.25">
      <c r="A342" s="115">
        <v>1487</v>
      </c>
      <c r="B342" s="74" t="s">
        <v>12</v>
      </c>
      <c r="C342" s="74" t="s">
        <v>45</v>
      </c>
      <c r="D342" s="74" t="s">
        <v>155</v>
      </c>
      <c r="E342" s="74" t="s">
        <v>14</v>
      </c>
      <c r="F342" s="74" t="s">
        <v>47</v>
      </c>
      <c r="G342" s="74" t="s">
        <v>156</v>
      </c>
      <c r="H342" s="161">
        <v>367479</v>
      </c>
      <c r="I342" s="74" t="s">
        <v>3193</v>
      </c>
      <c r="J342" s="74">
        <v>905</v>
      </c>
      <c r="K342" s="74">
        <v>20</v>
      </c>
      <c r="L342" s="74">
        <v>328</v>
      </c>
      <c r="M342" s="74">
        <v>5474.0961809199998</v>
      </c>
      <c r="N342" s="124" t="e">
        <f>VLOOKUP(I342,'[1]Already Allocated to Banks'!$I$5:$U$498,6,0)</f>
        <v>#N/A</v>
      </c>
      <c r="O342" s="115" t="s">
        <v>4278</v>
      </c>
      <c r="P342" s="74" t="s">
        <v>4175</v>
      </c>
      <c r="Q342" s="74"/>
      <c r="R342" s="74"/>
      <c r="S342" s="74"/>
      <c r="T342" s="74"/>
      <c r="U342" s="74"/>
      <c r="V342" s="74"/>
    </row>
    <row r="343" spans="1:22" hidden="1" x14ac:dyDescent="0.25">
      <c r="A343" s="115">
        <v>1528</v>
      </c>
      <c r="B343" s="74" t="s">
        <v>12</v>
      </c>
      <c r="C343" s="74" t="s">
        <v>45</v>
      </c>
      <c r="D343" s="74" t="s">
        <v>46</v>
      </c>
      <c r="E343" s="74" t="s">
        <v>14</v>
      </c>
      <c r="F343" s="74" t="s">
        <v>47</v>
      </c>
      <c r="G343" s="74" t="s">
        <v>48</v>
      </c>
      <c r="H343" s="161">
        <v>367464</v>
      </c>
      <c r="I343" s="74" t="s">
        <v>3281</v>
      </c>
      <c r="J343" s="74">
        <v>295</v>
      </c>
      <c r="K343" s="74">
        <v>20</v>
      </c>
      <c r="L343" s="74">
        <v>328</v>
      </c>
      <c r="M343" s="74">
        <v>5433.0394270799998</v>
      </c>
      <c r="N343" s="124" t="str">
        <f>VLOOKUP(I343,'[1]Already Allocated to Banks'!$I$5:$U$498,6,0)</f>
        <v>STATE BANK OF INDIA</v>
      </c>
      <c r="O343" s="146" t="s">
        <v>4345</v>
      </c>
      <c r="P343" s="147" t="s">
        <v>4249</v>
      </c>
      <c r="Q343" s="74" t="s">
        <v>4250</v>
      </c>
      <c r="R343" s="74" t="s">
        <v>4249</v>
      </c>
      <c r="S343" s="74" t="s">
        <v>4250</v>
      </c>
      <c r="T343" s="74"/>
      <c r="U343" s="74"/>
      <c r="V343" s="74"/>
    </row>
    <row r="344" spans="1:22" hidden="1" x14ac:dyDescent="0.25">
      <c r="A344" s="115">
        <v>1585</v>
      </c>
      <c r="B344" s="74" t="s">
        <v>12</v>
      </c>
      <c r="C344" s="74" t="s">
        <v>45</v>
      </c>
      <c r="D344" s="74" t="s">
        <v>963</v>
      </c>
      <c r="E344" s="74" t="s">
        <v>14</v>
      </c>
      <c r="F344" s="74" t="s">
        <v>47</v>
      </c>
      <c r="G344" s="74" t="s">
        <v>964</v>
      </c>
      <c r="H344" s="161">
        <v>362912</v>
      </c>
      <c r="I344" s="74" t="s">
        <v>3389</v>
      </c>
      <c r="J344" s="74">
        <v>112</v>
      </c>
      <c r="K344" s="74">
        <v>20</v>
      </c>
      <c r="L344" s="74">
        <v>328</v>
      </c>
      <c r="M344" s="74">
        <v>5383.4578332999999</v>
      </c>
      <c r="N344" s="124" t="str">
        <f>VLOOKUP(I344,'[1]Already Allocated to Banks'!$I$5:$U$498,6,0)</f>
        <v>STATE BANK OF INDIA</v>
      </c>
      <c r="O344" s="146" t="s">
        <v>4152</v>
      </c>
      <c r="P344" s="147" t="s">
        <v>4249</v>
      </c>
      <c r="Q344" s="74"/>
      <c r="R344" s="74"/>
      <c r="S344" s="74"/>
      <c r="T344" s="74"/>
      <c r="U344" s="74"/>
      <c r="V344" s="74"/>
    </row>
    <row r="345" spans="1:22" hidden="1" x14ac:dyDescent="0.25">
      <c r="A345" s="115">
        <v>26</v>
      </c>
      <c r="B345" s="74" t="s">
        <v>12</v>
      </c>
      <c r="C345" s="74" t="s">
        <v>45</v>
      </c>
      <c r="D345" s="74" t="s">
        <v>46</v>
      </c>
      <c r="E345" s="74" t="s">
        <v>14</v>
      </c>
      <c r="F345" s="74" t="s">
        <v>47</v>
      </c>
      <c r="G345" s="74" t="s">
        <v>48</v>
      </c>
      <c r="H345" s="161">
        <v>350800</v>
      </c>
      <c r="I345" s="74" t="s">
        <v>102</v>
      </c>
      <c r="J345" s="74">
        <v>775</v>
      </c>
      <c r="K345" s="74">
        <v>20</v>
      </c>
      <c r="L345" s="74">
        <v>328</v>
      </c>
      <c r="M345" s="74">
        <v>9534.2930894000001</v>
      </c>
      <c r="N345" s="124" t="str">
        <f>VLOOKUP(I345,'[1]Already Allocated to Banks'!$I$5:$U$498,6,0)</f>
        <v>STATE BANK OF INDIA</v>
      </c>
      <c r="O345" s="115" t="str">
        <f>N345</f>
        <v>STATE BANK OF INDIA</v>
      </c>
      <c r="P345" s="147" t="s">
        <v>4249</v>
      </c>
      <c r="Q345" s="74"/>
      <c r="R345" s="74"/>
      <c r="S345" s="74"/>
      <c r="T345" s="74"/>
      <c r="U345" s="74"/>
      <c r="V345" s="74"/>
    </row>
    <row r="346" spans="1:22" hidden="1" x14ac:dyDescent="0.25">
      <c r="A346" s="115">
        <v>537</v>
      </c>
      <c r="B346" s="74" t="s">
        <v>12</v>
      </c>
      <c r="C346" s="74" t="s">
        <v>45</v>
      </c>
      <c r="D346" s="74" t="s">
        <v>963</v>
      </c>
      <c r="E346" s="74" t="s">
        <v>14</v>
      </c>
      <c r="F346" s="74" t="s">
        <v>47</v>
      </c>
      <c r="G346" s="74" t="s">
        <v>964</v>
      </c>
      <c r="H346" s="161">
        <v>348497</v>
      </c>
      <c r="I346" s="74" t="s">
        <v>1237</v>
      </c>
      <c r="J346" s="74">
        <v>35</v>
      </c>
      <c r="K346" s="74">
        <v>20</v>
      </c>
      <c r="L346" s="74">
        <v>328</v>
      </c>
      <c r="M346" s="74">
        <v>7010.5326776700003</v>
      </c>
      <c r="N346" s="124" t="str">
        <f>VLOOKUP(I346,'[1]Already Allocated to Banks'!$I$5:$U$498,6,0)</f>
        <v>STATE BANK OF INDIA</v>
      </c>
      <c r="O346" s="115" t="str">
        <f>N346</f>
        <v>STATE BANK OF INDIA</v>
      </c>
      <c r="P346" s="147" t="s">
        <v>4249</v>
      </c>
      <c r="Q346" s="74"/>
      <c r="R346" s="74"/>
      <c r="S346" s="74"/>
      <c r="T346" s="74"/>
      <c r="U346" s="74"/>
      <c r="V346" s="74"/>
    </row>
    <row r="347" spans="1:22" x14ac:dyDescent="0.25">
      <c r="A347" s="115">
        <v>1301</v>
      </c>
      <c r="B347" s="74" t="s">
        <v>12</v>
      </c>
      <c r="C347" s="74" t="s">
        <v>45</v>
      </c>
      <c r="D347" s="74" t="s">
        <v>1356</v>
      </c>
      <c r="E347" s="74" t="s">
        <v>14</v>
      </c>
      <c r="F347" s="74" t="s">
        <v>47</v>
      </c>
      <c r="G347" s="74" t="s">
        <v>1357</v>
      </c>
      <c r="H347" s="161">
        <v>348639</v>
      </c>
      <c r="I347" s="74" t="s">
        <v>2811</v>
      </c>
      <c r="J347" s="74">
        <v>4882</v>
      </c>
      <c r="K347" s="74">
        <v>20</v>
      </c>
      <c r="L347" s="74">
        <v>328</v>
      </c>
      <c r="M347" s="74">
        <v>5711.0388687499999</v>
      </c>
      <c r="N347" s="124" t="e">
        <f>VLOOKUP(I347,'[1]Already Allocated to Banks'!$I$5:$U$498,6,0)</f>
        <v>#N/A</v>
      </c>
      <c r="O347" s="115"/>
      <c r="P347" s="74"/>
      <c r="Q347" s="74"/>
      <c r="R347" s="74"/>
      <c r="S347" s="74"/>
      <c r="T347" s="74"/>
      <c r="U347" s="74"/>
      <c r="V347" s="74"/>
    </row>
    <row r="348" spans="1:22" hidden="1" x14ac:dyDescent="0.25">
      <c r="A348" s="115">
        <v>1710</v>
      </c>
      <c r="B348" s="74" t="s">
        <v>12</v>
      </c>
      <c r="C348" s="74" t="s">
        <v>45</v>
      </c>
      <c r="D348" s="74" t="s">
        <v>46</v>
      </c>
      <c r="E348" s="74" t="s">
        <v>14</v>
      </c>
      <c r="F348" s="74" t="s">
        <v>47</v>
      </c>
      <c r="G348" s="74" t="s">
        <v>48</v>
      </c>
      <c r="H348" s="161">
        <v>378189</v>
      </c>
      <c r="I348" s="74" t="s">
        <v>3636</v>
      </c>
      <c r="J348" s="74">
        <v>1491</v>
      </c>
      <c r="K348" s="74">
        <v>20</v>
      </c>
      <c r="L348" s="74">
        <v>328</v>
      </c>
      <c r="M348" s="74">
        <v>5262.3965864800002</v>
      </c>
      <c r="N348" s="124" t="str">
        <f>VLOOKUP(I348,'[1]Already Allocated to Banks'!$I$5:$U$498,6,0)</f>
        <v>STATE BANK OF INDIA</v>
      </c>
      <c r="O348" s="146" t="s">
        <v>4152</v>
      </c>
      <c r="P348" s="147" t="s">
        <v>4249</v>
      </c>
      <c r="Q348" s="74"/>
      <c r="R348" s="74"/>
      <c r="S348" s="74"/>
      <c r="T348" s="74"/>
      <c r="U348" s="74"/>
      <c r="V348" s="74"/>
    </row>
    <row r="349" spans="1:22" hidden="1" x14ac:dyDescent="0.25">
      <c r="A349" s="115">
        <v>1717</v>
      </c>
      <c r="B349" s="74" t="s">
        <v>12</v>
      </c>
      <c r="C349" s="74" t="s">
        <v>45</v>
      </c>
      <c r="D349" s="74" t="s">
        <v>404</v>
      </c>
      <c r="E349" s="74" t="s">
        <v>14</v>
      </c>
      <c r="F349" s="74" t="s">
        <v>47</v>
      </c>
      <c r="G349" s="74" t="s">
        <v>405</v>
      </c>
      <c r="H349" s="161">
        <v>347140</v>
      </c>
      <c r="I349" s="74" t="s">
        <v>3281</v>
      </c>
      <c r="J349" s="74">
        <v>995</v>
      </c>
      <c r="K349" s="74">
        <v>20</v>
      </c>
      <c r="L349" s="74">
        <v>328</v>
      </c>
      <c r="M349" s="74">
        <v>5258.1610223600001</v>
      </c>
      <c r="N349" s="124" t="str">
        <f>VLOOKUP(I349,'[1]Already Allocated to Banks'!$I$5:$U$498,6,0)</f>
        <v>STATE BANK OF INDIA</v>
      </c>
      <c r="O349" s="146" t="str">
        <f>N349</f>
        <v>STATE BANK OF INDIA</v>
      </c>
      <c r="P349" s="147" t="s">
        <v>4249</v>
      </c>
      <c r="Q349" s="74" t="s">
        <v>4250</v>
      </c>
      <c r="R349" s="74" t="s">
        <v>4249</v>
      </c>
      <c r="S349" s="74" t="s">
        <v>4250</v>
      </c>
      <c r="T349" s="74"/>
      <c r="U349" s="74"/>
      <c r="V349" s="74"/>
    </row>
    <row r="350" spans="1:22" x14ac:dyDescent="0.25">
      <c r="A350" s="115">
        <v>1874</v>
      </c>
      <c r="B350" s="74" t="s">
        <v>12</v>
      </c>
      <c r="C350" s="74" t="s">
        <v>45</v>
      </c>
      <c r="D350" s="74" t="s">
        <v>2062</v>
      </c>
      <c r="E350" s="74" t="s">
        <v>14</v>
      </c>
      <c r="F350" s="74" t="s">
        <v>47</v>
      </c>
      <c r="G350" s="74" t="s">
        <v>2063</v>
      </c>
      <c r="H350" s="161">
        <v>350563</v>
      </c>
      <c r="I350" s="74" t="s">
        <v>3962</v>
      </c>
      <c r="J350" s="74">
        <v>3025</v>
      </c>
      <c r="K350" s="74">
        <v>20</v>
      </c>
      <c r="L350" s="74">
        <v>328</v>
      </c>
      <c r="M350" s="74">
        <v>5086.9905302400002</v>
      </c>
      <c r="N350" s="124" t="e">
        <f>VLOOKUP(I350,'[1]Already Allocated to Banks'!$I$5:$U$498,6,0)</f>
        <v>#N/A</v>
      </c>
      <c r="O350" s="115"/>
      <c r="P350" s="74"/>
      <c r="Q350" s="74"/>
      <c r="R350" s="74"/>
      <c r="S350" s="74"/>
      <c r="T350" s="74"/>
      <c r="U350" s="74"/>
      <c r="V350" s="74"/>
    </row>
    <row r="351" spans="1:22" hidden="1" x14ac:dyDescent="0.25">
      <c r="A351" s="115">
        <v>1753</v>
      </c>
      <c r="B351" s="74" t="s">
        <v>12</v>
      </c>
      <c r="C351" s="74" t="s">
        <v>45</v>
      </c>
      <c r="D351" s="74" t="s">
        <v>404</v>
      </c>
      <c r="E351" s="74" t="s">
        <v>14</v>
      </c>
      <c r="F351" s="74" t="s">
        <v>47</v>
      </c>
      <c r="G351" s="74" t="s">
        <v>405</v>
      </c>
      <c r="H351" s="161">
        <v>376998</v>
      </c>
      <c r="I351" s="74" t="s">
        <v>3724</v>
      </c>
      <c r="J351" s="74">
        <v>913</v>
      </c>
      <c r="K351" s="74">
        <v>20</v>
      </c>
      <c r="L351" s="74">
        <v>328</v>
      </c>
      <c r="M351" s="74">
        <v>5230.1739728900002</v>
      </c>
      <c r="N351" s="124" t="e">
        <f>VLOOKUP(I351,'[1]Already Allocated to Banks'!$I$5:$U$498,6,0)</f>
        <v>#N/A</v>
      </c>
      <c r="O351" s="115" t="s">
        <v>4152</v>
      </c>
      <c r="P351" s="74" t="s">
        <v>4175</v>
      </c>
      <c r="Q351" s="74"/>
      <c r="R351" s="74"/>
      <c r="S351" s="74"/>
      <c r="T351" s="74"/>
      <c r="U351" s="74"/>
      <c r="V351" s="74"/>
    </row>
    <row r="352" spans="1:22" hidden="1" x14ac:dyDescent="0.25">
      <c r="A352" s="115">
        <v>1761</v>
      </c>
      <c r="B352" s="74" t="s">
        <v>12</v>
      </c>
      <c r="C352" s="74" t="s">
        <v>45</v>
      </c>
      <c r="D352" s="74" t="s">
        <v>404</v>
      </c>
      <c r="E352" s="74" t="s">
        <v>14</v>
      </c>
      <c r="F352" s="74" t="s">
        <v>47</v>
      </c>
      <c r="G352" s="74" t="s">
        <v>405</v>
      </c>
      <c r="H352" s="161">
        <v>366305</v>
      </c>
      <c r="I352" s="74" t="s">
        <v>3740</v>
      </c>
      <c r="J352" s="74">
        <v>2753</v>
      </c>
      <c r="K352" s="74">
        <v>20</v>
      </c>
      <c r="L352" s="74">
        <v>328</v>
      </c>
      <c r="M352" s="74">
        <v>5221.9071432500004</v>
      </c>
      <c r="N352" s="124" t="e">
        <f>VLOOKUP(I352,'[1]Already Allocated to Banks'!$I$5:$U$498,6,0)</f>
        <v>#N/A</v>
      </c>
      <c r="O352" s="115" t="s">
        <v>4152</v>
      </c>
      <c r="P352" s="74" t="s">
        <v>4175</v>
      </c>
      <c r="Q352" s="74"/>
      <c r="R352" s="74"/>
      <c r="S352" s="74"/>
      <c r="T352" s="74"/>
      <c r="U352" s="74"/>
      <c r="V352" s="74"/>
    </row>
    <row r="353" spans="1:34" hidden="1" x14ac:dyDescent="0.25">
      <c r="A353" s="115">
        <v>1773</v>
      </c>
      <c r="B353" s="74" t="s">
        <v>12</v>
      </c>
      <c r="C353" s="74" t="s">
        <v>45</v>
      </c>
      <c r="D353" s="74" t="s">
        <v>640</v>
      </c>
      <c r="E353" s="74" t="s">
        <v>14</v>
      </c>
      <c r="F353" s="74" t="s">
        <v>47</v>
      </c>
      <c r="G353" s="74" t="s">
        <v>641</v>
      </c>
      <c r="H353" s="161">
        <v>366998</v>
      </c>
      <c r="I353" s="74" t="s">
        <v>3767</v>
      </c>
      <c r="J353" s="74">
        <v>541</v>
      </c>
      <c r="K353" s="74">
        <v>20</v>
      </c>
      <c r="L353" s="74">
        <v>328</v>
      </c>
      <c r="M353" s="74">
        <v>5209.5794620899997</v>
      </c>
      <c r="N353" s="124" t="e">
        <f>VLOOKUP(I353,'[1]Already Allocated to Banks'!$I$5:$U$498,6,0)</f>
        <v>#N/A</v>
      </c>
      <c r="O353" s="115" t="s">
        <v>4152</v>
      </c>
      <c r="P353" s="74" t="s">
        <v>4175</v>
      </c>
      <c r="Q353" s="74"/>
      <c r="R353" s="74"/>
      <c r="S353" s="74"/>
      <c r="T353" s="74"/>
      <c r="U353" s="74"/>
      <c r="V353" s="74"/>
    </row>
    <row r="354" spans="1:34" hidden="1" x14ac:dyDescent="0.25">
      <c r="A354" s="115">
        <v>1781</v>
      </c>
      <c r="B354" s="74" t="s">
        <v>12</v>
      </c>
      <c r="C354" s="74" t="s">
        <v>45</v>
      </c>
      <c r="D354" s="74" t="s">
        <v>404</v>
      </c>
      <c r="E354" s="74" t="s">
        <v>14</v>
      </c>
      <c r="F354" s="74" t="s">
        <v>47</v>
      </c>
      <c r="G354" s="74" t="s">
        <v>405</v>
      </c>
      <c r="H354" s="161">
        <v>366074</v>
      </c>
      <c r="I354" s="74" t="s">
        <v>3782</v>
      </c>
      <c r="J354" s="74">
        <v>4221</v>
      </c>
      <c r="K354" s="74">
        <v>20</v>
      </c>
      <c r="L354" s="74">
        <v>328</v>
      </c>
      <c r="M354" s="74">
        <v>5199.4742686500003</v>
      </c>
      <c r="N354" s="124" t="e">
        <f>VLOOKUP(I354,'[1]Already Allocated to Banks'!$I$5:$U$498,6,0)</f>
        <v>#N/A</v>
      </c>
      <c r="O354" s="115" t="s">
        <v>4152</v>
      </c>
      <c r="P354" s="147" t="s">
        <v>4249</v>
      </c>
      <c r="Q354" s="74"/>
      <c r="R354" s="74" t="s">
        <v>4249</v>
      </c>
      <c r="S354" s="74"/>
      <c r="T354" s="74"/>
      <c r="U354" s="74"/>
      <c r="V354" s="74"/>
    </row>
    <row r="355" spans="1:34" hidden="1" x14ac:dyDescent="0.25">
      <c r="A355" s="115">
        <v>1950</v>
      </c>
      <c r="B355" s="74" t="s">
        <v>12</v>
      </c>
      <c r="C355" s="74" t="s">
        <v>45</v>
      </c>
      <c r="D355" s="74" t="s">
        <v>2081</v>
      </c>
      <c r="E355" s="74" t="s">
        <v>14</v>
      </c>
      <c r="F355" s="74" t="s">
        <v>47</v>
      </c>
      <c r="G355" s="74" t="s">
        <v>2082</v>
      </c>
      <c r="H355" s="161">
        <v>377860</v>
      </c>
      <c r="I355" s="74" t="s">
        <v>4113</v>
      </c>
      <c r="J355" s="74">
        <v>1</v>
      </c>
      <c r="K355" s="74">
        <v>20</v>
      </c>
      <c r="L355" s="74">
        <v>328</v>
      </c>
      <c r="M355" s="74">
        <v>5011.8118335600002</v>
      </c>
      <c r="N355" s="124" t="e">
        <f>VLOOKUP(I355,'[1]Already Allocated to Banks'!$I$5:$U$498,6,0)</f>
        <v>#N/A</v>
      </c>
      <c r="O355" s="115" t="s">
        <v>4152</v>
      </c>
      <c r="P355" s="74" t="s">
        <v>4175</v>
      </c>
      <c r="Q355" s="74"/>
      <c r="R355" s="74"/>
      <c r="S355" s="74"/>
      <c r="T355" s="74"/>
      <c r="U355" s="74"/>
      <c r="V355" s="74"/>
    </row>
    <row r="356" spans="1:34" hidden="1" x14ac:dyDescent="0.25">
      <c r="A356" s="115">
        <v>1954</v>
      </c>
      <c r="B356" s="74" t="s">
        <v>12</v>
      </c>
      <c r="C356" s="74" t="s">
        <v>45</v>
      </c>
      <c r="D356" s="74" t="s">
        <v>640</v>
      </c>
      <c r="E356" s="74" t="s">
        <v>14</v>
      </c>
      <c r="F356" s="74" t="s">
        <v>47</v>
      </c>
      <c r="G356" s="74" t="s">
        <v>641</v>
      </c>
      <c r="H356" s="161">
        <v>367862</v>
      </c>
      <c r="I356" s="74" t="s">
        <v>700</v>
      </c>
      <c r="J356" s="74">
        <v>97</v>
      </c>
      <c r="K356" s="74">
        <v>20</v>
      </c>
      <c r="L356" s="74">
        <v>328</v>
      </c>
      <c r="M356" s="74">
        <v>5007.9205807500002</v>
      </c>
      <c r="N356" s="124" t="e">
        <f>VLOOKUP(I356,'[1]Already Allocated to Banks'!$I$5:$U$498,6,0)</f>
        <v>#N/A</v>
      </c>
      <c r="O356" s="115" t="s">
        <v>4152</v>
      </c>
      <c r="P356" s="74" t="s">
        <v>4249</v>
      </c>
      <c r="Q356" s="74" t="s">
        <v>4250</v>
      </c>
      <c r="R356" s="74" t="s">
        <v>4249</v>
      </c>
      <c r="S356" s="74" t="s">
        <v>4250</v>
      </c>
      <c r="T356" s="74"/>
      <c r="U356" s="74"/>
      <c r="V356" s="74"/>
    </row>
    <row r="357" spans="1:34" hidden="1" x14ac:dyDescent="0.25">
      <c r="A357" s="165">
        <v>1580</v>
      </c>
      <c r="B357" s="172" t="s">
        <v>12</v>
      </c>
      <c r="C357" s="172" t="s">
        <v>67</v>
      </c>
      <c r="D357" s="172" t="s">
        <v>68</v>
      </c>
      <c r="E357" s="172" t="s">
        <v>14</v>
      </c>
      <c r="F357" s="172" t="s">
        <v>69</v>
      </c>
      <c r="G357" s="172" t="s">
        <v>70</v>
      </c>
      <c r="H357" s="173">
        <v>357791</v>
      </c>
      <c r="I357" s="172" t="s">
        <v>3379</v>
      </c>
      <c r="J357" s="172">
        <v>489</v>
      </c>
      <c r="K357" s="172">
        <v>20</v>
      </c>
      <c r="L357" s="172">
        <v>323</v>
      </c>
      <c r="M357" s="172">
        <v>5385.4309275400001</v>
      </c>
      <c r="N357" s="124" t="e">
        <f>VLOOKUP(I357,'[1]Already Allocated to Banks'!$I$5:$U$498,6,0)</f>
        <v>#N/A</v>
      </c>
      <c r="O357" s="165" t="s">
        <v>4274</v>
      </c>
      <c r="P357" s="172" t="s">
        <v>4249</v>
      </c>
      <c r="Q357" s="172" t="s">
        <v>4250</v>
      </c>
      <c r="R357" s="172" t="s">
        <v>4249</v>
      </c>
      <c r="S357" s="172" t="s">
        <v>4250</v>
      </c>
      <c r="T357" s="172"/>
      <c r="U357" s="172"/>
      <c r="V357" s="172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</row>
    <row r="358" spans="1:34" hidden="1" x14ac:dyDescent="0.25">
      <c r="A358" s="165">
        <v>274</v>
      </c>
      <c r="B358" s="172" t="s">
        <v>12</v>
      </c>
      <c r="C358" s="172" t="s">
        <v>487</v>
      </c>
      <c r="D358" s="172" t="s">
        <v>509</v>
      </c>
      <c r="E358" s="172" t="s">
        <v>14</v>
      </c>
      <c r="F358" s="172" t="s">
        <v>489</v>
      </c>
      <c r="G358" s="172" t="s">
        <v>510</v>
      </c>
      <c r="H358" s="173">
        <v>358068</v>
      </c>
      <c r="I358" s="172" t="s">
        <v>679</v>
      </c>
      <c r="J358" s="172">
        <v>99</v>
      </c>
      <c r="K358" s="172">
        <v>20</v>
      </c>
      <c r="L358" s="172">
        <v>326</v>
      </c>
      <c r="M358" s="172">
        <v>7776.1048387700002</v>
      </c>
      <c r="N358" s="124" t="e">
        <f>VLOOKUP(I358,'[1]Already Allocated to Banks'!$I$5:$U$498,6,0)</f>
        <v>#N/A</v>
      </c>
      <c r="O358" s="165" t="s">
        <v>4274</v>
      </c>
      <c r="P358" s="172" t="s">
        <v>4249</v>
      </c>
      <c r="Q358" s="172" t="s">
        <v>4250</v>
      </c>
      <c r="R358" s="172" t="s">
        <v>4249</v>
      </c>
      <c r="S358" s="172" t="s">
        <v>4250</v>
      </c>
      <c r="T358" s="172"/>
      <c r="U358" s="172"/>
      <c r="V358" s="172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</row>
    <row r="359" spans="1:34" hidden="1" x14ac:dyDescent="0.25">
      <c r="A359" s="165">
        <v>1095</v>
      </c>
      <c r="B359" s="172" t="s">
        <v>12</v>
      </c>
      <c r="C359" s="172" t="s">
        <v>487</v>
      </c>
      <c r="D359" s="172" t="s">
        <v>1699</v>
      </c>
      <c r="E359" s="172" t="s">
        <v>14</v>
      </c>
      <c r="F359" s="172" t="s">
        <v>489</v>
      </c>
      <c r="G359" s="172" t="s">
        <v>1700</v>
      </c>
      <c r="H359" s="173">
        <v>376693</v>
      </c>
      <c r="I359" s="172" t="s">
        <v>2406</v>
      </c>
      <c r="J359" s="172">
        <v>88</v>
      </c>
      <c r="K359" s="172">
        <v>20</v>
      </c>
      <c r="L359" s="172">
        <v>326</v>
      </c>
      <c r="M359" s="172">
        <v>5987.1691902000002</v>
      </c>
      <c r="N359" s="124" t="e">
        <f>VLOOKUP(I359,'[1]Already Allocated to Banks'!$I$5:$U$498,6,0)</f>
        <v>#N/A</v>
      </c>
      <c r="O359" s="165" t="s">
        <v>4274</v>
      </c>
      <c r="P359" s="172" t="s">
        <v>4249</v>
      </c>
      <c r="Q359" s="172" t="s">
        <v>4250</v>
      </c>
      <c r="R359" s="172" t="s">
        <v>4249</v>
      </c>
      <c r="S359" s="172" t="s">
        <v>4250</v>
      </c>
      <c r="T359" s="172"/>
      <c r="U359" s="172"/>
      <c r="V359" s="172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</row>
    <row r="360" spans="1:34" hidden="1" x14ac:dyDescent="0.25">
      <c r="A360" s="165">
        <v>1451</v>
      </c>
      <c r="B360" s="172" t="s">
        <v>12</v>
      </c>
      <c r="C360" s="172" t="s">
        <v>487</v>
      </c>
      <c r="D360" s="172" t="s">
        <v>488</v>
      </c>
      <c r="E360" s="172" t="s">
        <v>14</v>
      </c>
      <c r="F360" s="172" t="s">
        <v>489</v>
      </c>
      <c r="G360" s="172" t="s">
        <v>490</v>
      </c>
      <c r="H360" s="173">
        <v>377553</v>
      </c>
      <c r="I360" s="172" t="s">
        <v>3122</v>
      </c>
      <c r="J360" s="172">
        <v>173</v>
      </c>
      <c r="K360" s="172">
        <v>20</v>
      </c>
      <c r="L360" s="172">
        <v>326</v>
      </c>
      <c r="M360" s="172">
        <v>5524.3855748599999</v>
      </c>
      <c r="N360" s="124" t="e">
        <f>VLOOKUP(I360,'[1]Already Allocated to Banks'!$I$5:$U$498,6,0)</f>
        <v>#N/A</v>
      </c>
      <c r="O360" s="165" t="s">
        <v>4274</v>
      </c>
      <c r="P360" s="172" t="s">
        <v>4249</v>
      </c>
      <c r="Q360" s="172" t="s">
        <v>4250</v>
      </c>
      <c r="R360" s="172" t="s">
        <v>4249</v>
      </c>
      <c r="S360" s="172" t="s">
        <v>4250</v>
      </c>
      <c r="T360" s="172"/>
      <c r="U360" s="172"/>
      <c r="V360" s="172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</row>
    <row r="361" spans="1:34" hidden="1" x14ac:dyDescent="0.25">
      <c r="A361" s="165">
        <v>1466</v>
      </c>
      <c r="B361" s="172" t="s">
        <v>12</v>
      </c>
      <c r="C361" s="172" t="s">
        <v>487</v>
      </c>
      <c r="D361" s="172" t="s">
        <v>1699</v>
      </c>
      <c r="E361" s="172" t="s">
        <v>14</v>
      </c>
      <c r="F361" s="172" t="s">
        <v>489</v>
      </c>
      <c r="G361" s="172" t="s">
        <v>1700</v>
      </c>
      <c r="H361" s="173">
        <v>357784</v>
      </c>
      <c r="I361" s="172" t="s">
        <v>3151</v>
      </c>
      <c r="J361" s="172">
        <v>57</v>
      </c>
      <c r="K361" s="172">
        <v>20</v>
      </c>
      <c r="L361" s="172">
        <v>326</v>
      </c>
      <c r="M361" s="172">
        <v>5500.2814174100004</v>
      </c>
      <c r="N361" s="124" t="e">
        <f>VLOOKUP(I361,'[1]Already Allocated to Banks'!$I$5:$U$498,6,0)</f>
        <v>#N/A</v>
      </c>
      <c r="O361" s="165" t="s">
        <v>4274</v>
      </c>
      <c r="P361" s="172" t="s">
        <v>4249</v>
      </c>
      <c r="Q361" s="172" t="s">
        <v>4250</v>
      </c>
      <c r="R361" s="172" t="s">
        <v>4249</v>
      </c>
      <c r="S361" s="172" t="s">
        <v>4250</v>
      </c>
      <c r="T361" s="172"/>
      <c r="U361" s="172"/>
      <c r="V361" s="172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</row>
    <row r="362" spans="1:34" hidden="1" x14ac:dyDescent="0.25">
      <c r="A362" s="165">
        <v>1527</v>
      </c>
      <c r="B362" s="172" t="s">
        <v>12</v>
      </c>
      <c r="C362" s="172" t="s">
        <v>487</v>
      </c>
      <c r="D362" s="172" t="s">
        <v>488</v>
      </c>
      <c r="E362" s="172" t="s">
        <v>14</v>
      </c>
      <c r="F362" s="172" t="s">
        <v>489</v>
      </c>
      <c r="G362" s="172" t="s">
        <v>490</v>
      </c>
      <c r="H362" s="173">
        <v>357769</v>
      </c>
      <c r="I362" s="172" t="s">
        <v>3279</v>
      </c>
      <c r="J362" s="172">
        <v>60</v>
      </c>
      <c r="K362" s="172">
        <v>20</v>
      </c>
      <c r="L362" s="172">
        <v>326</v>
      </c>
      <c r="M362" s="172">
        <v>5434.0665911699998</v>
      </c>
      <c r="N362" s="124" t="e">
        <f>VLOOKUP(I362,'[1]Already Allocated to Banks'!$I$5:$U$498,6,0)</f>
        <v>#N/A</v>
      </c>
      <c r="O362" s="165" t="s">
        <v>4274</v>
      </c>
      <c r="P362" s="172" t="s">
        <v>4249</v>
      </c>
      <c r="Q362" s="172" t="s">
        <v>4249</v>
      </c>
      <c r="R362" s="172" t="s">
        <v>4250</v>
      </c>
      <c r="S362" s="172" t="s">
        <v>4250</v>
      </c>
      <c r="T362" s="172"/>
      <c r="U362" s="172"/>
      <c r="V362" s="172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</row>
    <row r="363" spans="1:34" hidden="1" x14ac:dyDescent="0.25">
      <c r="A363" s="115">
        <v>229</v>
      </c>
      <c r="B363" s="74" t="s">
        <v>12</v>
      </c>
      <c r="C363" s="74" t="s">
        <v>165</v>
      </c>
      <c r="D363" s="74" t="s">
        <v>575</v>
      </c>
      <c r="E363" s="74" t="s">
        <v>14</v>
      </c>
      <c r="F363" s="74" t="s">
        <v>167</v>
      </c>
      <c r="G363" s="74" t="s">
        <v>576</v>
      </c>
      <c r="H363" s="161">
        <v>377850</v>
      </c>
      <c r="I363" s="74" t="s">
        <v>578</v>
      </c>
      <c r="J363" s="74">
        <v>286</v>
      </c>
      <c r="K363" s="74">
        <v>20</v>
      </c>
      <c r="L363" s="74">
        <v>329</v>
      </c>
      <c r="M363" s="74">
        <v>8011.4599090900001</v>
      </c>
      <c r="N363" s="124" t="e">
        <f>VLOOKUP(I363,'[1]Already Allocated to Banks'!$I$5:$U$498,6,0)</f>
        <v>#N/A</v>
      </c>
      <c r="O363" s="115" t="s">
        <v>4152</v>
      </c>
      <c r="P363" s="74" t="s">
        <v>4249</v>
      </c>
      <c r="Q363" s="74" t="s">
        <v>4250</v>
      </c>
      <c r="R363" s="74" t="s">
        <v>4249</v>
      </c>
      <c r="S363" s="74" t="s">
        <v>4250</v>
      </c>
      <c r="T363" s="74"/>
      <c r="U363" s="74"/>
      <c r="V363" s="74"/>
    </row>
    <row r="364" spans="1:34" hidden="1" x14ac:dyDescent="0.25">
      <c r="A364" s="115">
        <v>235</v>
      </c>
      <c r="B364" s="74" t="s">
        <v>12</v>
      </c>
      <c r="C364" s="74" t="s">
        <v>165</v>
      </c>
      <c r="D364" s="74" t="s">
        <v>166</v>
      </c>
      <c r="E364" s="74" t="s">
        <v>14</v>
      </c>
      <c r="F364" s="74" t="s">
        <v>167</v>
      </c>
      <c r="G364" s="74" t="s">
        <v>168</v>
      </c>
      <c r="H364" s="161">
        <v>367630</v>
      </c>
      <c r="I364" s="74" t="s">
        <v>590</v>
      </c>
      <c r="J364" s="74">
        <v>691</v>
      </c>
      <c r="K364" s="74">
        <v>20</v>
      </c>
      <c r="L364" s="74">
        <v>329</v>
      </c>
      <c r="M364" s="74">
        <v>7993.3449905699999</v>
      </c>
      <c r="N364" s="124" t="e">
        <f>VLOOKUP(I364,'[1]Already Allocated to Banks'!$I$5:$U$498,6,0)</f>
        <v>#N/A</v>
      </c>
      <c r="O364" s="115" t="s">
        <v>4152</v>
      </c>
      <c r="P364" s="74" t="s">
        <v>4249</v>
      </c>
      <c r="Q364" s="74" t="s">
        <v>4250</v>
      </c>
      <c r="R364" s="74" t="s">
        <v>4249</v>
      </c>
      <c r="S364" s="74" t="s">
        <v>4250</v>
      </c>
      <c r="T364" s="74"/>
      <c r="U364" s="74"/>
      <c r="V364" s="74"/>
    </row>
    <row r="365" spans="1:34" hidden="1" x14ac:dyDescent="0.25">
      <c r="A365" s="115">
        <v>304</v>
      </c>
      <c r="B365" s="74" t="s">
        <v>12</v>
      </c>
      <c r="C365" s="74" t="s">
        <v>165</v>
      </c>
      <c r="D365" s="74" t="s">
        <v>166</v>
      </c>
      <c r="E365" s="74" t="s">
        <v>14</v>
      </c>
      <c r="F365" s="74" t="s">
        <v>167</v>
      </c>
      <c r="G365" s="74" t="s">
        <v>168</v>
      </c>
      <c r="H365" s="161">
        <v>360070</v>
      </c>
      <c r="I365" s="74" t="s">
        <v>746</v>
      </c>
      <c r="J365" s="74">
        <v>257</v>
      </c>
      <c r="K365" s="74">
        <v>20</v>
      </c>
      <c r="L365" s="74">
        <v>329</v>
      </c>
      <c r="M365" s="74">
        <v>7670.9980671200001</v>
      </c>
      <c r="N365" s="124" t="e">
        <f>VLOOKUP(I365,'[1]Already Allocated to Banks'!$I$5:$U$498,6,0)</f>
        <v>#N/A</v>
      </c>
      <c r="O365" s="115" t="s">
        <v>4152</v>
      </c>
      <c r="P365" s="74" t="s">
        <v>4249</v>
      </c>
      <c r="Q365" s="74" t="s">
        <v>4250</v>
      </c>
      <c r="R365" s="74" t="s">
        <v>4249</v>
      </c>
      <c r="S365" s="74" t="s">
        <v>4250</v>
      </c>
      <c r="T365" s="74"/>
      <c r="U365" s="74"/>
      <c r="V365" s="74"/>
    </row>
    <row r="366" spans="1:34" hidden="1" x14ac:dyDescent="0.25">
      <c r="A366" s="115">
        <v>358</v>
      </c>
      <c r="B366" s="74" t="s">
        <v>12</v>
      </c>
      <c r="C366" s="74" t="s">
        <v>165</v>
      </c>
      <c r="D366" s="74" t="s">
        <v>166</v>
      </c>
      <c r="E366" s="74" t="s">
        <v>14</v>
      </c>
      <c r="F366" s="74" t="s">
        <v>167</v>
      </c>
      <c r="G366" s="74" t="s">
        <v>168</v>
      </c>
      <c r="H366" s="161">
        <v>347915</v>
      </c>
      <c r="I366" s="74" t="s">
        <v>866</v>
      </c>
      <c r="J366" s="74">
        <v>200</v>
      </c>
      <c r="K366" s="74">
        <v>20</v>
      </c>
      <c r="L366" s="74">
        <v>329</v>
      </c>
      <c r="M366" s="74">
        <v>7499.7714448400002</v>
      </c>
      <c r="N366" s="124" t="e">
        <f>VLOOKUP(I366,'[1]Already Allocated to Banks'!$I$5:$U$498,6,0)</f>
        <v>#N/A</v>
      </c>
      <c r="O366" s="115" t="s">
        <v>4152</v>
      </c>
      <c r="P366" s="74" t="s">
        <v>4249</v>
      </c>
      <c r="Q366" s="74" t="s">
        <v>4250</v>
      </c>
      <c r="R366" s="74" t="s">
        <v>4249</v>
      </c>
      <c r="S366" s="74" t="s">
        <v>4250</v>
      </c>
      <c r="T366" s="74"/>
      <c r="U366" s="74"/>
      <c r="V366" s="74"/>
    </row>
    <row r="367" spans="1:34" hidden="1" x14ac:dyDescent="0.25">
      <c r="A367" s="115">
        <v>395</v>
      </c>
      <c r="B367" s="74" t="s">
        <v>12</v>
      </c>
      <c r="C367" s="74" t="s">
        <v>165</v>
      </c>
      <c r="D367" s="74" t="s">
        <v>575</v>
      </c>
      <c r="E367" s="74" t="s">
        <v>14</v>
      </c>
      <c r="F367" s="74" t="s">
        <v>167</v>
      </c>
      <c r="G367" s="74" t="s">
        <v>576</v>
      </c>
      <c r="H367" s="161">
        <v>360086</v>
      </c>
      <c r="I367" s="74" t="s">
        <v>942</v>
      </c>
      <c r="J367" s="74">
        <v>106</v>
      </c>
      <c r="K367" s="74">
        <v>20</v>
      </c>
      <c r="L367" s="74">
        <v>329</v>
      </c>
      <c r="M367" s="74">
        <v>7379.3053657</v>
      </c>
      <c r="N367" s="124" t="e">
        <f>VLOOKUP(I367,'[1]Already Allocated to Banks'!$I$5:$U$498,6,0)</f>
        <v>#N/A</v>
      </c>
      <c r="O367" s="115" t="s">
        <v>4152</v>
      </c>
      <c r="P367" s="74" t="s">
        <v>4249</v>
      </c>
      <c r="Q367" s="74" t="s">
        <v>4250</v>
      </c>
      <c r="R367" s="74" t="s">
        <v>4249</v>
      </c>
      <c r="S367" s="74" t="s">
        <v>4250</v>
      </c>
      <c r="T367" s="74"/>
      <c r="U367" s="74"/>
      <c r="V367" s="74"/>
    </row>
    <row r="368" spans="1:34" hidden="1" x14ac:dyDescent="0.25">
      <c r="A368" s="115">
        <v>434</v>
      </c>
      <c r="B368" s="74" t="s">
        <v>12</v>
      </c>
      <c r="C368" s="74" t="s">
        <v>165</v>
      </c>
      <c r="D368" s="74" t="s">
        <v>575</v>
      </c>
      <c r="E368" s="74" t="s">
        <v>14</v>
      </c>
      <c r="F368" s="74" t="s">
        <v>167</v>
      </c>
      <c r="G368" s="74" t="s">
        <v>576</v>
      </c>
      <c r="H368" s="161">
        <v>377033</v>
      </c>
      <c r="I368" s="74" t="s">
        <v>1024</v>
      </c>
      <c r="J368" s="74">
        <v>103</v>
      </c>
      <c r="K368" s="74">
        <v>20</v>
      </c>
      <c r="L368" s="74">
        <v>329</v>
      </c>
      <c r="M368" s="74">
        <v>7282.6992453800003</v>
      </c>
      <c r="N368" s="124" t="e">
        <f>VLOOKUP(I368,'[1]Already Allocated to Banks'!$I$5:$U$498,6,0)</f>
        <v>#N/A</v>
      </c>
      <c r="O368" s="115" t="s">
        <v>4152</v>
      </c>
      <c r="P368" s="74" t="s">
        <v>4249</v>
      </c>
      <c r="Q368" s="74" t="s">
        <v>4250</v>
      </c>
      <c r="R368" s="74" t="s">
        <v>4249</v>
      </c>
      <c r="S368" s="74" t="s">
        <v>4250</v>
      </c>
      <c r="T368" s="74"/>
      <c r="U368" s="74"/>
      <c r="V368" s="74"/>
    </row>
    <row r="369" spans="1:22" hidden="1" x14ac:dyDescent="0.25">
      <c r="A369" s="115">
        <v>436</v>
      </c>
      <c r="B369" s="74" t="s">
        <v>12</v>
      </c>
      <c r="C369" s="74" t="s">
        <v>165</v>
      </c>
      <c r="D369" s="74" t="s">
        <v>575</v>
      </c>
      <c r="E369" s="74" t="s">
        <v>14</v>
      </c>
      <c r="F369" s="74" t="s">
        <v>167</v>
      </c>
      <c r="G369" s="74" t="s">
        <v>576</v>
      </c>
      <c r="H369" s="161">
        <v>363972</v>
      </c>
      <c r="I369" s="74" t="s">
        <v>1028</v>
      </c>
      <c r="J369" s="74">
        <v>267</v>
      </c>
      <c r="K369" s="74">
        <v>20</v>
      </c>
      <c r="L369" s="74">
        <v>329</v>
      </c>
      <c r="M369" s="74">
        <v>7276.6122350200003</v>
      </c>
      <c r="N369" s="124" t="e">
        <f>VLOOKUP(I369,'[1]Already Allocated to Banks'!$I$5:$U$498,6,0)</f>
        <v>#N/A</v>
      </c>
      <c r="O369" s="115" t="s">
        <v>4152</v>
      </c>
      <c r="P369" s="74" t="s">
        <v>4249</v>
      </c>
      <c r="Q369" s="74" t="s">
        <v>4250</v>
      </c>
      <c r="R369" s="74" t="s">
        <v>4249</v>
      </c>
      <c r="S369" s="74" t="s">
        <v>4250</v>
      </c>
      <c r="T369" s="74"/>
      <c r="U369" s="74"/>
      <c r="V369" s="74"/>
    </row>
    <row r="370" spans="1:22" x14ac:dyDescent="0.25">
      <c r="A370" s="115">
        <v>51</v>
      </c>
      <c r="B370" s="74" t="s">
        <v>12</v>
      </c>
      <c r="C370" s="74" t="s">
        <v>165</v>
      </c>
      <c r="D370" s="74" t="s">
        <v>166</v>
      </c>
      <c r="E370" s="74" t="s">
        <v>14</v>
      </c>
      <c r="F370" s="74" t="s">
        <v>167</v>
      </c>
      <c r="G370" s="74" t="s">
        <v>168</v>
      </c>
      <c r="H370" s="161">
        <v>377724</v>
      </c>
      <c r="I370" s="74" t="s">
        <v>170</v>
      </c>
      <c r="J370" s="74">
        <v>205</v>
      </c>
      <c r="K370" s="74">
        <v>20</v>
      </c>
      <c r="L370" s="74">
        <v>329</v>
      </c>
      <c r="M370" s="74">
        <v>9172.7525583999995</v>
      </c>
      <c r="N370" s="124" t="e">
        <f>VLOOKUP(I370,'[1]Already Allocated to Banks'!$I$5:$U$498,6,0)</f>
        <v>#N/A</v>
      </c>
      <c r="O370" s="115"/>
      <c r="P370" s="74" t="s">
        <v>4249</v>
      </c>
      <c r="Q370" s="74"/>
      <c r="R370" s="74"/>
      <c r="S370" s="74"/>
      <c r="T370" s="74"/>
      <c r="U370" s="74"/>
      <c r="V370" s="74"/>
    </row>
    <row r="371" spans="1:22" x14ac:dyDescent="0.25">
      <c r="A371" s="115">
        <v>78</v>
      </c>
      <c r="B371" s="74" t="s">
        <v>12</v>
      </c>
      <c r="C371" s="74" t="s">
        <v>165</v>
      </c>
      <c r="D371" s="74" t="s">
        <v>166</v>
      </c>
      <c r="E371" s="74" t="s">
        <v>14</v>
      </c>
      <c r="F371" s="74" t="s">
        <v>167</v>
      </c>
      <c r="G371" s="74" t="s">
        <v>168</v>
      </c>
      <c r="H371" s="161">
        <v>357834</v>
      </c>
      <c r="I371" s="74" t="s">
        <v>230</v>
      </c>
      <c r="J371" s="74">
        <v>255</v>
      </c>
      <c r="K371" s="74">
        <v>20</v>
      </c>
      <c r="L371" s="74">
        <v>329</v>
      </c>
      <c r="M371" s="74">
        <v>8903.0600844500004</v>
      </c>
      <c r="N371" s="124" t="e">
        <f>VLOOKUP(I371,'[1]Already Allocated to Banks'!$I$5:$U$498,6,0)</f>
        <v>#N/A</v>
      </c>
      <c r="O371" s="115"/>
      <c r="P371" s="74" t="s">
        <v>4249</v>
      </c>
      <c r="Q371" s="74"/>
      <c r="R371" s="74"/>
      <c r="S371" s="74"/>
      <c r="T371" s="74"/>
      <c r="U371" s="74"/>
      <c r="V371" s="74"/>
    </row>
    <row r="372" spans="1:22" x14ac:dyDescent="0.25">
      <c r="A372" s="115">
        <v>83</v>
      </c>
      <c r="B372" s="74" t="s">
        <v>12</v>
      </c>
      <c r="C372" s="74" t="s">
        <v>165</v>
      </c>
      <c r="D372" s="74" t="s">
        <v>166</v>
      </c>
      <c r="E372" s="74" t="s">
        <v>14</v>
      </c>
      <c r="F372" s="74" t="s">
        <v>167</v>
      </c>
      <c r="G372" s="74" t="s">
        <v>168</v>
      </c>
      <c r="H372" s="161">
        <v>366095</v>
      </c>
      <c r="I372" s="74" t="s">
        <v>240</v>
      </c>
      <c r="J372" s="74">
        <v>142</v>
      </c>
      <c r="K372" s="74">
        <v>20</v>
      </c>
      <c r="L372" s="74">
        <v>329</v>
      </c>
      <c r="M372" s="74">
        <v>8877.2518729999993</v>
      </c>
      <c r="N372" s="124" t="e">
        <f>VLOOKUP(I372,'[1]Already Allocated to Banks'!$I$5:$U$498,6,0)</f>
        <v>#N/A</v>
      </c>
      <c r="O372" s="115"/>
      <c r="P372" s="74" t="s">
        <v>4249</v>
      </c>
      <c r="Q372" s="74" t="s">
        <v>4250</v>
      </c>
      <c r="R372" s="74" t="s">
        <v>4249</v>
      </c>
      <c r="S372" s="74" t="s">
        <v>4250</v>
      </c>
      <c r="T372" s="74"/>
      <c r="U372" s="74"/>
      <c r="V372" s="74"/>
    </row>
    <row r="373" spans="1:22" hidden="1" x14ac:dyDescent="0.25">
      <c r="A373" s="115">
        <v>554</v>
      </c>
      <c r="B373" s="74" t="s">
        <v>12</v>
      </c>
      <c r="C373" s="74" t="s">
        <v>165</v>
      </c>
      <c r="D373" s="74" t="s">
        <v>575</v>
      </c>
      <c r="E373" s="74" t="s">
        <v>14</v>
      </c>
      <c r="F373" s="74" t="s">
        <v>167</v>
      </c>
      <c r="G373" s="74" t="s">
        <v>576</v>
      </c>
      <c r="H373" s="161">
        <v>375343</v>
      </c>
      <c r="I373" s="74" t="s">
        <v>1270</v>
      </c>
      <c r="J373" s="74">
        <v>429</v>
      </c>
      <c r="K373" s="74">
        <v>20</v>
      </c>
      <c r="L373" s="74">
        <v>329</v>
      </c>
      <c r="M373" s="74">
        <v>6968.7838539699997</v>
      </c>
      <c r="N373" s="124" t="e">
        <f>VLOOKUP(I373,'[1]Already Allocated to Banks'!$I$5:$U$498,6,0)</f>
        <v>#N/A</v>
      </c>
      <c r="O373" s="115" t="s">
        <v>4152</v>
      </c>
      <c r="P373" s="74" t="s">
        <v>4249</v>
      </c>
      <c r="Q373" s="74" t="s">
        <v>4250</v>
      </c>
      <c r="R373" s="74" t="s">
        <v>4249</v>
      </c>
      <c r="S373" s="74" t="s">
        <v>4250</v>
      </c>
      <c r="T373" s="74"/>
      <c r="U373" s="74"/>
      <c r="V373" s="74"/>
    </row>
    <row r="374" spans="1:22" x14ac:dyDescent="0.25">
      <c r="A374" s="115">
        <v>121</v>
      </c>
      <c r="B374" s="74" t="s">
        <v>12</v>
      </c>
      <c r="C374" s="74" t="s">
        <v>165</v>
      </c>
      <c r="D374" s="74" t="s">
        <v>166</v>
      </c>
      <c r="E374" s="74" t="s">
        <v>14</v>
      </c>
      <c r="F374" s="74" t="s">
        <v>167</v>
      </c>
      <c r="G374" s="74" t="s">
        <v>168</v>
      </c>
      <c r="H374" s="161">
        <v>347974</v>
      </c>
      <c r="I374" s="74" t="s">
        <v>331</v>
      </c>
      <c r="J374" s="74">
        <v>139</v>
      </c>
      <c r="K374" s="74">
        <v>20</v>
      </c>
      <c r="L374" s="74">
        <v>329</v>
      </c>
      <c r="M374" s="74">
        <v>8608.6383915700007</v>
      </c>
      <c r="N374" s="124" t="e">
        <f>VLOOKUP(I374,'[1]Already Allocated to Banks'!$I$5:$U$498,6,0)</f>
        <v>#N/A</v>
      </c>
      <c r="O374" s="115"/>
      <c r="P374" s="147" t="s">
        <v>4249</v>
      </c>
      <c r="Q374" s="74"/>
      <c r="R374" s="74" t="s">
        <v>4249</v>
      </c>
      <c r="S374" s="74"/>
      <c r="T374" s="74"/>
      <c r="U374" s="74"/>
      <c r="V374" s="74"/>
    </row>
    <row r="375" spans="1:22" x14ac:dyDescent="0.25">
      <c r="A375" s="115">
        <v>149</v>
      </c>
      <c r="B375" s="74" t="s">
        <v>12</v>
      </c>
      <c r="C375" s="74" t="s">
        <v>165</v>
      </c>
      <c r="D375" s="74" t="s">
        <v>166</v>
      </c>
      <c r="E375" s="74" t="s">
        <v>14</v>
      </c>
      <c r="F375" s="74" t="s">
        <v>167</v>
      </c>
      <c r="G375" s="74" t="s">
        <v>168</v>
      </c>
      <c r="H375" s="161">
        <v>367628</v>
      </c>
      <c r="I375" s="156" t="s">
        <v>391</v>
      </c>
      <c r="J375" s="74">
        <v>186</v>
      </c>
      <c r="K375" s="74">
        <v>20</v>
      </c>
      <c r="L375" s="74">
        <v>329</v>
      </c>
      <c r="M375" s="74">
        <v>8393.8845291300004</v>
      </c>
      <c r="N375" s="124" t="e">
        <f>VLOOKUP(I375,'[1]Already Allocated to Banks'!$I$5:$U$498,6,0)</f>
        <v>#N/A</v>
      </c>
      <c r="O375" s="115"/>
      <c r="P375" s="147" t="s">
        <v>4249</v>
      </c>
      <c r="Q375" s="74"/>
      <c r="R375" s="74" t="s">
        <v>4249</v>
      </c>
      <c r="S375" s="74"/>
      <c r="T375" s="74"/>
      <c r="U375" s="74"/>
      <c r="V375" s="74"/>
    </row>
    <row r="376" spans="1:22" x14ac:dyDescent="0.25">
      <c r="A376" s="115">
        <v>158</v>
      </c>
      <c r="B376" s="74" t="s">
        <v>12</v>
      </c>
      <c r="C376" s="74" t="s">
        <v>165</v>
      </c>
      <c r="D376" s="74" t="s">
        <v>166</v>
      </c>
      <c r="E376" s="74" t="s">
        <v>14</v>
      </c>
      <c r="F376" s="74" t="s">
        <v>167</v>
      </c>
      <c r="G376" s="74" t="s">
        <v>168</v>
      </c>
      <c r="H376" s="161">
        <v>376160</v>
      </c>
      <c r="I376" s="74" t="s">
        <v>411</v>
      </c>
      <c r="J376" s="74">
        <v>202</v>
      </c>
      <c r="K376" s="74">
        <v>20</v>
      </c>
      <c r="L376" s="74">
        <v>329</v>
      </c>
      <c r="M376" s="74">
        <v>8318.0517333200005</v>
      </c>
      <c r="N376" s="124" t="e">
        <f>VLOOKUP(I376,'[1]Already Allocated to Banks'!$I$5:$U$498,6,0)</f>
        <v>#N/A</v>
      </c>
      <c r="O376" s="115"/>
      <c r="P376" s="147" t="s">
        <v>4249</v>
      </c>
      <c r="Q376" s="74"/>
      <c r="R376" s="74" t="s">
        <v>4249</v>
      </c>
      <c r="S376" s="74"/>
      <c r="T376" s="74"/>
      <c r="U376" s="74"/>
      <c r="V376" s="74"/>
    </row>
    <row r="377" spans="1:22" x14ac:dyDescent="0.25">
      <c r="A377" s="115">
        <v>166</v>
      </c>
      <c r="B377" s="74" t="s">
        <v>12</v>
      </c>
      <c r="C377" s="74" t="s">
        <v>165</v>
      </c>
      <c r="D377" s="74" t="s">
        <v>166</v>
      </c>
      <c r="E377" s="74" t="s">
        <v>14</v>
      </c>
      <c r="F377" s="74" t="s">
        <v>167</v>
      </c>
      <c r="G377" s="74" t="s">
        <v>168</v>
      </c>
      <c r="H377" s="161">
        <v>348835</v>
      </c>
      <c r="I377" s="74" t="s">
        <v>428</v>
      </c>
      <c r="J377" s="74">
        <v>226</v>
      </c>
      <c r="K377" s="74">
        <v>20</v>
      </c>
      <c r="L377" s="74">
        <v>329</v>
      </c>
      <c r="M377" s="74">
        <v>8287.0417250499995</v>
      </c>
      <c r="N377" s="124" t="e">
        <f>VLOOKUP(I377,'[1]Already Allocated to Banks'!$I$5:$U$498,6,0)</f>
        <v>#N/A</v>
      </c>
      <c r="O377" s="115"/>
      <c r="P377" s="147" t="s">
        <v>4249</v>
      </c>
      <c r="Q377" s="74"/>
      <c r="R377" s="74" t="s">
        <v>4249</v>
      </c>
      <c r="S377" s="74"/>
      <c r="T377" s="74"/>
      <c r="U377" s="74"/>
      <c r="V377" s="74"/>
    </row>
    <row r="378" spans="1:22" x14ac:dyDescent="0.25">
      <c r="A378" s="115">
        <v>205</v>
      </c>
      <c r="B378" s="74" t="s">
        <v>12</v>
      </c>
      <c r="C378" s="74" t="s">
        <v>165</v>
      </c>
      <c r="D378" s="74" t="s">
        <v>166</v>
      </c>
      <c r="E378" s="74" t="s">
        <v>14</v>
      </c>
      <c r="F378" s="74" t="s">
        <v>167</v>
      </c>
      <c r="G378" s="74" t="s">
        <v>168</v>
      </c>
      <c r="H378" s="161">
        <v>377689</v>
      </c>
      <c r="I378" s="74" t="s">
        <v>516</v>
      </c>
      <c r="J378" s="74">
        <v>190</v>
      </c>
      <c r="K378" s="74">
        <v>20</v>
      </c>
      <c r="L378" s="74">
        <v>329</v>
      </c>
      <c r="M378" s="74">
        <v>8106.78222104</v>
      </c>
      <c r="N378" s="124" t="e">
        <f>VLOOKUP(I378,'[1]Already Allocated to Banks'!$I$5:$U$498,6,0)</f>
        <v>#N/A</v>
      </c>
      <c r="O378" s="115"/>
      <c r="P378" s="74" t="s">
        <v>4249</v>
      </c>
      <c r="Q378" s="74"/>
      <c r="R378" s="74"/>
      <c r="S378" s="74"/>
      <c r="T378" s="74"/>
      <c r="U378" s="74"/>
      <c r="V378" s="74"/>
    </row>
    <row r="379" spans="1:22" x14ac:dyDescent="0.25">
      <c r="A379" s="115">
        <v>216</v>
      </c>
      <c r="B379" s="74" t="s">
        <v>12</v>
      </c>
      <c r="C379" s="74" t="s">
        <v>165</v>
      </c>
      <c r="D379" s="74" t="s">
        <v>166</v>
      </c>
      <c r="E379" s="74" t="s">
        <v>14</v>
      </c>
      <c r="F379" s="74" t="s">
        <v>167</v>
      </c>
      <c r="G379" s="74" t="s">
        <v>168</v>
      </c>
      <c r="H379" s="161">
        <v>357850</v>
      </c>
      <c r="I379" s="74" t="s">
        <v>544</v>
      </c>
      <c r="J379" s="74">
        <v>241</v>
      </c>
      <c r="K379" s="74">
        <v>20</v>
      </c>
      <c r="L379" s="74">
        <v>329</v>
      </c>
      <c r="M379" s="74">
        <v>8074.2287363400001</v>
      </c>
      <c r="N379" s="124" t="e">
        <f>VLOOKUP(I379,'[1]Already Allocated to Banks'!$I$5:$U$498,6,0)</f>
        <v>#N/A</v>
      </c>
      <c r="O379" s="115"/>
      <c r="P379" s="74" t="s">
        <v>4249</v>
      </c>
      <c r="Q379" s="74"/>
      <c r="R379" s="74"/>
      <c r="S379" s="74"/>
      <c r="T379" s="74"/>
      <c r="U379" s="74"/>
      <c r="V379" s="74"/>
    </row>
    <row r="380" spans="1:22" x14ac:dyDescent="0.25">
      <c r="A380" s="115">
        <v>383</v>
      </c>
      <c r="B380" s="74" t="s">
        <v>12</v>
      </c>
      <c r="C380" s="74" t="s">
        <v>165</v>
      </c>
      <c r="D380" s="74" t="s">
        <v>166</v>
      </c>
      <c r="E380" s="74" t="s">
        <v>14</v>
      </c>
      <c r="F380" s="74" t="s">
        <v>167</v>
      </c>
      <c r="G380" s="74" t="s">
        <v>168</v>
      </c>
      <c r="H380" s="161">
        <v>357782</v>
      </c>
      <c r="I380" s="74" t="s">
        <v>917</v>
      </c>
      <c r="J380" s="74">
        <v>131</v>
      </c>
      <c r="K380" s="74">
        <v>20</v>
      </c>
      <c r="L380" s="74">
        <v>329</v>
      </c>
      <c r="M380" s="74">
        <v>7413.1365235599997</v>
      </c>
      <c r="N380" s="124" t="e">
        <f>VLOOKUP(I380,'[1]Already Allocated to Banks'!$I$5:$U$498,6,0)</f>
        <v>#N/A</v>
      </c>
      <c r="O380" s="115"/>
      <c r="P380" s="74" t="s">
        <v>4249</v>
      </c>
      <c r="Q380" s="74"/>
      <c r="R380" s="74"/>
      <c r="S380" s="74"/>
      <c r="T380" s="74"/>
      <c r="U380" s="74"/>
      <c r="V380" s="74"/>
    </row>
    <row r="381" spans="1:22" x14ac:dyDescent="0.25">
      <c r="A381" s="115">
        <v>451</v>
      </c>
      <c r="B381" s="74" t="s">
        <v>12</v>
      </c>
      <c r="C381" s="74" t="s">
        <v>165</v>
      </c>
      <c r="D381" s="74" t="s">
        <v>575</v>
      </c>
      <c r="E381" s="74" t="s">
        <v>14</v>
      </c>
      <c r="F381" s="74" t="s">
        <v>167</v>
      </c>
      <c r="G381" s="74" t="s">
        <v>576</v>
      </c>
      <c r="H381" s="161">
        <v>357747</v>
      </c>
      <c r="I381" s="74" t="s">
        <v>1058</v>
      </c>
      <c r="J381" s="74">
        <v>432</v>
      </c>
      <c r="K381" s="74">
        <v>20</v>
      </c>
      <c r="L381" s="74">
        <v>329</v>
      </c>
      <c r="M381" s="74">
        <v>7229.2712133900004</v>
      </c>
      <c r="N381" s="124" t="e">
        <f>VLOOKUP(I381,'[1]Already Allocated to Banks'!$I$5:$U$498,6,0)</f>
        <v>#N/A</v>
      </c>
      <c r="O381" s="115"/>
      <c r="P381" s="74" t="s">
        <v>4249</v>
      </c>
      <c r="Q381" s="74" t="s">
        <v>4250</v>
      </c>
      <c r="R381" s="74" t="s">
        <v>4249</v>
      </c>
      <c r="S381" s="74" t="s">
        <v>4250</v>
      </c>
      <c r="T381" s="74"/>
      <c r="U381" s="74"/>
      <c r="V381" s="74"/>
    </row>
    <row r="382" spans="1:22" x14ac:dyDescent="0.25">
      <c r="A382" s="115">
        <v>502</v>
      </c>
      <c r="B382" s="74" t="s">
        <v>12</v>
      </c>
      <c r="C382" s="74" t="s">
        <v>165</v>
      </c>
      <c r="D382" s="74" t="s">
        <v>166</v>
      </c>
      <c r="E382" s="74" t="s">
        <v>14</v>
      </c>
      <c r="F382" s="74" t="s">
        <v>167</v>
      </c>
      <c r="G382" s="74" t="s">
        <v>168</v>
      </c>
      <c r="H382" s="161">
        <v>376574</v>
      </c>
      <c r="I382" s="74" t="s">
        <v>1058</v>
      </c>
      <c r="J382" s="74">
        <v>703</v>
      </c>
      <c r="K382" s="74">
        <v>20</v>
      </c>
      <c r="L382" s="74">
        <v>329</v>
      </c>
      <c r="M382" s="74">
        <v>7109.5359060600003</v>
      </c>
      <c r="N382" s="124" t="e">
        <f>VLOOKUP(I382,'[1]Already Allocated to Banks'!$I$5:$U$498,6,0)</f>
        <v>#N/A</v>
      </c>
      <c r="O382" s="115"/>
      <c r="P382" s="74" t="s">
        <v>4249</v>
      </c>
      <c r="Q382" s="74" t="s">
        <v>4250</v>
      </c>
      <c r="R382" s="74" t="s">
        <v>4249</v>
      </c>
      <c r="S382" s="74" t="s">
        <v>4250</v>
      </c>
      <c r="T382" s="74"/>
      <c r="U382" s="74"/>
      <c r="V382" s="74"/>
    </row>
    <row r="383" spans="1:22" x14ac:dyDescent="0.25">
      <c r="A383" s="115">
        <v>549</v>
      </c>
      <c r="B383" s="74" t="s">
        <v>12</v>
      </c>
      <c r="C383" s="74" t="s">
        <v>165</v>
      </c>
      <c r="D383" s="74" t="s">
        <v>166</v>
      </c>
      <c r="E383" s="74" t="s">
        <v>14</v>
      </c>
      <c r="F383" s="74" t="s">
        <v>167</v>
      </c>
      <c r="G383" s="74" t="s">
        <v>168</v>
      </c>
      <c r="H383" s="161">
        <v>375345</v>
      </c>
      <c r="I383" s="74" t="s">
        <v>1261</v>
      </c>
      <c r="J383" s="74">
        <v>61</v>
      </c>
      <c r="K383" s="74">
        <v>20</v>
      </c>
      <c r="L383" s="74">
        <v>329</v>
      </c>
      <c r="M383" s="74">
        <v>6988.7165034700001</v>
      </c>
      <c r="N383" s="124" t="e">
        <f>VLOOKUP(I383,'[1]Already Allocated to Banks'!$I$5:$U$498,6,0)</f>
        <v>#N/A</v>
      </c>
      <c r="O383" s="115"/>
      <c r="P383" s="147" t="s">
        <v>4249</v>
      </c>
      <c r="Q383" s="74"/>
      <c r="R383" s="74" t="s">
        <v>4249</v>
      </c>
      <c r="S383" s="74"/>
      <c r="T383" s="74"/>
      <c r="U383" s="74"/>
      <c r="V383" s="74"/>
    </row>
    <row r="384" spans="1:22" hidden="1" x14ac:dyDescent="0.25">
      <c r="A384" s="115">
        <v>600</v>
      </c>
      <c r="B384" s="74" t="s">
        <v>12</v>
      </c>
      <c r="C384" s="74" t="s">
        <v>165</v>
      </c>
      <c r="D384" s="74" t="s">
        <v>166</v>
      </c>
      <c r="E384" s="74" t="s">
        <v>14</v>
      </c>
      <c r="F384" s="74" t="s">
        <v>167</v>
      </c>
      <c r="G384" s="74" t="s">
        <v>168</v>
      </c>
      <c r="H384" s="161">
        <v>357830</v>
      </c>
      <c r="I384" s="74" t="s">
        <v>1367</v>
      </c>
      <c r="J384" s="74">
        <v>178</v>
      </c>
      <c r="K384" s="74">
        <v>20</v>
      </c>
      <c r="L384" s="74">
        <v>329</v>
      </c>
      <c r="M384" s="74">
        <v>6910.1014372500003</v>
      </c>
      <c r="N384" s="124" t="e">
        <f>VLOOKUP(I384,'[1]Already Allocated to Banks'!$I$5:$U$498,6,0)</f>
        <v>#N/A</v>
      </c>
      <c r="O384" s="115" t="s">
        <v>4152</v>
      </c>
      <c r="P384" s="74" t="s">
        <v>4249</v>
      </c>
      <c r="Q384" s="74" t="s">
        <v>4250</v>
      </c>
      <c r="R384" s="74" t="s">
        <v>4250</v>
      </c>
      <c r="S384" s="74" t="s">
        <v>4250</v>
      </c>
      <c r="T384" s="74"/>
      <c r="U384" s="74"/>
      <c r="V384" s="74"/>
    </row>
    <row r="385" spans="1:22" hidden="1" x14ac:dyDescent="0.25">
      <c r="A385" s="115">
        <v>621</v>
      </c>
      <c r="B385" s="74" t="s">
        <v>12</v>
      </c>
      <c r="C385" s="74" t="s">
        <v>165</v>
      </c>
      <c r="D385" s="74" t="s">
        <v>166</v>
      </c>
      <c r="E385" s="74" t="s">
        <v>14</v>
      </c>
      <c r="F385" s="74" t="s">
        <v>167</v>
      </c>
      <c r="G385" s="74" t="s">
        <v>168</v>
      </c>
      <c r="H385" s="161">
        <v>350240</v>
      </c>
      <c r="I385" s="74" t="s">
        <v>1409</v>
      </c>
      <c r="J385" s="74">
        <v>836</v>
      </c>
      <c r="K385" s="74">
        <v>20</v>
      </c>
      <c r="L385" s="74">
        <v>329</v>
      </c>
      <c r="M385" s="74">
        <v>6821.1921711599998</v>
      </c>
      <c r="N385" s="124" t="e">
        <f>VLOOKUP(I385,'[1]Already Allocated to Banks'!$I$5:$U$498,6,0)</f>
        <v>#N/A</v>
      </c>
      <c r="O385" s="115" t="s">
        <v>4152</v>
      </c>
      <c r="P385" s="74" t="s">
        <v>4249</v>
      </c>
      <c r="Q385" s="74" t="s">
        <v>4250</v>
      </c>
      <c r="R385" s="74" t="s">
        <v>4249</v>
      </c>
      <c r="S385" s="74" t="s">
        <v>4250</v>
      </c>
      <c r="T385" s="74"/>
      <c r="U385" s="74"/>
      <c r="V385" s="74"/>
    </row>
    <row r="386" spans="1:22" hidden="1" x14ac:dyDescent="0.25">
      <c r="A386" s="115">
        <v>664</v>
      </c>
      <c r="B386" s="74" t="s">
        <v>12</v>
      </c>
      <c r="C386" s="74" t="s">
        <v>165</v>
      </c>
      <c r="D386" s="74" t="s">
        <v>166</v>
      </c>
      <c r="E386" s="74" t="s">
        <v>14</v>
      </c>
      <c r="F386" s="74" t="s">
        <v>167</v>
      </c>
      <c r="G386" s="74" t="s">
        <v>168</v>
      </c>
      <c r="H386" s="161">
        <v>367450</v>
      </c>
      <c r="I386" s="74" t="s">
        <v>1501</v>
      </c>
      <c r="J386" s="74">
        <v>289</v>
      </c>
      <c r="K386" s="74">
        <v>20</v>
      </c>
      <c r="L386" s="74">
        <v>329</v>
      </c>
      <c r="M386" s="74">
        <v>6712.8537821</v>
      </c>
      <c r="N386" s="124" t="e">
        <f>VLOOKUP(I386,'[1]Already Allocated to Banks'!$I$5:$U$498,6,0)</f>
        <v>#N/A</v>
      </c>
      <c r="O386" s="115" t="s">
        <v>4152</v>
      </c>
      <c r="P386" s="74" t="s">
        <v>4249</v>
      </c>
      <c r="Q386" s="74" t="s">
        <v>4250</v>
      </c>
      <c r="R386" s="74" t="s">
        <v>4249</v>
      </c>
      <c r="S386" s="74" t="s">
        <v>4250</v>
      </c>
      <c r="T386" s="74"/>
      <c r="U386" s="74"/>
      <c r="V386" s="74"/>
    </row>
    <row r="387" spans="1:22" hidden="1" x14ac:dyDescent="0.25">
      <c r="A387" s="115">
        <v>756</v>
      </c>
      <c r="B387" s="74" t="s">
        <v>12</v>
      </c>
      <c r="C387" s="74" t="s">
        <v>165</v>
      </c>
      <c r="D387" s="74" t="s">
        <v>166</v>
      </c>
      <c r="E387" s="74" t="s">
        <v>14</v>
      </c>
      <c r="F387" s="74" t="s">
        <v>167</v>
      </c>
      <c r="G387" s="74" t="s">
        <v>168</v>
      </c>
      <c r="H387" s="161">
        <v>377102</v>
      </c>
      <c r="I387" s="74" t="s">
        <v>1686</v>
      </c>
      <c r="J387" s="74">
        <v>203</v>
      </c>
      <c r="K387" s="74">
        <v>20</v>
      </c>
      <c r="L387" s="74">
        <v>329</v>
      </c>
      <c r="M387" s="74">
        <v>6570.2749185000002</v>
      </c>
      <c r="N387" s="124" t="e">
        <f>VLOOKUP(I387,'[1]Already Allocated to Banks'!$I$5:$U$498,6,0)</f>
        <v>#N/A</v>
      </c>
      <c r="O387" s="115" t="s">
        <v>4152</v>
      </c>
      <c r="P387" s="74" t="s">
        <v>4249</v>
      </c>
      <c r="Q387" s="74" t="s">
        <v>4250</v>
      </c>
      <c r="R387" s="74" t="s">
        <v>4249</v>
      </c>
      <c r="S387" s="74" t="s">
        <v>4250</v>
      </c>
      <c r="T387" s="74"/>
      <c r="U387" s="74"/>
      <c r="V387" s="74"/>
    </row>
    <row r="388" spans="1:22" hidden="1" x14ac:dyDescent="0.25">
      <c r="A388" s="115">
        <v>761</v>
      </c>
      <c r="B388" s="74" t="s">
        <v>12</v>
      </c>
      <c r="C388" s="74" t="s">
        <v>165</v>
      </c>
      <c r="D388" s="74" t="s">
        <v>166</v>
      </c>
      <c r="E388" s="74" t="s">
        <v>14</v>
      </c>
      <c r="F388" s="74" t="s">
        <v>167</v>
      </c>
      <c r="G388" s="74" t="s">
        <v>168</v>
      </c>
      <c r="H388" s="161">
        <v>350648</v>
      </c>
      <c r="I388" s="74" t="s">
        <v>1696</v>
      </c>
      <c r="J388" s="74">
        <v>140</v>
      </c>
      <c r="K388" s="74">
        <v>20</v>
      </c>
      <c r="L388" s="74">
        <v>329</v>
      </c>
      <c r="M388" s="74">
        <v>6562.1036525700001</v>
      </c>
      <c r="N388" s="124" t="str">
        <f>VLOOKUP(I388,'[1]Already Allocated to Banks'!$I$5:$U$498,6,0)</f>
        <v>INDIAN BANK</v>
      </c>
      <c r="O388" s="115" t="s">
        <v>4152</v>
      </c>
      <c r="P388" s="74" t="s">
        <v>4249</v>
      </c>
      <c r="Q388" s="74"/>
      <c r="R388" s="74"/>
      <c r="S388" s="74"/>
      <c r="T388" s="74"/>
      <c r="U388" s="74"/>
      <c r="V388" s="74"/>
    </row>
    <row r="389" spans="1:22" hidden="1" x14ac:dyDescent="0.25">
      <c r="A389" s="115">
        <v>812</v>
      </c>
      <c r="B389" s="74" t="s">
        <v>12</v>
      </c>
      <c r="C389" s="74" t="s">
        <v>165</v>
      </c>
      <c r="D389" s="74" t="s">
        <v>575</v>
      </c>
      <c r="E389" s="74" t="s">
        <v>14</v>
      </c>
      <c r="F389" s="74" t="s">
        <v>167</v>
      </c>
      <c r="G389" s="74" t="s">
        <v>576</v>
      </c>
      <c r="H389" s="161">
        <v>363963</v>
      </c>
      <c r="I389" s="74" t="s">
        <v>1708</v>
      </c>
      <c r="J389" s="74">
        <v>160</v>
      </c>
      <c r="K389" s="74">
        <v>20</v>
      </c>
      <c r="L389" s="74">
        <v>329</v>
      </c>
      <c r="M389" s="74">
        <v>6471.4485034999998</v>
      </c>
      <c r="N389" s="124" t="e">
        <f>VLOOKUP(I389,'[1]Already Allocated to Banks'!$I$5:$U$498,6,0)</f>
        <v>#N/A</v>
      </c>
      <c r="O389" s="115" t="s">
        <v>4152</v>
      </c>
      <c r="P389" s="74" t="s">
        <v>4249</v>
      </c>
      <c r="Q389" s="74" t="s">
        <v>4250</v>
      </c>
      <c r="R389" s="74" t="s">
        <v>4249</v>
      </c>
      <c r="S389" s="74" t="s">
        <v>4250</v>
      </c>
      <c r="T389" s="74"/>
      <c r="U389" s="74"/>
      <c r="V389" s="74"/>
    </row>
    <row r="390" spans="1:22" hidden="1" x14ac:dyDescent="0.25">
      <c r="A390" s="115">
        <v>836</v>
      </c>
      <c r="B390" s="74" t="s">
        <v>12</v>
      </c>
      <c r="C390" s="74" t="s">
        <v>165</v>
      </c>
      <c r="D390" s="74" t="s">
        <v>575</v>
      </c>
      <c r="E390" s="74" t="s">
        <v>14</v>
      </c>
      <c r="F390" s="74" t="s">
        <v>167</v>
      </c>
      <c r="G390" s="74" t="s">
        <v>576</v>
      </c>
      <c r="H390" s="161">
        <v>377976</v>
      </c>
      <c r="I390" s="74" t="s">
        <v>1858</v>
      </c>
      <c r="J390" s="74">
        <v>196</v>
      </c>
      <c r="K390" s="74">
        <v>20</v>
      </c>
      <c r="L390" s="74">
        <v>329</v>
      </c>
      <c r="M390" s="74">
        <v>6416.1236361600004</v>
      </c>
      <c r="N390" s="124" t="e">
        <f>VLOOKUP(I390,'[1]Already Allocated to Banks'!$I$5:$U$498,6,0)</f>
        <v>#N/A</v>
      </c>
      <c r="O390" s="115" t="s">
        <v>4152</v>
      </c>
      <c r="P390" s="74" t="s">
        <v>4249</v>
      </c>
      <c r="Q390" s="74" t="s">
        <v>4250</v>
      </c>
      <c r="R390" s="74" t="s">
        <v>4249</v>
      </c>
      <c r="S390" s="74" t="s">
        <v>4250</v>
      </c>
      <c r="T390" s="74"/>
      <c r="U390" s="74"/>
      <c r="V390" s="74"/>
    </row>
    <row r="391" spans="1:22" hidden="1" x14ac:dyDescent="0.25">
      <c r="A391" s="115">
        <v>874</v>
      </c>
      <c r="B391" s="74" t="s">
        <v>12</v>
      </c>
      <c r="C391" s="74" t="s">
        <v>165</v>
      </c>
      <c r="D391" s="74" t="s">
        <v>575</v>
      </c>
      <c r="E391" s="74" t="s">
        <v>14</v>
      </c>
      <c r="F391" s="74" t="s">
        <v>167</v>
      </c>
      <c r="G391" s="74" t="s">
        <v>576</v>
      </c>
      <c r="H391" s="161">
        <v>377780</v>
      </c>
      <c r="I391" s="74" t="s">
        <v>1944</v>
      </c>
      <c r="J391" s="74">
        <v>72</v>
      </c>
      <c r="K391" s="74">
        <v>20</v>
      </c>
      <c r="L391" s="74">
        <v>329</v>
      </c>
      <c r="M391" s="74">
        <v>6347.4946167999997</v>
      </c>
      <c r="N391" s="124" t="e">
        <f>VLOOKUP(I391,'[1]Already Allocated to Banks'!$I$5:$U$498,6,0)</f>
        <v>#N/A</v>
      </c>
      <c r="O391" s="115" t="s">
        <v>4152</v>
      </c>
      <c r="P391" s="74" t="s">
        <v>4249</v>
      </c>
      <c r="Q391" s="74" t="s">
        <v>4250</v>
      </c>
      <c r="R391" s="74" t="s">
        <v>4249</v>
      </c>
      <c r="S391" s="74" t="s">
        <v>4250</v>
      </c>
      <c r="T391" s="74"/>
      <c r="U391" s="74"/>
      <c r="V391" s="74"/>
    </row>
    <row r="392" spans="1:22" hidden="1" x14ac:dyDescent="0.25">
      <c r="A392" s="115">
        <v>887</v>
      </c>
      <c r="B392" s="74" t="s">
        <v>12</v>
      </c>
      <c r="C392" s="74" t="s">
        <v>165</v>
      </c>
      <c r="D392" s="74" t="s">
        <v>1968</v>
      </c>
      <c r="E392" s="74" t="s">
        <v>14</v>
      </c>
      <c r="F392" s="74" t="s">
        <v>167</v>
      </c>
      <c r="G392" s="74" t="s">
        <v>1969</v>
      </c>
      <c r="H392" s="161">
        <v>367154</v>
      </c>
      <c r="I392" s="74" t="s">
        <v>1971</v>
      </c>
      <c r="J392" s="74">
        <v>455</v>
      </c>
      <c r="K392" s="74">
        <v>20</v>
      </c>
      <c r="L392" s="74">
        <v>329</v>
      </c>
      <c r="M392" s="74">
        <v>6317.7595374800003</v>
      </c>
      <c r="N392" s="124" t="e">
        <f>VLOOKUP(I392,'[1]Already Allocated to Banks'!$I$5:$U$498,6,0)</f>
        <v>#N/A</v>
      </c>
      <c r="O392" s="115" t="s">
        <v>4152</v>
      </c>
      <c r="P392" s="74" t="s">
        <v>4249</v>
      </c>
      <c r="Q392" s="74" t="s">
        <v>4250</v>
      </c>
      <c r="R392" s="74" t="s">
        <v>4249</v>
      </c>
      <c r="S392" s="74" t="s">
        <v>4250</v>
      </c>
      <c r="T392" s="74"/>
      <c r="U392" s="74"/>
      <c r="V392" s="74"/>
    </row>
    <row r="393" spans="1:22" hidden="1" x14ac:dyDescent="0.25">
      <c r="A393" s="115">
        <v>941</v>
      </c>
      <c r="B393" s="74" t="s">
        <v>12</v>
      </c>
      <c r="C393" s="74" t="s">
        <v>165</v>
      </c>
      <c r="D393" s="74" t="s">
        <v>575</v>
      </c>
      <c r="E393" s="74" t="s">
        <v>14</v>
      </c>
      <c r="F393" s="74" t="s">
        <v>167</v>
      </c>
      <c r="G393" s="74" t="s">
        <v>576</v>
      </c>
      <c r="H393" s="161">
        <v>376362</v>
      </c>
      <c r="I393" s="74" t="s">
        <v>2088</v>
      </c>
      <c r="J393" s="74">
        <v>162</v>
      </c>
      <c r="K393" s="74">
        <v>20</v>
      </c>
      <c r="L393" s="74">
        <v>329</v>
      </c>
      <c r="M393" s="74">
        <v>6240.7871462200001</v>
      </c>
      <c r="N393" s="124" t="e">
        <f>VLOOKUP(I393,'[1]Already Allocated to Banks'!$I$5:$U$498,6,0)</f>
        <v>#N/A</v>
      </c>
      <c r="O393" s="115" t="s">
        <v>4152</v>
      </c>
      <c r="P393" s="74" t="s">
        <v>4249</v>
      </c>
      <c r="Q393" s="74" t="s">
        <v>4250</v>
      </c>
      <c r="R393" s="74" t="s">
        <v>4249</v>
      </c>
      <c r="S393" s="74" t="s">
        <v>4250</v>
      </c>
      <c r="T393" s="74"/>
      <c r="U393" s="74"/>
      <c r="V393" s="74"/>
    </row>
    <row r="394" spans="1:22" hidden="1" x14ac:dyDescent="0.25">
      <c r="A394" s="115">
        <v>953</v>
      </c>
      <c r="B394" s="74" t="s">
        <v>12</v>
      </c>
      <c r="C394" s="74" t="s">
        <v>165</v>
      </c>
      <c r="D394" s="74" t="s">
        <v>165</v>
      </c>
      <c r="E394" s="74" t="s">
        <v>14</v>
      </c>
      <c r="F394" s="74" t="s">
        <v>167</v>
      </c>
      <c r="G394" s="74" t="s">
        <v>2109</v>
      </c>
      <c r="H394" s="161">
        <v>367142</v>
      </c>
      <c r="I394" s="74" t="s">
        <v>2111</v>
      </c>
      <c r="J394" s="74">
        <v>75</v>
      </c>
      <c r="K394" s="74">
        <v>20</v>
      </c>
      <c r="L394" s="74">
        <v>329</v>
      </c>
      <c r="M394" s="74">
        <v>6214.0452356799997</v>
      </c>
      <c r="N394" s="124" t="e">
        <f>VLOOKUP(I394,'[1]Already Allocated to Banks'!$I$5:$U$498,6,0)</f>
        <v>#N/A</v>
      </c>
      <c r="O394" s="115" t="s">
        <v>4152</v>
      </c>
      <c r="P394" s="74" t="s">
        <v>4249</v>
      </c>
      <c r="Q394" s="74" t="s">
        <v>4250</v>
      </c>
      <c r="R394" s="74" t="s">
        <v>4249</v>
      </c>
      <c r="S394" s="74" t="s">
        <v>4250</v>
      </c>
      <c r="T394" s="74"/>
      <c r="U394" s="74"/>
      <c r="V394" s="74"/>
    </row>
    <row r="395" spans="1:22" hidden="1" x14ac:dyDescent="0.25">
      <c r="A395" s="115">
        <v>961</v>
      </c>
      <c r="B395" s="74" t="s">
        <v>12</v>
      </c>
      <c r="C395" s="74" t="s">
        <v>165</v>
      </c>
      <c r="D395" s="74" t="s">
        <v>166</v>
      </c>
      <c r="E395" s="74" t="s">
        <v>14</v>
      </c>
      <c r="F395" s="74" t="s">
        <v>167</v>
      </c>
      <c r="G395" s="74" t="s">
        <v>168</v>
      </c>
      <c r="H395" s="161">
        <v>348496</v>
      </c>
      <c r="I395" s="74" t="s">
        <v>2127</v>
      </c>
      <c r="J395" s="74">
        <v>558</v>
      </c>
      <c r="K395" s="74">
        <v>20</v>
      </c>
      <c r="L395" s="74">
        <v>329</v>
      </c>
      <c r="M395" s="74">
        <v>6196.4630167599998</v>
      </c>
      <c r="N395" s="124" t="e">
        <f>VLOOKUP(I395,'[1]Already Allocated to Banks'!$I$5:$U$498,6,0)</f>
        <v>#N/A</v>
      </c>
      <c r="O395" s="115" t="s">
        <v>4152</v>
      </c>
      <c r="P395" s="74" t="s">
        <v>4249</v>
      </c>
      <c r="Q395" s="74" t="s">
        <v>4250</v>
      </c>
      <c r="R395" s="74" t="s">
        <v>4249</v>
      </c>
      <c r="S395" s="74" t="s">
        <v>4250</v>
      </c>
      <c r="T395" s="74"/>
      <c r="U395" s="74"/>
      <c r="V395" s="74"/>
    </row>
    <row r="396" spans="1:22" hidden="1" x14ac:dyDescent="0.25">
      <c r="A396" s="115">
        <v>973</v>
      </c>
      <c r="B396" s="74" t="s">
        <v>12</v>
      </c>
      <c r="C396" s="74" t="s">
        <v>165</v>
      </c>
      <c r="D396" s="74" t="s">
        <v>575</v>
      </c>
      <c r="E396" s="74" t="s">
        <v>14</v>
      </c>
      <c r="F396" s="74" t="s">
        <v>167</v>
      </c>
      <c r="G396" s="74" t="s">
        <v>576</v>
      </c>
      <c r="H396" s="161">
        <v>377902</v>
      </c>
      <c r="I396" s="74" t="s">
        <v>2152</v>
      </c>
      <c r="J396" s="74">
        <v>328</v>
      </c>
      <c r="K396" s="74">
        <v>20</v>
      </c>
      <c r="L396" s="74">
        <v>329</v>
      </c>
      <c r="M396" s="74">
        <v>6173.6180695599996</v>
      </c>
      <c r="N396" s="124" t="e">
        <f>VLOOKUP(I396,'[1]Already Allocated to Banks'!$I$5:$U$498,6,0)</f>
        <v>#N/A</v>
      </c>
      <c r="O396" s="115" t="s">
        <v>4152</v>
      </c>
      <c r="P396" s="74" t="s">
        <v>4249</v>
      </c>
      <c r="Q396" s="74" t="s">
        <v>4250</v>
      </c>
      <c r="R396" s="74" t="s">
        <v>4249</v>
      </c>
      <c r="S396" s="74" t="s">
        <v>4250</v>
      </c>
      <c r="T396" s="74"/>
      <c r="U396" s="74"/>
      <c r="V396" s="74"/>
    </row>
    <row r="397" spans="1:22" hidden="1" x14ac:dyDescent="0.25">
      <c r="A397" s="115">
        <v>992</v>
      </c>
      <c r="B397" s="74" t="s">
        <v>12</v>
      </c>
      <c r="C397" s="74" t="s">
        <v>165</v>
      </c>
      <c r="D397" s="74" t="s">
        <v>1968</v>
      </c>
      <c r="E397" s="74" t="s">
        <v>14</v>
      </c>
      <c r="F397" s="74" t="s">
        <v>167</v>
      </c>
      <c r="G397" s="74" t="s">
        <v>1969</v>
      </c>
      <c r="H397" s="161">
        <v>374027</v>
      </c>
      <c r="I397" s="74" t="s">
        <v>2188</v>
      </c>
      <c r="J397" s="74">
        <v>341</v>
      </c>
      <c r="K397" s="74">
        <v>20</v>
      </c>
      <c r="L397" s="74">
        <v>329</v>
      </c>
      <c r="M397" s="74">
        <v>6138.6724467200002</v>
      </c>
      <c r="N397" s="124" t="e">
        <f>VLOOKUP(I397,'[1]Already Allocated to Banks'!$I$5:$U$498,6,0)</f>
        <v>#N/A</v>
      </c>
      <c r="O397" s="115" t="s">
        <v>4152</v>
      </c>
      <c r="P397" s="74" t="s">
        <v>4249</v>
      </c>
      <c r="Q397" s="74" t="s">
        <v>4250</v>
      </c>
      <c r="R397" s="74" t="s">
        <v>4249</v>
      </c>
      <c r="S397" s="74" t="s">
        <v>4250</v>
      </c>
      <c r="T397" s="74"/>
      <c r="U397" s="74"/>
      <c r="V397" s="74"/>
    </row>
    <row r="398" spans="1:22" hidden="1" x14ac:dyDescent="0.25">
      <c r="A398" s="115">
        <v>1000</v>
      </c>
      <c r="B398" s="74" t="s">
        <v>12</v>
      </c>
      <c r="C398" s="74" t="s">
        <v>165</v>
      </c>
      <c r="D398" s="74" t="s">
        <v>165</v>
      </c>
      <c r="E398" s="74" t="s">
        <v>14</v>
      </c>
      <c r="F398" s="74" t="s">
        <v>167</v>
      </c>
      <c r="G398" s="74" t="s">
        <v>2109</v>
      </c>
      <c r="H398" s="161">
        <v>362963</v>
      </c>
      <c r="I398" s="74" t="s">
        <v>2206</v>
      </c>
      <c r="J398" s="74">
        <v>977</v>
      </c>
      <c r="K398" s="74">
        <v>20</v>
      </c>
      <c r="L398" s="74">
        <v>329</v>
      </c>
      <c r="M398" s="74">
        <v>6122.8827290899999</v>
      </c>
      <c r="N398" s="124" t="e">
        <f>VLOOKUP(I398,'[1]Already Allocated to Banks'!$I$5:$U$498,6,0)</f>
        <v>#N/A</v>
      </c>
      <c r="O398" s="115" t="s">
        <v>4152</v>
      </c>
      <c r="P398" s="74" t="s">
        <v>4249</v>
      </c>
      <c r="Q398" s="74" t="s">
        <v>4250</v>
      </c>
      <c r="R398" s="74" t="s">
        <v>4249</v>
      </c>
      <c r="S398" s="74" t="s">
        <v>4250</v>
      </c>
      <c r="T398" s="74"/>
      <c r="U398" s="74"/>
      <c r="V398" s="74"/>
    </row>
    <row r="399" spans="1:22" hidden="1" x14ac:dyDescent="0.25">
      <c r="A399" s="115">
        <v>1005</v>
      </c>
      <c r="B399" s="74" t="s">
        <v>12</v>
      </c>
      <c r="C399" s="74" t="s">
        <v>165</v>
      </c>
      <c r="D399" s="74" t="s">
        <v>575</v>
      </c>
      <c r="E399" s="74" t="s">
        <v>14</v>
      </c>
      <c r="F399" s="74" t="s">
        <v>167</v>
      </c>
      <c r="G399" s="74" t="s">
        <v>576</v>
      </c>
      <c r="H399" s="161">
        <v>350641</v>
      </c>
      <c r="I399" s="74" t="s">
        <v>2216</v>
      </c>
      <c r="J399" s="74">
        <v>303</v>
      </c>
      <c r="K399" s="74">
        <v>20</v>
      </c>
      <c r="L399" s="74">
        <v>329</v>
      </c>
      <c r="M399" s="74">
        <v>6118.8626935100001</v>
      </c>
      <c r="N399" s="124" t="e">
        <f>VLOOKUP(I399,'[1]Already Allocated to Banks'!$I$5:$U$498,6,0)</f>
        <v>#N/A</v>
      </c>
      <c r="O399" s="115" t="s">
        <v>4152</v>
      </c>
      <c r="P399" s="74" t="s">
        <v>4249</v>
      </c>
      <c r="Q399" s="74" t="s">
        <v>4250</v>
      </c>
      <c r="R399" s="74" t="s">
        <v>4249</v>
      </c>
      <c r="S399" s="74" t="s">
        <v>4250</v>
      </c>
      <c r="T399" s="74"/>
      <c r="U399" s="74"/>
      <c r="V399" s="74"/>
    </row>
    <row r="400" spans="1:22" hidden="1" x14ac:dyDescent="0.25">
      <c r="A400" s="115">
        <v>1008</v>
      </c>
      <c r="B400" s="74" t="s">
        <v>12</v>
      </c>
      <c r="C400" s="74" t="s">
        <v>165</v>
      </c>
      <c r="D400" s="74" t="s">
        <v>575</v>
      </c>
      <c r="E400" s="74" t="s">
        <v>14</v>
      </c>
      <c r="F400" s="74" t="s">
        <v>167</v>
      </c>
      <c r="G400" s="74" t="s">
        <v>576</v>
      </c>
      <c r="H400" s="161">
        <v>366008</v>
      </c>
      <c r="I400" s="74" t="s">
        <v>2222</v>
      </c>
      <c r="J400" s="74">
        <v>116</v>
      </c>
      <c r="K400" s="74">
        <v>20</v>
      </c>
      <c r="L400" s="74">
        <v>329</v>
      </c>
      <c r="M400" s="74">
        <v>6113.6168201099999</v>
      </c>
      <c r="N400" s="124" t="e">
        <f>VLOOKUP(I400,'[1]Already Allocated to Banks'!$I$5:$U$498,6,0)</f>
        <v>#N/A</v>
      </c>
      <c r="O400" s="115" t="s">
        <v>4152</v>
      </c>
      <c r="P400" s="74" t="s">
        <v>4249</v>
      </c>
      <c r="Q400" s="74" t="s">
        <v>4250</v>
      </c>
      <c r="R400" s="74" t="s">
        <v>4249</v>
      </c>
      <c r="S400" s="74" t="s">
        <v>4250</v>
      </c>
      <c r="T400" s="74"/>
      <c r="U400" s="74"/>
      <c r="V400" s="74"/>
    </row>
    <row r="401" spans="1:22" hidden="1" x14ac:dyDescent="0.25">
      <c r="A401" s="115">
        <v>1025</v>
      </c>
      <c r="B401" s="74" t="s">
        <v>12</v>
      </c>
      <c r="C401" s="74" t="s">
        <v>165</v>
      </c>
      <c r="D401" s="74" t="s">
        <v>166</v>
      </c>
      <c r="E401" s="74" t="s">
        <v>14</v>
      </c>
      <c r="F401" s="74" t="s">
        <v>167</v>
      </c>
      <c r="G401" s="74" t="s">
        <v>168</v>
      </c>
      <c r="H401" s="161">
        <v>359488</v>
      </c>
      <c r="I401" s="74" t="s">
        <v>2260</v>
      </c>
      <c r="J401" s="74">
        <v>129</v>
      </c>
      <c r="K401" s="74">
        <v>20</v>
      </c>
      <c r="L401" s="74">
        <v>329</v>
      </c>
      <c r="M401" s="74">
        <v>6084.7995476599999</v>
      </c>
      <c r="N401" s="124" t="e">
        <f>VLOOKUP(I401,'[1]Already Allocated to Banks'!$I$5:$U$498,6,0)</f>
        <v>#N/A</v>
      </c>
      <c r="O401" s="115" t="s">
        <v>4152</v>
      </c>
      <c r="P401" s="147" t="s">
        <v>4249</v>
      </c>
      <c r="Q401" s="74"/>
      <c r="R401" s="74" t="s">
        <v>4249</v>
      </c>
      <c r="S401" s="74"/>
      <c r="T401" s="74"/>
      <c r="U401" s="74"/>
      <c r="V401" s="74"/>
    </row>
    <row r="402" spans="1:22" hidden="1" x14ac:dyDescent="0.25">
      <c r="A402" s="115">
        <v>1035</v>
      </c>
      <c r="B402" s="74" t="s">
        <v>12</v>
      </c>
      <c r="C402" s="74" t="s">
        <v>165</v>
      </c>
      <c r="D402" s="74" t="s">
        <v>575</v>
      </c>
      <c r="E402" s="74" t="s">
        <v>14</v>
      </c>
      <c r="F402" s="74" t="s">
        <v>167</v>
      </c>
      <c r="G402" s="74" t="s">
        <v>576</v>
      </c>
      <c r="H402" s="161">
        <v>357640</v>
      </c>
      <c r="I402" s="74" t="s">
        <v>2280</v>
      </c>
      <c r="J402" s="74">
        <v>271</v>
      </c>
      <c r="K402" s="74">
        <v>20</v>
      </c>
      <c r="L402" s="74">
        <v>329</v>
      </c>
      <c r="M402" s="74">
        <v>6067.9165336200003</v>
      </c>
      <c r="N402" s="124" t="e">
        <f>VLOOKUP(I402,'[1]Already Allocated to Banks'!$I$5:$U$498,6,0)</f>
        <v>#N/A</v>
      </c>
      <c r="O402" s="115" t="s">
        <v>4152</v>
      </c>
      <c r="P402" s="74" t="s">
        <v>4249</v>
      </c>
      <c r="Q402" s="74" t="s">
        <v>4250</v>
      </c>
      <c r="R402" s="74" t="s">
        <v>4249</v>
      </c>
      <c r="S402" s="74" t="s">
        <v>4250</v>
      </c>
      <c r="T402" s="74"/>
      <c r="U402" s="74"/>
      <c r="V402" s="74"/>
    </row>
    <row r="403" spans="1:22" hidden="1" x14ac:dyDescent="0.25">
      <c r="A403" s="115">
        <v>1111</v>
      </c>
      <c r="B403" s="74" t="s">
        <v>12</v>
      </c>
      <c r="C403" s="74" t="s">
        <v>165</v>
      </c>
      <c r="D403" s="74" t="s">
        <v>2433</v>
      </c>
      <c r="E403" s="74" t="s">
        <v>14</v>
      </c>
      <c r="F403" s="74" t="s">
        <v>167</v>
      </c>
      <c r="G403" s="74" t="s">
        <v>2434</v>
      </c>
      <c r="H403" s="161">
        <v>348448</v>
      </c>
      <c r="I403" s="74" t="s">
        <v>2436</v>
      </c>
      <c r="J403" s="74">
        <v>534</v>
      </c>
      <c r="K403" s="74">
        <v>20</v>
      </c>
      <c r="L403" s="74">
        <v>329</v>
      </c>
      <c r="M403" s="74">
        <v>5967.6943791000003</v>
      </c>
      <c r="N403" s="124" t="e">
        <f>VLOOKUP(I403,'[1]Already Allocated to Banks'!$I$5:$U$498,6,0)</f>
        <v>#N/A</v>
      </c>
      <c r="O403" s="115" t="s">
        <v>4152</v>
      </c>
      <c r="P403" s="74" t="s">
        <v>4249</v>
      </c>
      <c r="Q403" s="74" t="s">
        <v>4250</v>
      </c>
      <c r="R403" s="74" t="s">
        <v>4249</v>
      </c>
      <c r="S403" s="74" t="s">
        <v>4250</v>
      </c>
      <c r="T403" s="74"/>
      <c r="U403" s="74"/>
      <c r="V403" s="74"/>
    </row>
    <row r="404" spans="1:22" hidden="1" x14ac:dyDescent="0.25">
      <c r="A404" s="115">
        <v>1146</v>
      </c>
      <c r="B404" s="74" t="s">
        <v>12</v>
      </c>
      <c r="C404" s="74" t="s">
        <v>165</v>
      </c>
      <c r="D404" s="74" t="s">
        <v>575</v>
      </c>
      <c r="E404" s="74" t="s">
        <v>14</v>
      </c>
      <c r="F404" s="74" t="s">
        <v>167</v>
      </c>
      <c r="G404" s="74" t="s">
        <v>576</v>
      </c>
      <c r="H404" s="161">
        <v>375572</v>
      </c>
      <c r="I404" s="74" t="s">
        <v>2347</v>
      </c>
      <c r="J404" s="74">
        <v>507</v>
      </c>
      <c r="K404" s="74">
        <v>20</v>
      </c>
      <c r="L404" s="74">
        <v>329</v>
      </c>
      <c r="M404" s="74">
        <v>5918.6499988200003</v>
      </c>
      <c r="N404" s="124" t="e">
        <f>VLOOKUP(I404,'[1]Already Allocated to Banks'!$I$5:$U$498,6,0)</f>
        <v>#N/A</v>
      </c>
      <c r="O404" s="115" t="s">
        <v>4152</v>
      </c>
      <c r="P404" s="74" t="s">
        <v>4249</v>
      </c>
      <c r="Q404" s="74" t="s">
        <v>4250</v>
      </c>
      <c r="R404" s="74" t="s">
        <v>4249</v>
      </c>
      <c r="S404" s="74" t="s">
        <v>4250</v>
      </c>
      <c r="T404" s="74"/>
      <c r="U404" s="74"/>
      <c r="V404" s="74"/>
    </row>
    <row r="405" spans="1:22" hidden="1" x14ac:dyDescent="0.25">
      <c r="A405" s="115">
        <v>1191</v>
      </c>
      <c r="B405" s="74" t="s">
        <v>12</v>
      </c>
      <c r="C405" s="74" t="s">
        <v>165</v>
      </c>
      <c r="D405" s="74" t="s">
        <v>166</v>
      </c>
      <c r="E405" s="74" t="s">
        <v>14</v>
      </c>
      <c r="F405" s="74" t="s">
        <v>167</v>
      </c>
      <c r="G405" s="74" t="s">
        <v>168</v>
      </c>
      <c r="H405" s="161">
        <v>362368</v>
      </c>
      <c r="I405" s="74" t="s">
        <v>2587</v>
      </c>
      <c r="J405" s="74">
        <v>782</v>
      </c>
      <c r="K405" s="74">
        <v>20</v>
      </c>
      <c r="L405" s="74">
        <v>329</v>
      </c>
      <c r="M405" s="74">
        <v>5850.98449059</v>
      </c>
      <c r="N405" s="124" t="e">
        <f>VLOOKUP(I405,'[1]Already Allocated to Banks'!$I$5:$U$498,6,0)</f>
        <v>#N/A</v>
      </c>
      <c r="O405" s="115" t="s">
        <v>4152</v>
      </c>
      <c r="P405" s="74" t="s">
        <v>4249</v>
      </c>
      <c r="Q405" s="74" t="s">
        <v>4250</v>
      </c>
      <c r="R405" s="74" t="s">
        <v>4249</v>
      </c>
      <c r="S405" s="74" t="s">
        <v>4250</v>
      </c>
      <c r="T405" s="74"/>
      <c r="U405" s="74"/>
      <c r="V405" s="74"/>
    </row>
    <row r="406" spans="1:22" hidden="1" x14ac:dyDescent="0.25">
      <c r="A406" s="115">
        <v>1205</v>
      </c>
      <c r="B406" s="74" t="s">
        <v>12</v>
      </c>
      <c r="C406" s="74" t="s">
        <v>165</v>
      </c>
      <c r="D406" s="74" t="s">
        <v>1968</v>
      </c>
      <c r="E406" s="74" t="s">
        <v>14</v>
      </c>
      <c r="F406" s="74" t="s">
        <v>167</v>
      </c>
      <c r="G406" s="74" t="s">
        <v>1969</v>
      </c>
      <c r="H406" s="161">
        <v>377848</v>
      </c>
      <c r="I406" s="74" t="s">
        <v>2614</v>
      </c>
      <c r="J406" s="74">
        <v>642</v>
      </c>
      <c r="K406" s="74">
        <v>20</v>
      </c>
      <c r="L406" s="74">
        <v>329</v>
      </c>
      <c r="M406" s="74">
        <v>5832.3823372099996</v>
      </c>
      <c r="N406" s="124" t="e">
        <f>VLOOKUP(I406,'[1]Already Allocated to Banks'!$I$5:$U$498,6,0)</f>
        <v>#N/A</v>
      </c>
      <c r="O406" s="115" t="s">
        <v>4152</v>
      </c>
      <c r="P406" s="74" t="s">
        <v>4249</v>
      </c>
      <c r="Q406" s="74" t="s">
        <v>4250</v>
      </c>
      <c r="R406" s="74" t="s">
        <v>4249</v>
      </c>
      <c r="S406" s="74" t="s">
        <v>4250</v>
      </c>
      <c r="T406" s="74"/>
      <c r="U406" s="74"/>
      <c r="V406" s="74"/>
    </row>
    <row r="407" spans="1:22" hidden="1" x14ac:dyDescent="0.25">
      <c r="A407" s="115">
        <v>1220</v>
      </c>
      <c r="B407" s="74" t="s">
        <v>12</v>
      </c>
      <c r="C407" s="74" t="s">
        <v>165</v>
      </c>
      <c r="D407" s="74" t="s">
        <v>575</v>
      </c>
      <c r="E407" s="74" t="s">
        <v>14</v>
      </c>
      <c r="F407" s="74" t="s">
        <v>167</v>
      </c>
      <c r="G407" s="74" t="s">
        <v>576</v>
      </c>
      <c r="H407" s="161">
        <v>360055</v>
      </c>
      <c r="I407" s="74" t="s">
        <v>2643</v>
      </c>
      <c r="J407" s="74">
        <v>145</v>
      </c>
      <c r="K407" s="74">
        <v>20</v>
      </c>
      <c r="L407" s="74">
        <v>329</v>
      </c>
      <c r="M407" s="74">
        <v>5817.1724836900003</v>
      </c>
      <c r="N407" s="124" t="e">
        <f>VLOOKUP(I407,'[1]Already Allocated to Banks'!$I$5:$U$498,6,0)</f>
        <v>#N/A</v>
      </c>
      <c r="O407" s="115" t="s">
        <v>4152</v>
      </c>
      <c r="P407" s="74" t="s">
        <v>4249</v>
      </c>
      <c r="Q407" s="74" t="s">
        <v>4250</v>
      </c>
      <c r="R407" s="74" t="s">
        <v>4249</v>
      </c>
      <c r="S407" s="74" t="s">
        <v>4250</v>
      </c>
      <c r="T407" s="74"/>
      <c r="U407" s="74"/>
      <c r="V407" s="74"/>
    </row>
    <row r="408" spans="1:22" hidden="1" x14ac:dyDescent="0.25">
      <c r="A408" s="115">
        <v>1227</v>
      </c>
      <c r="B408" s="74" t="s">
        <v>12</v>
      </c>
      <c r="C408" s="74" t="s">
        <v>165</v>
      </c>
      <c r="D408" s="74" t="s">
        <v>575</v>
      </c>
      <c r="E408" s="74" t="s">
        <v>14</v>
      </c>
      <c r="F408" s="74" t="s">
        <v>167</v>
      </c>
      <c r="G408" s="74" t="s">
        <v>576</v>
      </c>
      <c r="H408" s="161">
        <v>377645</v>
      </c>
      <c r="I408" s="74" t="s">
        <v>2286</v>
      </c>
      <c r="J408" s="74">
        <v>179</v>
      </c>
      <c r="K408" s="74">
        <v>20</v>
      </c>
      <c r="L408" s="74">
        <v>329</v>
      </c>
      <c r="M408" s="74">
        <v>5805.5431172500003</v>
      </c>
      <c r="N408" s="124" t="e">
        <f>VLOOKUP(I408,'[1]Already Allocated to Banks'!$I$5:$U$498,6,0)</f>
        <v>#N/A</v>
      </c>
      <c r="O408" s="115" t="s">
        <v>4152</v>
      </c>
      <c r="P408" s="74" t="s">
        <v>4175</v>
      </c>
      <c r="Q408" s="74"/>
      <c r="R408" s="74"/>
      <c r="S408" s="74"/>
      <c r="T408" s="74"/>
      <c r="U408" s="74"/>
      <c r="V408" s="74"/>
    </row>
    <row r="409" spans="1:22" hidden="1" x14ac:dyDescent="0.25">
      <c r="A409" s="115">
        <v>1238</v>
      </c>
      <c r="B409" s="74" t="s">
        <v>12</v>
      </c>
      <c r="C409" s="74" t="s">
        <v>165</v>
      </c>
      <c r="D409" s="74" t="s">
        <v>575</v>
      </c>
      <c r="E409" s="74" t="s">
        <v>14</v>
      </c>
      <c r="F409" s="74" t="s">
        <v>167</v>
      </c>
      <c r="G409" s="74" t="s">
        <v>576</v>
      </c>
      <c r="H409" s="161">
        <v>365137</v>
      </c>
      <c r="I409" s="74" t="s">
        <v>2679</v>
      </c>
      <c r="J409" s="74">
        <v>574</v>
      </c>
      <c r="K409" s="74">
        <v>20</v>
      </c>
      <c r="L409" s="74">
        <v>329</v>
      </c>
      <c r="M409" s="74">
        <v>5791.9428472899999</v>
      </c>
      <c r="N409" s="124" t="e">
        <f>VLOOKUP(I409,'[1]Already Allocated to Banks'!$I$5:$U$498,6,0)</f>
        <v>#N/A</v>
      </c>
      <c r="O409" s="115" t="s">
        <v>4152</v>
      </c>
      <c r="P409" s="74" t="s">
        <v>4249</v>
      </c>
      <c r="Q409" s="74" t="s">
        <v>4250</v>
      </c>
      <c r="R409" s="74" t="s">
        <v>4249</v>
      </c>
      <c r="S409" s="74" t="s">
        <v>4250</v>
      </c>
      <c r="T409" s="74"/>
      <c r="U409" s="74"/>
      <c r="V409" s="74"/>
    </row>
    <row r="410" spans="1:22" hidden="1" x14ac:dyDescent="0.25">
      <c r="A410" s="115">
        <v>1239</v>
      </c>
      <c r="B410" s="74" t="s">
        <v>12</v>
      </c>
      <c r="C410" s="74" t="s">
        <v>165</v>
      </c>
      <c r="D410" s="74" t="s">
        <v>1968</v>
      </c>
      <c r="E410" s="74" t="s">
        <v>14</v>
      </c>
      <c r="F410" s="74" t="s">
        <v>167</v>
      </c>
      <c r="G410" s="74" t="s">
        <v>1969</v>
      </c>
      <c r="H410" s="161">
        <v>364045</v>
      </c>
      <c r="I410" s="74" t="s">
        <v>2681</v>
      </c>
      <c r="J410" s="74">
        <v>433</v>
      </c>
      <c r="K410" s="74">
        <v>20</v>
      </c>
      <c r="L410" s="74">
        <v>329</v>
      </c>
      <c r="M410" s="74">
        <v>5789.9286794700001</v>
      </c>
      <c r="N410" s="124" t="e">
        <f>VLOOKUP(I410,'[1]Already Allocated to Banks'!$I$5:$U$498,6,0)</f>
        <v>#N/A</v>
      </c>
      <c r="O410" s="115" t="s">
        <v>4152</v>
      </c>
      <c r="P410" s="74" t="s">
        <v>4249</v>
      </c>
      <c r="Q410" s="74" t="s">
        <v>4250</v>
      </c>
      <c r="R410" s="74" t="s">
        <v>4249</v>
      </c>
      <c r="S410" s="74" t="s">
        <v>4250</v>
      </c>
      <c r="T410" s="74"/>
      <c r="U410" s="74"/>
      <c r="V410" s="74"/>
    </row>
    <row r="411" spans="1:22" hidden="1" x14ac:dyDescent="0.25">
      <c r="A411" s="115">
        <v>1268</v>
      </c>
      <c r="B411" s="74" t="s">
        <v>12</v>
      </c>
      <c r="C411" s="74" t="s">
        <v>165</v>
      </c>
      <c r="D411" s="74" t="s">
        <v>166</v>
      </c>
      <c r="E411" s="74" t="s">
        <v>14</v>
      </c>
      <c r="F411" s="74" t="s">
        <v>167</v>
      </c>
      <c r="G411" s="74" t="s">
        <v>168</v>
      </c>
      <c r="H411" s="161">
        <v>367622</v>
      </c>
      <c r="I411" s="74" t="s">
        <v>2744</v>
      </c>
      <c r="J411" s="74">
        <v>363</v>
      </c>
      <c r="K411" s="74">
        <v>20</v>
      </c>
      <c r="L411" s="74">
        <v>329</v>
      </c>
      <c r="M411" s="74">
        <v>5758.1704029499997</v>
      </c>
      <c r="N411" s="124" t="e">
        <f>VLOOKUP(I411,'[1]Already Allocated to Banks'!$I$5:$U$498,6,0)</f>
        <v>#N/A</v>
      </c>
      <c r="O411" s="115" t="s">
        <v>4152</v>
      </c>
      <c r="P411" s="74" t="s">
        <v>4249</v>
      </c>
      <c r="Q411" s="74" t="s">
        <v>4250</v>
      </c>
      <c r="R411" s="74" t="s">
        <v>4249</v>
      </c>
      <c r="S411" s="74" t="s">
        <v>4250</v>
      </c>
      <c r="T411" s="74"/>
      <c r="U411" s="74"/>
      <c r="V411" s="74"/>
    </row>
    <row r="412" spans="1:22" hidden="1" x14ac:dyDescent="0.25">
      <c r="A412" s="115">
        <v>1335</v>
      </c>
      <c r="B412" s="74" t="s">
        <v>12</v>
      </c>
      <c r="C412" s="74" t="s">
        <v>165</v>
      </c>
      <c r="D412" s="74" t="s">
        <v>575</v>
      </c>
      <c r="E412" s="74" t="s">
        <v>14</v>
      </c>
      <c r="F412" s="74" t="s">
        <v>167</v>
      </c>
      <c r="G412" s="74" t="s">
        <v>576</v>
      </c>
      <c r="H412" s="161">
        <v>363196</v>
      </c>
      <c r="I412" s="74" t="s">
        <v>2879</v>
      </c>
      <c r="J412" s="74">
        <v>386</v>
      </c>
      <c r="K412" s="74">
        <v>20</v>
      </c>
      <c r="L412" s="74">
        <v>329</v>
      </c>
      <c r="M412" s="74">
        <v>5667.7292284200003</v>
      </c>
      <c r="N412" s="124" t="e">
        <f>VLOOKUP(I412,'[1]Already Allocated to Banks'!$I$5:$U$498,6,0)</f>
        <v>#N/A</v>
      </c>
      <c r="O412" s="115" t="s">
        <v>4152</v>
      </c>
      <c r="P412" s="74" t="s">
        <v>4249</v>
      </c>
      <c r="Q412" s="74" t="s">
        <v>4250</v>
      </c>
      <c r="R412" s="74" t="s">
        <v>4249</v>
      </c>
      <c r="S412" s="74" t="s">
        <v>4250</v>
      </c>
      <c r="T412" s="74"/>
      <c r="U412" s="74"/>
      <c r="V412" s="74"/>
    </row>
    <row r="413" spans="1:22" hidden="1" x14ac:dyDescent="0.25">
      <c r="A413" s="115">
        <v>1345</v>
      </c>
      <c r="B413" s="74" t="s">
        <v>12</v>
      </c>
      <c r="C413" s="74" t="s">
        <v>165</v>
      </c>
      <c r="D413" s="74" t="s">
        <v>166</v>
      </c>
      <c r="E413" s="74" t="s">
        <v>14</v>
      </c>
      <c r="F413" s="74" t="s">
        <v>167</v>
      </c>
      <c r="G413" s="74" t="s">
        <v>168</v>
      </c>
      <c r="H413" s="161">
        <v>358646</v>
      </c>
      <c r="I413" s="74" t="s">
        <v>2899</v>
      </c>
      <c r="J413" s="74">
        <v>1496</v>
      </c>
      <c r="K413" s="74">
        <v>20</v>
      </c>
      <c r="L413" s="74">
        <v>329</v>
      </c>
      <c r="M413" s="74">
        <v>5650.2172464900004</v>
      </c>
      <c r="N413" s="124" t="e">
        <f>VLOOKUP(I413,'[1]Already Allocated to Banks'!$I$5:$U$498,6,0)</f>
        <v>#N/A</v>
      </c>
      <c r="O413" s="115" t="s">
        <v>4152</v>
      </c>
      <c r="P413" s="74" t="s">
        <v>4249</v>
      </c>
      <c r="Q413" s="74" t="s">
        <v>4250</v>
      </c>
      <c r="R413" s="74" t="s">
        <v>4249</v>
      </c>
      <c r="S413" s="74" t="s">
        <v>4250</v>
      </c>
      <c r="T413" s="74"/>
      <c r="U413" s="74"/>
      <c r="V413" s="74"/>
    </row>
    <row r="414" spans="1:22" hidden="1" x14ac:dyDescent="0.25">
      <c r="A414" s="115">
        <v>1386</v>
      </c>
      <c r="B414" s="74" t="s">
        <v>12</v>
      </c>
      <c r="C414" s="74" t="s">
        <v>165</v>
      </c>
      <c r="D414" s="74" t="s">
        <v>1968</v>
      </c>
      <c r="E414" s="74" t="s">
        <v>14</v>
      </c>
      <c r="F414" s="74" t="s">
        <v>167</v>
      </c>
      <c r="G414" s="74" t="s">
        <v>1969</v>
      </c>
      <c r="H414" s="161">
        <v>372043</v>
      </c>
      <c r="I414" s="74" t="s">
        <v>2986</v>
      </c>
      <c r="J414" s="74">
        <v>196</v>
      </c>
      <c r="K414" s="74">
        <v>20</v>
      </c>
      <c r="L414" s="74">
        <v>329</v>
      </c>
      <c r="M414" s="74">
        <v>5603.4673381399998</v>
      </c>
      <c r="N414" s="124" t="e">
        <f>VLOOKUP(I414,'[1]Already Allocated to Banks'!$I$5:$U$498,6,0)</f>
        <v>#N/A</v>
      </c>
      <c r="O414" s="115" t="s">
        <v>4152</v>
      </c>
      <c r="P414" s="74" t="s">
        <v>4249</v>
      </c>
      <c r="Q414" s="74" t="s">
        <v>4250</v>
      </c>
      <c r="R414" s="74" t="s">
        <v>4249</v>
      </c>
      <c r="S414" s="74" t="s">
        <v>4250</v>
      </c>
      <c r="T414" s="74"/>
      <c r="U414" s="74"/>
      <c r="V414" s="74"/>
    </row>
    <row r="415" spans="1:22" hidden="1" x14ac:dyDescent="0.25">
      <c r="A415" s="115">
        <v>1406</v>
      </c>
      <c r="B415" s="74" t="s">
        <v>12</v>
      </c>
      <c r="C415" s="74" t="s">
        <v>165</v>
      </c>
      <c r="D415" s="74" t="s">
        <v>2054</v>
      </c>
      <c r="E415" s="74" t="s">
        <v>14</v>
      </c>
      <c r="F415" s="74" t="s">
        <v>167</v>
      </c>
      <c r="G415" s="74" t="s">
        <v>3029</v>
      </c>
      <c r="H415" s="161">
        <v>374419</v>
      </c>
      <c r="I415" s="74" t="s">
        <v>3031</v>
      </c>
      <c r="J415" s="74">
        <v>158</v>
      </c>
      <c r="K415" s="74">
        <v>20</v>
      </c>
      <c r="L415" s="74">
        <v>329</v>
      </c>
      <c r="M415" s="74">
        <v>5581.3119065499995</v>
      </c>
      <c r="N415" s="124" t="e">
        <f>VLOOKUP(I415,'[1]Already Allocated to Banks'!$I$5:$U$498,6,0)</f>
        <v>#N/A</v>
      </c>
      <c r="O415" s="115" t="s">
        <v>4152</v>
      </c>
      <c r="P415" s="74" t="s">
        <v>4175</v>
      </c>
      <c r="Q415" s="74"/>
      <c r="R415" s="74"/>
      <c r="S415" s="74"/>
      <c r="T415" s="74"/>
      <c r="U415" s="74"/>
      <c r="V415" s="74"/>
    </row>
    <row r="416" spans="1:22" hidden="1" x14ac:dyDescent="0.25">
      <c r="A416" s="115">
        <v>1417</v>
      </c>
      <c r="B416" s="74" t="s">
        <v>12</v>
      </c>
      <c r="C416" s="74" t="s">
        <v>165</v>
      </c>
      <c r="D416" s="74" t="s">
        <v>165</v>
      </c>
      <c r="E416" s="74" t="s">
        <v>14</v>
      </c>
      <c r="F416" s="74" t="s">
        <v>167</v>
      </c>
      <c r="G416" s="74" t="s">
        <v>2109</v>
      </c>
      <c r="H416" s="161">
        <v>365222</v>
      </c>
      <c r="I416" s="74" t="s">
        <v>3053</v>
      </c>
      <c r="J416" s="74">
        <v>1111</v>
      </c>
      <c r="K416" s="74">
        <v>20</v>
      </c>
      <c r="L416" s="74">
        <v>329</v>
      </c>
      <c r="M416" s="74">
        <v>5572.1619723399999</v>
      </c>
      <c r="N416" s="124" t="e">
        <f>VLOOKUP(I416,'[1]Already Allocated to Banks'!$I$5:$U$498,6,0)</f>
        <v>#N/A</v>
      </c>
      <c r="O416" s="115" t="s">
        <v>4152</v>
      </c>
      <c r="P416" s="74" t="s">
        <v>4249</v>
      </c>
      <c r="Q416" s="74" t="s">
        <v>4250</v>
      </c>
      <c r="R416" s="74" t="s">
        <v>4249</v>
      </c>
      <c r="S416" s="74" t="s">
        <v>4250</v>
      </c>
      <c r="T416" s="74"/>
      <c r="U416" s="74"/>
      <c r="V416" s="74"/>
    </row>
    <row r="417" spans="1:22" hidden="1" x14ac:dyDescent="0.25">
      <c r="A417" s="115">
        <v>1435</v>
      </c>
      <c r="B417" s="74" t="s">
        <v>12</v>
      </c>
      <c r="C417" s="74" t="s">
        <v>165</v>
      </c>
      <c r="D417" s="74" t="s">
        <v>575</v>
      </c>
      <c r="E417" s="74" t="s">
        <v>14</v>
      </c>
      <c r="F417" s="74" t="s">
        <v>167</v>
      </c>
      <c r="G417" s="74" t="s">
        <v>576</v>
      </c>
      <c r="H417" s="161">
        <v>377090</v>
      </c>
      <c r="I417" s="74" t="s">
        <v>3089</v>
      </c>
      <c r="J417" s="74">
        <v>329</v>
      </c>
      <c r="K417" s="74">
        <v>20</v>
      </c>
      <c r="L417" s="74">
        <v>329</v>
      </c>
      <c r="M417" s="74">
        <v>5540.9951188900004</v>
      </c>
      <c r="N417" s="124" t="e">
        <f>VLOOKUP(I417,'[1]Already Allocated to Banks'!$I$5:$U$498,6,0)</f>
        <v>#N/A</v>
      </c>
      <c r="O417" s="115" t="s">
        <v>4152</v>
      </c>
      <c r="P417" s="74" t="s">
        <v>4249</v>
      </c>
      <c r="Q417" s="74" t="s">
        <v>4250</v>
      </c>
      <c r="R417" s="74" t="s">
        <v>4249</v>
      </c>
      <c r="S417" s="74" t="s">
        <v>4250</v>
      </c>
      <c r="T417" s="74"/>
      <c r="U417" s="74"/>
      <c r="V417" s="74"/>
    </row>
    <row r="418" spans="1:22" hidden="1" x14ac:dyDescent="0.25">
      <c r="A418" s="115">
        <v>1442</v>
      </c>
      <c r="B418" s="74" t="s">
        <v>12</v>
      </c>
      <c r="C418" s="74" t="s">
        <v>165</v>
      </c>
      <c r="D418" s="74" t="s">
        <v>166</v>
      </c>
      <c r="E418" s="74" t="s">
        <v>14</v>
      </c>
      <c r="F418" s="74" t="s">
        <v>167</v>
      </c>
      <c r="G418" s="74" t="s">
        <v>168</v>
      </c>
      <c r="H418" s="161">
        <v>357676</v>
      </c>
      <c r="I418" s="74" t="s">
        <v>3002</v>
      </c>
      <c r="J418" s="74">
        <v>329</v>
      </c>
      <c r="K418" s="74">
        <v>20</v>
      </c>
      <c r="L418" s="74">
        <v>329</v>
      </c>
      <c r="M418" s="74">
        <v>5534.91579912</v>
      </c>
      <c r="N418" s="124" t="e">
        <f>VLOOKUP(I418,'[1]Already Allocated to Banks'!$I$5:$U$498,6,0)</f>
        <v>#N/A</v>
      </c>
      <c r="O418" s="115" t="s">
        <v>4152</v>
      </c>
      <c r="P418" s="74" t="s">
        <v>4175</v>
      </c>
      <c r="Q418" s="74"/>
      <c r="R418" s="74"/>
      <c r="S418" s="74"/>
      <c r="T418" s="74"/>
      <c r="U418" s="74"/>
      <c r="V418" s="74"/>
    </row>
    <row r="419" spans="1:22" hidden="1" x14ac:dyDescent="0.25">
      <c r="A419" s="115">
        <v>1447</v>
      </c>
      <c r="B419" s="74" t="s">
        <v>12</v>
      </c>
      <c r="C419" s="74" t="s">
        <v>165</v>
      </c>
      <c r="D419" s="74" t="s">
        <v>1968</v>
      </c>
      <c r="E419" s="74" t="s">
        <v>14</v>
      </c>
      <c r="F419" s="74" t="s">
        <v>167</v>
      </c>
      <c r="G419" s="74" t="s">
        <v>1969</v>
      </c>
      <c r="H419" s="161">
        <v>359777</v>
      </c>
      <c r="I419" s="74" t="s">
        <v>3114</v>
      </c>
      <c r="J419" s="74">
        <v>590</v>
      </c>
      <c r="K419" s="74">
        <v>20</v>
      </c>
      <c r="L419" s="74">
        <v>329</v>
      </c>
      <c r="M419" s="74">
        <v>5531.11819277</v>
      </c>
      <c r="N419" s="124" t="e">
        <f>VLOOKUP(I419,'[1]Already Allocated to Banks'!$I$5:$U$498,6,0)</f>
        <v>#N/A</v>
      </c>
      <c r="O419" s="115" t="s">
        <v>4152</v>
      </c>
      <c r="P419" s="74" t="s">
        <v>4249</v>
      </c>
      <c r="Q419" s="74" t="s">
        <v>4250</v>
      </c>
      <c r="R419" s="74" t="s">
        <v>4249</v>
      </c>
      <c r="S419" s="74" t="s">
        <v>4250</v>
      </c>
      <c r="T419" s="74"/>
      <c r="U419" s="74"/>
      <c r="V419" s="74"/>
    </row>
    <row r="420" spans="1:22" hidden="1" x14ac:dyDescent="0.25">
      <c r="A420" s="115">
        <v>1457</v>
      </c>
      <c r="B420" s="74" t="s">
        <v>12</v>
      </c>
      <c r="C420" s="74" t="s">
        <v>165</v>
      </c>
      <c r="D420" s="74" t="s">
        <v>165</v>
      </c>
      <c r="E420" s="74" t="s">
        <v>14</v>
      </c>
      <c r="F420" s="74" t="s">
        <v>167</v>
      </c>
      <c r="G420" s="74" t="s">
        <v>2109</v>
      </c>
      <c r="H420" s="161">
        <v>359860</v>
      </c>
      <c r="I420" s="74" t="s">
        <v>3133</v>
      </c>
      <c r="J420" s="74">
        <v>64</v>
      </c>
      <c r="K420" s="74">
        <v>20</v>
      </c>
      <c r="L420" s="74">
        <v>329</v>
      </c>
      <c r="M420" s="74">
        <v>5513.67455505</v>
      </c>
      <c r="N420" s="124" t="e">
        <f>VLOOKUP(I420,'[1]Already Allocated to Banks'!$I$5:$U$498,6,0)</f>
        <v>#N/A</v>
      </c>
      <c r="O420" s="115" t="s">
        <v>4152</v>
      </c>
      <c r="P420" s="74" t="s">
        <v>4249</v>
      </c>
      <c r="Q420" s="74" t="s">
        <v>4250</v>
      </c>
      <c r="R420" s="74" t="s">
        <v>4249</v>
      </c>
      <c r="S420" s="74" t="s">
        <v>4250</v>
      </c>
      <c r="T420" s="74"/>
      <c r="U420" s="74"/>
      <c r="V420" s="74"/>
    </row>
    <row r="421" spans="1:22" hidden="1" x14ac:dyDescent="0.25">
      <c r="A421" s="115">
        <v>1480</v>
      </c>
      <c r="B421" s="74" t="s">
        <v>12</v>
      </c>
      <c r="C421" s="74" t="s">
        <v>165</v>
      </c>
      <c r="D421" s="74" t="s">
        <v>1968</v>
      </c>
      <c r="E421" s="74" t="s">
        <v>14</v>
      </c>
      <c r="F421" s="74" t="s">
        <v>167</v>
      </c>
      <c r="G421" s="74" t="s">
        <v>1969</v>
      </c>
      <c r="H421" s="161">
        <v>367431</v>
      </c>
      <c r="I421" s="74" t="s">
        <v>3180</v>
      </c>
      <c r="J421" s="74">
        <v>674</v>
      </c>
      <c r="K421" s="74">
        <v>20</v>
      </c>
      <c r="L421" s="74">
        <v>329</v>
      </c>
      <c r="M421" s="74">
        <v>5480.9601010799997</v>
      </c>
      <c r="N421" s="124" t="e">
        <f>VLOOKUP(I421,'[1]Already Allocated to Banks'!$I$5:$U$498,6,0)</f>
        <v>#N/A</v>
      </c>
      <c r="O421" s="115" t="s">
        <v>4152</v>
      </c>
      <c r="P421" s="74" t="s">
        <v>4249</v>
      </c>
      <c r="Q421" s="74" t="s">
        <v>4250</v>
      </c>
      <c r="R421" s="74" t="s">
        <v>4249</v>
      </c>
      <c r="S421" s="74" t="s">
        <v>4250</v>
      </c>
      <c r="T421" s="74"/>
      <c r="U421" s="74"/>
      <c r="V421" s="74"/>
    </row>
    <row r="422" spans="1:22" hidden="1" x14ac:dyDescent="0.25">
      <c r="A422" s="115">
        <v>1524</v>
      </c>
      <c r="B422" s="74" t="s">
        <v>12</v>
      </c>
      <c r="C422" s="74" t="s">
        <v>165</v>
      </c>
      <c r="D422" s="74" t="s">
        <v>165</v>
      </c>
      <c r="E422" s="74" t="s">
        <v>14</v>
      </c>
      <c r="F422" s="74" t="s">
        <v>167</v>
      </c>
      <c r="G422" s="74" t="s">
        <v>2109</v>
      </c>
      <c r="H422" s="161">
        <v>350129</v>
      </c>
      <c r="I422" s="74" t="s">
        <v>3273</v>
      </c>
      <c r="J422" s="74">
        <v>1928</v>
      </c>
      <c r="K422" s="74">
        <v>20</v>
      </c>
      <c r="L422" s="74">
        <v>329</v>
      </c>
      <c r="M422" s="74">
        <v>5435.1910158999999</v>
      </c>
      <c r="N422" s="124" t="e">
        <f>VLOOKUP(I422,'[1]Already Allocated to Banks'!$I$5:$U$498,6,0)</f>
        <v>#N/A</v>
      </c>
      <c r="O422" s="115" t="s">
        <v>4152</v>
      </c>
      <c r="P422" s="74" t="s">
        <v>4249</v>
      </c>
      <c r="Q422" s="74" t="s">
        <v>4250</v>
      </c>
      <c r="R422" s="74" t="s">
        <v>4249</v>
      </c>
      <c r="S422" s="74" t="s">
        <v>4250</v>
      </c>
      <c r="T422" s="74"/>
      <c r="U422" s="74"/>
      <c r="V422" s="74"/>
    </row>
    <row r="423" spans="1:22" hidden="1" x14ac:dyDescent="0.25">
      <c r="A423" s="115">
        <v>1536</v>
      </c>
      <c r="B423" s="74" t="s">
        <v>12</v>
      </c>
      <c r="C423" s="74" t="s">
        <v>165</v>
      </c>
      <c r="D423" s="74" t="s">
        <v>1968</v>
      </c>
      <c r="E423" s="74" t="s">
        <v>14</v>
      </c>
      <c r="F423" s="74" t="s">
        <v>167</v>
      </c>
      <c r="G423" s="74" t="s">
        <v>1969</v>
      </c>
      <c r="H423" s="161">
        <v>377637</v>
      </c>
      <c r="I423" s="74" t="s">
        <v>3296</v>
      </c>
      <c r="J423" s="74">
        <v>267</v>
      </c>
      <c r="K423" s="74">
        <v>20</v>
      </c>
      <c r="L423" s="74">
        <v>329</v>
      </c>
      <c r="M423" s="74">
        <v>5424.8179564499997</v>
      </c>
      <c r="N423" s="124" t="e">
        <f>VLOOKUP(I423,'[1]Already Allocated to Banks'!$I$5:$U$498,6,0)</f>
        <v>#N/A</v>
      </c>
      <c r="O423" s="115" t="s">
        <v>4152</v>
      </c>
      <c r="P423" s="74" t="s">
        <v>4249</v>
      </c>
      <c r="Q423" s="74" t="s">
        <v>4250</v>
      </c>
      <c r="R423" s="74" t="s">
        <v>4249</v>
      </c>
      <c r="S423" s="74" t="s">
        <v>4250</v>
      </c>
      <c r="T423" s="74"/>
      <c r="U423" s="74"/>
      <c r="V423" s="74"/>
    </row>
    <row r="424" spans="1:22" hidden="1" x14ac:dyDescent="0.25">
      <c r="A424" s="115">
        <v>1539</v>
      </c>
      <c r="B424" s="74" t="s">
        <v>12</v>
      </c>
      <c r="C424" s="74" t="s">
        <v>165</v>
      </c>
      <c r="D424" s="74" t="s">
        <v>166</v>
      </c>
      <c r="E424" s="74" t="s">
        <v>14</v>
      </c>
      <c r="F424" s="74" t="s">
        <v>167</v>
      </c>
      <c r="G424" s="74" t="s">
        <v>168</v>
      </c>
      <c r="H424" s="161">
        <v>350646</v>
      </c>
      <c r="I424" s="74" t="s">
        <v>3302</v>
      </c>
      <c r="J424" s="74">
        <v>154</v>
      </c>
      <c r="K424" s="74">
        <v>20</v>
      </c>
      <c r="L424" s="74">
        <v>329</v>
      </c>
      <c r="M424" s="74">
        <v>5422.6196464699997</v>
      </c>
      <c r="N424" s="124" t="e">
        <f>VLOOKUP(I424,'[1]Already Allocated to Banks'!$I$5:$U$498,6,0)</f>
        <v>#N/A</v>
      </c>
      <c r="O424" s="115" t="s">
        <v>4152</v>
      </c>
      <c r="P424" s="74" t="s">
        <v>4249</v>
      </c>
      <c r="Q424" s="74" t="s">
        <v>4250</v>
      </c>
      <c r="R424" s="74" t="s">
        <v>4249</v>
      </c>
      <c r="S424" s="74" t="s">
        <v>4250</v>
      </c>
      <c r="T424" s="74"/>
      <c r="U424" s="74"/>
      <c r="V424" s="74"/>
    </row>
    <row r="425" spans="1:22" hidden="1" x14ac:dyDescent="0.25">
      <c r="A425" s="115">
        <v>1559</v>
      </c>
      <c r="B425" s="74" t="s">
        <v>12</v>
      </c>
      <c r="C425" s="74" t="s">
        <v>165</v>
      </c>
      <c r="D425" s="74" t="s">
        <v>1968</v>
      </c>
      <c r="E425" s="74" t="s">
        <v>14</v>
      </c>
      <c r="F425" s="74" t="s">
        <v>167</v>
      </c>
      <c r="G425" s="74" t="s">
        <v>1969</v>
      </c>
      <c r="H425" s="161">
        <v>358612</v>
      </c>
      <c r="I425" s="74" t="s">
        <v>3339</v>
      </c>
      <c r="J425" s="74">
        <v>157</v>
      </c>
      <c r="K425" s="74">
        <v>20</v>
      </c>
      <c r="L425" s="74">
        <v>329</v>
      </c>
      <c r="M425" s="74">
        <v>5405.45108953</v>
      </c>
      <c r="N425" s="124" t="e">
        <f>VLOOKUP(I425,'[1]Already Allocated to Banks'!$I$5:$U$498,6,0)</f>
        <v>#N/A</v>
      </c>
      <c r="O425" s="115" t="s">
        <v>4152</v>
      </c>
      <c r="P425" s="74" t="s">
        <v>4249</v>
      </c>
      <c r="Q425" s="74" t="s">
        <v>4250</v>
      </c>
      <c r="R425" s="74" t="s">
        <v>4249</v>
      </c>
      <c r="S425" s="74" t="s">
        <v>4250</v>
      </c>
      <c r="T425" s="74"/>
      <c r="U425" s="74"/>
      <c r="V425" s="74"/>
    </row>
    <row r="426" spans="1:22" hidden="1" x14ac:dyDescent="0.25">
      <c r="A426" s="115">
        <v>1563</v>
      </c>
      <c r="B426" s="74" t="s">
        <v>12</v>
      </c>
      <c r="C426" s="74" t="s">
        <v>165</v>
      </c>
      <c r="D426" s="74" t="s">
        <v>575</v>
      </c>
      <c r="E426" s="74" t="s">
        <v>14</v>
      </c>
      <c r="F426" s="74" t="s">
        <v>167</v>
      </c>
      <c r="G426" s="74" t="s">
        <v>576</v>
      </c>
      <c r="H426" s="161">
        <v>376792</v>
      </c>
      <c r="I426" s="74" t="s">
        <v>3347</v>
      </c>
      <c r="J426" s="74">
        <v>66</v>
      </c>
      <c r="K426" s="74">
        <v>20</v>
      </c>
      <c r="L426" s="74">
        <v>329</v>
      </c>
      <c r="M426" s="74">
        <v>5400.5276215399999</v>
      </c>
      <c r="N426" s="124" t="e">
        <f>VLOOKUP(I426,'[1]Already Allocated to Banks'!$I$5:$U$498,6,0)</f>
        <v>#N/A</v>
      </c>
      <c r="O426" s="115" t="s">
        <v>4152</v>
      </c>
      <c r="P426" s="74" t="s">
        <v>4249</v>
      </c>
      <c r="Q426" s="74" t="s">
        <v>4250</v>
      </c>
      <c r="R426" s="74" t="s">
        <v>4249</v>
      </c>
      <c r="S426" s="74" t="s">
        <v>4250</v>
      </c>
      <c r="T426" s="74"/>
      <c r="U426" s="74"/>
      <c r="V426" s="74"/>
    </row>
    <row r="427" spans="1:22" hidden="1" x14ac:dyDescent="0.25">
      <c r="A427" s="115">
        <v>1567</v>
      </c>
      <c r="B427" s="74" t="s">
        <v>12</v>
      </c>
      <c r="C427" s="74" t="s">
        <v>165</v>
      </c>
      <c r="D427" s="74" t="s">
        <v>2433</v>
      </c>
      <c r="E427" s="74" t="s">
        <v>14</v>
      </c>
      <c r="F427" s="74" t="s">
        <v>167</v>
      </c>
      <c r="G427" s="74" t="s">
        <v>2434</v>
      </c>
      <c r="H427" s="161">
        <v>347609</v>
      </c>
      <c r="I427" s="74" t="s">
        <v>3355</v>
      </c>
      <c r="J427" s="74">
        <v>49</v>
      </c>
      <c r="K427" s="74">
        <v>20</v>
      </c>
      <c r="L427" s="74">
        <v>329</v>
      </c>
      <c r="M427" s="74">
        <v>5398.53813386</v>
      </c>
      <c r="N427" s="124" t="e">
        <f>VLOOKUP(I427,'[1]Already Allocated to Banks'!$I$5:$U$498,6,0)</f>
        <v>#N/A</v>
      </c>
      <c r="O427" s="115" t="s">
        <v>4152</v>
      </c>
      <c r="P427" s="74" t="s">
        <v>4249</v>
      </c>
      <c r="Q427" s="74" t="s">
        <v>4250</v>
      </c>
      <c r="R427" s="74" t="s">
        <v>4249</v>
      </c>
      <c r="S427" s="74" t="s">
        <v>4250</v>
      </c>
      <c r="T427" s="74"/>
      <c r="U427" s="74"/>
      <c r="V427" s="74"/>
    </row>
    <row r="428" spans="1:22" hidden="1" x14ac:dyDescent="0.25">
      <c r="A428" s="115">
        <v>1577</v>
      </c>
      <c r="B428" s="74" t="s">
        <v>12</v>
      </c>
      <c r="C428" s="74" t="s">
        <v>165</v>
      </c>
      <c r="D428" s="74" t="s">
        <v>1968</v>
      </c>
      <c r="E428" s="74" t="s">
        <v>14</v>
      </c>
      <c r="F428" s="74" t="s">
        <v>167</v>
      </c>
      <c r="G428" s="74" t="s">
        <v>1969</v>
      </c>
      <c r="H428" s="161">
        <v>352072</v>
      </c>
      <c r="I428" s="74" t="s">
        <v>3373</v>
      </c>
      <c r="J428" s="74">
        <v>97</v>
      </c>
      <c r="K428" s="74">
        <v>20</v>
      </c>
      <c r="L428" s="74">
        <v>329</v>
      </c>
      <c r="M428" s="74">
        <v>5387.6428398899998</v>
      </c>
      <c r="N428" s="124" t="e">
        <f>VLOOKUP(I428,'[1]Already Allocated to Banks'!$I$5:$U$498,6,0)</f>
        <v>#N/A</v>
      </c>
      <c r="O428" s="115" t="s">
        <v>4152</v>
      </c>
      <c r="P428" s="74" t="s">
        <v>4249</v>
      </c>
      <c r="Q428" s="74" t="s">
        <v>4250</v>
      </c>
      <c r="R428" s="74" t="s">
        <v>4249</v>
      </c>
      <c r="S428" s="74" t="s">
        <v>4250</v>
      </c>
      <c r="T428" s="74"/>
      <c r="U428" s="74"/>
      <c r="V428" s="74"/>
    </row>
    <row r="429" spans="1:22" hidden="1" x14ac:dyDescent="0.25">
      <c r="A429" s="115">
        <v>1583</v>
      </c>
      <c r="B429" s="74" t="s">
        <v>12</v>
      </c>
      <c r="C429" s="74" t="s">
        <v>165</v>
      </c>
      <c r="D429" s="74" t="s">
        <v>1968</v>
      </c>
      <c r="E429" s="74" t="s">
        <v>14</v>
      </c>
      <c r="F429" s="74" t="s">
        <v>167</v>
      </c>
      <c r="G429" s="74" t="s">
        <v>1969</v>
      </c>
      <c r="H429" s="161">
        <v>377066</v>
      </c>
      <c r="I429" s="74" t="s">
        <v>3385</v>
      </c>
      <c r="J429" s="74">
        <v>66</v>
      </c>
      <c r="K429" s="74">
        <v>20</v>
      </c>
      <c r="L429" s="74">
        <v>329</v>
      </c>
      <c r="M429" s="74">
        <v>5384.6073120900001</v>
      </c>
      <c r="N429" s="124" t="e">
        <f>VLOOKUP(I429,'[1]Already Allocated to Banks'!$I$5:$U$498,6,0)</f>
        <v>#N/A</v>
      </c>
      <c r="O429" s="115" t="s">
        <v>4152</v>
      </c>
      <c r="P429" s="74" t="s">
        <v>4249</v>
      </c>
      <c r="Q429" s="74" t="s">
        <v>4250</v>
      </c>
      <c r="R429" s="74" t="s">
        <v>4249</v>
      </c>
      <c r="S429" s="74" t="s">
        <v>4250</v>
      </c>
      <c r="T429" s="74"/>
      <c r="U429" s="74"/>
      <c r="V429" s="74"/>
    </row>
    <row r="430" spans="1:22" hidden="1" x14ac:dyDescent="0.25">
      <c r="A430" s="115">
        <v>1591</v>
      </c>
      <c r="B430" s="74" t="s">
        <v>12</v>
      </c>
      <c r="C430" s="74" t="s">
        <v>165</v>
      </c>
      <c r="D430" s="74" t="s">
        <v>166</v>
      </c>
      <c r="E430" s="74" t="s">
        <v>14</v>
      </c>
      <c r="F430" s="74" t="s">
        <v>167</v>
      </c>
      <c r="G430" s="74" t="s">
        <v>168</v>
      </c>
      <c r="H430" s="161">
        <v>349753</v>
      </c>
      <c r="I430" s="74" t="s">
        <v>700</v>
      </c>
      <c r="J430" s="74">
        <v>1303</v>
      </c>
      <c r="K430" s="74">
        <v>20</v>
      </c>
      <c r="L430" s="74">
        <v>329</v>
      </c>
      <c r="M430" s="74">
        <v>5374.1722832200003</v>
      </c>
      <c r="N430" s="124" t="e">
        <f>VLOOKUP(I430,'[1]Already Allocated to Banks'!$I$5:$U$498,6,0)</f>
        <v>#N/A</v>
      </c>
      <c r="O430" s="115" t="s">
        <v>4152</v>
      </c>
      <c r="P430" s="74" t="s">
        <v>4249</v>
      </c>
      <c r="Q430" s="74" t="s">
        <v>4250</v>
      </c>
      <c r="R430" s="74" t="s">
        <v>4249</v>
      </c>
      <c r="S430" s="74" t="s">
        <v>4250</v>
      </c>
      <c r="T430" s="74"/>
      <c r="U430" s="74"/>
      <c r="V430" s="74"/>
    </row>
    <row r="431" spans="1:22" hidden="1" x14ac:dyDescent="0.25">
      <c r="A431" s="115">
        <v>1604</v>
      </c>
      <c r="B431" s="74" t="s">
        <v>12</v>
      </c>
      <c r="C431" s="74" t="s">
        <v>165</v>
      </c>
      <c r="D431" s="74" t="s">
        <v>2054</v>
      </c>
      <c r="E431" s="74" t="s">
        <v>14</v>
      </c>
      <c r="F431" s="74" t="s">
        <v>167</v>
      </c>
      <c r="G431" s="74" t="s">
        <v>3029</v>
      </c>
      <c r="H431" s="161">
        <v>369635</v>
      </c>
      <c r="I431" s="74" t="s">
        <v>3422</v>
      </c>
      <c r="J431" s="74">
        <v>50</v>
      </c>
      <c r="K431" s="74">
        <v>20</v>
      </c>
      <c r="L431" s="74">
        <v>329</v>
      </c>
      <c r="M431" s="74">
        <v>5355.8737354799996</v>
      </c>
      <c r="N431" s="124" t="e">
        <f>VLOOKUP(I431,'[1]Already Allocated to Banks'!$I$5:$U$498,6,0)</f>
        <v>#N/A</v>
      </c>
      <c r="O431" s="115" t="s">
        <v>4152</v>
      </c>
      <c r="P431" s="74" t="s">
        <v>4249</v>
      </c>
      <c r="Q431" s="74" t="s">
        <v>4250</v>
      </c>
      <c r="R431" s="74" t="s">
        <v>4249</v>
      </c>
      <c r="S431" s="74" t="s">
        <v>4250</v>
      </c>
      <c r="T431" s="74"/>
      <c r="U431" s="74"/>
      <c r="V431" s="74"/>
    </row>
    <row r="432" spans="1:22" hidden="1" x14ac:dyDescent="0.25">
      <c r="A432" s="115">
        <v>1630</v>
      </c>
      <c r="B432" s="74" t="s">
        <v>12</v>
      </c>
      <c r="C432" s="74" t="s">
        <v>165</v>
      </c>
      <c r="D432" s="74" t="s">
        <v>1968</v>
      </c>
      <c r="E432" s="74" t="s">
        <v>14</v>
      </c>
      <c r="F432" s="74" t="s">
        <v>167</v>
      </c>
      <c r="G432" s="74" t="s">
        <v>1969</v>
      </c>
      <c r="H432" s="161">
        <v>359756</v>
      </c>
      <c r="I432" s="74" t="s">
        <v>3473</v>
      </c>
      <c r="J432" s="74">
        <v>339</v>
      </c>
      <c r="K432" s="74">
        <v>20</v>
      </c>
      <c r="L432" s="74">
        <v>329</v>
      </c>
      <c r="M432" s="74">
        <v>5327.9128732899999</v>
      </c>
      <c r="N432" s="124" t="e">
        <f>VLOOKUP(I432,'[1]Already Allocated to Banks'!$I$5:$U$498,6,0)</f>
        <v>#N/A</v>
      </c>
      <c r="O432" s="115" t="s">
        <v>4152</v>
      </c>
      <c r="P432" s="74" t="s">
        <v>4249</v>
      </c>
      <c r="Q432" s="74" t="s">
        <v>4250</v>
      </c>
      <c r="R432" s="74" t="s">
        <v>4249</v>
      </c>
      <c r="S432" s="74" t="s">
        <v>4250</v>
      </c>
      <c r="T432" s="74"/>
      <c r="U432" s="74"/>
      <c r="V432" s="74"/>
    </row>
    <row r="433" spans="1:22" hidden="1" x14ac:dyDescent="0.25">
      <c r="A433" s="115">
        <v>1640</v>
      </c>
      <c r="B433" s="74" t="s">
        <v>12</v>
      </c>
      <c r="C433" s="74" t="s">
        <v>165</v>
      </c>
      <c r="D433" s="74" t="s">
        <v>2433</v>
      </c>
      <c r="E433" s="74" t="s">
        <v>14</v>
      </c>
      <c r="F433" s="74" t="s">
        <v>167</v>
      </c>
      <c r="G433" s="74" t="s">
        <v>2434</v>
      </c>
      <c r="H433" s="161">
        <v>352204</v>
      </c>
      <c r="I433" s="74" t="s">
        <v>3493</v>
      </c>
      <c r="J433" s="74">
        <v>458</v>
      </c>
      <c r="K433" s="74">
        <v>20</v>
      </c>
      <c r="L433" s="74">
        <v>329</v>
      </c>
      <c r="M433" s="74">
        <v>5318.3956746599997</v>
      </c>
      <c r="N433" s="124" t="e">
        <f>VLOOKUP(I433,'[1]Already Allocated to Banks'!$I$5:$U$498,6,0)</f>
        <v>#N/A</v>
      </c>
      <c r="O433" s="115" t="s">
        <v>4152</v>
      </c>
      <c r="P433" s="74" t="s">
        <v>4249</v>
      </c>
      <c r="Q433" s="74" t="s">
        <v>4250</v>
      </c>
      <c r="R433" s="74" t="s">
        <v>4249</v>
      </c>
      <c r="S433" s="74" t="s">
        <v>4250</v>
      </c>
      <c r="T433" s="74"/>
      <c r="U433" s="74"/>
      <c r="V433" s="74"/>
    </row>
    <row r="434" spans="1:22" hidden="1" x14ac:dyDescent="0.25">
      <c r="A434" s="115">
        <v>1646</v>
      </c>
      <c r="B434" s="74" t="s">
        <v>12</v>
      </c>
      <c r="C434" s="74" t="s">
        <v>165</v>
      </c>
      <c r="D434" s="74" t="s">
        <v>3503</v>
      </c>
      <c r="E434" s="74" t="s">
        <v>14</v>
      </c>
      <c r="F434" s="74" t="s">
        <v>167</v>
      </c>
      <c r="G434" s="74" t="s">
        <v>3504</v>
      </c>
      <c r="H434" s="161">
        <v>348503</v>
      </c>
      <c r="I434" s="74" t="s">
        <v>3506</v>
      </c>
      <c r="J434" s="74">
        <v>641</v>
      </c>
      <c r="K434" s="74">
        <v>20</v>
      </c>
      <c r="L434" s="74">
        <v>329</v>
      </c>
      <c r="M434" s="74">
        <v>5312.51110754</v>
      </c>
      <c r="N434" s="124" t="e">
        <f>VLOOKUP(I434,'[1]Already Allocated to Banks'!$I$5:$U$498,6,0)</f>
        <v>#N/A</v>
      </c>
      <c r="O434" s="115" t="s">
        <v>4152</v>
      </c>
      <c r="P434" s="74" t="s">
        <v>4249</v>
      </c>
      <c r="Q434" s="74" t="s">
        <v>4250</v>
      </c>
      <c r="R434" s="74" t="s">
        <v>4249</v>
      </c>
      <c r="S434" s="74" t="s">
        <v>4250</v>
      </c>
      <c r="T434" s="74"/>
      <c r="U434" s="74"/>
      <c r="V434" s="74"/>
    </row>
    <row r="435" spans="1:22" hidden="1" x14ac:dyDescent="0.25">
      <c r="A435" s="115">
        <v>1675</v>
      </c>
      <c r="B435" s="74" t="s">
        <v>12</v>
      </c>
      <c r="C435" s="74" t="s">
        <v>165</v>
      </c>
      <c r="D435" s="74" t="s">
        <v>1968</v>
      </c>
      <c r="E435" s="74" t="s">
        <v>14</v>
      </c>
      <c r="F435" s="74" t="s">
        <v>167</v>
      </c>
      <c r="G435" s="74" t="s">
        <v>1969</v>
      </c>
      <c r="H435" s="161">
        <v>352149</v>
      </c>
      <c r="I435" s="74" t="s">
        <v>3563</v>
      </c>
      <c r="J435" s="74">
        <v>47</v>
      </c>
      <c r="K435" s="74">
        <v>20</v>
      </c>
      <c r="L435" s="74">
        <v>329</v>
      </c>
      <c r="M435" s="74">
        <v>5285.7881215300004</v>
      </c>
      <c r="N435" s="124" t="e">
        <f>VLOOKUP(I435,'[1]Already Allocated to Banks'!$I$5:$U$498,6,0)</f>
        <v>#N/A</v>
      </c>
      <c r="O435" s="115" t="s">
        <v>4152</v>
      </c>
      <c r="P435" s="74" t="s">
        <v>4249</v>
      </c>
      <c r="Q435" s="74" t="s">
        <v>4250</v>
      </c>
      <c r="R435" s="74" t="s">
        <v>4249</v>
      </c>
      <c r="S435" s="74" t="s">
        <v>4250</v>
      </c>
      <c r="T435" s="74"/>
      <c r="U435" s="74"/>
      <c r="V435" s="74"/>
    </row>
    <row r="436" spans="1:22" hidden="1" x14ac:dyDescent="0.25">
      <c r="A436" s="115">
        <v>1705</v>
      </c>
      <c r="B436" s="74" t="s">
        <v>12</v>
      </c>
      <c r="C436" s="74" t="s">
        <v>165</v>
      </c>
      <c r="D436" s="74" t="s">
        <v>1968</v>
      </c>
      <c r="E436" s="74" t="s">
        <v>14</v>
      </c>
      <c r="F436" s="74" t="s">
        <v>167</v>
      </c>
      <c r="G436" s="74" t="s">
        <v>1969</v>
      </c>
      <c r="H436" s="161">
        <v>377611</v>
      </c>
      <c r="I436" s="74" t="s">
        <v>3626</v>
      </c>
      <c r="J436" s="74">
        <v>15</v>
      </c>
      <c r="K436" s="74">
        <v>20</v>
      </c>
      <c r="L436" s="74">
        <v>329</v>
      </c>
      <c r="M436" s="74">
        <v>5264.75677989</v>
      </c>
      <c r="N436" s="124" t="e">
        <f>VLOOKUP(I436,'[1]Already Allocated to Banks'!$I$5:$U$498,6,0)</f>
        <v>#N/A</v>
      </c>
      <c r="O436" s="115" t="s">
        <v>4152</v>
      </c>
      <c r="P436" s="74" t="s">
        <v>4249</v>
      </c>
      <c r="Q436" s="74" t="s">
        <v>4250</v>
      </c>
      <c r="R436" s="74" t="s">
        <v>4249</v>
      </c>
      <c r="S436" s="74" t="s">
        <v>4250</v>
      </c>
      <c r="T436" s="74"/>
      <c r="U436" s="74"/>
      <c r="V436" s="74"/>
    </row>
    <row r="437" spans="1:22" hidden="1" x14ac:dyDescent="0.25">
      <c r="A437" s="115">
        <v>1716</v>
      </c>
      <c r="B437" s="74" t="s">
        <v>12</v>
      </c>
      <c r="C437" s="74" t="s">
        <v>165</v>
      </c>
      <c r="D437" s="74" t="s">
        <v>2054</v>
      </c>
      <c r="E437" s="74" t="s">
        <v>14</v>
      </c>
      <c r="F437" s="74" t="s">
        <v>167</v>
      </c>
      <c r="G437" s="74" t="s">
        <v>3029</v>
      </c>
      <c r="H437" s="161">
        <v>349606</v>
      </c>
      <c r="I437" s="74" t="s">
        <v>3648</v>
      </c>
      <c r="J437" s="74">
        <v>73</v>
      </c>
      <c r="K437" s="74">
        <v>20</v>
      </c>
      <c r="L437" s="74">
        <v>329</v>
      </c>
      <c r="M437" s="74">
        <v>5258.2756575399999</v>
      </c>
      <c r="N437" s="124" t="str">
        <f>VLOOKUP(I437,'[1]Already Allocated to Banks'!$I$5:$U$498,6,0)</f>
        <v>BANK OF INDIA</v>
      </c>
      <c r="O437" s="115" t="s">
        <v>4152</v>
      </c>
      <c r="P437" s="74" t="s">
        <v>4249</v>
      </c>
      <c r="Q437" s="74"/>
      <c r="R437" s="74"/>
      <c r="S437" s="74"/>
      <c r="T437" s="74"/>
      <c r="U437" s="74"/>
      <c r="V437" s="74"/>
    </row>
    <row r="438" spans="1:22" hidden="1" x14ac:dyDescent="0.25">
      <c r="A438" s="115">
        <v>1754</v>
      </c>
      <c r="B438" s="74" t="s">
        <v>12</v>
      </c>
      <c r="C438" s="74" t="s">
        <v>165</v>
      </c>
      <c r="D438" s="74" t="s">
        <v>165</v>
      </c>
      <c r="E438" s="74" t="s">
        <v>14</v>
      </c>
      <c r="F438" s="74" t="s">
        <v>167</v>
      </c>
      <c r="G438" s="74" t="s">
        <v>2109</v>
      </c>
      <c r="H438" s="161">
        <v>366347</v>
      </c>
      <c r="I438" s="74" t="s">
        <v>3726</v>
      </c>
      <c r="J438" s="74">
        <v>458</v>
      </c>
      <c r="K438" s="74">
        <v>20</v>
      </c>
      <c r="L438" s="74">
        <v>329</v>
      </c>
      <c r="M438" s="74">
        <v>5229.9233432800002</v>
      </c>
      <c r="N438" s="124" t="e">
        <f>VLOOKUP(I438,'[1]Already Allocated to Banks'!$I$5:$U$498,6,0)</f>
        <v>#N/A</v>
      </c>
      <c r="O438" s="115" t="s">
        <v>4152</v>
      </c>
      <c r="P438" s="74" t="s">
        <v>4249</v>
      </c>
      <c r="Q438" s="74" t="s">
        <v>4250</v>
      </c>
      <c r="R438" s="74" t="s">
        <v>4249</v>
      </c>
      <c r="S438" s="74" t="s">
        <v>4250</v>
      </c>
      <c r="T438" s="74"/>
      <c r="U438" s="74"/>
      <c r="V438" s="74"/>
    </row>
    <row r="439" spans="1:22" hidden="1" x14ac:dyDescent="0.25">
      <c r="A439" s="115">
        <v>1794</v>
      </c>
      <c r="B439" s="74" t="s">
        <v>12</v>
      </c>
      <c r="C439" s="74" t="s">
        <v>165</v>
      </c>
      <c r="D439" s="74" t="s">
        <v>165</v>
      </c>
      <c r="E439" s="74" t="s">
        <v>14</v>
      </c>
      <c r="F439" s="74" t="s">
        <v>167</v>
      </c>
      <c r="G439" s="74" t="s">
        <v>2109</v>
      </c>
      <c r="H439" s="161">
        <v>367564</v>
      </c>
      <c r="I439" s="74" t="s">
        <v>3806</v>
      </c>
      <c r="J439" s="74">
        <v>509</v>
      </c>
      <c r="K439" s="74">
        <v>20</v>
      </c>
      <c r="L439" s="74">
        <v>329</v>
      </c>
      <c r="M439" s="74">
        <v>5184.8954456600004</v>
      </c>
      <c r="N439" s="124" t="e">
        <f>VLOOKUP(I439,'[1]Already Allocated to Banks'!$I$5:$U$498,6,0)</f>
        <v>#N/A</v>
      </c>
      <c r="O439" s="115" t="s">
        <v>4152</v>
      </c>
      <c r="P439" s="74" t="s">
        <v>4249</v>
      </c>
      <c r="Q439" s="74" t="s">
        <v>4250</v>
      </c>
      <c r="R439" s="74" t="s">
        <v>4249</v>
      </c>
      <c r="S439" s="74" t="s">
        <v>4250</v>
      </c>
      <c r="T439" s="74"/>
      <c r="U439" s="74"/>
      <c r="V439" s="74"/>
    </row>
    <row r="440" spans="1:22" hidden="1" x14ac:dyDescent="0.25">
      <c r="A440" s="115">
        <v>1800</v>
      </c>
      <c r="B440" s="74" t="s">
        <v>12</v>
      </c>
      <c r="C440" s="74" t="s">
        <v>165</v>
      </c>
      <c r="D440" s="74" t="s">
        <v>2054</v>
      </c>
      <c r="E440" s="74" t="s">
        <v>14</v>
      </c>
      <c r="F440" s="74" t="s">
        <v>167</v>
      </c>
      <c r="G440" s="74" t="s">
        <v>3029</v>
      </c>
      <c r="H440" s="161">
        <v>370584</v>
      </c>
      <c r="I440" s="74" t="s">
        <v>1184</v>
      </c>
      <c r="J440" s="74">
        <v>85</v>
      </c>
      <c r="K440" s="74">
        <v>20</v>
      </c>
      <c r="L440" s="74">
        <v>329</v>
      </c>
      <c r="M440" s="74">
        <v>5178.7141827799996</v>
      </c>
      <c r="N440" s="124" t="e">
        <f>VLOOKUP(I440,'[1]Already Allocated to Banks'!$I$5:$U$498,6,0)</f>
        <v>#N/A</v>
      </c>
      <c r="O440" s="115" t="s">
        <v>4152</v>
      </c>
      <c r="P440" s="74" t="s">
        <v>4249</v>
      </c>
      <c r="Q440" s="74" t="s">
        <v>4250</v>
      </c>
      <c r="R440" s="74" t="s">
        <v>4249</v>
      </c>
      <c r="S440" s="74" t="s">
        <v>4250</v>
      </c>
      <c r="T440" s="74"/>
      <c r="U440" s="74"/>
      <c r="V440" s="74"/>
    </row>
    <row r="441" spans="1:22" hidden="1" x14ac:dyDescent="0.25">
      <c r="A441" s="115">
        <v>1813</v>
      </c>
      <c r="B441" s="74" t="s">
        <v>12</v>
      </c>
      <c r="C441" s="74" t="s">
        <v>165</v>
      </c>
      <c r="D441" s="74" t="s">
        <v>2054</v>
      </c>
      <c r="E441" s="74" t="s">
        <v>14</v>
      </c>
      <c r="F441" s="74" t="s">
        <v>167</v>
      </c>
      <c r="G441" s="74" t="s">
        <v>3029</v>
      </c>
      <c r="H441" s="161">
        <v>348489</v>
      </c>
      <c r="I441" s="74" t="s">
        <v>3842</v>
      </c>
      <c r="J441" s="74">
        <v>122</v>
      </c>
      <c r="K441" s="74">
        <v>20</v>
      </c>
      <c r="L441" s="74">
        <v>329</v>
      </c>
      <c r="M441" s="74">
        <v>5164.83487315</v>
      </c>
      <c r="N441" s="124" t="e">
        <f>VLOOKUP(I441,'[1]Already Allocated to Banks'!$I$5:$U$498,6,0)</f>
        <v>#N/A</v>
      </c>
      <c r="O441" s="115" t="s">
        <v>4152</v>
      </c>
      <c r="P441" s="74" t="s">
        <v>4249</v>
      </c>
      <c r="Q441" s="74" t="s">
        <v>4250</v>
      </c>
      <c r="R441" s="74" t="s">
        <v>4249</v>
      </c>
      <c r="S441" s="74" t="s">
        <v>4250</v>
      </c>
      <c r="T441" s="74"/>
      <c r="U441" s="74"/>
      <c r="V441" s="74"/>
    </row>
    <row r="442" spans="1:22" hidden="1" x14ac:dyDescent="0.25">
      <c r="A442" s="115">
        <v>1820</v>
      </c>
      <c r="B442" s="74" t="s">
        <v>12</v>
      </c>
      <c r="C442" s="74" t="s">
        <v>165</v>
      </c>
      <c r="D442" s="74" t="s">
        <v>1968</v>
      </c>
      <c r="E442" s="74" t="s">
        <v>14</v>
      </c>
      <c r="F442" s="74" t="s">
        <v>167</v>
      </c>
      <c r="G442" s="74" t="s">
        <v>1969</v>
      </c>
      <c r="H442" s="161">
        <v>375001</v>
      </c>
      <c r="I442" s="74" t="s">
        <v>3855</v>
      </c>
      <c r="J442" s="74">
        <v>212</v>
      </c>
      <c r="K442" s="74">
        <v>20</v>
      </c>
      <c r="L442" s="74">
        <v>329</v>
      </c>
      <c r="M442" s="74">
        <v>5149.9894780100003</v>
      </c>
      <c r="N442" s="124" t="e">
        <f>VLOOKUP(I442,'[1]Already Allocated to Banks'!$I$5:$U$498,6,0)</f>
        <v>#N/A</v>
      </c>
      <c r="O442" s="115" t="s">
        <v>4152</v>
      </c>
      <c r="P442" s="74" t="s">
        <v>4249</v>
      </c>
      <c r="Q442" s="74" t="s">
        <v>4250</v>
      </c>
      <c r="R442" s="74" t="s">
        <v>4249</v>
      </c>
      <c r="S442" s="74" t="s">
        <v>4250</v>
      </c>
      <c r="T442" s="74"/>
      <c r="U442" s="74"/>
      <c r="V442" s="74"/>
    </row>
    <row r="443" spans="1:22" hidden="1" x14ac:dyDescent="0.25">
      <c r="A443" s="115">
        <v>1844</v>
      </c>
      <c r="B443" s="74" t="s">
        <v>12</v>
      </c>
      <c r="C443" s="74" t="s">
        <v>165</v>
      </c>
      <c r="D443" s="74" t="s">
        <v>3503</v>
      </c>
      <c r="E443" s="74" t="s">
        <v>14</v>
      </c>
      <c r="F443" s="74" t="s">
        <v>167</v>
      </c>
      <c r="G443" s="74" t="s">
        <v>3504</v>
      </c>
      <c r="H443" s="161">
        <v>366057</v>
      </c>
      <c r="I443" s="74" t="s">
        <v>3904</v>
      </c>
      <c r="J443" s="74">
        <v>627</v>
      </c>
      <c r="K443" s="74">
        <v>20</v>
      </c>
      <c r="L443" s="74">
        <v>329</v>
      </c>
      <c r="M443" s="74">
        <v>5115.7640062099999</v>
      </c>
      <c r="N443" s="124" t="e">
        <f>VLOOKUP(I443,'[1]Already Allocated to Banks'!$I$5:$U$498,6,0)</f>
        <v>#N/A</v>
      </c>
      <c r="O443" s="115" t="s">
        <v>4152</v>
      </c>
      <c r="P443" s="74" t="s">
        <v>4249</v>
      </c>
      <c r="Q443" s="74" t="s">
        <v>4250</v>
      </c>
      <c r="R443" s="74" t="s">
        <v>4249</v>
      </c>
      <c r="S443" s="74" t="s">
        <v>4250</v>
      </c>
      <c r="T443" s="74"/>
      <c r="U443" s="74"/>
      <c r="V443" s="74"/>
    </row>
    <row r="444" spans="1:22" hidden="1" x14ac:dyDescent="0.25">
      <c r="A444" s="115">
        <v>1852</v>
      </c>
      <c r="B444" s="74" t="s">
        <v>12</v>
      </c>
      <c r="C444" s="74" t="s">
        <v>165</v>
      </c>
      <c r="D444" s="74" t="s">
        <v>165</v>
      </c>
      <c r="E444" s="74" t="s">
        <v>14</v>
      </c>
      <c r="F444" s="74" t="s">
        <v>167</v>
      </c>
      <c r="G444" s="74" t="s">
        <v>2109</v>
      </c>
      <c r="H444" s="161">
        <v>367425</v>
      </c>
      <c r="I444" s="74" t="s">
        <v>1289</v>
      </c>
      <c r="J444" s="74">
        <v>93</v>
      </c>
      <c r="K444" s="74">
        <v>20</v>
      </c>
      <c r="L444" s="74">
        <v>329</v>
      </c>
      <c r="M444" s="74">
        <v>5104.53433064</v>
      </c>
      <c r="N444" s="124" t="e">
        <f>VLOOKUP(I444,'[1]Already Allocated to Banks'!$I$5:$U$498,6,0)</f>
        <v>#N/A</v>
      </c>
      <c r="O444" s="115" t="s">
        <v>4152</v>
      </c>
      <c r="P444" s="74" t="s">
        <v>4249</v>
      </c>
      <c r="Q444" s="74" t="s">
        <v>4250</v>
      </c>
      <c r="R444" s="74" t="s">
        <v>4249</v>
      </c>
      <c r="S444" s="74" t="s">
        <v>4250</v>
      </c>
      <c r="T444" s="74"/>
      <c r="U444" s="74"/>
      <c r="V444" s="74"/>
    </row>
    <row r="445" spans="1:22" hidden="1" x14ac:dyDescent="0.25">
      <c r="A445" s="115">
        <v>1876</v>
      </c>
      <c r="B445" s="74" t="s">
        <v>12</v>
      </c>
      <c r="C445" s="74" t="s">
        <v>165</v>
      </c>
      <c r="D445" s="74" t="s">
        <v>165</v>
      </c>
      <c r="E445" s="74" t="s">
        <v>14</v>
      </c>
      <c r="F445" s="74" t="s">
        <v>167</v>
      </c>
      <c r="G445" s="74" t="s">
        <v>2109</v>
      </c>
      <c r="H445" s="161">
        <v>377874</v>
      </c>
      <c r="I445" s="74" t="s">
        <v>3966</v>
      </c>
      <c r="J445" s="74">
        <v>102</v>
      </c>
      <c r="K445" s="74">
        <v>20</v>
      </c>
      <c r="L445" s="74">
        <v>329</v>
      </c>
      <c r="M445" s="74">
        <v>5084.4469842199996</v>
      </c>
      <c r="N445" s="124" t="e">
        <f>VLOOKUP(I445,'[1]Already Allocated to Banks'!$I$5:$U$498,6,0)</f>
        <v>#N/A</v>
      </c>
      <c r="O445" s="115" t="s">
        <v>4152</v>
      </c>
      <c r="P445" s="74" t="s">
        <v>4249</v>
      </c>
      <c r="Q445" s="74" t="s">
        <v>4250</v>
      </c>
      <c r="R445" s="74" t="s">
        <v>4249</v>
      </c>
      <c r="S445" s="74" t="s">
        <v>4250</v>
      </c>
      <c r="T445" s="74"/>
      <c r="U445" s="74"/>
      <c r="V445" s="74"/>
    </row>
    <row r="446" spans="1:22" hidden="1" x14ac:dyDescent="0.25">
      <c r="A446" s="115">
        <v>1894</v>
      </c>
      <c r="B446" s="74" t="s">
        <v>12</v>
      </c>
      <c r="C446" s="74" t="s">
        <v>165</v>
      </c>
      <c r="D446" s="74" t="s">
        <v>1968</v>
      </c>
      <c r="E446" s="74" t="s">
        <v>14</v>
      </c>
      <c r="F446" s="74" t="s">
        <v>167</v>
      </c>
      <c r="G446" s="74" t="s">
        <v>1969</v>
      </c>
      <c r="H446" s="161">
        <v>378760</v>
      </c>
      <c r="I446" s="74" t="s">
        <v>4000</v>
      </c>
      <c r="J446" s="74">
        <v>259</v>
      </c>
      <c r="K446" s="74">
        <v>20</v>
      </c>
      <c r="L446" s="74">
        <v>329</v>
      </c>
      <c r="M446" s="74">
        <v>5066.6581620999996</v>
      </c>
      <c r="N446" s="124" t="e">
        <f>VLOOKUP(I446,'[1]Already Allocated to Banks'!$I$5:$U$498,6,0)</f>
        <v>#N/A</v>
      </c>
      <c r="O446" s="115" t="s">
        <v>4152</v>
      </c>
      <c r="P446" s="74" t="s">
        <v>4249</v>
      </c>
      <c r="Q446" s="74" t="s">
        <v>4250</v>
      </c>
      <c r="R446" s="74" t="s">
        <v>4249</v>
      </c>
      <c r="S446" s="74" t="s">
        <v>4250</v>
      </c>
      <c r="T446" s="74"/>
      <c r="U446" s="74"/>
      <c r="V446" s="74"/>
    </row>
    <row r="447" spans="1:22" hidden="1" x14ac:dyDescent="0.25">
      <c r="A447" s="115">
        <v>1905</v>
      </c>
      <c r="B447" s="74" t="s">
        <v>12</v>
      </c>
      <c r="C447" s="74" t="s">
        <v>165</v>
      </c>
      <c r="D447" s="74" t="s">
        <v>166</v>
      </c>
      <c r="E447" s="74" t="s">
        <v>14</v>
      </c>
      <c r="F447" s="74" t="s">
        <v>167</v>
      </c>
      <c r="G447" s="74" t="s">
        <v>168</v>
      </c>
      <c r="H447" s="161">
        <v>370799</v>
      </c>
      <c r="I447" s="74" t="s">
        <v>4024</v>
      </c>
      <c r="J447" s="74">
        <v>89</v>
      </c>
      <c r="K447" s="74">
        <v>20</v>
      </c>
      <c r="L447" s="74">
        <v>329</v>
      </c>
      <c r="M447" s="74">
        <v>5057.0238848999998</v>
      </c>
      <c r="N447" s="124" t="e">
        <f>VLOOKUP(I447,'[1]Already Allocated to Banks'!$I$5:$U$498,6,0)</f>
        <v>#N/A</v>
      </c>
      <c r="O447" s="115" t="s">
        <v>4152</v>
      </c>
      <c r="P447" s="74" t="s">
        <v>4249</v>
      </c>
      <c r="Q447" s="74" t="s">
        <v>4250</v>
      </c>
      <c r="R447" s="74" t="s">
        <v>4250</v>
      </c>
      <c r="S447" s="74" t="s">
        <v>4250</v>
      </c>
      <c r="T447" s="74"/>
      <c r="U447" s="74"/>
      <c r="V447" s="74"/>
    </row>
    <row r="448" spans="1:22" hidden="1" x14ac:dyDescent="0.25">
      <c r="A448" s="115">
        <v>1921</v>
      </c>
      <c r="B448" s="74" t="s">
        <v>12</v>
      </c>
      <c r="C448" s="74" t="s">
        <v>165</v>
      </c>
      <c r="D448" s="74" t="s">
        <v>2054</v>
      </c>
      <c r="E448" s="74" t="s">
        <v>14</v>
      </c>
      <c r="F448" s="74" t="s">
        <v>167</v>
      </c>
      <c r="G448" s="74" t="s">
        <v>3029</v>
      </c>
      <c r="H448" s="161">
        <v>379011</v>
      </c>
      <c r="I448" s="74" t="s">
        <v>4055</v>
      </c>
      <c r="J448" s="74">
        <v>428</v>
      </c>
      <c r="K448" s="74">
        <v>20</v>
      </c>
      <c r="L448" s="74">
        <v>329</v>
      </c>
      <c r="M448" s="74">
        <v>5043.7624727000002</v>
      </c>
      <c r="N448" s="124" t="e">
        <f>VLOOKUP(I448,'[1]Already Allocated to Banks'!$I$5:$U$498,6,0)</f>
        <v>#N/A</v>
      </c>
      <c r="O448" s="115" t="s">
        <v>4152</v>
      </c>
      <c r="P448" s="74" t="s">
        <v>4249</v>
      </c>
      <c r="Q448" s="74" t="s">
        <v>4250</v>
      </c>
      <c r="R448" s="74" t="s">
        <v>4249</v>
      </c>
      <c r="S448" s="74" t="s">
        <v>4250</v>
      </c>
      <c r="T448" s="74"/>
      <c r="U448" s="74"/>
      <c r="V448" s="74"/>
    </row>
    <row r="449" spans="1:34" hidden="1" x14ac:dyDescent="0.25">
      <c r="A449" s="115">
        <v>1940</v>
      </c>
      <c r="B449" s="74" t="s">
        <v>12</v>
      </c>
      <c r="C449" s="74" t="s">
        <v>165</v>
      </c>
      <c r="D449" s="74" t="s">
        <v>575</v>
      </c>
      <c r="E449" s="74" t="s">
        <v>14</v>
      </c>
      <c r="F449" s="74" t="s">
        <v>167</v>
      </c>
      <c r="G449" s="74" t="s">
        <v>576</v>
      </c>
      <c r="H449" s="161">
        <v>373451</v>
      </c>
      <c r="I449" s="74" t="s">
        <v>4094</v>
      </c>
      <c r="J449" s="74">
        <v>898</v>
      </c>
      <c r="K449" s="74">
        <v>20</v>
      </c>
      <c r="L449" s="74">
        <v>329</v>
      </c>
      <c r="M449" s="74">
        <v>5020.4472814999999</v>
      </c>
      <c r="N449" s="124" t="e">
        <f>VLOOKUP(I449,'[1]Already Allocated to Banks'!$I$5:$U$498,6,0)</f>
        <v>#N/A</v>
      </c>
      <c r="O449" s="115" t="s">
        <v>4152</v>
      </c>
      <c r="P449" s="74" t="s">
        <v>4249</v>
      </c>
      <c r="Q449" s="74" t="s">
        <v>4250</v>
      </c>
      <c r="R449" s="74" t="s">
        <v>4249</v>
      </c>
      <c r="S449" s="74" t="s">
        <v>4250</v>
      </c>
      <c r="T449" s="74"/>
      <c r="U449" s="74"/>
      <c r="V449" s="74"/>
    </row>
    <row r="450" spans="1:34" hidden="1" x14ac:dyDescent="0.25">
      <c r="A450" s="115">
        <v>1941</v>
      </c>
      <c r="B450" s="74" t="s">
        <v>12</v>
      </c>
      <c r="C450" s="74" t="s">
        <v>165</v>
      </c>
      <c r="D450" s="74" t="s">
        <v>575</v>
      </c>
      <c r="E450" s="74" t="s">
        <v>14</v>
      </c>
      <c r="F450" s="74" t="s">
        <v>167</v>
      </c>
      <c r="G450" s="74" t="s">
        <v>576</v>
      </c>
      <c r="H450" s="161">
        <v>350137</v>
      </c>
      <c r="I450" s="74" t="s">
        <v>4096</v>
      </c>
      <c r="J450" s="74">
        <v>450</v>
      </c>
      <c r="K450" s="74">
        <v>20</v>
      </c>
      <c r="L450" s="74">
        <v>329</v>
      </c>
      <c r="M450" s="74">
        <v>5019.5240623</v>
      </c>
      <c r="N450" s="124" t="e">
        <f>VLOOKUP(I450,'[1]Already Allocated to Banks'!$I$5:$U$498,6,0)</f>
        <v>#N/A</v>
      </c>
      <c r="O450" s="115" t="s">
        <v>4152</v>
      </c>
      <c r="P450" s="74" t="s">
        <v>4249</v>
      </c>
      <c r="Q450" s="74" t="s">
        <v>4250</v>
      </c>
      <c r="R450" s="74" t="s">
        <v>4249</v>
      </c>
      <c r="S450" s="74" t="s">
        <v>4250</v>
      </c>
      <c r="T450" s="74"/>
      <c r="U450" s="74"/>
      <c r="V450" s="74"/>
    </row>
    <row r="451" spans="1:34" hidden="1" x14ac:dyDescent="0.25">
      <c r="A451" s="115">
        <v>1944</v>
      </c>
      <c r="B451" s="74" t="s">
        <v>12</v>
      </c>
      <c r="C451" s="74" t="s">
        <v>165</v>
      </c>
      <c r="D451" s="74" t="s">
        <v>2054</v>
      </c>
      <c r="E451" s="74" t="s">
        <v>14</v>
      </c>
      <c r="F451" s="74" t="s">
        <v>167</v>
      </c>
      <c r="G451" s="74" t="s">
        <v>3029</v>
      </c>
      <c r="H451" s="161">
        <v>349750</v>
      </c>
      <c r="I451" s="74" t="s">
        <v>1289</v>
      </c>
      <c r="J451" s="74">
        <v>630</v>
      </c>
      <c r="K451" s="74">
        <v>20</v>
      </c>
      <c r="L451" s="74">
        <v>329</v>
      </c>
      <c r="M451" s="74">
        <v>5014.9468599900001</v>
      </c>
      <c r="N451" s="124" t="e">
        <f>VLOOKUP(I451,'[1]Already Allocated to Banks'!$I$5:$U$498,6,0)</f>
        <v>#N/A</v>
      </c>
      <c r="O451" s="115" t="s">
        <v>4152</v>
      </c>
      <c r="P451" s="74" t="s">
        <v>4249</v>
      </c>
      <c r="Q451" s="74" t="s">
        <v>4250</v>
      </c>
      <c r="R451" s="74" t="s">
        <v>4249</v>
      </c>
      <c r="S451" s="74" t="s">
        <v>4250</v>
      </c>
      <c r="T451" s="74"/>
      <c r="U451" s="74"/>
      <c r="V451" s="74"/>
    </row>
    <row r="452" spans="1:34" hidden="1" x14ac:dyDescent="0.25">
      <c r="A452" s="115">
        <v>1962</v>
      </c>
      <c r="B452" s="74" t="s">
        <v>12</v>
      </c>
      <c r="C452" s="74" t="s">
        <v>165</v>
      </c>
      <c r="D452" s="74" t="s">
        <v>1968</v>
      </c>
      <c r="E452" s="74" t="s">
        <v>14</v>
      </c>
      <c r="F452" s="74" t="s">
        <v>167</v>
      </c>
      <c r="G452" s="74" t="s">
        <v>1969</v>
      </c>
      <c r="H452" s="161">
        <v>362878</v>
      </c>
      <c r="I452" s="74" t="s">
        <v>4135</v>
      </c>
      <c r="J452" s="74">
        <v>60</v>
      </c>
      <c r="K452" s="74">
        <v>20</v>
      </c>
      <c r="L452" s="74">
        <v>329</v>
      </c>
      <c r="M452" s="74">
        <v>5000.6221968099999</v>
      </c>
      <c r="N452" s="124" t="e">
        <f>VLOOKUP(I452,'[1]Already Allocated to Banks'!$I$5:$U$498,6,0)</f>
        <v>#N/A</v>
      </c>
      <c r="O452" s="115" t="s">
        <v>4152</v>
      </c>
      <c r="P452" s="74" t="s">
        <v>4249</v>
      </c>
      <c r="Q452" s="74" t="s">
        <v>4250</v>
      </c>
      <c r="R452" s="74" t="s">
        <v>4249</v>
      </c>
      <c r="S452" s="74" t="s">
        <v>4250</v>
      </c>
      <c r="T452" s="74"/>
      <c r="U452" s="74"/>
      <c r="V452" s="74"/>
    </row>
    <row r="453" spans="1:34" hidden="1" x14ac:dyDescent="0.25">
      <c r="A453" s="165">
        <v>1660</v>
      </c>
      <c r="B453" s="172" t="s">
        <v>12</v>
      </c>
      <c r="C453" s="172" t="s">
        <v>487</v>
      </c>
      <c r="D453" s="172" t="s">
        <v>509</v>
      </c>
      <c r="E453" s="172" t="s">
        <v>14</v>
      </c>
      <c r="F453" s="172" t="s">
        <v>489</v>
      </c>
      <c r="G453" s="172" t="s">
        <v>510</v>
      </c>
      <c r="H453" s="173">
        <v>377059</v>
      </c>
      <c r="I453" s="172" t="s">
        <v>3407</v>
      </c>
      <c r="J453" s="172">
        <v>267</v>
      </c>
      <c r="K453" s="172">
        <v>20</v>
      </c>
      <c r="L453" s="172">
        <v>326</v>
      </c>
      <c r="M453" s="172">
        <v>5296.0828193699999</v>
      </c>
      <c r="N453" s="124" t="e">
        <f>VLOOKUP(I453,'[1]Already Allocated to Banks'!$I$5:$U$498,6,0)</f>
        <v>#N/A</v>
      </c>
      <c r="O453" s="165" t="s">
        <v>4274</v>
      </c>
      <c r="P453" s="172" t="s">
        <v>4249</v>
      </c>
      <c r="Q453" s="172" t="s">
        <v>4250</v>
      </c>
      <c r="R453" s="172" t="s">
        <v>4249</v>
      </c>
      <c r="S453" s="172" t="s">
        <v>4250</v>
      </c>
      <c r="T453" s="172"/>
      <c r="U453" s="172"/>
      <c r="V453" s="172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</row>
    <row r="454" spans="1:34" hidden="1" x14ac:dyDescent="0.25">
      <c r="A454" s="165">
        <v>1689</v>
      </c>
      <c r="B454" s="172" t="s">
        <v>12</v>
      </c>
      <c r="C454" s="172" t="s">
        <v>487</v>
      </c>
      <c r="D454" s="172" t="s">
        <v>2310</v>
      </c>
      <c r="E454" s="172" t="s">
        <v>14</v>
      </c>
      <c r="F454" s="172" t="s">
        <v>489</v>
      </c>
      <c r="G454" s="172" t="s">
        <v>2311</v>
      </c>
      <c r="H454" s="173">
        <v>350247</v>
      </c>
      <c r="I454" s="172" t="s">
        <v>3590</v>
      </c>
      <c r="J454" s="172">
        <v>138</v>
      </c>
      <c r="K454" s="172">
        <v>20</v>
      </c>
      <c r="L454" s="172">
        <v>326</v>
      </c>
      <c r="M454" s="172">
        <v>5275.6894931099996</v>
      </c>
      <c r="N454" s="124" t="e">
        <f>VLOOKUP(I454,'[1]Already Allocated to Banks'!$I$5:$U$498,6,0)</f>
        <v>#N/A</v>
      </c>
      <c r="O454" s="165" t="s">
        <v>4274</v>
      </c>
      <c r="P454" s="172" t="s">
        <v>4249</v>
      </c>
      <c r="Q454" s="172" t="s">
        <v>4250</v>
      </c>
      <c r="R454" s="172" t="s">
        <v>4249</v>
      </c>
      <c r="S454" s="172" t="s">
        <v>4250</v>
      </c>
      <c r="T454" s="172"/>
      <c r="U454" s="172"/>
      <c r="V454" s="172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</row>
    <row r="455" spans="1:34" hidden="1" x14ac:dyDescent="0.25">
      <c r="A455" s="165">
        <v>1777</v>
      </c>
      <c r="B455" s="172" t="s">
        <v>12</v>
      </c>
      <c r="C455" s="172" t="s">
        <v>487</v>
      </c>
      <c r="D455" s="172" t="s">
        <v>509</v>
      </c>
      <c r="E455" s="172" t="s">
        <v>14</v>
      </c>
      <c r="F455" s="172" t="s">
        <v>489</v>
      </c>
      <c r="G455" s="172" t="s">
        <v>510</v>
      </c>
      <c r="H455" s="173">
        <v>350336</v>
      </c>
      <c r="I455" s="172" t="s">
        <v>526</v>
      </c>
      <c r="J455" s="172">
        <v>283</v>
      </c>
      <c r="K455" s="172">
        <v>20</v>
      </c>
      <c r="L455" s="172">
        <v>326</v>
      </c>
      <c r="M455" s="172">
        <v>5204.1748564999998</v>
      </c>
      <c r="N455" s="124" t="e">
        <f>VLOOKUP(I455,'[1]Already Allocated to Banks'!$I$5:$U$498,6,0)</f>
        <v>#N/A</v>
      </c>
      <c r="O455" s="165" t="s">
        <v>4274</v>
      </c>
      <c r="P455" s="172" t="s">
        <v>4249</v>
      </c>
      <c r="Q455" s="172" t="s">
        <v>4250</v>
      </c>
      <c r="R455" s="172" t="s">
        <v>4249</v>
      </c>
      <c r="S455" s="172" t="s">
        <v>4250</v>
      </c>
      <c r="T455" s="172"/>
      <c r="U455" s="172"/>
      <c r="V455" s="172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</row>
    <row r="456" spans="1:34" hidden="1" x14ac:dyDescent="0.25">
      <c r="A456" s="165">
        <v>1786</v>
      </c>
      <c r="B456" s="172" t="s">
        <v>12</v>
      </c>
      <c r="C456" s="172" t="s">
        <v>487</v>
      </c>
      <c r="D456" s="172" t="s">
        <v>488</v>
      </c>
      <c r="E456" s="172" t="s">
        <v>14</v>
      </c>
      <c r="F456" s="172" t="s">
        <v>489</v>
      </c>
      <c r="G456" s="172" t="s">
        <v>490</v>
      </c>
      <c r="H456" s="173">
        <v>357779</v>
      </c>
      <c r="I456" s="172" t="s">
        <v>3792</v>
      </c>
      <c r="J456" s="172">
        <v>151</v>
      </c>
      <c r="K456" s="172">
        <v>20</v>
      </c>
      <c r="L456" s="172">
        <v>326</v>
      </c>
      <c r="M456" s="172">
        <v>5195.82740001</v>
      </c>
      <c r="N456" s="124" t="e">
        <f>VLOOKUP(I456,'[1]Already Allocated to Banks'!$I$5:$U$498,6,0)</f>
        <v>#N/A</v>
      </c>
      <c r="O456" s="165" t="s">
        <v>4274</v>
      </c>
      <c r="P456" s="172" t="s">
        <v>4249</v>
      </c>
      <c r="Q456" s="172" t="s">
        <v>4249</v>
      </c>
      <c r="R456" s="172" t="s">
        <v>4250</v>
      </c>
      <c r="S456" s="172" t="s">
        <v>4249</v>
      </c>
      <c r="T456" s="172"/>
      <c r="U456" s="172"/>
      <c r="V456" s="172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</row>
    <row r="457" spans="1:34" hidden="1" x14ac:dyDescent="0.25">
      <c r="A457" s="165">
        <v>1793</v>
      </c>
      <c r="B457" s="172" t="s">
        <v>12</v>
      </c>
      <c r="C457" s="172" t="s">
        <v>487</v>
      </c>
      <c r="D457" s="172" t="s">
        <v>1699</v>
      </c>
      <c r="E457" s="172" t="s">
        <v>14</v>
      </c>
      <c r="F457" s="172" t="s">
        <v>489</v>
      </c>
      <c r="G457" s="172" t="s">
        <v>1700</v>
      </c>
      <c r="H457" s="173">
        <v>357852</v>
      </c>
      <c r="I457" s="172" t="s">
        <v>3804</v>
      </c>
      <c r="J457" s="172">
        <v>1823</v>
      </c>
      <c r="K457" s="172">
        <v>20</v>
      </c>
      <c r="L457" s="172">
        <v>326</v>
      </c>
      <c r="M457" s="172">
        <v>5184.9223357299998</v>
      </c>
      <c r="N457" s="124" t="e">
        <f>VLOOKUP(I457,'[1]Already Allocated to Banks'!$I$5:$U$498,6,0)</f>
        <v>#N/A</v>
      </c>
      <c r="O457" s="165" t="s">
        <v>4274</v>
      </c>
      <c r="P457" s="172" t="s">
        <v>4249</v>
      </c>
      <c r="Q457" s="172" t="s">
        <v>4250</v>
      </c>
      <c r="R457" s="172" t="s">
        <v>4249</v>
      </c>
      <c r="S457" s="172" t="s">
        <v>4250</v>
      </c>
      <c r="T457" s="172"/>
      <c r="U457" s="172"/>
      <c r="V457" s="172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</row>
    <row r="458" spans="1:34" hidden="1" x14ac:dyDescent="0.25">
      <c r="A458" s="165">
        <v>8</v>
      </c>
      <c r="B458" s="172" t="s">
        <v>12</v>
      </c>
      <c r="C458" s="172" t="s">
        <v>45</v>
      </c>
      <c r="D458" s="172" t="s">
        <v>46</v>
      </c>
      <c r="E458" s="172" t="s">
        <v>14</v>
      </c>
      <c r="F458" s="172" t="s">
        <v>47</v>
      </c>
      <c r="G458" s="172" t="s">
        <v>48</v>
      </c>
      <c r="H458" s="173">
        <v>357792</v>
      </c>
      <c r="I458" s="172" t="s">
        <v>50</v>
      </c>
      <c r="J458" s="172">
        <v>1679</v>
      </c>
      <c r="K458" s="172">
        <v>20</v>
      </c>
      <c r="L458" s="172">
        <v>328</v>
      </c>
      <c r="M458" s="172">
        <v>9831.9376500300004</v>
      </c>
      <c r="N458" s="124" t="e">
        <f>VLOOKUP(I458,'[1]Already Allocated to Banks'!$I$5:$U$498,6,0)</f>
        <v>#N/A</v>
      </c>
      <c r="O458" s="165" t="s">
        <v>4274</v>
      </c>
      <c r="P458" s="172" t="s">
        <v>4249</v>
      </c>
      <c r="Q458" s="172"/>
      <c r="R458" s="172"/>
      <c r="S458" s="172"/>
      <c r="T458" s="172"/>
      <c r="U458" s="172"/>
      <c r="V458" s="172"/>
      <c r="W458" s="175"/>
      <c r="X458" s="175"/>
      <c r="Y458" s="175"/>
      <c r="Z458" s="175"/>
      <c r="AA458" s="175"/>
      <c r="AB458" s="175"/>
      <c r="AC458" s="175"/>
      <c r="AD458" s="175"/>
      <c r="AE458" s="175"/>
      <c r="AF458" s="175"/>
      <c r="AG458" s="175"/>
      <c r="AH458" s="175"/>
    </row>
    <row r="459" spans="1:34" hidden="1" x14ac:dyDescent="0.25">
      <c r="A459" s="165">
        <v>184</v>
      </c>
      <c r="B459" s="172" t="s">
        <v>12</v>
      </c>
      <c r="C459" s="172" t="s">
        <v>45</v>
      </c>
      <c r="D459" s="172" t="s">
        <v>465</v>
      </c>
      <c r="E459" s="172" t="s">
        <v>14</v>
      </c>
      <c r="F459" s="172" t="s">
        <v>47</v>
      </c>
      <c r="G459" s="172" t="s">
        <v>466</v>
      </c>
      <c r="H459" s="173">
        <v>356214</v>
      </c>
      <c r="I459" s="172" t="s">
        <v>468</v>
      </c>
      <c r="J459" s="172">
        <v>620</v>
      </c>
      <c r="K459" s="172">
        <v>20</v>
      </c>
      <c r="L459" s="172">
        <v>328</v>
      </c>
      <c r="M459" s="172">
        <v>8199.2257402100004</v>
      </c>
      <c r="N459" s="124" t="e">
        <f>VLOOKUP(I459,'[1]Already Allocated to Banks'!$I$5:$U$498,6,0)</f>
        <v>#N/A</v>
      </c>
      <c r="O459" s="165" t="s">
        <v>4274</v>
      </c>
      <c r="P459" s="172" t="s">
        <v>4249</v>
      </c>
      <c r="Q459" s="172"/>
      <c r="R459" s="172"/>
      <c r="S459" s="172"/>
      <c r="T459" s="172"/>
      <c r="U459" s="172"/>
      <c r="V459" s="172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</row>
    <row r="460" spans="1:34" hidden="1" x14ac:dyDescent="0.25">
      <c r="A460" s="165">
        <v>259</v>
      </c>
      <c r="B460" s="172" t="s">
        <v>12</v>
      </c>
      <c r="C460" s="172" t="s">
        <v>45</v>
      </c>
      <c r="D460" s="172" t="s">
        <v>640</v>
      </c>
      <c r="E460" s="172" t="s">
        <v>14</v>
      </c>
      <c r="F460" s="172" t="s">
        <v>47</v>
      </c>
      <c r="G460" s="172" t="s">
        <v>641</v>
      </c>
      <c r="H460" s="173">
        <v>356232</v>
      </c>
      <c r="I460" s="172" t="s">
        <v>643</v>
      </c>
      <c r="J460" s="172">
        <v>1533</v>
      </c>
      <c r="K460" s="172">
        <v>20</v>
      </c>
      <c r="L460" s="172">
        <v>328</v>
      </c>
      <c r="M460" s="172">
        <v>7851.9545010800002</v>
      </c>
      <c r="N460" s="124" t="e">
        <f>VLOOKUP(I460,'[1]Already Allocated to Banks'!$I$5:$U$498,6,0)</f>
        <v>#N/A</v>
      </c>
      <c r="O460" s="165" t="s">
        <v>4274</v>
      </c>
      <c r="P460" s="172" t="s">
        <v>4249</v>
      </c>
      <c r="Q460" s="172"/>
      <c r="R460" s="172"/>
      <c r="S460" s="172"/>
      <c r="T460" s="172"/>
      <c r="U460" s="172"/>
      <c r="V460" s="172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</row>
    <row r="461" spans="1:34" hidden="1" x14ac:dyDescent="0.25">
      <c r="A461" s="165">
        <v>732</v>
      </c>
      <c r="B461" s="172" t="s">
        <v>12</v>
      </c>
      <c r="C461" s="172" t="s">
        <v>45</v>
      </c>
      <c r="D461" s="172" t="s">
        <v>46</v>
      </c>
      <c r="E461" s="172" t="s">
        <v>14</v>
      </c>
      <c r="F461" s="172" t="s">
        <v>47</v>
      </c>
      <c r="G461" s="172" t="s">
        <v>48</v>
      </c>
      <c r="H461" s="173">
        <v>377915</v>
      </c>
      <c r="I461" s="172" t="s">
        <v>1634</v>
      </c>
      <c r="J461" s="172">
        <v>82</v>
      </c>
      <c r="K461" s="172">
        <v>20</v>
      </c>
      <c r="L461" s="172">
        <v>328</v>
      </c>
      <c r="M461" s="172" t="s">
        <v>932</v>
      </c>
      <c r="N461" s="124" t="e">
        <f>VLOOKUP(I461,'[1]Already Allocated to Banks'!$I$5:$U$498,6,0)</f>
        <v>#N/A</v>
      </c>
      <c r="O461" s="165" t="s">
        <v>4274</v>
      </c>
      <c r="P461" s="172" t="s">
        <v>4249</v>
      </c>
      <c r="Q461" s="172"/>
      <c r="R461" s="172"/>
      <c r="S461" s="172"/>
      <c r="T461" s="172"/>
      <c r="U461" s="172"/>
      <c r="V461" s="172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</row>
    <row r="462" spans="1:34" hidden="1" x14ac:dyDescent="0.25">
      <c r="A462" s="115">
        <v>487</v>
      </c>
      <c r="B462" s="74" t="s">
        <v>12</v>
      </c>
      <c r="C462" s="74" t="s">
        <v>37</v>
      </c>
      <c r="D462" s="74" t="s">
        <v>93</v>
      </c>
      <c r="E462" s="74" t="s">
        <v>14</v>
      </c>
      <c r="F462" s="74" t="s">
        <v>39</v>
      </c>
      <c r="G462" s="74" t="s">
        <v>94</v>
      </c>
      <c r="H462" s="161">
        <v>377043</v>
      </c>
      <c r="I462" s="74" t="s">
        <v>1131</v>
      </c>
      <c r="J462" s="74">
        <v>144</v>
      </c>
      <c r="K462" s="74">
        <v>20</v>
      </c>
      <c r="L462" s="74">
        <v>330</v>
      </c>
      <c r="M462" s="74">
        <v>7143.8826207299999</v>
      </c>
      <c r="N462" s="124" t="e">
        <f>VLOOKUP(I462,'[1]Already Allocated to Banks'!$I$5:$U$498,6,0)</f>
        <v>#N/A</v>
      </c>
      <c r="O462" s="115" t="s">
        <v>4152</v>
      </c>
      <c r="P462" s="74" t="s">
        <v>4249</v>
      </c>
      <c r="Q462" s="74" t="s">
        <v>4249</v>
      </c>
      <c r="R462" s="74" t="s">
        <v>4249</v>
      </c>
      <c r="S462" s="74" t="s">
        <v>4250</v>
      </c>
      <c r="T462" s="74"/>
      <c r="U462" s="74"/>
      <c r="V462" s="74"/>
    </row>
    <row r="463" spans="1:34" hidden="1" x14ac:dyDescent="0.25">
      <c r="A463" s="115">
        <v>505</v>
      </c>
      <c r="B463" s="74" t="s">
        <v>12</v>
      </c>
      <c r="C463" s="74" t="s">
        <v>37</v>
      </c>
      <c r="D463" s="74" t="s">
        <v>38</v>
      </c>
      <c r="E463" s="74" t="s">
        <v>14</v>
      </c>
      <c r="F463" s="74" t="s">
        <v>39</v>
      </c>
      <c r="G463" s="74" t="s">
        <v>40</v>
      </c>
      <c r="H463" s="161">
        <v>360056</v>
      </c>
      <c r="I463" s="74" t="s">
        <v>332</v>
      </c>
      <c r="J463" s="74">
        <v>93</v>
      </c>
      <c r="K463" s="74">
        <v>20</v>
      </c>
      <c r="L463" s="74">
        <v>330</v>
      </c>
      <c r="M463" s="74">
        <v>7098.7545694099999</v>
      </c>
      <c r="N463" s="124" t="str">
        <f>VLOOKUP(I463,'[1]Already Allocated to Banks'!$I$5:$U$498,6,0)</f>
        <v>STATE BANK OF INDIA</v>
      </c>
      <c r="O463" s="115" t="s">
        <v>4278</v>
      </c>
      <c r="P463" s="74" t="s">
        <v>4249</v>
      </c>
      <c r="Q463" s="74" t="s">
        <v>4249</v>
      </c>
      <c r="R463" s="74" t="s">
        <v>4249</v>
      </c>
      <c r="S463" s="74" t="s">
        <v>4250</v>
      </c>
      <c r="T463" s="74"/>
      <c r="U463" s="74"/>
      <c r="V463" s="74"/>
    </row>
    <row r="464" spans="1:34" x14ac:dyDescent="0.25">
      <c r="A464" s="115">
        <v>6</v>
      </c>
      <c r="B464" s="74" t="s">
        <v>12</v>
      </c>
      <c r="C464" s="74" t="s">
        <v>37</v>
      </c>
      <c r="D464" s="74" t="s">
        <v>38</v>
      </c>
      <c r="E464" s="74" t="s">
        <v>14</v>
      </c>
      <c r="F464" s="74" t="s">
        <v>39</v>
      </c>
      <c r="G464" s="74" t="s">
        <v>40</v>
      </c>
      <c r="H464" s="161">
        <v>375252</v>
      </c>
      <c r="I464" s="74" t="s">
        <v>42</v>
      </c>
      <c r="J464" s="74">
        <v>52</v>
      </c>
      <c r="K464" s="74">
        <v>20</v>
      </c>
      <c r="L464" s="74">
        <v>330</v>
      </c>
      <c r="M464" s="74">
        <v>9877.5119079399992</v>
      </c>
      <c r="N464" s="124" t="e">
        <f>VLOOKUP(I464,'[1]Already Allocated to Banks'!$I$5:$U$498,6,0)</f>
        <v>#N/A</v>
      </c>
      <c r="O464" s="115"/>
      <c r="P464" s="147" t="s">
        <v>4249</v>
      </c>
      <c r="Q464" s="124"/>
      <c r="R464" s="74" t="s">
        <v>4249</v>
      </c>
      <c r="S464" s="74" t="s">
        <v>4249</v>
      </c>
      <c r="T464" s="74"/>
      <c r="U464" s="74"/>
      <c r="V464" s="74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</row>
    <row r="465" spans="1:22" x14ac:dyDescent="0.25">
      <c r="A465" s="115">
        <v>23</v>
      </c>
      <c r="B465" s="74" t="s">
        <v>12</v>
      </c>
      <c r="C465" s="74" t="s">
        <v>37</v>
      </c>
      <c r="D465" s="74" t="s">
        <v>93</v>
      </c>
      <c r="E465" s="74" t="s">
        <v>14</v>
      </c>
      <c r="F465" s="74" t="s">
        <v>39</v>
      </c>
      <c r="G465" s="74" t="s">
        <v>94</v>
      </c>
      <c r="H465" s="161">
        <v>377036</v>
      </c>
      <c r="I465" s="74" t="s">
        <v>96</v>
      </c>
      <c r="J465" s="74">
        <v>35</v>
      </c>
      <c r="K465" s="74">
        <v>20</v>
      </c>
      <c r="L465" s="74">
        <v>330</v>
      </c>
      <c r="M465" s="74">
        <v>9557.5494153100008</v>
      </c>
      <c r="N465" s="124" t="e">
        <f>VLOOKUP(I465,'[1]Already Allocated to Banks'!$I$5:$U$498,6,0)</f>
        <v>#N/A</v>
      </c>
      <c r="O465" s="115"/>
      <c r="P465" s="74" t="s">
        <v>4249</v>
      </c>
      <c r="Q465" s="74"/>
      <c r="R465" s="74"/>
      <c r="S465" s="74"/>
      <c r="T465" s="74"/>
      <c r="U465" s="74"/>
      <c r="V465" s="74"/>
    </row>
    <row r="466" spans="1:22" x14ac:dyDescent="0.25">
      <c r="A466" s="115">
        <v>27</v>
      </c>
      <c r="B466" s="74" t="s">
        <v>12</v>
      </c>
      <c r="C466" s="74" t="s">
        <v>37</v>
      </c>
      <c r="D466" s="74" t="s">
        <v>93</v>
      </c>
      <c r="E466" s="74" t="s">
        <v>14</v>
      </c>
      <c r="F466" s="74" t="s">
        <v>39</v>
      </c>
      <c r="G466" s="74" t="s">
        <v>94</v>
      </c>
      <c r="H466" s="161">
        <v>379013</v>
      </c>
      <c r="I466" s="74" t="s">
        <v>104</v>
      </c>
      <c r="J466" s="74">
        <v>38</v>
      </c>
      <c r="K466" s="74">
        <v>20</v>
      </c>
      <c r="L466" s="74">
        <v>330</v>
      </c>
      <c r="M466" s="74">
        <v>9445.2090207700003</v>
      </c>
      <c r="N466" s="124" t="e">
        <f>VLOOKUP(I466,'[1]Already Allocated to Banks'!$I$5:$U$498,6,0)</f>
        <v>#N/A</v>
      </c>
      <c r="O466" s="115"/>
      <c r="P466" s="74" t="s">
        <v>4249</v>
      </c>
      <c r="Q466" s="74"/>
      <c r="R466" s="74"/>
      <c r="S466" s="74"/>
      <c r="T466" s="74"/>
      <c r="U466" s="74"/>
      <c r="V466" s="74"/>
    </row>
    <row r="467" spans="1:22" x14ac:dyDescent="0.25">
      <c r="A467" s="115">
        <v>29</v>
      </c>
      <c r="B467" s="74" t="s">
        <v>12</v>
      </c>
      <c r="C467" s="74" t="s">
        <v>37</v>
      </c>
      <c r="D467" s="74" t="s">
        <v>93</v>
      </c>
      <c r="E467" s="74" t="s">
        <v>14</v>
      </c>
      <c r="F467" s="74" t="s">
        <v>39</v>
      </c>
      <c r="G467" s="74" t="s">
        <v>94</v>
      </c>
      <c r="H467" s="161">
        <v>377088</v>
      </c>
      <c r="I467" s="74" t="s">
        <v>110</v>
      </c>
      <c r="J467" s="74">
        <v>23</v>
      </c>
      <c r="K467" s="74">
        <v>20</v>
      </c>
      <c r="L467" s="74">
        <v>330</v>
      </c>
      <c r="M467" s="74">
        <v>9435.8707964900004</v>
      </c>
      <c r="N467" s="124" t="e">
        <f>VLOOKUP(I467,'[1]Already Allocated to Banks'!$I$5:$U$498,6,0)</f>
        <v>#N/A</v>
      </c>
      <c r="O467" s="115"/>
      <c r="P467" s="147" t="s">
        <v>4249</v>
      </c>
      <c r="Q467" s="74"/>
      <c r="R467" s="74" t="s">
        <v>4249</v>
      </c>
      <c r="S467" s="74"/>
      <c r="T467" s="74"/>
      <c r="U467" s="74"/>
      <c r="V467" s="74"/>
    </row>
    <row r="468" spans="1:22" x14ac:dyDescent="0.25">
      <c r="A468" s="115">
        <v>30</v>
      </c>
      <c r="B468" s="74" t="s">
        <v>12</v>
      </c>
      <c r="C468" s="74" t="s">
        <v>37</v>
      </c>
      <c r="D468" s="74" t="s">
        <v>93</v>
      </c>
      <c r="E468" s="74" t="s">
        <v>14</v>
      </c>
      <c r="F468" s="74" t="s">
        <v>39</v>
      </c>
      <c r="G468" s="74" t="s">
        <v>94</v>
      </c>
      <c r="H468" s="161">
        <v>356401</v>
      </c>
      <c r="I468" s="74" t="s">
        <v>112</v>
      </c>
      <c r="J468" s="74">
        <v>173</v>
      </c>
      <c r="K468" s="74">
        <v>20</v>
      </c>
      <c r="L468" s="74">
        <v>330</v>
      </c>
      <c r="M468" s="74">
        <v>9432.6877451</v>
      </c>
      <c r="N468" s="124" t="e">
        <f>VLOOKUP(I468,'[1]Already Allocated to Banks'!$I$5:$U$498,6,0)</f>
        <v>#N/A</v>
      </c>
      <c r="O468" s="115"/>
      <c r="P468" s="74" t="s">
        <v>4249</v>
      </c>
      <c r="Q468" s="74"/>
      <c r="R468" s="74"/>
      <c r="S468" s="74"/>
      <c r="T468" s="74"/>
      <c r="U468" s="74"/>
      <c r="V468" s="74"/>
    </row>
    <row r="469" spans="1:22" x14ac:dyDescent="0.25">
      <c r="A469" s="115">
        <v>37</v>
      </c>
      <c r="B469" s="74" t="s">
        <v>12</v>
      </c>
      <c r="C469" s="74" t="s">
        <v>37</v>
      </c>
      <c r="D469" s="74" t="s">
        <v>93</v>
      </c>
      <c r="E469" s="74" t="s">
        <v>14</v>
      </c>
      <c r="F469" s="74" t="s">
        <v>39</v>
      </c>
      <c r="G469" s="74" t="s">
        <v>94</v>
      </c>
      <c r="H469" s="161">
        <v>378000</v>
      </c>
      <c r="I469" s="74" t="s">
        <v>132</v>
      </c>
      <c r="J469" s="74">
        <v>8</v>
      </c>
      <c r="K469" s="74">
        <v>20</v>
      </c>
      <c r="L469" s="74">
        <v>330</v>
      </c>
      <c r="M469" s="74">
        <v>9386.1412667299992</v>
      </c>
      <c r="N469" s="124" t="e">
        <f>VLOOKUP(I469,'[1]Already Allocated to Banks'!$I$5:$U$498,6,0)</f>
        <v>#N/A</v>
      </c>
      <c r="O469" s="115"/>
      <c r="P469" s="74" t="s">
        <v>4249</v>
      </c>
      <c r="Q469" s="74"/>
      <c r="R469" s="74"/>
      <c r="S469" s="74"/>
      <c r="T469" s="74"/>
      <c r="U469" s="74"/>
      <c r="V469" s="74"/>
    </row>
    <row r="470" spans="1:22" x14ac:dyDescent="0.25">
      <c r="A470" s="115">
        <v>48</v>
      </c>
      <c r="B470" s="74" t="s">
        <v>12</v>
      </c>
      <c r="C470" s="74" t="s">
        <v>37</v>
      </c>
      <c r="D470" s="74" t="s">
        <v>38</v>
      </c>
      <c r="E470" s="74" t="s">
        <v>14</v>
      </c>
      <c r="F470" s="74" t="s">
        <v>39</v>
      </c>
      <c r="G470" s="74" t="s">
        <v>40</v>
      </c>
      <c r="H470" s="161">
        <v>366804</v>
      </c>
      <c r="I470" s="74" t="s">
        <v>160</v>
      </c>
      <c r="J470" s="74">
        <v>63</v>
      </c>
      <c r="K470" s="74">
        <v>20</v>
      </c>
      <c r="L470" s="74">
        <v>330</v>
      </c>
      <c r="M470" s="74">
        <v>9205.9976781099995</v>
      </c>
      <c r="N470" s="124" t="e">
        <f>VLOOKUP(I470,'[1]Already Allocated to Banks'!$I$5:$U$498,6,0)</f>
        <v>#N/A</v>
      </c>
      <c r="O470" s="115"/>
      <c r="P470" s="74" t="s">
        <v>4249</v>
      </c>
      <c r="Q470" s="74"/>
      <c r="R470" s="74"/>
      <c r="S470" s="74"/>
      <c r="T470" s="74"/>
      <c r="U470" s="74"/>
      <c r="V470" s="74"/>
    </row>
    <row r="471" spans="1:22" x14ac:dyDescent="0.25">
      <c r="A471" s="115">
        <v>49</v>
      </c>
      <c r="B471" s="74" t="s">
        <v>12</v>
      </c>
      <c r="C471" s="74" t="s">
        <v>37</v>
      </c>
      <c r="D471" s="74" t="s">
        <v>93</v>
      </c>
      <c r="E471" s="74" t="s">
        <v>14</v>
      </c>
      <c r="F471" s="74" t="s">
        <v>39</v>
      </c>
      <c r="G471" s="74" t="s">
        <v>94</v>
      </c>
      <c r="H471" s="161">
        <v>377069</v>
      </c>
      <c r="I471" s="74" t="s">
        <v>162</v>
      </c>
      <c r="J471" s="74">
        <v>30</v>
      </c>
      <c r="K471" s="74">
        <v>20</v>
      </c>
      <c r="L471" s="74">
        <v>330</v>
      </c>
      <c r="M471" s="74">
        <v>9202.97876378</v>
      </c>
      <c r="N471" s="124" t="e">
        <f>VLOOKUP(I471,'[1]Already Allocated to Banks'!$I$5:$U$498,6,0)</f>
        <v>#N/A</v>
      </c>
      <c r="O471" s="115"/>
      <c r="P471" s="74" t="s">
        <v>4249</v>
      </c>
      <c r="Q471" s="74"/>
      <c r="R471" s="74"/>
      <c r="S471" s="74"/>
      <c r="T471" s="74"/>
      <c r="U471" s="74"/>
      <c r="V471" s="74"/>
    </row>
    <row r="472" spans="1:22" x14ac:dyDescent="0.25">
      <c r="A472" s="115">
        <v>53</v>
      </c>
      <c r="B472" s="74" t="s">
        <v>12</v>
      </c>
      <c r="C472" s="74" t="s">
        <v>37</v>
      </c>
      <c r="D472" s="74" t="s">
        <v>93</v>
      </c>
      <c r="E472" s="74" t="s">
        <v>14</v>
      </c>
      <c r="F472" s="74" t="s">
        <v>39</v>
      </c>
      <c r="G472" s="74" t="s">
        <v>94</v>
      </c>
      <c r="H472" s="161">
        <v>370631</v>
      </c>
      <c r="I472" s="74" t="s">
        <v>176</v>
      </c>
      <c r="J472" s="74">
        <v>86</v>
      </c>
      <c r="K472" s="74">
        <v>20</v>
      </c>
      <c r="L472" s="74">
        <v>330</v>
      </c>
      <c r="M472" s="74">
        <v>9141.14522278</v>
      </c>
      <c r="N472" s="124" t="e">
        <f>VLOOKUP(I472,'[1]Already Allocated to Banks'!$I$5:$U$498,6,0)</f>
        <v>#N/A</v>
      </c>
      <c r="O472" s="115"/>
      <c r="P472" s="74" t="s">
        <v>4249</v>
      </c>
      <c r="Q472" s="74"/>
      <c r="R472" s="74"/>
      <c r="S472" s="74"/>
      <c r="T472" s="74"/>
      <c r="U472" s="74"/>
      <c r="V472" s="74"/>
    </row>
    <row r="473" spans="1:22" x14ac:dyDescent="0.25">
      <c r="A473" s="115">
        <v>54</v>
      </c>
      <c r="B473" s="74" t="s">
        <v>12</v>
      </c>
      <c r="C473" s="74" t="s">
        <v>37</v>
      </c>
      <c r="D473" s="74" t="s">
        <v>93</v>
      </c>
      <c r="E473" s="74" t="s">
        <v>14</v>
      </c>
      <c r="F473" s="74" t="s">
        <v>39</v>
      </c>
      <c r="G473" s="74" t="s">
        <v>94</v>
      </c>
      <c r="H473" s="161">
        <v>367526</v>
      </c>
      <c r="I473" s="74" t="s">
        <v>178</v>
      </c>
      <c r="J473" s="74">
        <v>129</v>
      </c>
      <c r="K473" s="74">
        <v>20</v>
      </c>
      <c r="L473" s="74">
        <v>330</v>
      </c>
      <c r="M473" s="74">
        <v>9117.9383050600009</v>
      </c>
      <c r="N473" s="124" t="e">
        <f>VLOOKUP(I473,'[1]Already Allocated to Banks'!$I$5:$U$498,6,0)</f>
        <v>#N/A</v>
      </c>
      <c r="O473" s="115"/>
      <c r="P473" s="74" t="s">
        <v>4249</v>
      </c>
      <c r="Q473" s="74"/>
      <c r="R473" s="74"/>
      <c r="S473" s="74"/>
      <c r="T473" s="74"/>
      <c r="U473" s="74"/>
      <c r="V473" s="74"/>
    </row>
    <row r="474" spans="1:22" hidden="1" x14ac:dyDescent="0.25">
      <c r="A474" s="115">
        <v>57</v>
      </c>
      <c r="B474" s="74" t="s">
        <v>12</v>
      </c>
      <c r="C474" s="74" t="s">
        <v>37</v>
      </c>
      <c r="D474" s="74" t="s">
        <v>38</v>
      </c>
      <c r="E474" s="74" t="s">
        <v>14</v>
      </c>
      <c r="F474" s="74" t="s">
        <v>39</v>
      </c>
      <c r="G474" s="74" t="s">
        <v>40</v>
      </c>
      <c r="H474" s="161">
        <v>377087</v>
      </c>
      <c r="I474" s="74" t="s">
        <v>184</v>
      </c>
      <c r="J474" s="74">
        <v>99</v>
      </c>
      <c r="K474" s="74">
        <v>20</v>
      </c>
      <c r="L474" s="74">
        <v>330</v>
      </c>
      <c r="M474" s="74">
        <v>9084.9087986899995</v>
      </c>
      <c r="N474" s="124" t="str">
        <f>VLOOKUP(I474,'[1]Already Allocated to Banks'!$I$5:$U$498,6,0)</f>
        <v>STATE BANK OF INDIA</v>
      </c>
      <c r="O474" s="115" t="s">
        <v>4152</v>
      </c>
      <c r="P474" s="74" t="s">
        <v>4249</v>
      </c>
      <c r="Q474" s="74"/>
      <c r="R474" s="74"/>
      <c r="S474" s="74"/>
      <c r="T474" s="74"/>
      <c r="U474" s="74"/>
      <c r="V474" s="74"/>
    </row>
    <row r="475" spans="1:22" x14ac:dyDescent="0.25">
      <c r="A475" s="115">
        <v>677</v>
      </c>
      <c r="B475" s="74" t="s">
        <v>12</v>
      </c>
      <c r="C475" s="74" t="s">
        <v>37</v>
      </c>
      <c r="D475" s="74" t="s">
        <v>38</v>
      </c>
      <c r="E475" s="74" t="s">
        <v>14</v>
      </c>
      <c r="F475" s="74" t="s">
        <v>39</v>
      </c>
      <c r="G475" s="74" t="s">
        <v>40</v>
      </c>
      <c r="H475" s="161">
        <v>359770</v>
      </c>
      <c r="I475" s="74" t="s">
        <v>1527</v>
      </c>
      <c r="J475" s="74">
        <v>324</v>
      </c>
      <c r="K475" s="74">
        <v>20</v>
      </c>
      <c r="L475" s="74">
        <v>330</v>
      </c>
      <c r="M475" s="74">
        <v>6698.5886847600004</v>
      </c>
      <c r="N475" s="124" t="e">
        <f>VLOOKUP(I475,'[1]Already Allocated to Banks'!$I$5:$U$498,6,0)</f>
        <v>#N/A</v>
      </c>
      <c r="O475" s="115"/>
      <c r="P475" s="74">
        <v>0</v>
      </c>
      <c r="Q475" s="74">
        <v>0</v>
      </c>
      <c r="R475" s="74">
        <v>0</v>
      </c>
      <c r="S475" s="74">
        <v>0</v>
      </c>
      <c r="T475" s="74"/>
      <c r="U475" s="74"/>
      <c r="V475" s="74"/>
    </row>
    <row r="476" spans="1:22" x14ac:dyDescent="0.25">
      <c r="A476" s="115">
        <v>87</v>
      </c>
      <c r="B476" s="74" t="s">
        <v>12</v>
      </c>
      <c r="C476" s="74" t="s">
        <v>37</v>
      </c>
      <c r="D476" s="74" t="s">
        <v>38</v>
      </c>
      <c r="E476" s="74" t="s">
        <v>14</v>
      </c>
      <c r="F476" s="74" t="s">
        <v>39</v>
      </c>
      <c r="G476" s="74" t="s">
        <v>40</v>
      </c>
      <c r="H476" s="161">
        <v>357842</v>
      </c>
      <c r="I476" s="74" t="s">
        <v>248</v>
      </c>
      <c r="J476" s="74">
        <v>89</v>
      </c>
      <c r="K476" s="74">
        <v>20</v>
      </c>
      <c r="L476" s="74">
        <v>330</v>
      </c>
      <c r="M476" s="74">
        <v>8856.22041584</v>
      </c>
      <c r="N476" s="124" t="e">
        <f>VLOOKUP(I476,'[1]Already Allocated to Banks'!$I$5:$U$498,6,0)</f>
        <v>#N/A</v>
      </c>
      <c r="O476" s="115"/>
      <c r="P476" s="74" t="s">
        <v>4249</v>
      </c>
      <c r="Q476" s="74"/>
      <c r="R476" s="74"/>
      <c r="S476" s="74"/>
      <c r="T476" s="74"/>
      <c r="U476" s="74"/>
      <c r="V476" s="74"/>
    </row>
    <row r="477" spans="1:22" x14ac:dyDescent="0.25">
      <c r="A477" s="115">
        <v>109</v>
      </c>
      <c r="B477" s="74" t="s">
        <v>12</v>
      </c>
      <c r="C477" s="74" t="s">
        <v>37</v>
      </c>
      <c r="D477" s="74" t="s">
        <v>38</v>
      </c>
      <c r="E477" s="74" t="s">
        <v>14</v>
      </c>
      <c r="F477" s="74" t="s">
        <v>39</v>
      </c>
      <c r="G477" s="74" t="s">
        <v>40</v>
      </c>
      <c r="H477" s="161">
        <v>356364</v>
      </c>
      <c r="I477" s="74" t="s">
        <v>301</v>
      </c>
      <c r="J477" s="74">
        <v>42</v>
      </c>
      <c r="K477" s="74">
        <v>20</v>
      </c>
      <c r="L477" s="74">
        <v>330</v>
      </c>
      <c r="M477" s="74">
        <v>8669.1791224200006</v>
      </c>
      <c r="N477" s="124" t="e">
        <f>VLOOKUP(I477,'[1]Already Allocated to Banks'!$I$5:$U$498,6,0)</f>
        <v>#N/A</v>
      </c>
      <c r="O477" s="115"/>
      <c r="P477" s="74" t="s">
        <v>4249</v>
      </c>
      <c r="Q477" s="74"/>
      <c r="R477" s="74"/>
      <c r="S477" s="74"/>
      <c r="T477" s="74"/>
      <c r="U477" s="74"/>
      <c r="V477" s="74"/>
    </row>
    <row r="478" spans="1:22" x14ac:dyDescent="0.25">
      <c r="A478" s="115">
        <v>161</v>
      </c>
      <c r="B478" s="74" t="s">
        <v>12</v>
      </c>
      <c r="C478" s="74" t="s">
        <v>37</v>
      </c>
      <c r="D478" s="74" t="s">
        <v>93</v>
      </c>
      <c r="E478" s="74" t="s">
        <v>14</v>
      </c>
      <c r="F478" s="74" t="s">
        <v>39</v>
      </c>
      <c r="G478" s="74" t="s">
        <v>94</v>
      </c>
      <c r="H478" s="161">
        <v>357772</v>
      </c>
      <c r="I478" s="74" t="s">
        <v>416</v>
      </c>
      <c r="J478" s="74">
        <v>92</v>
      </c>
      <c r="K478" s="74">
        <v>20</v>
      </c>
      <c r="L478" s="74">
        <v>330</v>
      </c>
      <c r="M478" s="74">
        <v>8304.7874847399999</v>
      </c>
      <c r="N478" s="124" t="e">
        <f>VLOOKUP(I478,'[1]Already Allocated to Banks'!$I$5:$U$498,6,0)</f>
        <v>#N/A</v>
      </c>
      <c r="O478" s="115"/>
      <c r="P478" s="74" t="s">
        <v>4249</v>
      </c>
      <c r="Q478" s="74"/>
      <c r="R478" s="74"/>
      <c r="S478" s="74"/>
      <c r="T478" s="74"/>
      <c r="U478" s="74"/>
      <c r="V478" s="74"/>
    </row>
    <row r="479" spans="1:22" x14ac:dyDescent="0.25">
      <c r="A479" s="115">
        <v>222</v>
      </c>
      <c r="B479" s="74" t="s">
        <v>12</v>
      </c>
      <c r="C479" s="74" t="s">
        <v>37</v>
      </c>
      <c r="D479" s="74" t="s">
        <v>38</v>
      </c>
      <c r="E479" s="74" t="s">
        <v>14</v>
      </c>
      <c r="F479" s="74" t="s">
        <v>39</v>
      </c>
      <c r="G479" s="74" t="s">
        <v>40</v>
      </c>
      <c r="H479" s="161">
        <v>358686</v>
      </c>
      <c r="I479" s="74" t="s">
        <v>556</v>
      </c>
      <c r="J479" s="74">
        <v>239</v>
      </c>
      <c r="K479" s="74">
        <v>20</v>
      </c>
      <c r="L479" s="74">
        <v>330</v>
      </c>
      <c r="M479" s="74">
        <v>8041.9398891199999</v>
      </c>
      <c r="N479" s="124" t="e">
        <f>VLOOKUP(I479,'[1]Already Allocated to Banks'!$I$5:$U$498,6,0)</f>
        <v>#N/A</v>
      </c>
      <c r="O479" s="115"/>
      <c r="P479" s="74" t="s">
        <v>4249</v>
      </c>
      <c r="Q479" s="74"/>
      <c r="R479" s="74"/>
      <c r="S479" s="74"/>
      <c r="T479" s="74"/>
      <c r="U479" s="74"/>
      <c r="V479" s="74"/>
    </row>
    <row r="480" spans="1:22" x14ac:dyDescent="0.25">
      <c r="A480" s="115">
        <v>232</v>
      </c>
      <c r="B480" s="74" t="s">
        <v>12</v>
      </c>
      <c r="C480" s="74" t="s">
        <v>37</v>
      </c>
      <c r="D480" s="74" t="s">
        <v>38</v>
      </c>
      <c r="E480" s="74" t="s">
        <v>14</v>
      </c>
      <c r="F480" s="74" t="s">
        <v>39</v>
      </c>
      <c r="G480" s="74" t="s">
        <v>40</v>
      </c>
      <c r="H480" s="161">
        <v>377716</v>
      </c>
      <c r="I480" s="74" t="s">
        <v>584</v>
      </c>
      <c r="J480" s="74">
        <v>213</v>
      </c>
      <c r="K480" s="74">
        <v>20</v>
      </c>
      <c r="L480" s="74">
        <v>330</v>
      </c>
      <c r="M480" s="74">
        <v>8004.0200413299999</v>
      </c>
      <c r="N480" s="124" t="e">
        <f>VLOOKUP(I480,'[1]Already Allocated to Banks'!$I$5:$U$498,6,0)</f>
        <v>#N/A</v>
      </c>
      <c r="O480" s="115"/>
      <c r="P480" s="74" t="s">
        <v>4249</v>
      </c>
      <c r="Q480" s="74" t="s">
        <v>4250</v>
      </c>
      <c r="R480" s="74" t="s">
        <v>4249</v>
      </c>
      <c r="S480" s="74" t="s">
        <v>4250</v>
      </c>
      <c r="T480" s="74"/>
      <c r="U480" s="74"/>
      <c r="V480" s="74"/>
    </row>
    <row r="481" spans="1:22" x14ac:dyDescent="0.25">
      <c r="A481" s="115">
        <v>266</v>
      </c>
      <c r="B481" s="74" t="s">
        <v>12</v>
      </c>
      <c r="C481" s="74" t="s">
        <v>37</v>
      </c>
      <c r="D481" s="74" t="s">
        <v>38</v>
      </c>
      <c r="E481" s="74" t="s">
        <v>14</v>
      </c>
      <c r="F481" s="74" t="s">
        <v>39</v>
      </c>
      <c r="G481" s="74" t="s">
        <v>40</v>
      </c>
      <c r="H481" s="161">
        <v>357706</v>
      </c>
      <c r="I481" s="74" t="s">
        <v>661</v>
      </c>
      <c r="J481" s="74">
        <v>80</v>
      </c>
      <c r="K481" s="74">
        <v>20</v>
      </c>
      <c r="L481" s="74">
        <v>330</v>
      </c>
      <c r="M481" s="74">
        <v>7813.7263133099996</v>
      </c>
      <c r="N481" s="124" t="e">
        <f>VLOOKUP(I481,'[1]Already Allocated to Banks'!$I$5:$U$498,6,0)</f>
        <v>#N/A</v>
      </c>
      <c r="O481" s="115"/>
      <c r="P481" s="74" t="s">
        <v>4249</v>
      </c>
      <c r="Q481" s="74"/>
      <c r="R481" s="74"/>
      <c r="S481" s="74"/>
      <c r="T481" s="74"/>
      <c r="U481" s="74"/>
      <c r="V481" s="74"/>
    </row>
    <row r="482" spans="1:22" x14ac:dyDescent="0.25">
      <c r="A482" s="115">
        <v>328</v>
      </c>
      <c r="B482" s="74" t="s">
        <v>12</v>
      </c>
      <c r="C482" s="74" t="s">
        <v>37</v>
      </c>
      <c r="D482" s="74" t="s">
        <v>38</v>
      </c>
      <c r="E482" s="74" t="s">
        <v>14</v>
      </c>
      <c r="F482" s="74" t="s">
        <v>39</v>
      </c>
      <c r="G482" s="74" t="s">
        <v>40</v>
      </c>
      <c r="H482" s="161">
        <v>360091</v>
      </c>
      <c r="I482" s="74" t="s">
        <v>795</v>
      </c>
      <c r="J482" s="74">
        <v>97</v>
      </c>
      <c r="K482" s="74">
        <v>20</v>
      </c>
      <c r="L482" s="74">
        <v>330</v>
      </c>
      <c r="M482" s="74">
        <v>7602.9669952000004</v>
      </c>
      <c r="N482" s="124" t="e">
        <f>VLOOKUP(I482,'[1]Already Allocated to Banks'!$I$5:$U$498,6,0)</f>
        <v>#N/A</v>
      </c>
      <c r="O482" s="115"/>
      <c r="P482" s="74" t="s">
        <v>4249</v>
      </c>
      <c r="Q482" s="74" t="s">
        <v>4250</v>
      </c>
      <c r="R482" s="74" t="s">
        <v>4250</v>
      </c>
      <c r="S482" s="74" t="s">
        <v>4249</v>
      </c>
      <c r="T482" s="74"/>
      <c r="U482" s="74"/>
      <c r="V482" s="74"/>
    </row>
    <row r="483" spans="1:22" x14ac:dyDescent="0.25">
      <c r="A483" s="115">
        <v>334</v>
      </c>
      <c r="B483" s="74" t="s">
        <v>12</v>
      </c>
      <c r="C483" s="74" t="s">
        <v>37</v>
      </c>
      <c r="D483" s="74" t="s">
        <v>93</v>
      </c>
      <c r="E483" s="74" t="s">
        <v>14</v>
      </c>
      <c r="F483" s="74" t="s">
        <v>39</v>
      </c>
      <c r="G483" s="74" t="s">
        <v>94</v>
      </c>
      <c r="H483" s="161">
        <v>357794</v>
      </c>
      <c r="I483" s="74" t="s">
        <v>810</v>
      </c>
      <c r="J483" s="74">
        <v>71</v>
      </c>
      <c r="K483" s="74">
        <v>20</v>
      </c>
      <c r="L483" s="74">
        <v>330</v>
      </c>
      <c r="M483" s="74">
        <v>7575.8218908700001</v>
      </c>
      <c r="N483" s="124" t="e">
        <f>VLOOKUP(I483,'[1]Already Allocated to Banks'!$I$5:$U$498,6,0)</f>
        <v>#N/A</v>
      </c>
      <c r="O483" s="115"/>
      <c r="P483" s="74" t="s">
        <v>4249</v>
      </c>
      <c r="Q483" s="74"/>
      <c r="R483" s="74"/>
      <c r="S483" s="74"/>
      <c r="T483" s="74"/>
      <c r="U483" s="74"/>
      <c r="V483" s="74"/>
    </row>
    <row r="484" spans="1:22" hidden="1" x14ac:dyDescent="0.25">
      <c r="A484" s="115">
        <v>695</v>
      </c>
      <c r="B484" s="74" t="s">
        <v>12</v>
      </c>
      <c r="C484" s="74" t="s">
        <v>37</v>
      </c>
      <c r="D484" s="74" t="s">
        <v>93</v>
      </c>
      <c r="E484" s="74" t="s">
        <v>14</v>
      </c>
      <c r="F484" s="74" t="s">
        <v>39</v>
      </c>
      <c r="G484" s="74" t="s">
        <v>94</v>
      </c>
      <c r="H484" s="161">
        <v>347611</v>
      </c>
      <c r="I484" s="74" t="s">
        <v>1563</v>
      </c>
      <c r="J484" s="74">
        <v>26</v>
      </c>
      <c r="K484" s="74">
        <v>20</v>
      </c>
      <c r="L484" s="74">
        <v>330</v>
      </c>
      <c r="M484" s="74">
        <v>6670.7466621399999</v>
      </c>
      <c r="N484" s="124" t="str">
        <f>VLOOKUP(I484,'[1]Already Allocated to Banks'!$I$5:$U$498,6,0)</f>
        <v>STATE BANK OF INDIA</v>
      </c>
      <c r="O484" s="115" t="s">
        <v>4152</v>
      </c>
      <c r="P484" s="74" t="s">
        <v>4249</v>
      </c>
      <c r="Q484" s="74"/>
      <c r="R484" s="74"/>
      <c r="S484" s="74"/>
      <c r="T484" s="74"/>
      <c r="U484" s="74"/>
      <c r="V484" s="74"/>
    </row>
    <row r="485" spans="1:22" x14ac:dyDescent="0.25">
      <c r="A485" s="115">
        <v>340</v>
      </c>
      <c r="B485" s="74" t="s">
        <v>12</v>
      </c>
      <c r="C485" s="74" t="s">
        <v>37</v>
      </c>
      <c r="D485" s="74" t="s">
        <v>93</v>
      </c>
      <c r="E485" s="74" t="s">
        <v>14</v>
      </c>
      <c r="F485" s="74" t="s">
        <v>39</v>
      </c>
      <c r="G485" s="74" t="s">
        <v>94</v>
      </c>
      <c r="H485" s="161">
        <v>357845</v>
      </c>
      <c r="I485" s="74" t="s">
        <v>826</v>
      </c>
      <c r="J485" s="74">
        <v>377</v>
      </c>
      <c r="K485" s="74">
        <v>20</v>
      </c>
      <c r="L485" s="74">
        <v>330</v>
      </c>
      <c r="M485" s="74">
        <v>7561.3008408100004</v>
      </c>
      <c r="N485" s="124" t="e">
        <f>VLOOKUP(I485,'[1]Already Allocated to Banks'!$I$5:$U$498,6,0)</f>
        <v>#N/A</v>
      </c>
      <c r="O485" s="115"/>
      <c r="P485" s="74" t="s">
        <v>4249</v>
      </c>
      <c r="Q485" s="74"/>
      <c r="R485" s="74"/>
      <c r="S485" s="74"/>
      <c r="T485" s="74"/>
      <c r="U485" s="74"/>
      <c r="V485" s="74"/>
    </row>
    <row r="486" spans="1:22" x14ac:dyDescent="0.25">
      <c r="A486" s="115">
        <v>462</v>
      </c>
      <c r="B486" s="74" t="s">
        <v>12</v>
      </c>
      <c r="C486" s="74" t="s">
        <v>37</v>
      </c>
      <c r="D486" s="74" t="s">
        <v>38</v>
      </c>
      <c r="E486" s="74" t="s">
        <v>14</v>
      </c>
      <c r="F486" s="74" t="s">
        <v>39</v>
      </c>
      <c r="G486" s="74" t="s">
        <v>40</v>
      </c>
      <c r="H486" s="161">
        <v>356216</v>
      </c>
      <c r="I486" s="74" t="s">
        <v>1080</v>
      </c>
      <c r="J486" s="74">
        <v>278</v>
      </c>
      <c r="K486" s="74">
        <v>20</v>
      </c>
      <c r="L486" s="74">
        <v>330</v>
      </c>
      <c r="M486" s="74">
        <v>7202.7864642300001</v>
      </c>
      <c r="N486" s="124" t="e">
        <f>VLOOKUP(I486,'[1]Already Allocated to Banks'!$I$5:$U$498,6,0)</f>
        <v>#N/A</v>
      </c>
      <c r="O486" s="115"/>
      <c r="P486" s="74" t="s">
        <v>4249</v>
      </c>
      <c r="Q486" s="74"/>
      <c r="R486" s="74"/>
      <c r="S486" s="74"/>
      <c r="T486" s="74"/>
      <c r="U486" s="74"/>
      <c r="V486" s="74"/>
    </row>
    <row r="487" spans="1:22" x14ac:dyDescent="0.25">
      <c r="A487" s="115">
        <v>538</v>
      </c>
      <c r="B487" s="74" t="s">
        <v>12</v>
      </c>
      <c r="C487" s="74" t="s">
        <v>37</v>
      </c>
      <c r="D487" s="74" t="s">
        <v>38</v>
      </c>
      <c r="E487" s="74" t="s">
        <v>14</v>
      </c>
      <c r="F487" s="74" t="s">
        <v>39</v>
      </c>
      <c r="G487" s="74" t="s">
        <v>40</v>
      </c>
      <c r="H487" s="161">
        <v>356396</v>
      </c>
      <c r="I487" s="74" t="s">
        <v>1239</v>
      </c>
      <c r="J487" s="74">
        <v>70</v>
      </c>
      <c r="K487" s="74">
        <v>20</v>
      </c>
      <c r="L487" s="74">
        <v>330</v>
      </c>
      <c r="M487" s="74">
        <v>7009.8385589</v>
      </c>
      <c r="N487" s="124" t="e">
        <f>VLOOKUP(I487,'[1]Already Allocated to Banks'!$I$5:$U$498,6,0)</f>
        <v>#N/A</v>
      </c>
      <c r="O487" s="115"/>
      <c r="P487" s="74" t="s">
        <v>4249</v>
      </c>
      <c r="Q487" s="74"/>
      <c r="R487" s="74"/>
      <c r="S487" s="74"/>
      <c r="T487" s="74"/>
      <c r="U487" s="74"/>
      <c r="V487" s="74"/>
    </row>
    <row r="488" spans="1:22" x14ac:dyDescent="0.25">
      <c r="A488" s="115">
        <v>552</v>
      </c>
      <c r="B488" s="74" t="s">
        <v>12</v>
      </c>
      <c r="C488" s="74" t="s">
        <v>37</v>
      </c>
      <c r="D488" s="74" t="s">
        <v>93</v>
      </c>
      <c r="E488" s="74" t="s">
        <v>14</v>
      </c>
      <c r="F488" s="74" t="s">
        <v>39</v>
      </c>
      <c r="G488" s="74" t="s">
        <v>94</v>
      </c>
      <c r="H488" s="161">
        <v>366051</v>
      </c>
      <c r="I488" s="74" t="s">
        <v>850</v>
      </c>
      <c r="J488" s="74">
        <v>174</v>
      </c>
      <c r="K488" s="74">
        <v>20</v>
      </c>
      <c r="L488" s="74">
        <v>330</v>
      </c>
      <c r="M488" s="74">
        <v>6979.0093174800004</v>
      </c>
      <c r="N488" s="124" t="e">
        <f>VLOOKUP(I488,'[1]Already Allocated to Banks'!$I$5:$U$498,6,0)</f>
        <v>#N/A</v>
      </c>
      <c r="O488" s="115"/>
      <c r="P488" s="74" t="s">
        <v>4249</v>
      </c>
      <c r="Q488" s="74"/>
      <c r="R488" s="74"/>
      <c r="S488" s="74"/>
      <c r="T488" s="74"/>
      <c r="U488" s="74"/>
      <c r="V488" s="74"/>
    </row>
    <row r="489" spans="1:22" hidden="1" x14ac:dyDescent="0.25">
      <c r="A489" s="115">
        <v>712</v>
      </c>
      <c r="B489" s="74" t="s">
        <v>12</v>
      </c>
      <c r="C489" s="74" t="s">
        <v>37</v>
      </c>
      <c r="D489" s="74" t="s">
        <v>38</v>
      </c>
      <c r="E489" s="74" t="s">
        <v>14</v>
      </c>
      <c r="F489" s="74" t="s">
        <v>39</v>
      </c>
      <c r="G489" s="74" t="s">
        <v>40</v>
      </c>
      <c r="H489" s="161">
        <v>360071</v>
      </c>
      <c r="I489" s="74" t="s">
        <v>1594</v>
      </c>
      <c r="J489" s="74">
        <v>239</v>
      </c>
      <c r="K489" s="74">
        <v>20</v>
      </c>
      <c r="L489" s="74">
        <v>330</v>
      </c>
      <c r="M489" s="74">
        <v>6641.798702</v>
      </c>
      <c r="N489" s="124" t="e">
        <f>VLOOKUP(I489,'[1]Already Allocated to Banks'!$I$5:$U$498,6,0)</f>
        <v>#N/A</v>
      </c>
      <c r="O489" s="115" t="s">
        <v>4152</v>
      </c>
      <c r="P489" s="74" t="s">
        <v>4249</v>
      </c>
      <c r="Q489" s="74" t="s">
        <v>4249</v>
      </c>
      <c r="R489" s="74" t="s">
        <v>4249</v>
      </c>
      <c r="S489" s="74" t="s">
        <v>4250</v>
      </c>
      <c r="T489" s="74"/>
      <c r="U489" s="74"/>
      <c r="V489" s="74"/>
    </row>
    <row r="490" spans="1:22" x14ac:dyDescent="0.25">
      <c r="A490" s="115">
        <v>661</v>
      </c>
      <c r="B490" s="74" t="s">
        <v>12</v>
      </c>
      <c r="C490" s="74" t="s">
        <v>37</v>
      </c>
      <c r="D490" s="74" t="s">
        <v>38</v>
      </c>
      <c r="E490" s="74" t="s">
        <v>14</v>
      </c>
      <c r="F490" s="74" t="s">
        <v>39</v>
      </c>
      <c r="G490" s="74" t="s">
        <v>40</v>
      </c>
      <c r="H490" s="161">
        <v>357793</v>
      </c>
      <c r="I490" s="74" t="s">
        <v>1495</v>
      </c>
      <c r="J490" s="74">
        <v>47</v>
      </c>
      <c r="K490" s="74">
        <v>20</v>
      </c>
      <c r="L490" s="74">
        <v>330</v>
      </c>
      <c r="M490" s="74">
        <v>6719.9974379599998</v>
      </c>
      <c r="N490" s="124" t="e">
        <f>VLOOKUP(I490,'[1]Already Allocated to Banks'!$I$5:$U$498,6,0)</f>
        <v>#N/A</v>
      </c>
      <c r="O490" s="115"/>
      <c r="P490" s="74" t="s">
        <v>4249</v>
      </c>
      <c r="Q490" s="74"/>
      <c r="R490" s="74"/>
      <c r="S490" s="74"/>
      <c r="T490" s="74"/>
      <c r="U490" s="74"/>
      <c r="V490" s="74"/>
    </row>
    <row r="491" spans="1:22" x14ac:dyDescent="0.25">
      <c r="A491" s="115">
        <v>749</v>
      </c>
      <c r="B491" s="74" t="s">
        <v>12</v>
      </c>
      <c r="C491" s="74" t="s">
        <v>37</v>
      </c>
      <c r="D491" s="74" t="s">
        <v>38</v>
      </c>
      <c r="E491" s="74" t="s">
        <v>14</v>
      </c>
      <c r="F491" s="74" t="s">
        <v>39</v>
      </c>
      <c r="G491" s="74" t="s">
        <v>40</v>
      </c>
      <c r="H491" s="161">
        <v>357846</v>
      </c>
      <c r="I491" s="74" t="s">
        <v>1672</v>
      </c>
      <c r="J491" s="74">
        <v>76</v>
      </c>
      <c r="K491" s="74">
        <v>20</v>
      </c>
      <c r="L491" s="74">
        <v>330</v>
      </c>
      <c r="M491" s="74">
        <v>6586.5005572199998</v>
      </c>
      <c r="N491" s="124" t="e">
        <f>VLOOKUP(I491,'[1]Already Allocated to Banks'!$I$5:$U$498,6,0)</f>
        <v>#N/A</v>
      </c>
      <c r="O491" s="115"/>
      <c r="P491" s="74" t="s">
        <v>4249</v>
      </c>
      <c r="Q491" s="74"/>
      <c r="R491" s="74"/>
      <c r="S491" s="74"/>
      <c r="T491" s="74"/>
      <c r="U491" s="74"/>
      <c r="V491" s="74"/>
    </row>
    <row r="492" spans="1:22" x14ac:dyDescent="0.25">
      <c r="A492" s="115">
        <v>893</v>
      </c>
      <c r="B492" s="74" t="s">
        <v>12</v>
      </c>
      <c r="C492" s="74" t="s">
        <v>37</v>
      </c>
      <c r="D492" s="74" t="s">
        <v>93</v>
      </c>
      <c r="E492" s="74" t="s">
        <v>14</v>
      </c>
      <c r="F492" s="74" t="s">
        <v>39</v>
      </c>
      <c r="G492" s="74" t="s">
        <v>94</v>
      </c>
      <c r="H492" s="161">
        <v>378593</v>
      </c>
      <c r="I492" s="74" t="s">
        <v>1982</v>
      </c>
      <c r="J492" s="74">
        <v>33</v>
      </c>
      <c r="K492" s="74">
        <v>20</v>
      </c>
      <c r="L492" s="74">
        <v>330</v>
      </c>
      <c r="M492" s="74">
        <v>6311.22533449</v>
      </c>
      <c r="N492" s="124" t="e">
        <f>VLOOKUP(I492,'[1]Already Allocated to Banks'!$I$5:$U$498,6,0)</f>
        <v>#N/A</v>
      </c>
      <c r="O492" s="115"/>
      <c r="P492" s="74" t="s">
        <v>4249</v>
      </c>
      <c r="Q492" s="74"/>
      <c r="R492" s="74"/>
      <c r="S492" s="74"/>
      <c r="T492" s="74"/>
      <c r="U492" s="74"/>
      <c r="V492" s="74"/>
    </row>
    <row r="493" spans="1:22" x14ac:dyDescent="0.25">
      <c r="A493" s="115">
        <v>60</v>
      </c>
      <c r="B493" s="74" t="s">
        <v>12</v>
      </c>
      <c r="C493" s="74" t="s">
        <v>37</v>
      </c>
      <c r="D493" s="74" t="s">
        <v>38</v>
      </c>
      <c r="E493" s="74" t="s">
        <v>14</v>
      </c>
      <c r="F493" s="74" t="s">
        <v>39</v>
      </c>
      <c r="G493" s="74" t="s">
        <v>40</v>
      </c>
      <c r="H493" s="161">
        <v>362222</v>
      </c>
      <c r="I493" s="74" t="s">
        <v>190</v>
      </c>
      <c r="J493" s="74">
        <v>50</v>
      </c>
      <c r="K493" s="74">
        <v>20</v>
      </c>
      <c r="L493" s="74">
        <v>330</v>
      </c>
      <c r="M493" s="74">
        <v>9077.1852025600001</v>
      </c>
      <c r="N493" s="124" t="e">
        <f>VLOOKUP(I493,'[1]Already Allocated to Banks'!$I$5:$U$498,6,0)</f>
        <v>#N/A</v>
      </c>
      <c r="O493" s="115"/>
      <c r="P493" s="74"/>
      <c r="Q493" s="74"/>
      <c r="R493" s="74"/>
      <c r="S493" s="74"/>
      <c r="T493" s="74"/>
      <c r="U493" s="74"/>
      <c r="V493" s="74"/>
    </row>
    <row r="494" spans="1:22" x14ac:dyDescent="0.25">
      <c r="A494" s="115">
        <v>77</v>
      </c>
      <c r="B494" s="74" t="s">
        <v>12</v>
      </c>
      <c r="C494" s="74" t="s">
        <v>37</v>
      </c>
      <c r="D494" s="74" t="s">
        <v>93</v>
      </c>
      <c r="E494" s="74" t="s">
        <v>14</v>
      </c>
      <c r="F494" s="74" t="s">
        <v>39</v>
      </c>
      <c r="G494" s="74" t="s">
        <v>94</v>
      </c>
      <c r="H494" s="161">
        <v>367182</v>
      </c>
      <c r="I494" s="74" t="s">
        <v>228</v>
      </c>
      <c r="J494" s="74">
        <v>45</v>
      </c>
      <c r="K494" s="74">
        <v>20</v>
      </c>
      <c r="L494" s="74">
        <v>330</v>
      </c>
      <c r="M494" s="74">
        <v>8910.5951927000006</v>
      </c>
      <c r="N494" s="124" t="e">
        <f>VLOOKUP(I494,'[1]Already Allocated to Banks'!$I$5:$U$498,6,0)</f>
        <v>#N/A</v>
      </c>
      <c r="O494" s="115"/>
      <c r="P494" s="74"/>
      <c r="Q494" s="74"/>
      <c r="R494" s="74"/>
      <c r="S494" s="74"/>
      <c r="T494" s="74"/>
      <c r="U494" s="74"/>
      <c r="V494" s="74"/>
    </row>
    <row r="495" spans="1:22" x14ac:dyDescent="0.25">
      <c r="A495" s="115">
        <v>81</v>
      </c>
      <c r="B495" s="74" t="s">
        <v>12</v>
      </c>
      <c r="C495" s="74" t="s">
        <v>37</v>
      </c>
      <c r="D495" s="74" t="s">
        <v>93</v>
      </c>
      <c r="E495" s="74" t="s">
        <v>14</v>
      </c>
      <c r="F495" s="74" t="s">
        <v>39</v>
      </c>
      <c r="G495" s="74" t="s">
        <v>94</v>
      </c>
      <c r="H495" s="161">
        <v>368859</v>
      </c>
      <c r="I495" s="74" t="s">
        <v>236</v>
      </c>
      <c r="J495" s="74">
        <v>49</v>
      </c>
      <c r="K495" s="74">
        <v>20</v>
      </c>
      <c r="L495" s="74">
        <v>330</v>
      </c>
      <c r="M495" s="74">
        <v>8894.9957590800004</v>
      </c>
      <c r="N495" s="124" t="e">
        <f>VLOOKUP(I495,'[1]Already Allocated to Banks'!$I$5:$U$498,6,0)</f>
        <v>#N/A</v>
      </c>
      <c r="O495" s="115"/>
      <c r="P495" s="74"/>
      <c r="Q495" s="74"/>
      <c r="R495" s="74"/>
      <c r="S495" s="74"/>
      <c r="T495" s="74"/>
      <c r="U495" s="74"/>
      <c r="V495" s="74"/>
    </row>
    <row r="496" spans="1:22" x14ac:dyDescent="0.25">
      <c r="A496" s="115">
        <v>92</v>
      </c>
      <c r="B496" s="74" t="s">
        <v>12</v>
      </c>
      <c r="C496" s="74" t="s">
        <v>37</v>
      </c>
      <c r="D496" s="74" t="s">
        <v>38</v>
      </c>
      <c r="E496" s="74" t="s">
        <v>14</v>
      </c>
      <c r="F496" s="74" t="s">
        <v>39</v>
      </c>
      <c r="G496" s="74" t="s">
        <v>40</v>
      </c>
      <c r="H496" s="161">
        <v>375000</v>
      </c>
      <c r="I496" s="74" t="s">
        <v>262</v>
      </c>
      <c r="J496" s="74">
        <v>78</v>
      </c>
      <c r="K496" s="74">
        <v>20</v>
      </c>
      <c r="L496" s="74">
        <v>330</v>
      </c>
      <c r="M496" s="74">
        <v>8807.8216850000008</v>
      </c>
      <c r="N496" s="124" t="e">
        <f>VLOOKUP(I496,'[1]Already Allocated to Banks'!$I$5:$U$498,6,0)</f>
        <v>#N/A</v>
      </c>
      <c r="O496" s="115"/>
      <c r="P496" s="74"/>
      <c r="Q496" s="74"/>
      <c r="R496" s="74"/>
      <c r="S496" s="74"/>
      <c r="T496" s="74"/>
      <c r="U496" s="74"/>
      <c r="V496" s="74"/>
    </row>
    <row r="497" spans="1:22" x14ac:dyDescent="0.25">
      <c r="A497" s="115">
        <v>96</v>
      </c>
      <c r="B497" s="74" t="s">
        <v>12</v>
      </c>
      <c r="C497" s="74" t="s">
        <v>37</v>
      </c>
      <c r="D497" s="74" t="s">
        <v>93</v>
      </c>
      <c r="E497" s="74" t="s">
        <v>14</v>
      </c>
      <c r="F497" s="74" t="s">
        <v>39</v>
      </c>
      <c r="G497" s="74" t="s">
        <v>94</v>
      </c>
      <c r="H497" s="161">
        <v>377934</v>
      </c>
      <c r="I497" s="74" t="s">
        <v>272</v>
      </c>
      <c r="J497" s="74">
        <v>66</v>
      </c>
      <c r="K497" s="74">
        <v>20</v>
      </c>
      <c r="L497" s="74">
        <v>330</v>
      </c>
      <c r="M497" s="74">
        <v>8769.0299682099994</v>
      </c>
      <c r="N497" s="124" t="e">
        <f>VLOOKUP(I497,'[1]Already Allocated to Banks'!$I$5:$U$498,6,0)</f>
        <v>#N/A</v>
      </c>
      <c r="O497" s="115"/>
      <c r="P497" s="74"/>
      <c r="Q497" s="74"/>
      <c r="R497" s="74"/>
      <c r="S497" s="74"/>
      <c r="T497" s="74"/>
      <c r="U497" s="74"/>
      <c r="V497" s="74"/>
    </row>
    <row r="498" spans="1:22" x14ac:dyDescent="0.25">
      <c r="A498" s="115">
        <v>97</v>
      </c>
      <c r="B498" s="74" t="s">
        <v>12</v>
      </c>
      <c r="C498" s="74" t="s">
        <v>37</v>
      </c>
      <c r="D498" s="74" t="s">
        <v>38</v>
      </c>
      <c r="E498" s="74" t="s">
        <v>14</v>
      </c>
      <c r="F498" s="74" t="s">
        <v>39</v>
      </c>
      <c r="G498" s="74" t="s">
        <v>40</v>
      </c>
      <c r="H498" s="161">
        <v>363815</v>
      </c>
      <c r="I498" s="74" t="s">
        <v>274</v>
      </c>
      <c r="J498" s="74">
        <v>102</v>
      </c>
      <c r="K498" s="74">
        <v>20</v>
      </c>
      <c r="L498" s="74">
        <v>330</v>
      </c>
      <c r="M498" s="74">
        <v>8766.7254365499994</v>
      </c>
      <c r="N498" s="124" t="e">
        <f>VLOOKUP(I498,'[1]Already Allocated to Banks'!$I$5:$U$498,6,0)</f>
        <v>#N/A</v>
      </c>
      <c r="O498" s="115"/>
      <c r="P498" s="74"/>
      <c r="Q498" s="74"/>
      <c r="R498" s="74"/>
      <c r="S498" s="74"/>
      <c r="T498" s="74"/>
      <c r="U498" s="74"/>
      <c r="V498" s="74"/>
    </row>
    <row r="499" spans="1:22" x14ac:dyDescent="0.25">
      <c r="A499" s="115">
        <v>100</v>
      </c>
      <c r="B499" s="74" t="s">
        <v>12</v>
      </c>
      <c r="C499" s="74" t="s">
        <v>37</v>
      </c>
      <c r="D499" s="74" t="s">
        <v>93</v>
      </c>
      <c r="E499" s="74" t="s">
        <v>14</v>
      </c>
      <c r="F499" s="74" t="s">
        <v>39</v>
      </c>
      <c r="G499" s="74" t="s">
        <v>94</v>
      </c>
      <c r="H499" s="161">
        <v>368812</v>
      </c>
      <c r="I499" s="74" t="s">
        <v>280</v>
      </c>
      <c r="J499" s="74">
        <v>10</v>
      </c>
      <c r="K499" s="74">
        <v>20</v>
      </c>
      <c r="L499" s="74">
        <v>330</v>
      </c>
      <c r="M499" s="74">
        <v>8744.6291457700008</v>
      </c>
      <c r="N499" s="124" t="e">
        <f>VLOOKUP(I499,'[1]Already Allocated to Banks'!$I$5:$U$498,6,0)</f>
        <v>#N/A</v>
      </c>
      <c r="O499" s="115"/>
      <c r="P499" s="74"/>
      <c r="Q499" s="74"/>
      <c r="R499" s="74"/>
      <c r="S499" s="74"/>
      <c r="T499" s="74"/>
      <c r="U499" s="74"/>
      <c r="V499" s="74"/>
    </row>
    <row r="500" spans="1:22" x14ac:dyDescent="0.25">
      <c r="A500" s="115">
        <v>747</v>
      </c>
      <c r="B500" s="74" t="s">
        <v>12</v>
      </c>
      <c r="C500" s="74" t="s">
        <v>37</v>
      </c>
      <c r="D500" s="74" t="s">
        <v>38</v>
      </c>
      <c r="E500" s="74" t="s">
        <v>14</v>
      </c>
      <c r="F500" s="74" t="s">
        <v>39</v>
      </c>
      <c r="G500" s="74" t="s">
        <v>40</v>
      </c>
      <c r="H500" s="161">
        <v>377178</v>
      </c>
      <c r="I500" s="74" t="s">
        <v>1668</v>
      </c>
      <c r="J500" s="74">
        <v>80</v>
      </c>
      <c r="K500" s="74">
        <v>20</v>
      </c>
      <c r="L500" s="74">
        <v>330</v>
      </c>
      <c r="M500" s="74">
        <v>6592.4820394199996</v>
      </c>
      <c r="N500" s="124" t="e">
        <f>VLOOKUP(I500,'[1]Already Allocated to Banks'!$I$5:$U$498,6,0)</f>
        <v>#N/A</v>
      </c>
      <c r="O500" s="115"/>
      <c r="P500" s="74">
        <v>0</v>
      </c>
      <c r="Q500" s="74">
        <v>0</v>
      </c>
      <c r="R500" s="74">
        <v>0</v>
      </c>
      <c r="S500" s="74">
        <v>0</v>
      </c>
      <c r="T500" s="74"/>
      <c r="U500" s="74"/>
      <c r="V500" s="74"/>
    </row>
    <row r="501" spans="1:22" x14ac:dyDescent="0.25">
      <c r="A501" s="115">
        <v>927</v>
      </c>
      <c r="B501" s="74" t="s">
        <v>12</v>
      </c>
      <c r="C501" s="74" t="s">
        <v>37</v>
      </c>
      <c r="D501" s="74" t="s">
        <v>93</v>
      </c>
      <c r="E501" s="74" t="s">
        <v>14</v>
      </c>
      <c r="F501" s="74" t="s">
        <v>39</v>
      </c>
      <c r="G501" s="74" t="s">
        <v>94</v>
      </c>
      <c r="H501" s="161">
        <v>350337</v>
      </c>
      <c r="I501" s="74" t="s">
        <v>2053</v>
      </c>
      <c r="J501" s="74">
        <v>91</v>
      </c>
      <c r="K501" s="74">
        <v>20</v>
      </c>
      <c r="L501" s="74">
        <v>330</v>
      </c>
      <c r="M501" s="74">
        <v>6267.5450686000004</v>
      </c>
      <c r="N501" s="124" t="e">
        <f>VLOOKUP(I501,'[1]Already Allocated to Banks'!$I$5:$U$498,6,0)</f>
        <v>#N/A</v>
      </c>
      <c r="O501" s="115"/>
      <c r="P501" s="74" t="s">
        <v>4249</v>
      </c>
      <c r="Q501" s="74"/>
      <c r="R501" s="74"/>
      <c r="S501" s="74"/>
      <c r="T501" s="74"/>
      <c r="U501" s="74"/>
      <c r="V501" s="74"/>
    </row>
    <row r="502" spans="1:22" x14ac:dyDescent="0.25">
      <c r="A502" s="115">
        <v>101</v>
      </c>
      <c r="B502" s="74" t="s">
        <v>12</v>
      </c>
      <c r="C502" s="74" t="s">
        <v>37</v>
      </c>
      <c r="D502" s="74" t="s">
        <v>38</v>
      </c>
      <c r="E502" s="74" t="s">
        <v>14</v>
      </c>
      <c r="F502" s="74" t="s">
        <v>39</v>
      </c>
      <c r="G502" s="74" t="s">
        <v>40</v>
      </c>
      <c r="H502" s="161">
        <v>359798</v>
      </c>
      <c r="I502" s="74" t="s">
        <v>282</v>
      </c>
      <c r="J502" s="74">
        <v>287</v>
      </c>
      <c r="K502" s="74">
        <v>20</v>
      </c>
      <c r="L502" s="74">
        <v>330</v>
      </c>
      <c r="M502" s="74">
        <v>8734.4706350500001</v>
      </c>
      <c r="N502" s="124" t="e">
        <f>VLOOKUP(I502,'[1]Already Allocated to Banks'!$I$5:$U$498,6,0)</f>
        <v>#N/A</v>
      </c>
      <c r="O502" s="115"/>
      <c r="P502" s="74"/>
      <c r="Q502" s="74"/>
      <c r="R502" s="74"/>
      <c r="S502" s="74"/>
      <c r="T502" s="74"/>
      <c r="U502" s="74"/>
      <c r="V502" s="74"/>
    </row>
    <row r="503" spans="1:22" x14ac:dyDescent="0.25">
      <c r="A503" s="115">
        <v>111</v>
      </c>
      <c r="B503" s="74" t="s">
        <v>12</v>
      </c>
      <c r="C503" s="74" t="s">
        <v>37</v>
      </c>
      <c r="D503" s="74" t="s">
        <v>38</v>
      </c>
      <c r="E503" s="74" t="s">
        <v>14</v>
      </c>
      <c r="F503" s="74" t="s">
        <v>39</v>
      </c>
      <c r="G503" s="74" t="s">
        <v>40</v>
      </c>
      <c r="H503" s="161">
        <v>356365</v>
      </c>
      <c r="I503" s="74" t="s">
        <v>305</v>
      </c>
      <c r="J503" s="74">
        <v>50</v>
      </c>
      <c r="K503" s="74">
        <v>20</v>
      </c>
      <c r="L503" s="74">
        <v>330</v>
      </c>
      <c r="M503" s="74">
        <v>8646.82913362</v>
      </c>
      <c r="N503" s="124" t="e">
        <f>VLOOKUP(I503,'[1]Already Allocated to Banks'!$I$5:$U$498,6,0)</f>
        <v>#N/A</v>
      </c>
      <c r="O503" s="115"/>
      <c r="P503" s="74"/>
      <c r="Q503" s="74"/>
      <c r="R503" s="74"/>
      <c r="S503" s="74"/>
      <c r="T503" s="74"/>
      <c r="U503" s="74"/>
      <c r="V503" s="74"/>
    </row>
    <row r="504" spans="1:22" x14ac:dyDescent="0.25">
      <c r="A504" s="115">
        <v>113</v>
      </c>
      <c r="B504" s="74" t="s">
        <v>12</v>
      </c>
      <c r="C504" s="74" t="s">
        <v>37</v>
      </c>
      <c r="D504" s="74" t="s">
        <v>38</v>
      </c>
      <c r="E504" s="74" t="s">
        <v>14</v>
      </c>
      <c r="F504" s="74" t="s">
        <v>39</v>
      </c>
      <c r="G504" s="74" t="s">
        <v>40</v>
      </c>
      <c r="H504" s="161">
        <v>364012</v>
      </c>
      <c r="I504" s="74" t="s">
        <v>309</v>
      </c>
      <c r="J504" s="74">
        <v>117</v>
      </c>
      <c r="K504" s="74">
        <v>20</v>
      </c>
      <c r="L504" s="74">
        <v>330</v>
      </c>
      <c r="M504" s="74">
        <v>8641.2728203999995</v>
      </c>
      <c r="N504" s="124" t="e">
        <f>VLOOKUP(I504,'[1]Already Allocated to Banks'!$I$5:$U$498,6,0)</f>
        <v>#N/A</v>
      </c>
      <c r="O504" s="115"/>
      <c r="P504" s="74"/>
      <c r="Q504" s="74"/>
      <c r="R504" s="74"/>
      <c r="S504" s="74"/>
      <c r="T504" s="74"/>
      <c r="U504" s="74"/>
      <c r="V504" s="74"/>
    </row>
    <row r="505" spans="1:22" x14ac:dyDescent="0.25">
      <c r="A505" s="115">
        <v>127</v>
      </c>
      <c r="B505" s="74" t="s">
        <v>12</v>
      </c>
      <c r="C505" s="74" t="s">
        <v>37</v>
      </c>
      <c r="D505" s="74" t="s">
        <v>38</v>
      </c>
      <c r="E505" s="74" t="s">
        <v>14</v>
      </c>
      <c r="F505" s="74" t="s">
        <v>39</v>
      </c>
      <c r="G505" s="74" t="s">
        <v>40</v>
      </c>
      <c r="H505" s="161">
        <v>366985</v>
      </c>
      <c r="I505" s="74" t="s">
        <v>345</v>
      </c>
      <c r="J505" s="74">
        <v>67</v>
      </c>
      <c r="K505" s="74">
        <v>20</v>
      </c>
      <c r="L505" s="74">
        <v>330</v>
      </c>
      <c r="M505" s="74">
        <v>8532.5803756500009</v>
      </c>
      <c r="N505" s="124" t="e">
        <f>VLOOKUP(I505,'[1]Already Allocated to Banks'!$I$5:$U$498,6,0)</f>
        <v>#N/A</v>
      </c>
      <c r="O505" s="115"/>
      <c r="P505" s="74"/>
      <c r="Q505" s="74"/>
      <c r="R505" s="74"/>
      <c r="S505" s="74"/>
      <c r="T505" s="74"/>
      <c r="U505" s="74"/>
      <c r="V505" s="74"/>
    </row>
    <row r="506" spans="1:22" hidden="1" x14ac:dyDescent="0.25">
      <c r="A506" s="115">
        <v>780</v>
      </c>
      <c r="B506" s="74" t="s">
        <v>12</v>
      </c>
      <c r="C506" s="74" t="s">
        <v>37</v>
      </c>
      <c r="D506" s="74" t="s">
        <v>38</v>
      </c>
      <c r="E506" s="74" t="s">
        <v>14</v>
      </c>
      <c r="F506" s="74" t="s">
        <v>39</v>
      </c>
      <c r="G506" s="74" t="s">
        <v>40</v>
      </c>
      <c r="H506" s="161">
        <v>372197</v>
      </c>
      <c r="I506" s="74" t="s">
        <v>1740</v>
      </c>
      <c r="J506" s="74">
        <v>183</v>
      </c>
      <c r="K506" s="74">
        <v>20</v>
      </c>
      <c r="L506" s="74">
        <v>330</v>
      </c>
      <c r="M506" s="74">
        <v>6529.2688374199997</v>
      </c>
      <c r="N506" s="124" t="e">
        <f>VLOOKUP(I506,'[1]Already Allocated to Banks'!$I$5:$U$498,6,0)</f>
        <v>#N/A</v>
      </c>
      <c r="O506" s="115" t="s">
        <v>4278</v>
      </c>
      <c r="P506" s="74" t="s">
        <v>4249</v>
      </c>
      <c r="Q506" s="74" t="s">
        <v>4249</v>
      </c>
      <c r="R506" s="74" t="s">
        <v>4249</v>
      </c>
      <c r="S506" s="74" t="s">
        <v>4250</v>
      </c>
      <c r="T506" s="74"/>
      <c r="U506" s="74"/>
      <c r="V506" s="74"/>
    </row>
    <row r="507" spans="1:22" x14ac:dyDescent="0.25">
      <c r="A507" s="115">
        <v>132</v>
      </c>
      <c r="B507" s="74" t="s">
        <v>12</v>
      </c>
      <c r="C507" s="74" t="s">
        <v>37</v>
      </c>
      <c r="D507" s="74" t="s">
        <v>38</v>
      </c>
      <c r="E507" s="74" t="s">
        <v>14</v>
      </c>
      <c r="F507" s="74" t="s">
        <v>39</v>
      </c>
      <c r="G507" s="74" t="s">
        <v>40</v>
      </c>
      <c r="H507" s="161">
        <v>367155</v>
      </c>
      <c r="I507" s="74" t="s">
        <v>357</v>
      </c>
      <c r="J507" s="74">
        <v>46</v>
      </c>
      <c r="K507" s="74">
        <v>20</v>
      </c>
      <c r="L507" s="74">
        <v>330</v>
      </c>
      <c r="M507" s="74">
        <v>8492.7902179699995</v>
      </c>
      <c r="N507" s="124" t="e">
        <f>VLOOKUP(I507,'[1]Already Allocated to Banks'!$I$5:$U$498,6,0)</f>
        <v>#N/A</v>
      </c>
      <c r="O507" s="115"/>
      <c r="P507" s="74"/>
      <c r="Q507" s="74"/>
      <c r="R507" s="74"/>
      <c r="S507" s="74"/>
      <c r="T507" s="74"/>
      <c r="U507" s="74"/>
      <c r="V507" s="74"/>
    </row>
    <row r="508" spans="1:22" x14ac:dyDescent="0.25">
      <c r="A508" s="115">
        <v>150</v>
      </c>
      <c r="B508" s="74" t="s">
        <v>12</v>
      </c>
      <c r="C508" s="74" t="s">
        <v>37</v>
      </c>
      <c r="D508" s="74" t="s">
        <v>38</v>
      </c>
      <c r="E508" s="74" t="s">
        <v>14</v>
      </c>
      <c r="F508" s="74" t="s">
        <v>39</v>
      </c>
      <c r="G508" s="74" t="s">
        <v>40</v>
      </c>
      <c r="H508" s="161">
        <v>367296</v>
      </c>
      <c r="I508" s="74" t="s">
        <v>393</v>
      </c>
      <c r="J508" s="74">
        <v>207</v>
      </c>
      <c r="K508" s="74">
        <v>20</v>
      </c>
      <c r="L508" s="74">
        <v>330</v>
      </c>
      <c r="M508" s="74">
        <v>8365.2981939700003</v>
      </c>
      <c r="N508" s="124" t="e">
        <f>VLOOKUP(I508,'[1]Already Allocated to Banks'!$I$5:$U$498,6,0)</f>
        <v>#N/A</v>
      </c>
      <c r="O508" s="115"/>
      <c r="P508" s="74"/>
      <c r="Q508" s="74"/>
      <c r="R508" s="74"/>
      <c r="S508" s="74"/>
      <c r="T508" s="74"/>
      <c r="U508" s="74"/>
      <c r="V508" s="74"/>
    </row>
    <row r="509" spans="1:22" x14ac:dyDescent="0.25">
      <c r="A509" s="115">
        <v>153</v>
      </c>
      <c r="B509" s="74" t="s">
        <v>12</v>
      </c>
      <c r="C509" s="74" t="s">
        <v>37</v>
      </c>
      <c r="D509" s="74" t="s">
        <v>38</v>
      </c>
      <c r="E509" s="74" t="s">
        <v>14</v>
      </c>
      <c r="F509" s="74" t="s">
        <v>39</v>
      </c>
      <c r="G509" s="74" t="s">
        <v>40</v>
      </c>
      <c r="H509" s="161">
        <v>347527</v>
      </c>
      <c r="I509" s="74" t="s">
        <v>399</v>
      </c>
      <c r="J509" s="74">
        <v>218</v>
      </c>
      <c r="K509" s="74">
        <v>20</v>
      </c>
      <c r="L509" s="74">
        <v>330</v>
      </c>
      <c r="M509" s="74">
        <v>8341.2808488699993</v>
      </c>
      <c r="N509" s="124" t="e">
        <f>VLOOKUP(I509,'[1]Already Allocated to Banks'!$I$5:$U$498,6,0)</f>
        <v>#N/A</v>
      </c>
      <c r="O509" s="115"/>
      <c r="P509" s="74"/>
      <c r="Q509" s="74"/>
      <c r="R509" s="74"/>
      <c r="S509" s="74"/>
      <c r="T509" s="74"/>
      <c r="U509" s="74"/>
      <c r="V509" s="74"/>
    </row>
    <row r="510" spans="1:22" x14ac:dyDescent="0.25">
      <c r="A510" s="115">
        <v>170</v>
      </c>
      <c r="B510" s="74" t="s">
        <v>12</v>
      </c>
      <c r="C510" s="74" t="s">
        <v>37</v>
      </c>
      <c r="D510" s="74" t="s">
        <v>93</v>
      </c>
      <c r="E510" s="74" t="s">
        <v>14</v>
      </c>
      <c r="F510" s="74" t="s">
        <v>39</v>
      </c>
      <c r="G510" s="74" t="s">
        <v>94</v>
      </c>
      <c r="H510" s="161">
        <v>359808</v>
      </c>
      <c r="I510" s="74" t="s">
        <v>436</v>
      </c>
      <c r="J510" s="74">
        <v>250</v>
      </c>
      <c r="K510" s="74">
        <v>20</v>
      </c>
      <c r="L510" s="74">
        <v>330</v>
      </c>
      <c r="M510" s="74">
        <v>8259.3999081000002</v>
      </c>
      <c r="N510" s="124" t="e">
        <f>VLOOKUP(I510,'[1]Already Allocated to Banks'!$I$5:$U$498,6,0)</f>
        <v>#N/A</v>
      </c>
      <c r="O510" s="115"/>
      <c r="P510" s="74"/>
      <c r="Q510" s="74"/>
      <c r="R510" s="74"/>
      <c r="S510" s="74"/>
      <c r="T510" s="74"/>
      <c r="U510" s="74"/>
      <c r="V510" s="74"/>
    </row>
    <row r="511" spans="1:22" x14ac:dyDescent="0.25">
      <c r="A511" s="115">
        <v>180</v>
      </c>
      <c r="B511" s="74" t="s">
        <v>12</v>
      </c>
      <c r="C511" s="74" t="s">
        <v>37</v>
      </c>
      <c r="D511" s="74" t="s">
        <v>38</v>
      </c>
      <c r="E511" s="74" t="s">
        <v>14</v>
      </c>
      <c r="F511" s="74" t="s">
        <v>39</v>
      </c>
      <c r="G511" s="74" t="s">
        <v>40</v>
      </c>
      <c r="H511" s="161">
        <v>377618</v>
      </c>
      <c r="I511" s="74" t="s">
        <v>458</v>
      </c>
      <c r="J511" s="74">
        <v>196</v>
      </c>
      <c r="K511" s="74">
        <v>20</v>
      </c>
      <c r="L511" s="74">
        <v>330</v>
      </c>
      <c r="M511" s="74">
        <v>8211.6975770000008</v>
      </c>
      <c r="N511" s="124" t="e">
        <f>VLOOKUP(I511,'[1]Already Allocated to Banks'!$I$5:$U$498,6,0)</f>
        <v>#N/A</v>
      </c>
      <c r="O511" s="115"/>
      <c r="P511" s="74"/>
      <c r="Q511" s="74"/>
      <c r="R511" s="74"/>
      <c r="S511" s="74"/>
      <c r="T511" s="74"/>
      <c r="U511" s="74"/>
      <c r="V511" s="74"/>
    </row>
    <row r="512" spans="1:22" x14ac:dyDescent="0.25">
      <c r="A512" s="115">
        <v>182</v>
      </c>
      <c r="B512" s="74" t="s">
        <v>12</v>
      </c>
      <c r="C512" s="74" t="s">
        <v>37</v>
      </c>
      <c r="D512" s="74" t="s">
        <v>38</v>
      </c>
      <c r="E512" s="74" t="s">
        <v>14</v>
      </c>
      <c r="F512" s="74" t="s">
        <v>39</v>
      </c>
      <c r="G512" s="74" t="s">
        <v>40</v>
      </c>
      <c r="H512" s="161">
        <v>348512</v>
      </c>
      <c r="I512" s="74" t="s">
        <v>462</v>
      </c>
      <c r="J512" s="74">
        <v>141</v>
      </c>
      <c r="K512" s="74">
        <v>20</v>
      </c>
      <c r="L512" s="74">
        <v>330</v>
      </c>
      <c r="M512" s="74">
        <v>8206.8344557100008</v>
      </c>
      <c r="N512" s="124" t="e">
        <f>VLOOKUP(I512,'[1]Already Allocated to Banks'!$I$5:$U$498,6,0)</f>
        <v>#N/A</v>
      </c>
      <c r="O512" s="115"/>
      <c r="P512" s="74"/>
      <c r="Q512" s="74"/>
      <c r="R512" s="74"/>
      <c r="S512" s="74"/>
      <c r="T512" s="74"/>
      <c r="U512" s="74"/>
      <c r="V512" s="74"/>
    </row>
    <row r="513" spans="1:22" x14ac:dyDescent="0.25">
      <c r="A513" s="115">
        <v>183</v>
      </c>
      <c r="B513" s="74" t="s">
        <v>12</v>
      </c>
      <c r="C513" s="74" t="s">
        <v>37</v>
      </c>
      <c r="D513" s="74" t="s">
        <v>38</v>
      </c>
      <c r="E513" s="74" t="s">
        <v>14</v>
      </c>
      <c r="F513" s="74" t="s">
        <v>39</v>
      </c>
      <c r="G513" s="74" t="s">
        <v>40</v>
      </c>
      <c r="H513" s="161">
        <v>377083</v>
      </c>
      <c r="I513" s="74" t="s">
        <v>464</v>
      </c>
      <c r="J513" s="74">
        <v>68</v>
      </c>
      <c r="K513" s="74">
        <v>20</v>
      </c>
      <c r="L513" s="74">
        <v>330</v>
      </c>
      <c r="M513" s="74">
        <v>8200.5605924899992</v>
      </c>
      <c r="N513" s="124" t="e">
        <f>VLOOKUP(I513,'[1]Already Allocated to Banks'!$I$5:$U$498,6,0)</f>
        <v>#N/A</v>
      </c>
      <c r="O513" s="115"/>
      <c r="P513" s="74"/>
      <c r="Q513" s="74"/>
      <c r="R513" s="74"/>
      <c r="S513" s="74"/>
      <c r="T513" s="74"/>
      <c r="U513" s="74"/>
      <c r="V513" s="74"/>
    </row>
    <row r="514" spans="1:22" x14ac:dyDescent="0.25">
      <c r="A514" s="115">
        <v>195</v>
      </c>
      <c r="B514" s="74" t="s">
        <v>12</v>
      </c>
      <c r="C514" s="74" t="s">
        <v>37</v>
      </c>
      <c r="D514" s="74" t="s">
        <v>38</v>
      </c>
      <c r="E514" s="74" t="s">
        <v>14</v>
      </c>
      <c r="F514" s="74" t="s">
        <v>39</v>
      </c>
      <c r="G514" s="74" t="s">
        <v>40</v>
      </c>
      <c r="H514" s="161">
        <v>356383</v>
      </c>
      <c r="I514" s="74" t="s">
        <v>494</v>
      </c>
      <c r="J514" s="74">
        <v>55</v>
      </c>
      <c r="K514" s="74">
        <v>20</v>
      </c>
      <c r="L514" s="74">
        <v>330</v>
      </c>
      <c r="M514" s="74">
        <v>8152.3231732800004</v>
      </c>
      <c r="N514" s="124" t="e">
        <f>VLOOKUP(I514,'[1]Already Allocated to Banks'!$I$5:$U$498,6,0)</f>
        <v>#N/A</v>
      </c>
      <c r="O514" s="115"/>
      <c r="P514" s="74"/>
      <c r="Q514" s="74"/>
      <c r="R514" s="74"/>
      <c r="S514" s="74"/>
      <c r="T514" s="74"/>
      <c r="U514" s="74"/>
      <c r="V514" s="74"/>
    </row>
    <row r="515" spans="1:22" x14ac:dyDescent="0.25">
      <c r="A515" s="115">
        <v>197</v>
      </c>
      <c r="B515" s="74" t="s">
        <v>12</v>
      </c>
      <c r="C515" s="74" t="s">
        <v>37</v>
      </c>
      <c r="D515" s="74" t="s">
        <v>93</v>
      </c>
      <c r="E515" s="74" t="s">
        <v>14</v>
      </c>
      <c r="F515" s="74" t="s">
        <v>39</v>
      </c>
      <c r="G515" s="74" t="s">
        <v>94</v>
      </c>
      <c r="H515" s="161">
        <v>347982</v>
      </c>
      <c r="I515" s="74" t="s">
        <v>498</v>
      </c>
      <c r="J515" s="74">
        <v>83</v>
      </c>
      <c r="K515" s="74">
        <v>20</v>
      </c>
      <c r="L515" s="74">
        <v>330</v>
      </c>
      <c r="M515" s="74">
        <v>8149.7470422099996</v>
      </c>
      <c r="N515" s="124" t="e">
        <f>VLOOKUP(I515,'[1]Already Allocated to Banks'!$I$5:$U$498,6,0)</f>
        <v>#N/A</v>
      </c>
      <c r="O515" s="115"/>
      <c r="P515" s="74"/>
      <c r="Q515" s="74"/>
      <c r="R515" s="74"/>
      <c r="S515" s="74"/>
      <c r="T515" s="74"/>
      <c r="U515" s="74"/>
      <c r="V515" s="74"/>
    </row>
    <row r="516" spans="1:22" x14ac:dyDescent="0.25">
      <c r="A516" s="115">
        <v>805</v>
      </c>
      <c r="B516" s="74" t="s">
        <v>12</v>
      </c>
      <c r="C516" s="74" t="s">
        <v>37</v>
      </c>
      <c r="D516" s="74" t="s">
        <v>38</v>
      </c>
      <c r="E516" s="74" t="s">
        <v>14</v>
      </c>
      <c r="F516" s="74" t="s">
        <v>39</v>
      </c>
      <c r="G516" s="74" t="s">
        <v>40</v>
      </c>
      <c r="H516" s="161">
        <v>357881</v>
      </c>
      <c r="I516" s="74" t="s">
        <v>1795</v>
      </c>
      <c r="J516" s="74">
        <v>113</v>
      </c>
      <c r="K516" s="74">
        <v>20</v>
      </c>
      <c r="L516" s="74">
        <v>330</v>
      </c>
      <c r="M516" s="74">
        <v>6481.0034420000002</v>
      </c>
      <c r="N516" s="124" t="e">
        <f>VLOOKUP(I516,'[1]Already Allocated to Banks'!$I$5:$U$498,6,0)</f>
        <v>#N/A</v>
      </c>
      <c r="O516" s="115"/>
      <c r="P516" s="74">
        <v>0</v>
      </c>
      <c r="Q516" s="74">
        <v>0</v>
      </c>
      <c r="R516" s="74">
        <v>0</v>
      </c>
      <c r="S516" s="74">
        <v>0</v>
      </c>
      <c r="T516" s="74"/>
      <c r="U516" s="74"/>
      <c r="V516" s="74"/>
    </row>
    <row r="517" spans="1:22" x14ac:dyDescent="0.25">
      <c r="A517" s="115">
        <v>199</v>
      </c>
      <c r="B517" s="74" t="s">
        <v>12</v>
      </c>
      <c r="C517" s="74" t="s">
        <v>37</v>
      </c>
      <c r="D517" s="74" t="s">
        <v>93</v>
      </c>
      <c r="E517" s="74" t="s">
        <v>14</v>
      </c>
      <c r="F517" s="74" t="s">
        <v>39</v>
      </c>
      <c r="G517" s="74" t="s">
        <v>94</v>
      </c>
      <c r="H517" s="161">
        <v>366345</v>
      </c>
      <c r="I517" s="74" t="s">
        <v>502</v>
      </c>
      <c r="J517" s="74">
        <v>110</v>
      </c>
      <c r="K517" s="74">
        <v>20</v>
      </c>
      <c r="L517" s="74">
        <v>330</v>
      </c>
      <c r="M517" s="74">
        <v>8146.2909690300003</v>
      </c>
      <c r="N517" s="124" t="e">
        <f>VLOOKUP(I517,'[1]Already Allocated to Banks'!$I$5:$U$498,6,0)</f>
        <v>#N/A</v>
      </c>
      <c r="O517" s="115"/>
      <c r="P517" s="74"/>
      <c r="Q517" s="74"/>
      <c r="R517" s="74"/>
      <c r="S517" s="74"/>
      <c r="T517" s="74"/>
      <c r="U517" s="74"/>
      <c r="V517" s="74"/>
    </row>
    <row r="518" spans="1:22" x14ac:dyDescent="0.25">
      <c r="A518" s="115">
        <v>202</v>
      </c>
      <c r="B518" s="74" t="s">
        <v>12</v>
      </c>
      <c r="C518" s="74" t="s">
        <v>37</v>
      </c>
      <c r="D518" s="74" t="s">
        <v>38</v>
      </c>
      <c r="E518" s="74" t="s">
        <v>14</v>
      </c>
      <c r="F518" s="74" t="s">
        <v>39</v>
      </c>
      <c r="G518" s="74" t="s">
        <v>40</v>
      </c>
      <c r="H518" s="161">
        <v>350242</v>
      </c>
      <c r="I518" s="74" t="s">
        <v>508</v>
      </c>
      <c r="J518" s="74">
        <v>16</v>
      </c>
      <c r="K518" s="74">
        <v>20</v>
      </c>
      <c r="L518" s="74">
        <v>330</v>
      </c>
      <c r="M518" s="74">
        <v>8128.2286744399998</v>
      </c>
      <c r="N518" s="124" t="e">
        <f>VLOOKUP(I518,'[1]Already Allocated to Banks'!$I$5:$U$498,6,0)</f>
        <v>#N/A</v>
      </c>
      <c r="O518" s="115"/>
      <c r="P518" s="74"/>
      <c r="Q518" s="74"/>
      <c r="R518" s="74"/>
      <c r="S518" s="74"/>
      <c r="T518" s="74"/>
      <c r="U518" s="74"/>
      <c r="V518" s="74"/>
    </row>
    <row r="519" spans="1:22" hidden="1" x14ac:dyDescent="0.25">
      <c r="A519" s="115">
        <v>814</v>
      </c>
      <c r="B519" s="74" t="s">
        <v>12</v>
      </c>
      <c r="C519" s="74" t="s">
        <v>37</v>
      </c>
      <c r="D519" s="74" t="s">
        <v>93</v>
      </c>
      <c r="E519" s="74" t="s">
        <v>14</v>
      </c>
      <c r="F519" s="74" t="s">
        <v>39</v>
      </c>
      <c r="G519" s="74" t="s">
        <v>94</v>
      </c>
      <c r="H519" s="161">
        <v>367054</v>
      </c>
      <c r="I519" s="74" t="s">
        <v>1812</v>
      </c>
      <c r="J519" s="74">
        <v>67</v>
      </c>
      <c r="K519" s="74">
        <v>20</v>
      </c>
      <c r="L519" s="74">
        <v>330</v>
      </c>
      <c r="M519" s="74">
        <v>6467.0680226599998</v>
      </c>
      <c r="N519" s="124" t="e">
        <f>VLOOKUP(I519,'[1]Already Allocated to Banks'!$I$5:$U$498,6,0)</f>
        <v>#N/A</v>
      </c>
      <c r="O519" s="115" t="s">
        <v>4152</v>
      </c>
      <c r="P519" s="74" t="s">
        <v>4249</v>
      </c>
      <c r="Q519" s="74" t="s">
        <v>4249</v>
      </c>
      <c r="R519" s="74" t="s">
        <v>4249</v>
      </c>
      <c r="S519" s="74" t="s">
        <v>4250</v>
      </c>
      <c r="T519" s="74"/>
      <c r="U519" s="74"/>
      <c r="V519" s="74"/>
    </row>
    <row r="520" spans="1:22" x14ac:dyDescent="0.25">
      <c r="A520" s="115">
        <v>204</v>
      </c>
      <c r="B520" s="74" t="s">
        <v>12</v>
      </c>
      <c r="C520" s="74" t="s">
        <v>37</v>
      </c>
      <c r="D520" s="74" t="s">
        <v>93</v>
      </c>
      <c r="E520" s="74" t="s">
        <v>14</v>
      </c>
      <c r="F520" s="74" t="s">
        <v>39</v>
      </c>
      <c r="G520" s="74" t="s">
        <v>94</v>
      </c>
      <c r="H520" s="161">
        <v>347610</v>
      </c>
      <c r="I520" s="74" t="s">
        <v>514</v>
      </c>
      <c r="J520" s="74">
        <v>36</v>
      </c>
      <c r="K520" s="74">
        <v>20</v>
      </c>
      <c r="L520" s="74">
        <v>330</v>
      </c>
      <c r="M520" s="74">
        <v>8107.1748441099999</v>
      </c>
      <c r="N520" s="124" t="e">
        <f>VLOOKUP(I520,'[1]Already Allocated to Banks'!$I$5:$U$498,6,0)</f>
        <v>#N/A</v>
      </c>
      <c r="O520" s="115"/>
      <c r="P520" s="74"/>
      <c r="Q520" s="74"/>
      <c r="R520" s="74"/>
      <c r="S520" s="74"/>
      <c r="T520" s="74"/>
      <c r="U520" s="74"/>
      <c r="V520" s="74"/>
    </row>
    <row r="521" spans="1:22" x14ac:dyDescent="0.25">
      <c r="A521" s="115">
        <v>213</v>
      </c>
      <c r="B521" s="74" t="s">
        <v>12</v>
      </c>
      <c r="C521" s="74" t="s">
        <v>37</v>
      </c>
      <c r="D521" s="74" t="s">
        <v>38</v>
      </c>
      <c r="E521" s="74" t="s">
        <v>14</v>
      </c>
      <c r="F521" s="74" t="s">
        <v>39</v>
      </c>
      <c r="G521" s="74" t="s">
        <v>40</v>
      </c>
      <c r="H521" s="161">
        <v>347521</v>
      </c>
      <c r="I521" s="74" t="s">
        <v>538</v>
      </c>
      <c r="J521" s="74">
        <v>121</v>
      </c>
      <c r="K521" s="74">
        <v>20</v>
      </c>
      <c r="L521" s="74">
        <v>330</v>
      </c>
      <c r="M521" s="74">
        <v>8077.8630415199996</v>
      </c>
      <c r="N521" s="124" t="e">
        <f>VLOOKUP(I521,'[1]Already Allocated to Banks'!$I$5:$U$498,6,0)</f>
        <v>#N/A</v>
      </c>
      <c r="O521" s="115"/>
      <c r="P521" s="74"/>
      <c r="Q521" s="74"/>
      <c r="R521" s="74"/>
      <c r="S521" s="74"/>
      <c r="T521" s="74"/>
      <c r="U521" s="74"/>
      <c r="V521" s="74"/>
    </row>
    <row r="522" spans="1:22" x14ac:dyDescent="0.25">
      <c r="A522" s="115">
        <v>231</v>
      </c>
      <c r="B522" s="74" t="s">
        <v>12</v>
      </c>
      <c r="C522" s="74" t="s">
        <v>37</v>
      </c>
      <c r="D522" s="74" t="s">
        <v>93</v>
      </c>
      <c r="E522" s="74" t="s">
        <v>14</v>
      </c>
      <c r="F522" s="74" t="s">
        <v>39</v>
      </c>
      <c r="G522" s="74" t="s">
        <v>94</v>
      </c>
      <c r="H522" s="161">
        <v>347938</v>
      </c>
      <c r="I522" s="74" t="s">
        <v>582</v>
      </c>
      <c r="J522" s="74">
        <v>21</v>
      </c>
      <c r="K522" s="74">
        <v>20</v>
      </c>
      <c r="L522" s="74">
        <v>330</v>
      </c>
      <c r="M522" s="74">
        <v>8007.9981355399996</v>
      </c>
      <c r="N522" s="124" t="e">
        <f>VLOOKUP(I522,'[1]Already Allocated to Banks'!$I$5:$U$498,6,0)</f>
        <v>#N/A</v>
      </c>
      <c r="O522" s="115"/>
      <c r="P522" s="74"/>
      <c r="Q522" s="74"/>
      <c r="R522" s="74"/>
      <c r="S522" s="74"/>
      <c r="T522" s="74"/>
      <c r="U522" s="74"/>
      <c r="V522" s="74"/>
    </row>
    <row r="523" spans="1:22" x14ac:dyDescent="0.25">
      <c r="A523" s="115">
        <v>243</v>
      </c>
      <c r="B523" s="74" t="s">
        <v>12</v>
      </c>
      <c r="C523" s="74" t="s">
        <v>37</v>
      </c>
      <c r="D523" s="74" t="s">
        <v>38</v>
      </c>
      <c r="E523" s="74" t="s">
        <v>14</v>
      </c>
      <c r="F523" s="74" t="s">
        <v>39</v>
      </c>
      <c r="G523" s="74" t="s">
        <v>40</v>
      </c>
      <c r="H523" s="161">
        <v>358149</v>
      </c>
      <c r="I523" s="74" t="s">
        <v>606</v>
      </c>
      <c r="J523" s="74">
        <v>33</v>
      </c>
      <c r="K523" s="74">
        <v>20</v>
      </c>
      <c r="L523" s="74">
        <v>330</v>
      </c>
      <c r="M523" s="74">
        <v>7927.5862893599997</v>
      </c>
      <c r="N523" s="124" t="e">
        <f>VLOOKUP(I523,'[1]Already Allocated to Banks'!$I$5:$U$498,6,0)</f>
        <v>#N/A</v>
      </c>
      <c r="O523" s="115"/>
      <c r="P523" s="74"/>
      <c r="Q523" s="74"/>
      <c r="R523" s="74"/>
      <c r="S523" s="74"/>
      <c r="T523" s="74"/>
      <c r="U523" s="74"/>
      <c r="V523" s="74"/>
    </row>
    <row r="524" spans="1:22" x14ac:dyDescent="0.25">
      <c r="A524" s="115">
        <v>255</v>
      </c>
      <c r="B524" s="74" t="s">
        <v>12</v>
      </c>
      <c r="C524" s="74" t="s">
        <v>37</v>
      </c>
      <c r="D524" s="74" t="s">
        <v>38</v>
      </c>
      <c r="E524" s="74" t="s">
        <v>14</v>
      </c>
      <c r="F524" s="74" t="s">
        <v>39</v>
      </c>
      <c r="G524" s="74" t="s">
        <v>40</v>
      </c>
      <c r="H524" s="161">
        <v>370798</v>
      </c>
      <c r="I524" s="74" t="s">
        <v>633</v>
      </c>
      <c r="J524" s="74">
        <v>31</v>
      </c>
      <c r="K524" s="74">
        <v>20</v>
      </c>
      <c r="L524" s="74">
        <v>330</v>
      </c>
      <c r="M524" s="74">
        <v>7869.1036969999996</v>
      </c>
      <c r="N524" s="124" t="e">
        <f>VLOOKUP(I524,'[1]Already Allocated to Banks'!$I$5:$U$498,6,0)</f>
        <v>#N/A</v>
      </c>
      <c r="O524" s="115"/>
      <c r="P524" s="74"/>
      <c r="Q524" s="74"/>
      <c r="R524" s="74"/>
      <c r="S524" s="74"/>
      <c r="T524" s="74"/>
      <c r="U524" s="74"/>
      <c r="V524" s="74"/>
    </row>
    <row r="525" spans="1:22" x14ac:dyDescent="0.25">
      <c r="A525" s="115">
        <v>257</v>
      </c>
      <c r="B525" s="74" t="s">
        <v>12</v>
      </c>
      <c r="C525" s="74" t="s">
        <v>37</v>
      </c>
      <c r="D525" s="74" t="s">
        <v>38</v>
      </c>
      <c r="E525" s="74" t="s">
        <v>14</v>
      </c>
      <c r="F525" s="74" t="s">
        <v>39</v>
      </c>
      <c r="G525" s="74" t="s">
        <v>40</v>
      </c>
      <c r="H525" s="161">
        <v>367655</v>
      </c>
      <c r="I525" s="74" t="s">
        <v>637</v>
      </c>
      <c r="J525" s="74">
        <v>123</v>
      </c>
      <c r="K525" s="74">
        <v>20</v>
      </c>
      <c r="L525" s="74">
        <v>330</v>
      </c>
      <c r="M525" s="74">
        <v>7854.85523853</v>
      </c>
      <c r="N525" s="124" t="e">
        <f>VLOOKUP(I525,'[1]Already Allocated to Banks'!$I$5:$U$498,6,0)</f>
        <v>#N/A</v>
      </c>
      <c r="O525" s="115"/>
      <c r="P525" s="74"/>
      <c r="Q525" s="74"/>
      <c r="R525" s="74"/>
      <c r="S525" s="74"/>
      <c r="T525" s="74"/>
      <c r="U525" s="74"/>
      <c r="V525" s="74"/>
    </row>
    <row r="526" spans="1:22" x14ac:dyDescent="0.25">
      <c r="A526" s="115">
        <v>264</v>
      </c>
      <c r="B526" s="74" t="s">
        <v>12</v>
      </c>
      <c r="C526" s="74" t="s">
        <v>37</v>
      </c>
      <c r="D526" s="74" t="s">
        <v>38</v>
      </c>
      <c r="E526" s="74" t="s">
        <v>14</v>
      </c>
      <c r="F526" s="74" t="s">
        <v>39</v>
      </c>
      <c r="G526" s="74" t="s">
        <v>40</v>
      </c>
      <c r="H526" s="161">
        <v>377761</v>
      </c>
      <c r="I526" s="74" t="s">
        <v>657</v>
      </c>
      <c r="J526" s="74">
        <v>201</v>
      </c>
      <c r="K526" s="74">
        <v>20</v>
      </c>
      <c r="L526" s="74">
        <v>330</v>
      </c>
      <c r="M526" s="74">
        <v>7821.1965814599998</v>
      </c>
      <c r="N526" s="124" t="e">
        <f>VLOOKUP(I526,'[1]Already Allocated to Banks'!$I$5:$U$498,6,0)</f>
        <v>#N/A</v>
      </c>
      <c r="O526" s="115"/>
      <c r="P526" s="74"/>
      <c r="Q526" s="74"/>
      <c r="R526" s="74"/>
      <c r="S526" s="74"/>
      <c r="T526" s="74"/>
      <c r="U526" s="74"/>
      <c r="V526" s="74"/>
    </row>
    <row r="527" spans="1:22" x14ac:dyDescent="0.25">
      <c r="A527" s="115">
        <v>280</v>
      </c>
      <c r="B527" s="74" t="s">
        <v>12</v>
      </c>
      <c r="C527" s="74" t="s">
        <v>37</v>
      </c>
      <c r="D527" s="74" t="s">
        <v>93</v>
      </c>
      <c r="E527" s="74" t="s">
        <v>14</v>
      </c>
      <c r="F527" s="74" t="s">
        <v>39</v>
      </c>
      <c r="G527" s="74" t="s">
        <v>94</v>
      </c>
      <c r="H527" s="161">
        <v>377024</v>
      </c>
      <c r="I527" s="74" t="s">
        <v>692</v>
      </c>
      <c r="J527" s="74">
        <v>166</v>
      </c>
      <c r="K527" s="74">
        <v>20</v>
      </c>
      <c r="L527" s="74">
        <v>330</v>
      </c>
      <c r="M527" s="74">
        <v>7761.9430268200003</v>
      </c>
      <c r="N527" s="124" t="e">
        <f>VLOOKUP(I527,'[1]Already Allocated to Banks'!$I$5:$U$498,6,0)</f>
        <v>#N/A</v>
      </c>
      <c r="O527" s="115"/>
      <c r="P527" s="74"/>
      <c r="Q527" s="74"/>
      <c r="R527" s="74"/>
      <c r="S527" s="74"/>
      <c r="T527" s="74"/>
      <c r="U527" s="74"/>
      <c r="V527" s="74"/>
    </row>
    <row r="528" spans="1:22" x14ac:dyDescent="0.25">
      <c r="A528" s="115">
        <v>292</v>
      </c>
      <c r="B528" s="74" t="s">
        <v>12</v>
      </c>
      <c r="C528" s="74" t="s">
        <v>37</v>
      </c>
      <c r="D528" s="74" t="s">
        <v>38</v>
      </c>
      <c r="E528" s="74" t="s">
        <v>14</v>
      </c>
      <c r="F528" s="74" t="s">
        <v>39</v>
      </c>
      <c r="G528" s="74" t="s">
        <v>40</v>
      </c>
      <c r="H528" s="161">
        <v>365119</v>
      </c>
      <c r="I528" s="74" t="s">
        <v>716</v>
      </c>
      <c r="J528" s="74">
        <v>60</v>
      </c>
      <c r="K528" s="74">
        <v>20</v>
      </c>
      <c r="L528" s="74">
        <v>330</v>
      </c>
      <c r="M528" s="74">
        <v>7706.0718448300004</v>
      </c>
      <c r="N528" s="124" t="e">
        <f>VLOOKUP(I528,'[1]Already Allocated to Banks'!$I$5:$U$498,6,0)</f>
        <v>#N/A</v>
      </c>
      <c r="O528" s="115"/>
      <c r="P528" s="74"/>
      <c r="Q528" s="74"/>
      <c r="R528" s="74"/>
      <c r="S528" s="74"/>
      <c r="T528" s="74"/>
      <c r="U528" s="74"/>
      <c r="V528" s="74"/>
    </row>
    <row r="529" spans="1:22" x14ac:dyDescent="0.25">
      <c r="A529" s="115">
        <v>297</v>
      </c>
      <c r="B529" s="74" t="s">
        <v>12</v>
      </c>
      <c r="C529" s="74" t="s">
        <v>37</v>
      </c>
      <c r="D529" s="74" t="s">
        <v>93</v>
      </c>
      <c r="E529" s="74" t="s">
        <v>14</v>
      </c>
      <c r="F529" s="74" t="s">
        <v>39</v>
      </c>
      <c r="G529" s="74" t="s">
        <v>94</v>
      </c>
      <c r="H529" s="161">
        <v>347400</v>
      </c>
      <c r="I529" s="74" t="s">
        <v>732</v>
      </c>
      <c r="J529" s="74">
        <v>73</v>
      </c>
      <c r="K529" s="74">
        <v>20</v>
      </c>
      <c r="L529" s="74">
        <v>330</v>
      </c>
      <c r="M529" s="74">
        <v>7693.9558417099997</v>
      </c>
      <c r="N529" s="124" t="e">
        <f>VLOOKUP(I529,'[1]Already Allocated to Banks'!$I$5:$U$498,6,0)</f>
        <v>#N/A</v>
      </c>
      <c r="O529" s="115"/>
      <c r="P529" s="74"/>
      <c r="Q529" s="74"/>
      <c r="R529" s="74"/>
      <c r="S529" s="74"/>
      <c r="T529" s="74"/>
      <c r="U529" s="74"/>
      <c r="V529" s="74"/>
    </row>
    <row r="530" spans="1:22" x14ac:dyDescent="0.25">
      <c r="A530" s="115">
        <v>300</v>
      </c>
      <c r="B530" s="74" t="s">
        <v>12</v>
      </c>
      <c r="C530" s="74" t="s">
        <v>37</v>
      </c>
      <c r="D530" s="74" t="s">
        <v>93</v>
      </c>
      <c r="E530" s="74" t="s">
        <v>14</v>
      </c>
      <c r="F530" s="74" t="s">
        <v>39</v>
      </c>
      <c r="G530" s="74" t="s">
        <v>94</v>
      </c>
      <c r="H530" s="161">
        <v>374885</v>
      </c>
      <c r="I530" s="74" t="s">
        <v>738</v>
      </c>
      <c r="J530" s="74">
        <v>115</v>
      </c>
      <c r="K530" s="74">
        <v>20</v>
      </c>
      <c r="L530" s="74">
        <v>330</v>
      </c>
      <c r="M530" s="74">
        <v>7679.7100122100001</v>
      </c>
      <c r="N530" s="124" t="e">
        <f>VLOOKUP(I530,'[1]Already Allocated to Banks'!$I$5:$U$498,6,0)</f>
        <v>#N/A</v>
      </c>
      <c r="O530" s="115"/>
      <c r="P530" s="74"/>
      <c r="Q530" s="74"/>
      <c r="R530" s="74"/>
      <c r="S530" s="74"/>
      <c r="T530" s="74"/>
      <c r="U530" s="74"/>
      <c r="V530" s="74"/>
    </row>
    <row r="531" spans="1:22" x14ac:dyDescent="0.25">
      <c r="A531" s="115">
        <v>306</v>
      </c>
      <c r="B531" s="74" t="s">
        <v>12</v>
      </c>
      <c r="C531" s="74" t="s">
        <v>37</v>
      </c>
      <c r="D531" s="74" t="s">
        <v>93</v>
      </c>
      <c r="E531" s="74" t="s">
        <v>14</v>
      </c>
      <c r="F531" s="74" t="s">
        <v>39</v>
      </c>
      <c r="G531" s="74" t="s">
        <v>94</v>
      </c>
      <c r="H531" s="161">
        <v>366107</v>
      </c>
      <c r="I531" s="74" t="s">
        <v>750</v>
      </c>
      <c r="J531" s="74">
        <v>42</v>
      </c>
      <c r="K531" s="74">
        <v>20</v>
      </c>
      <c r="L531" s="74">
        <v>330</v>
      </c>
      <c r="M531" s="74">
        <v>7655.5964244899997</v>
      </c>
      <c r="N531" s="124" t="e">
        <f>VLOOKUP(I531,'[1]Already Allocated to Banks'!$I$5:$U$498,6,0)</f>
        <v>#N/A</v>
      </c>
      <c r="O531" s="115"/>
      <c r="P531" s="74"/>
      <c r="Q531" s="74"/>
      <c r="R531" s="74"/>
      <c r="S531" s="74"/>
      <c r="T531" s="74"/>
      <c r="U531" s="74"/>
      <c r="V531" s="74"/>
    </row>
    <row r="532" spans="1:22" x14ac:dyDescent="0.25">
      <c r="A532" s="115">
        <v>313</v>
      </c>
      <c r="B532" s="74" t="s">
        <v>12</v>
      </c>
      <c r="C532" s="74" t="s">
        <v>37</v>
      </c>
      <c r="D532" s="74" t="s">
        <v>38</v>
      </c>
      <c r="E532" s="74" t="s">
        <v>14</v>
      </c>
      <c r="F532" s="74" t="s">
        <v>39</v>
      </c>
      <c r="G532" s="74" t="s">
        <v>40</v>
      </c>
      <c r="H532" s="161">
        <v>352597</v>
      </c>
      <c r="I532" s="74" t="s">
        <v>764</v>
      </c>
      <c r="J532" s="74">
        <v>72</v>
      </c>
      <c r="K532" s="74">
        <v>20</v>
      </c>
      <c r="L532" s="74">
        <v>330</v>
      </c>
      <c r="M532" s="74">
        <v>7640.8122797300002</v>
      </c>
      <c r="N532" s="124" t="e">
        <f>VLOOKUP(I532,'[1]Already Allocated to Banks'!$I$5:$U$498,6,0)</f>
        <v>#N/A</v>
      </c>
      <c r="O532" s="115"/>
      <c r="P532" s="74"/>
      <c r="Q532" s="74"/>
      <c r="R532" s="74"/>
      <c r="S532" s="74"/>
      <c r="T532" s="74"/>
      <c r="U532" s="74"/>
      <c r="V532" s="74"/>
    </row>
    <row r="533" spans="1:22" x14ac:dyDescent="0.25">
      <c r="A533" s="115">
        <v>375</v>
      </c>
      <c r="B533" s="74" t="s">
        <v>12</v>
      </c>
      <c r="C533" s="74" t="s">
        <v>37</v>
      </c>
      <c r="D533" s="74" t="s">
        <v>93</v>
      </c>
      <c r="E533" s="74" t="s">
        <v>14</v>
      </c>
      <c r="F533" s="74" t="s">
        <v>39</v>
      </c>
      <c r="G533" s="74" t="s">
        <v>94</v>
      </c>
      <c r="H533" s="161">
        <v>377051</v>
      </c>
      <c r="I533" s="74" t="s">
        <v>901</v>
      </c>
      <c r="J533" s="74">
        <v>56</v>
      </c>
      <c r="K533" s="74">
        <v>20</v>
      </c>
      <c r="L533" s="74">
        <v>330</v>
      </c>
      <c r="M533" s="74">
        <v>7461.2783868799997</v>
      </c>
      <c r="N533" s="124" t="e">
        <f>VLOOKUP(I533,'[1]Already Allocated to Banks'!$I$5:$U$498,6,0)</f>
        <v>#N/A</v>
      </c>
      <c r="O533" s="115"/>
      <c r="P533" s="74"/>
      <c r="Q533" s="74"/>
      <c r="R533" s="74"/>
      <c r="S533" s="74"/>
      <c r="T533" s="74"/>
      <c r="U533" s="74"/>
      <c r="V533" s="74"/>
    </row>
    <row r="534" spans="1:22" x14ac:dyDescent="0.25">
      <c r="A534" s="115">
        <v>379</v>
      </c>
      <c r="B534" s="74" t="s">
        <v>12</v>
      </c>
      <c r="C534" s="74" t="s">
        <v>37</v>
      </c>
      <c r="D534" s="74" t="s">
        <v>93</v>
      </c>
      <c r="E534" s="74" t="s">
        <v>14</v>
      </c>
      <c r="F534" s="74" t="s">
        <v>39</v>
      </c>
      <c r="G534" s="74" t="s">
        <v>94</v>
      </c>
      <c r="H534" s="161">
        <v>367146</v>
      </c>
      <c r="I534" s="74" t="s">
        <v>909</v>
      </c>
      <c r="J534" s="74">
        <v>232</v>
      </c>
      <c r="K534" s="74">
        <v>20</v>
      </c>
      <c r="L534" s="74">
        <v>330</v>
      </c>
      <c r="M534" s="74">
        <v>7445.4443445099996</v>
      </c>
      <c r="N534" s="124" t="e">
        <f>VLOOKUP(I534,'[1]Already Allocated to Banks'!$I$5:$U$498,6,0)</f>
        <v>#N/A</v>
      </c>
      <c r="O534" s="115"/>
      <c r="P534" s="74"/>
      <c r="Q534" s="74"/>
      <c r="R534" s="74"/>
      <c r="S534" s="74"/>
      <c r="T534" s="74"/>
      <c r="U534" s="74"/>
      <c r="V534" s="74"/>
    </row>
    <row r="535" spans="1:22" x14ac:dyDescent="0.25">
      <c r="A535" s="115">
        <v>384</v>
      </c>
      <c r="B535" s="74" t="s">
        <v>12</v>
      </c>
      <c r="C535" s="74" t="s">
        <v>37</v>
      </c>
      <c r="D535" s="74" t="s">
        <v>93</v>
      </c>
      <c r="E535" s="74" t="s">
        <v>14</v>
      </c>
      <c r="F535" s="74" t="s">
        <v>39</v>
      </c>
      <c r="G535" s="74" t="s">
        <v>94</v>
      </c>
      <c r="H535" s="161">
        <v>377092</v>
      </c>
      <c r="I535" s="74" t="s">
        <v>919</v>
      </c>
      <c r="J535" s="74">
        <v>18</v>
      </c>
      <c r="K535" s="74">
        <v>20</v>
      </c>
      <c r="L535" s="74">
        <v>330</v>
      </c>
      <c r="M535" s="74">
        <v>7406.9942068299997</v>
      </c>
      <c r="N535" s="124" t="e">
        <f>VLOOKUP(I535,'[1]Already Allocated to Banks'!$I$5:$U$498,6,0)</f>
        <v>#N/A</v>
      </c>
      <c r="O535" s="115"/>
      <c r="P535" s="74"/>
      <c r="Q535" s="74"/>
      <c r="R535" s="74"/>
      <c r="S535" s="74"/>
      <c r="T535" s="74"/>
      <c r="U535" s="74"/>
      <c r="V535" s="74"/>
    </row>
    <row r="536" spans="1:22" x14ac:dyDescent="0.25">
      <c r="A536" s="115">
        <v>386</v>
      </c>
      <c r="B536" s="74" t="s">
        <v>12</v>
      </c>
      <c r="C536" s="74" t="s">
        <v>37</v>
      </c>
      <c r="D536" s="74" t="s">
        <v>93</v>
      </c>
      <c r="E536" s="74" t="s">
        <v>14</v>
      </c>
      <c r="F536" s="74" t="s">
        <v>39</v>
      </c>
      <c r="G536" s="74" t="s">
        <v>94</v>
      </c>
      <c r="H536" s="161">
        <v>348449</v>
      </c>
      <c r="I536" s="74" t="s">
        <v>923</v>
      </c>
      <c r="J536" s="74">
        <v>96</v>
      </c>
      <c r="K536" s="74">
        <v>20</v>
      </c>
      <c r="L536" s="74">
        <v>330</v>
      </c>
      <c r="M536" s="74">
        <v>7397.8607333</v>
      </c>
      <c r="N536" s="124" t="e">
        <f>VLOOKUP(I536,'[1]Already Allocated to Banks'!$I$5:$U$498,6,0)</f>
        <v>#N/A</v>
      </c>
      <c r="O536" s="115"/>
      <c r="P536" s="74"/>
      <c r="Q536" s="74"/>
      <c r="R536" s="74"/>
      <c r="S536" s="74"/>
      <c r="T536" s="74"/>
      <c r="U536" s="74"/>
      <c r="V536" s="74"/>
    </row>
    <row r="537" spans="1:22" x14ac:dyDescent="0.25">
      <c r="A537" s="115">
        <v>435</v>
      </c>
      <c r="B537" s="74" t="s">
        <v>12</v>
      </c>
      <c r="C537" s="74" t="s">
        <v>37</v>
      </c>
      <c r="D537" s="74" t="s">
        <v>93</v>
      </c>
      <c r="E537" s="74" t="s">
        <v>14</v>
      </c>
      <c r="F537" s="74" t="s">
        <v>39</v>
      </c>
      <c r="G537" s="74" t="s">
        <v>94</v>
      </c>
      <c r="H537" s="161">
        <v>377279</v>
      </c>
      <c r="I537" s="74" t="s">
        <v>1026</v>
      </c>
      <c r="J537" s="74">
        <v>34</v>
      </c>
      <c r="K537" s="74">
        <v>20</v>
      </c>
      <c r="L537" s="74">
        <v>330</v>
      </c>
      <c r="M537" s="74">
        <v>7277.40265869</v>
      </c>
      <c r="N537" s="124" t="e">
        <f>VLOOKUP(I537,'[1]Already Allocated to Banks'!$I$5:$U$498,6,0)</f>
        <v>#N/A</v>
      </c>
      <c r="O537" s="115"/>
      <c r="P537" s="74"/>
      <c r="Q537" s="74"/>
      <c r="R537" s="74"/>
      <c r="S537" s="74"/>
      <c r="T537" s="74"/>
      <c r="U537" s="74"/>
      <c r="V537" s="74"/>
    </row>
    <row r="538" spans="1:22" x14ac:dyDescent="0.25">
      <c r="A538" s="115">
        <v>443</v>
      </c>
      <c r="B538" s="74" t="s">
        <v>12</v>
      </c>
      <c r="C538" s="74" t="s">
        <v>37</v>
      </c>
      <c r="D538" s="74" t="s">
        <v>38</v>
      </c>
      <c r="E538" s="74" t="s">
        <v>14</v>
      </c>
      <c r="F538" s="74" t="s">
        <v>39</v>
      </c>
      <c r="G538" s="74" t="s">
        <v>40</v>
      </c>
      <c r="H538" s="161">
        <v>348543</v>
      </c>
      <c r="I538" s="74" t="s">
        <v>1042</v>
      </c>
      <c r="J538" s="74">
        <v>142</v>
      </c>
      <c r="K538" s="74">
        <v>20</v>
      </c>
      <c r="L538" s="74">
        <v>330</v>
      </c>
      <c r="M538" s="74">
        <v>7242.6441143299999</v>
      </c>
      <c r="N538" s="124" t="e">
        <f>VLOOKUP(I538,'[1]Already Allocated to Banks'!$I$5:$U$498,6,0)</f>
        <v>#N/A</v>
      </c>
      <c r="O538" s="115"/>
      <c r="P538" s="74"/>
      <c r="Q538" s="74"/>
      <c r="R538" s="74"/>
      <c r="S538" s="74"/>
      <c r="T538" s="74"/>
      <c r="U538" s="74"/>
      <c r="V538" s="74"/>
    </row>
    <row r="539" spans="1:22" hidden="1" x14ac:dyDescent="0.25">
      <c r="A539" s="115">
        <v>897</v>
      </c>
      <c r="B539" s="74" t="s">
        <v>12</v>
      </c>
      <c r="C539" s="74" t="s">
        <v>37</v>
      </c>
      <c r="D539" s="74" t="s">
        <v>38</v>
      </c>
      <c r="E539" s="74" t="s">
        <v>14</v>
      </c>
      <c r="F539" s="74" t="s">
        <v>39</v>
      </c>
      <c r="G539" s="74" t="s">
        <v>40</v>
      </c>
      <c r="H539" s="161">
        <v>377062</v>
      </c>
      <c r="I539" s="74" t="s">
        <v>1990</v>
      </c>
      <c r="J539" s="74">
        <v>94</v>
      </c>
      <c r="K539" s="74">
        <v>20</v>
      </c>
      <c r="L539" s="74">
        <v>330</v>
      </c>
      <c r="M539" s="74">
        <v>6302.3116883800003</v>
      </c>
      <c r="N539" s="124" t="e">
        <f>VLOOKUP(I539,'[1]Already Allocated to Banks'!$I$5:$U$498,6,0)</f>
        <v>#N/A</v>
      </c>
      <c r="O539" s="115" t="s">
        <v>4152</v>
      </c>
      <c r="P539" s="74" t="s">
        <v>4249</v>
      </c>
      <c r="Q539" s="74" t="s">
        <v>4249</v>
      </c>
      <c r="R539" s="74" t="s">
        <v>4249</v>
      </c>
      <c r="S539" s="74" t="s">
        <v>4250</v>
      </c>
      <c r="T539" s="74"/>
      <c r="U539" s="74"/>
      <c r="V539" s="74"/>
    </row>
    <row r="540" spans="1:22" x14ac:dyDescent="0.25">
      <c r="A540" s="115">
        <v>468</v>
      </c>
      <c r="B540" s="74" t="s">
        <v>12</v>
      </c>
      <c r="C540" s="74" t="s">
        <v>37</v>
      </c>
      <c r="D540" s="74" t="s">
        <v>93</v>
      </c>
      <c r="E540" s="74" t="s">
        <v>14</v>
      </c>
      <c r="F540" s="74" t="s">
        <v>39</v>
      </c>
      <c r="G540" s="74" t="s">
        <v>94</v>
      </c>
      <c r="H540" s="161">
        <v>367358</v>
      </c>
      <c r="I540" s="74" t="s">
        <v>1091</v>
      </c>
      <c r="J540" s="74">
        <v>149</v>
      </c>
      <c r="K540" s="74">
        <v>20</v>
      </c>
      <c r="L540" s="74">
        <v>330</v>
      </c>
      <c r="M540" s="74">
        <v>7188.2084965200002</v>
      </c>
      <c r="N540" s="124" t="e">
        <f>VLOOKUP(I540,'[1]Already Allocated to Banks'!$I$5:$U$498,6,0)</f>
        <v>#N/A</v>
      </c>
      <c r="O540" s="115"/>
      <c r="P540" s="74"/>
      <c r="Q540" s="74"/>
      <c r="R540" s="74"/>
      <c r="S540" s="74"/>
      <c r="T540" s="74"/>
      <c r="U540" s="74"/>
      <c r="V540" s="74"/>
    </row>
    <row r="541" spans="1:22" x14ac:dyDescent="0.25">
      <c r="A541" s="115">
        <v>508</v>
      </c>
      <c r="B541" s="74" t="s">
        <v>12</v>
      </c>
      <c r="C541" s="74" t="s">
        <v>37</v>
      </c>
      <c r="D541" s="74" t="s">
        <v>38</v>
      </c>
      <c r="E541" s="74" t="s">
        <v>14</v>
      </c>
      <c r="F541" s="74" t="s">
        <v>39</v>
      </c>
      <c r="G541" s="74" t="s">
        <v>40</v>
      </c>
      <c r="H541" s="161">
        <v>356359</v>
      </c>
      <c r="I541" s="74" t="s">
        <v>1174</v>
      </c>
      <c r="J541" s="74">
        <v>468</v>
      </c>
      <c r="K541" s="74">
        <v>20</v>
      </c>
      <c r="L541" s="74">
        <v>330</v>
      </c>
      <c r="M541" s="74">
        <v>7086.6968804899998</v>
      </c>
      <c r="N541" s="124" t="e">
        <f>VLOOKUP(I541,'[1]Already Allocated to Banks'!$I$5:$U$498,6,0)</f>
        <v>#N/A</v>
      </c>
      <c r="O541" s="115"/>
      <c r="P541" s="74"/>
      <c r="Q541" s="74"/>
      <c r="R541" s="74"/>
      <c r="S541" s="74"/>
      <c r="T541" s="74"/>
      <c r="U541" s="74"/>
      <c r="V541" s="74"/>
    </row>
    <row r="542" spans="1:22" x14ac:dyDescent="0.25">
      <c r="A542" s="115">
        <v>558</v>
      </c>
      <c r="B542" s="74" t="s">
        <v>12</v>
      </c>
      <c r="C542" s="74" t="s">
        <v>37</v>
      </c>
      <c r="D542" s="74" t="s">
        <v>93</v>
      </c>
      <c r="E542" s="74" t="s">
        <v>14</v>
      </c>
      <c r="F542" s="74" t="s">
        <v>39</v>
      </c>
      <c r="G542" s="74" t="s">
        <v>94</v>
      </c>
      <c r="H542" s="161">
        <v>376793</v>
      </c>
      <c r="I542" s="74" t="s">
        <v>1278</v>
      </c>
      <c r="J542" s="74">
        <v>75</v>
      </c>
      <c r="K542" s="74">
        <v>20</v>
      </c>
      <c r="L542" s="74">
        <v>330</v>
      </c>
      <c r="M542" s="74">
        <v>6967.0851745299997</v>
      </c>
      <c r="N542" s="124" t="e">
        <f>VLOOKUP(I542,'[1]Already Allocated to Banks'!$I$5:$U$498,6,0)</f>
        <v>#N/A</v>
      </c>
      <c r="O542" s="115"/>
      <c r="P542" s="74"/>
      <c r="Q542" s="74"/>
      <c r="R542" s="74"/>
      <c r="S542" s="74"/>
      <c r="T542" s="74"/>
      <c r="U542" s="74"/>
      <c r="V542" s="74"/>
    </row>
    <row r="543" spans="1:22" x14ac:dyDescent="0.25">
      <c r="A543" s="115">
        <v>575</v>
      </c>
      <c r="B543" s="74" t="s">
        <v>12</v>
      </c>
      <c r="C543" s="74" t="s">
        <v>37</v>
      </c>
      <c r="D543" s="74" t="s">
        <v>38</v>
      </c>
      <c r="E543" s="74" t="s">
        <v>14</v>
      </c>
      <c r="F543" s="74" t="s">
        <v>39</v>
      </c>
      <c r="G543" s="74" t="s">
        <v>40</v>
      </c>
      <c r="H543" s="161">
        <v>377171</v>
      </c>
      <c r="I543" s="74" t="s">
        <v>1313</v>
      </c>
      <c r="J543" s="74">
        <v>124</v>
      </c>
      <c r="K543" s="74">
        <v>20</v>
      </c>
      <c r="L543" s="74">
        <v>330</v>
      </c>
      <c r="M543" s="74">
        <v>6948.0050603500003</v>
      </c>
      <c r="N543" s="124" t="e">
        <f>VLOOKUP(I543,'[1]Already Allocated to Banks'!$I$5:$U$498,6,0)</f>
        <v>#N/A</v>
      </c>
      <c r="O543" s="115"/>
      <c r="P543" s="74"/>
      <c r="Q543" s="74"/>
      <c r="R543" s="74"/>
      <c r="S543" s="74"/>
      <c r="T543" s="74"/>
      <c r="U543" s="74"/>
      <c r="V543" s="74"/>
    </row>
    <row r="544" spans="1:22" x14ac:dyDescent="0.25">
      <c r="A544" s="115">
        <v>625</v>
      </c>
      <c r="B544" s="74" t="s">
        <v>12</v>
      </c>
      <c r="C544" s="74" t="s">
        <v>37</v>
      </c>
      <c r="D544" s="74" t="s">
        <v>93</v>
      </c>
      <c r="E544" s="74" t="s">
        <v>14</v>
      </c>
      <c r="F544" s="74" t="s">
        <v>39</v>
      </c>
      <c r="G544" s="74" t="s">
        <v>94</v>
      </c>
      <c r="H544" s="161">
        <v>357836</v>
      </c>
      <c r="I544" s="74" t="s">
        <v>1419</v>
      </c>
      <c r="J544" s="74">
        <v>84</v>
      </c>
      <c r="K544" s="74">
        <v>20</v>
      </c>
      <c r="L544" s="74">
        <v>330</v>
      </c>
      <c r="M544" s="74">
        <v>6808.1851973800003</v>
      </c>
      <c r="N544" s="124" t="e">
        <f>VLOOKUP(I544,'[1]Already Allocated to Banks'!$I$5:$U$498,6,0)</f>
        <v>#N/A</v>
      </c>
      <c r="O544" s="115"/>
      <c r="P544" s="74"/>
      <c r="Q544" s="74"/>
      <c r="R544" s="74"/>
      <c r="S544" s="74"/>
      <c r="T544" s="74"/>
      <c r="U544" s="74"/>
      <c r="V544" s="74"/>
    </row>
    <row r="545" spans="1:22" x14ac:dyDescent="0.25">
      <c r="A545" s="115">
        <v>666</v>
      </c>
      <c r="B545" s="74" t="s">
        <v>12</v>
      </c>
      <c r="C545" s="74" t="s">
        <v>37</v>
      </c>
      <c r="D545" s="74" t="s">
        <v>93</v>
      </c>
      <c r="E545" s="74" t="s">
        <v>14</v>
      </c>
      <c r="F545" s="74" t="s">
        <v>39</v>
      </c>
      <c r="G545" s="74" t="s">
        <v>94</v>
      </c>
      <c r="H545" s="161">
        <v>371964</v>
      </c>
      <c r="I545" s="74" t="s">
        <v>1505</v>
      </c>
      <c r="J545" s="74">
        <v>37</v>
      </c>
      <c r="K545" s="74">
        <v>20</v>
      </c>
      <c r="L545" s="74">
        <v>330</v>
      </c>
      <c r="M545" s="74">
        <v>6706.3850233399999</v>
      </c>
      <c r="N545" s="124" t="e">
        <f>VLOOKUP(I545,'[1]Already Allocated to Banks'!$I$5:$U$498,6,0)</f>
        <v>#N/A</v>
      </c>
      <c r="O545" s="115"/>
      <c r="P545" s="74"/>
      <c r="Q545" s="74"/>
      <c r="R545" s="74"/>
      <c r="S545" s="74"/>
      <c r="T545" s="74"/>
      <c r="U545" s="74"/>
      <c r="V545" s="74"/>
    </row>
    <row r="546" spans="1:22" hidden="1" x14ac:dyDescent="0.25">
      <c r="A546" s="115">
        <v>909</v>
      </c>
      <c r="B546" s="74" t="s">
        <v>12</v>
      </c>
      <c r="C546" s="74" t="s">
        <v>37</v>
      </c>
      <c r="D546" s="74" t="s">
        <v>93</v>
      </c>
      <c r="E546" s="74" t="s">
        <v>14</v>
      </c>
      <c r="F546" s="74" t="s">
        <v>39</v>
      </c>
      <c r="G546" s="74" t="s">
        <v>94</v>
      </c>
      <c r="H546" s="161">
        <v>348018</v>
      </c>
      <c r="I546" s="74" t="s">
        <v>2013</v>
      </c>
      <c r="J546" s="74">
        <v>53</v>
      </c>
      <c r="K546" s="74">
        <v>20</v>
      </c>
      <c r="L546" s="74">
        <v>330</v>
      </c>
      <c r="M546" s="74" t="s">
        <v>932</v>
      </c>
      <c r="N546" s="124" t="e">
        <f>VLOOKUP(I546,'[1]Already Allocated to Banks'!$I$5:$U$498,6,0)</f>
        <v>#N/A</v>
      </c>
      <c r="O546" s="115" t="s">
        <v>4152</v>
      </c>
      <c r="P546" s="74" t="s">
        <v>4249</v>
      </c>
      <c r="Q546" s="74" t="s">
        <v>4249</v>
      </c>
      <c r="R546" s="74" t="s">
        <v>4249</v>
      </c>
      <c r="S546" s="74" t="s">
        <v>4250</v>
      </c>
      <c r="T546" s="74"/>
      <c r="U546" s="74"/>
      <c r="V546" s="74"/>
    </row>
    <row r="547" spans="1:22" x14ac:dyDescent="0.25">
      <c r="A547" s="115">
        <v>673</v>
      </c>
      <c r="B547" s="74" t="s">
        <v>12</v>
      </c>
      <c r="C547" s="74" t="s">
        <v>37</v>
      </c>
      <c r="D547" s="74" t="s">
        <v>38</v>
      </c>
      <c r="E547" s="74" t="s">
        <v>14</v>
      </c>
      <c r="F547" s="74" t="s">
        <v>39</v>
      </c>
      <c r="G547" s="74" t="s">
        <v>40</v>
      </c>
      <c r="H547" s="161">
        <v>374898</v>
      </c>
      <c r="I547" s="74" t="s">
        <v>1519</v>
      </c>
      <c r="J547" s="74">
        <v>28</v>
      </c>
      <c r="K547" s="74">
        <v>20</v>
      </c>
      <c r="L547" s="74">
        <v>330</v>
      </c>
      <c r="M547" s="74">
        <v>6703.4900270500002</v>
      </c>
      <c r="N547" s="124" t="e">
        <f>VLOOKUP(I547,'[1]Already Allocated to Banks'!$I$5:$U$498,6,0)</f>
        <v>#N/A</v>
      </c>
      <c r="O547" s="115"/>
      <c r="P547" s="74"/>
      <c r="Q547" s="74"/>
      <c r="R547" s="74"/>
      <c r="S547" s="74"/>
      <c r="T547" s="74"/>
      <c r="U547" s="74"/>
      <c r="V547" s="74"/>
    </row>
    <row r="548" spans="1:22" x14ac:dyDescent="0.25">
      <c r="A548" s="115">
        <v>912</v>
      </c>
      <c r="B548" s="74" t="s">
        <v>12</v>
      </c>
      <c r="C548" s="74" t="s">
        <v>37</v>
      </c>
      <c r="D548" s="74" t="s">
        <v>38</v>
      </c>
      <c r="E548" s="74" t="s">
        <v>14</v>
      </c>
      <c r="F548" s="74" t="s">
        <v>39</v>
      </c>
      <c r="G548" s="74" t="s">
        <v>40</v>
      </c>
      <c r="H548" s="161">
        <v>350567</v>
      </c>
      <c r="I548" s="74" t="s">
        <v>2019</v>
      </c>
      <c r="J548" s="74">
        <v>160</v>
      </c>
      <c r="K548" s="74">
        <v>20</v>
      </c>
      <c r="L548" s="74">
        <v>330</v>
      </c>
      <c r="M548" s="74">
        <v>6293.0452163999998</v>
      </c>
      <c r="N548" s="124" t="e">
        <f>VLOOKUP(I548,'[1]Already Allocated to Banks'!$I$5:$U$498,6,0)</f>
        <v>#N/A</v>
      </c>
      <c r="O548" s="115"/>
      <c r="P548" s="74">
        <v>0</v>
      </c>
      <c r="Q548" s="74">
        <v>0</v>
      </c>
      <c r="R548" s="74">
        <v>0</v>
      </c>
      <c r="S548" s="74">
        <v>0</v>
      </c>
      <c r="T548" s="74"/>
      <c r="U548" s="74"/>
      <c r="V548" s="74"/>
    </row>
    <row r="549" spans="1:22" x14ac:dyDescent="0.25">
      <c r="A549" s="115">
        <v>686</v>
      </c>
      <c r="B549" s="74" t="s">
        <v>12</v>
      </c>
      <c r="C549" s="74" t="s">
        <v>37</v>
      </c>
      <c r="D549" s="74" t="s">
        <v>93</v>
      </c>
      <c r="E549" s="74" t="s">
        <v>14</v>
      </c>
      <c r="F549" s="74" t="s">
        <v>39</v>
      </c>
      <c r="G549" s="74" t="s">
        <v>94</v>
      </c>
      <c r="H549" s="161">
        <v>357922</v>
      </c>
      <c r="I549" s="74" t="s">
        <v>1544</v>
      </c>
      <c r="J549" s="74">
        <v>172</v>
      </c>
      <c r="K549" s="74">
        <v>20</v>
      </c>
      <c r="L549" s="74">
        <v>330</v>
      </c>
      <c r="M549" s="74">
        <v>6685.4675464100001</v>
      </c>
      <c r="N549" s="124" t="e">
        <f>VLOOKUP(I549,'[1]Already Allocated to Banks'!$I$5:$U$498,6,0)</f>
        <v>#N/A</v>
      </c>
      <c r="O549" s="115"/>
      <c r="P549" s="74"/>
      <c r="Q549" s="74"/>
      <c r="R549" s="74"/>
      <c r="S549" s="74"/>
      <c r="T549" s="74"/>
      <c r="U549" s="74"/>
      <c r="V549" s="74"/>
    </row>
    <row r="550" spans="1:22" x14ac:dyDescent="0.25">
      <c r="A550" s="115">
        <v>752</v>
      </c>
      <c r="B550" s="74" t="s">
        <v>12</v>
      </c>
      <c r="C550" s="74" t="s">
        <v>37</v>
      </c>
      <c r="D550" s="74" t="s">
        <v>38</v>
      </c>
      <c r="E550" s="74" t="s">
        <v>14</v>
      </c>
      <c r="F550" s="74" t="s">
        <v>39</v>
      </c>
      <c r="G550" s="74" t="s">
        <v>40</v>
      </c>
      <c r="H550" s="161">
        <v>378218</v>
      </c>
      <c r="I550" s="74" t="s">
        <v>1678</v>
      </c>
      <c r="J550" s="74">
        <v>925</v>
      </c>
      <c r="K550" s="74">
        <v>20</v>
      </c>
      <c r="L550" s="74">
        <v>330</v>
      </c>
      <c r="M550" s="74">
        <v>6573.84667429</v>
      </c>
      <c r="N550" s="124" t="e">
        <f>VLOOKUP(I550,'[1]Already Allocated to Banks'!$I$5:$U$498,6,0)</f>
        <v>#N/A</v>
      </c>
      <c r="O550" s="115"/>
      <c r="P550" s="74"/>
      <c r="Q550" s="74"/>
      <c r="R550" s="74"/>
      <c r="S550" s="74"/>
      <c r="T550" s="74"/>
      <c r="U550" s="74"/>
      <c r="V550" s="74"/>
    </row>
    <row r="551" spans="1:22" x14ac:dyDescent="0.25">
      <c r="A551" s="115">
        <v>795</v>
      </c>
      <c r="B551" s="74" t="s">
        <v>12</v>
      </c>
      <c r="C551" s="74" t="s">
        <v>37</v>
      </c>
      <c r="D551" s="74" t="s">
        <v>93</v>
      </c>
      <c r="E551" s="74" t="s">
        <v>14</v>
      </c>
      <c r="F551" s="74" t="s">
        <v>39</v>
      </c>
      <c r="G551" s="74" t="s">
        <v>94</v>
      </c>
      <c r="H551" s="161">
        <v>359864</v>
      </c>
      <c r="I551" s="74" t="s">
        <v>1772</v>
      </c>
      <c r="J551" s="74">
        <v>65</v>
      </c>
      <c r="K551" s="74">
        <v>20</v>
      </c>
      <c r="L551" s="74">
        <v>330</v>
      </c>
      <c r="M551" s="74">
        <v>6499.1782035300002</v>
      </c>
      <c r="N551" s="124" t="e">
        <f>VLOOKUP(I551,'[1]Already Allocated to Banks'!$I$5:$U$498,6,0)</f>
        <v>#N/A</v>
      </c>
      <c r="O551" s="115"/>
      <c r="P551" s="74"/>
      <c r="Q551" s="74"/>
      <c r="R551" s="74"/>
      <c r="S551" s="74"/>
      <c r="T551" s="74"/>
      <c r="U551" s="74"/>
      <c r="V551" s="74"/>
    </row>
    <row r="552" spans="1:22" x14ac:dyDescent="0.25">
      <c r="A552" s="115">
        <v>799</v>
      </c>
      <c r="B552" s="74" t="s">
        <v>12</v>
      </c>
      <c r="C552" s="74" t="s">
        <v>37</v>
      </c>
      <c r="D552" s="74" t="s">
        <v>38</v>
      </c>
      <c r="E552" s="74" t="s">
        <v>14</v>
      </c>
      <c r="F552" s="74" t="s">
        <v>39</v>
      </c>
      <c r="G552" s="74" t="s">
        <v>40</v>
      </c>
      <c r="H552" s="161">
        <v>375336</v>
      </c>
      <c r="I552" s="74" t="s">
        <v>1780</v>
      </c>
      <c r="J552" s="74">
        <v>25</v>
      </c>
      <c r="K552" s="74">
        <v>20</v>
      </c>
      <c r="L552" s="74">
        <v>330</v>
      </c>
      <c r="M552" s="74">
        <v>6495.9494553499999</v>
      </c>
      <c r="N552" s="124" t="e">
        <f>VLOOKUP(I552,'[1]Already Allocated to Banks'!$I$5:$U$498,6,0)</f>
        <v>#N/A</v>
      </c>
      <c r="O552" s="115"/>
      <c r="P552" s="74"/>
      <c r="Q552" s="74"/>
      <c r="R552" s="74"/>
      <c r="S552" s="74"/>
      <c r="T552" s="74"/>
      <c r="U552" s="74"/>
      <c r="V552" s="74"/>
    </row>
    <row r="553" spans="1:22" x14ac:dyDescent="0.25">
      <c r="A553" s="115">
        <v>801</v>
      </c>
      <c r="B553" s="74" t="s">
        <v>12</v>
      </c>
      <c r="C553" s="74" t="s">
        <v>37</v>
      </c>
      <c r="D553" s="74" t="s">
        <v>93</v>
      </c>
      <c r="E553" s="74" t="s">
        <v>14</v>
      </c>
      <c r="F553" s="74" t="s">
        <v>39</v>
      </c>
      <c r="G553" s="74" t="s">
        <v>94</v>
      </c>
      <c r="H553" s="161">
        <v>368751</v>
      </c>
      <c r="I553" s="74" t="s">
        <v>1784</v>
      </c>
      <c r="J553" s="74">
        <v>106</v>
      </c>
      <c r="K553" s="74">
        <v>20</v>
      </c>
      <c r="L553" s="74">
        <v>330</v>
      </c>
      <c r="M553" s="74">
        <v>6488.3713161699998</v>
      </c>
      <c r="N553" s="124" t="e">
        <f>VLOOKUP(I553,'[1]Already Allocated to Banks'!$I$5:$U$498,6,0)</f>
        <v>#N/A</v>
      </c>
      <c r="O553" s="115"/>
      <c r="P553" s="74"/>
      <c r="Q553" s="74"/>
      <c r="R553" s="74"/>
      <c r="S553" s="74"/>
      <c r="T553" s="74"/>
      <c r="U553" s="74"/>
      <c r="V553" s="74"/>
    </row>
    <row r="554" spans="1:22" x14ac:dyDescent="0.25">
      <c r="A554" s="115">
        <v>855</v>
      </c>
      <c r="B554" s="74" t="s">
        <v>12</v>
      </c>
      <c r="C554" s="74" t="s">
        <v>37</v>
      </c>
      <c r="D554" s="74" t="s">
        <v>93</v>
      </c>
      <c r="E554" s="74" t="s">
        <v>14</v>
      </c>
      <c r="F554" s="74" t="s">
        <v>39</v>
      </c>
      <c r="G554" s="74" t="s">
        <v>94</v>
      </c>
      <c r="H554" s="161">
        <v>377115</v>
      </c>
      <c r="I554" s="74" t="s">
        <v>1902</v>
      </c>
      <c r="J554" s="74">
        <v>84</v>
      </c>
      <c r="K554" s="74">
        <v>20</v>
      </c>
      <c r="L554" s="74">
        <v>330</v>
      </c>
      <c r="M554" s="74">
        <v>6388.4885137499996</v>
      </c>
      <c r="N554" s="124" t="e">
        <f>VLOOKUP(I554,'[1]Already Allocated to Banks'!$I$5:$U$498,6,0)</f>
        <v>#N/A</v>
      </c>
      <c r="O554" s="115"/>
      <c r="P554" s="74"/>
      <c r="Q554" s="74"/>
      <c r="R554" s="74"/>
      <c r="S554" s="74"/>
      <c r="T554" s="74"/>
      <c r="U554" s="74"/>
      <c r="V554" s="74"/>
    </row>
    <row r="555" spans="1:22" x14ac:dyDescent="0.25">
      <c r="A555" s="115">
        <v>894</v>
      </c>
      <c r="B555" s="74" t="s">
        <v>12</v>
      </c>
      <c r="C555" s="74" t="s">
        <v>37</v>
      </c>
      <c r="D555" s="74" t="s">
        <v>93</v>
      </c>
      <c r="E555" s="74" t="s">
        <v>14</v>
      </c>
      <c r="F555" s="74" t="s">
        <v>39</v>
      </c>
      <c r="G555" s="74" t="s">
        <v>94</v>
      </c>
      <c r="H555" s="161">
        <v>348694</v>
      </c>
      <c r="I555" s="74" t="s">
        <v>1984</v>
      </c>
      <c r="J555" s="74">
        <v>29</v>
      </c>
      <c r="K555" s="74">
        <v>20</v>
      </c>
      <c r="L555" s="74">
        <v>330</v>
      </c>
      <c r="M555" s="74">
        <v>6310.1206446599999</v>
      </c>
      <c r="N555" s="124" t="e">
        <f>VLOOKUP(I555,'[1]Already Allocated to Banks'!$I$5:$U$498,6,0)</f>
        <v>#N/A</v>
      </c>
      <c r="O555" s="115"/>
      <c r="P555" s="74"/>
      <c r="Q555" s="74"/>
      <c r="R555" s="74"/>
      <c r="S555" s="74"/>
      <c r="T555" s="74"/>
      <c r="U555" s="74"/>
      <c r="V555" s="74"/>
    </row>
    <row r="556" spans="1:22" x14ac:dyDescent="0.25">
      <c r="A556" s="115">
        <v>899</v>
      </c>
      <c r="B556" s="74" t="s">
        <v>12</v>
      </c>
      <c r="C556" s="74" t="s">
        <v>37</v>
      </c>
      <c r="D556" s="74" t="s">
        <v>93</v>
      </c>
      <c r="E556" s="74" t="s">
        <v>14</v>
      </c>
      <c r="F556" s="74" t="s">
        <v>39</v>
      </c>
      <c r="G556" s="74" t="s">
        <v>94</v>
      </c>
      <c r="H556" s="161">
        <v>364188</v>
      </c>
      <c r="I556" s="74" t="s">
        <v>1994</v>
      </c>
      <c r="J556" s="74">
        <v>110</v>
      </c>
      <c r="K556" s="74">
        <v>20</v>
      </c>
      <c r="L556" s="74">
        <v>330</v>
      </c>
      <c r="M556" s="74">
        <v>6300.9227164100002</v>
      </c>
      <c r="N556" s="124" t="e">
        <f>VLOOKUP(I556,'[1]Already Allocated to Banks'!$I$5:$U$498,6,0)</f>
        <v>#N/A</v>
      </c>
      <c r="O556" s="115"/>
      <c r="P556" s="74"/>
      <c r="Q556" s="74"/>
      <c r="R556" s="74"/>
      <c r="S556" s="74"/>
      <c r="T556" s="74"/>
      <c r="U556" s="74"/>
      <c r="V556" s="74"/>
    </row>
    <row r="557" spans="1:22" x14ac:dyDescent="0.25">
      <c r="A557" s="115">
        <v>936</v>
      </c>
      <c r="B557" s="74" t="s">
        <v>12</v>
      </c>
      <c r="C557" s="74" t="s">
        <v>37</v>
      </c>
      <c r="D557" s="74" t="s">
        <v>93</v>
      </c>
      <c r="E557" s="74" t="s">
        <v>14</v>
      </c>
      <c r="F557" s="74" t="s">
        <v>39</v>
      </c>
      <c r="G557" s="74" t="s">
        <v>94</v>
      </c>
      <c r="H557" s="161">
        <v>357999</v>
      </c>
      <c r="I557" s="74" t="s">
        <v>2074</v>
      </c>
      <c r="J557" s="74">
        <v>76</v>
      </c>
      <c r="K557" s="74">
        <v>20</v>
      </c>
      <c r="L557" s="74">
        <v>330</v>
      </c>
      <c r="M557" s="74">
        <v>6256.32463585</v>
      </c>
      <c r="N557" s="124" t="e">
        <f>VLOOKUP(I557,'[1]Already Allocated to Banks'!$I$5:$U$498,6,0)</f>
        <v>#N/A</v>
      </c>
      <c r="O557" s="115"/>
      <c r="P557" s="74">
        <v>0</v>
      </c>
      <c r="Q557" s="74">
        <v>0</v>
      </c>
      <c r="R557" s="74">
        <v>0</v>
      </c>
      <c r="S557" s="74">
        <v>0</v>
      </c>
      <c r="T557" s="74"/>
      <c r="U557" s="74"/>
      <c r="V557" s="74"/>
    </row>
    <row r="558" spans="1:22" x14ac:dyDescent="0.25">
      <c r="A558" s="115">
        <v>907</v>
      </c>
      <c r="B558" s="74" t="s">
        <v>12</v>
      </c>
      <c r="C558" s="74" t="s">
        <v>37</v>
      </c>
      <c r="D558" s="74" t="s">
        <v>38</v>
      </c>
      <c r="E558" s="74" t="s">
        <v>14</v>
      </c>
      <c r="F558" s="74" t="s">
        <v>39</v>
      </c>
      <c r="G558" s="74" t="s">
        <v>40</v>
      </c>
      <c r="H558" s="161">
        <v>356134</v>
      </c>
      <c r="I558" s="74" t="s">
        <v>2009</v>
      </c>
      <c r="J558" s="74">
        <v>76</v>
      </c>
      <c r="K558" s="74">
        <v>20</v>
      </c>
      <c r="L558" s="74">
        <v>330</v>
      </c>
      <c r="M558" s="74" t="s">
        <v>932</v>
      </c>
      <c r="N558" s="124" t="e">
        <f>VLOOKUP(I558,'[1]Already Allocated to Banks'!$I$5:$U$498,6,0)</f>
        <v>#N/A</v>
      </c>
      <c r="O558" s="115"/>
      <c r="P558" s="74"/>
      <c r="Q558" s="74"/>
      <c r="R558" s="74"/>
      <c r="S558" s="74"/>
      <c r="T558" s="74"/>
      <c r="U558" s="74"/>
      <c r="V558" s="74"/>
    </row>
    <row r="559" spans="1:22" x14ac:dyDescent="0.25">
      <c r="A559" s="115">
        <v>910</v>
      </c>
      <c r="B559" s="74" t="s">
        <v>12</v>
      </c>
      <c r="C559" s="74" t="s">
        <v>37</v>
      </c>
      <c r="D559" s="74" t="s">
        <v>93</v>
      </c>
      <c r="E559" s="74" t="s">
        <v>14</v>
      </c>
      <c r="F559" s="74" t="s">
        <v>39</v>
      </c>
      <c r="G559" s="74" t="s">
        <v>94</v>
      </c>
      <c r="H559" s="161">
        <v>367926</v>
      </c>
      <c r="I559" s="74" t="s">
        <v>2015</v>
      </c>
      <c r="J559" s="74">
        <v>397</v>
      </c>
      <c r="K559" s="74">
        <v>20</v>
      </c>
      <c r="L559" s="74">
        <v>330</v>
      </c>
      <c r="M559" s="74">
        <v>6294.6363845200003</v>
      </c>
      <c r="N559" s="124" t="e">
        <f>VLOOKUP(I559,'[1]Already Allocated to Banks'!$I$5:$U$498,6,0)</f>
        <v>#N/A</v>
      </c>
      <c r="O559" s="115"/>
      <c r="P559" s="74"/>
      <c r="Q559" s="74"/>
      <c r="R559" s="74"/>
      <c r="S559" s="74"/>
      <c r="T559" s="74"/>
      <c r="U559" s="74"/>
      <c r="V559" s="74"/>
    </row>
    <row r="560" spans="1:22" x14ac:dyDescent="0.25">
      <c r="A560" s="115">
        <v>1022</v>
      </c>
      <c r="B560" s="74" t="s">
        <v>12</v>
      </c>
      <c r="C560" s="74" t="s">
        <v>37</v>
      </c>
      <c r="D560" s="74" t="s">
        <v>38</v>
      </c>
      <c r="E560" s="74" t="s">
        <v>14</v>
      </c>
      <c r="F560" s="74" t="s">
        <v>39</v>
      </c>
      <c r="G560" s="74" t="s">
        <v>40</v>
      </c>
      <c r="H560" s="161">
        <v>350244</v>
      </c>
      <c r="I560" s="74" t="s">
        <v>2250</v>
      </c>
      <c r="J560" s="74">
        <v>127</v>
      </c>
      <c r="K560" s="74">
        <v>20</v>
      </c>
      <c r="L560" s="74">
        <v>330</v>
      </c>
      <c r="M560" s="74">
        <v>6087.3164156599996</v>
      </c>
      <c r="N560" s="124" t="e">
        <f>VLOOKUP(I560,'[1]Already Allocated to Banks'!$I$5:$U$498,6,0)</f>
        <v>#N/A</v>
      </c>
      <c r="O560" s="115"/>
      <c r="P560" s="74"/>
      <c r="Q560" s="74"/>
      <c r="R560" s="74"/>
      <c r="S560" s="74"/>
      <c r="T560" s="74"/>
      <c r="U560" s="74"/>
      <c r="V560" s="74"/>
    </row>
    <row r="561" spans="1:22" x14ac:dyDescent="0.25">
      <c r="A561" s="115">
        <v>1200</v>
      </c>
      <c r="B561" s="74" t="s">
        <v>12</v>
      </c>
      <c r="C561" s="74" t="s">
        <v>37</v>
      </c>
      <c r="D561" s="74" t="s">
        <v>38</v>
      </c>
      <c r="E561" s="74" t="s">
        <v>14</v>
      </c>
      <c r="F561" s="74" t="s">
        <v>39</v>
      </c>
      <c r="G561" s="74" t="s">
        <v>40</v>
      </c>
      <c r="H561" s="161">
        <v>359834</v>
      </c>
      <c r="I561" s="74" t="s">
        <v>2605</v>
      </c>
      <c r="J561" s="74">
        <v>2408</v>
      </c>
      <c r="K561" s="74">
        <v>20</v>
      </c>
      <c r="L561" s="74">
        <v>330</v>
      </c>
      <c r="M561" s="74">
        <v>5841.0785187000001</v>
      </c>
      <c r="N561" s="124" t="e">
        <f>VLOOKUP(I561,'[1]Already Allocated to Banks'!$I$5:$U$498,6,0)</f>
        <v>#N/A</v>
      </c>
      <c r="O561" s="115"/>
      <c r="P561" s="74"/>
      <c r="Q561" s="74"/>
      <c r="R561" s="74"/>
      <c r="S561" s="74"/>
      <c r="T561" s="74"/>
      <c r="U561" s="74"/>
      <c r="V561" s="74"/>
    </row>
    <row r="562" spans="1:22" x14ac:dyDescent="0.25">
      <c r="A562" s="115">
        <v>1208</v>
      </c>
      <c r="B562" s="74" t="s">
        <v>12</v>
      </c>
      <c r="C562" s="74" t="s">
        <v>37</v>
      </c>
      <c r="D562" s="74" t="s">
        <v>38</v>
      </c>
      <c r="E562" s="74" t="s">
        <v>14</v>
      </c>
      <c r="F562" s="74" t="s">
        <v>39</v>
      </c>
      <c r="G562" s="74" t="s">
        <v>40</v>
      </c>
      <c r="H562" s="161">
        <v>359779</v>
      </c>
      <c r="I562" s="74" t="s">
        <v>2620</v>
      </c>
      <c r="J562" s="74">
        <v>1450</v>
      </c>
      <c r="K562" s="74">
        <v>20</v>
      </c>
      <c r="L562" s="74">
        <v>330</v>
      </c>
      <c r="M562" s="74">
        <v>5831.6005415600002</v>
      </c>
      <c r="N562" s="124" t="e">
        <f>VLOOKUP(I562,'[1]Already Allocated to Banks'!$I$5:$U$498,6,0)</f>
        <v>#N/A</v>
      </c>
      <c r="O562" s="115"/>
      <c r="P562" s="74"/>
      <c r="Q562" s="74"/>
      <c r="R562" s="74"/>
      <c r="S562" s="74"/>
      <c r="T562" s="74"/>
      <c r="U562" s="74"/>
      <c r="V562" s="74"/>
    </row>
    <row r="563" spans="1:22" x14ac:dyDescent="0.25">
      <c r="A563" s="115">
        <v>1257</v>
      </c>
      <c r="B563" s="74" t="s">
        <v>12</v>
      </c>
      <c r="C563" s="74" t="s">
        <v>37</v>
      </c>
      <c r="D563" s="74" t="s">
        <v>93</v>
      </c>
      <c r="E563" s="74" t="s">
        <v>14</v>
      </c>
      <c r="F563" s="74" t="s">
        <v>39</v>
      </c>
      <c r="G563" s="74" t="s">
        <v>94</v>
      </c>
      <c r="H563" s="161">
        <v>372041</v>
      </c>
      <c r="I563" s="74" t="s">
        <v>2722</v>
      </c>
      <c r="J563" s="74">
        <v>117</v>
      </c>
      <c r="K563" s="74">
        <v>20</v>
      </c>
      <c r="L563" s="74">
        <v>330</v>
      </c>
      <c r="M563" s="74">
        <v>5768.0435533999998</v>
      </c>
      <c r="N563" s="124" t="e">
        <f>VLOOKUP(I563,'[1]Already Allocated to Banks'!$I$5:$U$498,6,0)</f>
        <v>#N/A</v>
      </c>
      <c r="O563" s="115"/>
      <c r="P563" s="74"/>
      <c r="Q563" s="74"/>
      <c r="R563" s="74"/>
      <c r="S563" s="74"/>
      <c r="T563" s="74"/>
      <c r="U563" s="74"/>
      <c r="V563" s="74"/>
    </row>
    <row r="564" spans="1:22" hidden="1" x14ac:dyDescent="0.25">
      <c r="A564" s="115">
        <v>956</v>
      </c>
      <c r="B564" s="74" t="s">
        <v>12</v>
      </c>
      <c r="C564" s="74" t="s">
        <v>37</v>
      </c>
      <c r="D564" s="74" t="s">
        <v>93</v>
      </c>
      <c r="E564" s="74" t="s">
        <v>14</v>
      </c>
      <c r="F564" s="74" t="s">
        <v>39</v>
      </c>
      <c r="G564" s="74" t="s">
        <v>94</v>
      </c>
      <c r="H564" s="161">
        <v>350342</v>
      </c>
      <c r="I564" s="74" t="s">
        <v>2117</v>
      </c>
      <c r="J564" s="74">
        <v>67</v>
      </c>
      <c r="K564" s="74">
        <v>20</v>
      </c>
      <c r="L564" s="74">
        <v>330</v>
      </c>
      <c r="M564" s="74">
        <v>6209.9132855400003</v>
      </c>
      <c r="N564" s="124" t="e">
        <f>VLOOKUP(I564,'[1]Already Allocated to Banks'!$I$5:$U$498,6,0)</f>
        <v>#N/A</v>
      </c>
      <c r="O564" s="115" t="s">
        <v>4152</v>
      </c>
      <c r="P564" s="74" t="s">
        <v>4249</v>
      </c>
      <c r="Q564" s="74" t="s">
        <v>4249</v>
      </c>
      <c r="R564" s="74" t="s">
        <v>4249</v>
      </c>
      <c r="S564" s="74" t="s">
        <v>4250</v>
      </c>
      <c r="T564" s="74"/>
      <c r="U564" s="74"/>
      <c r="V564" s="74"/>
    </row>
    <row r="565" spans="1:22" x14ac:dyDescent="0.25">
      <c r="A565" s="115">
        <v>1573</v>
      </c>
      <c r="B565" s="74" t="s">
        <v>12</v>
      </c>
      <c r="C565" s="74" t="s">
        <v>37</v>
      </c>
      <c r="D565" s="74" t="s">
        <v>38</v>
      </c>
      <c r="E565" s="74" t="s">
        <v>14</v>
      </c>
      <c r="F565" s="74" t="s">
        <v>39</v>
      </c>
      <c r="G565" s="74" t="s">
        <v>40</v>
      </c>
      <c r="H565" s="161">
        <v>357829</v>
      </c>
      <c r="I565" s="74" t="s">
        <v>3367</v>
      </c>
      <c r="J565" s="74">
        <v>356</v>
      </c>
      <c r="K565" s="74">
        <v>20</v>
      </c>
      <c r="L565" s="74">
        <v>330</v>
      </c>
      <c r="M565" s="74">
        <v>5391.7811539800005</v>
      </c>
      <c r="N565" s="124" t="e">
        <f>VLOOKUP(I565,'[1]Already Allocated to Banks'!$I$5:$U$498,6,0)</f>
        <v>#N/A</v>
      </c>
      <c r="O565" s="115"/>
      <c r="P565" s="74"/>
      <c r="Q565" s="74"/>
      <c r="R565" s="74"/>
      <c r="S565" s="74"/>
      <c r="T565" s="74"/>
      <c r="U565" s="74"/>
      <c r="V565" s="74"/>
    </row>
    <row r="566" spans="1:22" x14ac:dyDescent="0.25">
      <c r="A566" s="115">
        <v>1004</v>
      </c>
      <c r="B566" s="74" t="s">
        <v>12</v>
      </c>
      <c r="C566" s="74" t="s">
        <v>37</v>
      </c>
      <c r="D566" s="74" t="s">
        <v>38</v>
      </c>
      <c r="E566" s="74" t="s">
        <v>14</v>
      </c>
      <c r="F566" s="74" t="s">
        <v>39</v>
      </c>
      <c r="G566" s="74" t="s">
        <v>40</v>
      </c>
      <c r="H566" s="161">
        <v>362530</v>
      </c>
      <c r="I566" s="74" t="s">
        <v>2214</v>
      </c>
      <c r="J566" s="74">
        <v>161</v>
      </c>
      <c r="K566" s="74">
        <v>20</v>
      </c>
      <c r="L566" s="74">
        <v>330</v>
      </c>
      <c r="M566" s="74">
        <v>6119.2066181</v>
      </c>
      <c r="N566" s="124" t="e">
        <f>VLOOKUP(I566,'[1]Already Allocated to Banks'!$I$5:$U$498,6,0)</f>
        <v>#N/A</v>
      </c>
      <c r="O566" s="115"/>
      <c r="P566" s="74">
        <v>0</v>
      </c>
      <c r="Q566" s="74">
        <v>0</v>
      </c>
      <c r="R566" s="74">
        <v>0</v>
      </c>
      <c r="S566" s="74">
        <v>0</v>
      </c>
      <c r="T566" s="74"/>
      <c r="U566" s="74"/>
      <c r="V566" s="74"/>
    </row>
    <row r="567" spans="1:22" hidden="1" x14ac:dyDescent="0.25">
      <c r="A567" s="115">
        <v>1027</v>
      </c>
      <c r="B567" s="74" t="s">
        <v>12</v>
      </c>
      <c r="C567" s="74" t="s">
        <v>37</v>
      </c>
      <c r="D567" s="74" t="s">
        <v>93</v>
      </c>
      <c r="E567" s="74" t="s">
        <v>14</v>
      </c>
      <c r="F567" s="74" t="s">
        <v>39</v>
      </c>
      <c r="G567" s="74" t="s">
        <v>94</v>
      </c>
      <c r="H567" s="161">
        <v>370964</v>
      </c>
      <c r="I567" s="74" t="s">
        <v>2264</v>
      </c>
      <c r="J567" s="74">
        <v>215</v>
      </c>
      <c r="K567" s="74">
        <v>20</v>
      </c>
      <c r="L567" s="74">
        <v>330</v>
      </c>
      <c r="M567" s="74">
        <v>6082.0727708699997</v>
      </c>
      <c r="N567" s="124" t="e">
        <f>VLOOKUP(I567,'[1]Already Allocated to Banks'!$I$5:$U$498,6,0)</f>
        <v>#N/A</v>
      </c>
      <c r="O567" s="115" t="s">
        <v>4152</v>
      </c>
      <c r="P567" s="74" t="s">
        <v>4249</v>
      </c>
      <c r="Q567" s="74" t="s">
        <v>4249</v>
      </c>
      <c r="R567" s="74" t="s">
        <v>4249</v>
      </c>
      <c r="S567" s="74" t="s">
        <v>4250</v>
      </c>
      <c r="T567" s="74"/>
      <c r="U567" s="74"/>
      <c r="V567" s="74"/>
    </row>
    <row r="568" spans="1:22" x14ac:dyDescent="0.25">
      <c r="A568" s="115">
        <v>1059</v>
      </c>
      <c r="B568" s="74" t="s">
        <v>12</v>
      </c>
      <c r="C568" s="74" t="s">
        <v>37</v>
      </c>
      <c r="D568" s="74" t="s">
        <v>38</v>
      </c>
      <c r="E568" s="74" t="s">
        <v>14</v>
      </c>
      <c r="F568" s="74" t="s">
        <v>39</v>
      </c>
      <c r="G568" s="74" t="s">
        <v>40</v>
      </c>
      <c r="H568" s="161">
        <v>347198</v>
      </c>
      <c r="I568" s="74" t="s">
        <v>2336</v>
      </c>
      <c r="J568" s="74">
        <v>60</v>
      </c>
      <c r="K568" s="74">
        <v>20</v>
      </c>
      <c r="L568" s="74">
        <v>330</v>
      </c>
      <c r="M568" s="74">
        <v>6034.1318125199996</v>
      </c>
      <c r="N568" s="124" t="e">
        <f>VLOOKUP(I568,'[1]Already Allocated to Banks'!$I$5:$U$498,6,0)</f>
        <v>#N/A</v>
      </c>
      <c r="O568" s="115"/>
      <c r="P568" s="74">
        <v>0</v>
      </c>
      <c r="Q568" s="74">
        <v>0</v>
      </c>
      <c r="R568" s="74">
        <v>0</v>
      </c>
      <c r="S568" s="74">
        <v>0</v>
      </c>
      <c r="T568" s="74"/>
      <c r="U568" s="74"/>
      <c r="V568" s="74"/>
    </row>
    <row r="569" spans="1:22" hidden="1" x14ac:dyDescent="0.25">
      <c r="A569" s="115">
        <v>1062</v>
      </c>
      <c r="B569" s="74" t="s">
        <v>12</v>
      </c>
      <c r="C569" s="74" t="s">
        <v>37</v>
      </c>
      <c r="D569" s="74" t="s">
        <v>93</v>
      </c>
      <c r="E569" s="74" t="s">
        <v>14</v>
      </c>
      <c r="F569" s="74" t="s">
        <v>39</v>
      </c>
      <c r="G569" s="74" t="s">
        <v>94</v>
      </c>
      <c r="H569" s="161">
        <v>375192</v>
      </c>
      <c r="I569" s="74" t="s">
        <v>2342</v>
      </c>
      <c r="J569" s="74">
        <v>246</v>
      </c>
      <c r="K569" s="74">
        <v>20</v>
      </c>
      <c r="L569" s="74">
        <v>330</v>
      </c>
      <c r="M569" s="74">
        <v>6027.2871182899999</v>
      </c>
      <c r="N569" s="124" t="e">
        <f>VLOOKUP(I569,'[1]Already Allocated to Banks'!$I$5:$U$498,6,0)</f>
        <v>#N/A</v>
      </c>
      <c r="O569" s="115" t="s">
        <v>4152</v>
      </c>
      <c r="P569" s="74" t="s">
        <v>4249</v>
      </c>
      <c r="Q569" s="74" t="s">
        <v>4249</v>
      </c>
      <c r="R569" s="74" t="s">
        <v>4249</v>
      </c>
      <c r="S569" s="74" t="s">
        <v>4250</v>
      </c>
      <c r="T569" s="74"/>
      <c r="U569" s="74"/>
      <c r="V569" s="74"/>
    </row>
    <row r="570" spans="1:22" hidden="1" x14ac:dyDescent="0.25">
      <c r="A570" s="115">
        <v>1073</v>
      </c>
      <c r="B570" s="74" t="s">
        <v>12</v>
      </c>
      <c r="C570" s="74" t="s">
        <v>37</v>
      </c>
      <c r="D570" s="74" t="s">
        <v>38</v>
      </c>
      <c r="E570" s="74" t="s">
        <v>14</v>
      </c>
      <c r="F570" s="74" t="s">
        <v>39</v>
      </c>
      <c r="G570" s="74" t="s">
        <v>40</v>
      </c>
      <c r="H570" s="161">
        <v>359356</v>
      </c>
      <c r="I570" s="74" t="s">
        <v>2363</v>
      </c>
      <c r="J570" s="74">
        <v>253</v>
      </c>
      <c r="K570" s="74">
        <v>20</v>
      </c>
      <c r="L570" s="74">
        <v>330</v>
      </c>
      <c r="M570" s="74">
        <v>6013.2130341599996</v>
      </c>
      <c r="N570" s="124" t="e">
        <f>VLOOKUP(I570,'[1]Already Allocated to Banks'!$I$5:$U$498,6,0)</f>
        <v>#N/A</v>
      </c>
      <c r="O570" s="115" t="s">
        <v>4152</v>
      </c>
      <c r="P570" s="74" t="s">
        <v>4249</v>
      </c>
      <c r="Q570" s="74" t="s">
        <v>4249</v>
      </c>
      <c r="R570" s="74" t="s">
        <v>4249</v>
      </c>
      <c r="S570" s="74" t="s">
        <v>4250</v>
      </c>
      <c r="T570" s="74"/>
      <c r="U570" s="74"/>
      <c r="V570" s="74"/>
    </row>
    <row r="571" spans="1:22" hidden="1" x14ac:dyDescent="0.25">
      <c r="A571" s="115">
        <v>1076</v>
      </c>
      <c r="B571" s="74" t="s">
        <v>12</v>
      </c>
      <c r="C571" s="74" t="s">
        <v>37</v>
      </c>
      <c r="D571" s="74" t="s">
        <v>93</v>
      </c>
      <c r="E571" s="74" t="s">
        <v>14</v>
      </c>
      <c r="F571" s="74" t="s">
        <v>39</v>
      </c>
      <c r="G571" s="74" t="s">
        <v>94</v>
      </c>
      <c r="H571" s="161">
        <v>374458</v>
      </c>
      <c r="I571" s="74" t="s">
        <v>2369</v>
      </c>
      <c r="J571" s="74">
        <v>94</v>
      </c>
      <c r="K571" s="74">
        <v>20</v>
      </c>
      <c r="L571" s="74">
        <v>330</v>
      </c>
      <c r="M571" s="74">
        <v>6011.0410906400002</v>
      </c>
      <c r="N571" s="124" t="e">
        <f>VLOOKUP(I571,'[1]Already Allocated to Banks'!$I$5:$U$498,6,0)</f>
        <v>#N/A</v>
      </c>
      <c r="O571" s="115" t="s">
        <v>4152</v>
      </c>
      <c r="P571" s="74" t="s">
        <v>4249</v>
      </c>
      <c r="Q571" s="74" t="s">
        <v>4249</v>
      </c>
      <c r="R571" s="74" t="s">
        <v>4249</v>
      </c>
      <c r="S571" s="74" t="s">
        <v>4250</v>
      </c>
      <c r="T571" s="74"/>
      <c r="U571" s="74"/>
      <c r="V571" s="74"/>
    </row>
    <row r="572" spans="1:22" x14ac:dyDescent="0.25">
      <c r="A572" s="115">
        <v>1091</v>
      </c>
      <c r="B572" s="74" t="s">
        <v>12</v>
      </c>
      <c r="C572" s="74" t="s">
        <v>37</v>
      </c>
      <c r="D572" s="74" t="s">
        <v>38</v>
      </c>
      <c r="E572" s="74" t="s">
        <v>14</v>
      </c>
      <c r="F572" s="74" t="s">
        <v>39</v>
      </c>
      <c r="G572" s="74" t="s">
        <v>40</v>
      </c>
      <c r="H572" s="161">
        <v>376153</v>
      </c>
      <c r="I572" s="74" t="s">
        <v>2398</v>
      </c>
      <c r="J572" s="74">
        <v>347</v>
      </c>
      <c r="K572" s="74">
        <v>20</v>
      </c>
      <c r="L572" s="74">
        <v>330</v>
      </c>
      <c r="M572" s="74">
        <v>5990.6547716699997</v>
      </c>
      <c r="N572" s="124" t="e">
        <f>VLOOKUP(I572,'[1]Already Allocated to Banks'!$I$5:$U$498,6,0)</f>
        <v>#N/A</v>
      </c>
      <c r="O572" s="115"/>
      <c r="P572" s="74">
        <v>0</v>
      </c>
      <c r="Q572" s="74">
        <v>0</v>
      </c>
      <c r="R572" s="74">
        <v>0</v>
      </c>
      <c r="S572" s="74">
        <v>0</v>
      </c>
      <c r="T572" s="74"/>
      <c r="U572" s="74"/>
      <c r="V572" s="74"/>
    </row>
    <row r="573" spans="1:22" hidden="1" x14ac:dyDescent="0.25">
      <c r="A573" s="115">
        <v>1113</v>
      </c>
      <c r="B573" s="74" t="s">
        <v>12</v>
      </c>
      <c r="C573" s="74" t="s">
        <v>37</v>
      </c>
      <c r="D573" s="74" t="s">
        <v>38</v>
      </c>
      <c r="E573" s="74" t="s">
        <v>14</v>
      </c>
      <c r="F573" s="74" t="s">
        <v>39</v>
      </c>
      <c r="G573" s="74" t="s">
        <v>40</v>
      </c>
      <c r="H573" s="161">
        <v>377913</v>
      </c>
      <c r="I573" s="74" t="s">
        <v>2440</v>
      </c>
      <c r="J573" s="74">
        <v>133</v>
      </c>
      <c r="K573" s="74">
        <v>20</v>
      </c>
      <c r="L573" s="74">
        <v>330</v>
      </c>
      <c r="M573" s="74">
        <v>5961.1672501900002</v>
      </c>
      <c r="N573" s="124" t="str">
        <f>VLOOKUP(I573,'[1]Already Allocated to Banks'!$I$5:$U$498,6,0)</f>
        <v>STATE BANK OF INDIA</v>
      </c>
      <c r="O573" s="115" t="s">
        <v>4152</v>
      </c>
      <c r="P573" s="74" t="s">
        <v>4249</v>
      </c>
      <c r="Q573" s="74"/>
      <c r="R573" s="74"/>
      <c r="S573" s="74"/>
      <c r="T573" s="74"/>
      <c r="U573" s="74"/>
      <c r="V573" s="74"/>
    </row>
    <row r="574" spans="1:22" x14ac:dyDescent="0.25">
      <c r="A574" s="115">
        <v>1125</v>
      </c>
      <c r="B574" s="74" t="s">
        <v>12</v>
      </c>
      <c r="C574" s="74" t="s">
        <v>37</v>
      </c>
      <c r="D574" s="74" t="s">
        <v>38</v>
      </c>
      <c r="E574" s="74" t="s">
        <v>14</v>
      </c>
      <c r="F574" s="74" t="s">
        <v>39</v>
      </c>
      <c r="G574" s="74" t="s">
        <v>40</v>
      </c>
      <c r="H574" s="161">
        <v>377628</v>
      </c>
      <c r="I574" s="74" t="s">
        <v>2464</v>
      </c>
      <c r="J574" s="74">
        <v>297</v>
      </c>
      <c r="K574" s="74">
        <v>20</v>
      </c>
      <c r="L574" s="74">
        <v>330</v>
      </c>
      <c r="M574" s="74">
        <v>5949.3869432800002</v>
      </c>
      <c r="N574" s="124" t="e">
        <f>VLOOKUP(I574,'[1]Already Allocated to Banks'!$I$5:$U$498,6,0)</f>
        <v>#N/A</v>
      </c>
      <c r="O574" s="115"/>
      <c r="P574" s="74">
        <v>0</v>
      </c>
      <c r="Q574" s="74">
        <v>0</v>
      </c>
      <c r="R574" s="74">
        <v>0</v>
      </c>
      <c r="S574" s="74">
        <v>0</v>
      </c>
      <c r="T574" s="74"/>
      <c r="U574" s="74"/>
      <c r="V574" s="74"/>
    </row>
    <row r="575" spans="1:22" x14ac:dyDescent="0.25">
      <c r="A575" s="115">
        <v>1134</v>
      </c>
      <c r="B575" s="74" t="s">
        <v>12</v>
      </c>
      <c r="C575" s="74" t="s">
        <v>37</v>
      </c>
      <c r="D575" s="74" t="s">
        <v>93</v>
      </c>
      <c r="E575" s="74" t="s">
        <v>14</v>
      </c>
      <c r="F575" s="74" t="s">
        <v>39</v>
      </c>
      <c r="G575" s="74" t="s">
        <v>94</v>
      </c>
      <c r="H575" s="161">
        <v>366311</v>
      </c>
      <c r="I575" s="74" t="s">
        <v>2480</v>
      </c>
      <c r="J575" s="74">
        <v>46</v>
      </c>
      <c r="K575" s="74">
        <v>20</v>
      </c>
      <c r="L575" s="74">
        <v>330</v>
      </c>
      <c r="M575" s="74">
        <v>5932.9086409600004</v>
      </c>
      <c r="N575" s="124" t="e">
        <f>VLOOKUP(I575,'[1]Already Allocated to Banks'!$I$5:$U$498,6,0)</f>
        <v>#N/A</v>
      </c>
      <c r="O575" s="115"/>
      <c r="P575" s="74">
        <v>0</v>
      </c>
      <c r="Q575" s="74">
        <v>0</v>
      </c>
      <c r="R575" s="74">
        <v>0</v>
      </c>
      <c r="S575" s="74">
        <v>0</v>
      </c>
      <c r="T575" s="74"/>
      <c r="U575" s="74"/>
      <c r="V575" s="74"/>
    </row>
    <row r="576" spans="1:22" hidden="1" x14ac:dyDescent="0.25">
      <c r="A576" s="115">
        <v>1144</v>
      </c>
      <c r="B576" s="74" t="s">
        <v>12</v>
      </c>
      <c r="C576" s="74" t="s">
        <v>37</v>
      </c>
      <c r="D576" s="74" t="s">
        <v>93</v>
      </c>
      <c r="E576" s="74" t="s">
        <v>14</v>
      </c>
      <c r="F576" s="74" t="s">
        <v>39</v>
      </c>
      <c r="G576" s="74" t="s">
        <v>94</v>
      </c>
      <c r="H576" s="161">
        <v>376300</v>
      </c>
      <c r="I576" s="74" t="s">
        <v>2499</v>
      </c>
      <c r="J576" s="74">
        <v>638</v>
      </c>
      <c r="K576" s="74">
        <v>20</v>
      </c>
      <c r="L576" s="74">
        <v>330</v>
      </c>
      <c r="M576" s="74">
        <v>5920.0565855200002</v>
      </c>
      <c r="N576" s="124" t="e">
        <f>VLOOKUP(I576,'[1]Already Allocated to Banks'!$I$5:$U$498,6,0)</f>
        <v>#N/A</v>
      </c>
      <c r="O576" s="115" t="s">
        <v>4152</v>
      </c>
      <c r="P576" s="74" t="s">
        <v>4249</v>
      </c>
      <c r="Q576" s="74" t="s">
        <v>4249</v>
      </c>
      <c r="R576" s="74" t="s">
        <v>4249</v>
      </c>
      <c r="S576" s="74" t="s">
        <v>4250</v>
      </c>
      <c r="T576" s="74"/>
      <c r="U576" s="74"/>
      <c r="V576" s="74"/>
    </row>
    <row r="577" spans="1:22" x14ac:dyDescent="0.25">
      <c r="A577" s="115">
        <v>1161</v>
      </c>
      <c r="B577" s="74" t="s">
        <v>12</v>
      </c>
      <c r="C577" s="74" t="s">
        <v>37</v>
      </c>
      <c r="D577" s="74" t="s">
        <v>93</v>
      </c>
      <c r="E577" s="74" t="s">
        <v>14</v>
      </c>
      <c r="F577" s="74" t="s">
        <v>39</v>
      </c>
      <c r="G577" s="74" t="s">
        <v>94</v>
      </c>
      <c r="H577" s="161">
        <v>357731</v>
      </c>
      <c r="I577" s="74" t="s">
        <v>2531</v>
      </c>
      <c r="J577" s="74">
        <v>108</v>
      </c>
      <c r="K577" s="74">
        <v>20</v>
      </c>
      <c r="L577" s="74">
        <v>330</v>
      </c>
      <c r="M577" s="74">
        <v>5889.0526481799998</v>
      </c>
      <c r="N577" s="124" t="e">
        <f>VLOOKUP(I577,'[1]Already Allocated to Banks'!$I$5:$U$498,6,0)</f>
        <v>#N/A</v>
      </c>
      <c r="O577" s="115"/>
      <c r="P577" s="74">
        <v>0</v>
      </c>
      <c r="Q577" s="74">
        <v>0</v>
      </c>
      <c r="R577" s="74">
        <v>0</v>
      </c>
      <c r="S577" s="74">
        <v>0</v>
      </c>
      <c r="T577" s="74"/>
      <c r="U577" s="74"/>
      <c r="V577" s="74"/>
    </row>
    <row r="578" spans="1:22" hidden="1" x14ac:dyDescent="0.25">
      <c r="A578" s="115">
        <v>1167</v>
      </c>
      <c r="B578" s="74" t="s">
        <v>12</v>
      </c>
      <c r="C578" s="74" t="s">
        <v>37</v>
      </c>
      <c r="D578" s="74" t="s">
        <v>93</v>
      </c>
      <c r="E578" s="74" t="s">
        <v>14</v>
      </c>
      <c r="F578" s="74" t="s">
        <v>39</v>
      </c>
      <c r="G578" s="74" t="s">
        <v>94</v>
      </c>
      <c r="H578" s="161">
        <v>348679</v>
      </c>
      <c r="I578" s="74" t="s">
        <v>2541</v>
      </c>
      <c r="J578" s="74">
        <v>344</v>
      </c>
      <c r="K578" s="74">
        <v>20</v>
      </c>
      <c r="L578" s="74">
        <v>330</v>
      </c>
      <c r="M578" s="74">
        <v>5884.7367226099996</v>
      </c>
      <c r="N578" s="124" t="e">
        <f>VLOOKUP(I578,'[1]Already Allocated to Banks'!$I$5:$U$498,6,0)</f>
        <v>#N/A</v>
      </c>
      <c r="O578" s="115" t="s">
        <v>4152</v>
      </c>
      <c r="P578" s="74" t="s">
        <v>4249</v>
      </c>
      <c r="Q578" s="74" t="s">
        <v>4249</v>
      </c>
      <c r="R578" s="74" t="s">
        <v>4249</v>
      </c>
      <c r="S578" s="74" t="s">
        <v>4250</v>
      </c>
      <c r="T578" s="74"/>
      <c r="U578" s="74"/>
      <c r="V578" s="74"/>
    </row>
    <row r="579" spans="1:22" x14ac:dyDescent="0.25">
      <c r="A579" s="115">
        <v>1180</v>
      </c>
      <c r="B579" s="74" t="s">
        <v>12</v>
      </c>
      <c r="C579" s="74" t="s">
        <v>37</v>
      </c>
      <c r="D579" s="74" t="s">
        <v>38</v>
      </c>
      <c r="E579" s="74" t="s">
        <v>14</v>
      </c>
      <c r="F579" s="74" t="s">
        <v>39</v>
      </c>
      <c r="G579" s="74" t="s">
        <v>40</v>
      </c>
      <c r="H579" s="161">
        <v>368752</v>
      </c>
      <c r="I579" s="74" t="s">
        <v>2568</v>
      </c>
      <c r="J579" s="74">
        <v>139</v>
      </c>
      <c r="K579" s="74">
        <v>20</v>
      </c>
      <c r="L579" s="74">
        <v>330</v>
      </c>
      <c r="M579" s="74">
        <v>5870.47502841</v>
      </c>
      <c r="N579" s="124" t="e">
        <f>VLOOKUP(I579,'[1]Already Allocated to Banks'!$I$5:$U$498,6,0)</f>
        <v>#N/A</v>
      </c>
      <c r="O579" s="115"/>
      <c r="P579" s="74">
        <v>0</v>
      </c>
      <c r="Q579" s="74">
        <v>0</v>
      </c>
      <c r="R579" s="74">
        <v>0</v>
      </c>
      <c r="S579" s="74">
        <v>0</v>
      </c>
      <c r="T579" s="74"/>
      <c r="U579" s="74"/>
      <c r="V579" s="74"/>
    </row>
    <row r="580" spans="1:22" hidden="1" x14ac:dyDescent="0.25">
      <c r="A580" s="115">
        <v>1182</v>
      </c>
      <c r="B580" s="74" t="s">
        <v>12</v>
      </c>
      <c r="C580" s="74" t="s">
        <v>37</v>
      </c>
      <c r="D580" s="74" t="s">
        <v>93</v>
      </c>
      <c r="E580" s="74" t="s">
        <v>14</v>
      </c>
      <c r="F580" s="74" t="s">
        <v>39</v>
      </c>
      <c r="G580" s="74" t="s">
        <v>94</v>
      </c>
      <c r="H580" s="161">
        <v>358183</v>
      </c>
      <c r="I580" s="74" t="s">
        <v>2571</v>
      </c>
      <c r="J580" s="74">
        <v>35</v>
      </c>
      <c r="K580" s="74">
        <v>20</v>
      </c>
      <c r="L580" s="74">
        <v>330</v>
      </c>
      <c r="M580" s="74">
        <v>5867.0900342599998</v>
      </c>
      <c r="N580" s="124" t="e">
        <f>VLOOKUP(I580,'[1]Already Allocated to Banks'!$I$5:$U$498,6,0)</f>
        <v>#N/A</v>
      </c>
      <c r="O580" s="115" t="s">
        <v>4152</v>
      </c>
      <c r="P580" s="74" t="s">
        <v>4249</v>
      </c>
      <c r="Q580" s="74" t="s">
        <v>4249</v>
      </c>
      <c r="R580" s="74" t="s">
        <v>4249</v>
      </c>
      <c r="S580" s="74" t="s">
        <v>4250</v>
      </c>
      <c r="T580" s="74"/>
      <c r="U580" s="74"/>
      <c r="V580" s="74"/>
    </row>
    <row r="581" spans="1:22" x14ac:dyDescent="0.25">
      <c r="A581" s="115">
        <v>1188</v>
      </c>
      <c r="B581" s="74" t="s">
        <v>12</v>
      </c>
      <c r="C581" s="74" t="s">
        <v>37</v>
      </c>
      <c r="D581" s="74" t="s">
        <v>38</v>
      </c>
      <c r="E581" s="74" t="s">
        <v>14</v>
      </c>
      <c r="F581" s="74" t="s">
        <v>39</v>
      </c>
      <c r="G581" s="74" t="s">
        <v>40</v>
      </c>
      <c r="H581" s="161">
        <v>377065</v>
      </c>
      <c r="I581" s="74" t="s">
        <v>2398</v>
      </c>
      <c r="J581" s="74">
        <v>21</v>
      </c>
      <c r="K581" s="74">
        <v>20</v>
      </c>
      <c r="L581" s="74">
        <v>330</v>
      </c>
      <c r="M581" s="74">
        <v>5855.8125129199998</v>
      </c>
      <c r="N581" s="124" t="e">
        <f>VLOOKUP(I581,'[1]Already Allocated to Banks'!$I$5:$U$498,6,0)</f>
        <v>#N/A</v>
      </c>
      <c r="O581" s="115"/>
      <c r="P581" s="74">
        <v>0</v>
      </c>
      <c r="Q581" s="74">
        <v>0</v>
      </c>
      <c r="R581" s="74">
        <v>0</v>
      </c>
      <c r="S581" s="74">
        <v>0</v>
      </c>
      <c r="T581" s="74"/>
      <c r="U581" s="74"/>
      <c r="V581" s="74"/>
    </row>
    <row r="582" spans="1:22" x14ac:dyDescent="0.25">
      <c r="A582" s="115">
        <v>1189</v>
      </c>
      <c r="B582" s="74" t="s">
        <v>12</v>
      </c>
      <c r="C582" s="74" t="s">
        <v>37</v>
      </c>
      <c r="D582" s="74" t="s">
        <v>93</v>
      </c>
      <c r="E582" s="74" t="s">
        <v>14</v>
      </c>
      <c r="F582" s="74" t="s">
        <v>39</v>
      </c>
      <c r="G582" s="74" t="s">
        <v>94</v>
      </c>
      <c r="H582" s="161">
        <v>359839</v>
      </c>
      <c r="I582" s="74" t="s">
        <v>2583</v>
      </c>
      <c r="J582" s="74">
        <v>42</v>
      </c>
      <c r="K582" s="74">
        <v>20</v>
      </c>
      <c r="L582" s="74">
        <v>330</v>
      </c>
      <c r="M582" s="74">
        <v>5855.3808500799996</v>
      </c>
      <c r="N582" s="124" t="e">
        <f>VLOOKUP(I582,'[1]Already Allocated to Banks'!$I$5:$U$498,6,0)</f>
        <v>#N/A</v>
      </c>
      <c r="O582" s="115"/>
      <c r="P582" s="74">
        <v>0</v>
      </c>
      <c r="Q582" s="74">
        <v>0</v>
      </c>
      <c r="R582" s="74">
        <v>0</v>
      </c>
      <c r="S582" s="74">
        <v>0</v>
      </c>
      <c r="T582" s="74"/>
      <c r="U582" s="74"/>
      <c r="V582" s="74"/>
    </row>
    <row r="583" spans="1:22" x14ac:dyDescent="0.25">
      <c r="A583" s="115">
        <v>1193</v>
      </c>
      <c r="B583" s="74" t="s">
        <v>12</v>
      </c>
      <c r="C583" s="74" t="s">
        <v>37</v>
      </c>
      <c r="D583" s="74" t="s">
        <v>93</v>
      </c>
      <c r="E583" s="74" t="s">
        <v>14</v>
      </c>
      <c r="F583" s="74" t="s">
        <v>39</v>
      </c>
      <c r="G583" s="74" t="s">
        <v>94</v>
      </c>
      <c r="H583" s="161">
        <v>367858</v>
      </c>
      <c r="I583" s="74" t="s">
        <v>2591</v>
      </c>
      <c r="J583" s="74">
        <v>295</v>
      </c>
      <c r="K583" s="74">
        <v>20</v>
      </c>
      <c r="L583" s="74">
        <v>330</v>
      </c>
      <c r="M583" s="74">
        <v>5850.0295904799996</v>
      </c>
      <c r="N583" s="124" t="e">
        <f>VLOOKUP(I583,'[1]Already Allocated to Banks'!$I$5:$U$498,6,0)</f>
        <v>#N/A</v>
      </c>
      <c r="O583" s="115"/>
      <c r="P583" s="74">
        <v>0</v>
      </c>
      <c r="Q583" s="74">
        <v>0</v>
      </c>
      <c r="R583" s="74">
        <v>0</v>
      </c>
      <c r="S583" s="74">
        <v>0</v>
      </c>
      <c r="T583" s="74"/>
      <c r="U583" s="74"/>
      <c r="V583" s="74"/>
    </row>
    <row r="584" spans="1:22" x14ac:dyDescent="0.25">
      <c r="A584" s="115">
        <v>1215</v>
      </c>
      <c r="B584" s="74" t="s">
        <v>12</v>
      </c>
      <c r="C584" s="74" t="s">
        <v>37</v>
      </c>
      <c r="D584" s="74" t="s">
        <v>38</v>
      </c>
      <c r="E584" s="74" t="s">
        <v>14</v>
      </c>
      <c r="F584" s="74" t="s">
        <v>39</v>
      </c>
      <c r="G584" s="74" t="s">
        <v>40</v>
      </c>
      <c r="H584" s="161">
        <v>362225</v>
      </c>
      <c r="I584" s="74" t="s">
        <v>2634</v>
      </c>
      <c r="J584" s="74">
        <v>96</v>
      </c>
      <c r="K584" s="74">
        <v>20</v>
      </c>
      <c r="L584" s="74">
        <v>330</v>
      </c>
      <c r="M584" s="74">
        <v>5823.5164101099999</v>
      </c>
      <c r="N584" s="124" t="e">
        <f>VLOOKUP(I584,'[1]Already Allocated to Banks'!$I$5:$U$498,6,0)</f>
        <v>#N/A</v>
      </c>
      <c r="O584" s="115"/>
      <c r="P584" s="74">
        <v>0</v>
      </c>
      <c r="Q584" s="74">
        <v>0</v>
      </c>
      <c r="R584" s="74">
        <v>0</v>
      </c>
      <c r="S584" s="74">
        <v>0</v>
      </c>
      <c r="T584" s="74"/>
      <c r="U584" s="74"/>
      <c r="V584" s="74"/>
    </row>
    <row r="585" spans="1:22" x14ac:dyDescent="0.25">
      <c r="A585" s="115">
        <v>1228</v>
      </c>
      <c r="B585" s="74" t="s">
        <v>12</v>
      </c>
      <c r="C585" s="74" t="s">
        <v>37</v>
      </c>
      <c r="D585" s="74" t="s">
        <v>38</v>
      </c>
      <c r="E585" s="74" t="s">
        <v>14</v>
      </c>
      <c r="F585" s="74" t="s">
        <v>39</v>
      </c>
      <c r="G585" s="74" t="s">
        <v>40</v>
      </c>
      <c r="H585" s="161">
        <v>359800</v>
      </c>
      <c r="I585" s="74" t="s">
        <v>2660</v>
      </c>
      <c r="J585" s="74">
        <v>96</v>
      </c>
      <c r="K585" s="74">
        <v>20</v>
      </c>
      <c r="L585" s="74">
        <v>330</v>
      </c>
      <c r="M585" s="74">
        <v>5802.6109689300001</v>
      </c>
      <c r="N585" s="124" t="e">
        <f>VLOOKUP(I585,'[1]Already Allocated to Banks'!$I$5:$U$498,6,0)</f>
        <v>#N/A</v>
      </c>
      <c r="O585" s="115"/>
      <c r="P585" s="74">
        <v>0</v>
      </c>
      <c r="Q585" s="74">
        <v>0</v>
      </c>
      <c r="R585" s="74">
        <v>0</v>
      </c>
      <c r="S585" s="74">
        <v>0</v>
      </c>
      <c r="T585" s="74"/>
      <c r="U585" s="74"/>
      <c r="V585" s="74"/>
    </row>
    <row r="586" spans="1:22" hidden="1" x14ac:dyDescent="0.25">
      <c r="A586" s="115">
        <v>1247</v>
      </c>
      <c r="B586" s="74" t="s">
        <v>12</v>
      </c>
      <c r="C586" s="74" t="s">
        <v>37</v>
      </c>
      <c r="D586" s="74" t="s">
        <v>38</v>
      </c>
      <c r="E586" s="74" t="s">
        <v>14</v>
      </c>
      <c r="F586" s="74" t="s">
        <v>39</v>
      </c>
      <c r="G586" s="74" t="s">
        <v>40</v>
      </c>
      <c r="H586" s="161">
        <v>359801</v>
      </c>
      <c r="I586" s="74" t="s">
        <v>2699</v>
      </c>
      <c r="J586" s="74">
        <v>499</v>
      </c>
      <c r="K586" s="74">
        <v>20</v>
      </c>
      <c r="L586" s="74">
        <v>330</v>
      </c>
      <c r="M586" s="74">
        <v>5782.7129618299996</v>
      </c>
      <c r="N586" s="124" t="e">
        <f>VLOOKUP(I586,'[1]Already Allocated to Banks'!$I$5:$U$498,6,0)</f>
        <v>#N/A</v>
      </c>
      <c r="O586" s="115" t="s">
        <v>4152</v>
      </c>
      <c r="P586" s="74" t="s">
        <v>4249</v>
      </c>
      <c r="Q586" s="74" t="s">
        <v>4249</v>
      </c>
      <c r="R586" s="74" t="s">
        <v>4249</v>
      </c>
      <c r="S586" s="74" t="s">
        <v>4250</v>
      </c>
      <c r="T586" s="74"/>
      <c r="U586" s="74"/>
      <c r="V586" s="74"/>
    </row>
    <row r="587" spans="1:22" hidden="1" x14ac:dyDescent="0.25">
      <c r="A587" s="115">
        <v>1258</v>
      </c>
      <c r="B587" s="74" t="s">
        <v>12</v>
      </c>
      <c r="C587" s="74" t="s">
        <v>37</v>
      </c>
      <c r="D587" s="74" t="s">
        <v>38</v>
      </c>
      <c r="E587" s="74" t="s">
        <v>14</v>
      </c>
      <c r="F587" s="74" t="s">
        <v>39</v>
      </c>
      <c r="G587" s="74" t="s">
        <v>40</v>
      </c>
      <c r="H587" s="161">
        <v>377627</v>
      </c>
      <c r="I587" s="74" t="s">
        <v>2724</v>
      </c>
      <c r="J587" s="74">
        <v>92</v>
      </c>
      <c r="K587" s="74">
        <v>20</v>
      </c>
      <c r="L587" s="74">
        <v>330</v>
      </c>
      <c r="M587" s="74">
        <v>5768.0206233500003</v>
      </c>
      <c r="N587" s="124" t="e">
        <f>VLOOKUP(I587,'[1]Already Allocated to Banks'!$I$5:$U$498,6,0)</f>
        <v>#N/A</v>
      </c>
      <c r="O587" s="115" t="s">
        <v>4278</v>
      </c>
      <c r="P587" s="74" t="s">
        <v>4249</v>
      </c>
      <c r="Q587" s="74" t="s">
        <v>4249</v>
      </c>
      <c r="R587" s="74" t="s">
        <v>4249</v>
      </c>
      <c r="S587" s="74" t="s">
        <v>4250</v>
      </c>
      <c r="T587" s="74"/>
      <c r="U587" s="74"/>
      <c r="V587" s="74"/>
    </row>
    <row r="588" spans="1:22" x14ac:dyDescent="0.25">
      <c r="A588" s="115">
        <v>1299</v>
      </c>
      <c r="B588" s="74" t="s">
        <v>12</v>
      </c>
      <c r="C588" s="74" t="s">
        <v>37</v>
      </c>
      <c r="D588" s="74" t="s">
        <v>93</v>
      </c>
      <c r="E588" s="74" t="s">
        <v>14</v>
      </c>
      <c r="F588" s="74" t="s">
        <v>39</v>
      </c>
      <c r="G588" s="74" t="s">
        <v>94</v>
      </c>
      <c r="H588" s="161">
        <v>358600</v>
      </c>
      <c r="I588" s="74" t="s">
        <v>2807</v>
      </c>
      <c r="J588" s="74">
        <v>55</v>
      </c>
      <c r="K588" s="74">
        <v>20</v>
      </c>
      <c r="L588" s="74">
        <v>330</v>
      </c>
      <c r="M588" s="74">
        <v>5712.4880915900003</v>
      </c>
      <c r="N588" s="124" t="e">
        <f>VLOOKUP(I588,'[1]Already Allocated to Banks'!$I$5:$U$498,6,0)</f>
        <v>#N/A</v>
      </c>
      <c r="O588" s="115"/>
      <c r="P588" s="74">
        <v>0</v>
      </c>
      <c r="Q588" s="74">
        <v>0</v>
      </c>
      <c r="R588" s="74">
        <v>0</v>
      </c>
      <c r="S588" s="74">
        <v>0</v>
      </c>
      <c r="T588" s="74"/>
      <c r="U588" s="74"/>
      <c r="V588" s="74"/>
    </row>
    <row r="589" spans="1:22" x14ac:dyDescent="0.25">
      <c r="A589" s="115">
        <v>1306</v>
      </c>
      <c r="B589" s="74" t="s">
        <v>12</v>
      </c>
      <c r="C589" s="74" t="s">
        <v>37</v>
      </c>
      <c r="D589" s="74" t="s">
        <v>38</v>
      </c>
      <c r="E589" s="74" t="s">
        <v>14</v>
      </c>
      <c r="F589" s="74" t="s">
        <v>39</v>
      </c>
      <c r="G589" s="74" t="s">
        <v>40</v>
      </c>
      <c r="H589" s="161">
        <v>347904</v>
      </c>
      <c r="I589" s="74" t="s">
        <v>2820</v>
      </c>
      <c r="J589" s="74">
        <v>247</v>
      </c>
      <c r="K589" s="74">
        <v>20</v>
      </c>
      <c r="L589" s="74">
        <v>330</v>
      </c>
      <c r="M589" s="74">
        <v>5706.4203342600003</v>
      </c>
      <c r="N589" s="124" t="e">
        <f>VLOOKUP(I589,'[1]Already Allocated to Banks'!$I$5:$U$498,6,0)</f>
        <v>#N/A</v>
      </c>
      <c r="O589" s="115"/>
      <c r="P589" s="74">
        <v>0</v>
      </c>
      <c r="Q589" s="74">
        <v>0</v>
      </c>
      <c r="R589" s="74">
        <v>0</v>
      </c>
      <c r="S589" s="74">
        <v>0</v>
      </c>
      <c r="T589" s="74"/>
      <c r="U589" s="74"/>
      <c r="V589" s="74"/>
    </row>
    <row r="590" spans="1:22" hidden="1" x14ac:dyDescent="0.25">
      <c r="A590" s="115">
        <v>1348</v>
      </c>
      <c r="B590" s="74" t="s">
        <v>12</v>
      </c>
      <c r="C590" s="74" t="s">
        <v>37</v>
      </c>
      <c r="D590" s="74" t="s">
        <v>93</v>
      </c>
      <c r="E590" s="74" t="s">
        <v>14</v>
      </c>
      <c r="F590" s="74" t="s">
        <v>39</v>
      </c>
      <c r="G590" s="74" t="s">
        <v>94</v>
      </c>
      <c r="H590" s="161">
        <v>378652</v>
      </c>
      <c r="I590" s="74" t="s">
        <v>2905</v>
      </c>
      <c r="J590" s="74">
        <v>217</v>
      </c>
      <c r="K590" s="74">
        <v>20</v>
      </c>
      <c r="L590" s="74">
        <v>330</v>
      </c>
      <c r="M590" s="74">
        <v>5645.0962325999999</v>
      </c>
      <c r="N590" s="124" t="e">
        <f>VLOOKUP(I590,'[1]Already Allocated to Banks'!$I$5:$U$498,6,0)</f>
        <v>#N/A</v>
      </c>
      <c r="O590" s="115" t="s">
        <v>4152</v>
      </c>
      <c r="P590" s="74" t="s">
        <v>4249</v>
      </c>
      <c r="Q590" s="74" t="s">
        <v>4249</v>
      </c>
      <c r="R590" s="74" t="s">
        <v>4249</v>
      </c>
      <c r="S590" s="74" t="s">
        <v>4250</v>
      </c>
      <c r="T590" s="74"/>
      <c r="U590" s="74"/>
      <c r="V590" s="74"/>
    </row>
    <row r="591" spans="1:22" x14ac:dyDescent="0.25">
      <c r="A591" s="115">
        <v>1352</v>
      </c>
      <c r="B591" s="74" t="s">
        <v>12</v>
      </c>
      <c r="C591" s="74" t="s">
        <v>37</v>
      </c>
      <c r="D591" s="74" t="s">
        <v>38</v>
      </c>
      <c r="E591" s="74" t="s">
        <v>14</v>
      </c>
      <c r="F591" s="74" t="s">
        <v>39</v>
      </c>
      <c r="G591" s="74" t="s">
        <v>40</v>
      </c>
      <c r="H591" s="161">
        <v>377037</v>
      </c>
      <c r="I591" s="74" t="s">
        <v>2913</v>
      </c>
      <c r="J591" s="74">
        <v>247</v>
      </c>
      <c r="K591" s="74">
        <v>20</v>
      </c>
      <c r="L591" s="74">
        <v>330</v>
      </c>
      <c r="M591" s="74">
        <v>5640.6347821199997</v>
      </c>
      <c r="N591" s="124" t="e">
        <f>VLOOKUP(I591,'[1]Already Allocated to Banks'!$I$5:$U$498,6,0)</f>
        <v>#N/A</v>
      </c>
      <c r="O591" s="115"/>
      <c r="P591" s="74">
        <v>0</v>
      </c>
      <c r="Q591" s="74">
        <v>0</v>
      </c>
      <c r="R591" s="74">
        <v>0</v>
      </c>
      <c r="S591" s="74">
        <v>0</v>
      </c>
      <c r="T591" s="74"/>
      <c r="U591" s="74"/>
      <c r="V591" s="74"/>
    </row>
    <row r="592" spans="1:22" x14ac:dyDescent="0.25">
      <c r="A592" s="115">
        <v>1382</v>
      </c>
      <c r="B592" s="74" t="s">
        <v>12</v>
      </c>
      <c r="C592" s="74" t="s">
        <v>37</v>
      </c>
      <c r="D592" s="74" t="s">
        <v>38</v>
      </c>
      <c r="E592" s="74" t="s">
        <v>14</v>
      </c>
      <c r="F592" s="74" t="s">
        <v>39</v>
      </c>
      <c r="G592" s="74" t="s">
        <v>40</v>
      </c>
      <c r="H592" s="161">
        <v>356201</v>
      </c>
      <c r="I592" s="74" t="s">
        <v>2978</v>
      </c>
      <c r="J592" s="74">
        <v>241</v>
      </c>
      <c r="K592" s="74">
        <v>20</v>
      </c>
      <c r="L592" s="74">
        <v>330</v>
      </c>
      <c r="M592" s="74">
        <v>5608.11757287</v>
      </c>
      <c r="N592" s="124" t="e">
        <f>VLOOKUP(I592,'[1]Already Allocated to Banks'!$I$5:$U$498,6,0)</f>
        <v>#N/A</v>
      </c>
      <c r="O592" s="115"/>
      <c r="P592" s="74">
        <v>0</v>
      </c>
      <c r="Q592" s="74">
        <v>0</v>
      </c>
      <c r="R592" s="74">
        <v>0</v>
      </c>
      <c r="S592" s="74">
        <v>0</v>
      </c>
      <c r="T592" s="74"/>
      <c r="U592" s="74"/>
      <c r="V592" s="74"/>
    </row>
    <row r="593" spans="1:22" hidden="1" x14ac:dyDescent="0.25">
      <c r="A593" s="115">
        <v>1400</v>
      </c>
      <c r="B593" s="74" t="s">
        <v>12</v>
      </c>
      <c r="C593" s="74" t="s">
        <v>37</v>
      </c>
      <c r="D593" s="74" t="s">
        <v>93</v>
      </c>
      <c r="E593" s="74" t="s">
        <v>14</v>
      </c>
      <c r="F593" s="74" t="s">
        <v>39</v>
      </c>
      <c r="G593" s="74" t="s">
        <v>94</v>
      </c>
      <c r="H593" s="161">
        <v>369020</v>
      </c>
      <c r="I593" s="74" t="s">
        <v>3018</v>
      </c>
      <c r="J593" s="74">
        <v>234</v>
      </c>
      <c r="K593" s="74">
        <v>20</v>
      </c>
      <c r="L593" s="74">
        <v>330</v>
      </c>
      <c r="M593" s="74">
        <v>5588.24553913</v>
      </c>
      <c r="N593" s="124" t="str">
        <f>VLOOKUP(I593,'[1]Already Allocated to Banks'!$I$5:$U$498,6,0)</f>
        <v>STATE BANK OF INDIA</v>
      </c>
      <c r="O593" s="115" t="s">
        <v>4152</v>
      </c>
      <c r="P593" s="74" t="s">
        <v>4249</v>
      </c>
      <c r="Q593" s="74"/>
      <c r="R593" s="74"/>
      <c r="S593" s="74"/>
      <c r="T593" s="74"/>
      <c r="U593" s="74"/>
      <c r="V593" s="74"/>
    </row>
    <row r="594" spans="1:22" hidden="1" x14ac:dyDescent="0.25">
      <c r="A594" s="115">
        <v>1445</v>
      </c>
      <c r="B594" s="74" t="s">
        <v>12</v>
      </c>
      <c r="C594" s="74" t="s">
        <v>37</v>
      </c>
      <c r="D594" s="74" t="s">
        <v>93</v>
      </c>
      <c r="E594" s="74" t="s">
        <v>14</v>
      </c>
      <c r="F594" s="74" t="s">
        <v>39</v>
      </c>
      <c r="G594" s="74" t="s">
        <v>94</v>
      </c>
      <c r="H594" s="161">
        <v>376161</v>
      </c>
      <c r="I594" s="74" t="s">
        <v>3111</v>
      </c>
      <c r="J594" s="74">
        <v>306</v>
      </c>
      <c r="K594" s="74">
        <v>20</v>
      </c>
      <c r="L594" s="74">
        <v>330</v>
      </c>
      <c r="M594" s="74">
        <v>5532.1502668200001</v>
      </c>
      <c r="N594" s="124" t="e">
        <f>VLOOKUP(I594,'[1]Already Allocated to Banks'!$I$5:$U$498,6,0)</f>
        <v>#N/A</v>
      </c>
      <c r="O594" s="115" t="s">
        <v>4152</v>
      </c>
      <c r="P594" s="74" t="s">
        <v>4249</v>
      </c>
      <c r="Q594" s="74" t="s">
        <v>4249</v>
      </c>
      <c r="R594" s="74" t="s">
        <v>4249</v>
      </c>
      <c r="S594" s="74" t="s">
        <v>4250</v>
      </c>
      <c r="T594" s="74"/>
      <c r="U594" s="74"/>
      <c r="V594" s="74"/>
    </row>
    <row r="595" spans="1:22" hidden="1" x14ac:dyDescent="0.25">
      <c r="A595" s="115">
        <v>1484</v>
      </c>
      <c r="B595" s="74" t="s">
        <v>12</v>
      </c>
      <c r="C595" s="74" t="s">
        <v>37</v>
      </c>
      <c r="D595" s="74" t="s">
        <v>93</v>
      </c>
      <c r="E595" s="74" t="s">
        <v>14</v>
      </c>
      <c r="F595" s="74" t="s">
        <v>39</v>
      </c>
      <c r="G595" s="74" t="s">
        <v>94</v>
      </c>
      <c r="H595" s="161">
        <v>347907</v>
      </c>
      <c r="I595" s="74" t="s">
        <v>3188</v>
      </c>
      <c r="J595" s="74">
        <v>729</v>
      </c>
      <c r="K595" s="74">
        <v>20</v>
      </c>
      <c r="L595" s="74">
        <v>330</v>
      </c>
      <c r="M595" s="74">
        <v>5479.51096504</v>
      </c>
      <c r="N595" s="124" t="e">
        <f>VLOOKUP(I595,'[1]Already Allocated to Banks'!$I$5:$U$498,6,0)</f>
        <v>#N/A</v>
      </c>
      <c r="O595" s="115" t="s">
        <v>4152</v>
      </c>
      <c r="P595" s="74" t="s">
        <v>4249</v>
      </c>
      <c r="Q595" s="74" t="s">
        <v>4249</v>
      </c>
      <c r="R595" s="74" t="s">
        <v>4249</v>
      </c>
      <c r="S595" s="74" t="s">
        <v>4250</v>
      </c>
      <c r="T595" s="74"/>
      <c r="U595" s="74"/>
      <c r="V595" s="74"/>
    </row>
    <row r="596" spans="1:22" hidden="1" x14ac:dyDescent="0.25">
      <c r="A596" s="115">
        <v>1496</v>
      </c>
      <c r="B596" s="74" t="s">
        <v>12</v>
      </c>
      <c r="C596" s="74" t="s">
        <v>37</v>
      </c>
      <c r="D596" s="74" t="s">
        <v>93</v>
      </c>
      <c r="E596" s="74" t="s">
        <v>14</v>
      </c>
      <c r="F596" s="74" t="s">
        <v>39</v>
      </c>
      <c r="G596" s="74" t="s">
        <v>94</v>
      </c>
      <c r="H596" s="161">
        <v>363958</v>
      </c>
      <c r="I596" s="74" t="s">
        <v>3213</v>
      </c>
      <c r="J596" s="74">
        <v>244</v>
      </c>
      <c r="K596" s="74">
        <v>20</v>
      </c>
      <c r="L596" s="74">
        <v>330</v>
      </c>
      <c r="M596" s="74">
        <v>5462.5422959699999</v>
      </c>
      <c r="N596" s="124" t="e">
        <f>VLOOKUP(I596,'[1]Already Allocated to Banks'!$I$5:$U$498,6,0)</f>
        <v>#N/A</v>
      </c>
      <c r="O596" s="115" t="s">
        <v>4152</v>
      </c>
      <c r="P596" s="74" t="s">
        <v>4249</v>
      </c>
      <c r="Q596" s="74" t="s">
        <v>4249</v>
      </c>
      <c r="R596" s="74" t="s">
        <v>4249</v>
      </c>
      <c r="S596" s="74" t="s">
        <v>4250</v>
      </c>
      <c r="T596" s="74"/>
      <c r="U596" s="74"/>
      <c r="V596" s="74"/>
    </row>
    <row r="597" spans="1:22" hidden="1" x14ac:dyDescent="0.25">
      <c r="A597" s="115">
        <v>1503</v>
      </c>
      <c r="B597" s="74" t="s">
        <v>12</v>
      </c>
      <c r="C597" s="74" t="s">
        <v>37</v>
      </c>
      <c r="D597" s="74" t="s">
        <v>93</v>
      </c>
      <c r="E597" s="74" t="s">
        <v>14</v>
      </c>
      <c r="F597" s="74" t="s">
        <v>39</v>
      </c>
      <c r="G597" s="74" t="s">
        <v>94</v>
      </c>
      <c r="H597" s="161">
        <v>366274</v>
      </c>
      <c r="I597" s="74" t="s">
        <v>3229</v>
      </c>
      <c r="J597" s="74">
        <v>604</v>
      </c>
      <c r="K597" s="74">
        <v>20</v>
      </c>
      <c r="L597" s="74">
        <v>330</v>
      </c>
      <c r="M597" s="74">
        <v>5457.2316373499998</v>
      </c>
      <c r="N597" s="124" t="e">
        <f>VLOOKUP(I597,'[1]Already Allocated to Banks'!$I$5:$U$498,6,0)</f>
        <v>#N/A</v>
      </c>
      <c r="O597" s="115" t="s">
        <v>4152</v>
      </c>
      <c r="P597" s="74" t="s">
        <v>4249</v>
      </c>
      <c r="Q597" s="74" t="s">
        <v>4249</v>
      </c>
      <c r="R597" s="74" t="s">
        <v>4249</v>
      </c>
      <c r="S597" s="74" t="s">
        <v>4250</v>
      </c>
      <c r="T597" s="74"/>
      <c r="U597" s="74"/>
      <c r="V597" s="74"/>
    </row>
    <row r="598" spans="1:22" hidden="1" x14ac:dyDescent="0.25">
      <c r="A598" s="115">
        <v>1504</v>
      </c>
      <c r="B598" s="74" t="s">
        <v>12</v>
      </c>
      <c r="C598" s="74" t="s">
        <v>37</v>
      </c>
      <c r="D598" s="74" t="s">
        <v>38</v>
      </c>
      <c r="E598" s="74" t="s">
        <v>14</v>
      </c>
      <c r="F598" s="74" t="s">
        <v>39</v>
      </c>
      <c r="G598" s="74" t="s">
        <v>40</v>
      </c>
      <c r="H598" s="161">
        <v>347134</v>
      </c>
      <c r="I598" s="74" t="s">
        <v>3231</v>
      </c>
      <c r="J598" s="74">
        <v>298</v>
      </c>
      <c r="K598" s="74">
        <v>20</v>
      </c>
      <c r="L598" s="74">
        <v>330</v>
      </c>
      <c r="M598" s="74">
        <v>5457.17114339</v>
      </c>
      <c r="N598" s="124" t="e">
        <f>VLOOKUP(I598,'[1]Already Allocated to Banks'!$I$5:$U$498,6,0)</f>
        <v>#N/A</v>
      </c>
      <c r="O598" s="115" t="s">
        <v>4278</v>
      </c>
      <c r="P598" s="74" t="s">
        <v>4249</v>
      </c>
      <c r="Q598" s="74" t="s">
        <v>4249</v>
      </c>
      <c r="R598" s="74" t="s">
        <v>4249</v>
      </c>
      <c r="S598" s="74" t="s">
        <v>4250</v>
      </c>
      <c r="T598" s="74"/>
      <c r="U598" s="74"/>
      <c r="V598" s="74"/>
    </row>
    <row r="599" spans="1:22" x14ac:dyDescent="0.25">
      <c r="A599" s="115">
        <v>1505</v>
      </c>
      <c r="B599" s="74" t="s">
        <v>12</v>
      </c>
      <c r="C599" s="74" t="s">
        <v>37</v>
      </c>
      <c r="D599" s="74" t="s">
        <v>38</v>
      </c>
      <c r="E599" s="74" t="s">
        <v>14</v>
      </c>
      <c r="F599" s="74" t="s">
        <v>39</v>
      </c>
      <c r="G599" s="74" t="s">
        <v>40</v>
      </c>
      <c r="H599" s="161">
        <v>366070</v>
      </c>
      <c r="I599" s="74" t="s">
        <v>3233</v>
      </c>
      <c r="J599" s="74">
        <v>116</v>
      </c>
      <c r="K599" s="74">
        <v>20</v>
      </c>
      <c r="L599" s="74">
        <v>330</v>
      </c>
      <c r="M599" s="74">
        <v>5456.2789648099997</v>
      </c>
      <c r="N599" s="124" t="e">
        <f>VLOOKUP(I599,'[1]Already Allocated to Banks'!$I$5:$U$498,6,0)</f>
        <v>#N/A</v>
      </c>
      <c r="O599" s="115"/>
      <c r="P599" s="74">
        <v>0</v>
      </c>
      <c r="Q599" s="74">
        <v>0</v>
      </c>
      <c r="R599" s="74">
        <v>0</v>
      </c>
      <c r="S599" s="74">
        <v>0</v>
      </c>
      <c r="T599" s="74"/>
      <c r="U599" s="74"/>
      <c r="V599" s="74"/>
    </row>
    <row r="600" spans="1:22" x14ac:dyDescent="0.25">
      <c r="A600" s="115">
        <v>1507</v>
      </c>
      <c r="B600" s="74" t="s">
        <v>12</v>
      </c>
      <c r="C600" s="74" t="s">
        <v>37</v>
      </c>
      <c r="D600" s="74" t="s">
        <v>38</v>
      </c>
      <c r="E600" s="74" t="s">
        <v>14</v>
      </c>
      <c r="F600" s="74" t="s">
        <v>39</v>
      </c>
      <c r="G600" s="74" t="s">
        <v>40</v>
      </c>
      <c r="H600" s="161">
        <v>367461</v>
      </c>
      <c r="I600" s="74" t="s">
        <v>3237</v>
      </c>
      <c r="J600" s="74">
        <v>51</v>
      </c>
      <c r="K600" s="74">
        <v>20</v>
      </c>
      <c r="L600" s="74">
        <v>330</v>
      </c>
      <c r="M600" s="74">
        <v>5455.0804084499996</v>
      </c>
      <c r="N600" s="124" t="e">
        <f>VLOOKUP(I600,'[1]Already Allocated to Banks'!$I$5:$U$498,6,0)</f>
        <v>#N/A</v>
      </c>
      <c r="O600" s="115"/>
      <c r="P600" s="74">
        <v>0</v>
      </c>
      <c r="Q600" s="74">
        <v>0</v>
      </c>
      <c r="R600" s="74">
        <v>0</v>
      </c>
      <c r="S600" s="74">
        <v>0</v>
      </c>
      <c r="T600" s="74"/>
      <c r="U600" s="74"/>
      <c r="V600" s="74"/>
    </row>
    <row r="601" spans="1:22" hidden="1" x14ac:dyDescent="0.25">
      <c r="A601" s="115">
        <v>1533</v>
      </c>
      <c r="B601" s="74" t="s">
        <v>12</v>
      </c>
      <c r="C601" s="74" t="s">
        <v>37</v>
      </c>
      <c r="D601" s="74" t="s">
        <v>93</v>
      </c>
      <c r="E601" s="74" t="s">
        <v>14</v>
      </c>
      <c r="F601" s="74" t="s">
        <v>39</v>
      </c>
      <c r="G601" s="74" t="s">
        <v>94</v>
      </c>
      <c r="H601" s="161">
        <v>377149</v>
      </c>
      <c r="I601" s="74" t="s">
        <v>1638</v>
      </c>
      <c r="J601" s="74">
        <v>163</v>
      </c>
      <c r="K601" s="74">
        <v>20</v>
      </c>
      <c r="L601" s="74">
        <v>330</v>
      </c>
      <c r="M601" s="74">
        <v>5430.86350803</v>
      </c>
      <c r="N601" s="124" t="str">
        <f>VLOOKUP(I601,'[1]Already Allocated to Banks'!$I$5:$U$498,6,0)</f>
        <v>BANK OF INDIA</v>
      </c>
      <c r="O601" s="115" t="s">
        <v>4152</v>
      </c>
      <c r="P601" s="74" t="s">
        <v>4249</v>
      </c>
      <c r="Q601" s="74" t="s">
        <v>4249</v>
      </c>
      <c r="R601" s="74" t="s">
        <v>4249</v>
      </c>
      <c r="S601" s="74" t="s">
        <v>4250</v>
      </c>
      <c r="T601" s="74"/>
      <c r="U601" s="74"/>
      <c r="V601" s="74"/>
    </row>
    <row r="602" spans="1:22" x14ac:dyDescent="0.25">
      <c r="A602" s="115">
        <v>1550</v>
      </c>
      <c r="B602" s="74" t="s">
        <v>12</v>
      </c>
      <c r="C602" s="74" t="s">
        <v>37</v>
      </c>
      <c r="D602" s="74" t="s">
        <v>93</v>
      </c>
      <c r="E602" s="74" t="s">
        <v>14</v>
      </c>
      <c r="F602" s="74" t="s">
        <v>39</v>
      </c>
      <c r="G602" s="74" t="s">
        <v>94</v>
      </c>
      <c r="H602" s="161">
        <v>375020</v>
      </c>
      <c r="I602" s="74" t="s">
        <v>3322</v>
      </c>
      <c r="J602" s="74">
        <v>37</v>
      </c>
      <c r="K602" s="74">
        <v>20</v>
      </c>
      <c r="L602" s="74">
        <v>330</v>
      </c>
      <c r="M602" s="74">
        <v>5415.0906551799999</v>
      </c>
      <c r="N602" s="124" t="e">
        <f>VLOOKUP(I602,'[1]Already Allocated to Banks'!$I$5:$U$498,6,0)</f>
        <v>#N/A</v>
      </c>
      <c r="O602" s="115"/>
      <c r="P602" s="74">
        <v>0</v>
      </c>
      <c r="Q602" s="74">
        <v>0</v>
      </c>
      <c r="R602" s="74">
        <v>0</v>
      </c>
      <c r="S602" s="74">
        <v>0</v>
      </c>
      <c r="T602" s="74"/>
      <c r="U602" s="74"/>
      <c r="V602" s="74"/>
    </row>
    <row r="603" spans="1:22" hidden="1" x14ac:dyDescent="0.25">
      <c r="A603" s="115">
        <v>1568</v>
      </c>
      <c r="B603" s="74" t="s">
        <v>12</v>
      </c>
      <c r="C603" s="74" t="s">
        <v>37</v>
      </c>
      <c r="D603" s="74" t="s">
        <v>38</v>
      </c>
      <c r="E603" s="74" t="s">
        <v>14</v>
      </c>
      <c r="F603" s="74" t="s">
        <v>39</v>
      </c>
      <c r="G603" s="74" t="s">
        <v>40</v>
      </c>
      <c r="H603" s="161">
        <v>377783</v>
      </c>
      <c r="I603" s="74" t="s">
        <v>3357</v>
      </c>
      <c r="J603" s="74">
        <v>302</v>
      </c>
      <c r="K603" s="74">
        <v>20</v>
      </c>
      <c r="L603" s="74">
        <v>330</v>
      </c>
      <c r="M603" s="74">
        <v>5397.4697579900003</v>
      </c>
      <c r="N603" s="124" t="e">
        <f>VLOOKUP(I603,'[1]Already Allocated to Banks'!$I$5:$U$498,6,0)</f>
        <v>#N/A</v>
      </c>
      <c r="O603" s="115" t="s">
        <v>4278</v>
      </c>
      <c r="P603" s="74" t="s">
        <v>4249</v>
      </c>
      <c r="Q603" s="74" t="s">
        <v>4249</v>
      </c>
      <c r="R603" s="74" t="s">
        <v>4249</v>
      </c>
      <c r="S603" s="74" t="s">
        <v>4250</v>
      </c>
      <c r="T603" s="74"/>
      <c r="U603" s="74"/>
      <c r="V603" s="74"/>
    </row>
    <row r="604" spans="1:22" hidden="1" x14ac:dyDescent="0.25">
      <c r="A604" s="115">
        <v>1645</v>
      </c>
      <c r="B604" s="74" t="s">
        <v>12</v>
      </c>
      <c r="C604" s="74" t="s">
        <v>37</v>
      </c>
      <c r="D604" s="74" t="s">
        <v>93</v>
      </c>
      <c r="E604" s="74" t="s">
        <v>14</v>
      </c>
      <c r="F604" s="74" t="s">
        <v>39</v>
      </c>
      <c r="G604" s="74" t="s">
        <v>94</v>
      </c>
      <c r="H604" s="161">
        <v>377864</v>
      </c>
      <c r="I604" s="74" t="s">
        <v>526</v>
      </c>
      <c r="J604" s="74">
        <v>765</v>
      </c>
      <c r="K604" s="74">
        <v>20</v>
      </c>
      <c r="L604" s="74">
        <v>330</v>
      </c>
      <c r="M604" s="74">
        <v>5312.7969240800003</v>
      </c>
      <c r="N604" s="124" t="e">
        <f>VLOOKUP(I604,'[1]Already Allocated to Banks'!$I$5:$U$498,6,0)</f>
        <v>#N/A</v>
      </c>
      <c r="O604" s="115" t="s">
        <v>4152</v>
      </c>
      <c r="P604" s="74" t="s">
        <v>4249</v>
      </c>
      <c r="Q604" s="74" t="s">
        <v>4250</v>
      </c>
      <c r="R604" s="74" t="s">
        <v>4249</v>
      </c>
      <c r="S604" s="74" t="s">
        <v>4250</v>
      </c>
      <c r="T604" s="74"/>
      <c r="U604" s="74"/>
      <c r="V604" s="74"/>
    </row>
    <row r="605" spans="1:22" x14ac:dyDescent="0.25">
      <c r="A605" s="115">
        <v>1658</v>
      </c>
      <c r="B605" s="74" t="s">
        <v>12</v>
      </c>
      <c r="C605" s="74" t="s">
        <v>37</v>
      </c>
      <c r="D605" s="74" t="s">
        <v>38</v>
      </c>
      <c r="E605" s="74" t="s">
        <v>14</v>
      </c>
      <c r="F605" s="74" t="s">
        <v>39</v>
      </c>
      <c r="G605" s="74" t="s">
        <v>40</v>
      </c>
      <c r="H605" s="161">
        <v>347981</v>
      </c>
      <c r="I605" s="74" t="s">
        <v>3529</v>
      </c>
      <c r="J605" s="74">
        <v>172</v>
      </c>
      <c r="K605" s="74">
        <v>20</v>
      </c>
      <c r="L605" s="74">
        <v>330</v>
      </c>
      <c r="M605" s="74">
        <v>5297.7141773499998</v>
      </c>
      <c r="N605" s="124" t="e">
        <f>VLOOKUP(I605,'[1]Already Allocated to Banks'!$I$5:$U$498,6,0)</f>
        <v>#N/A</v>
      </c>
      <c r="O605" s="115"/>
      <c r="P605" s="74">
        <v>0</v>
      </c>
      <c r="Q605" s="74">
        <v>0</v>
      </c>
      <c r="R605" s="74">
        <v>0</v>
      </c>
      <c r="S605" s="74">
        <v>0</v>
      </c>
      <c r="T605" s="74"/>
      <c r="U605" s="74"/>
      <c r="V605" s="74"/>
    </row>
    <row r="606" spans="1:22" hidden="1" x14ac:dyDescent="0.25">
      <c r="A606" s="115">
        <v>1672</v>
      </c>
      <c r="B606" s="74" t="s">
        <v>12</v>
      </c>
      <c r="C606" s="74" t="s">
        <v>37</v>
      </c>
      <c r="D606" s="74" t="s">
        <v>93</v>
      </c>
      <c r="E606" s="74" t="s">
        <v>14</v>
      </c>
      <c r="F606" s="74" t="s">
        <v>39</v>
      </c>
      <c r="G606" s="74" t="s">
        <v>94</v>
      </c>
      <c r="H606" s="161">
        <v>376476</v>
      </c>
      <c r="I606" s="74" t="s">
        <v>3555</v>
      </c>
      <c r="J606" s="74">
        <v>83</v>
      </c>
      <c r="K606" s="74">
        <v>20</v>
      </c>
      <c r="L606" s="74">
        <v>330</v>
      </c>
      <c r="M606" s="74">
        <v>5286.9891683300002</v>
      </c>
      <c r="N606" s="124" t="e">
        <f>VLOOKUP(I606,'[1]Already Allocated to Banks'!$I$5:$U$498,6,0)</f>
        <v>#N/A</v>
      </c>
      <c r="O606" s="115" t="s">
        <v>4152</v>
      </c>
      <c r="P606" s="74" t="s">
        <v>4249</v>
      </c>
      <c r="Q606" s="74" t="s">
        <v>4249</v>
      </c>
      <c r="R606" s="74" t="s">
        <v>4249</v>
      </c>
      <c r="S606" s="74" t="s">
        <v>4250</v>
      </c>
      <c r="T606" s="74"/>
      <c r="U606" s="74"/>
      <c r="V606" s="74"/>
    </row>
    <row r="607" spans="1:22" x14ac:dyDescent="0.25">
      <c r="A607" s="115">
        <v>1699</v>
      </c>
      <c r="B607" s="74" t="s">
        <v>12</v>
      </c>
      <c r="C607" s="74" t="s">
        <v>37</v>
      </c>
      <c r="D607" s="74" t="s">
        <v>38</v>
      </c>
      <c r="E607" s="74" t="s">
        <v>14</v>
      </c>
      <c r="F607" s="74" t="s">
        <v>39</v>
      </c>
      <c r="G607" s="74" t="s">
        <v>40</v>
      </c>
      <c r="H607" s="161">
        <v>370966</v>
      </c>
      <c r="I607" s="74" t="s">
        <v>3615</v>
      </c>
      <c r="J607" s="74">
        <v>173</v>
      </c>
      <c r="K607" s="74">
        <v>20</v>
      </c>
      <c r="L607" s="74">
        <v>330</v>
      </c>
      <c r="M607" s="74">
        <v>5267.8567635899999</v>
      </c>
      <c r="N607" s="124" t="e">
        <f>VLOOKUP(I607,'[1]Already Allocated to Banks'!$I$5:$U$498,6,0)</f>
        <v>#N/A</v>
      </c>
      <c r="O607" s="115"/>
      <c r="P607" s="74">
        <v>0</v>
      </c>
      <c r="Q607" s="74">
        <v>0</v>
      </c>
      <c r="R607" s="74">
        <v>0</v>
      </c>
      <c r="S607" s="74">
        <v>0</v>
      </c>
      <c r="T607" s="74"/>
      <c r="U607" s="74"/>
      <c r="V607" s="74"/>
    </row>
    <row r="608" spans="1:22" x14ac:dyDescent="0.25">
      <c r="A608" s="115">
        <v>1718</v>
      </c>
      <c r="B608" s="74" t="s">
        <v>12</v>
      </c>
      <c r="C608" s="74" t="s">
        <v>37</v>
      </c>
      <c r="D608" s="74" t="s">
        <v>38</v>
      </c>
      <c r="E608" s="74" t="s">
        <v>14</v>
      </c>
      <c r="F608" s="74" t="s">
        <v>39</v>
      </c>
      <c r="G608" s="74" t="s">
        <v>40</v>
      </c>
      <c r="H608" s="161">
        <v>347951</v>
      </c>
      <c r="I608" s="74" t="s">
        <v>3651</v>
      </c>
      <c r="J608" s="74">
        <v>61</v>
      </c>
      <c r="K608" s="74">
        <v>20</v>
      </c>
      <c r="L608" s="74">
        <v>330</v>
      </c>
      <c r="M608" s="74">
        <v>5258.1017854399997</v>
      </c>
      <c r="N608" s="124" t="e">
        <f>VLOOKUP(I608,'[1]Already Allocated to Banks'!$I$5:$U$498,6,0)</f>
        <v>#N/A</v>
      </c>
      <c r="O608" s="115"/>
      <c r="P608" s="74">
        <v>0</v>
      </c>
      <c r="Q608" s="74">
        <v>0</v>
      </c>
      <c r="R608" s="74">
        <v>0</v>
      </c>
      <c r="S608" s="74">
        <v>0</v>
      </c>
      <c r="T608" s="74"/>
      <c r="U608" s="74"/>
      <c r="V608" s="74"/>
    </row>
    <row r="609" spans="1:34" hidden="1" x14ac:dyDescent="0.25">
      <c r="A609" s="115">
        <v>1721</v>
      </c>
      <c r="B609" s="74" t="s">
        <v>12</v>
      </c>
      <c r="C609" s="74" t="s">
        <v>37</v>
      </c>
      <c r="D609" s="74" t="s">
        <v>38</v>
      </c>
      <c r="E609" s="74" t="s">
        <v>14</v>
      </c>
      <c r="F609" s="74" t="s">
        <v>39</v>
      </c>
      <c r="G609" s="74" t="s">
        <v>40</v>
      </c>
      <c r="H609" s="161">
        <v>360046</v>
      </c>
      <c r="I609" s="74" t="s">
        <v>3657</v>
      </c>
      <c r="J609" s="74">
        <v>284</v>
      </c>
      <c r="K609" s="74">
        <v>20</v>
      </c>
      <c r="L609" s="74">
        <v>330</v>
      </c>
      <c r="M609" s="74">
        <v>5256.4331183499999</v>
      </c>
      <c r="N609" s="124" t="e">
        <f>VLOOKUP(I609,'[1]Already Allocated to Banks'!$I$5:$U$498,6,0)</f>
        <v>#N/A</v>
      </c>
      <c r="O609" s="115" t="s">
        <v>4278</v>
      </c>
      <c r="P609" s="74" t="s">
        <v>4249</v>
      </c>
      <c r="Q609" s="74" t="s">
        <v>4249</v>
      </c>
      <c r="R609" s="74" t="s">
        <v>4249</v>
      </c>
      <c r="S609" s="74" t="s">
        <v>4250</v>
      </c>
      <c r="T609" s="74"/>
      <c r="U609" s="74"/>
      <c r="V609" s="74"/>
    </row>
    <row r="610" spans="1:34" x14ac:dyDescent="0.25">
      <c r="A610" s="115">
        <v>1736</v>
      </c>
      <c r="B610" s="74" t="s">
        <v>12</v>
      </c>
      <c r="C610" s="74" t="s">
        <v>37</v>
      </c>
      <c r="D610" s="74" t="s">
        <v>38</v>
      </c>
      <c r="E610" s="74" t="s">
        <v>14</v>
      </c>
      <c r="F610" s="74" t="s">
        <v>39</v>
      </c>
      <c r="G610" s="74" t="s">
        <v>40</v>
      </c>
      <c r="H610" s="161">
        <v>367211</v>
      </c>
      <c r="I610" s="74" t="s">
        <v>3689</v>
      </c>
      <c r="J610" s="74">
        <v>97</v>
      </c>
      <c r="K610" s="74">
        <v>20</v>
      </c>
      <c r="L610" s="74">
        <v>330</v>
      </c>
      <c r="M610" s="74">
        <v>5245.8202184000002</v>
      </c>
      <c r="N610" s="124" t="e">
        <f>VLOOKUP(I610,'[1]Already Allocated to Banks'!$I$5:$U$498,6,0)</f>
        <v>#N/A</v>
      </c>
      <c r="O610" s="115"/>
      <c r="P610" s="74">
        <v>0</v>
      </c>
      <c r="Q610" s="74">
        <v>0</v>
      </c>
      <c r="R610" s="74">
        <v>0</v>
      </c>
      <c r="S610" s="74">
        <v>0</v>
      </c>
      <c r="T610" s="74"/>
      <c r="U610" s="74"/>
      <c r="V610" s="74"/>
    </row>
    <row r="611" spans="1:34" hidden="1" x14ac:dyDescent="0.25">
      <c r="A611" s="115">
        <v>1741</v>
      </c>
      <c r="B611" s="74" t="s">
        <v>12</v>
      </c>
      <c r="C611" s="74" t="s">
        <v>37</v>
      </c>
      <c r="D611" s="74" t="s">
        <v>93</v>
      </c>
      <c r="E611" s="74" t="s">
        <v>14</v>
      </c>
      <c r="F611" s="74" t="s">
        <v>39</v>
      </c>
      <c r="G611" s="74" t="s">
        <v>94</v>
      </c>
      <c r="H611" s="161">
        <v>377026</v>
      </c>
      <c r="I611" s="74" t="s">
        <v>3700</v>
      </c>
      <c r="J611" s="74">
        <v>150</v>
      </c>
      <c r="K611" s="74">
        <v>20</v>
      </c>
      <c r="L611" s="74">
        <v>330</v>
      </c>
      <c r="M611" s="74">
        <v>5242.7122026500001</v>
      </c>
      <c r="N611" s="124" t="e">
        <f>VLOOKUP(I611,'[1]Already Allocated to Banks'!$I$5:$U$498,6,0)</f>
        <v>#N/A</v>
      </c>
      <c r="O611" s="115" t="s">
        <v>4152</v>
      </c>
      <c r="P611" s="74" t="s">
        <v>4249</v>
      </c>
      <c r="Q611" s="74" t="s">
        <v>4249</v>
      </c>
      <c r="R611" s="74" t="s">
        <v>4249</v>
      </c>
      <c r="S611" s="74" t="s">
        <v>4250</v>
      </c>
      <c r="T611" s="74"/>
      <c r="U611" s="74"/>
      <c r="V611" s="74"/>
    </row>
    <row r="612" spans="1:34" hidden="1" x14ac:dyDescent="0.25">
      <c r="A612" s="115">
        <v>1787</v>
      </c>
      <c r="B612" s="74" t="s">
        <v>12</v>
      </c>
      <c r="C612" s="74" t="s">
        <v>37</v>
      </c>
      <c r="D612" s="74" t="s">
        <v>93</v>
      </c>
      <c r="E612" s="74" t="s">
        <v>14</v>
      </c>
      <c r="F612" s="74" t="s">
        <v>39</v>
      </c>
      <c r="G612" s="74" t="s">
        <v>94</v>
      </c>
      <c r="H612" s="161">
        <v>349307</v>
      </c>
      <c r="I612" s="74" t="s">
        <v>3794</v>
      </c>
      <c r="J612" s="74">
        <v>445</v>
      </c>
      <c r="K612" s="74">
        <v>20</v>
      </c>
      <c r="L612" s="74">
        <v>330</v>
      </c>
      <c r="M612" s="74">
        <v>5194.6941472500002</v>
      </c>
      <c r="N612" s="124" t="e">
        <f>VLOOKUP(I612,'[1]Already Allocated to Banks'!$I$5:$U$498,6,0)</f>
        <v>#N/A</v>
      </c>
      <c r="O612" s="115" t="s">
        <v>4152</v>
      </c>
      <c r="P612" s="74" t="s">
        <v>4249</v>
      </c>
      <c r="Q612" s="74" t="s">
        <v>4249</v>
      </c>
      <c r="R612" s="74" t="s">
        <v>4249</v>
      </c>
      <c r="S612" s="74" t="s">
        <v>4250</v>
      </c>
      <c r="T612" s="74"/>
      <c r="U612" s="74"/>
      <c r="V612" s="74"/>
    </row>
    <row r="613" spans="1:34" hidden="1" x14ac:dyDescent="0.25">
      <c r="A613" s="115">
        <v>1843</v>
      </c>
      <c r="B613" s="74" t="s">
        <v>12</v>
      </c>
      <c r="C613" s="74" t="s">
        <v>37</v>
      </c>
      <c r="D613" s="74" t="s">
        <v>93</v>
      </c>
      <c r="E613" s="74" t="s">
        <v>14</v>
      </c>
      <c r="F613" s="74" t="s">
        <v>39</v>
      </c>
      <c r="G613" s="74" t="s">
        <v>94</v>
      </c>
      <c r="H613" s="161">
        <v>375270</v>
      </c>
      <c r="I613" s="74" t="s">
        <v>3902</v>
      </c>
      <c r="J613" s="74">
        <v>36</v>
      </c>
      <c r="K613" s="74">
        <v>20</v>
      </c>
      <c r="L613" s="74">
        <v>330</v>
      </c>
      <c r="M613" s="74">
        <v>5116.5824148700003</v>
      </c>
      <c r="N613" s="124" t="e">
        <f>VLOOKUP(I613,'[1]Already Allocated to Banks'!$I$5:$U$498,6,0)</f>
        <v>#N/A</v>
      </c>
      <c r="O613" s="115" t="s">
        <v>4152</v>
      </c>
      <c r="P613" s="74" t="s">
        <v>4249</v>
      </c>
      <c r="Q613" s="74" t="s">
        <v>4249</v>
      </c>
      <c r="R613" s="74" t="s">
        <v>4249</v>
      </c>
      <c r="S613" s="74" t="s">
        <v>4250</v>
      </c>
      <c r="T613" s="74"/>
      <c r="U613" s="74"/>
      <c r="V613" s="74"/>
    </row>
    <row r="614" spans="1:34" hidden="1" x14ac:dyDescent="0.25">
      <c r="A614" s="115">
        <v>1845</v>
      </c>
      <c r="B614" s="74" t="s">
        <v>12</v>
      </c>
      <c r="C614" s="74" t="s">
        <v>37</v>
      </c>
      <c r="D614" s="74" t="s">
        <v>93</v>
      </c>
      <c r="E614" s="74" t="s">
        <v>14</v>
      </c>
      <c r="F614" s="74" t="s">
        <v>39</v>
      </c>
      <c r="G614" s="74" t="s">
        <v>94</v>
      </c>
      <c r="H614" s="161">
        <v>366368</v>
      </c>
      <c r="I614" s="74" t="s">
        <v>3906</v>
      </c>
      <c r="J614" s="74">
        <v>62</v>
      </c>
      <c r="K614" s="74">
        <v>20</v>
      </c>
      <c r="L614" s="74">
        <v>330</v>
      </c>
      <c r="M614" s="74">
        <v>5114.2027863900003</v>
      </c>
      <c r="N614" s="124" t="e">
        <f>VLOOKUP(I614,'[1]Already Allocated to Banks'!$I$5:$U$498,6,0)</f>
        <v>#N/A</v>
      </c>
      <c r="O614" s="115" t="s">
        <v>4152</v>
      </c>
      <c r="P614" s="74" t="s">
        <v>4249</v>
      </c>
      <c r="Q614" s="74" t="s">
        <v>4249</v>
      </c>
      <c r="R614" s="74" t="s">
        <v>4249</v>
      </c>
      <c r="S614" s="74" t="s">
        <v>4250</v>
      </c>
      <c r="T614" s="74"/>
      <c r="U614" s="74"/>
      <c r="V614" s="74"/>
    </row>
    <row r="615" spans="1:34" x14ac:dyDescent="0.25">
      <c r="A615" s="115">
        <v>1858</v>
      </c>
      <c r="B615" s="74" t="s">
        <v>12</v>
      </c>
      <c r="C615" s="74" t="s">
        <v>37</v>
      </c>
      <c r="D615" s="74" t="s">
        <v>38</v>
      </c>
      <c r="E615" s="74" t="s">
        <v>14</v>
      </c>
      <c r="F615" s="74" t="s">
        <v>39</v>
      </c>
      <c r="G615" s="74" t="s">
        <v>40</v>
      </c>
      <c r="H615" s="161">
        <v>347833</v>
      </c>
      <c r="I615" s="74" t="s">
        <v>3931</v>
      </c>
      <c r="J615" s="74">
        <v>195</v>
      </c>
      <c r="K615" s="74">
        <v>20</v>
      </c>
      <c r="L615" s="74">
        <v>330</v>
      </c>
      <c r="M615" s="74">
        <v>5098.77115813</v>
      </c>
      <c r="N615" s="124" t="e">
        <f>VLOOKUP(I615,'[1]Already Allocated to Banks'!$I$5:$U$498,6,0)</f>
        <v>#N/A</v>
      </c>
      <c r="O615" s="115"/>
      <c r="P615" s="74">
        <v>0</v>
      </c>
      <c r="Q615" s="74">
        <v>0</v>
      </c>
      <c r="R615" s="74">
        <v>0</v>
      </c>
      <c r="S615" s="74">
        <v>0</v>
      </c>
      <c r="T615" s="74"/>
      <c r="U615" s="74"/>
      <c r="V615" s="74"/>
    </row>
    <row r="616" spans="1:34" hidden="1" x14ac:dyDescent="0.25">
      <c r="A616" s="115">
        <v>1870</v>
      </c>
      <c r="B616" s="74" t="s">
        <v>12</v>
      </c>
      <c r="C616" s="74" t="s">
        <v>37</v>
      </c>
      <c r="D616" s="74" t="s">
        <v>93</v>
      </c>
      <c r="E616" s="74" t="s">
        <v>14</v>
      </c>
      <c r="F616" s="74" t="s">
        <v>39</v>
      </c>
      <c r="G616" s="74" t="s">
        <v>94</v>
      </c>
      <c r="H616" s="161">
        <v>360052</v>
      </c>
      <c r="I616" s="74" t="s">
        <v>3952</v>
      </c>
      <c r="J616" s="74">
        <v>447</v>
      </c>
      <c r="K616" s="74">
        <v>20</v>
      </c>
      <c r="L616" s="74">
        <v>330</v>
      </c>
      <c r="M616" s="74">
        <v>5090.2795187600004</v>
      </c>
      <c r="N616" s="124" t="e">
        <f>VLOOKUP(I616,'[1]Already Allocated to Banks'!$I$5:$U$498,6,0)</f>
        <v>#N/A</v>
      </c>
      <c r="O616" s="115" t="s">
        <v>4152</v>
      </c>
      <c r="P616" s="74" t="s">
        <v>4249</v>
      </c>
      <c r="Q616" s="74" t="s">
        <v>4249</v>
      </c>
      <c r="R616" s="74" t="s">
        <v>4249</v>
      </c>
      <c r="S616" s="74" t="s">
        <v>4250</v>
      </c>
      <c r="T616" s="74"/>
      <c r="U616" s="74"/>
      <c r="V616" s="74"/>
    </row>
    <row r="617" spans="1:34" hidden="1" x14ac:dyDescent="0.25">
      <c r="A617" s="115">
        <v>1953</v>
      </c>
      <c r="B617" s="74" t="s">
        <v>12</v>
      </c>
      <c r="C617" s="74" t="s">
        <v>37</v>
      </c>
      <c r="D617" s="74" t="s">
        <v>38</v>
      </c>
      <c r="E617" s="74" t="s">
        <v>14</v>
      </c>
      <c r="F617" s="74" t="s">
        <v>39</v>
      </c>
      <c r="G617" s="74" t="s">
        <v>40</v>
      </c>
      <c r="H617" s="161">
        <v>367210</v>
      </c>
      <c r="I617" s="74" t="s">
        <v>2992</v>
      </c>
      <c r="J617" s="74">
        <v>199</v>
      </c>
      <c r="K617" s="74">
        <v>20</v>
      </c>
      <c r="L617" s="74">
        <v>330</v>
      </c>
      <c r="M617" s="74">
        <v>5008.8882543099999</v>
      </c>
      <c r="N617" s="124" t="e">
        <f>VLOOKUP(I617,'[1]Already Allocated to Banks'!$I$5:$U$498,6,0)</f>
        <v>#N/A</v>
      </c>
      <c r="O617" s="115" t="s">
        <v>4278</v>
      </c>
      <c r="P617" s="74" t="s">
        <v>4249</v>
      </c>
      <c r="Q617" s="74" t="s">
        <v>4249</v>
      </c>
      <c r="R617" s="74" t="s">
        <v>4249</v>
      </c>
      <c r="S617" s="74" t="s">
        <v>4250</v>
      </c>
      <c r="T617" s="74"/>
      <c r="U617" s="74"/>
      <c r="V617" s="74"/>
    </row>
    <row r="618" spans="1:34" s="126" customFormat="1" hidden="1" x14ac:dyDescent="0.25">
      <c r="A618" s="165">
        <v>810</v>
      </c>
      <c r="B618" s="172" t="s">
        <v>12</v>
      </c>
      <c r="C618" s="172" t="s">
        <v>45</v>
      </c>
      <c r="D618" s="172" t="s">
        <v>640</v>
      </c>
      <c r="E618" s="172" t="s">
        <v>14</v>
      </c>
      <c r="F618" s="172" t="s">
        <v>47</v>
      </c>
      <c r="G618" s="172" t="s">
        <v>641</v>
      </c>
      <c r="H618" s="173">
        <v>350339</v>
      </c>
      <c r="I618" s="172" t="s">
        <v>1805</v>
      </c>
      <c r="J618" s="172">
        <v>454</v>
      </c>
      <c r="K618" s="172">
        <v>20</v>
      </c>
      <c r="L618" s="172">
        <v>328</v>
      </c>
      <c r="M618" s="172">
        <v>6474.2983783500003</v>
      </c>
      <c r="N618" s="174" t="str">
        <f>VLOOKUP(I618,'[1]Already Allocated to Banks'!$I$5:$U$498,6,0)</f>
        <v>STATE BANK OF INDIA</v>
      </c>
      <c r="O618" s="165" t="s">
        <v>4274</v>
      </c>
      <c r="P618" s="172" t="s">
        <v>4249</v>
      </c>
      <c r="Q618" s="172"/>
      <c r="R618" s="172"/>
      <c r="S618" s="172"/>
      <c r="T618" s="172"/>
      <c r="U618" s="172"/>
      <c r="V618" s="172"/>
    </row>
    <row r="619" spans="1:34" hidden="1" x14ac:dyDescent="0.25">
      <c r="A619" s="165">
        <v>1219</v>
      </c>
      <c r="B619" s="172" t="s">
        <v>12</v>
      </c>
      <c r="C619" s="172" t="s">
        <v>45</v>
      </c>
      <c r="D619" s="172" t="s">
        <v>465</v>
      </c>
      <c r="E619" s="172" t="s">
        <v>14</v>
      </c>
      <c r="F619" s="172" t="s">
        <v>47</v>
      </c>
      <c r="G619" s="172" t="s">
        <v>466</v>
      </c>
      <c r="H619" s="173">
        <v>356449</v>
      </c>
      <c r="I619" s="172" t="s">
        <v>1503</v>
      </c>
      <c r="J619" s="172">
        <v>1481</v>
      </c>
      <c r="K619" s="172">
        <v>20</v>
      </c>
      <c r="L619" s="172">
        <v>328</v>
      </c>
      <c r="M619" s="172">
        <v>5817.6726042299997</v>
      </c>
      <c r="N619" s="124" t="e">
        <f>VLOOKUP(I619,'[1]Already Allocated to Banks'!$I$5:$U$498,6,0)</f>
        <v>#N/A</v>
      </c>
      <c r="O619" s="165" t="s">
        <v>4274</v>
      </c>
      <c r="P619" s="172" t="s">
        <v>4249</v>
      </c>
      <c r="Q619" s="172"/>
      <c r="R619" s="172"/>
      <c r="S619" s="172"/>
      <c r="T619" s="172"/>
      <c r="U619" s="172"/>
      <c r="V619" s="172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26"/>
    </row>
    <row r="620" spans="1:34" hidden="1" x14ac:dyDescent="0.25">
      <c r="A620" s="165">
        <v>1292</v>
      </c>
      <c r="B620" s="172" t="s">
        <v>12</v>
      </c>
      <c r="C620" s="172" t="s">
        <v>45</v>
      </c>
      <c r="D620" s="172" t="s">
        <v>640</v>
      </c>
      <c r="E620" s="172" t="s">
        <v>14</v>
      </c>
      <c r="F620" s="172" t="s">
        <v>47</v>
      </c>
      <c r="G620" s="172" t="s">
        <v>641</v>
      </c>
      <c r="H620" s="173">
        <v>356199</v>
      </c>
      <c r="I620" s="172" t="s">
        <v>2793</v>
      </c>
      <c r="J620" s="172">
        <v>155</v>
      </c>
      <c r="K620" s="172">
        <v>20</v>
      </c>
      <c r="L620" s="172">
        <v>328</v>
      </c>
      <c r="M620" s="172">
        <v>5723.4148558500001</v>
      </c>
      <c r="N620" s="124" t="e">
        <f>VLOOKUP(I620,'[1]Already Allocated to Banks'!$I$5:$U$498,6,0)</f>
        <v>#N/A</v>
      </c>
      <c r="O620" s="165" t="s">
        <v>4274</v>
      </c>
      <c r="P620" s="172" t="s">
        <v>4249</v>
      </c>
      <c r="Q620" s="172"/>
      <c r="R620" s="172"/>
      <c r="S620" s="172"/>
      <c r="T620" s="172"/>
      <c r="U620" s="172"/>
      <c r="V620" s="172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26"/>
    </row>
    <row r="621" spans="1:34" hidden="1" x14ac:dyDescent="0.25">
      <c r="A621" s="165">
        <v>1526</v>
      </c>
      <c r="B621" s="172" t="s">
        <v>12</v>
      </c>
      <c r="C621" s="172" t="s">
        <v>45</v>
      </c>
      <c r="D621" s="172" t="s">
        <v>963</v>
      </c>
      <c r="E621" s="172" t="s">
        <v>14</v>
      </c>
      <c r="F621" s="172" t="s">
        <v>47</v>
      </c>
      <c r="G621" s="172" t="s">
        <v>964</v>
      </c>
      <c r="H621" s="173">
        <v>356251</v>
      </c>
      <c r="I621" s="172" t="s">
        <v>3277</v>
      </c>
      <c r="J621" s="172">
        <v>3056</v>
      </c>
      <c r="K621" s="172">
        <v>20</v>
      </c>
      <c r="L621" s="172">
        <v>328</v>
      </c>
      <c r="M621" s="172">
        <v>5434.9140055199996</v>
      </c>
      <c r="N621" s="124" t="e">
        <f>VLOOKUP(I621,'[1]Already Allocated to Banks'!$I$5:$U$498,6,0)</f>
        <v>#N/A</v>
      </c>
      <c r="O621" s="165" t="s">
        <v>4274</v>
      </c>
      <c r="P621" s="172" t="s">
        <v>4249</v>
      </c>
      <c r="Q621" s="172"/>
      <c r="R621" s="172"/>
      <c r="S621" s="172"/>
      <c r="T621" s="172"/>
      <c r="U621" s="172"/>
      <c r="V621" s="172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  <c r="AH621" s="126"/>
    </row>
    <row r="622" spans="1:34" hidden="1" x14ac:dyDescent="0.25">
      <c r="A622" s="165">
        <v>491</v>
      </c>
      <c r="B622" s="172" t="s">
        <v>12</v>
      </c>
      <c r="C622" s="172" t="s">
        <v>165</v>
      </c>
      <c r="D622" s="172" t="s">
        <v>575</v>
      </c>
      <c r="E622" s="172" t="s">
        <v>14</v>
      </c>
      <c r="F622" s="172" t="s">
        <v>167</v>
      </c>
      <c r="G622" s="172" t="s">
        <v>576</v>
      </c>
      <c r="H622" s="173">
        <v>378615</v>
      </c>
      <c r="I622" s="172" t="s">
        <v>1139</v>
      </c>
      <c r="J622" s="172">
        <v>229</v>
      </c>
      <c r="K622" s="172">
        <v>20</v>
      </c>
      <c r="L622" s="172">
        <v>329</v>
      </c>
      <c r="M622" s="172">
        <v>7132.6755005599998</v>
      </c>
      <c r="N622" s="124" t="e">
        <f>VLOOKUP(I622,'[1]Already Allocated to Banks'!$I$5:$U$498,6,0)</f>
        <v>#N/A</v>
      </c>
      <c r="O622" s="165" t="s">
        <v>4274</v>
      </c>
      <c r="P622" s="172" t="s">
        <v>4249</v>
      </c>
      <c r="Q622" s="172" t="s">
        <v>4250</v>
      </c>
      <c r="R622" s="172" t="s">
        <v>4249</v>
      </c>
      <c r="S622" s="172" t="s">
        <v>4250</v>
      </c>
      <c r="T622" s="172"/>
      <c r="U622" s="172"/>
      <c r="V622" s="172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26"/>
    </row>
    <row r="623" spans="1:34" hidden="1" x14ac:dyDescent="0.25">
      <c r="A623" s="115">
        <v>91</v>
      </c>
      <c r="B623" s="74" t="s">
        <v>12</v>
      </c>
      <c r="C623" s="74" t="s">
        <v>255</v>
      </c>
      <c r="D623" s="74" t="s">
        <v>256</v>
      </c>
      <c r="E623" s="74" t="s">
        <v>14</v>
      </c>
      <c r="F623" s="74" t="s">
        <v>257</v>
      </c>
      <c r="G623" s="74" t="s">
        <v>258</v>
      </c>
      <c r="H623" s="161">
        <v>377019</v>
      </c>
      <c r="I623" s="74" t="s">
        <v>260</v>
      </c>
      <c r="J623" s="74">
        <v>1774</v>
      </c>
      <c r="K623" s="74">
        <v>20</v>
      </c>
      <c r="L623" s="74">
        <v>331</v>
      </c>
      <c r="M623" s="74">
        <v>8815.9451199399991</v>
      </c>
      <c r="N623" s="124" t="str">
        <f>VLOOKUP(I623,'[1]Already Allocated to Banks'!$I$5:$U$498,6,0)</f>
        <v>STATE BANK OF INDIA</v>
      </c>
      <c r="O623" s="115" t="s">
        <v>4152</v>
      </c>
      <c r="P623" s="74" t="s">
        <v>4249</v>
      </c>
      <c r="Q623" s="74"/>
      <c r="R623" s="74"/>
      <c r="S623" s="74"/>
      <c r="T623" s="74"/>
      <c r="U623" s="74"/>
      <c r="V623" s="74"/>
    </row>
    <row r="624" spans="1:34" hidden="1" x14ac:dyDescent="0.25">
      <c r="A624" s="115">
        <v>122</v>
      </c>
      <c r="B624" s="74" t="s">
        <v>12</v>
      </c>
      <c r="C624" s="74" t="s">
        <v>255</v>
      </c>
      <c r="D624" s="74" t="s">
        <v>332</v>
      </c>
      <c r="E624" s="74" t="s">
        <v>14</v>
      </c>
      <c r="F624" s="74" t="s">
        <v>257</v>
      </c>
      <c r="G624" s="74" t="s">
        <v>333</v>
      </c>
      <c r="H624" s="161">
        <v>375954</v>
      </c>
      <c r="I624" s="74" t="s">
        <v>335</v>
      </c>
      <c r="J624" s="74">
        <v>398</v>
      </c>
      <c r="K624" s="74">
        <v>20</v>
      </c>
      <c r="L624" s="74">
        <v>331</v>
      </c>
      <c r="M624" s="74">
        <v>8600.4480176199995</v>
      </c>
      <c r="N624" s="124" t="str">
        <f>VLOOKUP(I624,'[1]Already Allocated to Banks'!$I$5:$U$498,6,0)</f>
        <v>BANK OF INDIA</v>
      </c>
      <c r="O624" s="115" t="s">
        <v>4147</v>
      </c>
      <c r="P624" s="74" t="s">
        <v>4249</v>
      </c>
      <c r="Q624" s="74"/>
      <c r="R624" s="74"/>
      <c r="S624" s="74"/>
      <c r="T624" s="74"/>
      <c r="U624" s="74"/>
      <c r="V624" s="74"/>
    </row>
    <row r="625" spans="1:22" hidden="1" x14ac:dyDescent="0.25">
      <c r="A625" s="115">
        <v>237</v>
      </c>
      <c r="B625" s="74" t="s">
        <v>12</v>
      </c>
      <c r="C625" s="74" t="s">
        <v>255</v>
      </c>
      <c r="D625" s="74" t="s">
        <v>332</v>
      </c>
      <c r="E625" s="74" t="s">
        <v>14</v>
      </c>
      <c r="F625" s="74" t="s">
        <v>257</v>
      </c>
      <c r="G625" s="74" t="s">
        <v>333</v>
      </c>
      <c r="H625" s="161">
        <v>375348</v>
      </c>
      <c r="I625" s="74" t="s">
        <v>594</v>
      </c>
      <c r="J625" s="74">
        <v>564</v>
      </c>
      <c r="K625" s="74">
        <v>20</v>
      </c>
      <c r="L625" s="74">
        <v>331</v>
      </c>
      <c r="M625" s="74">
        <v>7970.9848149099998</v>
      </c>
      <c r="N625" s="124" t="e">
        <f>VLOOKUP(I625,'[1]Already Allocated to Banks'!$I$5:$U$498,6,0)</f>
        <v>#N/A</v>
      </c>
      <c r="O625" s="115" t="s">
        <v>4147</v>
      </c>
      <c r="P625" s="74" t="s">
        <v>4249</v>
      </c>
      <c r="Q625" s="74"/>
      <c r="R625" s="74"/>
      <c r="S625" s="74"/>
      <c r="T625" s="74"/>
      <c r="U625" s="74"/>
      <c r="V625" s="74"/>
    </row>
    <row r="626" spans="1:22" hidden="1" x14ac:dyDescent="0.25">
      <c r="A626" s="115">
        <v>256</v>
      </c>
      <c r="B626" s="74" t="s">
        <v>12</v>
      </c>
      <c r="C626" s="74" t="s">
        <v>255</v>
      </c>
      <c r="D626" s="74" t="s">
        <v>332</v>
      </c>
      <c r="E626" s="74" t="s">
        <v>14</v>
      </c>
      <c r="F626" s="74" t="s">
        <v>257</v>
      </c>
      <c r="G626" s="74" t="s">
        <v>333</v>
      </c>
      <c r="H626" s="161">
        <v>366367</v>
      </c>
      <c r="I626" s="74" t="s">
        <v>635</v>
      </c>
      <c r="J626" s="74">
        <v>568</v>
      </c>
      <c r="K626" s="74">
        <v>20</v>
      </c>
      <c r="L626" s="74">
        <v>331</v>
      </c>
      <c r="M626" s="74">
        <v>7860.6146435299997</v>
      </c>
      <c r="N626" s="124" t="str">
        <f>VLOOKUP(I626,'[1]Already Allocated to Banks'!$I$5:$U$498,6,0)</f>
        <v>BANK OF INDIA</v>
      </c>
      <c r="O626" s="115" t="s">
        <v>4147</v>
      </c>
      <c r="P626" s="74" t="s">
        <v>4249</v>
      </c>
      <c r="Q626" s="74"/>
      <c r="R626" s="74"/>
      <c r="S626" s="74"/>
      <c r="T626" s="74"/>
      <c r="U626" s="74"/>
      <c r="V626" s="74"/>
    </row>
    <row r="627" spans="1:22" hidden="1" x14ac:dyDescent="0.25">
      <c r="A627" s="115">
        <v>343</v>
      </c>
      <c r="B627" s="74" t="s">
        <v>12</v>
      </c>
      <c r="C627" s="74" t="s">
        <v>255</v>
      </c>
      <c r="D627" s="74" t="s">
        <v>831</v>
      </c>
      <c r="E627" s="74" t="s">
        <v>14</v>
      </c>
      <c r="F627" s="74" t="s">
        <v>257</v>
      </c>
      <c r="G627" s="74" t="s">
        <v>832</v>
      </c>
      <c r="H627" s="161">
        <v>377023</v>
      </c>
      <c r="I627" s="74" t="s">
        <v>834</v>
      </c>
      <c r="J627" s="74">
        <v>1091</v>
      </c>
      <c r="K627" s="74">
        <v>20</v>
      </c>
      <c r="L627" s="74">
        <v>331</v>
      </c>
      <c r="M627" s="74">
        <v>7550.4754850199997</v>
      </c>
      <c r="N627" s="124" t="str">
        <f>VLOOKUP(I627,'[1]Already Allocated to Banks'!$I$5:$U$498,6,0)</f>
        <v>STATE BANK OF INDIA</v>
      </c>
      <c r="O627" s="115" t="s">
        <v>4147</v>
      </c>
      <c r="P627" s="74" t="s">
        <v>4249</v>
      </c>
      <c r="Q627" s="74"/>
      <c r="R627" s="74"/>
      <c r="S627" s="74"/>
      <c r="T627" s="74"/>
      <c r="U627" s="74"/>
      <c r="V627" s="74"/>
    </row>
    <row r="628" spans="1:22" hidden="1" x14ac:dyDescent="0.25">
      <c r="A628" s="115">
        <v>370</v>
      </c>
      <c r="B628" s="74" t="s">
        <v>12</v>
      </c>
      <c r="C628" s="74" t="s">
        <v>255</v>
      </c>
      <c r="D628" s="74" t="s">
        <v>332</v>
      </c>
      <c r="E628" s="74" t="s">
        <v>14</v>
      </c>
      <c r="F628" s="74" t="s">
        <v>257</v>
      </c>
      <c r="G628" s="74" t="s">
        <v>333</v>
      </c>
      <c r="H628" s="161">
        <v>377629</v>
      </c>
      <c r="I628" s="74" t="s">
        <v>891</v>
      </c>
      <c r="J628" s="74">
        <v>891</v>
      </c>
      <c r="K628" s="74">
        <v>20</v>
      </c>
      <c r="L628" s="74">
        <v>331</v>
      </c>
      <c r="M628" s="74">
        <v>7476.12973762</v>
      </c>
      <c r="N628" s="124" t="e">
        <f>VLOOKUP(I628,'[1]Already Allocated to Banks'!$I$5:$U$498,6,0)</f>
        <v>#N/A</v>
      </c>
      <c r="O628" s="115" t="s">
        <v>4147</v>
      </c>
      <c r="P628" s="74" t="s">
        <v>4249</v>
      </c>
      <c r="Q628" s="74"/>
      <c r="R628" s="74"/>
      <c r="S628" s="74"/>
      <c r="T628" s="74"/>
      <c r="U628" s="74"/>
      <c r="V628" s="74"/>
    </row>
    <row r="629" spans="1:22" hidden="1" x14ac:dyDescent="0.25">
      <c r="A629" s="115">
        <v>410</v>
      </c>
      <c r="B629" s="74" t="s">
        <v>12</v>
      </c>
      <c r="C629" s="74" t="s">
        <v>255</v>
      </c>
      <c r="D629" s="74" t="s">
        <v>256</v>
      </c>
      <c r="E629" s="74" t="s">
        <v>14</v>
      </c>
      <c r="F629" s="74" t="s">
        <v>257</v>
      </c>
      <c r="G629" s="74" t="s">
        <v>258</v>
      </c>
      <c r="H629" s="161">
        <v>367456</v>
      </c>
      <c r="I629" s="74" t="s">
        <v>974</v>
      </c>
      <c r="J629" s="74">
        <v>1724</v>
      </c>
      <c r="K629" s="74">
        <v>20</v>
      </c>
      <c r="L629" s="74">
        <v>331</v>
      </c>
      <c r="M629" s="74">
        <v>7329.2423993800003</v>
      </c>
      <c r="N629" s="124" t="str">
        <f>VLOOKUP(I629,'[1]Already Allocated to Banks'!$I$5:$U$498,6,0)</f>
        <v>STATE BANK OF INDIA</v>
      </c>
      <c r="O629" s="115" t="s">
        <v>4152</v>
      </c>
      <c r="P629" s="74" t="s">
        <v>4249</v>
      </c>
      <c r="Q629" s="74"/>
      <c r="R629" s="74"/>
      <c r="S629" s="74"/>
      <c r="T629" s="74"/>
      <c r="U629" s="74"/>
      <c r="V629" s="74"/>
    </row>
    <row r="630" spans="1:22" hidden="1" x14ac:dyDescent="0.25">
      <c r="A630" s="115">
        <v>533</v>
      </c>
      <c r="B630" s="74" t="s">
        <v>12</v>
      </c>
      <c r="C630" s="74" t="s">
        <v>255</v>
      </c>
      <c r="D630" s="74" t="s">
        <v>831</v>
      </c>
      <c r="E630" s="74" t="s">
        <v>14</v>
      </c>
      <c r="F630" s="74" t="s">
        <v>257</v>
      </c>
      <c r="G630" s="74" t="s">
        <v>832</v>
      </c>
      <c r="H630" s="161">
        <v>367005</v>
      </c>
      <c r="I630" s="74" t="s">
        <v>1230</v>
      </c>
      <c r="J630" s="74">
        <v>1104</v>
      </c>
      <c r="K630" s="74">
        <v>20</v>
      </c>
      <c r="L630" s="74">
        <v>331</v>
      </c>
      <c r="M630" s="74">
        <v>7022.6111680499998</v>
      </c>
      <c r="N630" s="124" t="e">
        <f>VLOOKUP(I630,'[1]Already Allocated to Banks'!$I$5:$U$498,6,0)</f>
        <v>#N/A</v>
      </c>
      <c r="O630" s="115" t="s">
        <v>4152</v>
      </c>
      <c r="P630" s="74" t="s">
        <v>4249</v>
      </c>
      <c r="Q630" s="74"/>
      <c r="R630" s="74"/>
      <c r="S630" s="74"/>
      <c r="T630" s="74"/>
      <c r="U630" s="74"/>
      <c r="V630" s="74"/>
    </row>
    <row r="631" spans="1:22" hidden="1" x14ac:dyDescent="0.25">
      <c r="A631" s="115">
        <v>569</v>
      </c>
      <c r="B631" s="74" t="s">
        <v>12</v>
      </c>
      <c r="C631" s="74" t="s">
        <v>255</v>
      </c>
      <c r="D631" s="74" t="s">
        <v>332</v>
      </c>
      <c r="E631" s="74" t="s">
        <v>14</v>
      </c>
      <c r="F631" s="74" t="s">
        <v>257</v>
      </c>
      <c r="G631" s="74" t="s">
        <v>333</v>
      </c>
      <c r="H631" s="161">
        <v>352995</v>
      </c>
      <c r="I631" s="74" t="s">
        <v>1301</v>
      </c>
      <c r="J631" s="74">
        <v>493</v>
      </c>
      <c r="K631" s="74">
        <v>20</v>
      </c>
      <c r="L631" s="74">
        <v>331</v>
      </c>
      <c r="M631" s="74">
        <v>6949.3202243899996</v>
      </c>
      <c r="N631" s="124" t="str">
        <f>VLOOKUP(I631,'[1]Already Allocated to Banks'!$I$5:$U$498,6,0)</f>
        <v>BANK OF INDIA</v>
      </c>
      <c r="O631" s="115" t="s">
        <v>4147</v>
      </c>
      <c r="P631" s="74" t="s">
        <v>4249</v>
      </c>
      <c r="Q631" s="74"/>
      <c r="R631" s="74"/>
      <c r="S631" s="74"/>
      <c r="T631" s="74"/>
      <c r="U631" s="74"/>
      <c r="V631" s="74"/>
    </row>
    <row r="632" spans="1:22" hidden="1" x14ac:dyDescent="0.25">
      <c r="A632" s="115">
        <v>638</v>
      </c>
      <c r="B632" s="74" t="s">
        <v>12</v>
      </c>
      <c r="C632" s="74" t="s">
        <v>255</v>
      </c>
      <c r="D632" s="74" t="s">
        <v>831</v>
      </c>
      <c r="E632" s="74" t="s">
        <v>14</v>
      </c>
      <c r="F632" s="74" t="s">
        <v>257</v>
      </c>
      <c r="G632" s="74" t="s">
        <v>832</v>
      </c>
      <c r="H632" s="161">
        <v>377052</v>
      </c>
      <c r="I632" s="74" t="s">
        <v>1447</v>
      </c>
      <c r="J632" s="74">
        <v>325</v>
      </c>
      <c r="K632" s="74">
        <v>20</v>
      </c>
      <c r="L632" s="74">
        <v>331</v>
      </c>
      <c r="M632" s="74">
        <v>6767.4476885599997</v>
      </c>
      <c r="N632" s="124" t="e">
        <f>VLOOKUP(I632,'[1]Already Allocated to Banks'!$I$5:$U$498,6,0)</f>
        <v>#N/A</v>
      </c>
      <c r="O632" s="115" t="s">
        <v>4147</v>
      </c>
      <c r="P632" s="74" t="s">
        <v>4249</v>
      </c>
      <c r="Q632" s="74"/>
      <c r="R632" s="74"/>
      <c r="S632" s="74"/>
      <c r="T632" s="74"/>
      <c r="U632" s="74"/>
      <c r="V632" s="74"/>
    </row>
    <row r="633" spans="1:22" hidden="1" x14ac:dyDescent="0.25">
      <c r="A633" s="115">
        <v>652</v>
      </c>
      <c r="B633" s="74" t="s">
        <v>12</v>
      </c>
      <c r="C633" s="74" t="s">
        <v>255</v>
      </c>
      <c r="D633" s="74" t="s">
        <v>831</v>
      </c>
      <c r="E633" s="74" t="s">
        <v>14</v>
      </c>
      <c r="F633" s="74" t="s">
        <v>257</v>
      </c>
      <c r="G633" s="74" t="s">
        <v>832</v>
      </c>
      <c r="H633" s="161">
        <v>349481</v>
      </c>
      <c r="I633" s="74" t="s">
        <v>1479</v>
      </c>
      <c r="J633" s="74">
        <v>559</v>
      </c>
      <c r="K633" s="74">
        <v>20</v>
      </c>
      <c r="L633" s="74">
        <v>331</v>
      </c>
      <c r="M633" s="74">
        <v>6741.9084694900002</v>
      </c>
      <c r="N633" s="124" t="e">
        <f>VLOOKUP(I633,'[1]Already Allocated to Banks'!$I$5:$U$498,6,0)</f>
        <v>#N/A</v>
      </c>
      <c r="O633" s="115" t="s">
        <v>4147</v>
      </c>
      <c r="P633" s="74" t="s">
        <v>4249</v>
      </c>
      <c r="Q633" s="74"/>
      <c r="R633" s="74"/>
      <c r="S633" s="74"/>
      <c r="T633" s="74"/>
      <c r="U633" s="74"/>
      <c r="V633" s="74"/>
    </row>
    <row r="634" spans="1:22" hidden="1" x14ac:dyDescent="0.25">
      <c r="A634" s="115">
        <v>735</v>
      </c>
      <c r="B634" s="74" t="s">
        <v>12</v>
      </c>
      <c r="C634" s="74" t="s">
        <v>255</v>
      </c>
      <c r="D634" s="74" t="s">
        <v>332</v>
      </c>
      <c r="E634" s="74" t="s">
        <v>14</v>
      </c>
      <c r="F634" s="74" t="s">
        <v>257</v>
      </c>
      <c r="G634" s="74" t="s">
        <v>333</v>
      </c>
      <c r="H634" s="161">
        <v>366325</v>
      </c>
      <c r="I634" s="74" t="s">
        <v>1640</v>
      </c>
      <c r="J634" s="74">
        <v>261</v>
      </c>
      <c r="K634" s="74">
        <v>20</v>
      </c>
      <c r="L634" s="74">
        <v>331</v>
      </c>
      <c r="M634" s="74">
        <v>6610.23520646</v>
      </c>
      <c r="N634" s="124" t="e">
        <f>VLOOKUP(I634,'[1]Already Allocated to Banks'!$I$5:$U$498,6,0)</f>
        <v>#N/A</v>
      </c>
      <c r="O634" s="115" t="s">
        <v>4147</v>
      </c>
      <c r="P634" s="74" t="s">
        <v>4249</v>
      </c>
      <c r="Q634" s="74"/>
      <c r="R634" s="74"/>
      <c r="S634" s="74"/>
      <c r="T634" s="74"/>
      <c r="U634" s="74"/>
      <c r="V634" s="74"/>
    </row>
    <row r="635" spans="1:22" hidden="1" x14ac:dyDescent="0.25">
      <c r="A635" s="115">
        <v>770</v>
      </c>
      <c r="B635" s="74" t="s">
        <v>12</v>
      </c>
      <c r="C635" s="74" t="s">
        <v>255</v>
      </c>
      <c r="D635" s="74" t="s">
        <v>332</v>
      </c>
      <c r="E635" s="74" t="s">
        <v>14</v>
      </c>
      <c r="F635" s="74" t="s">
        <v>257</v>
      </c>
      <c r="G635" s="74" t="s">
        <v>333</v>
      </c>
      <c r="H635" s="161">
        <v>358144</v>
      </c>
      <c r="I635" s="74" t="s">
        <v>1717</v>
      </c>
      <c r="J635" s="74">
        <v>1635</v>
      </c>
      <c r="K635" s="74">
        <v>20</v>
      </c>
      <c r="L635" s="74">
        <v>331</v>
      </c>
      <c r="M635" s="74">
        <v>6552.4418605000001</v>
      </c>
      <c r="N635" s="124" t="str">
        <f>VLOOKUP(I635,'[1]Already Allocated to Banks'!$I$5:$U$498,6,0)</f>
        <v>STATE BANK OF INDIA</v>
      </c>
      <c r="O635" s="115" t="s">
        <v>4152</v>
      </c>
      <c r="P635" s="74" t="s">
        <v>4249</v>
      </c>
      <c r="Q635" s="74"/>
      <c r="R635" s="74"/>
      <c r="S635" s="74"/>
      <c r="T635" s="74"/>
      <c r="U635" s="74"/>
      <c r="V635" s="74"/>
    </row>
    <row r="636" spans="1:22" hidden="1" x14ac:dyDescent="0.25">
      <c r="A636" s="115">
        <v>804</v>
      </c>
      <c r="B636" s="74" t="s">
        <v>12</v>
      </c>
      <c r="C636" s="74" t="s">
        <v>255</v>
      </c>
      <c r="D636" s="74" t="s">
        <v>255</v>
      </c>
      <c r="E636" s="74" t="s">
        <v>14</v>
      </c>
      <c r="F636" s="74" t="s">
        <v>257</v>
      </c>
      <c r="G636" s="74" t="s">
        <v>1791</v>
      </c>
      <c r="H636" s="161">
        <v>349424</v>
      </c>
      <c r="I636" s="74" t="s">
        <v>1793</v>
      </c>
      <c r="J636" s="74">
        <v>197</v>
      </c>
      <c r="K636" s="74">
        <v>20</v>
      </c>
      <c r="L636" s="74">
        <v>331</v>
      </c>
      <c r="M636" s="74">
        <v>6481.7855767900001</v>
      </c>
      <c r="N636" s="124" t="str">
        <f>VLOOKUP(I636,'[1]Already Allocated to Banks'!$I$5:$U$498,6,0)</f>
        <v>BANK OF INDIA</v>
      </c>
      <c r="O636" s="115" t="s">
        <v>4147</v>
      </c>
      <c r="P636" s="74" t="s">
        <v>4249</v>
      </c>
      <c r="Q636" s="74"/>
      <c r="R636" s="74"/>
      <c r="S636" s="74"/>
      <c r="T636" s="74"/>
      <c r="U636" s="74"/>
      <c r="V636" s="74"/>
    </row>
    <row r="637" spans="1:22" hidden="1" x14ac:dyDescent="0.25">
      <c r="A637" s="115">
        <v>442</v>
      </c>
      <c r="B637" s="74" t="s">
        <v>12</v>
      </c>
      <c r="C637" s="74" t="s">
        <v>255</v>
      </c>
      <c r="D637" s="74" t="s">
        <v>332</v>
      </c>
      <c r="E637" s="74" t="s">
        <v>14</v>
      </c>
      <c r="F637" s="74" t="s">
        <v>257</v>
      </c>
      <c r="G637" s="74" t="s">
        <v>333</v>
      </c>
      <c r="H637" s="161">
        <v>347209</v>
      </c>
      <c r="I637" s="74" t="s">
        <v>1040</v>
      </c>
      <c r="J637" s="74">
        <v>3432</v>
      </c>
      <c r="K637" s="74">
        <v>20</v>
      </c>
      <c r="L637" s="74">
        <v>331</v>
      </c>
      <c r="M637" s="74">
        <v>7244.1512028300003</v>
      </c>
      <c r="N637" s="124" t="e">
        <f>VLOOKUP(I637,'[1]Already Allocated to Banks'!$I$5:$U$498,6,0)</f>
        <v>#N/A</v>
      </c>
      <c r="O637" s="115" t="s">
        <v>4278</v>
      </c>
      <c r="P637" s="74" t="s">
        <v>4249</v>
      </c>
      <c r="Q637" s="74"/>
      <c r="R637" s="74"/>
      <c r="S637" s="74"/>
      <c r="T637" s="74"/>
      <c r="U637" s="74"/>
      <c r="V637" s="74"/>
    </row>
    <row r="638" spans="1:22" hidden="1" x14ac:dyDescent="0.25">
      <c r="A638" s="115">
        <v>821</v>
      </c>
      <c r="B638" s="74" t="s">
        <v>12</v>
      </c>
      <c r="C638" s="74" t="s">
        <v>255</v>
      </c>
      <c r="D638" s="74" t="s">
        <v>256</v>
      </c>
      <c r="E638" s="74" t="s">
        <v>14</v>
      </c>
      <c r="F638" s="74" t="s">
        <v>257</v>
      </c>
      <c r="G638" s="74" t="s">
        <v>258</v>
      </c>
      <c r="H638" s="161">
        <v>348465</v>
      </c>
      <c r="I638" s="74" t="s">
        <v>1825</v>
      </c>
      <c r="J638" s="74">
        <v>1258</v>
      </c>
      <c r="K638" s="74">
        <v>20</v>
      </c>
      <c r="L638" s="74">
        <v>331</v>
      </c>
      <c r="M638" s="74">
        <v>6457.7092244400001</v>
      </c>
      <c r="N638" s="124" t="str">
        <f>VLOOKUP(I638,'[1]Already Allocated to Banks'!$I$5:$U$498,6,0)</f>
        <v>STATE BANK OF INDIA</v>
      </c>
      <c r="O638" s="115" t="s">
        <v>4152</v>
      </c>
      <c r="P638" s="74" t="s">
        <v>4249</v>
      </c>
      <c r="Q638" s="74"/>
      <c r="R638" s="74"/>
      <c r="S638" s="74"/>
      <c r="T638" s="74"/>
      <c r="U638" s="74"/>
      <c r="V638" s="74"/>
    </row>
    <row r="639" spans="1:22" hidden="1" x14ac:dyDescent="0.25">
      <c r="A639" s="115">
        <v>854</v>
      </c>
      <c r="B639" s="74" t="s">
        <v>12</v>
      </c>
      <c r="C639" s="74" t="s">
        <v>255</v>
      </c>
      <c r="D639" s="74" t="s">
        <v>831</v>
      </c>
      <c r="E639" s="74" t="s">
        <v>14</v>
      </c>
      <c r="F639" s="74" t="s">
        <v>257</v>
      </c>
      <c r="G639" s="74" t="s">
        <v>832</v>
      </c>
      <c r="H639" s="161">
        <v>377068</v>
      </c>
      <c r="I639" s="74" t="s">
        <v>1900</v>
      </c>
      <c r="J639" s="74">
        <v>291</v>
      </c>
      <c r="K639" s="74">
        <v>20</v>
      </c>
      <c r="L639" s="74">
        <v>331</v>
      </c>
      <c r="M639" s="74">
        <v>6390.4539010899998</v>
      </c>
      <c r="N639" s="124" t="e">
        <f>VLOOKUP(I639,'[1]Already Allocated to Banks'!$I$5:$U$498,6,0)</f>
        <v>#N/A</v>
      </c>
      <c r="O639" s="115" t="s">
        <v>4147</v>
      </c>
      <c r="P639" s="74" t="s">
        <v>4249</v>
      </c>
      <c r="Q639" s="74"/>
      <c r="R639" s="74"/>
      <c r="S639" s="74"/>
      <c r="T639" s="74"/>
      <c r="U639" s="74"/>
      <c r="V639" s="74"/>
    </row>
    <row r="640" spans="1:22" hidden="1" x14ac:dyDescent="0.25">
      <c r="A640" s="115">
        <v>880</v>
      </c>
      <c r="B640" s="74" t="s">
        <v>12</v>
      </c>
      <c r="C640" s="74" t="s">
        <v>255</v>
      </c>
      <c r="D640" s="74" t="s">
        <v>831</v>
      </c>
      <c r="E640" s="74" t="s">
        <v>14</v>
      </c>
      <c r="F640" s="74" t="s">
        <v>257</v>
      </c>
      <c r="G640" s="74" t="s">
        <v>832</v>
      </c>
      <c r="H640" s="161">
        <v>377164</v>
      </c>
      <c r="I640" s="74" t="s">
        <v>1955</v>
      </c>
      <c r="J640" s="74">
        <v>528</v>
      </c>
      <c r="K640" s="74">
        <v>20</v>
      </c>
      <c r="L640" s="74">
        <v>331</v>
      </c>
      <c r="M640" s="74">
        <v>6336.5827596700001</v>
      </c>
      <c r="N640" s="124" t="e">
        <f>VLOOKUP(I640,'[1]Already Allocated to Banks'!$I$5:$U$498,6,0)</f>
        <v>#N/A</v>
      </c>
      <c r="O640" s="115" t="s">
        <v>4147</v>
      </c>
      <c r="P640" s="74" t="s">
        <v>4249</v>
      </c>
      <c r="Q640" s="74"/>
      <c r="R640" s="74"/>
      <c r="S640" s="74"/>
      <c r="T640" s="74"/>
      <c r="U640" s="74"/>
      <c r="V640" s="74"/>
    </row>
    <row r="641" spans="1:34" hidden="1" x14ac:dyDescent="0.25">
      <c r="A641" s="115">
        <v>888</v>
      </c>
      <c r="B641" s="74" t="s">
        <v>12</v>
      </c>
      <c r="C641" s="74" t="s">
        <v>255</v>
      </c>
      <c r="D641" s="74" t="s">
        <v>332</v>
      </c>
      <c r="E641" s="74" t="s">
        <v>14</v>
      </c>
      <c r="F641" s="74" t="s">
        <v>257</v>
      </c>
      <c r="G641" s="74" t="s">
        <v>333</v>
      </c>
      <c r="H641" s="161">
        <v>363956</v>
      </c>
      <c r="I641" s="74" t="s">
        <v>1973</v>
      </c>
      <c r="J641" s="74">
        <v>570</v>
      </c>
      <c r="K641" s="74">
        <v>20</v>
      </c>
      <c r="L641" s="74">
        <v>331</v>
      </c>
      <c r="M641" s="74">
        <v>6316.8380394100004</v>
      </c>
      <c r="N641" s="124" t="e">
        <f>VLOOKUP(I641,'[1]Already Allocated to Banks'!$I$5:$U$498,6,0)</f>
        <v>#N/A</v>
      </c>
      <c r="O641" s="115" t="s">
        <v>4147</v>
      </c>
      <c r="P641" s="74" t="s">
        <v>4249</v>
      </c>
      <c r="Q641" s="74"/>
      <c r="R641" s="74"/>
      <c r="S641" s="74"/>
      <c r="T641" s="74"/>
      <c r="U641" s="74"/>
      <c r="V641" s="74"/>
    </row>
    <row r="642" spans="1:34" hidden="1" x14ac:dyDescent="0.25">
      <c r="A642" s="115">
        <v>889</v>
      </c>
      <c r="B642" s="74" t="s">
        <v>12</v>
      </c>
      <c r="C642" s="74" t="s">
        <v>255</v>
      </c>
      <c r="D642" s="74" t="s">
        <v>256</v>
      </c>
      <c r="E642" s="74" t="s">
        <v>14</v>
      </c>
      <c r="F642" s="74" t="s">
        <v>257</v>
      </c>
      <c r="G642" s="74" t="s">
        <v>258</v>
      </c>
      <c r="H642" s="161">
        <v>377077</v>
      </c>
      <c r="I642" s="74" t="s">
        <v>1975</v>
      </c>
      <c r="J642" s="74">
        <v>433</v>
      </c>
      <c r="K642" s="74">
        <v>20</v>
      </c>
      <c r="L642" s="74">
        <v>331</v>
      </c>
      <c r="M642" s="74">
        <v>6316.4782207999997</v>
      </c>
      <c r="N642" s="124" t="e">
        <f>VLOOKUP(I642,'[1]Already Allocated to Banks'!$I$5:$U$498,6,0)</f>
        <v>#N/A</v>
      </c>
      <c r="O642" s="115" t="s">
        <v>4273</v>
      </c>
      <c r="P642" s="74" t="s">
        <v>4249</v>
      </c>
      <c r="Q642" s="74"/>
      <c r="R642" s="74"/>
      <c r="S642" s="74"/>
      <c r="T642" s="74"/>
      <c r="U642" s="74"/>
      <c r="V642" s="74"/>
    </row>
    <row r="643" spans="1:34" hidden="1" x14ac:dyDescent="0.25">
      <c r="A643" s="115">
        <v>928</v>
      </c>
      <c r="B643" s="74" t="s">
        <v>12</v>
      </c>
      <c r="C643" s="74" t="s">
        <v>255</v>
      </c>
      <c r="D643" s="74" t="s">
        <v>2054</v>
      </c>
      <c r="E643" s="74" t="s">
        <v>14</v>
      </c>
      <c r="F643" s="74" t="s">
        <v>257</v>
      </c>
      <c r="G643" s="74" t="s">
        <v>2055</v>
      </c>
      <c r="H643" s="161">
        <v>365662</v>
      </c>
      <c r="I643" s="74" t="s">
        <v>2057</v>
      </c>
      <c r="J643" s="74">
        <v>392</v>
      </c>
      <c r="K643" s="74">
        <v>20</v>
      </c>
      <c r="L643" s="74">
        <v>331</v>
      </c>
      <c r="M643" s="74">
        <v>6266.0159287099996</v>
      </c>
      <c r="N643" s="124" t="str">
        <f>VLOOKUP(I643,'[1]Already Allocated to Banks'!$I$5:$U$498,6,0)</f>
        <v>BANK OF INDIA</v>
      </c>
      <c r="O643" s="115" t="s">
        <v>4147</v>
      </c>
      <c r="P643" s="74" t="s">
        <v>4249</v>
      </c>
      <c r="Q643" s="74"/>
      <c r="R643" s="74"/>
      <c r="S643" s="74"/>
      <c r="T643" s="74"/>
      <c r="U643" s="74"/>
      <c r="V643" s="74"/>
    </row>
    <row r="644" spans="1:34" hidden="1" x14ac:dyDescent="0.25">
      <c r="A644" s="115">
        <v>930</v>
      </c>
      <c r="B644" s="74" t="s">
        <v>12</v>
      </c>
      <c r="C644" s="74" t="s">
        <v>255</v>
      </c>
      <c r="D644" s="74" t="s">
        <v>332</v>
      </c>
      <c r="E644" s="74" t="s">
        <v>14</v>
      </c>
      <c r="F644" s="74" t="s">
        <v>257</v>
      </c>
      <c r="G644" s="74" t="s">
        <v>333</v>
      </c>
      <c r="H644" s="161">
        <v>377638</v>
      </c>
      <c r="I644" s="74" t="s">
        <v>2061</v>
      </c>
      <c r="J644" s="74">
        <v>844</v>
      </c>
      <c r="K644" s="74">
        <v>20</v>
      </c>
      <c r="L644" s="74">
        <v>331</v>
      </c>
      <c r="M644" s="74">
        <v>6263.7376378400004</v>
      </c>
      <c r="N644" s="124" t="str">
        <f>VLOOKUP(I644,'[1]Already Allocated to Banks'!$I$5:$U$498,6,0)</f>
        <v>STATE BANK OF INDIA</v>
      </c>
      <c r="O644" s="115" t="s">
        <v>4152</v>
      </c>
      <c r="P644" s="74" t="s">
        <v>4249</v>
      </c>
      <c r="Q644" s="74"/>
      <c r="R644" s="74"/>
      <c r="S644" s="74"/>
      <c r="T644" s="74"/>
      <c r="U644" s="74"/>
      <c r="V644" s="74"/>
    </row>
    <row r="645" spans="1:34" x14ac:dyDescent="0.25">
      <c r="A645" s="115">
        <v>614</v>
      </c>
      <c r="B645" s="74" t="s">
        <v>12</v>
      </c>
      <c r="C645" s="74" t="s">
        <v>255</v>
      </c>
      <c r="D645" s="74" t="s">
        <v>332</v>
      </c>
      <c r="E645" s="74" t="s">
        <v>14</v>
      </c>
      <c r="F645" s="74" t="s">
        <v>257</v>
      </c>
      <c r="G645" s="74" t="s">
        <v>333</v>
      </c>
      <c r="H645" s="161">
        <v>370497</v>
      </c>
      <c r="I645" s="74" t="s">
        <v>1395</v>
      </c>
      <c r="J645" s="74">
        <v>1347</v>
      </c>
      <c r="K645" s="74">
        <v>20</v>
      </c>
      <c r="L645" s="74">
        <v>331</v>
      </c>
      <c r="M645" s="74">
        <v>6843.1678212200004</v>
      </c>
      <c r="N645" s="124" t="e">
        <f>VLOOKUP(I645,'[1]Already Allocated to Banks'!$I$5:$U$498,6,0)</f>
        <v>#N/A</v>
      </c>
      <c r="O645" s="115"/>
      <c r="P645" s="74" t="s">
        <v>4249</v>
      </c>
      <c r="Q645" s="74"/>
      <c r="R645" s="74"/>
      <c r="S645" s="74"/>
      <c r="T645" s="74"/>
      <c r="U645" s="74"/>
      <c r="V645" s="74"/>
    </row>
    <row r="646" spans="1:34" x14ac:dyDescent="0.25">
      <c r="A646" s="115">
        <v>690</v>
      </c>
      <c r="B646" s="74" t="s">
        <v>12</v>
      </c>
      <c r="C646" s="74" t="s">
        <v>255</v>
      </c>
      <c r="D646" s="74" t="s">
        <v>1414</v>
      </c>
      <c r="E646" s="74" t="s">
        <v>14</v>
      </c>
      <c r="F646" s="74" t="s">
        <v>257</v>
      </c>
      <c r="G646" s="74" t="s">
        <v>1551</v>
      </c>
      <c r="H646" s="161">
        <v>358728</v>
      </c>
      <c r="I646" s="74" t="s">
        <v>1553</v>
      </c>
      <c r="J646" s="74">
        <v>392</v>
      </c>
      <c r="K646" s="74">
        <v>20</v>
      </c>
      <c r="L646" s="74">
        <v>331</v>
      </c>
      <c r="M646" s="74">
        <v>6676.2178766799998</v>
      </c>
      <c r="N646" s="124" t="e">
        <f>VLOOKUP(I646,'[1]Already Allocated to Banks'!$I$5:$U$498,6,0)</f>
        <v>#N/A</v>
      </c>
      <c r="O646" s="115"/>
      <c r="P646" s="74"/>
      <c r="Q646" s="74"/>
      <c r="R646" s="74"/>
      <c r="S646" s="74"/>
      <c r="T646" s="74"/>
      <c r="U646" s="74"/>
      <c r="V646" s="74"/>
    </row>
    <row r="647" spans="1:34" x14ac:dyDescent="0.25">
      <c r="A647" s="115">
        <v>925</v>
      </c>
      <c r="B647" s="74" t="s">
        <v>12</v>
      </c>
      <c r="C647" s="74" t="s">
        <v>255</v>
      </c>
      <c r="D647" s="74" t="s">
        <v>2047</v>
      </c>
      <c r="E647" s="74" t="s">
        <v>14</v>
      </c>
      <c r="F647" s="74" t="s">
        <v>257</v>
      </c>
      <c r="G647" s="74" t="s">
        <v>2048</v>
      </c>
      <c r="H647" s="161">
        <v>360078</v>
      </c>
      <c r="I647" s="74" t="s">
        <v>2050</v>
      </c>
      <c r="J647" s="74">
        <v>1068</v>
      </c>
      <c r="K647" s="74">
        <v>20</v>
      </c>
      <c r="L647" s="74">
        <v>331</v>
      </c>
      <c r="M647" s="74">
        <v>6271.84018302</v>
      </c>
      <c r="N647" s="124" t="e">
        <f>VLOOKUP(I647,'[1]Already Allocated to Banks'!$I$5:$U$498,6,0)</f>
        <v>#N/A</v>
      </c>
      <c r="O647" s="115"/>
      <c r="P647" s="74"/>
      <c r="Q647" s="74"/>
      <c r="R647" s="74"/>
      <c r="S647" s="74"/>
      <c r="T647" s="74"/>
      <c r="U647" s="74"/>
      <c r="V647" s="74"/>
    </row>
    <row r="648" spans="1:34" x14ac:dyDescent="0.25">
      <c r="A648" s="115">
        <v>1212</v>
      </c>
      <c r="B648" s="74" t="s">
        <v>12</v>
      </c>
      <c r="C648" s="74" t="s">
        <v>255</v>
      </c>
      <c r="D648" s="74" t="s">
        <v>1414</v>
      </c>
      <c r="E648" s="74" t="s">
        <v>14</v>
      </c>
      <c r="F648" s="74" t="s">
        <v>257</v>
      </c>
      <c r="G648" s="74" t="s">
        <v>1551</v>
      </c>
      <c r="H648" s="161">
        <v>377047</v>
      </c>
      <c r="I648" s="74" t="s">
        <v>2628</v>
      </c>
      <c r="J648" s="74">
        <v>394</v>
      </c>
      <c r="K648" s="74">
        <v>20</v>
      </c>
      <c r="L648" s="74">
        <v>331</v>
      </c>
      <c r="M648" s="74">
        <v>5825.3388101999999</v>
      </c>
      <c r="N648" s="124" t="e">
        <f>VLOOKUP(I648,'[1]Already Allocated to Banks'!$I$5:$U$498,6,0)</f>
        <v>#N/A</v>
      </c>
      <c r="O648" s="115"/>
      <c r="P648" s="74"/>
      <c r="Q648" s="74"/>
      <c r="R648" s="74"/>
      <c r="S648" s="74"/>
      <c r="T648" s="74"/>
      <c r="U648" s="74"/>
      <c r="V648" s="74"/>
    </row>
    <row r="649" spans="1:34" hidden="1" x14ac:dyDescent="0.25">
      <c r="A649" s="115">
        <v>984</v>
      </c>
      <c r="B649" s="74" t="s">
        <v>12</v>
      </c>
      <c r="C649" s="74" t="s">
        <v>255</v>
      </c>
      <c r="D649" s="74" t="s">
        <v>332</v>
      </c>
      <c r="E649" s="74" t="s">
        <v>14</v>
      </c>
      <c r="F649" s="74" t="s">
        <v>257</v>
      </c>
      <c r="G649" s="74" t="s">
        <v>333</v>
      </c>
      <c r="H649" s="161">
        <v>366811</v>
      </c>
      <c r="I649" s="74" t="s">
        <v>1652</v>
      </c>
      <c r="J649" s="74">
        <v>1156</v>
      </c>
      <c r="K649" s="74">
        <v>20</v>
      </c>
      <c r="L649" s="74">
        <v>331</v>
      </c>
      <c r="M649" s="74">
        <v>6144.4374717600003</v>
      </c>
      <c r="N649" s="124" t="str">
        <f>VLOOKUP(I649,'[1]Already Allocated to Banks'!$I$5:$U$498,6,0)</f>
        <v>STATE BANK OF INDIA</v>
      </c>
      <c r="O649" s="115" t="s">
        <v>4278</v>
      </c>
      <c r="P649" s="74" t="s">
        <v>4249</v>
      </c>
      <c r="Q649" s="74" t="s">
        <v>4250</v>
      </c>
      <c r="R649" s="74" t="s">
        <v>4249</v>
      </c>
      <c r="S649" s="74" t="s">
        <v>4250</v>
      </c>
      <c r="T649" s="74"/>
      <c r="U649" s="74"/>
      <c r="V649" s="74"/>
    </row>
    <row r="650" spans="1:34" x14ac:dyDescent="0.25">
      <c r="A650" s="115">
        <v>1244</v>
      </c>
      <c r="B650" s="74" t="s">
        <v>12</v>
      </c>
      <c r="C650" s="74" t="s">
        <v>255</v>
      </c>
      <c r="D650" s="74" t="s">
        <v>2047</v>
      </c>
      <c r="E650" s="74" t="s">
        <v>14</v>
      </c>
      <c r="F650" s="74" t="s">
        <v>257</v>
      </c>
      <c r="G650" s="74" t="s">
        <v>2048</v>
      </c>
      <c r="H650" s="161">
        <v>377034</v>
      </c>
      <c r="I650" s="74" t="s">
        <v>2693</v>
      </c>
      <c r="J650" s="74">
        <v>1198</v>
      </c>
      <c r="K650" s="74">
        <v>20</v>
      </c>
      <c r="L650" s="74">
        <v>331</v>
      </c>
      <c r="M650" s="74">
        <v>5783.7335405499998</v>
      </c>
      <c r="N650" s="124" t="e">
        <f>VLOOKUP(I650,'[1]Already Allocated to Banks'!$I$5:$U$498,6,0)</f>
        <v>#N/A</v>
      </c>
      <c r="O650" s="115"/>
      <c r="P650" s="74"/>
      <c r="Q650" s="74"/>
      <c r="R650" s="74"/>
      <c r="S650" s="74"/>
      <c r="T650" s="74"/>
      <c r="U650" s="74"/>
      <c r="V650" s="74"/>
    </row>
    <row r="651" spans="1:34" x14ac:dyDescent="0.25">
      <c r="A651" s="115">
        <v>1696</v>
      </c>
      <c r="B651" s="74" t="s">
        <v>12</v>
      </c>
      <c r="C651" s="74" t="s">
        <v>255</v>
      </c>
      <c r="D651" s="74" t="s">
        <v>2047</v>
      </c>
      <c r="E651" s="74" t="s">
        <v>14</v>
      </c>
      <c r="F651" s="74" t="s">
        <v>257</v>
      </c>
      <c r="G651" s="74" t="s">
        <v>2048</v>
      </c>
      <c r="H651" s="161">
        <v>377699</v>
      </c>
      <c r="I651" s="74" t="s">
        <v>3609</v>
      </c>
      <c r="J651" s="74">
        <v>475</v>
      </c>
      <c r="K651" s="74">
        <v>20</v>
      </c>
      <c r="L651" s="74">
        <v>331</v>
      </c>
      <c r="M651" s="74">
        <v>5268.9257909199996</v>
      </c>
      <c r="N651" s="124" t="e">
        <f>VLOOKUP(I651,'[1]Already Allocated to Banks'!$I$5:$U$498,6,0)</f>
        <v>#N/A</v>
      </c>
      <c r="O651" s="115"/>
      <c r="P651" s="74"/>
      <c r="Q651" s="74"/>
      <c r="R651" s="74"/>
      <c r="S651" s="74"/>
      <c r="T651" s="74"/>
      <c r="U651" s="74"/>
      <c r="V651" s="74"/>
    </row>
    <row r="652" spans="1:34" hidden="1" x14ac:dyDescent="0.25">
      <c r="A652" s="115">
        <v>1047</v>
      </c>
      <c r="B652" s="74" t="s">
        <v>12</v>
      </c>
      <c r="C652" s="74" t="s">
        <v>255</v>
      </c>
      <c r="D652" s="74" t="s">
        <v>2304</v>
      </c>
      <c r="E652" s="74" t="s">
        <v>14</v>
      </c>
      <c r="F652" s="74" t="s">
        <v>257</v>
      </c>
      <c r="G652" s="74" t="s">
        <v>2305</v>
      </c>
      <c r="H652" s="161">
        <v>347919</v>
      </c>
      <c r="I652" s="74" t="s">
        <v>2307</v>
      </c>
      <c r="J652" s="74">
        <v>1063</v>
      </c>
      <c r="K652" s="74">
        <v>20</v>
      </c>
      <c r="L652" s="74">
        <v>331</v>
      </c>
      <c r="M652" s="74">
        <v>6052.6392069100002</v>
      </c>
      <c r="N652" s="124" t="e">
        <f>VLOOKUP(I652,'[1]Already Allocated to Banks'!$I$5:$U$498,6,0)</f>
        <v>#N/A</v>
      </c>
      <c r="O652" s="115" t="s">
        <v>4154</v>
      </c>
      <c r="P652" s="74" t="s">
        <v>4249</v>
      </c>
      <c r="Q652" s="74"/>
      <c r="R652" s="74"/>
      <c r="S652" s="74"/>
      <c r="T652" s="74"/>
      <c r="U652" s="74"/>
      <c r="V652" s="74"/>
    </row>
    <row r="653" spans="1:34" hidden="1" x14ac:dyDescent="0.25">
      <c r="A653" s="165">
        <v>1081</v>
      </c>
      <c r="B653" s="172" t="s">
        <v>12</v>
      </c>
      <c r="C653" s="172" t="s">
        <v>165</v>
      </c>
      <c r="D653" s="172" t="s">
        <v>575</v>
      </c>
      <c r="E653" s="172" t="s">
        <v>14</v>
      </c>
      <c r="F653" s="172" t="s">
        <v>167</v>
      </c>
      <c r="G653" s="172" t="s">
        <v>576</v>
      </c>
      <c r="H653" s="173">
        <v>363811</v>
      </c>
      <c r="I653" s="172" t="s">
        <v>2379</v>
      </c>
      <c r="J653" s="172">
        <v>316</v>
      </c>
      <c r="K653" s="172">
        <v>20</v>
      </c>
      <c r="L653" s="172">
        <v>329</v>
      </c>
      <c r="M653" s="172">
        <v>5999.7351815800002</v>
      </c>
      <c r="N653" s="124" t="e">
        <f>VLOOKUP(I653,'[1]Already Allocated to Banks'!$I$5:$U$498,6,0)</f>
        <v>#N/A</v>
      </c>
      <c r="O653" s="165" t="s">
        <v>4274</v>
      </c>
      <c r="P653" s="172" t="s">
        <v>4249</v>
      </c>
      <c r="Q653" s="172" t="s">
        <v>4250</v>
      </c>
      <c r="R653" s="172" t="s">
        <v>4249</v>
      </c>
      <c r="S653" s="172" t="s">
        <v>4250</v>
      </c>
      <c r="T653" s="172"/>
      <c r="U653" s="172"/>
      <c r="V653" s="172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</row>
    <row r="654" spans="1:34" hidden="1" x14ac:dyDescent="0.25">
      <c r="A654" s="115">
        <v>1135</v>
      </c>
      <c r="B654" s="74" t="s">
        <v>12</v>
      </c>
      <c r="C654" s="74" t="s">
        <v>255</v>
      </c>
      <c r="D654" s="74" t="s">
        <v>256</v>
      </c>
      <c r="E654" s="74" t="s">
        <v>14</v>
      </c>
      <c r="F654" s="74" t="s">
        <v>257</v>
      </c>
      <c r="G654" s="74" t="s">
        <v>258</v>
      </c>
      <c r="H654" s="161">
        <v>377177</v>
      </c>
      <c r="I654" s="74" t="s">
        <v>2482</v>
      </c>
      <c r="J654" s="74">
        <v>429</v>
      </c>
      <c r="K654" s="74">
        <v>20</v>
      </c>
      <c r="L654" s="74">
        <v>331</v>
      </c>
      <c r="M654" s="74">
        <v>5932.1594698500003</v>
      </c>
      <c r="N654" s="124" t="e">
        <f>VLOOKUP(I654,'[1]Already Allocated to Banks'!$I$5:$U$498,6,0)</f>
        <v>#N/A</v>
      </c>
      <c r="O654" s="115" t="s">
        <v>4147</v>
      </c>
      <c r="P654" s="74" t="s">
        <v>4249</v>
      </c>
      <c r="Q654" s="74"/>
      <c r="R654" s="74"/>
      <c r="S654" s="74"/>
      <c r="T654" s="74"/>
      <c r="U654" s="74"/>
      <c r="V654" s="74"/>
    </row>
    <row r="655" spans="1:34" hidden="1" x14ac:dyDescent="0.25">
      <c r="A655" s="115">
        <v>1194</v>
      </c>
      <c r="B655" s="74" t="s">
        <v>12</v>
      </c>
      <c r="C655" s="74" t="s">
        <v>255</v>
      </c>
      <c r="D655" s="74" t="s">
        <v>2054</v>
      </c>
      <c r="E655" s="74" t="s">
        <v>14</v>
      </c>
      <c r="F655" s="74" t="s">
        <v>257</v>
      </c>
      <c r="G655" s="74" t="s">
        <v>2055</v>
      </c>
      <c r="H655" s="161">
        <v>367184</v>
      </c>
      <c r="I655" s="74" t="s">
        <v>2593</v>
      </c>
      <c r="J655" s="74">
        <v>1044</v>
      </c>
      <c r="K655" s="74">
        <v>20</v>
      </c>
      <c r="L655" s="74">
        <v>331</v>
      </c>
      <c r="M655" s="74">
        <v>5846.5595630099997</v>
      </c>
      <c r="N655" s="124" t="str">
        <f>VLOOKUP(I655,'[1]Already Allocated to Banks'!$I$5:$U$498,6,0)</f>
        <v>BANK OF INDIA</v>
      </c>
      <c r="O655" s="115" t="s">
        <v>4147</v>
      </c>
      <c r="P655" s="74" t="s">
        <v>4249</v>
      </c>
      <c r="Q655" s="74"/>
      <c r="R655" s="74"/>
      <c r="S655" s="74"/>
      <c r="T655" s="74"/>
      <c r="U655" s="74"/>
      <c r="V655" s="74"/>
    </row>
    <row r="656" spans="1:34" hidden="1" x14ac:dyDescent="0.25">
      <c r="A656" s="115">
        <v>1195</v>
      </c>
      <c r="B656" s="74" t="s">
        <v>12</v>
      </c>
      <c r="C656" s="74" t="s">
        <v>255</v>
      </c>
      <c r="D656" s="74" t="s">
        <v>256</v>
      </c>
      <c r="E656" s="74" t="s">
        <v>14</v>
      </c>
      <c r="F656" s="74" t="s">
        <v>257</v>
      </c>
      <c r="G656" s="74" t="s">
        <v>258</v>
      </c>
      <c r="H656" s="161">
        <v>359840</v>
      </c>
      <c r="I656" s="74" t="s">
        <v>2595</v>
      </c>
      <c r="J656" s="74">
        <v>726</v>
      </c>
      <c r="K656" s="74">
        <v>20</v>
      </c>
      <c r="L656" s="74">
        <v>331</v>
      </c>
      <c r="M656" s="74">
        <v>5845.89673124</v>
      </c>
      <c r="N656" s="124" t="e">
        <f>VLOOKUP(I656,'[1]Already Allocated to Banks'!$I$5:$U$498,6,0)</f>
        <v>#N/A</v>
      </c>
      <c r="O656" s="115" t="s">
        <v>4142</v>
      </c>
      <c r="P656" s="74" t="s">
        <v>4249</v>
      </c>
      <c r="Q656" s="74"/>
      <c r="R656" s="74"/>
      <c r="S656" s="74"/>
      <c r="T656" s="74"/>
      <c r="U656" s="74"/>
      <c r="V656" s="74"/>
    </row>
    <row r="657" spans="1:22" hidden="1" x14ac:dyDescent="0.25">
      <c r="A657" s="115">
        <v>1197</v>
      </c>
      <c r="B657" s="74" t="s">
        <v>12</v>
      </c>
      <c r="C657" s="74" t="s">
        <v>255</v>
      </c>
      <c r="D657" s="74" t="s">
        <v>256</v>
      </c>
      <c r="E657" s="74" t="s">
        <v>14</v>
      </c>
      <c r="F657" s="74" t="s">
        <v>257</v>
      </c>
      <c r="G657" s="74" t="s">
        <v>258</v>
      </c>
      <c r="H657" s="161">
        <v>377031</v>
      </c>
      <c r="I657" s="74" t="s">
        <v>2599</v>
      </c>
      <c r="J657" s="74">
        <v>616</v>
      </c>
      <c r="K657" s="74">
        <v>20</v>
      </c>
      <c r="L657" s="74">
        <v>331</v>
      </c>
      <c r="M657" s="74">
        <v>5843.2367630299996</v>
      </c>
      <c r="N657" s="124" t="e">
        <f>VLOOKUP(I657,'[1]Already Allocated to Banks'!$I$5:$U$498,6,0)</f>
        <v>#N/A</v>
      </c>
      <c r="O657" s="115" t="s">
        <v>4278</v>
      </c>
      <c r="P657" s="74" t="s">
        <v>4249</v>
      </c>
      <c r="Q657" s="74"/>
      <c r="R657" s="74"/>
      <c r="S657" s="74"/>
      <c r="T657" s="74"/>
      <c r="U657" s="74"/>
      <c r="V657" s="74"/>
    </row>
    <row r="658" spans="1:22" hidden="1" x14ac:dyDescent="0.25">
      <c r="A658" s="115">
        <v>1210</v>
      </c>
      <c r="B658" s="74" t="s">
        <v>12</v>
      </c>
      <c r="C658" s="74" t="s">
        <v>255</v>
      </c>
      <c r="D658" s="74" t="s">
        <v>256</v>
      </c>
      <c r="E658" s="74" t="s">
        <v>14</v>
      </c>
      <c r="F658" s="74" t="s">
        <v>257</v>
      </c>
      <c r="G658" s="74" t="s">
        <v>258</v>
      </c>
      <c r="H658" s="161">
        <v>350135</v>
      </c>
      <c r="I658" s="74" t="s">
        <v>2624</v>
      </c>
      <c r="J658" s="74">
        <v>453</v>
      </c>
      <c r="K658" s="74">
        <v>20</v>
      </c>
      <c r="L658" s="74">
        <v>331</v>
      </c>
      <c r="M658" s="74">
        <v>5826.82525283</v>
      </c>
      <c r="N658" s="124" t="e">
        <f>VLOOKUP(I658,'[1]Already Allocated to Banks'!$I$5:$U$498,6,0)</f>
        <v>#N/A</v>
      </c>
      <c r="O658" s="115" t="s">
        <v>4270</v>
      </c>
      <c r="P658" s="74" t="s">
        <v>4249</v>
      </c>
      <c r="Q658" s="74"/>
      <c r="R658" s="74"/>
      <c r="S658" s="74"/>
      <c r="T658" s="74"/>
      <c r="U658" s="74"/>
      <c r="V658" s="74"/>
    </row>
    <row r="659" spans="1:22" hidden="1" x14ac:dyDescent="0.25">
      <c r="A659" s="115">
        <v>1221</v>
      </c>
      <c r="B659" s="74" t="s">
        <v>12</v>
      </c>
      <c r="C659" s="74" t="s">
        <v>255</v>
      </c>
      <c r="D659" s="74" t="s">
        <v>2644</v>
      </c>
      <c r="E659" s="74" t="s">
        <v>14</v>
      </c>
      <c r="F659" s="74" t="s">
        <v>257</v>
      </c>
      <c r="G659" s="74" t="s">
        <v>2645</v>
      </c>
      <c r="H659" s="161">
        <v>366907</v>
      </c>
      <c r="I659" s="74" t="s">
        <v>2647</v>
      </c>
      <c r="J659" s="74">
        <v>827</v>
      </c>
      <c r="K659" s="74">
        <v>20</v>
      </c>
      <c r="L659" s="74">
        <v>331</v>
      </c>
      <c r="M659" s="74">
        <v>5815.8600113599996</v>
      </c>
      <c r="N659" s="124" t="str">
        <f>VLOOKUP(I659,'[1]Already Allocated to Banks'!$I$5:$U$498,6,0)</f>
        <v>STATE BANK OF INDIA</v>
      </c>
      <c r="O659" s="115" t="s">
        <v>4147</v>
      </c>
      <c r="P659" s="74" t="s">
        <v>4249</v>
      </c>
      <c r="Q659" s="74"/>
      <c r="R659" s="74"/>
      <c r="S659" s="74"/>
      <c r="T659" s="74"/>
      <c r="U659" s="74"/>
      <c r="V659" s="74"/>
    </row>
    <row r="660" spans="1:22" hidden="1" x14ac:dyDescent="0.25">
      <c r="A660" s="115">
        <v>1234</v>
      </c>
      <c r="B660" s="74" t="s">
        <v>12</v>
      </c>
      <c r="C660" s="74" t="s">
        <v>255</v>
      </c>
      <c r="D660" s="74" t="s">
        <v>1414</v>
      </c>
      <c r="E660" s="74" t="s">
        <v>14</v>
      </c>
      <c r="F660" s="74" t="s">
        <v>257</v>
      </c>
      <c r="G660" s="74" t="s">
        <v>1551</v>
      </c>
      <c r="H660" s="161">
        <v>377632</v>
      </c>
      <c r="I660" s="74" t="s">
        <v>915</v>
      </c>
      <c r="J660" s="74">
        <v>473</v>
      </c>
      <c r="K660" s="74">
        <v>20</v>
      </c>
      <c r="L660" s="74">
        <v>331</v>
      </c>
      <c r="M660" s="74">
        <v>5795.7297059800003</v>
      </c>
      <c r="N660" s="124" t="e">
        <f>VLOOKUP(I660,'[1]Already Allocated to Banks'!$I$5:$U$498,6,0)</f>
        <v>#N/A</v>
      </c>
      <c r="O660" s="115" t="s">
        <v>4147</v>
      </c>
      <c r="P660" s="74" t="s">
        <v>4249</v>
      </c>
      <c r="Q660" s="74"/>
      <c r="R660" s="74"/>
      <c r="S660" s="74"/>
      <c r="T660" s="74"/>
      <c r="U660" s="74"/>
      <c r="V660" s="74"/>
    </row>
    <row r="661" spans="1:22" hidden="1" x14ac:dyDescent="0.25">
      <c r="A661" s="115">
        <v>1236</v>
      </c>
      <c r="B661" s="74" t="s">
        <v>12</v>
      </c>
      <c r="C661" s="74" t="s">
        <v>255</v>
      </c>
      <c r="D661" s="74" t="s">
        <v>831</v>
      </c>
      <c r="E661" s="74" t="s">
        <v>14</v>
      </c>
      <c r="F661" s="74" t="s">
        <v>257</v>
      </c>
      <c r="G661" s="74" t="s">
        <v>832</v>
      </c>
      <c r="H661" s="161">
        <v>368811</v>
      </c>
      <c r="I661" s="74" t="s">
        <v>2675</v>
      </c>
      <c r="J661" s="74">
        <v>683</v>
      </c>
      <c r="K661" s="74">
        <v>20</v>
      </c>
      <c r="L661" s="74">
        <v>331</v>
      </c>
      <c r="M661" s="74">
        <v>5792.4126053800001</v>
      </c>
      <c r="N661" s="124" t="e">
        <f>VLOOKUP(I661,'[1]Already Allocated to Banks'!$I$5:$U$498,6,0)</f>
        <v>#N/A</v>
      </c>
      <c r="O661" s="115" t="s">
        <v>4278</v>
      </c>
      <c r="P661" s="74" t="s">
        <v>4249</v>
      </c>
      <c r="Q661" s="74"/>
      <c r="R661" s="74"/>
      <c r="S661" s="74"/>
      <c r="T661" s="74"/>
      <c r="U661" s="74"/>
      <c r="V661" s="74"/>
    </row>
    <row r="662" spans="1:22" hidden="1" x14ac:dyDescent="0.25">
      <c r="A662" s="115">
        <v>1269</v>
      </c>
      <c r="B662" s="74" t="s">
        <v>12</v>
      </c>
      <c r="C662" s="74" t="s">
        <v>255</v>
      </c>
      <c r="D662" s="74" t="s">
        <v>332</v>
      </c>
      <c r="E662" s="74" t="s">
        <v>14</v>
      </c>
      <c r="F662" s="74" t="s">
        <v>257</v>
      </c>
      <c r="G662" s="74" t="s">
        <v>333</v>
      </c>
      <c r="H662" s="161">
        <v>377139</v>
      </c>
      <c r="I662" s="74" t="s">
        <v>2746</v>
      </c>
      <c r="J662" s="74">
        <v>880</v>
      </c>
      <c r="K662" s="74">
        <v>20</v>
      </c>
      <c r="L662" s="74">
        <v>331</v>
      </c>
      <c r="M662" s="74">
        <v>5756.8495873700003</v>
      </c>
      <c r="N662" s="124" t="e">
        <f>VLOOKUP(I662,'[1]Already Allocated to Banks'!$I$5:$U$498,6,0)</f>
        <v>#N/A</v>
      </c>
      <c r="O662" s="115" t="s">
        <v>4147</v>
      </c>
      <c r="P662" s="74" t="s">
        <v>4249</v>
      </c>
      <c r="Q662" s="74"/>
      <c r="R662" s="74"/>
      <c r="S662" s="74"/>
      <c r="T662" s="74"/>
      <c r="U662" s="74"/>
      <c r="V662" s="74"/>
    </row>
    <row r="663" spans="1:22" hidden="1" x14ac:dyDescent="0.25">
      <c r="A663" s="115">
        <v>1307</v>
      </c>
      <c r="B663" s="74" t="s">
        <v>12</v>
      </c>
      <c r="C663" s="74" t="s">
        <v>255</v>
      </c>
      <c r="D663" s="74" t="s">
        <v>2644</v>
      </c>
      <c r="E663" s="74" t="s">
        <v>14</v>
      </c>
      <c r="F663" s="74" t="s">
        <v>257</v>
      </c>
      <c r="G663" s="74" t="s">
        <v>2645</v>
      </c>
      <c r="H663" s="161">
        <v>377875</v>
      </c>
      <c r="I663" s="74" t="s">
        <v>2822</v>
      </c>
      <c r="J663" s="74">
        <v>1127</v>
      </c>
      <c r="K663" s="74">
        <v>20</v>
      </c>
      <c r="L663" s="74">
        <v>331</v>
      </c>
      <c r="M663" s="74">
        <v>5705.9602500000001</v>
      </c>
      <c r="N663" s="124" t="str">
        <f>VLOOKUP(I663,'[1]Already Allocated to Banks'!$I$5:$U$498,6,0)</f>
        <v>BANK OF INDIA</v>
      </c>
      <c r="O663" s="115" t="s">
        <v>4147</v>
      </c>
      <c r="P663" s="74" t="s">
        <v>4249</v>
      </c>
      <c r="Q663" s="74"/>
      <c r="R663" s="74"/>
      <c r="S663" s="74"/>
      <c r="T663" s="74"/>
      <c r="U663" s="74"/>
      <c r="V663" s="74"/>
    </row>
    <row r="664" spans="1:22" hidden="1" x14ac:dyDescent="0.25">
      <c r="A664" s="115">
        <v>1334</v>
      </c>
      <c r="B664" s="74" t="s">
        <v>12</v>
      </c>
      <c r="C664" s="74" t="s">
        <v>255</v>
      </c>
      <c r="D664" s="74" t="s">
        <v>831</v>
      </c>
      <c r="E664" s="74" t="s">
        <v>14</v>
      </c>
      <c r="F664" s="74" t="s">
        <v>257</v>
      </c>
      <c r="G664" s="74" t="s">
        <v>832</v>
      </c>
      <c r="H664" s="161">
        <v>362875</v>
      </c>
      <c r="I664" s="74" t="s">
        <v>2877</v>
      </c>
      <c r="J664" s="74">
        <v>800</v>
      </c>
      <c r="K664" s="74">
        <v>20</v>
      </c>
      <c r="L664" s="74">
        <v>331</v>
      </c>
      <c r="M664" s="74">
        <v>5670.4899163999999</v>
      </c>
      <c r="N664" s="124" t="e">
        <f>VLOOKUP(I664,'[1]Already Allocated to Banks'!$I$5:$U$498,6,0)</f>
        <v>#N/A</v>
      </c>
      <c r="O664" s="115" t="s">
        <v>4152</v>
      </c>
      <c r="P664" s="74" t="s">
        <v>4249</v>
      </c>
      <c r="Q664" s="74"/>
      <c r="R664" s="74"/>
      <c r="S664" s="74"/>
      <c r="T664" s="74"/>
      <c r="U664" s="74"/>
      <c r="V664" s="74"/>
    </row>
    <row r="665" spans="1:22" hidden="1" x14ac:dyDescent="0.25">
      <c r="A665" s="115">
        <v>1336</v>
      </c>
      <c r="B665" s="74" t="s">
        <v>12</v>
      </c>
      <c r="C665" s="74" t="s">
        <v>255</v>
      </c>
      <c r="D665" s="74" t="s">
        <v>256</v>
      </c>
      <c r="E665" s="74" t="s">
        <v>14</v>
      </c>
      <c r="F665" s="74" t="s">
        <v>257</v>
      </c>
      <c r="G665" s="74" t="s">
        <v>258</v>
      </c>
      <c r="H665" s="161">
        <v>350002</v>
      </c>
      <c r="I665" s="74" t="s">
        <v>2881</v>
      </c>
      <c r="J665" s="74">
        <v>806</v>
      </c>
      <c r="K665" s="74">
        <v>20</v>
      </c>
      <c r="L665" s="74">
        <v>331</v>
      </c>
      <c r="M665" s="74">
        <v>5667.3522745700002</v>
      </c>
      <c r="N665" s="124" t="str">
        <f>VLOOKUP(I665,'[1]Already Allocated to Banks'!$I$5:$U$498,6,0)</f>
        <v>STATE BANK OF INDIA</v>
      </c>
      <c r="O665" s="115" t="s">
        <v>4152</v>
      </c>
      <c r="P665" s="74" t="s">
        <v>4249</v>
      </c>
      <c r="Q665" s="74"/>
      <c r="R665" s="74"/>
      <c r="S665" s="74"/>
      <c r="T665" s="74"/>
      <c r="U665" s="74"/>
      <c r="V665" s="74"/>
    </row>
    <row r="666" spans="1:22" hidden="1" x14ac:dyDescent="0.25">
      <c r="A666" s="115">
        <v>1390</v>
      </c>
      <c r="B666" s="74" t="s">
        <v>12</v>
      </c>
      <c r="C666" s="74" t="s">
        <v>255</v>
      </c>
      <c r="D666" s="74" t="s">
        <v>1414</v>
      </c>
      <c r="E666" s="74" t="s">
        <v>14</v>
      </c>
      <c r="F666" s="74" t="s">
        <v>257</v>
      </c>
      <c r="G666" s="74" t="s">
        <v>1551</v>
      </c>
      <c r="H666" s="161">
        <v>357914</v>
      </c>
      <c r="I666" s="74" t="s">
        <v>2994</v>
      </c>
      <c r="J666" s="74">
        <v>561</v>
      </c>
      <c r="K666" s="74">
        <v>20</v>
      </c>
      <c r="L666" s="74">
        <v>331</v>
      </c>
      <c r="M666" s="74">
        <v>5598.8507792800001</v>
      </c>
      <c r="N666" s="124" t="e">
        <f>VLOOKUP(I666,'[1]Already Allocated to Banks'!$I$5:$U$498,6,0)</f>
        <v>#N/A</v>
      </c>
      <c r="O666" s="115" t="s">
        <v>4147</v>
      </c>
      <c r="P666" s="74" t="s">
        <v>4249</v>
      </c>
      <c r="Q666" s="74"/>
      <c r="R666" s="74"/>
      <c r="S666" s="74"/>
      <c r="T666" s="74"/>
      <c r="U666" s="74"/>
      <c r="V666" s="74"/>
    </row>
    <row r="667" spans="1:22" hidden="1" x14ac:dyDescent="0.25">
      <c r="A667" s="115">
        <v>1407</v>
      </c>
      <c r="B667" s="74" t="s">
        <v>12</v>
      </c>
      <c r="C667" s="74" t="s">
        <v>255</v>
      </c>
      <c r="D667" s="74" t="s">
        <v>2054</v>
      </c>
      <c r="E667" s="74" t="s">
        <v>14</v>
      </c>
      <c r="F667" s="74" t="s">
        <v>257</v>
      </c>
      <c r="G667" s="74" t="s">
        <v>2055</v>
      </c>
      <c r="H667" s="161">
        <v>349304</v>
      </c>
      <c r="I667" s="74" t="s">
        <v>3033</v>
      </c>
      <c r="J667" s="74">
        <v>361</v>
      </c>
      <c r="K667" s="74">
        <v>20</v>
      </c>
      <c r="L667" s="74">
        <v>331</v>
      </c>
      <c r="M667" s="74">
        <v>5580.9556237799998</v>
      </c>
      <c r="N667" s="124" t="e">
        <f>VLOOKUP(I667,'[1]Already Allocated to Banks'!$I$5:$U$498,6,0)</f>
        <v>#N/A</v>
      </c>
      <c r="O667" s="115" t="s">
        <v>4147</v>
      </c>
      <c r="P667" s="74" t="s">
        <v>4249</v>
      </c>
      <c r="Q667" s="74"/>
      <c r="R667" s="74"/>
      <c r="S667" s="74"/>
      <c r="T667" s="74"/>
      <c r="U667" s="74"/>
      <c r="V667" s="74"/>
    </row>
    <row r="668" spans="1:22" hidden="1" x14ac:dyDescent="0.25">
      <c r="A668" s="115">
        <v>1418</v>
      </c>
      <c r="B668" s="74" t="s">
        <v>12</v>
      </c>
      <c r="C668" s="74" t="s">
        <v>255</v>
      </c>
      <c r="D668" s="74" t="s">
        <v>256</v>
      </c>
      <c r="E668" s="74" t="s">
        <v>14</v>
      </c>
      <c r="F668" s="74" t="s">
        <v>257</v>
      </c>
      <c r="G668" s="74" t="s">
        <v>258</v>
      </c>
      <c r="H668" s="161">
        <v>358063</v>
      </c>
      <c r="I668" s="74" t="s">
        <v>3055</v>
      </c>
      <c r="J668" s="74">
        <v>1145</v>
      </c>
      <c r="K668" s="74">
        <v>20</v>
      </c>
      <c r="L668" s="74">
        <v>331</v>
      </c>
      <c r="M668" s="74">
        <v>5570.1337503699997</v>
      </c>
      <c r="N668" s="124" t="e">
        <f>VLOOKUP(I668,'[1]Already Allocated to Banks'!$I$5:$U$498,6,0)</f>
        <v>#N/A</v>
      </c>
      <c r="O668" s="115" t="s">
        <v>4278</v>
      </c>
      <c r="P668" s="74" t="s">
        <v>4249</v>
      </c>
      <c r="Q668" s="74"/>
      <c r="R668" s="74"/>
      <c r="S668" s="74"/>
      <c r="T668" s="74"/>
      <c r="U668" s="74"/>
      <c r="V668" s="74"/>
    </row>
    <row r="669" spans="1:22" hidden="1" x14ac:dyDescent="0.25">
      <c r="A669" s="115">
        <v>1468</v>
      </c>
      <c r="B669" s="74" t="s">
        <v>12</v>
      </c>
      <c r="C669" s="74" t="s">
        <v>255</v>
      </c>
      <c r="D669" s="74" t="s">
        <v>3154</v>
      </c>
      <c r="E669" s="74" t="s">
        <v>14</v>
      </c>
      <c r="F669" s="74" t="s">
        <v>257</v>
      </c>
      <c r="G669" s="74" t="s">
        <v>3155</v>
      </c>
      <c r="H669" s="161">
        <v>377104</v>
      </c>
      <c r="I669" s="74" t="s">
        <v>3157</v>
      </c>
      <c r="J669" s="74">
        <v>801</v>
      </c>
      <c r="K669" s="74">
        <v>20</v>
      </c>
      <c r="L669" s="74">
        <v>331</v>
      </c>
      <c r="M669" s="74">
        <v>5498.5443498200002</v>
      </c>
      <c r="N669" s="124" t="str">
        <f>VLOOKUP(I669,'[1]Already Allocated to Banks'!$I$5:$U$498,6,0)</f>
        <v>PUNJAB NATIONAL BANK</v>
      </c>
      <c r="O669" s="115" t="s">
        <v>4142</v>
      </c>
      <c r="P669" s="74" t="s">
        <v>4249</v>
      </c>
      <c r="Q669" s="74"/>
      <c r="R669" s="74"/>
      <c r="S669" s="74"/>
      <c r="T669" s="74"/>
      <c r="U669" s="74"/>
      <c r="V669" s="74"/>
    </row>
    <row r="670" spans="1:22" hidden="1" x14ac:dyDescent="0.25">
      <c r="A670" s="115">
        <v>1513</v>
      </c>
      <c r="B670" s="74" t="s">
        <v>12</v>
      </c>
      <c r="C670" s="74" t="s">
        <v>255</v>
      </c>
      <c r="D670" s="74" t="s">
        <v>1414</v>
      </c>
      <c r="E670" s="74" t="s">
        <v>14</v>
      </c>
      <c r="F670" s="74" t="s">
        <v>257</v>
      </c>
      <c r="G670" s="74" t="s">
        <v>1551</v>
      </c>
      <c r="H670" s="161">
        <v>366731</v>
      </c>
      <c r="I670" s="74" t="s">
        <v>3250</v>
      </c>
      <c r="J670" s="74">
        <v>1178</v>
      </c>
      <c r="K670" s="74">
        <v>20</v>
      </c>
      <c r="L670" s="74">
        <v>331</v>
      </c>
      <c r="M670" s="74">
        <v>5451.3769629899998</v>
      </c>
      <c r="N670" s="124" t="str">
        <f>VLOOKUP(I670,'[1]Already Allocated to Banks'!$I$5:$U$498,6,0)</f>
        <v>STATE BANK OF INDIA</v>
      </c>
      <c r="O670" s="115" t="s">
        <v>4152</v>
      </c>
      <c r="P670" s="74" t="s">
        <v>4249</v>
      </c>
      <c r="Q670" s="74"/>
      <c r="R670" s="74"/>
      <c r="S670" s="74"/>
      <c r="T670" s="74"/>
      <c r="U670" s="74"/>
      <c r="V670" s="74"/>
    </row>
    <row r="671" spans="1:22" hidden="1" x14ac:dyDescent="0.25">
      <c r="A671" s="115">
        <v>1521</v>
      </c>
      <c r="B671" s="74" t="s">
        <v>12</v>
      </c>
      <c r="C671" s="74" t="s">
        <v>255</v>
      </c>
      <c r="D671" s="74" t="s">
        <v>831</v>
      </c>
      <c r="E671" s="74" t="s">
        <v>14</v>
      </c>
      <c r="F671" s="74" t="s">
        <v>257</v>
      </c>
      <c r="G671" s="74" t="s">
        <v>832</v>
      </c>
      <c r="H671" s="161">
        <v>358148</v>
      </c>
      <c r="I671" s="74" t="s">
        <v>3267</v>
      </c>
      <c r="J671" s="74">
        <v>350</v>
      </c>
      <c r="K671" s="74">
        <v>20</v>
      </c>
      <c r="L671" s="74">
        <v>331</v>
      </c>
      <c r="M671" s="74">
        <v>5438.9461951499998</v>
      </c>
      <c r="N671" s="124" t="str">
        <f>VLOOKUP(I671,'[1]Already Allocated to Banks'!$I$5:$U$498,6,0)</f>
        <v>STATE BANK OF INDIA</v>
      </c>
      <c r="O671" s="115" t="s">
        <v>4152</v>
      </c>
      <c r="P671" s="74" t="s">
        <v>4249</v>
      </c>
      <c r="Q671" s="74"/>
      <c r="R671" s="74"/>
      <c r="S671" s="74"/>
      <c r="T671" s="74"/>
      <c r="U671" s="74"/>
      <c r="V671" s="74"/>
    </row>
    <row r="672" spans="1:22" hidden="1" x14ac:dyDescent="0.25">
      <c r="A672" s="115">
        <v>1594</v>
      </c>
      <c r="B672" s="74" t="s">
        <v>12</v>
      </c>
      <c r="C672" s="74" t="s">
        <v>255</v>
      </c>
      <c r="D672" s="74" t="s">
        <v>255</v>
      </c>
      <c r="E672" s="74" t="s">
        <v>14</v>
      </c>
      <c r="F672" s="74" t="s">
        <v>257</v>
      </c>
      <c r="G672" s="74" t="s">
        <v>1791</v>
      </c>
      <c r="H672" s="161">
        <v>367185</v>
      </c>
      <c r="I672" s="74" t="s">
        <v>3405</v>
      </c>
      <c r="J672" s="74">
        <v>1611</v>
      </c>
      <c r="K672" s="74">
        <v>20</v>
      </c>
      <c r="L672" s="74">
        <v>331</v>
      </c>
      <c r="M672" s="74">
        <v>5373.2190405399997</v>
      </c>
      <c r="N672" s="124" t="str">
        <f>VLOOKUP(I672,'[1]Already Allocated to Banks'!$I$5:$U$498,6,0)</f>
        <v>UNION BANK OF INDIA</v>
      </c>
      <c r="O672" s="115" t="s">
        <v>4154</v>
      </c>
      <c r="P672" s="74" t="s">
        <v>4249</v>
      </c>
      <c r="Q672" s="74"/>
      <c r="R672" s="74"/>
      <c r="S672" s="74"/>
      <c r="T672" s="74"/>
      <c r="U672" s="74"/>
      <c r="V672" s="74"/>
    </row>
    <row r="673" spans="1:34" hidden="1" x14ac:dyDescent="0.25">
      <c r="A673" s="115">
        <v>1616</v>
      </c>
      <c r="B673" s="74" t="s">
        <v>12</v>
      </c>
      <c r="C673" s="74" t="s">
        <v>255</v>
      </c>
      <c r="D673" s="74" t="s">
        <v>1414</v>
      </c>
      <c r="E673" s="74" t="s">
        <v>14</v>
      </c>
      <c r="F673" s="74" t="s">
        <v>257</v>
      </c>
      <c r="G673" s="74" t="s">
        <v>1551</v>
      </c>
      <c r="H673" s="161">
        <v>348467</v>
      </c>
      <c r="I673" s="74" t="s">
        <v>3445</v>
      </c>
      <c r="J673" s="74">
        <v>872</v>
      </c>
      <c r="K673" s="74">
        <v>20</v>
      </c>
      <c r="L673" s="74">
        <v>331</v>
      </c>
      <c r="M673" s="74">
        <v>5344.9359115400002</v>
      </c>
      <c r="N673" s="124" t="e">
        <f>VLOOKUP(I673,'[1]Already Allocated to Banks'!$I$5:$U$498,6,0)</f>
        <v>#N/A</v>
      </c>
      <c r="O673" s="115" t="s">
        <v>4147</v>
      </c>
      <c r="P673" s="74" t="s">
        <v>4249</v>
      </c>
      <c r="Q673" s="74"/>
      <c r="R673" s="74"/>
      <c r="S673" s="74"/>
      <c r="T673" s="74"/>
      <c r="U673" s="74"/>
      <c r="V673" s="74"/>
    </row>
    <row r="674" spans="1:34" hidden="1" x14ac:dyDescent="0.25">
      <c r="A674" s="115">
        <v>1619</v>
      </c>
      <c r="B674" s="74" t="s">
        <v>12</v>
      </c>
      <c r="C674" s="74" t="s">
        <v>255</v>
      </c>
      <c r="D674" s="74" t="s">
        <v>1414</v>
      </c>
      <c r="E674" s="74" t="s">
        <v>14</v>
      </c>
      <c r="F674" s="74" t="s">
        <v>257</v>
      </c>
      <c r="G674" s="74" t="s">
        <v>1551</v>
      </c>
      <c r="H674" s="161">
        <v>367295</v>
      </c>
      <c r="I674" s="74" t="s">
        <v>3451</v>
      </c>
      <c r="J674" s="74">
        <v>516</v>
      </c>
      <c r="K674" s="74">
        <v>20</v>
      </c>
      <c r="L674" s="74">
        <v>331</v>
      </c>
      <c r="M674" s="74">
        <v>5344.0900638399999</v>
      </c>
      <c r="N674" s="124" t="e">
        <f>VLOOKUP(I674,'[1]Already Allocated to Banks'!$I$5:$U$498,6,0)</f>
        <v>#N/A</v>
      </c>
      <c r="O674" s="115" t="s">
        <v>4147</v>
      </c>
      <c r="P674" s="74" t="s">
        <v>4249</v>
      </c>
      <c r="Q674" s="74"/>
      <c r="R674" s="74"/>
      <c r="S674" s="74"/>
      <c r="T674" s="74"/>
      <c r="U674" s="74"/>
      <c r="V674" s="74"/>
    </row>
    <row r="675" spans="1:34" hidden="1" x14ac:dyDescent="0.25">
      <c r="A675" s="115">
        <v>1659</v>
      </c>
      <c r="B675" s="74" t="s">
        <v>12</v>
      </c>
      <c r="C675" s="74" t="s">
        <v>255</v>
      </c>
      <c r="D675" s="74" t="s">
        <v>2054</v>
      </c>
      <c r="E675" s="74" t="s">
        <v>14</v>
      </c>
      <c r="F675" s="74" t="s">
        <v>257</v>
      </c>
      <c r="G675" s="74" t="s">
        <v>2055</v>
      </c>
      <c r="H675" s="161">
        <v>358640</v>
      </c>
      <c r="I675" s="74" t="s">
        <v>3531</v>
      </c>
      <c r="J675" s="74">
        <v>1282</v>
      </c>
      <c r="K675" s="74">
        <v>20</v>
      </c>
      <c r="L675" s="74">
        <v>331</v>
      </c>
      <c r="M675" s="74">
        <v>5297.2938853699998</v>
      </c>
      <c r="N675" s="124" t="e">
        <f>VLOOKUP(I675,'[1]Already Allocated to Banks'!$I$5:$U$498,6,0)</f>
        <v>#N/A</v>
      </c>
      <c r="O675" s="115" t="s">
        <v>4147</v>
      </c>
      <c r="P675" s="74" t="s">
        <v>4249</v>
      </c>
      <c r="Q675" s="74"/>
      <c r="R675" s="74"/>
      <c r="S675" s="74"/>
      <c r="T675" s="74"/>
      <c r="U675" s="74"/>
      <c r="V675" s="74"/>
    </row>
    <row r="676" spans="1:34" hidden="1" x14ac:dyDescent="0.25">
      <c r="A676" s="115">
        <v>1669</v>
      </c>
      <c r="B676" s="74" t="s">
        <v>12</v>
      </c>
      <c r="C676" s="74" t="s">
        <v>255</v>
      </c>
      <c r="D676" s="74" t="s">
        <v>831</v>
      </c>
      <c r="E676" s="74" t="s">
        <v>14</v>
      </c>
      <c r="F676" s="74" t="s">
        <v>257</v>
      </c>
      <c r="G676" s="74" t="s">
        <v>832</v>
      </c>
      <c r="H676" s="161">
        <v>357873</v>
      </c>
      <c r="I676" s="74" t="s">
        <v>3549</v>
      </c>
      <c r="J676" s="74">
        <v>1268</v>
      </c>
      <c r="K676" s="74">
        <v>20</v>
      </c>
      <c r="L676" s="74">
        <v>331</v>
      </c>
      <c r="M676" s="74">
        <v>5287.4656540200003</v>
      </c>
      <c r="N676" s="124" t="e">
        <f>VLOOKUP(I676,'[1]Already Allocated to Banks'!$I$5:$U$498,6,0)</f>
        <v>#N/A</v>
      </c>
      <c r="O676" s="115" t="s">
        <v>4147</v>
      </c>
      <c r="P676" s="74" t="s">
        <v>4249</v>
      </c>
      <c r="Q676" s="74"/>
      <c r="R676" s="74"/>
      <c r="S676" s="74"/>
      <c r="T676" s="74"/>
      <c r="U676" s="74"/>
      <c r="V676" s="74"/>
    </row>
    <row r="677" spans="1:34" hidden="1" x14ac:dyDescent="0.25">
      <c r="A677" s="115">
        <v>1714</v>
      </c>
      <c r="B677" s="74" t="s">
        <v>12</v>
      </c>
      <c r="C677" s="74" t="s">
        <v>255</v>
      </c>
      <c r="D677" s="74" t="s">
        <v>256</v>
      </c>
      <c r="E677" s="74" t="s">
        <v>14</v>
      </c>
      <c r="F677" s="74" t="s">
        <v>257</v>
      </c>
      <c r="G677" s="74" t="s">
        <v>258</v>
      </c>
      <c r="H677" s="161">
        <v>360094</v>
      </c>
      <c r="I677" s="74" t="s">
        <v>3644</v>
      </c>
      <c r="J677" s="74">
        <v>487</v>
      </c>
      <c r="K677" s="74">
        <v>20</v>
      </c>
      <c r="L677" s="74">
        <v>331</v>
      </c>
      <c r="M677" s="74">
        <v>5259.2629050200003</v>
      </c>
      <c r="N677" s="124" t="e">
        <f>VLOOKUP(I677,'[1]Already Allocated to Banks'!$I$5:$U$498,6,0)</f>
        <v>#N/A</v>
      </c>
      <c r="O677" s="115" t="s">
        <v>4147</v>
      </c>
      <c r="P677" s="74" t="s">
        <v>4249</v>
      </c>
      <c r="Q677" s="74"/>
      <c r="R677" s="74"/>
      <c r="S677" s="74"/>
      <c r="T677" s="74"/>
      <c r="U677" s="74"/>
      <c r="V677" s="74"/>
    </row>
    <row r="678" spans="1:34" hidden="1" x14ac:dyDescent="0.25">
      <c r="A678" s="115">
        <v>1737</v>
      </c>
      <c r="B678" s="74" t="s">
        <v>12</v>
      </c>
      <c r="C678" s="74" t="s">
        <v>255</v>
      </c>
      <c r="D678" s="74" t="s">
        <v>332</v>
      </c>
      <c r="E678" s="74" t="s">
        <v>14</v>
      </c>
      <c r="F678" s="74" t="s">
        <v>257</v>
      </c>
      <c r="G678" s="74" t="s">
        <v>333</v>
      </c>
      <c r="H678" s="161">
        <v>357823</v>
      </c>
      <c r="I678" s="74" t="s">
        <v>831</v>
      </c>
      <c r="J678" s="74">
        <v>1308</v>
      </c>
      <c r="K678" s="74">
        <v>20</v>
      </c>
      <c r="L678" s="74">
        <v>331</v>
      </c>
      <c r="M678" s="74">
        <v>5245.3059332299999</v>
      </c>
      <c r="N678" s="124" t="e">
        <f>VLOOKUP(I678,'[1]Already Allocated to Banks'!$I$5:$U$498,6,0)</f>
        <v>#N/A</v>
      </c>
      <c r="O678" s="115" t="s">
        <v>4147</v>
      </c>
      <c r="P678" s="74" t="s">
        <v>4249</v>
      </c>
      <c r="Q678" s="74"/>
      <c r="R678" s="74"/>
      <c r="S678" s="74"/>
      <c r="T678" s="74"/>
      <c r="U678" s="74"/>
      <c r="V678" s="74"/>
    </row>
    <row r="679" spans="1:34" hidden="1" x14ac:dyDescent="0.25">
      <c r="A679" s="115">
        <v>1752</v>
      </c>
      <c r="B679" s="74" t="s">
        <v>12</v>
      </c>
      <c r="C679" s="74" t="s">
        <v>255</v>
      </c>
      <c r="D679" s="74" t="s">
        <v>2047</v>
      </c>
      <c r="E679" s="74" t="s">
        <v>14</v>
      </c>
      <c r="F679" s="74" t="s">
        <v>257</v>
      </c>
      <c r="G679" s="74" t="s">
        <v>2048</v>
      </c>
      <c r="H679" s="161">
        <v>378792</v>
      </c>
      <c r="I679" s="74" t="s">
        <v>3722</v>
      </c>
      <c r="J679" s="74">
        <v>985</v>
      </c>
      <c r="K679" s="74">
        <v>20</v>
      </c>
      <c r="L679" s="74">
        <v>331</v>
      </c>
      <c r="M679" s="74">
        <v>5230.23791695</v>
      </c>
      <c r="N679" s="124" t="e">
        <f>VLOOKUP(I679,'[1]Already Allocated to Banks'!$I$5:$U$498,6,0)</f>
        <v>#N/A</v>
      </c>
      <c r="O679" s="115" t="s">
        <v>4141</v>
      </c>
      <c r="P679" s="74" t="s">
        <v>4249</v>
      </c>
      <c r="Q679" s="74"/>
      <c r="R679" s="74"/>
      <c r="S679" s="74"/>
      <c r="T679" s="74"/>
      <c r="U679" s="74"/>
      <c r="V679" s="74"/>
    </row>
    <row r="680" spans="1:34" hidden="1" x14ac:dyDescent="0.25">
      <c r="A680" s="115">
        <v>1778</v>
      </c>
      <c r="B680" s="74" t="s">
        <v>12</v>
      </c>
      <c r="C680" s="74" t="s">
        <v>255</v>
      </c>
      <c r="D680" s="74" t="s">
        <v>831</v>
      </c>
      <c r="E680" s="74" t="s">
        <v>14</v>
      </c>
      <c r="F680" s="74" t="s">
        <v>257</v>
      </c>
      <c r="G680" s="74" t="s">
        <v>832</v>
      </c>
      <c r="H680" s="161">
        <v>368693</v>
      </c>
      <c r="I680" s="74" t="s">
        <v>3776</v>
      </c>
      <c r="J680" s="74">
        <v>590</v>
      </c>
      <c r="K680" s="74">
        <v>20</v>
      </c>
      <c r="L680" s="74">
        <v>331</v>
      </c>
      <c r="M680" s="74">
        <v>5203.6039338800001</v>
      </c>
      <c r="N680" s="124" t="str">
        <f>VLOOKUP(I680,'[1]Already Allocated to Banks'!$I$5:$U$498,6,0)</f>
        <v>STATE BANK OF INDIA</v>
      </c>
      <c r="O680" s="115" t="s">
        <v>4152</v>
      </c>
      <c r="P680" s="74" t="s">
        <v>4249</v>
      </c>
      <c r="Q680" s="74"/>
      <c r="R680" s="74"/>
      <c r="S680" s="74"/>
      <c r="T680" s="74"/>
      <c r="U680" s="74"/>
      <c r="V680" s="74"/>
    </row>
    <row r="681" spans="1:34" hidden="1" x14ac:dyDescent="0.25">
      <c r="A681" s="115">
        <v>1809</v>
      </c>
      <c r="B681" s="74" t="s">
        <v>12</v>
      </c>
      <c r="C681" s="74" t="s">
        <v>255</v>
      </c>
      <c r="D681" s="74" t="s">
        <v>256</v>
      </c>
      <c r="E681" s="74" t="s">
        <v>14</v>
      </c>
      <c r="F681" s="74" t="s">
        <v>257</v>
      </c>
      <c r="G681" s="74" t="s">
        <v>258</v>
      </c>
      <c r="H681" s="161">
        <v>370502</v>
      </c>
      <c r="I681" s="74" t="s">
        <v>3836</v>
      </c>
      <c r="J681" s="74">
        <v>318</v>
      </c>
      <c r="K681" s="74">
        <v>20</v>
      </c>
      <c r="L681" s="74">
        <v>331</v>
      </c>
      <c r="M681" s="74">
        <v>5166.9879022900004</v>
      </c>
      <c r="N681" s="124" t="e">
        <f>VLOOKUP(I681,'[1]Already Allocated to Banks'!$I$5:$U$498,6,0)</f>
        <v>#N/A</v>
      </c>
      <c r="O681" s="115" t="s">
        <v>4278</v>
      </c>
      <c r="P681" s="74" t="s">
        <v>4249</v>
      </c>
      <c r="Q681" s="74"/>
      <c r="R681" s="74"/>
      <c r="S681" s="74"/>
      <c r="T681" s="74"/>
      <c r="U681" s="74"/>
      <c r="V681" s="74"/>
    </row>
    <row r="682" spans="1:34" hidden="1" x14ac:dyDescent="0.25">
      <c r="A682" s="115">
        <v>1855</v>
      </c>
      <c r="B682" s="74" t="s">
        <v>12</v>
      </c>
      <c r="C682" s="74" t="s">
        <v>255</v>
      </c>
      <c r="D682" s="74" t="s">
        <v>2054</v>
      </c>
      <c r="E682" s="74" t="s">
        <v>14</v>
      </c>
      <c r="F682" s="74" t="s">
        <v>257</v>
      </c>
      <c r="G682" s="74" t="s">
        <v>2055</v>
      </c>
      <c r="H682" s="161">
        <v>359868</v>
      </c>
      <c r="I682" s="74" t="s">
        <v>3924</v>
      </c>
      <c r="J682" s="74">
        <v>1173</v>
      </c>
      <c r="K682" s="74">
        <v>20</v>
      </c>
      <c r="L682" s="74">
        <v>331</v>
      </c>
      <c r="M682" s="74">
        <v>5100.58866081</v>
      </c>
      <c r="N682" s="124" t="e">
        <f>VLOOKUP(I682,'[1]Already Allocated to Banks'!$I$5:$U$498,6,0)</f>
        <v>#N/A</v>
      </c>
      <c r="O682" s="115" t="s">
        <v>4147</v>
      </c>
      <c r="P682" s="74" t="s">
        <v>4249</v>
      </c>
      <c r="Q682" s="74"/>
      <c r="R682" s="74"/>
      <c r="S682" s="74"/>
      <c r="T682" s="74"/>
      <c r="U682" s="74"/>
      <c r="V682" s="74"/>
    </row>
    <row r="683" spans="1:34" hidden="1" x14ac:dyDescent="0.25">
      <c r="A683" s="115">
        <v>1878</v>
      </c>
      <c r="B683" s="74" t="s">
        <v>12</v>
      </c>
      <c r="C683" s="74" t="s">
        <v>255</v>
      </c>
      <c r="D683" s="74" t="s">
        <v>3154</v>
      </c>
      <c r="E683" s="74" t="s">
        <v>14</v>
      </c>
      <c r="F683" s="74" t="s">
        <v>257</v>
      </c>
      <c r="G683" s="74" t="s">
        <v>3155</v>
      </c>
      <c r="H683" s="161">
        <v>366363</v>
      </c>
      <c r="I683" s="74" t="s">
        <v>3970</v>
      </c>
      <c r="J683" s="74">
        <v>328</v>
      </c>
      <c r="K683" s="74">
        <v>20</v>
      </c>
      <c r="L683" s="74">
        <v>331</v>
      </c>
      <c r="M683" s="74">
        <v>5083.72122657</v>
      </c>
      <c r="N683" s="124" t="e">
        <f>VLOOKUP(I683,'[1]Already Allocated to Banks'!$I$5:$U$498,6,0)</f>
        <v>#N/A</v>
      </c>
      <c r="O683" s="115" t="s">
        <v>4278</v>
      </c>
      <c r="P683" s="74" t="s">
        <v>4249</v>
      </c>
      <c r="Q683" s="74"/>
      <c r="R683" s="74"/>
      <c r="S683" s="74"/>
      <c r="T683" s="74"/>
      <c r="U683" s="74"/>
      <c r="V683" s="74"/>
    </row>
    <row r="684" spans="1:34" hidden="1" x14ac:dyDescent="0.25">
      <c r="A684" s="115">
        <v>1922</v>
      </c>
      <c r="B684" s="74" t="s">
        <v>12</v>
      </c>
      <c r="C684" s="74" t="s">
        <v>255</v>
      </c>
      <c r="D684" s="74" t="s">
        <v>256</v>
      </c>
      <c r="E684" s="74" t="s">
        <v>14</v>
      </c>
      <c r="F684" s="74" t="s">
        <v>257</v>
      </c>
      <c r="G684" s="74" t="s">
        <v>258</v>
      </c>
      <c r="H684" s="161">
        <v>367277</v>
      </c>
      <c r="I684" s="74" t="s">
        <v>2647</v>
      </c>
      <c r="J684" s="74">
        <v>608</v>
      </c>
      <c r="K684" s="74">
        <v>20</v>
      </c>
      <c r="L684" s="74">
        <v>331</v>
      </c>
      <c r="M684" s="74">
        <v>5043.0979442099997</v>
      </c>
      <c r="N684" s="124" t="str">
        <f>VLOOKUP(I684,'[1]Already Allocated to Banks'!$I$5:$U$498,6,0)</f>
        <v>STATE BANK OF INDIA</v>
      </c>
      <c r="O684" s="115" t="s">
        <v>4147</v>
      </c>
      <c r="P684" s="74" t="s">
        <v>4249</v>
      </c>
      <c r="Q684" s="74"/>
      <c r="R684" s="74"/>
      <c r="S684" s="74"/>
      <c r="T684" s="74"/>
      <c r="U684" s="74"/>
      <c r="V684" s="74"/>
    </row>
    <row r="685" spans="1:34" hidden="1" x14ac:dyDescent="0.25">
      <c r="A685" s="115">
        <v>1937</v>
      </c>
      <c r="B685" s="74" t="s">
        <v>12</v>
      </c>
      <c r="C685" s="74" t="s">
        <v>255</v>
      </c>
      <c r="D685" s="74" t="s">
        <v>256</v>
      </c>
      <c r="E685" s="74" t="s">
        <v>14</v>
      </c>
      <c r="F685" s="74" t="s">
        <v>257</v>
      </c>
      <c r="G685" s="74" t="s">
        <v>258</v>
      </c>
      <c r="H685" s="161">
        <v>375538</v>
      </c>
      <c r="I685" s="74" t="s">
        <v>727</v>
      </c>
      <c r="J685" s="74">
        <v>500</v>
      </c>
      <c r="K685" s="74">
        <v>20</v>
      </c>
      <c r="L685" s="74">
        <v>331</v>
      </c>
      <c r="M685" s="74">
        <v>5024.1811068099996</v>
      </c>
      <c r="N685" s="124" t="e">
        <f>VLOOKUP(I685,'[1]Already Allocated to Banks'!$I$5:$U$498,6,0)</f>
        <v>#N/A</v>
      </c>
      <c r="O685" s="115" t="s">
        <v>4147</v>
      </c>
      <c r="P685" s="74" t="s">
        <v>4249</v>
      </c>
      <c r="Q685" s="74"/>
      <c r="R685" s="74"/>
      <c r="S685" s="74"/>
      <c r="T685" s="74"/>
      <c r="U685" s="74"/>
      <c r="V685" s="74"/>
    </row>
    <row r="686" spans="1:34" hidden="1" x14ac:dyDescent="0.25">
      <c r="A686" s="165">
        <v>1508</v>
      </c>
      <c r="B686" s="172" t="s">
        <v>12</v>
      </c>
      <c r="C686" s="172" t="s">
        <v>165</v>
      </c>
      <c r="D686" s="172" t="s">
        <v>1968</v>
      </c>
      <c r="E686" s="172" t="s">
        <v>14</v>
      </c>
      <c r="F686" s="172" t="s">
        <v>167</v>
      </c>
      <c r="G686" s="172" t="s">
        <v>1969</v>
      </c>
      <c r="H686" s="173">
        <v>356358</v>
      </c>
      <c r="I686" s="172" t="s">
        <v>3239</v>
      </c>
      <c r="J686" s="172">
        <v>378</v>
      </c>
      <c r="K686" s="172">
        <v>20</v>
      </c>
      <c r="L686" s="172">
        <v>329</v>
      </c>
      <c r="M686" s="172">
        <v>5454.6651973899998</v>
      </c>
      <c r="N686" s="124" t="e">
        <f>VLOOKUP(I686,'[1]Already Allocated to Banks'!$I$5:$U$498,6,0)</f>
        <v>#N/A</v>
      </c>
      <c r="O686" s="165" t="s">
        <v>4274</v>
      </c>
      <c r="P686" s="172" t="s">
        <v>4249</v>
      </c>
      <c r="Q686" s="172" t="s">
        <v>4250</v>
      </c>
      <c r="R686" s="172" t="s">
        <v>4249</v>
      </c>
      <c r="S686" s="172" t="s">
        <v>4250</v>
      </c>
      <c r="T686" s="172"/>
      <c r="U686" s="172"/>
      <c r="V686" s="172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</row>
    <row r="687" spans="1:34" hidden="1" x14ac:dyDescent="0.25">
      <c r="A687" s="165">
        <v>1767</v>
      </c>
      <c r="B687" s="172" t="s">
        <v>12</v>
      </c>
      <c r="C687" s="172" t="s">
        <v>165</v>
      </c>
      <c r="D687" s="172" t="s">
        <v>166</v>
      </c>
      <c r="E687" s="172" t="s">
        <v>14</v>
      </c>
      <c r="F687" s="172" t="s">
        <v>167</v>
      </c>
      <c r="G687" s="172" t="s">
        <v>168</v>
      </c>
      <c r="H687" s="173">
        <v>375275</v>
      </c>
      <c r="I687" s="172" t="s">
        <v>3755</v>
      </c>
      <c r="J687" s="172">
        <v>715</v>
      </c>
      <c r="K687" s="172">
        <v>20</v>
      </c>
      <c r="L687" s="172">
        <v>329</v>
      </c>
      <c r="M687" s="172">
        <v>5216.7999085600004</v>
      </c>
      <c r="N687" s="124" t="e">
        <f>VLOOKUP(I687,'[1]Already Allocated to Banks'!$I$5:$U$498,6,0)</f>
        <v>#N/A</v>
      </c>
      <c r="O687" s="165" t="s">
        <v>4274</v>
      </c>
      <c r="P687" s="172" t="s">
        <v>4249</v>
      </c>
      <c r="Q687" s="172" t="s">
        <v>4250</v>
      </c>
      <c r="R687" s="172" t="s">
        <v>4249</v>
      </c>
      <c r="S687" s="172" t="s">
        <v>4250</v>
      </c>
      <c r="T687" s="172"/>
      <c r="U687" s="172"/>
      <c r="V687" s="172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</row>
    <row r="688" spans="1:34" hidden="1" x14ac:dyDescent="0.25">
      <c r="A688" s="165">
        <v>1872</v>
      </c>
      <c r="B688" s="172" t="s">
        <v>12</v>
      </c>
      <c r="C688" s="172" t="s">
        <v>165</v>
      </c>
      <c r="D688" s="172" t="s">
        <v>166</v>
      </c>
      <c r="E688" s="172" t="s">
        <v>14</v>
      </c>
      <c r="F688" s="172" t="s">
        <v>167</v>
      </c>
      <c r="G688" s="172" t="s">
        <v>168</v>
      </c>
      <c r="H688" s="173">
        <v>357839</v>
      </c>
      <c r="I688" s="172" t="s">
        <v>3956</v>
      </c>
      <c r="J688" s="172">
        <v>4030</v>
      </c>
      <c r="K688" s="172">
        <v>20</v>
      </c>
      <c r="L688" s="172">
        <v>329</v>
      </c>
      <c r="M688" s="172">
        <v>5088.1754657299998</v>
      </c>
      <c r="N688" s="124" t="e">
        <f>VLOOKUP(I688,'[1]Already Allocated to Banks'!$I$5:$U$498,6,0)</f>
        <v>#N/A</v>
      </c>
      <c r="O688" s="165" t="s">
        <v>4274</v>
      </c>
      <c r="P688" s="172" t="s">
        <v>4249</v>
      </c>
      <c r="Q688" s="172"/>
      <c r="R688" s="172"/>
      <c r="S688" s="172"/>
      <c r="T688" s="172"/>
      <c r="U688" s="172"/>
      <c r="V688" s="172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</row>
    <row r="689" spans="1:34" hidden="1" x14ac:dyDescent="0.25">
      <c r="A689" s="165">
        <v>1886</v>
      </c>
      <c r="B689" s="172" t="s">
        <v>12</v>
      </c>
      <c r="C689" s="172" t="s">
        <v>165</v>
      </c>
      <c r="D689" s="172" t="s">
        <v>2054</v>
      </c>
      <c r="E689" s="172" t="s">
        <v>14</v>
      </c>
      <c r="F689" s="172" t="s">
        <v>167</v>
      </c>
      <c r="G689" s="172" t="s">
        <v>3029</v>
      </c>
      <c r="H689" s="173">
        <v>356235</v>
      </c>
      <c r="I689" s="172" t="s">
        <v>3986</v>
      </c>
      <c r="J689" s="172">
        <v>124</v>
      </c>
      <c r="K689" s="172">
        <v>20</v>
      </c>
      <c r="L689" s="172">
        <v>329</v>
      </c>
      <c r="M689" s="172">
        <v>5075.2796547899998</v>
      </c>
      <c r="N689" s="124" t="e">
        <f>VLOOKUP(I689,'[1]Already Allocated to Banks'!$I$5:$U$498,6,0)</f>
        <v>#N/A</v>
      </c>
      <c r="O689" s="165" t="s">
        <v>4274</v>
      </c>
      <c r="P689" s="172" t="s">
        <v>4249</v>
      </c>
      <c r="Q689" s="172" t="s">
        <v>4250</v>
      </c>
      <c r="R689" s="172" t="s">
        <v>4249</v>
      </c>
      <c r="S689" s="172" t="s">
        <v>4250</v>
      </c>
      <c r="T689" s="172"/>
      <c r="U689" s="172"/>
      <c r="V689" s="172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</row>
    <row r="690" spans="1:34" s="126" customFormat="1" hidden="1" x14ac:dyDescent="0.25">
      <c r="A690" s="165">
        <v>453</v>
      </c>
      <c r="B690" s="172" t="s">
        <v>12</v>
      </c>
      <c r="C690" s="172" t="s">
        <v>37</v>
      </c>
      <c r="D690" s="172" t="s">
        <v>38</v>
      </c>
      <c r="E690" s="172" t="s">
        <v>14</v>
      </c>
      <c r="F690" s="172" t="s">
        <v>39</v>
      </c>
      <c r="G690" s="172" t="s">
        <v>40</v>
      </c>
      <c r="H690" s="173">
        <v>356363</v>
      </c>
      <c r="I690" s="172" t="s">
        <v>1062</v>
      </c>
      <c r="J690" s="172">
        <v>644</v>
      </c>
      <c r="K690" s="172">
        <v>20</v>
      </c>
      <c r="L690" s="172">
        <v>330</v>
      </c>
      <c r="M690" s="172">
        <v>7227.1152866599996</v>
      </c>
      <c r="N690" s="174" t="str">
        <f>VLOOKUP(I690,'[1]Already Allocated to Banks'!$I$5:$U$498,6,0)</f>
        <v>STATE BANK OF INDIA</v>
      </c>
      <c r="O690" s="165" t="s">
        <v>4274</v>
      </c>
      <c r="P690" s="172" t="s">
        <v>4249</v>
      </c>
      <c r="Q690" s="172"/>
      <c r="R690" s="172"/>
      <c r="S690" s="172"/>
      <c r="T690" s="172"/>
      <c r="U690" s="172"/>
      <c r="V690" s="172"/>
    </row>
    <row r="691" spans="1:34" hidden="1" x14ac:dyDescent="0.25">
      <c r="A691" s="165">
        <v>908</v>
      </c>
      <c r="B691" s="172" t="s">
        <v>12</v>
      </c>
      <c r="C691" s="172" t="s">
        <v>37</v>
      </c>
      <c r="D691" s="172" t="s">
        <v>38</v>
      </c>
      <c r="E691" s="172" t="s">
        <v>14</v>
      </c>
      <c r="F691" s="172" t="s">
        <v>39</v>
      </c>
      <c r="G691" s="172" t="s">
        <v>40</v>
      </c>
      <c r="H691" s="173">
        <v>356197</v>
      </c>
      <c r="I691" s="172" t="s">
        <v>2011</v>
      </c>
      <c r="J691" s="172">
        <v>31</v>
      </c>
      <c r="K691" s="172">
        <v>20</v>
      </c>
      <c r="L691" s="172">
        <v>330</v>
      </c>
      <c r="M691" s="172" t="s">
        <v>932</v>
      </c>
      <c r="N691" s="124" t="e">
        <f>VLOOKUP(I691,'[1]Already Allocated to Banks'!$I$5:$U$498,6,0)</f>
        <v>#N/A</v>
      </c>
      <c r="O691" s="165" t="s">
        <v>4274</v>
      </c>
      <c r="P691" s="172" t="s">
        <v>4249</v>
      </c>
      <c r="Q691" s="172"/>
      <c r="R691" s="172"/>
      <c r="S691" s="172"/>
      <c r="T691" s="172"/>
      <c r="U691" s="172"/>
      <c r="V691" s="172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</row>
    <row r="692" spans="1:34" hidden="1" x14ac:dyDescent="0.25">
      <c r="A692" s="115">
        <v>332</v>
      </c>
      <c r="B692" s="74" t="s">
        <v>12</v>
      </c>
      <c r="C692" s="74" t="s">
        <v>801</v>
      </c>
      <c r="D692" s="74" t="s">
        <v>802</v>
      </c>
      <c r="E692" s="74" t="s">
        <v>14</v>
      </c>
      <c r="F692" s="74" t="s">
        <v>803</v>
      </c>
      <c r="G692" s="74" t="s">
        <v>804</v>
      </c>
      <c r="H692" s="161">
        <v>359766</v>
      </c>
      <c r="I692" s="74" t="s">
        <v>806</v>
      </c>
      <c r="J692" s="74">
        <v>2997</v>
      </c>
      <c r="K692" s="74">
        <v>20</v>
      </c>
      <c r="L692" s="74">
        <v>332</v>
      </c>
      <c r="M692" s="74">
        <v>7580.0546974400004</v>
      </c>
      <c r="N692" s="124" t="e">
        <f>VLOOKUP(I692,'[1]Already Allocated to Banks'!$I$5:$U$498,6,0)</f>
        <v>#N/A</v>
      </c>
      <c r="O692" s="115" t="s">
        <v>4152</v>
      </c>
      <c r="P692" s="74" t="s">
        <v>4249</v>
      </c>
      <c r="Q692" s="74" t="s">
        <v>4250</v>
      </c>
      <c r="R692" s="74" t="s">
        <v>4249</v>
      </c>
      <c r="S692" s="74" t="s">
        <v>4249</v>
      </c>
      <c r="T692" s="74"/>
      <c r="U692" s="74"/>
      <c r="V692" s="74"/>
    </row>
    <row r="693" spans="1:34" hidden="1" x14ac:dyDescent="0.25">
      <c r="A693" s="115">
        <v>361</v>
      </c>
      <c r="B693" s="74" t="s">
        <v>12</v>
      </c>
      <c r="C693" s="74" t="s">
        <v>801</v>
      </c>
      <c r="D693" s="74" t="s">
        <v>871</v>
      </c>
      <c r="E693" s="74" t="s">
        <v>14</v>
      </c>
      <c r="F693" s="74" t="s">
        <v>803</v>
      </c>
      <c r="G693" s="74" t="s">
        <v>872</v>
      </c>
      <c r="H693" s="161">
        <v>348837</v>
      </c>
      <c r="I693" s="74" t="s">
        <v>874</v>
      </c>
      <c r="J693" s="74">
        <v>43</v>
      </c>
      <c r="K693" s="74">
        <v>20</v>
      </c>
      <c r="L693" s="74">
        <v>332</v>
      </c>
      <c r="M693" s="74">
        <v>7498.07347209</v>
      </c>
      <c r="N693" s="124" t="e">
        <f>VLOOKUP(I693,'[1]Already Allocated to Banks'!$I$5:$U$498,6,0)</f>
        <v>#N/A</v>
      </c>
      <c r="O693" s="115" t="s">
        <v>4147</v>
      </c>
      <c r="P693" s="74" t="s">
        <v>4249</v>
      </c>
      <c r="Q693" s="74" t="s">
        <v>4250</v>
      </c>
      <c r="R693" s="74" t="s">
        <v>4249</v>
      </c>
      <c r="S693" s="74" t="s">
        <v>4249</v>
      </c>
      <c r="T693" s="74"/>
      <c r="U693" s="74"/>
      <c r="V693" s="74"/>
    </row>
    <row r="694" spans="1:34" hidden="1" x14ac:dyDescent="0.25">
      <c r="A694" s="115">
        <v>475</v>
      </c>
      <c r="B694" s="74" t="s">
        <v>12</v>
      </c>
      <c r="C694" s="74" t="s">
        <v>801</v>
      </c>
      <c r="D694" s="74" t="s">
        <v>802</v>
      </c>
      <c r="E694" s="74" t="s">
        <v>14</v>
      </c>
      <c r="F694" s="74" t="s">
        <v>803</v>
      </c>
      <c r="G694" s="74" t="s">
        <v>804</v>
      </c>
      <c r="H694" s="161">
        <v>348433</v>
      </c>
      <c r="I694" s="74" t="s">
        <v>1105</v>
      </c>
      <c r="J694" s="74">
        <v>1194</v>
      </c>
      <c r="K694" s="74">
        <v>20</v>
      </c>
      <c r="L694" s="74">
        <v>332</v>
      </c>
      <c r="M694" s="74">
        <v>7174.7436084299998</v>
      </c>
      <c r="N694" s="124" t="e">
        <f>VLOOKUP(I694,'[1]Already Allocated to Banks'!$I$5:$U$498,6,0)</f>
        <v>#N/A</v>
      </c>
      <c r="O694" s="115" t="s">
        <v>4278</v>
      </c>
      <c r="P694" s="74" t="s">
        <v>4249</v>
      </c>
      <c r="Q694" s="74" t="s">
        <v>4250</v>
      </c>
      <c r="R694" s="74" t="s">
        <v>4249</v>
      </c>
      <c r="S694" s="74" t="s">
        <v>4249</v>
      </c>
      <c r="T694" s="74"/>
      <c r="U694" s="74"/>
      <c r="V694" s="74"/>
    </row>
    <row r="695" spans="1:34" hidden="1" x14ac:dyDescent="0.25">
      <c r="A695" s="115">
        <v>517</v>
      </c>
      <c r="B695" s="74" t="s">
        <v>12</v>
      </c>
      <c r="C695" s="74" t="s">
        <v>801</v>
      </c>
      <c r="D695" s="74" t="s">
        <v>802</v>
      </c>
      <c r="E695" s="74" t="s">
        <v>14</v>
      </c>
      <c r="F695" s="74" t="s">
        <v>803</v>
      </c>
      <c r="G695" s="74" t="s">
        <v>804</v>
      </c>
      <c r="H695" s="161">
        <v>360054</v>
      </c>
      <c r="I695" s="74" t="s">
        <v>1192</v>
      </c>
      <c r="J695" s="74">
        <v>765</v>
      </c>
      <c r="K695" s="74">
        <v>20</v>
      </c>
      <c r="L695" s="74">
        <v>332</v>
      </c>
      <c r="M695" s="74">
        <v>7071.8246568900004</v>
      </c>
      <c r="N695" s="124" t="e">
        <f>VLOOKUP(I695,'[1]Already Allocated to Banks'!$I$5:$U$498,6,0)</f>
        <v>#N/A</v>
      </c>
      <c r="O695" s="115" t="s">
        <v>4147</v>
      </c>
      <c r="P695" s="74" t="s">
        <v>4249</v>
      </c>
      <c r="Q695" s="74" t="s">
        <v>4250</v>
      </c>
      <c r="R695" s="74" t="s">
        <v>4249</v>
      </c>
      <c r="S695" s="74" t="s">
        <v>4250</v>
      </c>
      <c r="T695" s="74"/>
      <c r="U695" s="74"/>
      <c r="V695" s="74"/>
    </row>
    <row r="696" spans="1:34" hidden="1" x14ac:dyDescent="0.25">
      <c r="A696" s="115">
        <v>608</v>
      </c>
      <c r="B696" s="74" t="s">
        <v>12</v>
      </c>
      <c r="C696" s="74" t="s">
        <v>801</v>
      </c>
      <c r="D696" s="74" t="s">
        <v>1380</v>
      </c>
      <c r="E696" s="74" t="s">
        <v>14</v>
      </c>
      <c r="F696" s="74" t="s">
        <v>803</v>
      </c>
      <c r="G696" s="74" t="s">
        <v>1381</v>
      </c>
      <c r="H696" s="161">
        <v>378758</v>
      </c>
      <c r="I696" s="74" t="s">
        <v>1383</v>
      </c>
      <c r="J696" s="74">
        <v>358</v>
      </c>
      <c r="K696" s="74">
        <v>20</v>
      </c>
      <c r="L696" s="74">
        <v>332</v>
      </c>
      <c r="M696" s="74">
        <v>6877.0612185099999</v>
      </c>
      <c r="N696" s="124" t="str">
        <f>VLOOKUP(I696,'[1]Already Allocated to Banks'!$I$5:$U$498,6,0)</f>
        <v>UNION BANK OF INDIA</v>
      </c>
      <c r="O696" s="115" t="s">
        <v>4154</v>
      </c>
      <c r="P696" s="74" t="s">
        <v>4249</v>
      </c>
      <c r="Q696" s="74"/>
      <c r="R696" s="74"/>
      <c r="S696" s="74"/>
      <c r="T696" s="74"/>
      <c r="U696" s="74"/>
      <c r="V696" s="74"/>
    </row>
    <row r="697" spans="1:34" hidden="1" x14ac:dyDescent="0.25">
      <c r="A697" s="115">
        <v>636</v>
      </c>
      <c r="B697" s="74" t="s">
        <v>12</v>
      </c>
      <c r="C697" s="74" t="s">
        <v>801</v>
      </c>
      <c r="D697" s="74" t="s">
        <v>802</v>
      </c>
      <c r="E697" s="74" t="s">
        <v>14</v>
      </c>
      <c r="F697" s="74" t="s">
        <v>803</v>
      </c>
      <c r="G697" s="74" t="s">
        <v>804</v>
      </c>
      <c r="H697" s="161">
        <v>375269</v>
      </c>
      <c r="I697" s="74" t="s">
        <v>1443</v>
      </c>
      <c r="J697" s="74">
        <v>514</v>
      </c>
      <c r="K697" s="74">
        <v>20</v>
      </c>
      <c r="L697" s="74">
        <v>332</v>
      </c>
      <c r="M697" s="74">
        <v>6776.5872979599999</v>
      </c>
      <c r="N697" s="124" t="e">
        <f>VLOOKUP(I697,'[1]Already Allocated to Banks'!$I$5:$U$498,6,0)</f>
        <v>#N/A</v>
      </c>
      <c r="O697" s="115" t="s">
        <v>4278</v>
      </c>
      <c r="P697" s="74" t="s">
        <v>4249</v>
      </c>
      <c r="Q697" s="74" t="s">
        <v>4250</v>
      </c>
      <c r="R697" s="74" t="s">
        <v>4249</v>
      </c>
      <c r="S697" s="74" t="s">
        <v>4249</v>
      </c>
      <c r="T697" s="74"/>
      <c r="U697" s="74"/>
      <c r="V697" s="74"/>
    </row>
    <row r="698" spans="1:34" hidden="1" x14ac:dyDescent="0.25">
      <c r="A698" s="115">
        <v>665</v>
      </c>
      <c r="B698" s="74" t="s">
        <v>12</v>
      </c>
      <c r="C698" s="74" t="s">
        <v>801</v>
      </c>
      <c r="D698" s="74" t="s">
        <v>802</v>
      </c>
      <c r="E698" s="74" t="s">
        <v>14</v>
      </c>
      <c r="F698" s="74" t="s">
        <v>803</v>
      </c>
      <c r="G698" s="74" t="s">
        <v>804</v>
      </c>
      <c r="H698" s="161">
        <v>357855</v>
      </c>
      <c r="I698" s="74" t="s">
        <v>1503</v>
      </c>
      <c r="J698" s="74">
        <v>407</v>
      </c>
      <c r="K698" s="74">
        <v>20</v>
      </c>
      <c r="L698" s="74">
        <v>332</v>
      </c>
      <c r="M698" s="74">
        <v>6708.5778080399996</v>
      </c>
      <c r="N698" s="124" t="e">
        <f>VLOOKUP(I698,'[1]Already Allocated to Banks'!$I$5:$U$498,6,0)</f>
        <v>#N/A</v>
      </c>
      <c r="O698" s="115" t="s">
        <v>4278</v>
      </c>
      <c r="P698" s="74" t="s">
        <v>4175</v>
      </c>
      <c r="Q698" s="74"/>
      <c r="R698" s="74"/>
      <c r="S698" s="74"/>
      <c r="T698" s="74"/>
      <c r="U698" s="74"/>
      <c r="V698" s="74"/>
    </row>
    <row r="699" spans="1:34" hidden="1" x14ac:dyDescent="0.25">
      <c r="A699" s="115">
        <v>733</v>
      </c>
      <c r="B699" s="74" t="s">
        <v>12</v>
      </c>
      <c r="C699" s="74" t="s">
        <v>801</v>
      </c>
      <c r="D699" s="74" t="s">
        <v>871</v>
      </c>
      <c r="E699" s="74" t="s">
        <v>14</v>
      </c>
      <c r="F699" s="74" t="s">
        <v>803</v>
      </c>
      <c r="G699" s="74" t="s">
        <v>872</v>
      </c>
      <c r="H699" s="161">
        <v>350394</v>
      </c>
      <c r="I699" s="74" t="s">
        <v>1636</v>
      </c>
      <c r="J699" s="74">
        <v>702</v>
      </c>
      <c r="K699" s="74">
        <v>20</v>
      </c>
      <c r="L699" s="74">
        <v>332</v>
      </c>
      <c r="M699" s="74">
        <v>6615.8750867099998</v>
      </c>
      <c r="N699" s="124" t="e">
        <f>VLOOKUP(I699,'[1]Already Allocated to Banks'!$I$5:$U$498,6,0)</f>
        <v>#N/A</v>
      </c>
      <c r="O699" s="115" t="s">
        <v>4147</v>
      </c>
      <c r="P699" s="74" t="s">
        <v>4249</v>
      </c>
      <c r="Q699" s="74" t="s">
        <v>4250</v>
      </c>
      <c r="R699" s="74" t="s">
        <v>4249</v>
      </c>
      <c r="S699" s="74" t="s">
        <v>4249</v>
      </c>
      <c r="T699" s="74"/>
      <c r="U699" s="74"/>
      <c r="V699" s="74"/>
    </row>
    <row r="700" spans="1:34" hidden="1" x14ac:dyDescent="0.25">
      <c r="A700" s="115">
        <v>736</v>
      </c>
      <c r="B700" s="74" t="s">
        <v>12</v>
      </c>
      <c r="C700" s="74" t="s">
        <v>801</v>
      </c>
      <c r="D700" s="74" t="s">
        <v>1641</v>
      </c>
      <c r="E700" s="74" t="s">
        <v>14</v>
      </c>
      <c r="F700" s="74" t="s">
        <v>803</v>
      </c>
      <c r="G700" s="74" t="s">
        <v>1642</v>
      </c>
      <c r="H700" s="161">
        <v>377010</v>
      </c>
      <c r="I700" s="74" t="s">
        <v>1644</v>
      </c>
      <c r="J700" s="74">
        <v>360</v>
      </c>
      <c r="K700" s="74">
        <v>20</v>
      </c>
      <c r="L700" s="74">
        <v>332</v>
      </c>
      <c r="M700" s="74">
        <v>6606.79411635</v>
      </c>
      <c r="N700" s="124" t="str">
        <f>VLOOKUP(I700,'[1]Already Allocated to Banks'!$I$5:$U$498,6,0)</f>
        <v>STATE BANK OF INDIA</v>
      </c>
      <c r="O700" s="115" t="s">
        <v>4152</v>
      </c>
      <c r="P700" s="74" t="s">
        <v>4249</v>
      </c>
      <c r="Q700" s="74"/>
      <c r="R700" s="74"/>
      <c r="S700" s="74"/>
      <c r="T700" s="74"/>
      <c r="U700" s="74"/>
      <c r="V700" s="74"/>
    </row>
    <row r="701" spans="1:34" hidden="1" x14ac:dyDescent="0.25">
      <c r="A701" s="115">
        <v>784</v>
      </c>
      <c r="B701" s="74" t="s">
        <v>12</v>
      </c>
      <c r="C701" s="74" t="s">
        <v>801</v>
      </c>
      <c r="D701" s="74" t="s">
        <v>871</v>
      </c>
      <c r="E701" s="74" t="s">
        <v>14</v>
      </c>
      <c r="F701" s="74" t="s">
        <v>803</v>
      </c>
      <c r="G701" s="74" t="s">
        <v>872</v>
      </c>
      <c r="H701" s="161">
        <v>373465</v>
      </c>
      <c r="I701" s="74" t="s">
        <v>1748</v>
      </c>
      <c r="J701" s="74">
        <v>110</v>
      </c>
      <c r="K701" s="74">
        <v>20</v>
      </c>
      <c r="L701" s="74">
        <v>332</v>
      </c>
      <c r="M701" s="74">
        <v>6520.7478319700003</v>
      </c>
      <c r="N701" s="124" t="e">
        <f>VLOOKUP(I701,'[1]Already Allocated to Banks'!$I$5:$U$498,6,0)</f>
        <v>#N/A</v>
      </c>
      <c r="O701" s="115" t="s">
        <v>4147</v>
      </c>
      <c r="P701" s="74" t="s">
        <v>4249</v>
      </c>
      <c r="Q701" s="74" t="s">
        <v>4250</v>
      </c>
      <c r="R701" s="74" t="s">
        <v>4249</v>
      </c>
      <c r="S701" s="74" t="s">
        <v>4250</v>
      </c>
      <c r="T701" s="74"/>
      <c r="U701" s="74"/>
      <c r="V701" s="74"/>
    </row>
    <row r="702" spans="1:34" hidden="1" x14ac:dyDescent="0.25">
      <c r="A702" s="115">
        <v>850</v>
      </c>
      <c r="B702" s="74" t="s">
        <v>12</v>
      </c>
      <c r="C702" s="74" t="s">
        <v>801</v>
      </c>
      <c r="D702" s="74" t="s">
        <v>802</v>
      </c>
      <c r="E702" s="74" t="s">
        <v>14</v>
      </c>
      <c r="F702" s="74" t="s">
        <v>803</v>
      </c>
      <c r="G702" s="74" t="s">
        <v>804</v>
      </c>
      <c r="H702" s="161">
        <v>377061</v>
      </c>
      <c r="I702" s="74" t="s">
        <v>1890</v>
      </c>
      <c r="J702" s="74">
        <v>205</v>
      </c>
      <c r="K702" s="74">
        <v>20</v>
      </c>
      <c r="L702" s="74">
        <v>332</v>
      </c>
      <c r="M702" s="74">
        <v>6393.0859556200003</v>
      </c>
      <c r="N702" s="124" t="e">
        <f>VLOOKUP(I702,'[1]Already Allocated to Banks'!$I$5:$U$498,6,0)</f>
        <v>#N/A</v>
      </c>
      <c r="O702" s="115" t="s">
        <v>4278</v>
      </c>
      <c r="P702" s="74" t="s">
        <v>4249</v>
      </c>
      <c r="Q702" s="74" t="s">
        <v>4250</v>
      </c>
      <c r="R702" s="74" t="s">
        <v>4249</v>
      </c>
      <c r="S702" s="74" t="s">
        <v>4249</v>
      </c>
      <c r="T702" s="74"/>
      <c r="U702" s="74"/>
      <c r="V702" s="74"/>
    </row>
    <row r="703" spans="1:34" hidden="1" x14ac:dyDescent="0.25">
      <c r="A703" s="115">
        <v>886</v>
      </c>
      <c r="B703" s="74" t="s">
        <v>12</v>
      </c>
      <c r="C703" s="74" t="s">
        <v>801</v>
      </c>
      <c r="D703" s="74" t="s">
        <v>871</v>
      </c>
      <c r="E703" s="74" t="s">
        <v>14</v>
      </c>
      <c r="F703" s="74" t="s">
        <v>803</v>
      </c>
      <c r="G703" s="74" t="s">
        <v>872</v>
      </c>
      <c r="H703" s="161">
        <v>370496</v>
      </c>
      <c r="I703" s="74" t="s">
        <v>1967</v>
      </c>
      <c r="J703" s="74">
        <v>362</v>
      </c>
      <c r="K703" s="74">
        <v>20</v>
      </c>
      <c r="L703" s="74">
        <v>332</v>
      </c>
      <c r="M703" s="74">
        <v>6320.5419532100004</v>
      </c>
      <c r="N703" s="124" t="e">
        <f>VLOOKUP(I703,'[1]Already Allocated to Banks'!$I$5:$U$498,6,0)</f>
        <v>#N/A</v>
      </c>
      <c r="O703" s="115" t="s">
        <v>4152</v>
      </c>
      <c r="P703" s="74" t="s">
        <v>4249</v>
      </c>
      <c r="Q703" s="74" t="s">
        <v>4250</v>
      </c>
      <c r="R703" s="74" t="s">
        <v>4249</v>
      </c>
      <c r="S703" s="74" t="s">
        <v>4249</v>
      </c>
      <c r="T703" s="74"/>
      <c r="U703" s="74"/>
      <c r="V703" s="74"/>
    </row>
    <row r="704" spans="1:34" hidden="1" x14ac:dyDescent="0.25">
      <c r="A704" s="115">
        <v>913</v>
      </c>
      <c r="B704" s="74" t="s">
        <v>12</v>
      </c>
      <c r="C704" s="74" t="s">
        <v>801</v>
      </c>
      <c r="D704" s="74" t="s">
        <v>1380</v>
      </c>
      <c r="E704" s="74" t="s">
        <v>14</v>
      </c>
      <c r="F704" s="74" t="s">
        <v>803</v>
      </c>
      <c r="G704" s="74" t="s">
        <v>1381</v>
      </c>
      <c r="H704" s="161">
        <v>375012</v>
      </c>
      <c r="I704" s="74" t="s">
        <v>2021</v>
      </c>
      <c r="J704" s="74">
        <v>733</v>
      </c>
      <c r="K704" s="74">
        <v>20</v>
      </c>
      <c r="L704" s="74">
        <v>332</v>
      </c>
      <c r="M704" s="74">
        <v>6292.8463681499998</v>
      </c>
      <c r="N704" s="124" t="e">
        <f>VLOOKUP(I704,'[1]Already Allocated to Banks'!$I$5:$U$498,6,0)</f>
        <v>#N/A</v>
      </c>
      <c r="O704" s="115" t="s">
        <v>4154</v>
      </c>
      <c r="P704" s="74" t="s">
        <v>4249</v>
      </c>
      <c r="Q704" s="74" t="s">
        <v>4250</v>
      </c>
      <c r="R704" s="74" t="s">
        <v>4249</v>
      </c>
      <c r="S704" s="74" t="s">
        <v>4249</v>
      </c>
      <c r="T704" s="74"/>
      <c r="U704" s="74"/>
      <c r="V704" s="74"/>
    </row>
    <row r="705" spans="1:22" hidden="1" x14ac:dyDescent="0.25">
      <c r="A705" s="115">
        <v>933</v>
      </c>
      <c r="B705" s="74" t="s">
        <v>12</v>
      </c>
      <c r="C705" s="74" t="s">
        <v>801</v>
      </c>
      <c r="D705" s="74" t="s">
        <v>1641</v>
      </c>
      <c r="E705" s="74" t="s">
        <v>14</v>
      </c>
      <c r="F705" s="74" t="s">
        <v>803</v>
      </c>
      <c r="G705" s="74" t="s">
        <v>1642</v>
      </c>
      <c r="H705" s="161">
        <v>376770</v>
      </c>
      <c r="I705" s="74" t="s">
        <v>2068</v>
      </c>
      <c r="J705" s="74">
        <v>853</v>
      </c>
      <c r="K705" s="74">
        <v>20</v>
      </c>
      <c r="L705" s="74">
        <v>332</v>
      </c>
      <c r="M705" s="74">
        <v>6258.7612310200002</v>
      </c>
      <c r="N705" s="124" t="str">
        <f>VLOOKUP(I705,'[1]Already Allocated to Banks'!$I$5:$U$498,6,0)</f>
        <v>STATE BANK OF INDIA</v>
      </c>
      <c r="O705" s="115" t="s">
        <v>4152</v>
      </c>
      <c r="P705" s="74" t="s">
        <v>4249</v>
      </c>
      <c r="Q705" s="74"/>
      <c r="R705" s="74"/>
      <c r="S705" s="74"/>
      <c r="T705" s="74"/>
      <c r="U705" s="74"/>
      <c r="V705" s="74"/>
    </row>
    <row r="706" spans="1:22" hidden="1" x14ac:dyDescent="0.25">
      <c r="A706" s="115">
        <v>949</v>
      </c>
      <c r="B706" s="74" t="s">
        <v>12</v>
      </c>
      <c r="C706" s="74" t="s">
        <v>801</v>
      </c>
      <c r="D706" s="74" t="s">
        <v>1380</v>
      </c>
      <c r="E706" s="74" t="s">
        <v>14</v>
      </c>
      <c r="F706" s="74" t="s">
        <v>803</v>
      </c>
      <c r="G706" s="74" t="s">
        <v>1381</v>
      </c>
      <c r="H706" s="161">
        <v>366013</v>
      </c>
      <c r="I706" s="74" t="s">
        <v>2054</v>
      </c>
      <c r="J706" s="74">
        <v>264</v>
      </c>
      <c r="K706" s="74">
        <v>20</v>
      </c>
      <c r="L706" s="74">
        <v>332</v>
      </c>
      <c r="M706" s="74">
        <v>6224.7817351699996</v>
      </c>
      <c r="N706" s="124" t="e">
        <f>VLOOKUP(I706,'[1]Already Allocated to Banks'!$I$5:$U$498,6,0)</f>
        <v>#N/A</v>
      </c>
      <c r="O706" s="115" t="s">
        <v>4154</v>
      </c>
      <c r="P706" s="74" t="s">
        <v>4249</v>
      </c>
      <c r="Q706" s="74" t="s">
        <v>4250</v>
      </c>
      <c r="R706" s="74" t="s">
        <v>4249</v>
      </c>
      <c r="S706" s="74" t="s">
        <v>4249</v>
      </c>
      <c r="T706" s="74"/>
      <c r="U706" s="74"/>
      <c r="V706" s="74"/>
    </row>
    <row r="707" spans="1:22" hidden="1" x14ac:dyDescent="0.25">
      <c r="A707" s="115">
        <v>960</v>
      </c>
      <c r="B707" s="74" t="s">
        <v>12</v>
      </c>
      <c r="C707" s="74" t="s">
        <v>801</v>
      </c>
      <c r="D707" s="74" t="s">
        <v>871</v>
      </c>
      <c r="E707" s="74" t="s">
        <v>14</v>
      </c>
      <c r="F707" s="74" t="s">
        <v>803</v>
      </c>
      <c r="G707" s="74" t="s">
        <v>872</v>
      </c>
      <c r="H707" s="161">
        <v>367280</v>
      </c>
      <c r="I707" s="74" t="s">
        <v>2125</v>
      </c>
      <c r="J707" s="74">
        <v>60</v>
      </c>
      <c r="K707" s="74">
        <v>20</v>
      </c>
      <c r="L707" s="74">
        <v>332</v>
      </c>
      <c r="M707" s="74">
        <v>6197.4801100200002</v>
      </c>
      <c r="N707" s="124" t="e">
        <f>VLOOKUP(I707,'[1]Already Allocated to Banks'!$I$5:$U$498,6,0)</f>
        <v>#N/A</v>
      </c>
      <c r="O707" s="115" t="s">
        <v>4278</v>
      </c>
      <c r="P707" s="74" t="s">
        <v>4249</v>
      </c>
      <c r="Q707" s="74" t="s">
        <v>4250</v>
      </c>
      <c r="R707" s="74" t="s">
        <v>4249</v>
      </c>
      <c r="S707" s="74" t="s">
        <v>4249</v>
      </c>
      <c r="T707" s="74"/>
      <c r="U707" s="74"/>
      <c r="V707" s="74"/>
    </row>
    <row r="708" spans="1:22" hidden="1" x14ac:dyDescent="0.25">
      <c r="A708" s="115">
        <v>962</v>
      </c>
      <c r="B708" s="74" t="s">
        <v>12</v>
      </c>
      <c r="C708" s="74" t="s">
        <v>801</v>
      </c>
      <c r="D708" s="74" t="s">
        <v>802</v>
      </c>
      <c r="E708" s="74" t="s">
        <v>14</v>
      </c>
      <c r="F708" s="74" t="s">
        <v>803</v>
      </c>
      <c r="G708" s="74" t="s">
        <v>804</v>
      </c>
      <c r="H708" s="161">
        <v>366319</v>
      </c>
      <c r="I708" s="74" t="s">
        <v>2129</v>
      </c>
      <c r="J708" s="74">
        <v>1286</v>
      </c>
      <c r="K708" s="74">
        <v>20</v>
      </c>
      <c r="L708" s="74">
        <v>332</v>
      </c>
      <c r="M708" s="74">
        <v>6194.8513445400004</v>
      </c>
      <c r="N708" s="124" t="e">
        <f>VLOOKUP(I708,'[1]Already Allocated to Banks'!$I$5:$U$498,6,0)</f>
        <v>#N/A</v>
      </c>
      <c r="O708" s="115" t="s">
        <v>4278</v>
      </c>
      <c r="P708" s="74" t="s">
        <v>4249</v>
      </c>
      <c r="Q708" s="74" t="s">
        <v>4250</v>
      </c>
      <c r="R708" s="74" t="s">
        <v>4249</v>
      </c>
      <c r="S708" s="74" t="s">
        <v>4250</v>
      </c>
      <c r="T708" s="74"/>
      <c r="U708" s="74"/>
      <c r="V708" s="74"/>
    </row>
    <row r="709" spans="1:22" hidden="1" x14ac:dyDescent="0.25">
      <c r="A709" s="115">
        <v>987</v>
      </c>
      <c r="B709" s="74" t="s">
        <v>12</v>
      </c>
      <c r="C709" s="74" t="s">
        <v>801</v>
      </c>
      <c r="D709" s="74" t="s">
        <v>802</v>
      </c>
      <c r="E709" s="74" t="s">
        <v>14</v>
      </c>
      <c r="F709" s="74" t="s">
        <v>803</v>
      </c>
      <c r="G709" s="74" t="s">
        <v>804</v>
      </c>
      <c r="H709" s="161">
        <v>347921</v>
      </c>
      <c r="I709" s="74" t="s">
        <v>2178</v>
      </c>
      <c r="J709" s="74">
        <v>591</v>
      </c>
      <c r="K709" s="74">
        <v>20</v>
      </c>
      <c r="L709" s="74">
        <v>332</v>
      </c>
      <c r="M709" s="74">
        <v>6142.6520202900001</v>
      </c>
      <c r="N709" s="124" t="e">
        <f>VLOOKUP(I709,'[1]Already Allocated to Banks'!$I$5:$U$498,6,0)</f>
        <v>#N/A</v>
      </c>
      <c r="O709" s="115" t="s">
        <v>4278</v>
      </c>
      <c r="P709" s="74" t="s">
        <v>4249</v>
      </c>
      <c r="Q709" s="74" t="s">
        <v>4250</v>
      </c>
      <c r="R709" s="74" t="s">
        <v>4249</v>
      </c>
      <c r="S709" s="74" t="s">
        <v>4250</v>
      </c>
      <c r="T709" s="74"/>
      <c r="U709" s="74"/>
      <c r="V709" s="74"/>
    </row>
    <row r="710" spans="1:22" hidden="1" x14ac:dyDescent="0.25">
      <c r="A710" s="115">
        <v>997</v>
      </c>
      <c r="B710" s="74" t="s">
        <v>12</v>
      </c>
      <c r="C710" s="74" t="s">
        <v>801</v>
      </c>
      <c r="D710" s="74" t="s">
        <v>802</v>
      </c>
      <c r="E710" s="74" t="s">
        <v>14</v>
      </c>
      <c r="F710" s="74" t="s">
        <v>803</v>
      </c>
      <c r="G710" s="74" t="s">
        <v>804</v>
      </c>
      <c r="H710" s="161">
        <v>363819</v>
      </c>
      <c r="I710" s="74" t="s">
        <v>2200</v>
      </c>
      <c r="J710" s="74">
        <v>1208</v>
      </c>
      <c r="K710" s="74">
        <v>20</v>
      </c>
      <c r="L710" s="74">
        <v>332</v>
      </c>
      <c r="M710" s="74">
        <v>6127.9563306399996</v>
      </c>
      <c r="N710" s="124" t="e">
        <f>VLOOKUP(I710,'[1]Already Allocated to Banks'!$I$5:$U$498,6,0)</f>
        <v>#N/A</v>
      </c>
      <c r="O710" s="115" t="s">
        <v>4278</v>
      </c>
      <c r="P710" s="74" t="s">
        <v>4249</v>
      </c>
      <c r="Q710" s="74" t="s">
        <v>4250</v>
      </c>
      <c r="R710" s="74" t="s">
        <v>4249</v>
      </c>
      <c r="S710" s="74" t="s">
        <v>4250</v>
      </c>
      <c r="T710" s="74"/>
      <c r="U710" s="74"/>
      <c r="V710" s="74"/>
    </row>
    <row r="711" spans="1:22" hidden="1" x14ac:dyDescent="0.25">
      <c r="A711" s="115">
        <v>1041</v>
      </c>
      <c r="B711" s="74" t="s">
        <v>12</v>
      </c>
      <c r="C711" s="74" t="s">
        <v>801</v>
      </c>
      <c r="D711" s="74" t="s">
        <v>871</v>
      </c>
      <c r="E711" s="74" t="s">
        <v>14</v>
      </c>
      <c r="F711" s="74" t="s">
        <v>803</v>
      </c>
      <c r="G711" s="74" t="s">
        <v>872</v>
      </c>
      <c r="H711" s="161">
        <v>377018</v>
      </c>
      <c r="I711" s="74" t="s">
        <v>2292</v>
      </c>
      <c r="J711" s="74">
        <v>71</v>
      </c>
      <c r="K711" s="74">
        <v>20</v>
      </c>
      <c r="L711" s="74">
        <v>332</v>
      </c>
      <c r="M711" s="74">
        <v>6064.6225286299996</v>
      </c>
      <c r="N711" s="124" t="e">
        <f>VLOOKUP(I711,'[1]Already Allocated to Banks'!$I$5:$U$498,6,0)</f>
        <v>#N/A</v>
      </c>
      <c r="O711" s="115" t="s">
        <v>4278</v>
      </c>
      <c r="P711" s="74" t="s">
        <v>4249</v>
      </c>
      <c r="Q711" s="74" t="s">
        <v>4250</v>
      </c>
      <c r="R711" s="74" t="s">
        <v>4249</v>
      </c>
      <c r="S711" s="74" t="s">
        <v>4249</v>
      </c>
      <c r="T711" s="74"/>
      <c r="U711" s="74"/>
      <c r="V711" s="74"/>
    </row>
    <row r="712" spans="1:22" hidden="1" x14ac:dyDescent="0.25">
      <c r="A712" s="115">
        <v>1084</v>
      </c>
      <c r="B712" s="74" t="s">
        <v>12</v>
      </c>
      <c r="C712" s="74" t="s">
        <v>801</v>
      </c>
      <c r="D712" s="74" t="s">
        <v>1380</v>
      </c>
      <c r="E712" s="74" t="s">
        <v>14</v>
      </c>
      <c r="F712" s="74" t="s">
        <v>803</v>
      </c>
      <c r="G712" s="74" t="s">
        <v>1381</v>
      </c>
      <c r="H712" s="161">
        <v>363966</v>
      </c>
      <c r="I712" s="74" t="s">
        <v>2385</v>
      </c>
      <c r="J712" s="74">
        <v>984</v>
      </c>
      <c r="K712" s="74">
        <v>20</v>
      </c>
      <c r="L712" s="74">
        <v>332</v>
      </c>
      <c r="M712" s="74">
        <v>5996.4151122900003</v>
      </c>
      <c r="N712" s="124" t="e">
        <f>VLOOKUP(I712,'[1]Already Allocated to Banks'!$I$5:$U$498,6,0)</f>
        <v>#N/A</v>
      </c>
      <c r="O712" s="115" t="s">
        <v>4154</v>
      </c>
      <c r="P712" s="74" t="s">
        <v>4249</v>
      </c>
      <c r="Q712" s="74" t="s">
        <v>4250</v>
      </c>
      <c r="R712" s="74" t="s">
        <v>4249</v>
      </c>
      <c r="S712" s="74" t="s">
        <v>4249</v>
      </c>
      <c r="T712" s="74"/>
      <c r="U712" s="74"/>
      <c r="V712" s="74"/>
    </row>
    <row r="713" spans="1:22" hidden="1" x14ac:dyDescent="0.25">
      <c r="A713" s="115">
        <v>1086</v>
      </c>
      <c r="B713" s="74" t="s">
        <v>12</v>
      </c>
      <c r="C713" s="74" t="s">
        <v>801</v>
      </c>
      <c r="D713" s="74" t="s">
        <v>1641</v>
      </c>
      <c r="E713" s="74" t="s">
        <v>14</v>
      </c>
      <c r="F713" s="74" t="s">
        <v>803</v>
      </c>
      <c r="G713" s="74" t="s">
        <v>1642</v>
      </c>
      <c r="H713" s="161">
        <v>376396</v>
      </c>
      <c r="I713" s="74" t="s">
        <v>2388</v>
      </c>
      <c r="J713" s="74">
        <v>428</v>
      </c>
      <c r="K713" s="74">
        <v>20</v>
      </c>
      <c r="L713" s="74">
        <v>332</v>
      </c>
      <c r="M713" s="74">
        <v>5995.0975412500002</v>
      </c>
      <c r="N713" s="124" t="e">
        <f>VLOOKUP(I713,'[1]Already Allocated to Banks'!$I$5:$U$498,6,0)</f>
        <v>#N/A</v>
      </c>
      <c r="O713" s="115" t="s">
        <v>4147</v>
      </c>
      <c r="P713" s="74" t="s">
        <v>4249</v>
      </c>
      <c r="Q713" s="74" t="s">
        <v>4250</v>
      </c>
      <c r="R713" s="74" t="s">
        <v>4249</v>
      </c>
      <c r="S713" s="74" t="s">
        <v>4249</v>
      </c>
      <c r="T713" s="74"/>
      <c r="U713" s="74"/>
      <c r="V713" s="74"/>
    </row>
    <row r="714" spans="1:22" hidden="1" x14ac:dyDescent="0.25">
      <c r="A714" s="115">
        <v>1097</v>
      </c>
      <c r="B714" s="74" t="s">
        <v>12</v>
      </c>
      <c r="C714" s="74" t="s">
        <v>801</v>
      </c>
      <c r="D714" s="74" t="s">
        <v>802</v>
      </c>
      <c r="E714" s="74" t="s">
        <v>14</v>
      </c>
      <c r="F714" s="74" t="s">
        <v>803</v>
      </c>
      <c r="G714" s="74" t="s">
        <v>804</v>
      </c>
      <c r="H714" s="161">
        <v>367297</v>
      </c>
      <c r="I714" s="74" t="s">
        <v>2410</v>
      </c>
      <c r="J714" s="74">
        <v>279</v>
      </c>
      <c r="K714" s="74">
        <v>20</v>
      </c>
      <c r="L714" s="74">
        <v>332</v>
      </c>
      <c r="M714" s="74">
        <v>5982.44926708</v>
      </c>
      <c r="N714" s="124" t="e">
        <f>VLOOKUP(I714,'[1]Already Allocated to Banks'!$I$5:$U$498,6,0)</f>
        <v>#N/A</v>
      </c>
      <c r="O714" s="115" t="s">
        <v>4147</v>
      </c>
      <c r="P714" s="74" t="s">
        <v>4249</v>
      </c>
      <c r="Q714" s="74" t="s">
        <v>4250</v>
      </c>
      <c r="R714" s="74" t="s">
        <v>4249</v>
      </c>
      <c r="S714" s="74" t="s">
        <v>4250</v>
      </c>
      <c r="T714" s="74"/>
      <c r="U714" s="74"/>
      <c r="V714" s="74"/>
    </row>
    <row r="715" spans="1:22" hidden="1" x14ac:dyDescent="0.25">
      <c r="A715" s="115">
        <v>1147</v>
      </c>
      <c r="B715" s="74" t="s">
        <v>12</v>
      </c>
      <c r="C715" s="74" t="s">
        <v>801</v>
      </c>
      <c r="D715" s="74" t="s">
        <v>871</v>
      </c>
      <c r="E715" s="74" t="s">
        <v>14</v>
      </c>
      <c r="F715" s="74" t="s">
        <v>803</v>
      </c>
      <c r="G715" s="74" t="s">
        <v>872</v>
      </c>
      <c r="H715" s="161">
        <v>356357</v>
      </c>
      <c r="I715" s="74" t="s">
        <v>2504</v>
      </c>
      <c r="J715" s="74">
        <v>1216</v>
      </c>
      <c r="K715" s="74">
        <v>20</v>
      </c>
      <c r="L715" s="74">
        <v>332</v>
      </c>
      <c r="M715" s="74">
        <v>5917.9610802300003</v>
      </c>
      <c r="N715" s="124" t="e">
        <f>VLOOKUP(I715,'[1]Already Allocated to Banks'!$I$5:$U$498,6,0)</f>
        <v>#N/A</v>
      </c>
      <c r="O715" s="115" t="s">
        <v>4152</v>
      </c>
      <c r="P715" s="74" t="s">
        <v>4249</v>
      </c>
      <c r="Q715" s="74" t="s">
        <v>4250</v>
      </c>
      <c r="R715" s="74" t="s">
        <v>4249</v>
      </c>
      <c r="S715" s="74" t="s">
        <v>4249</v>
      </c>
      <c r="T715" s="74"/>
      <c r="U715" s="74"/>
      <c r="V715" s="74"/>
    </row>
    <row r="716" spans="1:22" hidden="1" x14ac:dyDescent="0.25">
      <c r="A716" s="115">
        <v>1190</v>
      </c>
      <c r="B716" s="74" t="s">
        <v>12</v>
      </c>
      <c r="C716" s="74" t="s">
        <v>801</v>
      </c>
      <c r="D716" s="74" t="s">
        <v>802</v>
      </c>
      <c r="E716" s="74" t="s">
        <v>14</v>
      </c>
      <c r="F716" s="74" t="s">
        <v>803</v>
      </c>
      <c r="G716" s="74" t="s">
        <v>804</v>
      </c>
      <c r="H716" s="161">
        <v>366351</v>
      </c>
      <c r="I716" s="74" t="s">
        <v>2585</v>
      </c>
      <c r="J716" s="74">
        <v>1142</v>
      </c>
      <c r="K716" s="74">
        <v>20</v>
      </c>
      <c r="L716" s="74">
        <v>332</v>
      </c>
      <c r="M716" s="74">
        <v>5854.0736394200003</v>
      </c>
      <c r="N716" s="124" t="str">
        <f>VLOOKUP(I716,'[1]Already Allocated to Banks'!$I$5:$U$498,6,0)</f>
        <v>STATE BANK OF INDIA</v>
      </c>
      <c r="O716" s="115" t="s">
        <v>4152</v>
      </c>
      <c r="P716" s="74" t="s">
        <v>4249</v>
      </c>
      <c r="Q716" s="74"/>
      <c r="R716" s="74"/>
      <c r="S716" s="74"/>
      <c r="T716" s="74"/>
      <c r="U716" s="74"/>
      <c r="V716" s="74"/>
    </row>
    <row r="717" spans="1:22" hidden="1" x14ac:dyDescent="0.25">
      <c r="A717" s="115">
        <v>1252</v>
      </c>
      <c r="B717" s="74" t="s">
        <v>12</v>
      </c>
      <c r="C717" s="74" t="s">
        <v>801</v>
      </c>
      <c r="D717" s="74" t="s">
        <v>2710</v>
      </c>
      <c r="E717" s="74" t="s">
        <v>14</v>
      </c>
      <c r="F717" s="74" t="s">
        <v>803</v>
      </c>
      <c r="G717" s="74" t="s">
        <v>2711</v>
      </c>
      <c r="H717" s="161">
        <v>375349</v>
      </c>
      <c r="I717" s="74" t="s">
        <v>2713</v>
      </c>
      <c r="J717" s="74">
        <v>1580</v>
      </c>
      <c r="K717" s="74">
        <v>20</v>
      </c>
      <c r="L717" s="74">
        <v>332</v>
      </c>
      <c r="M717" s="74">
        <v>5775.0545399000002</v>
      </c>
      <c r="N717" s="124" t="e">
        <f>VLOOKUP(I717,'[1]Already Allocated to Banks'!$I$5:$U$498,6,0)</f>
        <v>#N/A</v>
      </c>
      <c r="O717" s="115" t="s">
        <v>4147</v>
      </c>
      <c r="P717" s="74" t="s">
        <v>4249</v>
      </c>
      <c r="Q717" s="74" t="s">
        <v>4250</v>
      </c>
      <c r="R717" s="74" t="s">
        <v>4249</v>
      </c>
      <c r="S717" s="74" t="s">
        <v>4249</v>
      </c>
      <c r="T717" s="74"/>
      <c r="U717" s="74"/>
      <c r="V717" s="74"/>
    </row>
    <row r="718" spans="1:22" hidden="1" x14ac:dyDescent="0.25">
      <c r="A718" s="115">
        <v>1284</v>
      </c>
      <c r="B718" s="74" t="s">
        <v>12</v>
      </c>
      <c r="C718" s="74" t="s">
        <v>801</v>
      </c>
      <c r="D718" s="74" t="s">
        <v>2774</v>
      </c>
      <c r="E718" s="74" t="s">
        <v>14</v>
      </c>
      <c r="F718" s="74" t="s">
        <v>803</v>
      </c>
      <c r="G718" s="74" t="s">
        <v>2775</v>
      </c>
      <c r="H718" s="161">
        <v>358394</v>
      </c>
      <c r="I718" s="74" t="s">
        <v>2777</v>
      </c>
      <c r="J718" s="74">
        <v>333</v>
      </c>
      <c r="K718" s="74">
        <v>20</v>
      </c>
      <c r="L718" s="74">
        <v>332</v>
      </c>
      <c r="M718" s="74">
        <v>5735.82917894</v>
      </c>
      <c r="N718" s="124" t="e">
        <f>VLOOKUP(I718,'[1]Already Allocated to Banks'!$I$5:$U$498,6,0)</f>
        <v>#N/A</v>
      </c>
      <c r="O718" s="115" t="s">
        <v>4265</v>
      </c>
      <c r="P718" s="74" t="s">
        <v>4249</v>
      </c>
      <c r="Q718" s="74" t="s">
        <v>4250</v>
      </c>
      <c r="R718" s="74" t="s">
        <v>4249</v>
      </c>
      <c r="S718" s="74" t="s">
        <v>4250</v>
      </c>
      <c r="T718" s="74"/>
      <c r="U718" s="74"/>
      <c r="V718" s="74"/>
    </row>
    <row r="719" spans="1:22" hidden="1" x14ac:dyDescent="0.25">
      <c r="A719" s="115">
        <v>1286</v>
      </c>
      <c r="B719" s="74" t="s">
        <v>12</v>
      </c>
      <c r="C719" s="74" t="s">
        <v>801</v>
      </c>
      <c r="D719" s="74" t="s">
        <v>871</v>
      </c>
      <c r="E719" s="74" t="s">
        <v>14</v>
      </c>
      <c r="F719" s="74" t="s">
        <v>803</v>
      </c>
      <c r="G719" s="74" t="s">
        <v>872</v>
      </c>
      <c r="H719" s="161">
        <v>365963</v>
      </c>
      <c r="I719" s="74" t="s">
        <v>2781</v>
      </c>
      <c r="J719" s="74">
        <v>1606</v>
      </c>
      <c r="K719" s="74">
        <v>20</v>
      </c>
      <c r="L719" s="74">
        <v>332</v>
      </c>
      <c r="M719" s="74">
        <v>5734.7781050900003</v>
      </c>
      <c r="N719" s="124" t="e">
        <f>VLOOKUP(I719,'[1]Already Allocated to Banks'!$I$5:$U$498,6,0)</f>
        <v>#N/A</v>
      </c>
      <c r="O719" s="115" t="s">
        <v>4152</v>
      </c>
      <c r="P719" s="74" t="s">
        <v>4249</v>
      </c>
      <c r="Q719" s="74" t="s">
        <v>4250</v>
      </c>
      <c r="R719" s="74" t="s">
        <v>4249</v>
      </c>
      <c r="S719" s="74" t="s">
        <v>4249</v>
      </c>
      <c r="T719" s="74"/>
      <c r="U719" s="74"/>
      <c r="V719" s="74"/>
    </row>
    <row r="720" spans="1:22" hidden="1" x14ac:dyDescent="0.25">
      <c r="A720" s="115">
        <v>1300</v>
      </c>
      <c r="B720" s="74" t="s">
        <v>12</v>
      </c>
      <c r="C720" s="74" t="s">
        <v>801</v>
      </c>
      <c r="D720" s="74" t="s">
        <v>802</v>
      </c>
      <c r="E720" s="74" t="s">
        <v>14</v>
      </c>
      <c r="F720" s="74" t="s">
        <v>803</v>
      </c>
      <c r="G720" s="74" t="s">
        <v>804</v>
      </c>
      <c r="H720" s="161">
        <v>348464</v>
      </c>
      <c r="I720" s="74" t="s">
        <v>2809</v>
      </c>
      <c r="J720" s="74">
        <v>241</v>
      </c>
      <c r="K720" s="74">
        <v>20</v>
      </c>
      <c r="L720" s="74">
        <v>332</v>
      </c>
      <c r="M720" s="74">
        <v>5711.8748551500003</v>
      </c>
      <c r="N720" s="124" t="e">
        <f>VLOOKUP(I720,'[1]Already Allocated to Banks'!$I$5:$U$498,6,0)</f>
        <v>#N/A</v>
      </c>
      <c r="O720" s="115" t="s">
        <v>4147</v>
      </c>
      <c r="P720" s="74" t="s">
        <v>4249</v>
      </c>
      <c r="Q720" s="74" t="s">
        <v>4250</v>
      </c>
      <c r="R720" s="74" t="s">
        <v>4249</v>
      </c>
      <c r="S720" s="74" t="s">
        <v>4250</v>
      </c>
      <c r="T720" s="74"/>
      <c r="U720" s="74"/>
      <c r="V720" s="74"/>
    </row>
    <row r="721" spans="1:22" hidden="1" x14ac:dyDescent="0.25">
      <c r="A721" s="115">
        <v>1320</v>
      </c>
      <c r="B721" s="74" t="s">
        <v>12</v>
      </c>
      <c r="C721" s="74" t="s">
        <v>801</v>
      </c>
      <c r="D721" s="74" t="s">
        <v>2774</v>
      </c>
      <c r="E721" s="74" t="s">
        <v>14</v>
      </c>
      <c r="F721" s="74" t="s">
        <v>803</v>
      </c>
      <c r="G721" s="74" t="s">
        <v>2775</v>
      </c>
      <c r="H721" s="161">
        <v>367149</v>
      </c>
      <c r="I721" s="74" t="s">
        <v>2851</v>
      </c>
      <c r="J721" s="74">
        <v>961</v>
      </c>
      <c r="K721" s="74">
        <v>20</v>
      </c>
      <c r="L721" s="74">
        <v>332</v>
      </c>
      <c r="M721" s="74">
        <v>5689.5425367300004</v>
      </c>
      <c r="N721" s="124" t="e">
        <f>VLOOKUP(I721,'[1]Already Allocated to Banks'!$I$5:$U$498,6,0)</f>
        <v>#N/A</v>
      </c>
      <c r="O721" s="115" t="s">
        <v>4265</v>
      </c>
      <c r="P721" s="74" t="s">
        <v>4249</v>
      </c>
      <c r="Q721" s="74" t="s">
        <v>4250</v>
      </c>
      <c r="R721" s="74" t="s">
        <v>4249</v>
      </c>
      <c r="S721" s="74" t="s">
        <v>4250</v>
      </c>
      <c r="T721" s="74"/>
      <c r="U721" s="74"/>
      <c r="V721" s="74"/>
    </row>
    <row r="722" spans="1:22" hidden="1" x14ac:dyDescent="0.25">
      <c r="A722" s="115">
        <v>1350</v>
      </c>
      <c r="B722" s="74" t="s">
        <v>12</v>
      </c>
      <c r="C722" s="74" t="s">
        <v>801</v>
      </c>
      <c r="D722" s="74" t="s">
        <v>1641</v>
      </c>
      <c r="E722" s="74" t="s">
        <v>14</v>
      </c>
      <c r="F722" s="74" t="s">
        <v>803</v>
      </c>
      <c r="G722" s="74" t="s">
        <v>1642</v>
      </c>
      <c r="H722" s="161">
        <v>375615</v>
      </c>
      <c r="I722" s="74" t="s">
        <v>2909</v>
      </c>
      <c r="J722" s="74">
        <v>638</v>
      </c>
      <c r="K722" s="74">
        <v>20</v>
      </c>
      <c r="L722" s="74">
        <v>332</v>
      </c>
      <c r="M722" s="74">
        <v>5641.3509761799996</v>
      </c>
      <c r="N722" s="124" t="str">
        <f>VLOOKUP(I722,'[1]Already Allocated to Banks'!$I$5:$U$498,6,0)</f>
        <v>STATE BANK OF INDIA</v>
      </c>
      <c r="O722" s="115" t="s">
        <v>4152</v>
      </c>
      <c r="P722" s="74" t="s">
        <v>4249</v>
      </c>
      <c r="Q722" s="74"/>
      <c r="R722" s="74"/>
      <c r="S722" s="74"/>
      <c r="T722" s="74"/>
      <c r="U722" s="74"/>
      <c r="V722" s="74"/>
    </row>
    <row r="723" spans="1:22" hidden="1" x14ac:dyDescent="0.25">
      <c r="A723" s="115">
        <v>1356</v>
      </c>
      <c r="B723" s="74" t="s">
        <v>12</v>
      </c>
      <c r="C723" s="74" t="s">
        <v>801</v>
      </c>
      <c r="D723" s="74" t="s">
        <v>1641</v>
      </c>
      <c r="E723" s="74" t="s">
        <v>14</v>
      </c>
      <c r="F723" s="74" t="s">
        <v>803</v>
      </c>
      <c r="G723" s="74" t="s">
        <v>1642</v>
      </c>
      <c r="H723" s="161">
        <v>347412</v>
      </c>
      <c r="I723" s="74" t="s">
        <v>2921</v>
      </c>
      <c r="J723" s="74">
        <v>1187</v>
      </c>
      <c r="K723" s="74">
        <v>20</v>
      </c>
      <c r="L723" s="74">
        <v>332</v>
      </c>
      <c r="M723" s="74">
        <v>5634.6591080099997</v>
      </c>
      <c r="N723" s="124" t="e">
        <f>VLOOKUP(I723,'[1]Already Allocated to Banks'!$I$5:$U$498,6,0)</f>
        <v>#N/A</v>
      </c>
      <c r="O723" s="115" t="s">
        <v>4152</v>
      </c>
      <c r="P723" s="74" t="s">
        <v>4249</v>
      </c>
      <c r="Q723" s="74" t="s">
        <v>4250</v>
      </c>
      <c r="R723" s="74" t="s">
        <v>4249</v>
      </c>
      <c r="S723" s="74" t="s">
        <v>4250</v>
      </c>
      <c r="T723" s="74"/>
      <c r="U723" s="74"/>
      <c r="V723" s="74"/>
    </row>
    <row r="724" spans="1:22" hidden="1" x14ac:dyDescent="0.25">
      <c r="A724" s="115">
        <v>1368</v>
      </c>
      <c r="B724" s="74" t="s">
        <v>12</v>
      </c>
      <c r="C724" s="74" t="s">
        <v>801</v>
      </c>
      <c r="D724" s="74" t="s">
        <v>871</v>
      </c>
      <c r="E724" s="74" t="s">
        <v>14</v>
      </c>
      <c r="F724" s="74" t="s">
        <v>803</v>
      </c>
      <c r="G724" s="74" t="s">
        <v>872</v>
      </c>
      <c r="H724" s="161">
        <v>370970</v>
      </c>
      <c r="I724" s="74" t="s">
        <v>2949</v>
      </c>
      <c r="J724" s="74">
        <v>295</v>
      </c>
      <c r="K724" s="74">
        <v>20</v>
      </c>
      <c r="L724" s="74">
        <v>332</v>
      </c>
      <c r="M724" s="74">
        <v>5621.1412533299999</v>
      </c>
      <c r="N724" s="124" t="e">
        <f>VLOOKUP(I724,'[1]Already Allocated to Banks'!$I$5:$U$498,6,0)</f>
        <v>#N/A</v>
      </c>
      <c r="O724" s="115" t="s">
        <v>4147</v>
      </c>
      <c r="P724" s="74" t="s">
        <v>4249</v>
      </c>
      <c r="Q724" s="74" t="s">
        <v>4250</v>
      </c>
      <c r="R724" s="74" t="s">
        <v>4249</v>
      </c>
      <c r="S724" s="74" t="s">
        <v>4249</v>
      </c>
      <c r="T724" s="74"/>
      <c r="U724" s="74"/>
      <c r="V724" s="74"/>
    </row>
    <row r="725" spans="1:22" hidden="1" x14ac:dyDescent="0.25">
      <c r="A725" s="115">
        <v>1423</v>
      </c>
      <c r="B725" s="74" t="s">
        <v>12</v>
      </c>
      <c r="C725" s="74" t="s">
        <v>801</v>
      </c>
      <c r="D725" s="74" t="s">
        <v>871</v>
      </c>
      <c r="E725" s="74" t="s">
        <v>14</v>
      </c>
      <c r="F725" s="74" t="s">
        <v>803</v>
      </c>
      <c r="G725" s="74" t="s">
        <v>872</v>
      </c>
      <c r="H725" s="161">
        <v>377973</v>
      </c>
      <c r="I725" s="74" t="s">
        <v>3066</v>
      </c>
      <c r="J725" s="74">
        <v>89</v>
      </c>
      <c r="K725" s="74">
        <v>20</v>
      </c>
      <c r="L725" s="74">
        <v>332</v>
      </c>
      <c r="M725" s="74">
        <v>5564.8287364300004</v>
      </c>
      <c r="N725" s="124" t="e">
        <f>VLOOKUP(I725,'[1]Already Allocated to Banks'!$I$5:$U$498,6,0)</f>
        <v>#N/A</v>
      </c>
      <c r="O725" s="115" t="s">
        <v>4152</v>
      </c>
      <c r="P725" s="74" t="s">
        <v>4249</v>
      </c>
      <c r="Q725" s="74" t="s">
        <v>4250</v>
      </c>
      <c r="R725" s="74" t="s">
        <v>4249</v>
      </c>
      <c r="S725" s="74" t="s">
        <v>4249</v>
      </c>
      <c r="T725" s="74"/>
      <c r="U725" s="74"/>
      <c r="V725" s="74"/>
    </row>
    <row r="726" spans="1:22" x14ac:dyDescent="0.25">
      <c r="A726" s="115">
        <v>1429</v>
      </c>
      <c r="B726" s="74" t="s">
        <v>12</v>
      </c>
      <c r="C726" s="74" t="s">
        <v>801</v>
      </c>
      <c r="D726" s="74" t="s">
        <v>871</v>
      </c>
      <c r="E726" s="74" t="s">
        <v>14</v>
      </c>
      <c r="F726" s="74" t="s">
        <v>803</v>
      </c>
      <c r="G726" s="74" t="s">
        <v>872</v>
      </c>
      <c r="H726" s="161">
        <v>367443</v>
      </c>
      <c r="I726" s="74" t="s">
        <v>700</v>
      </c>
      <c r="J726" s="74">
        <v>237</v>
      </c>
      <c r="K726" s="74">
        <v>20</v>
      </c>
      <c r="L726" s="74">
        <v>332</v>
      </c>
      <c r="M726" s="74">
        <v>5555.1152569300002</v>
      </c>
      <c r="N726" s="124" t="e">
        <f>VLOOKUP(I726,'[1]Already Allocated to Banks'!$I$5:$U$498,6,0)</f>
        <v>#N/A</v>
      </c>
      <c r="O726" s="115"/>
      <c r="P726" s="74" t="s">
        <v>4249</v>
      </c>
      <c r="Q726" s="74" t="s">
        <v>4250</v>
      </c>
      <c r="R726" s="74" t="s">
        <v>4249</v>
      </c>
      <c r="S726" s="74" t="s">
        <v>4250</v>
      </c>
      <c r="T726" s="74"/>
      <c r="U726" s="74"/>
      <c r="V726" s="74"/>
    </row>
    <row r="727" spans="1:22" hidden="1" x14ac:dyDescent="0.25">
      <c r="A727" s="115">
        <v>1437</v>
      </c>
      <c r="B727" s="74" t="s">
        <v>12</v>
      </c>
      <c r="C727" s="74" t="s">
        <v>801</v>
      </c>
      <c r="D727" s="74" t="s">
        <v>802</v>
      </c>
      <c r="E727" s="74" t="s">
        <v>14</v>
      </c>
      <c r="F727" s="74" t="s">
        <v>803</v>
      </c>
      <c r="G727" s="74" t="s">
        <v>804</v>
      </c>
      <c r="H727" s="159">
        <v>377685</v>
      </c>
      <c r="I727" s="74" t="s">
        <v>3093</v>
      </c>
      <c r="J727" s="74">
        <v>618</v>
      </c>
      <c r="K727" s="74">
        <v>20</v>
      </c>
      <c r="L727" s="74">
        <v>332</v>
      </c>
      <c r="M727" s="74">
        <v>5539.9484608299999</v>
      </c>
      <c r="N727" s="124" t="e">
        <f>VLOOKUP(I727,'[1]Already Allocated to Banks'!$I$5:$U$498,6,0)</f>
        <v>#N/A</v>
      </c>
      <c r="O727" s="115" t="s">
        <v>4278</v>
      </c>
      <c r="P727" s="74" t="s">
        <v>4249</v>
      </c>
      <c r="Q727" s="74" t="s">
        <v>4250</v>
      </c>
      <c r="R727" s="74" t="s">
        <v>4249</v>
      </c>
      <c r="S727" s="74" t="s">
        <v>4250</v>
      </c>
      <c r="T727" s="74"/>
      <c r="U727" s="74"/>
      <c r="V727" s="74"/>
    </row>
    <row r="728" spans="1:22" hidden="1" x14ac:dyDescent="0.25">
      <c r="A728" s="115">
        <v>1499</v>
      </c>
      <c r="B728" s="74" t="s">
        <v>12</v>
      </c>
      <c r="C728" s="74" t="s">
        <v>801</v>
      </c>
      <c r="D728" s="74" t="s">
        <v>1641</v>
      </c>
      <c r="E728" s="74" t="s">
        <v>14</v>
      </c>
      <c r="F728" s="74" t="s">
        <v>803</v>
      </c>
      <c r="G728" s="74" t="s">
        <v>1642</v>
      </c>
      <c r="H728" s="161">
        <v>367115</v>
      </c>
      <c r="I728" s="74" t="s">
        <v>3221</v>
      </c>
      <c r="J728" s="74">
        <v>1563</v>
      </c>
      <c r="K728" s="74">
        <v>20</v>
      </c>
      <c r="L728" s="74">
        <v>332</v>
      </c>
      <c r="M728" s="74">
        <v>5460.6486686500002</v>
      </c>
      <c r="N728" s="124" t="str">
        <f>VLOOKUP(I728,'[1]Already Allocated to Banks'!$I$5:$U$498,6,0)</f>
        <v>STATE BANK OF INDIA</v>
      </c>
      <c r="O728" s="115" t="s">
        <v>4152</v>
      </c>
      <c r="P728" s="74" t="s">
        <v>4249</v>
      </c>
      <c r="Q728" s="74"/>
      <c r="R728" s="74"/>
      <c r="S728" s="74"/>
      <c r="T728" s="74"/>
      <c r="U728" s="74"/>
      <c r="V728" s="74"/>
    </row>
    <row r="729" spans="1:22" hidden="1" x14ac:dyDescent="0.25">
      <c r="A729" s="115">
        <v>1638</v>
      </c>
      <c r="B729" s="74" t="s">
        <v>12</v>
      </c>
      <c r="C729" s="74" t="s">
        <v>801</v>
      </c>
      <c r="D729" s="74" t="s">
        <v>871</v>
      </c>
      <c r="E729" s="74" t="s">
        <v>14</v>
      </c>
      <c r="F729" s="74" t="s">
        <v>803</v>
      </c>
      <c r="G729" s="74" t="s">
        <v>872</v>
      </c>
      <c r="H729" s="161">
        <v>357861</v>
      </c>
      <c r="I729" s="74" t="s">
        <v>3489</v>
      </c>
      <c r="J729" s="74">
        <v>341</v>
      </c>
      <c r="K729" s="74">
        <v>20</v>
      </c>
      <c r="L729" s="74">
        <v>332</v>
      </c>
      <c r="M729" s="74">
        <v>5319.3632649399997</v>
      </c>
      <c r="N729" s="124" t="e">
        <f>VLOOKUP(I729,'[1]Already Allocated to Banks'!$I$5:$U$498,6,0)</f>
        <v>#N/A</v>
      </c>
      <c r="O729" s="115" t="s">
        <v>4278</v>
      </c>
      <c r="P729" s="74" t="s">
        <v>4249</v>
      </c>
      <c r="Q729" s="74" t="s">
        <v>4250</v>
      </c>
      <c r="R729" s="74" t="s">
        <v>4250</v>
      </c>
      <c r="S729" s="74" t="s">
        <v>4250</v>
      </c>
      <c r="T729" s="74"/>
      <c r="U729" s="74"/>
      <c r="V729" s="74"/>
    </row>
    <row r="730" spans="1:22" hidden="1" x14ac:dyDescent="0.25">
      <c r="A730" s="115">
        <v>1652</v>
      </c>
      <c r="B730" s="74" t="s">
        <v>12</v>
      </c>
      <c r="C730" s="74" t="s">
        <v>801</v>
      </c>
      <c r="D730" s="74" t="s">
        <v>871</v>
      </c>
      <c r="E730" s="74" t="s">
        <v>14</v>
      </c>
      <c r="F730" s="74" t="s">
        <v>803</v>
      </c>
      <c r="G730" s="74" t="s">
        <v>872</v>
      </c>
      <c r="H730" s="161">
        <v>372014</v>
      </c>
      <c r="I730" s="74" t="s">
        <v>3516</v>
      </c>
      <c r="J730" s="74">
        <v>1176</v>
      </c>
      <c r="K730" s="74">
        <v>20</v>
      </c>
      <c r="L730" s="74">
        <v>332</v>
      </c>
      <c r="M730" s="74">
        <v>5305.4633355699998</v>
      </c>
      <c r="N730" s="124" t="e">
        <f>VLOOKUP(I730,'[1]Already Allocated to Banks'!$I$5:$U$498,6,0)</f>
        <v>#N/A</v>
      </c>
      <c r="O730" s="115" t="s">
        <v>4147</v>
      </c>
      <c r="P730" s="74" t="s">
        <v>4249</v>
      </c>
      <c r="Q730" s="74" t="s">
        <v>4250</v>
      </c>
      <c r="R730" s="74" t="s">
        <v>4249</v>
      </c>
      <c r="S730" s="74" t="s">
        <v>4250</v>
      </c>
      <c r="T730" s="74"/>
      <c r="U730" s="74"/>
      <c r="V730" s="74"/>
    </row>
    <row r="731" spans="1:22" hidden="1" x14ac:dyDescent="0.25">
      <c r="A731" s="115">
        <v>1739</v>
      </c>
      <c r="B731" s="74" t="s">
        <v>12</v>
      </c>
      <c r="C731" s="74" t="s">
        <v>801</v>
      </c>
      <c r="D731" s="74" t="s">
        <v>3693</v>
      </c>
      <c r="E731" s="74" t="s">
        <v>14</v>
      </c>
      <c r="F731" s="74" t="s">
        <v>803</v>
      </c>
      <c r="G731" s="74" t="s">
        <v>3694</v>
      </c>
      <c r="H731" s="161">
        <v>378706</v>
      </c>
      <c r="I731" s="74" t="s">
        <v>3696</v>
      </c>
      <c r="J731" s="74">
        <v>99</v>
      </c>
      <c r="K731" s="74">
        <v>20</v>
      </c>
      <c r="L731" s="74">
        <v>332</v>
      </c>
      <c r="M731" s="74">
        <v>5243.4572600299998</v>
      </c>
      <c r="N731" s="124" t="e">
        <f>VLOOKUP(I731,'[1]Already Allocated to Banks'!$I$5:$U$498,6,0)</f>
        <v>#N/A</v>
      </c>
      <c r="O731" s="115" t="s">
        <v>4147</v>
      </c>
      <c r="P731" s="74" t="s">
        <v>4249</v>
      </c>
      <c r="Q731" s="74" t="s">
        <v>4250</v>
      </c>
      <c r="R731" s="74" t="s">
        <v>4249</v>
      </c>
      <c r="S731" s="74" t="s">
        <v>4250</v>
      </c>
      <c r="T731" s="74"/>
      <c r="U731" s="74"/>
      <c r="V731" s="74"/>
    </row>
    <row r="732" spans="1:22" hidden="1" x14ac:dyDescent="0.25">
      <c r="A732" s="115">
        <v>1755</v>
      </c>
      <c r="B732" s="74" t="s">
        <v>12</v>
      </c>
      <c r="C732" s="74" t="s">
        <v>801</v>
      </c>
      <c r="D732" s="74" t="s">
        <v>871</v>
      </c>
      <c r="E732" s="74" t="s">
        <v>14</v>
      </c>
      <c r="F732" s="74" t="s">
        <v>803</v>
      </c>
      <c r="G732" s="74" t="s">
        <v>872</v>
      </c>
      <c r="H732" s="161">
        <v>348505</v>
      </c>
      <c r="I732" s="74" t="s">
        <v>3728</v>
      </c>
      <c r="J732" s="74">
        <v>231</v>
      </c>
      <c r="K732" s="74">
        <v>20</v>
      </c>
      <c r="L732" s="74">
        <v>332</v>
      </c>
      <c r="M732" s="74">
        <v>5229.8688247500004</v>
      </c>
      <c r="N732" s="124" t="e">
        <f>VLOOKUP(I732,'[1]Already Allocated to Banks'!$I$5:$U$498,6,0)</f>
        <v>#N/A</v>
      </c>
      <c r="O732" s="115" t="s">
        <v>4147</v>
      </c>
      <c r="P732" s="74" t="s">
        <v>4249</v>
      </c>
      <c r="Q732" s="74" t="s">
        <v>4250</v>
      </c>
      <c r="R732" s="74" t="s">
        <v>4249</v>
      </c>
      <c r="S732" s="74" t="s">
        <v>4249</v>
      </c>
      <c r="T732" s="74"/>
      <c r="U732" s="74"/>
      <c r="V732" s="74"/>
    </row>
    <row r="733" spans="1:22" hidden="1" x14ac:dyDescent="0.25">
      <c r="A733" s="115">
        <v>1825</v>
      </c>
      <c r="B733" s="74" t="s">
        <v>12</v>
      </c>
      <c r="C733" s="74" t="s">
        <v>801</v>
      </c>
      <c r="D733" s="74" t="s">
        <v>871</v>
      </c>
      <c r="E733" s="74" t="s">
        <v>14</v>
      </c>
      <c r="F733" s="74" t="s">
        <v>803</v>
      </c>
      <c r="G733" s="74" t="s">
        <v>872</v>
      </c>
      <c r="H733" s="161">
        <v>377050</v>
      </c>
      <c r="I733" s="74" t="s">
        <v>3865</v>
      </c>
      <c r="J733" s="74">
        <v>409</v>
      </c>
      <c r="K733" s="74">
        <v>20</v>
      </c>
      <c r="L733" s="74">
        <v>332</v>
      </c>
      <c r="M733" s="74">
        <v>5145.2465206999996</v>
      </c>
      <c r="N733" s="124" t="e">
        <f>VLOOKUP(I733,'[1]Already Allocated to Banks'!$I$5:$U$498,6,0)</f>
        <v>#N/A</v>
      </c>
      <c r="O733" s="115" t="s">
        <v>4152</v>
      </c>
      <c r="P733" s="74" t="s">
        <v>4249</v>
      </c>
      <c r="Q733" s="74" t="s">
        <v>4250</v>
      </c>
      <c r="R733" s="74" t="s">
        <v>4249</v>
      </c>
      <c r="S733" s="74" t="s">
        <v>4249</v>
      </c>
      <c r="T733" s="74"/>
      <c r="U733" s="74"/>
      <c r="V733" s="74"/>
    </row>
    <row r="734" spans="1:22" hidden="1" x14ac:dyDescent="0.25">
      <c r="A734" s="115">
        <v>1861</v>
      </c>
      <c r="B734" s="74" t="s">
        <v>12</v>
      </c>
      <c r="C734" s="74" t="s">
        <v>801</v>
      </c>
      <c r="D734" s="74" t="s">
        <v>871</v>
      </c>
      <c r="E734" s="74" t="s">
        <v>14</v>
      </c>
      <c r="F734" s="74" t="s">
        <v>803</v>
      </c>
      <c r="G734" s="74" t="s">
        <v>872</v>
      </c>
      <c r="H734" s="161">
        <v>359857</v>
      </c>
      <c r="I734" s="74" t="s">
        <v>3937</v>
      </c>
      <c r="J734" s="74">
        <v>268</v>
      </c>
      <c r="K734" s="74">
        <v>20</v>
      </c>
      <c r="L734" s="74">
        <v>332</v>
      </c>
      <c r="M734" s="74">
        <v>5095.9462325300001</v>
      </c>
      <c r="N734" s="124" t="e">
        <f>VLOOKUP(I734,'[1]Already Allocated to Banks'!$I$5:$U$498,6,0)</f>
        <v>#N/A</v>
      </c>
      <c r="O734" s="115" t="s">
        <v>4152</v>
      </c>
      <c r="P734" s="74" t="s">
        <v>4249</v>
      </c>
      <c r="Q734" s="74" t="s">
        <v>4250</v>
      </c>
      <c r="R734" s="74" t="s">
        <v>4249</v>
      </c>
      <c r="S734" s="74" t="s">
        <v>4249</v>
      </c>
      <c r="T734" s="74"/>
      <c r="U734" s="74"/>
      <c r="V734" s="74"/>
    </row>
    <row r="735" spans="1:22" hidden="1" x14ac:dyDescent="0.25">
      <c r="A735" s="115">
        <v>1873</v>
      </c>
      <c r="B735" s="74" t="s">
        <v>12</v>
      </c>
      <c r="C735" s="74" t="s">
        <v>801</v>
      </c>
      <c r="D735" s="74" t="s">
        <v>3957</v>
      </c>
      <c r="E735" s="74" t="s">
        <v>14</v>
      </c>
      <c r="F735" s="74" t="s">
        <v>803</v>
      </c>
      <c r="G735" s="74" t="s">
        <v>3958</v>
      </c>
      <c r="H735" s="161">
        <v>377197</v>
      </c>
      <c r="I735" s="74" t="s">
        <v>3960</v>
      </c>
      <c r="J735" s="74">
        <v>578</v>
      </c>
      <c r="K735" s="74">
        <v>20</v>
      </c>
      <c r="L735" s="74">
        <v>332</v>
      </c>
      <c r="M735" s="74">
        <v>5087.1322707600002</v>
      </c>
      <c r="N735" s="124" t="e">
        <f>VLOOKUP(I735,'[1]Already Allocated to Banks'!$I$5:$U$498,6,0)</f>
        <v>#N/A</v>
      </c>
      <c r="O735" s="115" t="s">
        <v>4152</v>
      </c>
      <c r="P735" s="74" t="s">
        <v>4249</v>
      </c>
      <c r="Q735" s="74" t="s">
        <v>4250</v>
      </c>
      <c r="R735" s="74" t="s">
        <v>4249</v>
      </c>
      <c r="S735" s="74" t="s">
        <v>4249</v>
      </c>
      <c r="T735" s="74"/>
      <c r="U735" s="74"/>
      <c r="V735" s="74"/>
    </row>
    <row r="736" spans="1:22" hidden="1" x14ac:dyDescent="0.25">
      <c r="A736" s="115">
        <v>1909</v>
      </c>
      <c r="B736" s="74" t="s">
        <v>12</v>
      </c>
      <c r="C736" s="74" t="s">
        <v>801</v>
      </c>
      <c r="D736" s="74" t="s">
        <v>871</v>
      </c>
      <c r="E736" s="74" t="s">
        <v>14</v>
      </c>
      <c r="F736" s="74" t="s">
        <v>803</v>
      </c>
      <c r="G736" s="74" t="s">
        <v>872</v>
      </c>
      <c r="H736" s="161">
        <v>367143</v>
      </c>
      <c r="I736" s="74" t="s">
        <v>4032</v>
      </c>
      <c r="J736" s="74">
        <v>53</v>
      </c>
      <c r="K736" s="74">
        <v>20</v>
      </c>
      <c r="L736" s="74">
        <v>332</v>
      </c>
      <c r="M736" s="74">
        <v>5053.2835294899996</v>
      </c>
      <c r="N736" s="124" t="e">
        <f>VLOOKUP(I736,'[1]Already Allocated to Banks'!$I$5:$U$498,6,0)</f>
        <v>#N/A</v>
      </c>
      <c r="O736" s="115" t="s">
        <v>4152</v>
      </c>
      <c r="P736" s="74" t="s">
        <v>4249</v>
      </c>
      <c r="Q736" s="74" t="s">
        <v>4250</v>
      </c>
      <c r="R736" s="74" t="s">
        <v>4249</v>
      </c>
      <c r="S736" s="74" t="s">
        <v>4249</v>
      </c>
      <c r="T736" s="74"/>
      <c r="U736" s="74"/>
      <c r="V736" s="74"/>
    </row>
    <row r="737" spans="1:34" hidden="1" x14ac:dyDescent="0.25">
      <c r="A737" s="115">
        <v>1926</v>
      </c>
      <c r="B737" s="74" t="s">
        <v>12</v>
      </c>
      <c r="C737" s="74" t="s">
        <v>801</v>
      </c>
      <c r="D737" s="74" t="s">
        <v>871</v>
      </c>
      <c r="E737" s="74" t="s">
        <v>14</v>
      </c>
      <c r="F737" s="74" t="s">
        <v>803</v>
      </c>
      <c r="G737" s="74" t="s">
        <v>872</v>
      </c>
      <c r="H737" s="161">
        <v>366105</v>
      </c>
      <c r="I737" s="74" t="s">
        <v>4066</v>
      </c>
      <c r="J737" s="74">
        <v>196</v>
      </c>
      <c r="K737" s="74">
        <v>20</v>
      </c>
      <c r="L737" s="74">
        <v>332</v>
      </c>
      <c r="M737" s="74">
        <v>5041.6700690600001</v>
      </c>
      <c r="N737" s="124" t="e">
        <f>VLOOKUP(I737,'[1]Already Allocated to Banks'!$I$5:$U$498,6,0)</f>
        <v>#N/A</v>
      </c>
      <c r="O737" s="115" t="s">
        <v>4278</v>
      </c>
      <c r="P737" s="74" t="s">
        <v>4249</v>
      </c>
      <c r="Q737" s="74" t="s">
        <v>4250</v>
      </c>
      <c r="R737" s="74" t="s">
        <v>4249</v>
      </c>
      <c r="S737" s="74" t="s">
        <v>4249</v>
      </c>
      <c r="T737" s="74"/>
      <c r="U737" s="74"/>
      <c r="V737" s="74"/>
    </row>
    <row r="738" spans="1:34" hidden="1" x14ac:dyDescent="0.25">
      <c r="A738" s="115">
        <v>1938</v>
      </c>
      <c r="B738" s="74" t="s">
        <v>12</v>
      </c>
      <c r="C738" s="74" t="s">
        <v>801</v>
      </c>
      <c r="D738" s="74" t="s">
        <v>802</v>
      </c>
      <c r="E738" s="74" t="s">
        <v>14</v>
      </c>
      <c r="F738" s="74" t="s">
        <v>803</v>
      </c>
      <c r="G738" s="74" t="s">
        <v>804</v>
      </c>
      <c r="H738" s="161">
        <v>375456</v>
      </c>
      <c r="I738" s="74" t="s">
        <v>4090</v>
      </c>
      <c r="J738" s="74">
        <v>641</v>
      </c>
      <c r="K738" s="74">
        <v>20</v>
      </c>
      <c r="L738" s="74">
        <v>332</v>
      </c>
      <c r="M738" s="74">
        <v>5023.8127344599998</v>
      </c>
      <c r="N738" s="124" t="e">
        <f>VLOOKUP(I738,'[1]Already Allocated to Banks'!$I$5:$U$498,6,0)</f>
        <v>#N/A</v>
      </c>
      <c r="O738" s="115" t="s">
        <v>4147</v>
      </c>
      <c r="P738" s="74" t="s">
        <v>4249</v>
      </c>
      <c r="Q738" s="74" t="s">
        <v>4250</v>
      </c>
      <c r="R738" s="74" t="s">
        <v>4249</v>
      </c>
      <c r="S738" s="74" t="s">
        <v>4250</v>
      </c>
      <c r="T738" s="74"/>
      <c r="U738" s="74"/>
      <c r="V738" s="74"/>
    </row>
    <row r="739" spans="1:34" x14ac:dyDescent="0.25">
      <c r="A739" s="115">
        <v>1359</v>
      </c>
      <c r="B739" s="74" t="s">
        <v>12</v>
      </c>
      <c r="C739" s="74" t="s">
        <v>2926</v>
      </c>
      <c r="D739" s="74" t="s">
        <v>2927</v>
      </c>
      <c r="E739" s="74" t="s">
        <v>14</v>
      </c>
      <c r="F739" s="74" t="s">
        <v>2928</v>
      </c>
      <c r="G739" s="74" t="s">
        <v>2929</v>
      </c>
      <c r="H739" s="161">
        <v>347205</v>
      </c>
      <c r="I739" s="74" t="s">
        <v>2931</v>
      </c>
      <c r="J739" s="74">
        <v>313</v>
      </c>
      <c r="K739" s="74">
        <v>20</v>
      </c>
      <c r="L739" s="74">
        <v>333</v>
      </c>
      <c r="M739" s="74">
        <v>5631.5600879200001</v>
      </c>
      <c r="N739" s="124" t="e">
        <f>VLOOKUP(I739,'[1]Already Allocated to Banks'!$I$5:$U$498,6,0)</f>
        <v>#N/A</v>
      </c>
      <c r="O739" s="115"/>
      <c r="P739" s="74">
        <v>0</v>
      </c>
      <c r="Q739" s="74">
        <v>0</v>
      </c>
      <c r="R739" s="74">
        <v>0</v>
      </c>
      <c r="S739" s="74">
        <v>0</v>
      </c>
      <c r="T739" s="74"/>
      <c r="U739" s="74"/>
      <c r="V739" s="74"/>
    </row>
    <row r="740" spans="1:34" hidden="1" x14ac:dyDescent="0.25">
      <c r="A740" s="115">
        <v>1405</v>
      </c>
      <c r="B740" s="74" t="s">
        <v>12</v>
      </c>
      <c r="C740" s="74" t="s">
        <v>2926</v>
      </c>
      <c r="D740" s="74" t="s">
        <v>2927</v>
      </c>
      <c r="E740" s="74" t="s">
        <v>14</v>
      </c>
      <c r="F740" s="74" t="s">
        <v>2928</v>
      </c>
      <c r="G740" s="74" t="s">
        <v>2929</v>
      </c>
      <c r="H740" s="161">
        <v>359856</v>
      </c>
      <c r="I740" s="74" t="s">
        <v>3028</v>
      </c>
      <c r="J740" s="74">
        <v>160</v>
      </c>
      <c r="K740" s="74">
        <v>20</v>
      </c>
      <c r="L740" s="74">
        <v>333</v>
      </c>
      <c r="M740" s="74">
        <v>5581.9363561800001</v>
      </c>
      <c r="N740" s="124" t="str">
        <f>VLOOKUP(I740,'[1]Already Allocated to Banks'!$I$5:$U$498,6,0)</f>
        <v>STATE BANK OF INDIA</v>
      </c>
      <c r="O740" s="115" t="s">
        <v>4152</v>
      </c>
      <c r="P740" s="74" t="s">
        <v>4249</v>
      </c>
      <c r="Q740" s="74"/>
      <c r="R740" s="74"/>
      <c r="S740" s="74"/>
      <c r="T740" s="74"/>
      <c r="U740" s="74"/>
      <c r="V740" s="74"/>
    </row>
    <row r="741" spans="1:34" x14ac:dyDescent="0.25">
      <c r="A741" s="115">
        <v>1799</v>
      </c>
      <c r="B741" s="74" t="s">
        <v>12</v>
      </c>
      <c r="C741" s="74" t="s">
        <v>2926</v>
      </c>
      <c r="D741" s="74" t="s">
        <v>3814</v>
      </c>
      <c r="E741" s="74" t="s">
        <v>14</v>
      </c>
      <c r="F741" s="74" t="s">
        <v>2928</v>
      </c>
      <c r="G741" s="74" t="s">
        <v>3815</v>
      </c>
      <c r="H741" s="161">
        <v>350096</v>
      </c>
      <c r="I741" s="74" t="s">
        <v>3817</v>
      </c>
      <c r="J741" s="74">
        <v>345</v>
      </c>
      <c r="K741" s="74">
        <v>20</v>
      </c>
      <c r="L741" s="74">
        <v>333</v>
      </c>
      <c r="M741" s="74">
        <v>5180.2013708100003</v>
      </c>
      <c r="N741" s="124" t="e">
        <f>VLOOKUP(I741,'[1]Already Allocated to Banks'!$I$5:$U$498,6,0)</f>
        <v>#N/A</v>
      </c>
      <c r="O741" s="115"/>
      <c r="P741" s="74">
        <v>0</v>
      </c>
      <c r="Q741" s="74">
        <v>0</v>
      </c>
      <c r="R741" s="74">
        <v>0</v>
      </c>
      <c r="S741" s="74">
        <v>0</v>
      </c>
      <c r="T741" s="74"/>
      <c r="U741" s="74"/>
      <c r="V741" s="74"/>
    </row>
    <row r="742" spans="1:34" x14ac:dyDescent="0.25">
      <c r="A742" s="115">
        <v>1866</v>
      </c>
      <c r="B742" s="74" t="s">
        <v>12</v>
      </c>
      <c r="C742" s="74" t="s">
        <v>2926</v>
      </c>
      <c r="D742" s="74" t="s">
        <v>2927</v>
      </c>
      <c r="E742" s="74" t="s">
        <v>14</v>
      </c>
      <c r="F742" s="74" t="s">
        <v>2928</v>
      </c>
      <c r="G742" s="74" t="s">
        <v>2929</v>
      </c>
      <c r="H742" s="161">
        <v>350136</v>
      </c>
      <c r="I742" s="74" t="s">
        <v>3945</v>
      </c>
      <c r="J742" s="74">
        <v>798</v>
      </c>
      <c r="K742" s="74">
        <v>20</v>
      </c>
      <c r="L742" s="74">
        <v>333</v>
      </c>
      <c r="M742" s="74">
        <v>5092.5055956599999</v>
      </c>
      <c r="N742" s="124" t="e">
        <f>VLOOKUP(I742,'[1]Already Allocated to Banks'!$I$5:$U$498,6,0)</f>
        <v>#N/A</v>
      </c>
      <c r="O742" s="115"/>
      <c r="P742" s="74">
        <v>0</v>
      </c>
      <c r="Q742" s="74">
        <v>0</v>
      </c>
      <c r="R742" s="74">
        <v>0</v>
      </c>
      <c r="S742" s="74">
        <v>0</v>
      </c>
      <c r="T742" s="74"/>
      <c r="U742" s="74"/>
      <c r="V742" s="74"/>
    </row>
    <row r="743" spans="1:34" x14ac:dyDescent="0.25">
      <c r="A743" s="115">
        <v>1939</v>
      </c>
      <c r="B743" s="74" t="s">
        <v>12</v>
      </c>
      <c r="C743" s="74" t="s">
        <v>2926</v>
      </c>
      <c r="D743" s="74" t="s">
        <v>2927</v>
      </c>
      <c r="E743" s="74" t="s">
        <v>14</v>
      </c>
      <c r="F743" s="74" t="s">
        <v>2928</v>
      </c>
      <c r="G743" s="74" t="s">
        <v>2929</v>
      </c>
      <c r="H743" s="161">
        <v>374941</v>
      </c>
      <c r="I743" s="74" t="s">
        <v>4092</v>
      </c>
      <c r="J743" s="74">
        <v>185</v>
      </c>
      <c r="K743" s="74">
        <v>20</v>
      </c>
      <c r="L743" s="74">
        <v>333</v>
      </c>
      <c r="M743" s="74">
        <v>5021.8209748400004</v>
      </c>
      <c r="N743" s="124" t="e">
        <f>VLOOKUP(I743,'[1]Already Allocated to Banks'!$I$5:$U$498,6,0)</f>
        <v>#N/A</v>
      </c>
      <c r="O743" s="115"/>
      <c r="P743" s="74">
        <v>0</v>
      </c>
      <c r="Q743" s="74">
        <v>0</v>
      </c>
      <c r="R743" s="74">
        <v>0</v>
      </c>
      <c r="S743" s="74">
        <v>0</v>
      </c>
      <c r="T743" s="74"/>
      <c r="U743" s="74"/>
      <c r="V743" s="74"/>
    </row>
    <row r="744" spans="1:34" hidden="1" x14ac:dyDescent="0.25">
      <c r="A744" s="165">
        <v>1199</v>
      </c>
      <c r="B744" s="172" t="s">
        <v>12</v>
      </c>
      <c r="C744" s="172" t="s">
        <v>37</v>
      </c>
      <c r="D744" s="172" t="s">
        <v>93</v>
      </c>
      <c r="E744" s="172" t="s">
        <v>14</v>
      </c>
      <c r="F744" s="172" t="s">
        <v>39</v>
      </c>
      <c r="G744" s="172" t="s">
        <v>94</v>
      </c>
      <c r="H744" s="173">
        <v>357849</v>
      </c>
      <c r="I744" s="172" t="s">
        <v>2603</v>
      </c>
      <c r="J744" s="172">
        <v>66</v>
      </c>
      <c r="K744" s="172">
        <v>20</v>
      </c>
      <c r="L744" s="172">
        <v>330</v>
      </c>
      <c r="M744" s="172">
        <v>5841.2072479199996</v>
      </c>
      <c r="N744" s="124" t="e">
        <f>VLOOKUP(I744,'[1]Already Allocated to Banks'!$I$5:$U$498,6,0)</f>
        <v>#N/A</v>
      </c>
      <c r="O744" s="165" t="s">
        <v>4274</v>
      </c>
      <c r="P744" s="172" t="s">
        <v>4249</v>
      </c>
      <c r="Q744" s="172" t="s">
        <v>4249</v>
      </c>
      <c r="R744" s="172" t="s">
        <v>4249</v>
      </c>
      <c r="S744" s="172" t="s">
        <v>4250</v>
      </c>
      <c r="T744" s="172"/>
      <c r="U744" s="172"/>
      <c r="V744" s="172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</row>
    <row r="745" spans="1:34" hidden="1" x14ac:dyDescent="0.25">
      <c r="A745" s="165">
        <v>1272</v>
      </c>
      <c r="B745" s="172" t="s">
        <v>12</v>
      </c>
      <c r="C745" s="172" t="s">
        <v>37</v>
      </c>
      <c r="D745" s="172" t="s">
        <v>38</v>
      </c>
      <c r="E745" s="172" t="s">
        <v>14</v>
      </c>
      <c r="F745" s="172" t="s">
        <v>39</v>
      </c>
      <c r="G745" s="172" t="s">
        <v>40</v>
      </c>
      <c r="H745" s="173">
        <v>356209</v>
      </c>
      <c r="I745" s="172" t="s">
        <v>2752</v>
      </c>
      <c r="J745" s="172">
        <v>306</v>
      </c>
      <c r="K745" s="172">
        <v>20</v>
      </c>
      <c r="L745" s="172">
        <v>330</v>
      </c>
      <c r="M745" s="172">
        <v>5753.3314337100001</v>
      </c>
      <c r="N745" s="124" t="e">
        <f>VLOOKUP(I745,'[1]Already Allocated to Banks'!$I$5:$U$498,6,0)</f>
        <v>#N/A</v>
      </c>
      <c r="O745" s="165" t="s">
        <v>4274</v>
      </c>
      <c r="P745" s="172" t="s">
        <v>4249</v>
      </c>
      <c r="Q745" s="172"/>
      <c r="R745" s="172"/>
      <c r="S745" s="172"/>
      <c r="T745" s="172"/>
      <c r="U745" s="172"/>
      <c r="V745" s="172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</row>
    <row r="746" spans="1:34" hidden="1" x14ac:dyDescent="0.25">
      <c r="A746" s="165">
        <v>1329</v>
      </c>
      <c r="B746" s="172" t="s">
        <v>12</v>
      </c>
      <c r="C746" s="172" t="s">
        <v>37</v>
      </c>
      <c r="D746" s="172" t="s">
        <v>93</v>
      </c>
      <c r="E746" s="172" t="s">
        <v>14</v>
      </c>
      <c r="F746" s="172" t="s">
        <v>39</v>
      </c>
      <c r="G746" s="172" t="s">
        <v>94</v>
      </c>
      <c r="H746" s="173">
        <v>356245</v>
      </c>
      <c r="I746" s="172" t="s">
        <v>2867</v>
      </c>
      <c r="J746" s="172">
        <v>144</v>
      </c>
      <c r="K746" s="172">
        <v>20</v>
      </c>
      <c r="L746" s="172">
        <v>330</v>
      </c>
      <c r="M746" s="172">
        <v>5679.2291276599999</v>
      </c>
      <c r="N746" s="124" t="e">
        <f>VLOOKUP(I746,'[1]Already Allocated to Banks'!$I$5:$U$498,6,0)</f>
        <v>#N/A</v>
      </c>
      <c r="O746" s="165" t="s">
        <v>4274</v>
      </c>
      <c r="P746" s="172" t="s">
        <v>4249</v>
      </c>
      <c r="Q746" s="172" t="s">
        <v>4249</v>
      </c>
      <c r="R746" s="172" t="s">
        <v>4249</v>
      </c>
      <c r="S746" s="172" t="s">
        <v>4250</v>
      </c>
      <c r="T746" s="172"/>
      <c r="U746" s="172"/>
      <c r="V746" s="172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</row>
    <row r="747" spans="1:34" hidden="1" x14ac:dyDescent="0.25">
      <c r="A747" s="165">
        <v>1333</v>
      </c>
      <c r="B747" s="172" t="s">
        <v>12</v>
      </c>
      <c r="C747" s="172" t="s">
        <v>37</v>
      </c>
      <c r="D747" s="172" t="s">
        <v>93</v>
      </c>
      <c r="E747" s="172" t="s">
        <v>14</v>
      </c>
      <c r="F747" s="172" t="s">
        <v>39</v>
      </c>
      <c r="G747" s="172" t="s">
        <v>94</v>
      </c>
      <c r="H747" s="173">
        <v>357768</v>
      </c>
      <c r="I747" s="172" t="s">
        <v>2875</v>
      </c>
      <c r="J747" s="172">
        <v>258</v>
      </c>
      <c r="K747" s="172">
        <v>20</v>
      </c>
      <c r="L747" s="172">
        <v>330</v>
      </c>
      <c r="M747" s="172">
        <v>5671.4759480700004</v>
      </c>
      <c r="N747" s="124" t="e">
        <f>VLOOKUP(I747,'[1]Already Allocated to Banks'!$I$5:$U$498,6,0)</f>
        <v>#N/A</v>
      </c>
      <c r="O747" s="165" t="s">
        <v>4274</v>
      </c>
      <c r="P747" s="172" t="s">
        <v>4249</v>
      </c>
      <c r="Q747" s="172" t="s">
        <v>4249</v>
      </c>
      <c r="R747" s="172" t="s">
        <v>4249</v>
      </c>
      <c r="S747" s="172" t="s">
        <v>4250</v>
      </c>
      <c r="T747" s="172"/>
      <c r="U747" s="172"/>
      <c r="V747" s="172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</row>
    <row r="748" spans="1:34" hidden="1" x14ac:dyDescent="0.25">
      <c r="A748" s="165">
        <v>1347</v>
      </c>
      <c r="B748" s="172" t="s">
        <v>12</v>
      </c>
      <c r="C748" s="172" t="s">
        <v>37</v>
      </c>
      <c r="D748" s="172" t="s">
        <v>38</v>
      </c>
      <c r="E748" s="172" t="s">
        <v>14</v>
      </c>
      <c r="F748" s="172" t="s">
        <v>39</v>
      </c>
      <c r="G748" s="172" t="s">
        <v>40</v>
      </c>
      <c r="H748" s="173">
        <v>358743</v>
      </c>
      <c r="I748" s="172" t="s">
        <v>2903</v>
      </c>
      <c r="J748" s="172">
        <v>234</v>
      </c>
      <c r="K748" s="172">
        <v>20</v>
      </c>
      <c r="L748" s="172">
        <v>330</v>
      </c>
      <c r="M748" s="172">
        <v>5648.3130586699999</v>
      </c>
      <c r="N748" s="124" t="e">
        <f>VLOOKUP(I748,'[1]Already Allocated to Banks'!$I$5:$U$498,6,0)</f>
        <v>#N/A</v>
      </c>
      <c r="O748" s="165" t="s">
        <v>4274</v>
      </c>
      <c r="P748" s="172" t="s">
        <v>4249</v>
      </c>
      <c r="Q748" s="172"/>
      <c r="R748" s="172"/>
      <c r="S748" s="172"/>
      <c r="T748" s="172"/>
      <c r="U748" s="172"/>
      <c r="V748" s="172"/>
      <c r="W748" s="126"/>
      <c r="X748" s="126"/>
      <c r="Y748" s="126"/>
      <c r="Z748" s="126"/>
      <c r="AA748" s="126"/>
      <c r="AB748" s="126"/>
      <c r="AC748" s="126"/>
      <c r="AD748" s="126"/>
      <c r="AE748" s="126"/>
      <c r="AF748" s="126"/>
      <c r="AG748" s="126"/>
      <c r="AH748" s="126"/>
    </row>
    <row r="749" spans="1:34" hidden="1" x14ac:dyDescent="0.25">
      <c r="A749" s="165">
        <v>1836</v>
      </c>
      <c r="B749" s="172" t="s">
        <v>12</v>
      </c>
      <c r="C749" s="172" t="s">
        <v>37</v>
      </c>
      <c r="D749" s="172" t="s">
        <v>93</v>
      </c>
      <c r="E749" s="172" t="s">
        <v>14</v>
      </c>
      <c r="F749" s="172" t="s">
        <v>39</v>
      </c>
      <c r="G749" s="172" t="s">
        <v>94</v>
      </c>
      <c r="H749" s="173">
        <v>357765</v>
      </c>
      <c r="I749" s="172" t="s">
        <v>1461</v>
      </c>
      <c r="J749" s="172">
        <v>180</v>
      </c>
      <c r="K749" s="172">
        <v>20</v>
      </c>
      <c r="L749" s="172">
        <v>330</v>
      </c>
      <c r="M749" s="172">
        <v>5127.3434769300002</v>
      </c>
      <c r="N749" s="124" t="e">
        <f>VLOOKUP(I749,'[1]Already Allocated to Banks'!$I$5:$U$498,6,0)</f>
        <v>#N/A</v>
      </c>
      <c r="O749" s="165" t="s">
        <v>4274</v>
      </c>
      <c r="P749" s="172" t="s">
        <v>4249</v>
      </c>
      <c r="Q749" s="172" t="s">
        <v>4249</v>
      </c>
      <c r="R749" s="172" t="s">
        <v>4249</v>
      </c>
      <c r="S749" s="172" t="s">
        <v>4250</v>
      </c>
      <c r="T749" s="172"/>
      <c r="U749" s="172"/>
      <c r="V749" s="172"/>
      <c r="W749" s="126"/>
      <c r="X749" s="126"/>
      <c r="Y749" s="126"/>
      <c r="Z749" s="126"/>
      <c r="AA749" s="126"/>
      <c r="AB749" s="126"/>
      <c r="AC749" s="126"/>
      <c r="AD749" s="126"/>
      <c r="AE749" s="126"/>
      <c r="AF749" s="126"/>
      <c r="AG749" s="126"/>
      <c r="AH749" s="126"/>
    </row>
    <row r="750" spans="1:34" hidden="1" x14ac:dyDescent="0.25">
      <c r="A750" s="165">
        <v>1910</v>
      </c>
      <c r="B750" s="172" t="s">
        <v>12</v>
      </c>
      <c r="C750" s="172" t="s">
        <v>37</v>
      </c>
      <c r="D750" s="172" t="s">
        <v>93</v>
      </c>
      <c r="E750" s="172" t="s">
        <v>14</v>
      </c>
      <c r="F750" s="172" t="s">
        <v>39</v>
      </c>
      <c r="G750" s="172" t="s">
        <v>94</v>
      </c>
      <c r="H750" s="173">
        <v>377170</v>
      </c>
      <c r="I750" s="172" t="s">
        <v>4034</v>
      </c>
      <c r="J750" s="172">
        <v>78</v>
      </c>
      <c r="K750" s="172">
        <v>20</v>
      </c>
      <c r="L750" s="172">
        <v>330</v>
      </c>
      <c r="M750" s="172">
        <v>5052.9479074000001</v>
      </c>
      <c r="N750" s="124" t="e">
        <f>VLOOKUP(I750,'[1]Already Allocated to Banks'!$I$5:$U$498,6,0)</f>
        <v>#N/A</v>
      </c>
      <c r="O750" s="165" t="s">
        <v>4274</v>
      </c>
      <c r="P750" s="172" t="s">
        <v>4249</v>
      </c>
      <c r="Q750" s="172"/>
      <c r="R750" s="172"/>
      <c r="S750" s="172"/>
      <c r="T750" s="172"/>
      <c r="U750" s="172"/>
      <c r="V750" s="172"/>
      <c r="W750" s="126"/>
      <c r="X750" s="126"/>
      <c r="Y750" s="126"/>
      <c r="Z750" s="126"/>
      <c r="AA750" s="126"/>
      <c r="AB750" s="126"/>
      <c r="AC750" s="126"/>
      <c r="AD750" s="126"/>
      <c r="AE750" s="126"/>
      <c r="AF750" s="126"/>
      <c r="AG750" s="126"/>
      <c r="AH750" s="126"/>
    </row>
    <row r="751" spans="1:34" hidden="1" x14ac:dyDescent="0.25">
      <c r="A751" s="115">
        <v>1</v>
      </c>
      <c r="B751" s="74" t="s">
        <v>12</v>
      </c>
      <c r="C751" s="74" t="s">
        <v>13</v>
      </c>
      <c r="D751" s="74" t="s">
        <v>13</v>
      </c>
      <c r="E751" s="74" t="s">
        <v>14</v>
      </c>
      <c r="F751" s="74" t="s">
        <v>15</v>
      </c>
      <c r="G751" s="74" t="s">
        <v>16</v>
      </c>
      <c r="H751" s="161">
        <v>366971</v>
      </c>
      <c r="I751" s="74" t="s">
        <v>18</v>
      </c>
      <c r="J751" s="74">
        <v>245</v>
      </c>
      <c r="K751" s="74">
        <v>20</v>
      </c>
      <c r="L751" s="74">
        <v>606</v>
      </c>
      <c r="M751" s="74">
        <v>9995.9117262599993</v>
      </c>
      <c r="N751" s="124" t="str">
        <f>VLOOKUP(I751,'[1]Already Allocated to Banks'!$I$5:$U$498,6,0)</f>
        <v>INDIAN OVERSEAS BANK</v>
      </c>
      <c r="O751" s="115" t="s">
        <v>4151</v>
      </c>
      <c r="P751" s="74" t="s">
        <v>4249</v>
      </c>
      <c r="Q751" s="74"/>
      <c r="R751" s="74"/>
      <c r="S751" s="74"/>
      <c r="T751" s="74"/>
      <c r="U751" s="74"/>
      <c r="V751" s="74"/>
      <c r="W751" s="11"/>
      <c r="X751" s="11"/>
      <c r="Y751" s="11"/>
      <c r="Z751" s="11"/>
      <c r="AA751" s="164" t="s">
        <v>4360</v>
      </c>
      <c r="AB751" s="11"/>
      <c r="AC751" s="11"/>
      <c r="AD751" s="11"/>
      <c r="AE751" s="11"/>
      <c r="AF751" s="11"/>
      <c r="AG751" s="11"/>
      <c r="AH751" s="11"/>
    </row>
    <row r="752" spans="1:34" hidden="1" x14ac:dyDescent="0.25">
      <c r="A752" s="115">
        <v>2</v>
      </c>
      <c r="B752" s="74" t="s">
        <v>12</v>
      </c>
      <c r="C752" s="74" t="s">
        <v>13</v>
      </c>
      <c r="D752" s="74" t="s">
        <v>19</v>
      </c>
      <c r="E752" s="74" t="s">
        <v>14</v>
      </c>
      <c r="F752" s="74" t="s">
        <v>15</v>
      </c>
      <c r="G752" s="74" t="s">
        <v>20</v>
      </c>
      <c r="H752" s="161">
        <v>376992</v>
      </c>
      <c r="I752" s="74" t="s">
        <v>22</v>
      </c>
      <c r="J752" s="74">
        <v>369</v>
      </c>
      <c r="K752" s="74">
        <v>20</v>
      </c>
      <c r="L752" s="74">
        <v>606</v>
      </c>
      <c r="M752" s="74">
        <v>9960.1466422699996</v>
      </c>
      <c r="N752" s="124" t="str">
        <f>VLOOKUP(I752,'[1]Already Allocated to Banks'!$I$5:$U$498,6,0)</f>
        <v>STATE BANK OF INDIA</v>
      </c>
      <c r="O752" s="115" t="s">
        <v>4152</v>
      </c>
      <c r="P752" s="74" t="s">
        <v>4249</v>
      </c>
      <c r="Q752" s="74"/>
      <c r="R752" s="74"/>
      <c r="S752" s="74"/>
      <c r="T752" s="74"/>
      <c r="U752" s="74"/>
      <c r="V752" s="74"/>
      <c r="W752" s="11"/>
      <c r="X752" s="11"/>
      <c r="Y752" s="11"/>
      <c r="Z752" s="11"/>
      <c r="AA752" s="166" t="s">
        <v>4359</v>
      </c>
      <c r="AB752" s="11"/>
      <c r="AC752" s="11"/>
      <c r="AD752" s="11"/>
      <c r="AE752" s="11"/>
      <c r="AF752" s="11"/>
      <c r="AG752" s="11"/>
      <c r="AH752" s="11"/>
    </row>
    <row r="753" spans="1:22" hidden="1" x14ac:dyDescent="0.25">
      <c r="A753" s="115">
        <v>76</v>
      </c>
      <c r="B753" s="74" t="s">
        <v>12</v>
      </c>
      <c r="C753" s="74" t="s">
        <v>13</v>
      </c>
      <c r="D753" s="74" t="s">
        <v>13</v>
      </c>
      <c r="E753" s="74" t="s">
        <v>14</v>
      </c>
      <c r="F753" s="74" t="s">
        <v>15</v>
      </c>
      <c r="G753" s="74" t="s">
        <v>16</v>
      </c>
      <c r="H753" s="161">
        <v>367186</v>
      </c>
      <c r="I753" s="74" t="s">
        <v>226</v>
      </c>
      <c r="J753" s="74">
        <v>406</v>
      </c>
      <c r="K753" s="74">
        <v>20</v>
      </c>
      <c r="L753" s="74">
        <v>606</v>
      </c>
      <c r="M753" s="74">
        <v>8917.9965920699997</v>
      </c>
      <c r="N753" s="124" t="e">
        <f>VLOOKUP(I753,'[1]Already Allocated to Banks'!$I$5:$U$498,6,0)</f>
        <v>#N/A</v>
      </c>
      <c r="O753" s="115" t="s">
        <v>4151</v>
      </c>
      <c r="P753" s="74" t="s">
        <v>4249</v>
      </c>
      <c r="Q753" s="74" t="s">
        <v>4250</v>
      </c>
      <c r="R753" s="74" t="s">
        <v>4250</v>
      </c>
      <c r="S753" s="74" t="s">
        <v>4249</v>
      </c>
      <c r="T753" s="74"/>
      <c r="U753" s="74"/>
      <c r="V753" s="74"/>
    </row>
    <row r="754" spans="1:22" hidden="1" x14ac:dyDescent="0.25">
      <c r="A754" s="115">
        <v>89</v>
      </c>
      <c r="B754" s="74" t="s">
        <v>12</v>
      </c>
      <c r="C754" s="74" t="s">
        <v>13</v>
      </c>
      <c r="D754" s="74" t="s">
        <v>13</v>
      </c>
      <c r="E754" s="74" t="s">
        <v>14</v>
      </c>
      <c r="F754" s="74" t="s">
        <v>15</v>
      </c>
      <c r="G754" s="74" t="s">
        <v>16</v>
      </c>
      <c r="H754" s="161">
        <v>367359</v>
      </c>
      <c r="I754" s="74" t="s">
        <v>252</v>
      </c>
      <c r="J754" s="74">
        <v>154</v>
      </c>
      <c r="K754" s="74">
        <v>20</v>
      </c>
      <c r="L754" s="74">
        <v>606</v>
      </c>
      <c r="M754" s="74">
        <v>8822.2912787000005</v>
      </c>
      <c r="N754" s="124" t="e">
        <f>VLOOKUP(I754,'[1]Already Allocated to Banks'!$I$5:$U$498,6,0)</f>
        <v>#N/A</v>
      </c>
      <c r="O754" s="115" t="s">
        <v>4151</v>
      </c>
      <c r="P754" s="74" t="s">
        <v>4249</v>
      </c>
      <c r="Q754" s="74" t="s">
        <v>4250</v>
      </c>
      <c r="R754" s="74" t="s">
        <v>4250</v>
      </c>
      <c r="S754" s="74" t="s">
        <v>4249</v>
      </c>
      <c r="T754" s="74"/>
      <c r="U754" s="74"/>
      <c r="V754" s="74"/>
    </row>
    <row r="755" spans="1:22" hidden="1" x14ac:dyDescent="0.25">
      <c r="A755" s="115">
        <v>102</v>
      </c>
      <c r="B755" s="74" t="s">
        <v>12</v>
      </c>
      <c r="C755" s="74" t="s">
        <v>13</v>
      </c>
      <c r="D755" s="74" t="s">
        <v>13</v>
      </c>
      <c r="E755" s="74" t="s">
        <v>14</v>
      </c>
      <c r="F755" s="74" t="s">
        <v>15</v>
      </c>
      <c r="G755" s="74" t="s">
        <v>16</v>
      </c>
      <c r="H755" s="161">
        <v>360095</v>
      </c>
      <c r="I755" s="74" t="s">
        <v>284</v>
      </c>
      <c r="J755" s="74">
        <v>318</v>
      </c>
      <c r="K755" s="74">
        <v>20</v>
      </c>
      <c r="L755" s="74">
        <v>606</v>
      </c>
      <c r="M755" s="74">
        <v>8734.0321686999996</v>
      </c>
      <c r="N755" s="124" t="e">
        <f>VLOOKUP(I755,'[1]Already Allocated to Banks'!$I$5:$U$498,6,0)</f>
        <v>#N/A</v>
      </c>
      <c r="O755" s="115" t="s">
        <v>4151</v>
      </c>
      <c r="P755" s="74" t="s">
        <v>4249</v>
      </c>
      <c r="Q755" s="74" t="s">
        <v>4250</v>
      </c>
      <c r="R755" s="74" t="s">
        <v>4250</v>
      </c>
      <c r="S755" s="74" t="s">
        <v>4249</v>
      </c>
      <c r="T755" s="74"/>
      <c r="U755" s="74"/>
      <c r="V755" s="74"/>
    </row>
    <row r="756" spans="1:22" hidden="1" x14ac:dyDescent="0.25">
      <c r="A756" s="115">
        <v>115</v>
      </c>
      <c r="B756" s="74" t="s">
        <v>12</v>
      </c>
      <c r="C756" s="74" t="s">
        <v>13</v>
      </c>
      <c r="D756" s="74" t="s">
        <v>13</v>
      </c>
      <c r="E756" s="74" t="s">
        <v>14</v>
      </c>
      <c r="F756" s="74" t="s">
        <v>15</v>
      </c>
      <c r="G756" s="74" t="s">
        <v>16</v>
      </c>
      <c r="H756" s="161">
        <v>364025</v>
      </c>
      <c r="I756" s="74" t="s">
        <v>313</v>
      </c>
      <c r="J756" s="74">
        <v>120</v>
      </c>
      <c r="K756" s="74">
        <v>20</v>
      </c>
      <c r="L756" s="74">
        <v>606</v>
      </c>
      <c r="M756" s="74">
        <v>8622.5291679900001</v>
      </c>
      <c r="N756" s="124" t="e">
        <f>VLOOKUP(I756,'[1]Already Allocated to Banks'!$I$5:$U$498,6,0)</f>
        <v>#N/A</v>
      </c>
      <c r="O756" s="115" t="s">
        <v>4148</v>
      </c>
      <c r="P756" s="74" t="s">
        <v>4249</v>
      </c>
      <c r="Q756" s="74" t="s">
        <v>4250</v>
      </c>
      <c r="R756" s="74" t="s">
        <v>4250</v>
      </c>
      <c r="S756" s="74" t="s">
        <v>4249</v>
      </c>
      <c r="T756" s="74"/>
      <c r="U756" s="74"/>
      <c r="V756" s="74"/>
    </row>
    <row r="757" spans="1:22" hidden="1" x14ac:dyDescent="0.25">
      <c r="A757" s="115">
        <v>125</v>
      </c>
      <c r="B757" s="74" t="s">
        <v>12</v>
      </c>
      <c r="C757" s="74" t="s">
        <v>13</v>
      </c>
      <c r="D757" s="74" t="s">
        <v>13</v>
      </c>
      <c r="E757" s="74" t="s">
        <v>14</v>
      </c>
      <c r="F757" s="74" t="s">
        <v>15</v>
      </c>
      <c r="G757" s="74" t="s">
        <v>16</v>
      </c>
      <c r="H757" s="161">
        <v>367438</v>
      </c>
      <c r="I757" s="74" t="s">
        <v>341</v>
      </c>
      <c r="J757" s="74">
        <v>382</v>
      </c>
      <c r="K757" s="74">
        <v>20</v>
      </c>
      <c r="L757" s="74">
        <v>606</v>
      </c>
      <c r="M757" s="74">
        <v>8588.9972367800001</v>
      </c>
      <c r="N757" s="124" t="e">
        <f>VLOOKUP(I757,'[1]Already Allocated to Banks'!$I$5:$U$498,6,0)</f>
        <v>#N/A</v>
      </c>
      <c r="O757" s="115" t="s">
        <v>4151</v>
      </c>
      <c r="P757" s="74" t="s">
        <v>4249</v>
      </c>
      <c r="Q757" s="74" t="s">
        <v>4250</v>
      </c>
      <c r="R757" s="74" t="s">
        <v>4250</v>
      </c>
      <c r="S757" s="74" t="s">
        <v>4249</v>
      </c>
      <c r="T757" s="74"/>
      <c r="U757" s="74"/>
      <c r="V757" s="74"/>
    </row>
    <row r="758" spans="1:22" hidden="1" x14ac:dyDescent="0.25">
      <c r="A758" s="115">
        <v>133</v>
      </c>
      <c r="B758" s="74" t="s">
        <v>12</v>
      </c>
      <c r="C758" s="74" t="s">
        <v>13</v>
      </c>
      <c r="D758" s="74" t="s">
        <v>13</v>
      </c>
      <c r="E758" s="74" t="s">
        <v>14</v>
      </c>
      <c r="F758" s="74" t="s">
        <v>15</v>
      </c>
      <c r="G758" s="74" t="s">
        <v>16</v>
      </c>
      <c r="H758" s="161">
        <v>375285</v>
      </c>
      <c r="I758" s="74" t="s">
        <v>359</v>
      </c>
      <c r="J758" s="74">
        <v>110</v>
      </c>
      <c r="K758" s="74">
        <v>20</v>
      </c>
      <c r="L758" s="74">
        <v>606</v>
      </c>
      <c r="M758" s="74">
        <v>8491.2693554899997</v>
      </c>
      <c r="N758" s="124" t="e">
        <f>VLOOKUP(I758,'[1]Already Allocated to Banks'!$I$5:$U$498,6,0)</f>
        <v>#N/A</v>
      </c>
      <c r="O758" s="115" t="s">
        <v>4146</v>
      </c>
      <c r="P758" s="74" t="s">
        <v>4249</v>
      </c>
      <c r="Q758" s="74" t="s">
        <v>4250</v>
      </c>
      <c r="R758" s="74" t="s">
        <v>4250</v>
      </c>
      <c r="S758" s="74" t="s">
        <v>4249</v>
      </c>
      <c r="T758" s="74"/>
      <c r="U758" s="74"/>
      <c r="V758" s="74"/>
    </row>
    <row r="759" spans="1:22" hidden="1" x14ac:dyDescent="0.25">
      <c r="A759" s="115">
        <v>135</v>
      </c>
      <c r="B759" s="74" t="s">
        <v>12</v>
      </c>
      <c r="C759" s="74" t="s">
        <v>13</v>
      </c>
      <c r="D759" s="74" t="s">
        <v>13</v>
      </c>
      <c r="E759" s="74" t="s">
        <v>14</v>
      </c>
      <c r="F759" s="74" t="s">
        <v>15</v>
      </c>
      <c r="G759" s="74" t="s">
        <v>16</v>
      </c>
      <c r="H759" s="161">
        <v>376162</v>
      </c>
      <c r="I759" s="74" t="s">
        <v>363</v>
      </c>
      <c r="J759" s="74">
        <v>284</v>
      </c>
      <c r="K759" s="74">
        <v>20</v>
      </c>
      <c r="L759" s="74">
        <v>606</v>
      </c>
      <c r="M759" s="74">
        <v>8485.6777484800004</v>
      </c>
      <c r="N759" s="124" t="e">
        <f>VLOOKUP(I759,'[1]Already Allocated to Banks'!$I$5:$U$498,6,0)</f>
        <v>#N/A</v>
      </c>
      <c r="O759" s="115" t="s">
        <v>4151</v>
      </c>
      <c r="P759" s="74" t="s">
        <v>4249</v>
      </c>
      <c r="Q759" s="74" t="s">
        <v>4250</v>
      </c>
      <c r="R759" s="74" t="s">
        <v>4250</v>
      </c>
      <c r="S759" s="74" t="s">
        <v>4249</v>
      </c>
      <c r="T759" s="74"/>
      <c r="U759" s="74"/>
      <c r="V759" s="74"/>
    </row>
    <row r="760" spans="1:22" hidden="1" x14ac:dyDescent="0.25">
      <c r="A760" s="115">
        <v>138</v>
      </c>
      <c r="B760" s="74" t="s">
        <v>12</v>
      </c>
      <c r="C760" s="74" t="s">
        <v>13</v>
      </c>
      <c r="D760" s="74" t="s">
        <v>13</v>
      </c>
      <c r="E760" s="74" t="s">
        <v>14</v>
      </c>
      <c r="F760" s="74" t="s">
        <v>15</v>
      </c>
      <c r="G760" s="74" t="s">
        <v>16</v>
      </c>
      <c r="H760" s="161">
        <v>377112</v>
      </c>
      <c r="I760" s="74" t="s">
        <v>369</v>
      </c>
      <c r="J760" s="74">
        <v>544</v>
      </c>
      <c r="K760" s="74">
        <v>20</v>
      </c>
      <c r="L760" s="74">
        <v>606</v>
      </c>
      <c r="M760" s="74">
        <v>8478.5543029199998</v>
      </c>
      <c r="N760" s="124" t="e">
        <f>VLOOKUP(I760,'[1]Already Allocated to Banks'!$I$5:$U$498,6,0)</f>
        <v>#N/A</v>
      </c>
      <c r="O760" s="115" t="s">
        <v>4151</v>
      </c>
      <c r="P760" s="74" t="s">
        <v>4249</v>
      </c>
      <c r="Q760" s="74" t="s">
        <v>4250</v>
      </c>
      <c r="R760" s="74" t="s">
        <v>4250</v>
      </c>
      <c r="S760" s="74" t="s">
        <v>4249</v>
      </c>
      <c r="T760" s="74"/>
      <c r="U760" s="74"/>
      <c r="V760" s="74"/>
    </row>
    <row r="761" spans="1:22" hidden="1" x14ac:dyDescent="0.25">
      <c r="A761" s="115">
        <v>143</v>
      </c>
      <c r="B761" s="74" t="s">
        <v>12</v>
      </c>
      <c r="C761" s="74" t="s">
        <v>13</v>
      </c>
      <c r="D761" s="74" t="s">
        <v>13</v>
      </c>
      <c r="E761" s="74" t="s">
        <v>14</v>
      </c>
      <c r="F761" s="74" t="s">
        <v>15</v>
      </c>
      <c r="G761" s="74" t="s">
        <v>16</v>
      </c>
      <c r="H761" s="161">
        <v>359943</v>
      </c>
      <c r="I761" s="74" t="s">
        <v>379</v>
      </c>
      <c r="J761" s="74">
        <v>370</v>
      </c>
      <c r="K761" s="74">
        <v>20</v>
      </c>
      <c r="L761" s="74">
        <v>606</v>
      </c>
      <c r="M761" s="74">
        <v>8419.7184631</v>
      </c>
      <c r="N761" s="124" t="str">
        <f>VLOOKUP(I761,'[1]Already Allocated to Banks'!$I$5:$U$498,6,0)</f>
        <v>PUNJAB NATIONAL BANK</v>
      </c>
      <c r="O761" s="115" t="s">
        <v>4142</v>
      </c>
      <c r="P761" s="74" t="s">
        <v>4249</v>
      </c>
      <c r="Q761" s="74"/>
      <c r="R761" s="74"/>
      <c r="S761" s="74"/>
      <c r="T761" s="74"/>
      <c r="U761" s="74"/>
      <c r="V761" s="74"/>
    </row>
    <row r="762" spans="1:22" hidden="1" x14ac:dyDescent="0.25">
      <c r="A762" s="115">
        <v>145</v>
      </c>
      <c r="B762" s="74" t="s">
        <v>12</v>
      </c>
      <c r="C762" s="74" t="s">
        <v>13</v>
      </c>
      <c r="D762" s="74" t="s">
        <v>13</v>
      </c>
      <c r="E762" s="74" t="s">
        <v>14</v>
      </c>
      <c r="F762" s="74" t="s">
        <v>15</v>
      </c>
      <c r="G762" s="74" t="s">
        <v>16</v>
      </c>
      <c r="H762" s="161">
        <v>376311</v>
      </c>
      <c r="I762" s="74" t="s">
        <v>383</v>
      </c>
      <c r="J762" s="74">
        <v>292</v>
      </c>
      <c r="K762" s="74">
        <v>20</v>
      </c>
      <c r="L762" s="74">
        <v>606</v>
      </c>
      <c r="M762" s="74">
        <v>8408.5291217899994</v>
      </c>
      <c r="N762" s="124" t="str">
        <f>VLOOKUP(I762,'[1]Already Allocated to Banks'!$I$5:$U$498,6,0)</f>
        <v>INDIAN OVERSEAS BANK</v>
      </c>
      <c r="O762" s="115" t="s">
        <v>4151</v>
      </c>
      <c r="P762" s="74" t="s">
        <v>4249</v>
      </c>
      <c r="Q762" s="74"/>
      <c r="R762" s="74"/>
      <c r="S762" s="74"/>
      <c r="T762" s="74"/>
      <c r="U762" s="74"/>
      <c r="V762" s="74"/>
    </row>
    <row r="763" spans="1:22" hidden="1" x14ac:dyDescent="0.25">
      <c r="A763" s="115">
        <v>162</v>
      </c>
      <c r="B763" s="74" t="s">
        <v>12</v>
      </c>
      <c r="C763" s="74" t="s">
        <v>13</v>
      </c>
      <c r="D763" s="74" t="s">
        <v>13</v>
      </c>
      <c r="E763" s="74" t="s">
        <v>14</v>
      </c>
      <c r="F763" s="74" t="s">
        <v>15</v>
      </c>
      <c r="G763" s="74" t="s">
        <v>16</v>
      </c>
      <c r="H763" s="161">
        <v>366123</v>
      </c>
      <c r="I763" s="74" t="s">
        <v>418</v>
      </c>
      <c r="J763" s="74">
        <v>745</v>
      </c>
      <c r="K763" s="74">
        <v>20</v>
      </c>
      <c r="L763" s="74">
        <v>606</v>
      </c>
      <c r="M763" s="74">
        <v>8303.2910223399995</v>
      </c>
      <c r="N763" s="124" t="e">
        <f>VLOOKUP(I763,'[1]Already Allocated to Banks'!$I$5:$U$498,6,0)</f>
        <v>#N/A</v>
      </c>
      <c r="O763" s="115" t="s">
        <v>4151</v>
      </c>
      <c r="P763" s="74" t="s">
        <v>4249</v>
      </c>
      <c r="Q763" s="74" t="s">
        <v>4250</v>
      </c>
      <c r="R763" s="74" t="s">
        <v>4250</v>
      </c>
      <c r="S763" s="74" t="s">
        <v>4249</v>
      </c>
      <c r="T763" s="74"/>
      <c r="U763" s="74"/>
      <c r="V763" s="74"/>
    </row>
    <row r="764" spans="1:22" hidden="1" x14ac:dyDescent="0.25">
      <c r="A764" s="115">
        <v>188</v>
      </c>
      <c r="B764" s="74" t="s">
        <v>12</v>
      </c>
      <c r="C764" s="74" t="s">
        <v>13</v>
      </c>
      <c r="D764" s="74" t="s">
        <v>19</v>
      </c>
      <c r="E764" s="74" t="s">
        <v>14</v>
      </c>
      <c r="F764" s="74" t="s">
        <v>15</v>
      </c>
      <c r="G764" s="74" t="s">
        <v>20</v>
      </c>
      <c r="H764" s="161">
        <v>375164</v>
      </c>
      <c r="I764" s="74" t="s">
        <v>476</v>
      </c>
      <c r="J764" s="74">
        <v>154</v>
      </c>
      <c r="K764" s="74">
        <v>20</v>
      </c>
      <c r="L764" s="74">
        <v>606</v>
      </c>
      <c r="M764" s="74">
        <v>8185.0924191200002</v>
      </c>
      <c r="N764" s="124" t="str">
        <f>VLOOKUP(I764,'[1]Already Allocated to Banks'!$I$5:$U$498,6,0)</f>
        <v>STATE BANK OF INDIA</v>
      </c>
      <c r="O764" s="115" t="s">
        <v>4152</v>
      </c>
      <c r="P764" s="74" t="s">
        <v>4249</v>
      </c>
      <c r="Q764" s="74"/>
      <c r="R764" s="74"/>
      <c r="S764" s="74"/>
      <c r="T764" s="74"/>
      <c r="U764" s="74"/>
      <c r="V764" s="74"/>
    </row>
    <row r="765" spans="1:22" hidden="1" x14ac:dyDescent="0.25">
      <c r="A765" s="115">
        <v>190</v>
      </c>
      <c r="B765" s="74" t="s">
        <v>12</v>
      </c>
      <c r="C765" s="74" t="s">
        <v>13</v>
      </c>
      <c r="D765" s="74" t="s">
        <v>19</v>
      </c>
      <c r="E765" s="74" t="s">
        <v>14</v>
      </c>
      <c r="F765" s="74" t="s">
        <v>15</v>
      </c>
      <c r="G765" s="74" t="s">
        <v>20</v>
      </c>
      <c r="H765" s="161">
        <v>366071</v>
      </c>
      <c r="I765" s="74" t="s">
        <v>480</v>
      </c>
      <c r="J765" s="74">
        <v>121</v>
      </c>
      <c r="K765" s="74">
        <v>20</v>
      </c>
      <c r="L765" s="74">
        <v>606</v>
      </c>
      <c r="M765" s="74">
        <v>8179.0810295700003</v>
      </c>
      <c r="N765" s="124" t="str">
        <f>VLOOKUP(I765,'[1]Already Allocated to Banks'!$I$5:$U$498,6,0)</f>
        <v>UNION BANK OF INDIA</v>
      </c>
      <c r="O765" s="115" t="s">
        <v>4154</v>
      </c>
      <c r="P765" s="74" t="s">
        <v>4249</v>
      </c>
      <c r="Q765" s="74"/>
      <c r="R765" s="74"/>
      <c r="S765" s="74"/>
      <c r="T765" s="74"/>
      <c r="U765" s="74"/>
      <c r="V765" s="74"/>
    </row>
    <row r="766" spans="1:22" hidden="1" x14ac:dyDescent="0.25">
      <c r="A766" s="115">
        <v>192</v>
      </c>
      <c r="B766" s="74" t="s">
        <v>12</v>
      </c>
      <c r="C766" s="74" t="s">
        <v>13</v>
      </c>
      <c r="D766" s="74" t="s">
        <v>13</v>
      </c>
      <c r="E766" s="74" t="s">
        <v>14</v>
      </c>
      <c r="F766" s="74" t="s">
        <v>15</v>
      </c>
      <c r="G766" s="74" t="s">
        <v>16</v>
      </c>
      <c r="H766" s="161">
        <v>352207</v>
      </c>
      <c r="I766" s="74" t="s">
        <v>484</v>
      </c>
      <c r="J766" s="74">
        <v>362</v>
      </c>
      <c r="K766" s="74">
        <v>20</v>
      </c>
      <c r="L766" s="74">
        <v>606</v>
      </c>
      <c r="M766" s="74">
        <v>8175.49939498</v>
      </c>
      <c r="N766" s="124" t="str">
        <f>VLOOKUP(I766,'[1]Already Allocated to Banks'!$I$5:$U$498,6,0)</f>
        <v>PUNJAB NATIONAL BANK</v>
      </c>
      <c r="O766" s="115" t="s">
        <v>4142</v>
      </c>
      <c r="P766" s="74" t="s">
        <v>4249</v>
      </c>
      <c r="Q766" s="74"/>
      <c r="R766" s="74"/>
      <c r="S766" s="74"/>
      <c r="T766" s="74"/>
      <c r="U766" s="74"/>
      <c r="V766" s="74"/>
    </row>
    <row r="767" spans="1:22" hidden="1" x14ac:dyDescent="0.25">
      <c r="A767" s="115">
        <v>201</v>
      </c>
      <c r="B767" s="74" t="s">
        <v>12</v>
      </c>
      <c r="C767" s="74" t="s">
        <v>13</v>
      </c>
      <c r="D767" s="74" t="s">
        <v>13</v>
      </c>
      <c r="E767" s="74" t="s">
        <v>14</v>
      </c>
      <c r="F767" s="74" t="s">
        <v>15</v>
      </c>
      <c r="G767" s="74" t="s">
        <v>16</v>
      </c>
      <c r="H767" s="161">
        <v>352205</v>
      </c>
      <c r="I767" s="74" t="s">
        <v>506</v>
      </c>
      <c r="J767" s="74">
        <v>734</v>
      </c>
      <c r="K767" s="74">
        <v>20</v>
      </c>
      <c r="L767" s="74">
        <v>606</v>
      </c>
      <c r="M767" s="74">
        <v>8130.78969925</v>
      </c>
      <c r="N767" s="124" t="e">
        <f>VLOOKUP(I767,'[1]Already Allocated to Banks'!$I$5:$U$498,6,0)</f>
        <v>#N/A</v>
      </c>
      <c r="O767" s="115" t="s">
        <v>4142</v>
      </c>
      <c r="P767" s="74" t="s">
        <v>4249</v>
      </c>
      <c r="Q767" s="74" t="s">
        <v>4250</v>
      </c>
      <c r="R767" s="74" t="s">
        <v>4250</v>
      </c>
      <c r="S767" s="74" t="s">
        <v>4249</v>
      </c>
      <c r="T767" s="74"/>
      <c r="U767" s="74"/>
      <c r="V767" s="74"/>
    </row>
    <row r="768" spans="1:22" hidden="1" x14ac:dyDescent="0.25">
      <c r="A768" s="115">
        <v>230</v>
      </c>
      <c r="B768" s="74" t="s">
        <v>12</v>
      </c>
      <c r="C768" s="74" t="s">
        <v>13</v>
      </c>
      <c r="D768" s="74" t="s">
        <v>13</v>
      </c>
      <c r="E768" s="74" t="s">
        <v>14</v>
      </c>
      <c r="F768" s="74" t="s">
        <v>15</v>
      </c>
      <c r="G768" s="74" t="s">
        <v>16</v>
      </c>
      <c r="H768" s="161">
        <v>348593</v>
      </c>
      <c r="I768" s="74" t="s">
        <v>580</v>
      </c>
      <c r="J768" s="74">
        <v>283</v>
      </c>
      <c r="K768" s="74">
        <v>20</v>
      </c>
      <c r="L768" s="74">
        <v>606</v>
      </c>
      <c r="M768" s="74">
        <v>8008.5953267200002</v>
      </c>
      <c r="N768" s="124" t="e">
        <f>VLOOKUP(I768,'[1]Already Allocated to Banks'!$I$5:$U$498,6,0)</f>
        <v>#N/A</v>
      </c>
      <c r="O768" s="115" t="s">
        <v>4151</v>
      </c>
      <c r="P768" s="74" t="s">
        <v>4249</v>
      </c>
      <c r="Q768" s="74" t="s">
        <v>4250</v>
      </c>
      <c r="R768" s="74" t="s">
        <v>4250</v>
      </c>
      <c r="S768" s="74" t="s">
        <v>4249</v>
      </c>
      <c r="T768" s="74"/>
      <c r="U768" s="74"/>
      <c r="V768" s="74"/>
    </row>
    <row r="769" spans="1:22" hidden="1" x14ac:dyDescent="0.25">
      <c r="A769" s="115">
        <v>242</v>
      </c>
      <c r="B769" s="74" t="s">
        <v>12</v>
      </c>
      <c r="C769" s="74" t="s">
        <v>13</v>
      </c>
      <c r="D769" s="74" t="s">
        <v>19</v>
      </c>
      <c r="E769" s="74" t="s">
        <v>14</v>
      </c>
      <c r="F769" s="74" t="s">
        <v>15</v>
      </c>
      <c r="G769" s="74" t="s">
        <v>20</v>
      </c>
      <c r="H769" s="161">
        <v>376354</v>
      </c>
      <c r="I769" s="74" t="s">
        <v>604</v>
      </c>
      <c r="J769" s="74">
        <v>120</v>
      </c>
      <c r="K769" s="74">
        <v>20</v>
      </c>
      <c r="L769" s="74">
        <v>606</v>
      </c>
      <c r="M769" s="74">
        <v>7928.0121895100001</v>
      </c>
      <c r="N769" s="124" t="str">
        <f>VLOOKUP(I769,'[1]Already Allocated to Banks'!$I$5:$U$498,6,0)</f>
        <v>BANK OF INDIA</v>
      </c>
      <c r="O769" s="115" t="s">
        <v>4147</v>
      </c>
      <c r="P769" s="74" t="s">
        <v>4249</v>
      </c>
      <c r="Q769" s="74"/>
      <c r="R769" s="74"/>
      <c r="S769" s="74"/>
      <c r="T769" s="74"/>
      <c r="U769" s="74"/>
      <c r="V769" s="74"/>
    </row>
    <row r="770" spans="1:22" hidden="1" x14ac:dyDescent="0.25">
      <c r="A770" s="115">
        <v>270</v>
      </c>
      <c r="B770" s="74" t="s">
        <v>12</v>
      </c>
      <c r="C770" s="74" t="s">
        <v>13</v>
      </c>
      <c r="D770" s="74" t="s">
        <v>13</v>
      </c>
      <c r="E770" s="74" t="s">
        <v>14</v>
      </c>
      <c r="F770" s="74" t="s">
        <v>15</v>
      </c>
      <c r="G770" s="74" t="s">
        <v>16</v>
      </c>
      <c r="H770" s="161">
        <v>370506</v>
      </c>
      <c r="I770" s="74" t="s">
        <v>671</v>
      </c>
      <c r="J770" s="74">
        <v>206</v>
      </c>
      <c r="K770" s="74">
        <v>20</v>
      </c>
      <c r="L770" s="74">
        <v>606</v>
      </c>
      <c r="M770" s="74">
        <v>7800.9481651799997</v>
      </c>
      <c r="N770" s="124" t="e">
        <f>VLOOKUP(I770,'[1]Already Allocated to Banks'!$I$5:$U$498,6,0)</f>
        <v>#N/A</v>
      </c>
      <c r="O770" s="115" t="s">
        <v>4151</v>
      </c>
      <c r="P770" s="74" t="s">
        <v>4249</v>
      </c>
      <c r="Q770" s="74" t="s">
        <v>4250</v>
      </c>
      <c r="R770" s="74" t="s">
        <v>4250</v>
      </c>
      <c r="S770" s="74" t="s">
        <v>4249</v>
      </c>
      <c r="T770" s="74"/>
      <c r="U770" s="74"/>
      <c r="V770" s="74"/>
    </row>
    <row r="771" spans="1:22" hidden="1" x14ac:dyDescent="0.25">
      <c r="A771" s="115">
        <v>322</v>
      </c>
      <c r="B771" s="74" t="s">
        <v>12</v>
      </c>
      <c r="C771" s="74" t="s">
        <v>13</v>
      </c>
      <c r="D771" s="74" t="s">
        <v>780</v>
      </c>
      <c r="E771" s="74" t="s">
        <v>14</v>
      </c>
      <c r="F771" s="74" t="s">
        <v>15</v>
      </c>
      <c r="G771" s="74" t="s">
        <v>781</v>
      </c>
      <c r="H771" s="161">
        <v>367462</v>
      </c>
      <c r="I771" s="74" t="s">
        <v>783</v>
      </c>
      <c r="J771" s="74">
        <v>1268</v>
      </c>
      <c r="K771" s="74">
        <v>20</v>
      </c>
      <c r="L771" s="74">
        <v>606</v>
      </c>
      <c r="M771" s="74">
        <v>7618.7838774900001</v>
      </c>
      <c r="N771" s="124" t="str">
        <f>VLOOKUP(I771,'[1]Already Allocated to Banks'!$I$5:$U$498,6,0)</f>
        <v>PUNJAB NATIONAL BANK</v>
      </c>
      <c r="O771" s="115" t="s">
        <v>4142</v>
      </c>
      <c r="P771" s="74" t="s">
        <v>4249</v>
      </c>
      <c r="Q771" s="74"/>
      <c r="R771" s="74"/>
      <c r="S771" s="74"/>
      <c r="T771" s="74"/>
      <c r="U771" s="74"/>
      <c r="V771" s="74"/>
    </row>
    <row r="772" spans="1:22" hidden="1" x14ac:dyDescent="0.25">
      <c r="A772" s="115">
        <v>323</v>
      </c>
      <c r="B772" s="74" t="s">
        <v>12</v>
      </c>
      <c r="C772" s="74" t="s">
        <v>13</v>
      </c>
      <c r="D772" s="74" t="s">
        <v>13</v>
      </c>
      <c r="E772" s="74" t="s">
        <v>14</v>
      </c>
      <c r="F772" s="74" t="s">
        <v>15</v>
      </c>
      <c r="G772" s="74" t="s">
        <v>16</v>
      </c>
      <c r="H772" s="161">
        <v>377082</v>
      </c>
      <c r="I772" s="74" t="s">
        <v>785</v>
      </c>
      <c r="J772" s="74">
        <v>121</v>
      </c>
      <c r="K772" s="74">
        <v>20</v>
      </c>
      <c r="L772" s="74">
        <v>606</v>
      </c>
      <c r="M772" s="74">
        <v>7615.9188768800004</v>
      </c>
      <c r="N772" s="124" t="e">
        <f>VLOOKUP(I772,'[1]Already Allocated to Banks'!$I$5:$U$498,6,0)</f>
        <v>#N/A</v>
      </c>
      <c r="O772" s="115" t="s">
        <v>4151</v>
      </c>
      <c r="P772" s="74" t="s">
        <v>4249</v>
      </c>
      <c r="Q772" s="74" t="s">
        <v>4250</v>
      </c>
      <c r="R772" s="74" t="s">
        <v>4250</v>
      </c>
      <c r="S772" s="74" t="s">
        <v>4249</v>
      </c>
      <c r="T772" s="74"/>
      <c r="U772" s="74"/>
      <c r="V772" s="74"/>
    </row>
    <row r="773" spans="1:22" hidden="1" x14ac:dyDescent="0.25">
      <c r="A773" s="115">
        <v>356</v>
      </c>
      <c r="B773" s="74" t="s">
        <v>12</v>
      </c>
      <c r="C773" s="74" t="s">
        <v>13</v>
      </c>
      <c r="D773" s="74" t="s">
        <v>13</v>
      </c>
      <c r="E773" s="74" t="s">
        <v>14</v>
      </c>
      <c r="F773" s="74" t="s">
        <v>15</v>
      </c>
      <c r="G773" s="74" t="s">
        <v>16</v>
      </c>
      <c r="H773" s="161">
        <v>359791</v>
      </c>
      <c r="I773" s="74" t="s">
        <v>862</v>
      </c>
      <c r="J773" s="74">
        <v>487</v>
      </c>
      <c r="K773" s="74">
        <v>20</v>
      </c>
      <c r="L773" s="74">
        <v>606</v>
      </c>
      <c r="M773" s="74">
        <v>7503.8019283200001</v>
      </c>
      <c r="N773" s="124" t="e">
        <f>VLOOKUP(I773,'[1]Already Allocated to Banks'!$I$5:$U$498,6,0)</f>
        <v>#N/A</v>
      </c>
      <c r="O773" s="115" t="s">
        <v>4151</v>
      </c>
      <c r="P773" s="74" t="s">
        <v>4249</v>
      </c>
      <c r="Q773" s="74" t="s">
        <v>4250</v>
      </c>
      <c r="R773" s="74" t="s">
        <v>4250</v>
      </c>
      <c r="S773" s="74" t="s">
        <v>4249</v>
      </c>
      <c r="T773" s="74"/>
      <c r="U773" s="74"/>
      <c r="V773" s="74"/>
    </row>
    <row r="774" spans="1:22" hidden="1" x14ac:dyDescent="0.25">
      <c r="A774" s="115">
        <v>362</v>
      </c>
      <c r="B774" s="74" t="s">
        <v>12</v>
      </c>
      <c r="C774" s="74" t="s">
        <v>13</v>
      </c>
      <c r="D774" s="74" t="s">
        <v>680</v>
      </c>
      <c r="E774" s="74" t="s">
        <v>14</v>
      </c>
      <c r="F774" s="74" t="s">
        <v>15</v>
      </c>
      <c r="G774" s="74" t="s">
        <v>681</v>
      </c>
      <c r="H774" s="161">
        <v>367412</v>
      </c>
      <c r="I774" s="74" t="s">
        <v>876</v>
      </c>
      <c r="J774" s="74">
        <v>265</v>
      </c>
      <c r="K774" s="74">
        <v>20</v>
      </c>
      <c r="L774" s="74">
        <v>606</v>
      </c>
      <c r="M774" s="74">
        <v>7497.4572009100002</v>
      </c>
      <c r="N774" s="124" t="e">
        <f>VLOOKUP(I774,'[1]Already Allocated to Banks'!$I$5:$U$498,6,0)</f>
        <v>#N/A</v>
      </c>
      <c r="O774" s="115" t="s">
        <v>4152</v>
      </c>
      <c r="P774" s="74" t="s">
        <v>4249</v>
      </c>
      <c r="Q774" s="74" t="s">
        <v>4249</v>
      </c>
      <c r="R774" s="74" t="s">
        <v>4250</v>
      </c>
      <c r="S774" s="74" t="s">
        <v>4250</v>
      </c>
      <c r="T774" s="74"/>
      <c r="U774" s="74"/>
      <c r="V774" s="74"/>
    </row>
    <row r="775" spans="1:22" hidden="1" x14ac:dyDescent="0.25">
      <c r="A775" s="115">
        <v>377</v>
      </c>
      <c r="B775" s="74" t="s">
        <v>12</v>
      </c>
      <c r="C775" s="74" t="s">
        <v>13</v>
      </c>
      <c r="D775" s="74" t="s">
        <v>19</v>
      </c>
      <c r="E775" s="74" t="s">
        <v>14</v>
      </c>
      <c r="F775" s="74" t="s">
        <v>15</v>
      </c>
      <c r="G775" s="74" t="s">
        <v>20</v>
      </c>
      <c r="H775" s="161">
        <v>357891</v>
      </c>
      <c r="I775" s="74" t="s">
        <v>905</v>
      </c>
      <c r="J775" s="74">
        <v>370</v>
      </c>
      <c r="K775" s="74">
        <v>20</v>
      </c>
      <c r="L775" s="74">
        <v>606</v>
      </c>
      <c r="M775" s="74">
        <v>7450.6541672100002</v>
      </c>
      <c r="N775" s="124" t="str">
        <f>VLOOKUP(I775,'[1]Already Allocated to Banks'!$I$5:$U$498,6,0)</f>
        <v>STATE BANK OF INDIA</v>
      </c>
      <c r="O775" s="115" t="s">
        <v>4152</v>
      </c>
      <c r="P775" s="74" t="s">
        <v>4249</v>
      </c>
      <c r="Q775" s="74"/>
      <c r="R775" s="74"/>
      <c r="S775" s="74"/>
      <c r="T775" s="74"/>
      <c r="U775" s="74"/>
      <c r="V775" s="74"/>
    </row>
    <row r="776" spans="1:22" hidden="1" x14ac:dyDescent="0.25">
      <c r="A776" s="115">
        <v>402</v>
      </c>
      <c r="B776" s="74" t="s">
        <v>12</v>
      </c>
      <c r="C776" s="74" t="s">
        <v>13</v>
      </c>
      <c r="D776" s="74" t="s">
        <v>680</v>
      </c>
      <c r="E776" s="74" t="s">
        <v>14</v>
      </c>
      <c r="F776" s="74" t="s">
        <v>15</v>
      </c>
      <c r="G776" s="74" t="s">
        <v>681</v>
      </c>
      <c r="H776" s="159">
        <v>350100</v>
      </c>
      <c r="I776" s="74" t="s">
        <v>956</v>
      </c>
      <c r="J776" s="74">
        <v>334</v>
      </c>
      <c r="K776" s="74">
        <v>20</v>
      </c>
      <c r="L776" s="74">
        <v>606</v>
      </c>
      <c r="M776" s="74">
        <v>7354.3281424300003</v>
      </c>
      <c r="N776" s="124" t="e">
        <f>VLOOKUP(I776,'[1]Already Allocated to Banks'!$I$5:$U$498,6,0)</f>
        <v>#N/A</v>
      </c>
      <c r="O776" s="115" t="s">
        <v>4152</v>
      </c>
      <c r="P776" s="74" t="s">
        <v>4249</v>
      </c>
      <c r="Q776" s="74" t="s">
        <v>4249</v>
      </c>
      <c r="R776" s="74" t="s">
        <v>4250</v>
      </c>
      <c r="S776" s="74" t="s">
        <v>4250</v>
      </c>
      <c r="T776" s="74"/>
      <c r="U776" s="74"/>
      <c r="V776" s="74"/>
    </row>
    <row r="777" spans="1:22" hidden="1" x14ac:dyDescent="0.25">
      <c r="A777" s="115">
        <v>444</v>
      </c>
      <c r="B777" s="74" t="s">
        <v>12</v>
      </c>
      <c r="C777" s="74" t="s">
        <v>13</v>
      </c>
      <c r="D777" s="74" t="s">
        <v>13</v>
      </c>
      <c r="E777" s="74" t="s">
        <v>14</v>
      </c>
      <c r="F777" s="74" t="s">
        <v>15</v>
      </c>
      <c r="G777" s="74" t="s">
        <v>16</v>
      </c>
      <c r="H777" s="161">
        <v>377060</v>
      </c>
      <c r="I777" s="74" t="s">
        <v>1044</v>
      </c>
      <c r="J777" s="74">
        <v>442</v>
      </c>
      <c r="K777" s="74">
        <v>20</v>
      </c>
      <c r="L777" s="74">
        <v>606</v>
      </c>
      <c r="M777" s="74">
        <v>7239.2199713399996</v>
      </c>
      <c r="N777" s="124" t="e">
        <f>VLOOKUP(I777,'[1]Already Allocated to Banks'!$I$5:$U$498,6,0)</f>
        <v>#N/A</v>
      </c>
      <c r="O777" s="115" t="s">
        <v>4151</v>
      </c>
      <c r="P777" s="74" t="s">
        <v>4249</v>
      </c>
      <c r="Q777" s="74" t="s">
        <v>4250</v>
      </c>
      <c r="R777" s="74" t="s">
        <v>4250</v>
      </c>
      <c r="S777" s="74" t="s">
        <v>4249</v>
      </c>
      <c r="T777" s="74"/>
      <c r="U777" s="74"/>
      <c r="V777" s="74"/>
    </row>
    <row r="778" spans="1:22" hidden="1" x14ac:dyDescent="0.25">
      <c r="A778" s="115">
        <v>449</v>
      </c>
      <c r="B778" s="74" t="s">
        <v>12</v>
      </c>
      <c r="C778" s="74" t="s">
        <v>13</v>
      </c>
      <c r="D778" s="74" t="s">
        <v>13</v>
      </c>
      <c r="E778" s="74" t="s">
        <v>14</v>
      </c>
      <c r="F778" s="74" t="s">
        <v>15</v>
      </c>
      <c r="G778" s="74" t="s">
        <v>16</v>
      </c>
      <c r="H778" s="161">
        <v>366308</v>
      </c>
      <c r="I778" s="74" t="s">
        <v>1054</v>
      </c>
      <c r="J778" s="74">
        <v>791</v>
      </c>
      <c r="K778" s="74">
        <v>20</v>
      </c>
      <c r="L778" s="74">
        <v>606</v>
      </c>
      <c r="M778" s="74">
        <v>7230.1584868899999</v>
      </c>
      <c r="N778" s="124" t="str">
        <f>VLOOKUP(I778,'[1]Already Allocated to Banks'!$I$5:$U$498,6,0)</f>
        <v>UCO BANK</v>
      </c>
      <c r="O778" s="115" t="s">
        <v>4153</v>
      </c>
      <c r="P778" s="74" t="s">
        <v>4249</v>
      </c>
      <c r="Q778" s="74"/>
      <c r="R778" s="74"/>
      <c r="S778" s="74"/>
      <c r="T778" s="74"/>
      <c r="U778" s="74"/>
      <c r="V778" s="74"/>
    </row>
    <row r="779" spans="1:22" hidden="1" x14ac:dyDescent="0.25">
      <c r="A779" s="115">
        <v>457</v>
      </c>
      <c r="B779" s="74" t="s">
        <v>12</v>
      </c>
      <c r="C779" s="74" t="s">
        <v>13</v>
      </c>
      <c r="D779" s="74" t="s">
        <v>680</v>
      </c>
      <c r="E779" s="74" t="s">
        <v>14</v>
      </c>
      <c r="F779" s="74" t="s">
        <v>15</v>
      </c>
      <c r="G779" s="74" t="s">
        <v>681</v>
      </c>
      <c r="H779" s="161">
        <v>350438</v>
      </c>
      <c r="I779" s="74" t="s">
        <v>1070</v>
      </c>
      <c r="J779" s="74">
        <v>483</v>
      </c>
      <c r="K779" s="74">
        <v>20</v>
      </c>
      <c r="L779" s="74">
        <v>606</v>
      </c>
      <c r="M779" s="74">
        <v>7217.7272555199997</v>
      </c>
      <c r="N779" s="124" t="e">
        <f>VLOOKUP(I779,'[1]Already Allocated to Banks'!$I$5:$U$498,6,0)</f>
        <v>#N/A</v>
      </c>
      <c r="O779" s="115" t="s">
        <v>4152</v>
      </c>
      <c r="P779" s="74" t="s">
        <v>4249</v>
      </c>
      <c r="Q779" s="74" t="s">
        <v>4249</v>
      </c>
      <c r="R779" s="74" t="s">
        <v>4250</v>
      </c>
      <c r="S779" s="74" t="s">
        <v>4250</v>
      </c>
      <c r="T779" s="74"/>
      <c r="U779" s="74"/>
      <c r="V779" s="74"/>
    </row>
    <row r="780" spans="1:22" hidden="1" x14ac:dyDescent="0.25">
      <c r="A780" s="115">
        <v>480</v>
      </c>
      <c r="B780" s="74" t="s">
        <v>12</v>
      </c>
      <c r="C780" s="74" t="s">
        <v>13</v>
      </c>
      <c r="D780" s="74" t="s">
        <v>1114</v>
      </c>
      <c r="E780" s="74" t="s">
        <v>14</v>
      </c>
      <c r="F780" s="74" t="s">
        <v>15</v>
      </c>
      <c r="G780" s="74" t="s">
        <v>1115</v>
      </c>
      <c r="H780" s="161">
        <v>377075</v>
      </c>
      <c r="I780" s="74" t="s">
        <v>1117</v>
      </c>
      <c r="J780" s="74">
        <v>227</v>
      </c>
      <c r="K780" s="74">
        <v>20</v>
      </c>
      <c r="L780" s="74">
        <v>606</v>
      </c>
      <c r="M780" s="74">
        <v>7163.9594147600001</v>
      </c>
      <c r="N780" s="124" t="str">
        <f>VLOOKUP(I780,'[1]Already Allocated to Banks'!$I$5:$U$498,6,0)</f>
        <v>PUNJAB NATIONAL BANK</v>
      </c>
      <c r="O780" s="115" t="s">
        <v>4142</v>
      </c>
      <c r="P780" s="74" t="s">
        <v>4249</v>
      </c>
      <c r="Q780" s="74"/>
      <c r="R780" s="74"/>
      <c r="S780" s="74"/>
      <c r="T780" s="74"/>
      <c r="U780" s="74"/>
      <c r="V780" s="74"/>
    </row>
    <row r="781" spans="1:22" hidden="1" x14ac:dyDescent="0.25">
      <c r="A781" s="115">
        <v>483</v>
      </c>
      <c r="B781" s="74" t="s">
        <v>12</v>
      </c>
      <c r="C781" s="74" t="s">
        <v>13</v>
      </c>
      <c r="D781" s="74" t="s">
        <v>19</v>
      </c>
      <c r="E781" s="74" t="s">
        <v>14</v>
      </c>
      <c r="F781" s="74" t="s">
        <v>15</v>
      </c>
      <c r="G781" s="74" t="s">
        <v>20</v>
      </c>
      <c r="H781" s="161">
        <v>377078</v>
      </c>
      <c r="I781" s="74" t="s">
        <v>1123</v>
      </c>
      <c r="J781" s="74">
        <v>569</v>
      </c>
      <c r="K781" s="74">
        <v>20</v>
      </c>
      <c r="L781" s="74">
        <v>606</v>
      </c>
      <c r="M781" s="74">
        <v>7150.5115727399998</v>
      </c>
      <c r="N781" s="124" t="str">
        <f>VLOOKUP(I781,'[1]Already Allocated to Banks'!$I$5:$U$498,6,0)</f>
        <v>STATE BANK OF INDIA</v>
      </c>
      <c r="O781" s="115" t="s">
        <v>4152</v>
      </c>
      <c r="P781" s="74" t="s">
        <v>4249</v>
      </c>
      <c r="Q781" s="74"/>
      <c r="R781" s="74"/>
      <c r="S781" s="74"/>
      <c r="T781" s="74"/>
      <c r="U781" s="74"/>
      <c r="V781" s="74"/>
    </row>
    <row r="782" spans="1:22" hidden="1" x14ac:dyDescent="0.25">
      <c r="A782" s="115">
        <v>489</v>
      </c>
      <c r="B782" s="74" t="s">
        <v>12</v>
      </c>
      <c r="C782" s="74" t="s">
        <v>13</v>
      </c>
      <c r="D782" s="74" t="s">
        <v>680</v>
      </c>
      <c r="E782" s="74" t="s">
        <v>14</v>
      </c>
      <c r="F782" s="74" t="s">
        <v>15</v>
      </c>
      <c r="G782" s="74" t="s">
        <v>681</v>
      </c>
      <c r="H782" s="161">
        <v>347413</v>
      </c>
      <c r="I782" s="74" t="s">
        <v>1135</v>
      </c>
      <c r="J782" s="74">
        <v>587</v>
      </c>
      <c r="K782" s="74">
        <v>20</v>
      </c>
      <c r="L782" s="74">
        <v>606</v>
      </c>
      <c r="M782" s="74">
        <v>7138.40001072</v>
      </c>
      <c r="N782" s="124" t="e">
        <f>VLOOKUP(I782,'[1]Already Allocated to Banks'!$I$5:$U$498,6,0)</f>
        <v>#N/A</v>
      </c>
      <c r="O782" s="115" t="s">
        <v>4152</v>
      </c>
      <c r="P782" s="74" t="s">
        <v>4249</v>
      </c>
      <c r="Q782" s="74" t="s">
        <v>4249</v>
      </c>
      <c r="R782" s="74" t="s">
        <v>4250</v>
      </c>
      <c r="S782" s="74" t="s">
        <v>4250</v>
      </c>
      <c r="T782" s="74"/>
      <c r="U782" s="74"/>
      <c r="V782" s="74"/>
    </row>
    <row r="783" spans="1:22" hidden="1" x14ac:dyDescent="0.25">
      <c r="A783" s="115">
        <v>521</v>
      </c>
      <c r="B783" s="74" t="s">
        <v>12</v>
      </c>
      <c r="C783" s="74" t="s">
        <v>13</v>
      </c>
      <c r="D783" s="74" t="s">
        <v>19</v>
      </c>
      <c r="E783" s="74" t="s">
        <v>14</v>
      </c>
      <c r="F783" s="74" t="s">
        <v>15</v>
      </c>
      <c r="G783" s="74" t="s">
        <v>20</v>
      </c>
      <c r="H783" s="161">
        <v>359854</v>
      </c>
      <c r="I783" s="74" t="s">
        <v>1204</v>
      </c>
      <c r="J783" s="74">
        <v>305</v>
      </c>
      <c r="K783" s="74">
        <v>20</v>
      </c>
      <c r="L783" s="74">
        <v>606</v>
      </c>
      <c r="M783" s="74">
        <v>7064.53807805</v>
      </c>
      <c r="N783" s="124" t="str">
        <f>VLOOKUP(I783,'[1]Already Allocated to Banks'!$I$5:$U$498,6,0)</f>
        <v>STATE BANK OF INDIA</v>
      </c>
      <c r="O783" s="115" t="s">
        <v>4152</v>
      </c>
      <c r="P783" s="74" t="s">
        <v>4249</v>
      </c>
      <c r="Q783" s="74"/>
      <c r="R783" s="74"/>
      <c r="S783" s="74"/>
      <c r="T783" s="74"/>
      <c r="U783" s="74"/>
      <c r="V783" s="74"/>
    </row>
    <row r="784" spans="1:22" hidden="1" x14ac:dyDescent="0.25">
      <c r="A784" s="115">
        <v>524</v>
      </c>
      <c r="B784" s="74" t="s">
        <v>12</v>
      </c>
      <c r="C784" s="74" t="s">
        <v>13</v>
      </c>
      <c r="D784" s="74" t="s">
        <v>680</v>
      </c>
      <c r="E784" s="74" t="s">
        <v>14</v>
      </c>
      <c r="F784" s="74" t="s">
        <v>15</v>
      </c>
      <c r="G784" s="74" t="s">
        <v>681</v>
      </c>
      <c r="H784" s="161">
        <v>366412</v>
      </c>
      <c r="I784" s="74" t="s">
        <v>1210</v>
      </c>
      <c r="J784" s="74">
        <v>137</v>
      </c>
      <c r="K784" s="74">
        <v>20</v>
      </c>
      <c r="L784" s="74">
        <v>606</v>
      </c>
      <c r="M784" s="74">
        <v>7057.00339179</v>
      </c>
      <c r="N784" s="124" t="str">
        <f>VLOOKUP(I784,'[1]Already Allocated to Banks'!$I$5:$U$498,6,0)</f>
        <v>BANK OF INDIA</v>
      </c>
      <c r="O784" s="115" t="s">
        <v>4147</v>
      </c>
      <c r="P784" s="74" t="s">
        <v>4249</v>
      </c>
      <c r="Q784" s="74"/>
      <c r="R784" s="74"/>
      <c r="S784" s="74"/>
      <c r="T784" s="74"/>
      <c r="U784" s="74"/>
      <c r="V784" s="74"/>
    </row>
    <row r="785" spans="1:22" hidden="1" x14ac:dyDescent="0.25">
      <c r="A785" s="115">
        <v>526</v>
      </c>
      <c r="B785" s="74" t="s">
        <v>12</v>
      </c>
      <c r="C785" s="74" t="s">
        <v>13</v>
      </c>
      <c r="D785" s="74" t="s">
        <v>680</v>
      </c>
      <c r="E785" s="74" t="s">
        <v>14</v>
      </c>
      <c r="F785" s="74" t="s">
        <v>15</v>
      </c>
      <c r="G785" s="74" t="s">
        <v>681</v>
      </c>
      <c r="H785" s="161">
        <v>357832</v>
      </c>
      <c r="I785" s="74" t="s">
        <v>1216</v>
      </c>
      <c r="J785" s="74">
        <v>1015</v>
      </c>
      <c r="K785" s="74">
        <v>20</v>
      </c>
      <c r="L785" s="74">
        <v>606</v>
      </c>
      <c r="M785" s="74">
        <v>7047.5353525399996</v>
      </c>
      <c r="N785" s="124" t="e">
        <f>VLOOKUP(I785,'[1]Already Allocated to Banks'!$I$5:$U$498,6,0)</f>
        <v>#N/A</v>
      </c>
      <c r="O785" s="115" t="s">
        <v>4147</v>
      </c>
      <c r="P785" s="74" t="s">
        <v>4249</v>
      </c>
      <c r="Q785" s="74" t="s">
        <v>4249</v>
      </c>
      <c r="R785" s="74" t="s">
        <v>4250</v>
      </c>
      <c r="S785" s="74" t="s">
        <v>4249</v>
      </c>
      <c r="T785" s="74"/>
      <c r="U785" s="74"/>
      <c r="V785" s="74"/>
    </row>
    <row r="786" spans="1:22" hidden="1" x14ac:dyDescent="0.25">
      <c r="A786" s="115">
        <v>531</v>
      </c>
      <c r="B786" s="74" t="s">
        <v>12</v>
      </c>
      <c r="C786" s="74" t="s">
        <v>13</v>
      </c>
      <c r="D786" s="74" t="s">
        <v>1114</v>
      </c>
      <c r="E786" s="74" t="s">
        <v>14</v>
      </c>
      <c r="F786" s="74" t="s">
        <v>15</v>
      </c>
      <c r="G786" s="74" t="s">
        <v>1115</v>
      </c>
      <c r="H786" s="161">
        <v>350581</v>
      </c>
      <c r="I786" s="74" t="s">
        <v>1226</v>
      </c>
      <c r="J786" s="74">
        <v>417</v>
      </c>
      <c r="K786" s="74">
        <v>20</v>
      </c>
      <c r="L786" s="74">
        <v>606</v>
      </c>
      <c r="M786" s="74">
        <v>7030.2397383199996</v>
      </c>
      <c r="N786" s="124" t="str">
        <f>VLOOKUP(I786,'[1]Already Allocated to Banks'!$I$5:$U$498,6,0)</f>
        <v>PUNJAB NATIONAL BANK</v>
      </c>
      <c r="O786" s="115" t="s">
        <v>4142</v>
      </c>
      <c r="P786" s="74" t="s">
        <v>4249</v>
      </c>
      <c r="Q786" s="74"/>
      <c r="R786" s="74"/>
      <c r="S786" s="74"/>
      <c r="T786" s="74"/>
      <c r="U786" s="74"/>
      <c r="V786" s="74"/>
    </row>
    <row r="787" spans="1:22" hidden="1" x14ac:dyDescent="0.25">
      <c r="A787" s="115">
        <v>596</v>
      </c>
      <c r="B787" s="74" t="s">
        <v>12</v>
      </c>
      <c r="C787" s="74" t="s">
        <v>13</v>
      </c>
      <c r="D787" s="74" t="s">
        <v>13</v>
      </c>
      <c r="E787" s="74" t="s">
        <v>14</v>
      </c>
      <c r="F787" s="74" t="s">
        <v>15</v>
      </c>
      <c r="G787" s="74" t="s">
        <v>16</v>
      </c>
      <c r="H787" s="161">
        <v>360999</v>
      </c>
      <c r="I787" s="74" t="s">
        <v>1355</v>
      </c>
      <c r="J787" s="74">
        <v>232</v>
      </c>
      <c r="K787" s="74">
        <v>20</v>
      </c>
      <c r="L787" s="74">
        <v>606</v>
      </c>
      <c r="M787" s="74">
        <v>6919.3913731100001</v>
      </c>
      <c r="N787" s="124" t="e">
        <f>VLOOKUP(I787,'[1]Already Allocated to Banks'!$I$5:$U$498,6,0)</f>
        <v>#N/A</v>
      </c>
      <c r="O787" s="115" t="s">
        <v>4142</v>
      </c>
      <c r="P787" s="74" t="s">
        <v>4249</v>
      </c>
      <c r="Q787" s="74" t="s">
        <v>4250</v>
      </c>
      <c r="R787" s="74" t="s">
        <v>4250</v>
      </c>
      <c r="S787" s="74" t="s">
        <v>4249</v>
      </c>
      <c r="T787" s="74"/>
      <c r="U787" s="74"/>
      <c r="V787" s="74"/>
    </row>
    <row r="788" spans="1:22" hidden="1" x14ac:dyDescent="0.25">
      <c r="A788" s="115">
        <v>611</v>
      </c>
      <c r="B788" s="74" t="s">
        <v>12</v>
      </c>
      <c r="C788" s="74" t="s">
        <v>13</v>
      </c>
      <c r="D788" s="74" t="s">
        <v>13</v>
      </c>
      <c r="E788" s="74" t="s">
        <v>14</v>
      </c>
      <c r="F788" s="74" t="s">
        <v>15</v>
      </c>
      <c r="G788" s="74" t="s">
        <v>16</v>
      </c>
      <c r="H788" s="161">
        <v>366120</v>
      </c>
      <c r="I788" s="74" t="s">
        <v>1389</v>
      </c>
      <c r="J788" s="74">
        <v>341</v>
      </c>
      <c r="K788" s="74">
        <v>20</v>
      </c>
      <c r="L788" s="74">
        <v>606</v>
      </c>
      <c r="M788" s="74">
        <v>6858.5483750800004</v>
      </c>
      <c r="N788" s="124" t="str">
        <f>VLOOKUP(I788,'[1]Already Allocated to Banks'!$I$5:$U$498,6,0)</f>
        <v>PUNJAB NATIONAL BANK</v>
      </c>
      <c r="O788" s="115" t="s">
        <v>4142</v>
      </c>
      <c r="P788" s="74" t="s">
        <v>4249</v>
      </c>
      <c r="Q788" s="74"/>
      <c r="R788" s="74"/>
      <c r="S788" s="74"/>
      <c r="T788" s="74"/>
      <c r="U788" s="74"/>
      <c r="V788" s="74"/>
    </row>
    <row r="789" spans="1:22" hidden="1" x14ac:dyDescent="0.25">
      <c r="A789" s="115">
        <v>616</v>
      </c>
      <c r="B789" s="74" t="s">
        <v>12</v>
      </c>
      <c r="C789" s="74" t="s">
        <v>13</v>
      </c>
      <c r="D789" s="74" t="s">
        <v>13</v>
      </c>
      <c r="E789" s="74" t="s">
        <v>14</v>
      </c>
      <c r="F789" s="74" t="s">
        <v>15</v>
      </c>
      <c r="G789" s="74" t="s">
        <v>16</v>
      </c>
      <c r="H789" s="161">
        <v>368906</v>
      </c>
      <c r="I789" s="74" t="s">
        <v>1399</v>
      </c>
      <c r="J789" s="74">
        <v>288</v>
      </c>
      <c r="K789" s="74">
        <v>20</v>
      </c>
      <c r="L789" s="74">
        <v>606</v>
      </c>
      <c r="M789" s="74">
        <v>6836.8186627300001</v>
      </c>
      <c r="N789" s="124" t="e">
        <f>VLOOKUP(I789,'[1]Already Allocated to Banks'!$I$5:$U$498,6,0)</f>
        <v>#N/A</v>
      </c>
      <c r="O789" s="115" t="s">
        <v>4151</v>
      </c>
      <c r="P789" s="74" t="s">
        <v>4249</v>
      </c>
      <c r="Q789" s="74" t="s">
        <v>4250</v>
      </c>
      <c r="R789" s="74" t="s">
        <v>4250</v>
      </c>
      <c r="S789" s="74" t="s">
        <v>4249</v>
      </c>
      <c r="T789" s="74"/>
      <c r="U789" s="74"/>
      <c r="V789" s="74"/>
    </row>
    <row r="790" spans="1:22" hidden="1" x14ac:dyDescent="0.25">
      <c r="A790" s="115">
        <v>633</v>
      </c>
      <c r="B790" s="74" t="s">
        <v>12</v>
      </c>
      <c r="C790" s="74" t="s">
        <v>13</v>
      </c>
      <c r="D790" s="74" t="s">
        <v>680</v>
      </c>
      <c r="E790" s="74" t="s">
        <v>14</v>
      </c>
      <c r="F790" s="74" t="s">
        <v>15</v>
      </c>
      <c r="G790" s="74" t="s">
        <v>681</v>
      </c>
      <c r="H790" s="161">
        <v>370979</v>
      </c>
      <c r="I790" s="74" t="s">
        <v>1437</v>
      </c>
      <c r="J790" s="74">
        <v>296</v>
      </c>
      <c r="K790" s="74">
        <v>20</v>
      </c>
      <c r="L790" s="74">
        <v>606</v>
      </c>
      <c r="M790" s="74">
        <v>6781.0729780399997</v>
      </c>
      <c r="N790" s="124" t="str">
        <f>VLOOKUP(I790,'[1]Already Allocated to Banks'!$I$5:$U$498,6,0)</f>
        <v>STATE BANK OF INDIA</v>
      </c>
      <c r="O790" s="115" t="s">
        <v>4152</v>
      </c>
      <c r="P790" s="74" t="s">
        <v>4249</v>
      </c>
      <c r="Q790" s="74"/>
      <c r="R790" s="74"/>
      <c r="S790" s="74"/>
      <c r="T790" s="74"/>
      <c r="U790" s="74"/>
      <c r="V790" s="74"/>
    </row>
    <row r="791" spans="1:22" hidden="1" x14ac:dyDescent="0.25">
      <c r="A791" s="115">
        <v>667</v>
      </c>
      <c r="B791" s="74" t="s">
        <v>12</v>
      </c>
      <c r="C791" s="74" t="s">
        <v>13</v>
      </c>
      <c r="D791" s="74" t="s">
        <v>13</v>
      </c>
      <c r="E791" s="74" t="s">
        <v>14</v>
      </c>
      <c r="F791" s="74" t="s">
        <v>15</v>
      </c>
      <c r="G791" s="74" t="s">
        <v>16</v>
      </c>
      <c r="H791" s="161">
        <v>367423</v>
      </c>
      <c r="I791" s="74" t="s">
        <v>1507</v>
      </c>
      <c r="J791" s="74">
        <v>262</v>
      </c>
      <c r="K791" s="74">
        <v>20</v>
      </c>
      <c r="L791" s="74">
        <v>606</v>
      </c>
      <c r="M791" s="74">
        <v>6705.7240593200004</v>
      </c>
      <c r="N791" s="124" t="e">
        <f>VLOOKUP(I791,'[1]Already Allocated to Banks'!$I$5:$U$498,6,0)</f>
        <v>#N/A</v>
      </c>
      <c r="O791" s="115" t="s">
        <v>4146</v>
      </c>
      <c r="P791" s="74" t="s">
        <v>4249</v>
      </c>
      <c r="Q791" s="74" t="s">
        <v>4250</v>
      </c>
      <c r="R791" s="74" t="s">
        <v>4250</v>
      </c>
      <c r="S791" s="74" t="s">
        <v>4249</v>
      </c>
      <c r="T791" s="74"/>
      <c r="U791" s="74"/>
      <c r="V791" s="74"/>
    </row>
    <row r="792" spans="1:22" hidden="1" x14ac:dyDescent="0.25">
      <c r="A792" s="115">
        <v>715</v>
      </c>
      <c r="B792" s="74" t="s">
        <v>12</v>
      </c>
      <c r="C792" s="74" t="s">
        <v>13</v>
      </c>
      <c r="D792" s="74" t="s">
        <v>13</v>
      </c>
      <c r="E792" s="74" t="s">
        <v>14</v>
      </c>
      <c r="F792" s="74" t="s">
        <v>15</v>
      </c>
      <c r="G792" s="74" t="s">
        <v>16</v>
      </c>
      <c r="H792" s="161">
        <v>370802</v>
      </c>
      <c r="I792" s="74" t="s">
        <v>1600</v>
      </c>
      <c r="J792" s="74">
        <v>268</v>
      </c>
      <c r="K792" s="74">
        <v>20</v>
      </c>
      <c r="L792" s="74">
        <v>606</v>
      </c>
      <c r="M792" s="74">
        <v>6635.0827463200003</v>
      </c>
      <c r="N792" s="124" t="str">
        <f>VLOOKUP(I792,'[1]Already Allocated to Banks'!$I$5:$U$498,6,0)</f>
        <v>PUNJAB NATIONAL BANK</v>
      </c>
      <c r="O792" s="115" t="s">
        <v>4142</v>
      </c>
      <c r="P792" s="74" t="s">
        <v>4249</v>
      </c>
      <c r="Q792" s="74"/>
      <c r="R792" s="74"/>
      <c r="S792" s="74"/>
      <c r="T792" s="74"/>
      <c r="U792" s="74"/>
      <c r="V792" s="74"/>
    </row>
    <row r="793" spans="1:22" hidden="1" x14ac:dyDescent="0.25">
      <c r="A793" s="115">
        <v>725</v>
      </c>
      <c r="B793" s="74" t="s">
        <v>12</v>
      </c>
      <c r="C793" s="74" t="s">
        <v>13</v>
      </c>
      <c r="D793" s="74" t="s">
        <v>13</v>
      </c>
      <c r="E793" s="74" t="s">
        <v>14</v>
      </c>
      <c r="F793" s="74" t="s">
        <v>15</v>
      </c>
      <c r="G793" s="74" t="s">
        <v>16</v>
      </c>
      <c r="H793" s="161">
        <v>362937</v>
      </c>
      <c r="I793" s="74" t="s">
        <v>1620</v>
      </c>
      <c r="J793" s="74">
        <v>281</v>
      </c>
      <c r="K793" s="74">
        <v>20</v>
      </c>
      <c r="L793" s="74">
        <v>606</v>
      </c>
      <c r="M793" s="74">
        <v>6626.2711583999999</v>
      </c>
      <c r="N793" s="124" t="e">
        <f>VLOOKUP(I793,'[1]Already Allocated to Banks'!$I$5:$U$498,6,0)</f>
        <v>#N/A</v>
      </c>
      <c r="O793" s="115" t="s">
        <v>4153</v>
      </c>
      <c r="P793" s="74" t="s">
        <v>4249</v>
      </c>
      <c r="Q793" s="74" t="s">
        <v>4250</v>
      </c>
      <c r="R793" s="74" t="s">
        <v>4250</v>
      </c>
      <c r="S793" s="74" t="s">
        <v>4249</v>
      </c>
      <c r="T793" s="74"/>
      <c r="U793" s="74"/>
      <c r="V793" s="74"/>
    </row>
    <row r="794" spans="1:22" hidden="1" x14ac:dyDescent="0.25">
      <c r="A794" s="115">
        <v>764</v>
      </c>
      <c r="B794" s="74" t="s">
        <v>12</v>
      </c>
      <c r="C794" s="74" t="s">
        <v>13</v>
      </c>
      <c r="D794" s="74" t="s">
        <v>13</v>
      </c>
      <c r="E794" s="74" t="s">
        <v>14</v>
      </c>
      <c r="F794" s="74" t="s">
        <v>15</v>
      </c>
      <c r="G794" s="74" t="s">
        <v>16</v>
      </c>
      <c r="H794" s="161">
        <v>377992</v>
      </c>
      <c r="I794" s="74" t="s">
        <v>1704</v>
      </c>
      <c r="J794" s="74">
        <v>310</v>
      </c>
      <c r="K794" s="74">
        <v>20</v>
      </c>
      <c r="L794" s="74">
        <v>606</v>
      </c>
      <c r="M794" s="74">
        <v>6555.6256757299998</v>
      </c>
      <c r="N794" s="124" t="str">
        <f>VLOOKUP(I794,'[1]Already Allocated to Banks'!$I$5:$U$498,6,0)</f>
        <v>PUNJAB NATIONAL BANK</v>
      </c>
      <c r="O794" s="115" t="s">
        <v>4142</v>
      </c>
      <c r="P794" s="74" t="s">
        <v>4249</v>
      </c>
      <c r="Q794" s="74"/>
      <c r="R794" s="74"/>
      <c r="S794" s="74"/>
      <c r="T794" s="74"/>
      <c r="U794" s="74"/>
      <c r="V794" s="74"/>
    </row>
    <row r="795" spans="1:22" hidden="1" x14ac:dyDescent="0.25">
      <c r="A795" s="115">
        <v>807</v>
      </c>
      <c r="B795" s="74" t="s">
        <v>12</v>
      </c>
      <c r="C795" s="74" t="s">
        <v>13</v>
      </c>
      <c r="D795" s="74" t="s">
        <v>680</v>
      </c>
      <c r="E795" s="74" t="s">
        <v>14</v>
      </c>
      <c r="F795" s="74" t="s">
        <v>15</v>
      </c>
      <c r="G795" s="74" t="s">
        <v>681</v>
      </c>
      <c r="H795" s="161">
        <v>377046</v>
      </c>
      <c r="I795" s="74" t="s">
        <v>1799</v>
      </c>
      <c r="J795" s="74">
        <v>742</v>
      </c>
      <c r="K795" s="74">
        <v>20</v>
      </c>
      <c r="L795" s="74">
        <v>606</v>
      </c>
      <c r="M795" s="74">
        <v>6479.1390517600003</v>
      </c>
      <c r="N795" s="124" t="e">
        <f>VLOOKUP(I795,'[1]Already Allocated to Banks'!$I$5:$U$498,6,0)</f>
        <v>#N/A</v>
      </c>
      <c r="O795" s="115" t="s">
        <v>4271</v>
      </c>
      <c r="P795" s="74" t="s">
        <v>4249</v>
      </c>
      <c r="Q795" s="74" t="s">
        <v>4249</v>
      </c>
      <c r="R795" s="74" t="s">
        <v>4250</v>
      </c>
      <c r="S795" s="74" t="s">
        <v>4250</v>
      </c>
      <c r="T795" s="74"/>
      <c r="U795" s="74"/>
      <c r="V795" s="74"/>
    </row>
    <row r="796" spans="1:22" hidden="1" x14ac:dyDescent="0.25">
      <c r="A796" s="115">
        <v>1037</v>
      </c>
      <c r="B796" s="74" t="s">
        <v>12</v>
      </c>
      <c r="C796" s="74" t="s">
        <v>13</v>
      </c>
      <c r="D796" s="74" t="s">
        <v>19</v>
      </c>
      <c r="E796" s="74" t="s">
        <v>14</v>
      </c>
      <c r="F796" s="74" t="s">
        <v>15</v>
      </c>
      <c r="G796" s="74" t="s">
        <v>20</v>
      </c>
      <c r="H796" s="161">
        <v>367144</v>
      </c>
      <c r="I796" s="74" t="s">
        <v>2284</v>
      </c>
      <c r="J796" s="74">
        <v>178</v>
      </c>
      <c r="K796" s="74">
        <v>20</v>
      </c>
      <c r="L796" s="74">
        <v>606</v>
      </c>
      <c r="M796" s="74">
        <v>6066.2916298099999</v>
      </c>
      <c r="N796" s="124" t="str">
        <f>VLOOKUP(I796,'[1]Already Allocated to Banks'!$I$5:$U$498,6,0)</f>
        <v>STATE BANK OF INDIA</v>
      </c>
      <c r="O796" s="115" t="s">
        <v>4152</v>
      </c>
      <c r="P796" s="74" t="s">
        <v>4249</v>
      </c>
      <c r="Q796" s="74"/>
      <c r="R796" s="74"/>
      <c r="S796" s="74"/>
      <c r="T796" s="74"/>
      <c r="U796" s="74"/>
      <c r="V796" s="74"/>
    </row>
    <row r="797" spans="1:22" hidden="1" x14ac:dyDescent="0.25">
      <c r="A797" s="115">
        <v>1048</v>
      </c>
      <c r="B797" s="74" t="s">
        <v>12</v>
      </c>
      <c r="C797" s="74" t="s">
        <v>13</v>
      </c>
      <c r="D797" s="74" t="s">
        <v>19</v>
      </c>
      <c r="E797" s="74" t="s">
        <v>14</v>
      </c>
      <c r="F797" s="74" t="s">
        <v>15</v>
      </c>
      <c r="G797" s="74" t="s">
        <v>20</v>
      </c>
      <c r="H797" s="161">
        <v>377179</v>
      </c>
      <c r="I797" s="74" t="s">
        <v>2309</v>
      </c>
      <c r="J797" s="74">
        <v>130</v>
      </c>
      <c r="K797" s="74">
        <v>20</v>
      </c>
      <c r="L797" s="74">
        <v>606</v>
      </c>
      <c r="M797" s="74">
        <v>6052.2997996300001</v>
      </c>
      <c r="N797" s="124" t="str">
        <f>VLOOKUP(I797,'[1]Already Allocated to Banks'!$I$5:$U$498,6,0)</f>
        <v>STATE BANK OF INDIA</v>
      </c>
      <c r="O797" s="115" t="s">
        <v>4152</v>
      </c>
      <c r="P797" s="74" t="s">
        <v>4249</v>
      </c>
      <c r="Q797" s="74"/>
      <c r="R797" s="74"/>
      <c r="S797" s="74"/>
      <c r="T797" s="74"/>
      <c r="U797" s="74"/>
      <c r="V797" s="74"/>
    </row>
    <row r="798" spans="1:22" hidden="1" x14ac:dyDescent="0.25">
      <c r="A798" s="115">
        <v>1058</v>
      </c>
      <c r="B798" s="74" t="s">
        <v>12</v>
      </c>
      <c r="C798" s="74" t="s">
        <v>13</v>
      </c>
      <c r="D798" s="74" t="s">
        <v>680</v>
      </c>
      <c r="E798" s="74" t="s">
        <v>14</v>
      </c>
      <c r="F798" s="74" t="s">
        <v>15</v>
      </c>
      <c r="G798" s="74" t="s">
        <v>681</v>
      </c>
      <c r="H798" s="161">
        <v>376465</v>
      </c>
      <c r="I798" s="74" t="s">
        <v>2334</v>
      </c>
      <c r="J798" s="74">
        <v>281</v>
      </c>
      <c r="K798" s="74">
        <v>20</v>
      </c>
      <c r="L798" s="74">
        <v>606</v>
      </c>
      <c r="M798" s="74">
        <v>6035.4850943600004</v>
      </c>
      <c r="N798" s="124" t="e">
        <f>VLOOKUP(I798,'[1]Already Allocated to Banks'!$I$5:$U$498,6,0)</f>
        <v>#N/A</v>
      </c>
      <c r="O798" s="115" t="s">
        <v>4152</v>
      </c>
      <c r="P798" s="74" t="s">
        <v>4249</v>
      </c>
      <c r="Q798" s="74" t="s">
        <v>4249</v>
      </c>
      <c r="R798" s="74" t="s">
        <v>4250</v>
      </c>
      <c r="S798" s="74" t="s">
        <v>4250</v>
      </c>
      <c r="T798" s="74"/>
      <c r="U798" s="74"/>
      <c r="V798" s="74"/>
    </row>
    <row r="799" spans="1:22" hidden="1" x14ac:dyDescent="0.25">
      <c r="A799" s="115">
        <v>1071</v>
      </c>
      <c r="B799" s="74" t="s">
        <v>12</v>
      </c>
      <c r="C799" s="74" t="s">
        <v>13</v>
      </c>
      <c r="D799" s="74" t="s">
        <v>13</v>
      </c>
      <c r="E799" s="74" t="s">
        <v>14</v>
      </c>
      <c r="F799" s="74" t="s">
        <v>15</v>
      </c>
      <c r="G799" s="74" t="s">
        <v>16</v>
      </c>
      <c r="H799" s="161">
        <v>377990</v>
      </c>
      <c r="I799" s="74" t="s">
        <v>2359</v>
      </c>
      <c r="J799" s="74">
        <v>898</v>
      </c>
      <c r="K799" s="74">
        <v>20</v>
      </c>
      <c r="L799" s="74">
        <v>606</v>
      </c>
      <c r="M799" s="74">
        <v>6016.7069364899999</v>
      </c>
      <c r="N799" s="124" t="e">
        <f>VLOOKUP(I799,'[1]Already Allocated to Banks'!$I$5:$U$498,6,0)</f>
        <v>#N/A</v>
      </c>
      <c r="O799" s="115" t="s">
        <v>4146</v>
      </c>
      <c r="P799" s="74" t="s">
        <v>4249</v>
      </c>
      <c r="Q799" s="74" t="s">
        <v>4250</v>
      </c>
      <c r="R799" s="74" t="s">
        <v>4250</v>
      </c>
      <c r="S799" s="74" t="s">
        <v>4249</v>
      </c>
      <c r="T799" s="74"/>
      <c r="U799" s="74"/>
      <c r="V799" s="74"/>
    </row>
    <row r="800" spans="1:22" hidden="1" x14ac:dyDescent="0.25">
      <c r="A800" s="115">
        <v>1074</v>
      </c>
      <c r="B800" s="74" t="s">
        <v>12</v>
      </c>
      <c r="C800" s="74" t="s">
        <v>13</v>
      </c>
      <c r="D800" s="74" t="s">
        <v>19</v>
      </c>
      <c r="E800" s="74" t="s">
        <v>14</v>
      </c>
      <c r="F800" s="74" t="s">
        <v>15</v>
      </c>
      <c r="G800" s="74" t="s">
        <v>20</v>
      </c>
      <c r="H800" s="161">
        <v>377756</v>
      </c>
      <c r="I800" s="74" t="s">
        <v>2365</v>
      </c>
      <c r="J800" s="74">
        <v>495</v>
      </c>
      <c r="K800" s="74">
        <v>20</v>
      </c>
      <c r="L800" s="74">
        <v>606</v>
      </c>
      <c r="M800" s="74">
        <v>6011.6223762700001</v>
      </c>
      <c r="N800" s="124" t="e">
        <f>VLOOKUP(I800,'[1]Already Allocated to Banks'!$I$5:$U$498,6,0)</f>
        <v>#N/A</v>
      </c>
      <c r="O800" s="115" t="s">
        <v>4154</v>
      </c>
      <c r="P800" s="74" t="s">
        <v>4249</v>
      </c>
      <c r="Q800" s="74" t="s">
        <v>4250</v>
      </c>
      <c r="R800" s="74" t="s">
        <v>4250</v>
      </c>
      <c r="S800" s="74" t="s">
        <v>4249</v>
      </c>
      <c r="T800" s="74"/>
      <c r="U800" s="74"/>
      <c r="V800" s="74"/>
    </row>
    <row r="801" spans="1:22" hidden="1" x14ac:dyDescent="0.25">
      <c r="A801" s="115">
        <v>1090</v>
      </c>
      <c r="B801" s="74" t="s">
        <v>12</v>
      </c>
      <c r="C801" s="74" t="s">
        <v>13</v>
      </c>
      <c r="D801" s="74" t="s">
        <v>13</v>
      </c>
      <c r="E801" s="74" t="s">
        <v>14</v>
      </c>
      <c r="F801" s="74" t="s">
        <v>15</v>
      </c>
      <c r="G801" s="74" t="s">
        <v>16</v>
      </c>
      <c r="H801" s="161">
        <v>375291</v>
      </c>
      <c r="I801" s="74" t="s">
        <v>2396</v>
      </c>
      <c r="J801" s="74">
        <v>359</v>
      </c>
      <c r="K801" s="74">
        <v>20</v>
      </c>
      <c r="L801" s="74">
        <v>606</v>
      </c>
      <c r="M801" s="74">
        <v>5990.9206984900002</v>
      </c>
      <c r="N801" s="124" t="str">
        <f>VLOOKUP(I801,'[1]Already Allocated to Banks'!$I$5:$U$498,6,0)</f>
        <v>PUNJAB NATIONAL BANK</v>
      </c>
      <c r="O801" s="115" t="s">
        <v>4142</v>
      </c>
      <c r="P801" s="74" t="s">
        <v>4249</v>
      </c>
      <c r="Q801" s="74"/>
      <c r="R801" s="74"/>
      <c r="S801" s="74"/>
      <c r="T801" s="74"/>
      <c r="U801" s="74"/>
      <c r="V801" s="74"/>
    </row>
    <row r="802" spans="1:22" x14ac:dyDescent="0.25">
      <c r="A802" s="115">
        <v>336</v>
      </c>
      <c r="B802" s="74" t="s">
        <v>12</v>
      </c>
      <c r="C802" s="74" t="s">
        <v>13</v>
      </c>
      <c r="D802" s="74" t="s">
        <v>13</v>
      </c>
      <c r="E802" s="74" t="s">
        <v>14</v>
      </c>
      <c r="F802" s="74" t="s">
        <v>15</v>
      </c>
      <c r="G802" s="74" t="s">
        <v>16</v>
      </c>
      <c r="H802" s="161">
        <v>357879</v>
      </c>
      <c r="I802" s="74" t="s">
        <v>816</v>
      </c>
      <c r="J802" s="74">
        <v>461</v>
      </c>
      <c r="K802" s="74">
        <v>20</v>
      </c>
      <c r="L802" s="74">
        <v>606</v>
      </c>
      <c r="M802" s="74">
        <v>7574.1219595800003</v>
      </c>
      <c r="N802" s="124" t="e">
        <f>VLOOKUP(I802,'[1]Already Allocated to Banks'!$I$5:$U$498,6,0)</f>
        <v>#N/A</v>
      </c>
      <c r="O802" s="115"/>
      <c r="P802" s="74" t="s">
        <v>4249</v>
      </c>
      <c r="Q802" s="74"/>
      <c r="R802" s="74"/>
      <c r="S802" s="74"/>
      <c r="T802" s="74"/>
      <c r="U802" s="74"/>
      <c r="V802" s="74"/>
    </row>
    <row r="803" spans="1:22" x14ac:dyDescent="0.25">
      <c r="A803" s="115">
        <v>1925</v>
      </c>
      <c r="B803" s="74" t="s">
        <v>12</v>
      </c>
      <c r="C803" s="74" t="s">
        <v>13</v>
      </c>
      <c r="D803" s="74" t="s">
        <v>4061</v>
      </c>
      <c r="E803" s="74" t="s">
        <v>14</v>
      </c>
      <c r="F803" s="74" t="s">
        <v>15</v>
      </c>
      <c r="G803" s="74" t="s">
        <v>4062</v>
      </c>
      <c r="H803" s="161">
        <v>370594</v>
      </c>
      <c r="I803" s="74" t="s">
        <v>4064</v>
      </c>
      <c r="J803" s="74">
        <v>1235</v>
      </c>
      <c r="K803" s="74">
        <v>20</v>
      </c>
      <c r="L803" s="74">
        <v>606</v>
      </c>
      <c r="M803" s="74">
        <v>5041.8420658300001</v>
      </c>
      <c r="N803" s="124" t="e">
        <f>VLOOKUP(I803,'[1]Already Allocated to Banks'!$I$5:$U$498,6,0)</f>
        <v>#N/A</v>
      </c>
      <c r="O803" s="115"/>
      <c r="P803" s="74"/>
      <c r="Q803" s="74"/>
      <c r="R803" s="74"/>
      <c r="S803" s="74"/>
      <c r="T803" s="74"/>
      <c r="U803" s="74"/>
      <c r="V803" s="74"/>
    </row>
    <row r="804" spans="1:22" x14ac:dyDescent="0.25">
      <c r="A804" s="115">
        <v>891</v>
      </c>
      <c r="B804" s="74" t="s">
        <v>12</v>
      </c>
      <c r="C804" s="74" t="s">
        <v>13</v>
      </c>
      <c r="D804" s="74" t="s">
        <v>13</v>
      </c>
      <c r="E804" s="74" t="s">
        <v>14</v>
      </c>
      <c r="F804" s="74" t="s">
        <v>15</v>
      </c>
      <c r="G804" s="74" t="s">
        <v>16</v>
      </c>
      <c r="H804" s="161">
        <v>360084</v>
      </c>
      <c r="I804" s="74" t="s">
        <v>795</v>
      </c>
      <c r="J804" s="74">
        <v>668</v>
      </c>
      <c r="K804" s="74">
        <v>20</v>
      </c>
      <c r="L804" s="74">
        <v>606</v>
      </c>
      <c r="M804" s="74">
        <v>6313.9901358300003</v>
      </c>
      <c r="N804" s="124" t="e">
        <f>VLOOKUP(I804,'[1]Already Allocated to Banks'!$I$5:$U$498,6,0)</f>
        <v>#N/A</v>
      </c>
      <c r="O804" s="115"/>
      <c r="P804" s="74" t="s">
        <v>4249</v>
      </c>
      <c r="Q804" s="74" t="s">
        <v>4250</v>
      </c>
      <c r="R804" s="74" t="s">
        <v>4250</v>
      </c>
      <c r="S804" s="74" t="s">
        <v>4249</v>
      </c>
      <c r="T804" s="74"/>
      <c r="U804" s="74"/>
      <c r="V804" s="74"/>
    </row>
    <row r="805" spans="1:22" hidden="1" x14ac:dyDescent="0.25">
      <c r="A805" s="115">
        <v>1122</v>
      </c>
      <c r="B805" s="74" t="s">
        <v>12</v>
      </c>
      <c r="C805" s="74" t="s">
        <v>13</v>
      </c>
      <c r="D805" s="74" t="s">
        <v>680</v>
      </c>
      <c r="E805" s="74" t="s">
        <v>14</v>
      </c>
      <c r="F805" s="74" t="s">
        <v>15</v>
      </c>
      <c r="G805" s="74" t="s">
        <v>681</v>
      </c>
      <c r="H805" s="161">
        <v>348008</v>
      </c>
      <c r="I805" s="74" t="s">
        <v>2458</v>
      </c>
      <c r="J805" s="74">
        <v>180</v>
      </c>
      <c r="K805" s="74">
        <v>20</v>
      </c>
      <c r="L805" s="74">
        <v>606</v>
      </c>
      <c r="M805" s="74">
        <v>5953.7515301900003</v>
      </c>
      <c r="N805" s="124" t="e">
        <f>VLOOKUP(I805,'[1]Already Allocated to Banks'!$I$5:$U$498,6,0)</f>
        <v>#N/A</v>
      </c>
      <c r="O805" s="115" t="s">
        <v>4152</v>
      </c>
      <c r="P805" s="74" t="s">
        <v>4249</v>
      </c>
      <c r="Q805" s="74" t="s">
        <v>4249</v>
      </c>
      <c r="R805" s="74" t="s">
        <v>4250</v>
      </c>
      <c r="S805" s="74" t="s">
        <v>4250</v>
      </c>
      <c r="T805" s="74"/>
      <c r="U805" s="74"/>
      <c r="V805" s="74"/>
    </row>
    <row r="806" spans="1:22" x14ac:dyDescent="0.25">
      <c r="A806" s="115">
        <v>1790</v>
      </c>
      <c r="B806" s="74" t="s">
        <v>12</v>
      </c>
      <c r="C806" s="74" t="s">
        <v>13</v>
      </c>
      <c r="D806" s="74" t="s">
        <v>1114</v>
      </c>
      <c r="E806" s="74" t="s">
        <v>14</v>
      </c>
      <c r="F806" s="74" t="s">
        <v>15</v>
      </c>
      <c r="G806" s="74" t="s">
        <v>1115</v>
      </c>
      <c r="H806" s="161">
        <v>367300</v>
      </c>
      <c r="I806" s="74" t="s">
        <v>246</v>
      </c>
      <c r="J806" s="74">
        <v>217</v>
      </c>
      <c r="K806" s="74">
        <v>20</v>
      </c>
      <c r="L806" s="74">
        <v>606</v>
      </c>
      <c r="M806" s="74">
        <v>5190.4019991200003</v>
      </c>
      <c r="N806" s="124" t="e">
        <f>VLOOKUP(I806,'[1]Already Allocated to Banks'!$I$5:$U$498,6,0)</f>
        <v>#N/A</v>
      </c>
      <c r="O806" s="115"/>
      <c r="P806" s="74" t="s">
        <v>4249</v>
      </c>
      <c r="Q806" s="74" t="s">
        <v>4250</v>
      </c>
      <c r="R806" s="74" t="s">
        <v>4250</v>
      </c>
      <c r="S806" s="74" t="s">
        <v>4249</v>
      </c>
      <c r="T806" s="74"/>
      <c r="U806" s="74"/>
      <c r="V806" s="74"/>
    </row>
    <row r="807" spans="1:22" hidden="1" x14ac:dyDescent="0.25">
      <c r="A807" s="115">
        <v>1153</v>
      </c>
      <c r="B807" s="74" t="s">
        <v>12</v>
      </c>
      <c r="C807" s="74" t="s">
        <v>13</v>
      </c>
      <c r="D807" s="74" t="s">
        <v>13</v>
      </c>
      <c r="E807" s="74" t="s">
        <v>14</v>
      </c>
      <c r="F807" s="74" t="s">
        <v>15</v>
      </c>
      <c r="G807" s="74" t="s">
        <v>16</v>
      </c>
      <c r="H807" s="161">
        <v>348533</v>
      </c>
      <c r="I807" s="74" t="s">
        <v>2516</v>
      </c>
      <c r="J807" s="74">
        <v>299</v>
      </c>
      <c r="K807" s="74">
        <v>20</v>
      </c>
      <c r="L807" s="74">
        <v>606</v>
      </c>
      <c r="M807" s="74">
        <v>5906.9780160199998</v>
      </c>
      <c r="N807" s="124" t="str">
        <f>VLOOKUP(I807,'[1]Already Allocated to Banks'!$I$5:$U$498,6,0)</f>
        <v>UCO BANK</v>
      </c>
      <c r="O807" s="115" t="s">
        <v>4153</v>
      </c>
      <c r="P807" s="74" t="s">
        <v>4249</v>
      </c>
      <c r="Q807" s="74"/>
      <c r="R807" s="74"/>
      <c r="S807" s="74"/>
      <c r="T807" s="74"/>
      <c r="U807" s="74"/>
      <c r="V807" s="74"/>
    </row>
    <row r="808" spans="1:22" hidden="1" x14ac:dyDescent="0.25">
      <c r="A808" s="115">
        <v>1175</v>
      </c>
      <c r="B808" s="74" t="s">
        <v>12</v>
      </c>
      <c r="C808" s="74" t="s">
        <v>13</v>
      </c>
      <c r="D808" s="74" t="s">
        <v>19</v>
      </c>
      <c r="E808" s="74" t="s">
        <v>14</v>
      </c>
      <c r="F808" s="74" t="s">
        <v>15</v>
      </c>
      <c r="G808" s="74" t="s">
        <v>20</v>
      </c>
      <c r="H808" s="161">
        <v>376371</v>
      </c>
      <c r="I808" s="74" t="s">
        <v>2559</v>
      </c>
      <c r="J808" s="74">
        <v>370</v>
      </c>
      <c r="K808" s="74">
        <v>20</v>
      </c>
      <c r="L808" s="74">
        <v>606</v>
      </c>
      <c r="M808" s="74">
        <v>5876.5109812700002</v>
      </c>
      <c r="N808" s="124" t="str">
        <f>VLOOKUP(I808,'[1]Already Allocated to Banks'!$I$5:$U$498,6,0)</f>
        <v>UNION BANK OF INDIA</v>
      </c>
      <c r="O808" s="115" t="s">
        <v>4154</v>
      </c>
      <c r="P808" s="74" t="s">
        <v>4249</v>
      </c>
      <c r="Q808" s="74"/>
      <c r="R808" s="74"/>
      <c r="S808" s="74"/>
      <c r="T808" s="74"/>
      <c r="U808" s="74"/>
      <c r="V808" s="74"/>
    </row>
    <row r="809" spans="1:22" hidden="1" x14ac:dyDescent="0.25">
      <c r="A809" s="115">
        <v>1277</v>
      </c>
      <c r="B809" s="74" t="s">
        <v>12</v>
      </c>
      <c r="C809" s="74" t="s">
        <v>13</v>
      </c>
      <c r="D809" s="74" t="s">
        <v>1114</v>
      </c>
      <c r="E809" s="74" t="s">
        <v>14</v>
      </c>
      <c r="F809" s="74" t="s">
        <v>15</v>
      </c>
      <c r="G809" s="74" t="s">
        <v>1115</v>
      </c>
      <c r="H809" s="161">
        <v>377630</v>
      </c>
      <c r="I809" s="74" t="s">
        <v>2762</v>
      </c>
      <c r="J809" s="74">
        <v>640</v>
      </c>
      <c r="K809" s="74">
        <v>20</v>
      </c>
      <c r="L809" s="74">
        <v>606</v>
      </c>
      <c r="M809" s="74">
        <v>5745.8771646100004</v>
      </c>
      <c r="N809" s="124" t="str">
        <f>VLOOKUP(I809,'[1]Already Allocated to Banks'!$I$5:$U$498,6,0)</f>
        <v>PUNJAB NATIONAL BANK</v>
      </c>
      <c r="O809" s="115" t="s">
        <v>4142</v>
      </c>
      <c r="P809" s="74" t="s">
        <v>4249</v>
      </c>
      <c r="Q809" s="74"/>
      <c r="R809" s="74"/>
      <c r="S809" s="74"/>
      <c r="T809" s="74"/>
      <c r="U809" s="74"/>
      <c r="V809" s="74"/>
    </row>
    <row r="810" spans="1:22" hidden="1" x14ac:dyDescent="0.25">
      <c r="A810" s="115">
        <v>1339</v>
      </c>
      <c r="B810" s="74" t="s">
        <v>12</v>
      </c>
      <c r="C810" s="74" t="s">
        <v>13</v>
      </c>
      <c r="D810" s="74" t="s">
        <v>19</v>
      </c>
      <c r="E810" s="74" t="s">
        <v>14</v>
      </c>
      <c r="F810" s="74" t="s">
        <v>15</v>
      </c>
      <c r="G810" s="74" t="s">
        <v>20</v>
      </c>
      <c r="H810" s="161">
        <v>348690</v>
      </c>
      <c r="I810" s="74" t="s">
        <v>2887</v>
      </c>
      <c r="J810" s="74">
        <v>714</v>
      </c>
      <c r="K810" s="74">
        <v>20</v>
      </c>
      <c r="L810" s="74">
        <v>606</v>
      </c>
      <c r="M810" s="74">
        <v>5665.0385998900001</v>
      </c>
      <c r="N810" s="124" t="str">
        <f>VLOOKUP(I810,'[1]Already Allocated to Banks'!$I$5:$U$498,6,0)</f>
        <v>STATE BANK OF INDIA</v>
      </c>
      <c r="O810" s="115" t="s">
        <v>4152</v>
      </c>
      <c r="P810" s="74" t="s">
        <v>4249</v>
      </c>
      <c r="Q810" s="74"/>
      <c r="R810" s="74"/>
      <c r="S810" s="74"/>
      <c r="T810" s="74"/>
      <c r="U810" s="74"/>
      <c r="V810" s="74"/>
    </row>
    <row r="811" spans="1:22" hidden="1" x14ac:dyDescent="0.25">
      <c r="A811" s="115">
        <v>1376</v>
      </c>
      <c r="B811" s="74" t="s">
        <v>12</v>
      </c>
      <c r="C811" s="74" t="s">
        <v>13</v>
      </c>
      <c r="D811" s="74" t="s">
        <v>13</v>
      </c>
      <c r="E811" s="74" t="s">
        <v>14</v>
      </c>
      <c r="F811" s="74" t="s">
        <v>15</v>
      </c>
      <c r="G811" s="74" t="s">
        <v>16</v>
      </c>
      <c r="H811" s="161">
        <v>357857</v>
      </c>
      <c r="I811" s="74" t="s">
        <v>2965</v>
      </c>
      <c r="J811" s="74">
        <v>737</v>
      </c>
      <c r="K811" s="74">
        <v>20</v>
      </c>
      <c r="L811" s="74">
        <v>606</v>
      </c>
      <c r="M811" s="74">
        <v>5614.4559443500002</v>
      </c>
      <c r="N811" s="124" t="str">
        <f>VLOOKUP(I811,'[1]Already Allocated to Banks'!$I$5:$U$498,6,0)</f>
        <v>INDIAN BANK</v>
      </c>
      <c r="O811" s="115" t="s">
        <v>4141</v>
      </c>
      <c r="P811" s="74" t="s">
        <v>4249</v>
      </c>
      <c r="Q811" s="74"/>
      <c r="R811" s="74"/>
      <c r="S811" s="74"/>
      <c r="T811" s="74"/>
      <c r="U811" s="74"/>
      <c r="V811" s="74"/>
    </row>
    <row r="812" spans="1:22" hidden="1" x14ac:dyDescent="0.25">
      <c r="A812" s="115">
        <v>1409</v>
      </c>
      <c r="B812" s="74" t="s">
        <v>12</v>
      </c>
      <c r="C812" s="74" t="s">
        <v>13</v>
      </c>
      <c r="D812" s="74" t="s">
        <v>680</v>
      </c>
      <c r="E812" s="74" t="s">
        <v>14</v>
      </c>
      <c r="F812" s="74" t="s">
        <v>15</v>
      </c>
      <c r="G812" s="74" t="s">
        <v>681</v>
      </c>
      <c r="H812" s="161">
        <v>377108</v>
      </c>
      <c r="I812" s="74" t="s">
        <v>3037</v>
      </c>
      <c r="J812" s="74">
        <v>1010</v>
      </c>
      <c r="K812" s="74">
        <v>20</v>
      </c>
      <c r="L812" s="74">
        <v>606</v>
      </c>
      <c r="M812" s="74">
        <v>5579.2387878199997</v>
      </c>
      <c r="N812" s="124" t="str">
        <f>VLOOKUP(I812,'[1]Already Allocated to Banks'!$I$5:$U$498,6,0)</f>
        <v>BANK OF INDIA</v>
      </c>
      <c r="O812" s="115" t="s">
        <v>4147</v>
      </c>
      <c r="P812" s="74" t="s">
        <v>4249</v>
      </c>
      <c r="Q812" s="74"/>
      <c r="R812" s="74"/>
      <c r="S812" s="74"/>
      <c r="T812" s="74"/>
      <c r="U812" s="74"/>
      <c r="V812" s="74"/>
    </row>
    <row r="813" spans="1:22" hidden="1" x14ac:dyDescent="0.25">
      <c r="A813" s="115">
        <v>1431</v>
      </c>
      <c r="B813" s="74" t="s">
        <v>12</v>
      </c>
      <c r="C813" s="74" t="s">
        <v>13</v>
      </c>
      <c r="D813" s="74" t="s">
        <v>680</v>
      </c>
      <c r="E813" s="74" t="s">
        <v>14</v>
      </c>
      <c r="F813" s="74" t="s">
        <v>15</v>
      </c>
      <c r="G813" s="74" t="s">
        <v>681</v>
      </c>
      <c r="H813" s="161">
        <v>367116</v>
      </c>
      <c r="I813" s="74" t="s">
        <v>3081</v>
      </c>
      <c r="J813" s="74">
        <v>279</v>
      </c>
      <c r="K813" s="74">
        <v>20</v>
      </c>
      <c r="L813" s="74">
        <v>606</v>
      </c>
      <c r="M813" s="74">
        <v>5544.8195767999996</v>
      </c>
      <c r="N813" s="124" t="e">
        <f>VLOOKUP(I813,'[1]Already Allocated to Banks'!$I$5:$U$498,6,0)</f>
        <v>#N/A</v>
      </c>
      <c r="O813" s="115" t="s">
        <v>4152</v>
      </c>
      <c r="P813" s="74" t="s">
        <v>4249</v>
      </c>
      <c r="Q813" s="74" t="s">
        <v>4249</v>
      </c>
      <c r="R813" s="74" t="s">
        <v>4250</v>
      </c>
      <c r="S813" s="74" t="s">
        <v>4250</v>
      </c>
      <c r="T813" s="74"/>
      <c r="U813" s="74"/>
      <c r="V813" s="74"/>
    </row>
    <row r="814" spans="1:22" hidden="1" x14ac:dyDescent="0.25">
      <c r="A814" s="115">
        <v>1436</v>
      </c>
      <c r="B814" s="74" t="s">
        <v>12</v>
      </c>
      <c r="C814" s="74" t="s">
        <v>13</v>
      </c>
      <c r="D814" s="74" t="s">
        <v>1114</v>
      </c>
      <c r="E814" s="74" t="s">
        <v>14</v>
      </c>
      <c r="F814" s="74" t="s">
        <v>15</v>
      </c>
      <c r="G814" s="74" t="s">
        <v>1115</v>
      </c>
      <c r="H814" s="161">
        <v>356385</v>
      </c>
      <c r="I814" s="74" t="s">
        <v>3091</v>
      </c>
      <c r="J814" s="74">
        <v>664</v>
      </c>
      <c r="K814" s="74">
        <v>20</v>
      </c>
      <c r="L814" s="74">
        <v>606</v>
      </c>
      <c r="M814" s="74">
        <v>5540.7546761100002</v>
      </c>
      <c r="N814" s="124" t="e">
        <f>VLOOKUP(I814,'[1]Already Allocated to Banks'!$I$5:$U$498,6,0)</f>
        <v>#N/A</v>
      </c>
      <c r="O814" s="115" t="s">
        <v>4142</v>
      </c>
      <c r="P814" s="74" t="s">
        <v>4249</v>
      </c>
      <c r="Q814" s="74" t="s">
        <v>4250</v>
      </c>
      <c r="R814" s="74" t="s">
        <v>4250</v>
      </c>
      <c r="S814" s="74" t="s">
        <v>4249</v>
      </c>
      <c r="T814" s="74"/>
      <c r="U814" s="74"/>
      <c r="V814" s="74"/>
    </row>
    <row r="815" spans="1:22" hidden="1" x14ac:dyDescent="0.25">
      <c r="A815" s="115">
        <v>1530</v>
      </c>
      <c r="B815" s="74" t="s">
        <v>12</v>
      </c>
      <c r="C815" s="74" t="s">
        <v>13</v>
      </c>
      <c r="D815" s="74" t="s">
        <v>19</v>
      </c>
      <c r="E815" s="74" t="s">
        <v>14</v>
      </c>
      <c r="F815" s="74" t="s">
        <v>15</v>
      </c>
      <c r="G815" s="74" t="s">
        <v>20</v>
      </c>
      <c r="H815" s="161">
        <v>375347</v>
      </c>
      <c r="I815" s="74" t="s">
        <v>3285</v>
      </c>
      <c r="J815" s="74">
        <v>360</v>
      </c>
      <c r="K815" s="74">
        <v>20</v>
      </c>
      <c r="L815" s="74">
        <v>606</v>
      </c>
      <c r="M815" s="74">
        <v>5432.6560379900002</v>
      </c>
      <c r="N815" s="124" t="e">
        <f>VLOOKUP(I815,'[1]Already Allocated to Banks'!$I$5:$U$498,6,0)</f>
        <v>#N/A</v>
      </c>
      <c r="O815" s="115" t="s">
        <v>4152</v>
      </c>
      <c r="P815" s="74" t="s">
        <v>4249</v>
      </c>
      <c r="Q815" s="74" t="s">
        <v>4250</v>
      </c>
      <c r="R815" s="74" t="s">
        <v>4250</v>
      </c>
      <c r="S815" s="74" t="s">
        <v>4249</v>
      </c>
      <c r="T815" s="74"/>
      <c r="U815" s="74"/>
      <c r="V815" s="74"/>
    </row>
    <row r="816" spans="1:22" hidden="1" x14ac:dyDescent="0.25">
      <c r="A816" s="115">
        <v>1534</v>
      </c>
      <c r="B816" s="74" t="s">
        <v>12</v>
      </c>
      <c r="C816" s="74" t="s">
        <v>13</v>
      </c>
      <c r="D816" s="74" t="s">
        <v>19</v>
      </c>
      <c r="E816" s="74" t="s">
        <v>14</v>
      </c>
      <c r="F816" s="74" t="s">
        <v>15</v>
      </c>
      <c r="G816" s="74" t="s">
        <v>20</v>
      </c>
      <c r="H816" s="161">
        <v>367009</v>
      </c>
      <c r="I816" s="74" t="s">
        <v>3292</v>
      </c>
      <c r="J816" s="74">
        <v>204</v>
      </c>
      <c r="K816" s="74">
        <v>20</v>
      </c>
      <c r="L816" s="74">
        <v>606</v>
      </c>
      <c r="M816" s="74">
        <v>5429.4195540600003</v>
      </c>
      <c r="N816" s="124" t="str">
        <f>VLOOKUP(I816,'[1]Already Allocated to Banks'!$I$5:$U$498,6,0)</f>
        <v>UNION BANK OF INDIA</v>
      </c>
      <c r="O816" s="115" t="s">
        <v>4154</v>
      </c>
      <c r="P816" s="74" t="s">
        <v>4249</v>
      </c>
      <c r="Q816" s="74"/>
      <c r="R816" s="74"/>
      <c r="S816" s="74"/>
      <c r="T816" s="74"/>
      <c r="U816" s="74"/>
      <c r="V816" s="74"/>
    </row>
    <row r="817" spans="1:22" hidden="1" x14ac:dyDescent="0.25">
      <c r="A817" s="115">
        <v>1589</v>
      </c>
      <c r="B817" s="74" t="s">
        <v>12</v>
      </c>
      <c r="C817" s="74" t="s">
        <v>13</v>
      </c>
      <c r="D817" s="74" t="s">
        <v>13</v>
      </c>
      <c r="E817" s="74" t="s">
        <v>14</v>
      </c>
      <c r="F817" s="74" t="s">
        <v>15</v>
      </c>
      <c r="G817" s="74" t="s">
        <v>16</v>
      </c>
      <c r="H817" s="161">
        <v>377608</v>
      </c>
      <c r="I817" s="74" t="s">
        <v>3396</v>
      </c>
      <c r="J817" s="74">
        <v>345</v>
      </c>
      <c r="K817" s="74">
        <v>20</v>
      </c>
      <c r="L817" s="74">
        <v>606</v>
      </c>
      <c r="M817" s="74">
        <v>5375.4619974200004</v>
      </c>
      <c r="N817" s="124" t="str">
        <f>VLOOKUP(I817,'[1]Already Allocated to Banks'!$I$5:$U$498,6,0)</f>
        <v>PUNJAB NATIONAL BANK</v>
      </c>
      <c r="O817" s="115" t="s">
        <v>4142</v>
      </c>
      <c r="P817" s="74" t="s">
        <v>4249</v>
      </c>
      <c r="Q817" s="74"/>
      <c r="R817" s="74"/>
      <c r="S817" s="74"/>
      <c r="T817" s="74"/>
      <c r="U817" s="74"/>
      <c r="V817" s="74"/>
    </row>
    <row r="818" spans="1:22" hidden="1" x14ac:dyDescent="0.25">
      <c r="A818" s="115">
        <v>1602</v>
      </c>
      <c r="B818" s="74" t="s">
        <v>12</v>
      </c>
      <c r="C818" s="74" t="s">
        <v>13</v>
      </c>
      <c r="D818" s="74" t="s">
        <v>13</v>
      </c>
      <c r="E818" s="74" t="s">
        <v>14</v>
      </c>
      <c r="F818" s="74" t="s">
        <v>15</v>
      </c>
      <c r="G818" s="74" t="s">
        <v>16</v>
      </c>
      <c r="H818" s="161">
        <v>375248</v>
      </c>
      <c r="I818" s="74" t="s">
        <v>3227</v>
      </c>
      <c r="J818" s="74">
        <v>492</v>
      </c>
      <c r="K818" s="74">
        <v>20</v>
      </c>
      <c r="L818" s="74">
        <v>606</v>
      </c>
      <c r="M818" s="74">
        <v>5360.4095703900002</v>
      </c>
      <c r="N818" s="124" t="str">
        <f>VLOOKUP(I818,'[1]Already Allocated to Banks'!$I$5:$U$498,6,0)</f>
        <v>PUNJAB NATIONAL BANK</v>
      </c>
      <c r="O818" s="115" t="s">
        <v>4345</v>
      </c>
      <c r="P818" s="74" t="s">
        <v>4249</v>
      </c>
      <c r="Q818" s="74" t="s">
        <v>4250</v>
      </c>
      <c r="R818" s="74" t="s">
        <v>4249</v>
      </c>
      <c r="S818" s="74" t="s">
        <v>4250</v>
      </c>
      <c r="T818" s="74"/>
      <c r="U818" s="74"/>
      <c r="V818" s="74"/>
    </row>
    <row r="819" spans="1:22" hidden="1" x14ac:dyDescent="0.25">
      <c r="A819" s="115">
        <v>1625</v>
      </c>
      <c r="B819" s="74" t="s">
        <v>12</v>
      </c>
      <c r="C819" s="74" t="s">
        <v>13</v>
      </c>
      <c r="D819" s="74" t="s">
        <v>680</v>
      </c>
      <c r="E819" s="74" t="s">
        <v>14</v>
      </c>
      <c r="F819" s="74" t="s">
        <v>15</v>
      </c>
      <c r="G819" s="74" t="s">
        <v>681</v>
      </c>
      <c r="H819" s="161">
        <v>365663</v>
      </c>
      <c r="I819" s="74" t="s">
        <v>3463</v>
      </c>
      <c r="J819" s="74">
        <v>653</v>
      </c>
      <c r="K819" s="74">
        <v>20</v>
      </c>
      <c r="L819" s="74">
        <v>606</v>
      </c>
      <c r="M819" s="74">
        <v>5334.4106047400001</v>
      </c>
      <c r="N819" s="124" t="str">
        <f>VLOOKUP(I819,'[1]Already Allocated to Banks'!$I$5:$U$498,6,0)</f>
        <v>STATE BANK OF INDIA</v>
      </c>
      <c r="O819" s="115" t="s">
        <v>4152</v>
      </c>
      <c r="P819" s="74" t="s">
        <v>4249</v>
      </c>
      <c r="Q819" s="74"/>
      <c r="R819" s="74"/>
      <c r="S819" s="74"/>
      <c r="T819" s="74"/>
      <c r="U819" s="74"/>
      <c r="V819" s="74"/>
    </row>
    <row r="820" spans="1:22" hidden="1" x14ac:dyDescent="0.25">
      <c r="A820" s="115">
        <v>1631</v>
      </c>
      <c r="B820" s="74" t="s">
        <v>12</v>
      </c>
      <c r="C820" s="74" t="s">
        <v>13</v>
      </c>
      <c r="D820" s="74" t="s">
        <v>680</v>
      </c>
      <c r="E820" s="74" t="s">
        <v>14</v>
      </c>
      <c r="F820" s="74" t="s">
        <v>15</v>
      </c>
      <c r="G820" s="74" t="s">
        <v>681</v>
      </c>
      <c r="H820" s="161">
        <v>358374</v>
      </c>
      <c r="I820" s="74" t="s">
        <v>3475</v>
      </c>
      <c r="J820" s="74">
        <v>1201</v>
      </c>
      <c r="K820" s="74">
        <v>20</v>
      </c>
      <c r="L820" s="74">
        <v>606</v>
      </c>
      <c r="M820" s="74">
        <v>5324.8379817100003</v>
      </c>
      <c r="N820" s="124" t="e">
        <f>VLOOKUP(I820,'[1]Already Allocated to Banks'!$I$5:$U$498,6,0)</f>
        <v>#N/A</v>
      </c>
      <c r="O820" s="115" t="s">
        <v>4265</v>
      </c>
      <c r="P820" s="74" t="s">
        <v>4249</v>
      </c>
      <c r="Q820" s="74" t="s">
        <v>4249</v>
      </c>
      <c r="R820" s="74" t="s">
        <v>4250</v>
      </c>
      <c r="S820" s="74" t="s">
        <v>4250</v>
      </c>
      <c r="T820" s="74"/>
      <c r="U820" s="74"/>
      <c r="V820" s="74"/>
    </row>
    <row r="821" spans="1:22" hidden="1" x14ac:dyDescent="0.25">
      <c r="A821" s="115">
        <v>1636</v>
      </c>
      <c r="B821" s="74" t="s">
        <v>12</v>
      </c>
      <c r="C821" s="74" t="s">
        <v>13</v>
      </c>
      <c r="D821" s="74" t="s">
        <v>13</v>
      </c>
      <c r="E821" s="74" t="s">
        <v>14</v>
      </c>
      <c r="F821" s="74" t="s">
        <v>15</v>
      </c>
      <c r="G821" s="74" t="s">
        <v>16</v>
      </c>
      <c r="H821" s="161">
        <v>367621</v>
      </c>
      <c r="I821" s="74" t="s">
        <v>3485</v>
      </c>
      <c r="J821" s="74">
        <v>1072</v>
      </c>
      <c r="K821" s="74">
        <v>20</v>
      </c>
      <c r="L821" s="74">
        <v>606</v>
      </c>
      <c r="M821" s="74">
        <v>5320.9579464099997</v>
      </c>
      <c r="N821" s="124" t="str">
        <f>VLOOKUP(I821,'[1]Already Allocated to Banks'!$I$5:$U$498,6,0)</f>
        <v>INDIAN BANK</v>
      </c>
      <c r="O821" s="115" t="s">
        <v>4141</v>
      </c>
      <c r="P821" s="74" t="s">
        <v>4249</v>
      </c>
      <c r="Q821" s="74"/>
      <c r="R821" s="74"/>
      <c r="S821" s="74"/>
      <c r="T821" s="74"/>
      <c r="U821" s="74"/>
      <c r="V821" s="74"/>
    </row>
    <row r="822" spans="1:22" hidden="1" x14ac:dyDescent="0.25">
      <c r="A822" s="115">
        <v>1642</v>
      </c>
      <c r="B822" s="74" t="s">
        <v>12</v>
      </c>
      <c r="C822" s="74" t="s">
        <v>13</v>
      </c>
      <c r="D822" s="74" t="s">
        <v>13</v>
      </c>
      <c r="E822" s="74" t="s">
        <v>14</v>
      </c>
      <c r="F822" s="74" t="s">
        <v>15</v>
      </c>
      <c r="G822" s="74" t="s">
        <v>16</v>
      </c>
      <c r="H822" s="161">
        <v>365730</v>
      </c>
      <c r="I822" s="74" t="s">
        <v>3497</v>
      </c>
      <c r="J822" s="74">
        <v>1213</v>
      </c>
      <c r="K822" s="74">
        <v>20</v>
      </c>
      <c r="L822" s="74">
        <v>606</v>
      </c>
      <c r="M822" s="74">
        <v>5317.4863768300002</v>
      </c>
      <c r="N822" s="124" t="str">
        <f>VLOOKUP(I822,'[1]Already Allocated to Banks'!$I$5:$U$498,6,0)</f>
        <v>PUNJAB NATIONAL BANK</v>
      </c>
      <c r="O822" s="115" t="s">
        <v>4142</v>
      </c>
      <c r="P822" s="74" t="s">
        <v>4249</v>
      </c>
      <c r="Q822" s="74"/>
      <c r="R822" s="74"/>
      <c r="S822" s="74"/>
      <c r="T822" s="74"/>
      <c r="U822" s="74"/>
      <c r="V822" s="74"/>
    </row>
    <row r="823" spans="1:22" hidden="1" x14ac:dyDescent="0.25">
      <c r="A823" s="115">
        <v>1651</v>
      </c>
      <c r="B823" s="74" t="s">
        <v>12</v>
      </c>
      <c r="C823" s="74" t="s">
        <v>13</v>
      </c>
      <c r="D823" s="74" t="s">
        <v>1114</v>
      </c>
      <c r="E823" s="74" t="s">
        <v>14</v>
      </c>
      <c r="F823" s="74" t="s">
        <v>15</v>
      </c>
      <c r="G823" s="74" t="s">
        <v>1115</v>
      </c>
      <c r="H823" s="159">
        <v>370796</v>
      </c>
      <c r="I823" s="74" t="s">
        <v>3514</v>
      </c>
      <c r="J823" s="74">
        <v>329</v>
      </c>
      <c r="K823" s="74">
        <v>20</v>
      </c>
      <c r="L823" s="74">
        <v>606</v>
      </c>
      <c r="M823" s="74">
        <v>5306.5148073700002</v>
      </c>
      <c r="N823" s="124" t="str">
        <f>VLOOKUP(I823,'[1]Already Allocated to Banks'!$I$5:$U$498,6,0)</f>
        <v>STATE BANK OF INDIA</v>
      </c>
      <c r="O823" s="115" t="s">
        <v>4152</v>
      </c>
      <c r="P823" s="74" t="s">
        <v>4249</v>
      </c>
      <c r="Q823" s="74"/>
      <c r="R823" s="74"/>
      <c r="S823" s="74"/>
      <c r="T823" s="74"/>
      <c r="U823" s="74"/>
      <c r="V823" s="74"/>
    </row>
    <row r="824" spans="1:22" hidden="1" x14ac:dyDescent="0.25">
      <c r="A824" s="115">
        <v>1684</v>
      </c>
      <c r="B824" s="74" t="s">
        <v>12</v>
      </c>
      <c r="C824" s="74" t="s">
        <v>13</v>
      </c>
      <c r="D824" s="74" t="s">
        <v>1114</v>
      </c>
      <c r="E824" s="74" t="s">
        <v>14</v>
      </c>
      <c r="F824" s="74" t="s">
        <v>15</v>
      </c>
      <c r="G824" s="74" t="s">
        <v>1115</v>
      </c>
      <c r="H824" s="161">
        <v>366898</v>
      </c>
      <c r="I824" s="74" t="s">
        <v>3581</v>
      </c>
      <c r="J824" s="74">
        <v>652</v>
      </c>
      <c r="K824" s="74">
        <v>20</v>
      </c>
      <c r="L824" s="74">
        <v>606</v>
      </c>
      <c r="M824" s="74">
        <v>5278.4809171500001</v>
      </c>
      <c r="N824" s="124" t="str">
        <f>VLOOKUP(I824,'[1]Already Allocated to Banks'!$I$5:$U$498,6,0)</f>
        <v>PUNJAB NATIONAL BANK</v>
      </c>
      <c r="O824" s="115" t="s">
        <v>4142</v>
      </c>
      <c r="P824" s="74" t="s">
        <v>4249</v>
      </c>
      <c r="Q824" s="74"/>
      <c r="R824" s="74"/>
      <c r="S824" s="74"/>
      <c r="T824" s="74"/>
      <c r="U824" s="74"/>
      <c r="V824" s="74"/>
    </row>
    <row r="825" spans="1:22" hidden="1" x14ac:dyDescent="0.25">
      <c r="A825" s="115">
        <v>1738</v>
      </c>
      <c r="B825" s="74" t="s">
        <v>12</v>
      </c>
      <c r="C825" s="74" t="s">
        <v>13</v>
      </c>
      <c r="D825" s="74" t="s">
        <v>680</v>
      </c>
      <c r="E825" s="74" t="s">
        <v>14</v>
      </c>
      <c r="F825" s="74" t="s">
        <v>15</v>
      </c>
      <c r="G825" s="74" t="s">
        <v>681</v>
      </c>
      <c r="H825" s="161">
        <v>367861</v>
      </c>
      <c r="I825" s="74" t="s">
        <v>3692</v>
      </c>
      <c r="J825" s="74">
        <v>501</v>
      </c>
      <c r="K825" s="74">
        <v>20</v>
      </c>
      <c r="L825" s="74">
        <v>606</v>
      </c>
      <c r="M825" s="74">
        <v>5244.58243236</v>
      </c>
      <c r="N825" s="124" t="e">
        <f>VLOOKUP(I825,'[1]Already Allocated to Banks'!$I$5:$U$498,6,0)</f>
        <v>#N/A</v>
      </c>
      <c r="O825" s="115" t="s">
        <v>4271</v>
      </c>
      <c r="P825" s="74" t="s">
        <v>4249</v>
      </c>
      <c r="Q825" s="74" t="s">
        <v>4249</v>
      </c>
      <c r="R825" s="74" t="s">
        <v>4250</v>
      </c>
      <c r="S825" s="74" t="s">
        <v>4249</v>
      </c>
      <c r="T825" s="74"/>
      <c r="U825" s="74"/>
      <c r="V825" s="74"/>
    </row>
    <row r="826" spans="1:22" hidden="1" x14ac:dyDescent="0.25">
      <c r="A826" s="115">
        <v>1743</v>
      </c>
      <c r="B826" s="74" t="s">
        <v>12</v>
      </c>
      <c r="C826" s="74" t="s">
        <v>13</v>
      </c>
      <c r="D826" s="74" t="s">
        <v>680</v>
      </c>
      <c r="E826" s="74" t="s">
        <v>14</v>
      </c>
      <c r="F826" s="74" t="s">
        <v>15</v>
      </c>
      <c r="G826" s="74" t="s">
        <v>681</v>
      </c>
      <c r="H826" s="161">
        <v>347859</v>
      </c>
      <c r="I826" s="74" t="s">
        <v>3704</v>
      </c>
      <c r="J826" s="74">
        <v>728</v>
      </c>
      <c r="K826" s="74">
        <v>20</v>
      </c>
      <c r="L826" s="74">
        <v>606</v>
      </c>
      <c r="M826" s="74">
        <v>5241.1795774299999</v>
      </c>
      <c r="N826" s="124" t="e">
        <f>VLOOKUP(I826,'[1]Already Allocated to Banks'!$I$5:$U$498,6,0)</f>
        <v>#N/A</v>
      </c>
      <c r="O826" s="115" t="s">
        <v>4265</v>
      </c>
      <c r="P826" s="74" t="s">
        <v>4249</v>
      </c>
      <c r="Q826" s="74" t="s">
        <v>4249</v>
      </c>
      <c r="R826" s="74" t="s">
        <v>4250</v>
      </c>
      <c r="S826" s="74" t="s">
        <v>4250</v>
      </c>
      <c r="T826" s="74"/>
      <c r="U826" s="74"/>
      <c r="V826" s="74"/>
    </row>
    <row r="827" spans="1:22" hidden="1" x14ac:dyDescent="0.25">
      <c r="A827" s="115">
        <v>1745</v>
      </c>
      <c r="B827" s="74" t="s">
        <v>12</v>
      </c>
      <c r="C827" s="74" t="s">
        <v>13</v>
      </c>
      <c r="D827" s="74" t="s">
        <v>780</v>
      </c>
      <c r="E827" s="74" t="s">
        <v>14</v>
      </c>
      <c r="F827" s="74" t="s">
        <v>15</v>
      </c>
      <c r="G827" s="74" t="s">
        <v>781</v>
      </c>
      <c r="H827" s="161">
        <v>348546</v>
      </c>
      <c r="I827" s="74" t="s">
        <v>3708</v>
      </c>
      <c r="J827" s="74">
        <v>482</v>
      </c>
      <c r="K827" s="74">
        <v>20</v>
      </c>
      <c r="L827" s="74">
        <v>606</v>
      </c>
      <c r="M827" s="74">
        <v>5238.7593560599998</v>
      </c>
      <c r="N827" s="124" t="e">
        <f>VLOOKUP(I827,'[1]Already Allocated to Banks'!$I$5:$U$498,6,0)</f>
        <v>#N/A</v>
      </c>
      <c r="O827" s="115" t="s">
        <v>4146</v>
      </c>
      <c r="P827" s="74" t="s">
        <v>4249</v>
      </c>
      <c r="Q827" s="74" t="s">
        <v>4250</v>
      </c>
      <c r="R827" s="74" t="s">
        <v>4250</v>
      </c>
      <c r="S827" s="74" t="s">
        <v>4249</v>
      </c>
      <c r="T827" s="74"/>
      <c r="U827" s="74"/>
      <c r="V827" s="74"/>
    </row>
    <row r="828" spans="1:22" hidden="1" x14ac:dyDescent="0.25">
      <c r="A828" s="115">
        <v>1812</v>
      </c>
      <c r="B828" s="74" t="s">
        <v>12</v>
      </c>
      <c r="C828" s="74" t="s">
        <v>13</v>
      </c>
      <c r="D828" s="74" t="s">
        <v>19</v>
      </c>
      <c r="E828" s="74" t="s">
        <v>14</v>
      </c>
      <c r="F828" s="74" t="s">
        <v>15</v>
      </c>
      <c r="G828" s="74" t="s">
        <v>20</v>
      </c>
      <c r="H828" s="161">
        <v>377684</v>
      </c>
      <c r="I828" s="74" t="s">
        <v>2090</v>
      </c>
      <c r="J828" s="74">
        <v>392</v>
      </c>
      <c r="K828" s="74">
        <v>20</v>
      </c>
      <c r="L828" s="74">
        <v>606</v>
      </c>
      <c r="M828" s="74">
        <v>5165.1335515800001</v>
      </c>
      <c r="N828" s="124" t="str">
        <f>VLOOKUP(I828,'[1]Already Allocated to Banks'!$I$5:$U$498,6,0)</f>
        <v>INDIAN BANK</v>
      </c>
      <c r="O828" s="115" t="s">
        <v>4141</v>
      </c>
      <c r="P828" s="74" t="s">
        <v>4249</v>
      </c>
      <c r="Q828" s="74"/>
      <c r="R828" s="74"/>
      <c r="S828" s="74"/>
      <c r="T828" s="74"/>
      <c r="U828" s="74"/>
      <c r="V828" s="74"/>
    </row>
    <row r="829" spans="1:22" hidden="1" x14ac:dyDescent="0.25">
      <c r="A829" s="115">
        <v>1819</v>
      </c>
      <c r="B829" s="74" t="s">
        <v>12</v>
      </c>
      <c r="C829" s="74" t="s">
        <v>13</v>
      </c>
      <c r="D829" s="74" t="s">
        <v>780</v>
      </c>
      <c r="E829" s="74" t="s">
        <v>14</v>
      </c>
      <c r="F829" s="74" t="s">
        <v>15</v>
      </c>
      <c r="G829" s="74" t="s">
        <v>781</v>
      </c>
      <c r="H829" s="161">
        <v>347905</v>
      </c>
      <c r="I829" s="74" t="s">
        <v>3853</v>
      </c>
      <c r="J829" s="74">
        <v>2076</v>
      </c>
      <c r="K829" s="74">
        <v>20</v>
      </c>
      <c r="L829" s="74">
        <v>606</v>
      </c>
      <c r="M829" s="74">
        <v>5150.9637141499998</v>
      </c>
      <c r="N829" s="124" t="str">
        <f>VLOOKUP(I829,'[1]Already Allocated to Banks'!$I$5:$U$498,6,0)</f>
        <v>STATE BANK OF INDIA</v>
      </c>
      <c r="O829" s="115" t="s">
        <v>4152</v>
      </c>
      <c r="P829" s="74" t="s">
        <v>4249</v>
      </c>
      <c r="Q829" s="74"/>
      <c r="R829" s="74"/>
      <c r="S829" s="74"/>
      <c r="T829" s="74"/>
      <c r="U829" s="74"/>
      <c r="V829" s="74"/>
    </row>
    <row r="830" spans="1:22" hidden="1" x14ac:dyDescent="0.25">
      <c r="A830" s="115">
        <v>1827</v>
      </c>
      <c r="B830" s="74" t="s">
        <v>12</v>
      </c>
      <c r="C830" s="74" t="s">
        <v>13</v>
      </c>
      <c r="D830" s="74" t="s">
        <v>680</v>
      </c>
      <c r="E830" s="74" t="s">
        <v>14</v>
      </c>
      <c r="F830" s="74" t="s">
        <v>15</v>
      </c>
      <c r="G830" s="74" t="s">
        <v>681</v>
      </c>
      <c r="H830" s="161">
        <v>375250</v>
      </c>
      <c r="I830" s="74" t="s">
        <v>3869</v>
      </c>
      <c r="J830" s="74">
        <v>91</v>
      </c>
      <c r="K830" s="74">
        <v>20</v>
      </c>
      <c r="L830" s="74">
        <v>606</v>
      </c>
      <c r="M830" s="74">
        <v>5144.0995058199996</v>
      </c>
      <c r="N830" s="124" t="e">
        <f>VLOOKUP(I830,'[1]Already Allocated to Banks'!$I$5:$U$498,6,0)</f>
        <v>#N/A</v>
      </c>
      <c r="O830" s="115" t="s">
        <v>4152</v>
      </c>
      <c r="P830" s="74" t="s">
        <v>4249</v>
      </c>
      <c r="Q830" s="74" t="s">
        <v>4249</v>
      </c>
      <c r="R830" s="74" t="s">
        <v>4250</v>
      </c>
      <c r="S830" s="74" t="s">
        <v>4250</v>
      </c>
      <c r="T830" s="74"/>
      <c r="U830" s="74"/>
      <c r="V830" s="74"/>
    </row>
    <row r="831" spans="1:22" hidden="1" x14ac:dyDescent="0.25">
      <c r="A831" s="115">
        <v>1835</v>
      </c>
      <c r="B831" s="74" t="s">
        <v>12</v>
      </c>
      <c r="C831" s="74" t="s">
        <v>13</v>
      </c>
      <c r="D831" s="74" t="s">
        <v>13</v>
      </c>
      <c r="E831" s="74" t="s">
        <v>14</v>
      </c>
      <c r="F831" s="74" t="s">
        <v>15</v>
      </c>
      <c r="G831" s="74" t="s">
        <v>16</v>
      </c>
      <c r="H831" s="161">
        <v>377148</v>
      </c>
      <c r="I831" s="74" t="s">
        <v>3887</v>
      </c>
      <c r="J831" s="74">
        <v>836</v>
      </c>
      <c r="K831" s="74">
        <v>20</v>
      </c>
      <c r="L831" s="74">
        <v>606</v>
      </c>
      <c r="M831" s="74">
        <v>5131.0454564800002</v>
      </c>
      <c r="N831" s="124" t="e">
        <f>VLOOKUP(I831,'[1]Already Allocated to Banks'!$I$5:$U$498,6,0)</f>
        <v>#N/A</v>
      </c>
      <c r="O831" s="115" t="s">
        <v>4146</v>
      </c>
      <c r="P831" s="74" t="s">
        <v>4249</v>
      </c>
      <c r="Q831" s="74" t="s">
        <v>4250</v>
      </c>
      <c r="R831" s="74" t="s">
        <v>4250</v>
      </c>
      <c r="S831" s="74" t="s">
        <v>4249</v>
      </c>
      <c r="T831" s="74"/>
      <c r="U831" s="74"/>
      <c r="V831" s="74"/>
    </row>
    <row r="832" spans="1:22" hidden="1" x14ac:dyDescent="0.25">
      <c r="A832" s="115">
        <v>1840</v>
      </c>
      <c r="B832" s="74" t="s">
        <v>12</v>
      </c>
      <c r="C832" s="74" t="s">
        <v>13</v>
      </c>
      <c r="D832" s="74" t="s">
        <v>19</v>
      </c>
      <c r="E832" s="74" t="s">
        <v>14</v>
      </c>
      <c r="F832" s="74" t="s">
        <v>15</v>
      </c>
      <c r="G832" s="74" t="s">
        <v>20</v>
      </c>
      <c r="H832" s="161">
        <v>367357</v>
      </c>
      <c r="I832" s="74" t="s">
        <v>3896</v>
      </c>
      <c r="J832" s="74">
        <v>380</v>
      </c>
      <c r="K832" s="74">
        <v>20</v>
      </c>
      <c r="L832" s="74">
        <v>606</v>
      </c>
      <c r="M832" s="74">
        <v>5121.06107643</v>
      </c>
      <c r="N832" s="124" t="str">
        <f>VLOOKUP(I832,'[1]Already Allocated to Banks'!$I$5:$U$498,6,0)</f>
        <v>INDIAN BANK</v>
      </c>
      <c r="O832" s="115" t="s">
        <v>4141</v>
      </c>
      <c r="P832" s="74" t="s">
        <v>4249</v>
      </c>
      <c r="Q832" s="74"/>
      <c r="R832" s="74"/>
      <c r="S832" s="74"/>
      <c r="T832" s="74"/>
      <c r="U832" s="74"/>
      <c r="V832" s="74"/>
    </row>
    <row r="833" spans="1:34" hidden="1" x14ac:dyDescent="0.25">
      <c r="A833" s="115">
        <v>1849</v>
      </c>
      <c r="B833" s="74" t="s">
        <v>12</v>
      </c>
      <c r="C833" s="74" t="s">
        <v>13</v>
      </c>
      <c r="D833" s="74" t="s">
        <v>19</v>
      </c>
      <c r="E833" s="74" t="s">
        <v>14</v>
      </c>
      <c r="F833" s="74" t="s">
        <v>15</v>
      </c>
      <c r="G833" s="74" t="s">
        <v>20</v>
      </c>
      <c r="H833" s="161">
        <v>347146</v>
      </c>
      <c r="I833" s="74" t="s">
        <v>3914</v>
      </c>
      <c r="J833" s="74">
        <v>356</v>
      </c>
      <c r="K833" s="74">
        <v>20</v>
      </c>
      <c r="L833" s="74">
        <v>606</v>
      </c>
      <c r="M833" s="74">
        <v>5108.6362016700004</v>
      </c>
      <c r="N833" s="124" t="str">
        <f>VLOOKUP(I833,'[1]Already Allocated to Banks'!$I$5:$U$498,6,0)</f>
        <v>INDIAN BANK</v>
      </c>
      <c r="O833" s="115" t="s">
        <v>4141</v>
      </c>
      <c r="P833" s="74" t="s">
        <v>4249</v>
      </c>
      <c r="Q833" s="74"/>
      <c r="R833" s="74"/>
      <c r="S833" s="74"/>
      <c r="T833" s="74"/>
      <c r="U833" s="74"/>
      <c r="V833" s="74"/>
    </row>
    <row r="834" spans="1:34" hidden="1" x14ac:dyDescent="0.25">
      <c r="A834" s="115">
        <v>1882</v>
      </c>
      <c r="B834" s="74" t="s">
        <v>12</v>
      </c>
      <c r="C834" s="74" t="s">
        <v>13</v>
      </c>
      <c r="D834" s="74" t="s">
        <v>13</v>
      </c>
      <c r="E834" s="74" t="s">
        <v>14</v>
      </c>
      <c r="F834" s="74" t="s">
        <v>15</v>
      </c>
      <c r="G834" s="74" t="s">
        <v>16</v>
      </c>
      <c r="H834" s="161">
        <v>357648</v>
      </c>
      <c r="I834" s="74" t="s">
        <v>3310</v>
      </c>
      <c r="J834" s="74">
        <v>273</v>
      </c>
      <c r="K834" s="74">
        <v>20</v>
      </c>
      <c r="L834" s="74">
        <v>606</v>
      </c>
      <c r="M834" s="74">
        <v>5079.3993339899998</v>
      </c>
      <c r="N834" s="124" t="str">
        <f>VLOOKUP(I834,'[1]Already Allocated to Banks'!$I$5:$U$498,6,0)</f>
        <v>BANK OF INDIA</v>
      </c>
      <c r="O834" s="148" t="s">
        <v>4147</v>
      </c>
      <c r="P834" s="74" t="s">
        <v>4249</v>
      </c>
      <c r="Q834" s="74"/>
      <c r="R834" s="74"/>
      <c r="S834" s="74"/>
      <c r="T834" s="74"/>
      <c r="U834" s="74"/>
      <c r="V834" s="74"/>
    </row>
    <row r="835" spans="1:34" hidden="1" x14ac:dyDescent="0.25">
      <c r="A835" s="115">
        <v>1888</v>
      </c>
      <c r="B835" s="74" t="s">
        <v>12</v>
      </c>
      <c r="C835" s="74" t="s">
        <v>13</v>
      </c>
      <c r="D835" s="74" t="s">
        <v>680</v>
      </c>
      <c r="E835" s="74" t="s">
        <v>14</v>
      </c>
      <c r="F835" s="74" t="s">
        <v>15</v>
      </c>
      <c r="G835" s="74" t="s">
        <v>681</v>
      </c>
      <c r="H835" s="161">
        <v>377106</v>
      </c>
      <c r="I835" s="74" t="s">
        <v>3990</v>
      </c>
      <c r="J835" s="74">
        <v>613</v>
      </c>
      <c r="K835" s="74">
        <v>20</v>
      </c>
      <c r="L835" s="74">
        <v>606</v>
      </c>
      <c r="M835" s="74">
        <v>5073.5290594199996</v>
      </c>
      <c r="N835" s="124" t="str">
        <f>VLOOKUP(I835,'[1]Already Allocated to Banks'!$I$5:$U$498,6,0)</f>
        <v>STATE BANK OF INDIA</v>
      </c>
      <c r="O835" s="115" t="s">
        <v>4152</v>
      </c>
      <c r="P835" s="74" t="s">
        <v>4249</v>
      </c>
      <c r="Q835" s="74"/>
      <c r="R835" s="74"/>
      <c r="S835" s="74"/>
      <c r="T835" s="74"/>
      <c r="U835" s="74"/>
      <c r="V835" s="74"/>
    </row>
    <row r="836" spans="1:34" hidden="1" x14ac:dyDescent="0.25">
      <c r="A836" s="115">
        <v>1928</v>
      </c>
      <c r="B836" s="74" t="s">
        <v>12</v>
      </c>
      <c r="C836" s="74" t="s">
        <v>13</v>
      </c>
      <c r="D836" s="74" t="s">
        <v>680</v>
      </c>
      <c r="E836" s="74" t="s">
        <v>14</v>
      </c>
      <c r="F836" s="74" t="s">
        <v>15</v>
      </c>
      <c r="G836" s="74" t="s">
        <v>681</v>
      </c>
      <c r="H836" s="161">
        <v>358687</v>
      </c>
      <c r="I836" s="74" t="s">
        <v>4070</v>
      </c>
      <c r="J836" s="74">
        <v>497</v>
      </c>
      <c r="K836" s="74">
        <v>20</v>
      </c>
      <c r="L836" s="74">
        <v>606</v>
      </c>
      <c r="M836" s="74">
        <v>5041.3330216100003</v>
      </c>
      <c r="N836" s="124" t="e">
        <f>VLOOKUP(I836,'[1]Already Allocated to Banks'!$I$5:$U$498,6,0)</f>
        <v>#N/A</v>
      </c>
      <c r="O836" s="115" t="s">
        <v>4147</v>
      </c>
      <c r="P836" s="74" t="s">
        <v>4249</v>
      </c>
      <c r="Q836" s="74" t="s">
        <v>4249</v>
      </c>
      <c r="R836" s="74" t="s">
        <v>4250</v>
      </c>
      <c r="S836" s="74" t="s">
        <v>4249</v>
      </c>
      <c r="T836" s="74"/>
      <c r="U836" s="74"/>
      <c r="V836" s="74"/>
    </row>
    <row r="837" spans="1:34" hidden="1" x14ac:dyDescent="0.25">
      <c r="A837" s="115">
        <v>1936</v>
      </c>
      <c r="B837" s="74" t="s">
        <v>12</v>
      </c>
      <c r="C837" s="74" t="s">
        <v>13</v>
      </c>
      <c r="D837" s="74" t="s">
        <v>1114</v>
      </c>
      <c r="E837" s="74" t="s">
        <v>14</v>
      </c>
      <c r="F837" s="74" t="s">
        <v>15</v>
      </c>
      <c r="G837" s="74" t="s">
        <v>1115</v>
      </c>
      <c r="H837" s="161">
        <v>358629</v>
      </c>
      <c r="I837" s="74" t="s">
        <v>4087</v>
      </c>
      <c r="J837" s="74">
        <v>217</v>
      </c>
      <c r="K837" s="74">
        <v>20</v>
      </c>
      <c r="L837" s="74">
        <v>606</v>
      </c>
      <c r="M837" s="74">
        <v>5027.4347571999997</v>
      </c>
      <c r="N837" s="124" t="str">
        <f>VLOOKUP(I837,'[1]Already Allocated to Banks'!$I$5:$U$498,6,0)</f>
        <v>PUNJAB NATIONAL BANK</v>
      </c>
      <c r="O837" s="115" t="s">
        <v>4142</v>
      </c>
      <c r="P837" s="74" t="s">
        <v>4249</v>
      </c>
      <c r="Q837" s="74"/>
      <c r="R837" s="74"/>
      <c r="S837" s="74"/>
      <c r="T837" s="74"/>
      <c r="U837" s="74"/>
      <c r="V837" s="74"/>
    </row>
    <row r="838" spans="1:34" hidden="1" x14ac:dyDescent="0.25">
      <c r="A838" s="165">
        <v>1357</v>
      </c>
      <c r="B838" s="172" t="s">
        <v>12</v>
      </c>
      <c r="C838" s="172" t="s">
        <v>255</v>
      </c>
      <c r="D838" s="172" t="s">
        <v>2047</v>
      </c>
      <c r="E838" s="172" t="s">
        <v>14</v>
      </c>
      <c r="F838" s="172" t="s">
        <v>257</v>
      </c>
      <c r="G838" s="172" t="s">
        <v>2048</v>
      </c>
      <c r="H838" s="173">
        <v>357752</v>
      </c>
      <c r="I838" s="172" t="s">
        <v>2923</v>
      </c>
      <c r="J838" s="172">
        <v>1063</v>
      </c>
      <c r="K838" s="172">
        <v>20</v>
      </c>
      <c r="L838" s="172">
        <v>331</v>
      </c>
      <c r="M838" s="172">
        <v>5633.4644059299999</v>
      </c>
      <c r="N838" s="124" t="e">
        <f>VLOOKUP(I838,'[1]Already Allocated to Banks'!$I$5:$U$498,6,0)</f>
        <v>#N/A</v>
      </c>
      <c r="O838" s="165" t="s">
        <v>4274</v>
      </c>
      <c r="P838" s="172" t="s">
        <v>4249</v>
      </c>
      <c r="Q838" s="172"/>
      <c r="R838" s="172"/>
      <c r="S838" s="172"/>
      <c r="T838" s="172"/>
      <c r="U838" s="172"/>
      <c r="V838" s="172"/>
      <c r="W838" s="126"/>
      <c r="X838" s="126"/>
      <c r="Y838" s="126"/>
      <c r="Z838" s="126"/>
      <c r="AA838" s="126"/>
      <c r="AB838" s="126"/>
      <c r="AC838" s="126"/>
      <c r="AD838" s="126"/>
      <c r="AE838" s="126"/>
      <c r="AF838" s="126"/>
      <c r="AG838" s="126"/>
      <c r="AH838" s="126"/>
    </row>
    <row r="839" spans="1:34" hidden="1" x14ac:dyDescent="0.25">
      <c r="A839" s="165">
        <v>1397</v>
      </c>
      <c r="B839" s="172" t="s">
        <v>12</v>
      </c>
      <c r="C839" s="172" t="s">
        <v>255</v>
      </c>
      <c r="D839" s="172" t="s">
        <v>2644</v>
      </c>
      <c r="E839" s="172" t="s">
        <v>14</v>
      </c>
      <c r="F839" s="172" t="s">
        <v>257</v>
      </c>
      <c r="G839" s="172" t="s">
        <v>2645</v>
      </c>
      <c r="H839" s="173">
        <v>375778</v>
      </c>
      <c r="I839" s="172" t="s">
        <v>3012</v>
      </c>
      <c r="J839" s="172">
        <v>897</v>
      </c>
      <c r="K839" s="172">
        <v>20</v>
      </c>
      <c r="L839" s="172">
        <v>331</v>
      </c>
      <c r="M839" s="172">
        <v>5589.4644700700001</v>
      </c>
      <c r="N839" s="124" t="e">
        <f>VLOOKUP(I839,'[1]Already Allocated to Banks'!$I$5:$U$498,6,0)</f>
        <v>#N/A</v>
      </c>
      <c r="O839" s="165" t="s">
        <v>4274</v>
      </c>
      <c r="P839" s="172" t="s">
        <v>4249</v>
      </c>
      <c r="Q839" s="172"/>
      <c r="R839" s="172"/>
      <c r="S839" s="172"/>
      <c r="T839" s="172"/>
      <c r="U839" s="172"/>
      <c r="V839" s="172"/>
      <c r="W839" s="126"/>
      <c r="X839" s="126"/>
      <c r="Y839" s="126"/>
      <c r="Z839" s="126"/>
      <c r="AA839" s="126"/>
      <c r="AB839" s="126"/>
      <c r="AC839" s="126"/>
      <c r="AD839" s="126"/>
      <c r="AE839" s="126"/>
      <c r="AF839" s="126"/>
      <c r="AG839" s="126"/>
      <c r="AH839" s="126"/>
    </row>
    <row r="840" spans="1:34" hidden="1" x14ac:dyDescent="0.25">
      <c r="A840" s="165">
        <v>1512</v>
      </c>
      <c r="B840" s="172" t="s">
        <v>12</v>
      </c>
      <c r="C840" s="172" t="s">
        <v>255</v>
      </c>
      <c r="D840" s="172" t="s">
        <v>831</v>
      </c>
      <c r="E840" s="172" t="s">
        <v>14</v>
      </c>
      <c r="F840" s="172" t="s">
        <v>257</v>
      </c>
      <c r="G840" s="172" t="s">
        <v>832</v>
      </c>
      <c r="H840" s="173">
        <v>377672</v>
      </c>
      <c r="I840" s="172" t="s">
        <v>3248</v>
      </c>
      <c r="J840" s="172">
        <v>113</v>
      </c>
      <c r="K840" s="172">
        <v>20</v>
      </c>
      <c r="L840" s="172">
        <v>331</v>
      </c>
      <c r="M840" s="172">
        <v>5452.3483761799998</v>
      </c>
      <c r="N840" s="124" t="e">
        <f>VLOOKUP(I840,'[1]Already Allocated to Banks'!$I$5:$U$498,6,0)</f>
        <v>#N/A</v>
      </c>
      <c r="O840" s="165" t="s">
        <v>4274</v>
      </c>
      <c r="P840" s="172" t="s">
        <v>4249</v>
      </c>
      <c r="Q840" s="172"/>
      <c r="R840" s="172"/>
      <c r="S840" s="172"/>
      <c r="T840" s="172"/>
      <c r="U840" s="172"/>
      <c r="V840" s="172"/>
      <c r="W840" s="126"/>
      <c r="X840" s="126"/>
      <c r="Y840" s="126"/>
      <c r="Z840" s="126"/>
      <c r="AA840" s="126"/>
      <c r="AB840" s="126"/>
      <c r="AC840" s="126"/>
      <c r="AD840" s="126"/>
      <c r="AE840" s="126"/>
      <c r="AF840" s="126"/>
      <c r="AG840" s="126"/>
      <c r="AH840" s="126"/>
    </row>
    <row r="841" spans="1:34" hidden="1" x14ac:dyDescent="0.25">
      <c r="A841" s="165">
        <v>1610</v>
      </c>
      <c r="B841" s="172" t="s">
        <v>12</v>
      </c>
      <c r="C841" s="172" t="s">
        <v>255</v>
      </c>
      <c r="D841" s="172" t="s">
        <v>332</v>
      </c>
      <c r="E841" s="172" t="s">
        <v>14</v>
      </c>
      <c r="F841" s="172" t="s">
        <v>257</v>
      </c>
      <c r="G841" s="172" t="s">
        <v>333</v>
      </c>
      <c r="H841" s="173">
        <v>350328</v>
      </c>
      <c r="I841" s="172" t="s">
        <v>3433</v>
      </c>
      <c r="J841" s="172">
        <v>1119</v>
      </c>
      <c r="K841" s="172">
        <v>20</v>
      </c>
      <c r="L841" s="172">
        <v>331</v>
      </c>
      <c r="M841" s="172">
        <v>5351.3289696800002</v>
      </c>
      <c r="N841" s="124" t="e">
        <f>VLOOKUP(I841,'[1]Already Allocated to Banks'!$I$5:$U$498,6,0)</f>
        <v>#N/A</v>
      </c>
      <c r="O841" s="165" t="s">
        <v>4274</v>
      </c>
      <c r="P841" s="172" t="s">
        <v>4249</v>
      </c>
      <c r="Q841" s="172"/>
      <c r="R841" s="172"/>
      <c r="S841" s="172"/>
      <c r="T841" s="172"/>
      <c r="U841" s="172"/>
      <c r="V841" s="172"/>
      <c r="W841" s="126"/>
      <c r="X841" s="126"/>
      <c r="Y841" s="126"/>
      <c r="Z841" s="126"/>
      <c r="AA841" s="126"/>
      <c r="AB841" s="126"/>
      <c r="AC841" s="126"/>
      <c r="AD841" s="126"/>
      <c r="AE841" s="126"/>
      <c r="AF841" s="126"/>
      <c r="AG841" s="126"/>
      <c r="AH841" s="126"/>
    </row>
    <row r="842" spans="1:34" hidden="1" x14ac:dyDescent="0.25">
      <c r="A842" s="165">
        <v>1899</v>
      </c>
      <c r="B842" s="172" t="s">
        <v>12</v>
      </c>
      <c r="C842" s="172" t="s">
        <v>255</v>
      </c>
      <c r="D842" s="172" t="s">
        <v>2054</v>
      </c>
      <c r="E842" s="172" t="s">
        <v>14</v>
      </c>
      <c r="F842" s="172" t="s">
        <v>257</v>
      </c>
      <c r="G842" s="172" t="s">
        <v>2055</v>
      </c>
      <c r="H842" s="173">
        <v>356217</v>
      </c>
      <c r="I842" s="172" t="s">
        <v>4010</v>
      </c>
      <c r="J842" s="172">
        <v>682</v>
      </c>
      <c r="K842" s="172">
        <v>20</v>
      </c>
      <c r="L842" s="172">
        <v>331</v>
      </c>
      <c r="M842" s="172">
        <v>5064.5275875699999</v>
      </c>
      <c r="N842" s="124" t="str">
        <f>VLOOKUP(I842,'[1]Already Allocated to Banks'!$I$5:$U$498,6,0)</f>
        <v>STATE BANK OF INDIA</v>
      </c>
      <c r="O842" s="165" t="s">
        <v>4274</v>
      </c>
      <c r="P842" s="172" t="s">
        <v>4249</v>
      </c>
      <c r="Q842" s="172"/>
      <c r="R842" s="172"/>
      <c r="S842" s="172"/>
      <c r="T842" s="172"/>
      <c r="U842" s="172"/>
      <c r="V842" s="172"/>
      <c r="W842" s="126"/>
      <c r="X842" s="126"/>
      <c r="Y842" s="126"/>
      <c r="Z842" s="126"/>
      <c r="AA842" s="126"/>
      <c r="AB842" s="126"/>
      <c r="AC842" s="126"/>
      <c r="AD842" s="126"/>
      <c r="AE842" s="126"/>
      <c r="AF842" s="126"/>
      <c r="AG842" s="126"/>
      <c r="AH842" s="126"/>
    </row>
    <row r="843" spans="1:34" hidden="1" x14ac:dyDescent="0.25">
      <c r="A843" s="165">
        <v>837</v>
      </c>
      <c r="B843" s="172" t="s">
        <v>12</v>
      </c>
      <c r="C843" s="172" t="s">
        <v>801</v>
      </c>
      <c r="D843" s="172" t="s">
        <v>871</v>
      </c>
      <c r="E843" s="172" t="s">
        <v>14</v>
      </c>
      <c r="F843" s="172" t="s">
        <v>803</v>
      </c>
      <c r="G843" s="172" t="s">
        <v>872</v>
      </c>
      <c r="H843" s="173">
        <v>357641</v>
      </c>
      <c r="I843" s="172" t="s">
        <v>1860</v>
      </c>
      <c r="J843" s="172">
        <v>262</v>
      </c>
      <c r="K843" s="172">
        <v>20</v>
      </c>
      <c r="L843" s="172">
        <v>332</v>
      </c>
      <c r="M843" s="172">
        <v>6415.1276842500001</v>
      </c>
      <c r="N843" s="124" t="e">
        <f>VLOOKUP(I843,'[1]Already Allocated to Banks'!$I$5:$U$498,6,0)</f>
        <v>#N/A</v>
      </c>
      <c r="O843" s="165" t="s">
        <v>4274</v>
      </c>
      <c r="P843" s="172" t="s">
        <v>4249</v>
      </c>
      <c r="Q843" s="172" t="s">
        <v>4250</v>
      </c>
      <c r="R843" s="172" t="s">
        <v>4249</v>
      </c>
      <c r="S843" s="172" t="s">
        <v>4250</v>
      </c>
      <c r="T843" s="172"/>
      <c r="U843" s="172"/>
      <c r="V843" s="172"/>
      <c r="W843" s="126"/>
      <c r="X843" s="126"/>
      <c r="Y843" s="126"/>
      <c r="Z843" s="126"/>
      <c r="AA843" s="126"/>
      <c r="AB843" s="126"/>
      <c r="AC843" s="126"/>
      <c r="AD843" s="126"/>
      <c r="AE843" s="126"/>
      <c r="AF843" s="126"/>
      <c r="AG843" s="126"/>
      <c r="AH843" s="126"/>
    </row>
    <row r="844" spans="1:34" hidden="1" x14ac:dyDescent="0.25">
      <c r="A844" s="165">
        <v>1055</v>
      </c>
      <c r="B844" s="172" t="s">
        <v>12</v>
      </c>
      <c r="C844" s="172" t="s">
        <v>801</v>
      </c>
      <c r="D844" s="172" t="s">
        <v>1641</v>
      </c>
      <c r="E844" s="172" t="s">
        <v>14</v>
      </c>
      <c r="F844" s="172" t="s">
        <v>803</v>
      </c>
      <c r="G844" s="172" t="s">
        <v>1642</v>
      </c>
      <c r="H844" s="173">
        <v>377096</v>
      </c>
      <c r="I844" s="172" t="s">
        <v>2328</v>
      </c>
      <c r="J844" s="172">
        <v>182</v>
      </c>
      <c r="K844" s="172">
        <v>20</v>
      </c>
      <c r="L844" s="172">
        <v>332</v>
      </c>
      <c r="M844" s="172">
        <v>6044.3645402900001</v>
      </c>
      <c r="N844" s="124" t="str">
        <f>VLOOKUP(I844,'[1]Already Allocated to Banks'!$I$5:$U$498,6,0)</f>
        <v>STATE BANK OF INDIA</v>
      </c>
      <c r="O844" s="165" t="s">
        <v>4274</v>
      </c>
      <c r="P844" s="172" t="s">
        <v>4249</v>
      </c>
      <c r="Q844" s="172"/>
      <c r="R844" s="172"/>
      <c r="S844" s="172"/>
      <c r="T844" s="172"/>
      <c r="U844" s="172"/>
      <c r="V844" s="172"/>
      <c r="W844" s="126"/>
      <c r="X844" s="126"/>
      <c r="Y844" s="126"/>
      <c r="Z844" s="126"/>
      <c r="AA844" s="126"/>
      <c r="AB844" s="126"/>
      <c r="AC844" s="126"/>
      <c r="AD844" s="126"/>
      <c r="AE844" s="126"/>
      <c r="AF844" s="126"/>
      <c r="AG844" s="126"/>
      <c r="AH844" s="126"/>
    </row>
    <row r="845" spans="1:34" hidden="1" x14ac:dyDescent="0.25">
      <c r="A845" s="115">
        <v>72</v>
      </c>
      <c r="B845" s="74" t="s">
        <v>12</v>
      </c>
      <c r="C845" s="74" t="s">
        <v>213</v>
      </c>
      <c r="D845" s="74" t="s">
        <v>214</v>
      </c>
      <c r="E845" s="74" t="s">
        <v>14</v>
      </c>
      <c r="F845" s="74" t="s">
        <v>215</v>
      </c>
      <c r="G845" s="74" t="s">
        <v>216</v>
      </c>
      <c r="H845" s="161">
        <v>377080</v>
      </c>
      <c r="I845" s="74" t="s">
        <v>218</v>
      </c>
      <c r="J845" s="74">
        <v>1641</v>
      </c>
      <c r="K845" s="74">
        <v>20</v>
      </c>
      <c r="L845" s="74">
        <v>334</v>
      </c>
      <c r="M845" s="74">
        <v>8951.3760319499997</v>
      </c>
      <c r="N845" s="124" t="e">
        <f>VLOOKUP(I845,'[1]Already Allocated to Banks'!$I$5:$U$498,6,0)</f>
        <v>#N/A</v>
      </c>
      <c r="O845" s="115" t="s">
        <v>4152</v>
      </c>
      <c r="P845" s="74" t="s">
        <v>4249</v>
      </c>
      <c r="Q845" s="74" t="s">
        <v>4249</v>
      </c>
      <c r="R845" s="74" t="s">
        <v>4250</v>
      </c>
      <c r="S845" s="74" t="s">
        <v>4250</v>
      </c>
      <c r="T845" s="74"/>
      <c r="U845" s="74"/>
      <c r="V845" s="74"/>
    </row>
    <row r="846" spans="1:34" hidden="1" x14ac:dyDescent="0.25">
      <c r="A846" s="115">
        <v>117</v>
      </c>
      <c r="B846" s="74" t="s">
        <v>12</v>
      </c>
      <c r="C846" s="74" t="s">
        <v>213</v>
      </c>
      <c r="D846" s="74" t="s">
        <v>318</v>
      </c>
      <c r="E846" s="74" t="s">
        <v>14</v>
      </c>
      <c r="F846" s="74" t="s">
        <v>215</v>
      </c>
      <c r="G846" s="74" t="s">
        <v>319</v>
      </c>
      <c r="H846" s="161">
        <v>375498</v>
      </c>
      <c r="I846" s="74" t="s">
        <v>321</v>
      </c>
      <c r="J846" s="74">
        <v>144</v>
      </c>
      <c r="K846" s="74">
        <v>20</v>
      </c>
      <c r="L846" s="74">
        <v>334</v>
      </c>
      <c r="M846" s="74">
        <v>8617.6223901400008</v>
      </c>
      <c r="N846" s="124" t="str">
        <f>VLOOKUP(I846,'[1]Already Allocated to Banks'!$I$5:$U$498,6,0)</f>
        <v>STATE BANK OF INDIA</v>
      </c>
      <c r="O846" s="115" t="s">
        <v>4152</v>
      </c>
      <c r="P846" s="74" t="s">
        <v>4249</v>
      </c>
      <c r="Q846" s="74"/>
      <c r="R846" s="74"/>
      <c r="S846" s="74"/>
      <c r="T846" s="74"/>
      <c r="U846" s="74"/>
      <c r="V846" s="74"/>
    </row>
    <row r="847" spans="1:34" hidden="1" x14ac:dyDescent="0.25">
      <c r="A847" s="115">
        <v>128</v>
      </c>
      <c r="B847" s="74" t="s">
        <v>12</v>
      </c>
      <c r="C847" s="74" t="s">
        <v>213</v>
      </c>
      <c r="D847" s="74" t="s">
        <v>346</v>
      </c>
      <c r="E847" s="74" t="s">
        <v>14</v>
      </c>
      <c r="F847" s="74" t="s">
        <v>215</v>
      </c>
      <c r="G847" s="74" t="s">
        <v>347</v>
      </c>
      <c r="H847" s="161">
        <v>362915</v>
      </c>
      <c r="I847" s="74" t="s">
        <v>349</v>
      </c>
      <c r="J847" s="74">
        <v>1749</v>
      </c>
      <c r="K847" s="74">
        <v>20</v>
      </c>
      <c r="L847" s="74">
        <v>334</v>
      </c>
      <c r="M847" s="74">
        <v>8529.2335279300005</v>
      </c>
      <c r="N847" s="124" t="e">
        <f>VLOOKUP(I847,'[1]Already Allocated to Banks'!$I$5:$U$498,6,0)</f>
        <v>#N/A</v>
      </c>
      <c r="O847" s="115" t="s">
        <v>4147</v>
      </c>
      <c r="P847" s="74" t="s">
        <v>4249</v>
      </c>
      <c r="Q847" s="74" t="s">
        <v>4249</v>
      </c>
      <c r="R847" s="74" t="s">
        <v>4249</v>
      </c>
      <c r="S847" s="74" t="s">
        <v>4250</v>
      </c>
      <c r="T847" s="74"/>
      <c r="U847" s="74"/>
      <c r="V847" s="74"/>
    </row>
    <row r="848" spans="1:34" hidden="1" x14ac:dyDescent="0.25">
      <c r="A848" s="115">
        <v>131</v>
      </c>
      <c r="B848" s="74" t="s">
        <v>12</v>
      </c>
      <c r="C848" s="74" t="s">
        <v>213</v>
      </c>
      <c r="D848" s="74" t="s">
        <v>346</v>
      </c>
      <c r="E848" s="74" t="s">
        <v>14</v>
      </c>
      <c r="F848" s="74" t="s">
        <v>215</v>
      </c>
      <c r="G848" s="74" t="s">
        <v>347</v>
      </c>
      <c r="H848" s="161">
        <v>377114</v>
      </c>
      <c r="I848" s="74" t="s">
        <v>355</v>
      </c>
      <c r="J848" s="74">
        <v>98</v>
      </c>
      <c r="K848" s="74">
        <v>20</v>
      </c>
      <c r="L848" s="74">
        <v>334</v>
      </c>
      <c r="M848" s="74">
        <v>8512.1408049599995</v>
      </c>
      <c r="N848" s="124" t="e">
        <f>VLOOKUP(I848,'[1]Already Allocated to Banks'!$I$5:$U$498,6,0)</f>
        <v>#N/A</v>
      </c>
      <c r="O848" s="115" t="s">
        <v>4147</v>
      </c>
      <c r="P848" s="74" t="s">
        <v>4249</v>
      </c>
      <c r="Q848" s="74" t="s">
        <v>4249</v>
      </c>
      <c r="R848" s="74" t="s">
        <v>4250</v>
      </c>
      <c r="S848" s="74" t="s">
        <v>4250</v>
      </c>
      <c r="T848" s="74"/>
      <c r="U848" s="74"/>
      <c r="V848" s="74"/>
    </row>
    <row r="849" spans="1:22" hidden="1" x14ac:dyDescent="0.25">
      <c r="A849" s="115">
        <v>151</v>
      </c>
      <c r="B849" s="74" t="s">
        <v>12</v>
      </c>
      <c r="C849" s="74" t="s">
        <v>213</v>
      </c>
      <c r="D849" s="74" t="s">
        <v>318</v>
      </c>
      <c r="E849" s="74" t="s">
        <v>14</v>
      </c>
      <c r="F849" s="74" t="s">
        <v>215</v>
      </c>
      <c r="G849" s="74" t="s">
        <v>319</v>
      </c>
      <c r="H849" s="161">
        <v>366803</v>
      </c>
      <c r="I849" s="74" t="s">
        <v>395</v>
      </c>
      <c r="J849" s="74">
        <v>35</v>
      </c>
      <c r="K849" s="74">
        <v>20</v>
      </c>
      <c r="L849" s="74">
        <v>334</v>
      </c>
      <c r="M849" s="74">
        <v>8359.0117090000003</v>
      </c>
      <c r="N849" s="124" t="str">
        <f>VLOOKUP(I849,'[1]Already Allocated to Banks'!$I$5:$U$498,6,0)</f>
        <v>STATE BANK OF INDIA</v>
      </c>
      <c r="O849" s="115" t="s">
        <v>4152</v>
      </c>
      <c r="P849" s="74" t="s">
        <v>4249</v>
      </c>
      <c r="Q849" s="74"/>
      <c r="R849" s="74"/>
      <c r="S849" s="74"/>
      <c r="T849" s="74"/>
      <c r="U849" s="74"/>
      <c r="V849" s="74"/>
    </row>
    <row r="850" spans="1:22" hidden="1" x14ac:dyDescent="0.25">
      <c r="A850" s="115">
        <v>210</v>
      </c>
      <c r="B850" s="74" t="s">
        <v>12</v>
      </c>
      <c r="C850" s="74" t="s">
        <v>213</v>
      </c>
      <c r="D850" s="74" t="s">
        <v>318</v>
      </c>
      <c r="E850" s="74" t="s">
        <v>14</v>
      </c>
      <c r="F850" s="74" t="s">
        <v>215</v>
      </c>
      <c r="G850" s="74" t="s">
        <v>319</v>
      </c>
      <c r="H850" s="161">
        <v>357844</v>
      </c>
      <c r="I850" s="74" t="s">
        <v>532</v>
      </c>
      <c r="J850" s="74">
        <v>305</v>
      </c>
      <c r="K850" s="74">
        <v>20</v>
      </c>
      <c r="L850" s="74">
        <v>334</v>
      </c>
      <c r="M850" s="74">
        <v>8094.53835506</v>
      </c>
      <c r="N850" s="124" t="str">
        <f>VLOOKUP(I850,'[1]Already Allocated to Banks'!$I$5:$U$498,6,0)</f>
        <v>STATE BANK OF INDIA</v>
      </c>
      <c r="O850" s="115" t="s">
        <v>4152</v>
      </c>
      <c r="P850" s="74" t="s">
        <v>4249</v>
      </c>
      <c r="Q850" s="74"/>
      <c r="R850" s="74"/>
      <c r="S850" s="74"/>
      <c r="T850" s="74"/>
      <c r="U850" s="74"/>
      <c r="V850" s="74"/>
    </row>
    <row r="851" spans="1:22" hidden="1" x14ac:dyDescent="0.25">
      <c r="A851" s="115">
        <v>219</v>
      </c>
      <c r="B851" s="74" t="s">
        <v>12</v>
      </c>
      <c r="C851" s="74" t="s">
        <v>213</v>
      </c>
      <c r="D851" s="74" t="s">
        <v>318</v>
      </c>
      <c r="E851" s="74" t="s">
        <v>14</v>
      </c>
      <c r="F851" s="74" t="s">
        <v>215</v>
      </c>
      <c r="G851" s="74" t="s">
        <v>319</v>
      </c>
      <c r="H851" s="161">
        <v>379012</v>
      </c>
      <c r="I851" s="74" t="s">
        <v>550</v>
      </c>
      <c r="J851" s="74">
        <v>119</v>
      </c>
      <c r="K851" s="74">
        <v>20</v>
      </c>
      <c r="L851" s="74">
        <v>334</v>
      </c>
      <c r="M851" s="74">
        <v>8048.6365761300003</v>
      </c>
      <c r="N851" s="124" t="str">
        <f>VLOOKUP(I851,'[1]Already Allocated to Banks'!$I$5:$U$498,6,0)</f>
        <v>STATE BANK OF INDIA</v>
      </c>
      <c r="O851" s="115" t="s">
        <v>4152</v>
      </c>
      <c r="P851" s="74" t="s">
        <v>4249</v>
      </c>
      <c r="Q851" s="74"/>
      <c r="R851" s="74"/>
      <c r="S851" s="74"/>
      <c r="T851" s="74"/>
      <c r="U851" s="74"/>
      <c r="V851" s="74"/>
    </row>
    <row r="852" spans="1:22" hidden="1" x14ac:dyDescent="0.25">
      <c r="A852" s="115">
        <v>236</v>
      </c>
      <c r="B852" s="74" t="s">
        <v>12</v>
      </c>
      <c r="C852" s="74" t="s">
        <v>213</v>
      </c>
      <c r="D852" s="74" t="s">
        <v>318</v>
      </c>
      <c r="E852" s="74" t="s">
        <v>14</v>
      </c>
      <c r="F852" s="74" t="s">
        <v>215</v>
      </c>
      <c r="G852" s="74" t="s">
        <v>319</v>
      </c>
      <c r="H852" s="161">
        <v>367188</v>
      </c>
      <c r="I852" s="74" t="s">
        <v>592</v>
      </c>
      <c r="J852" s="74">
        <v>136</v>
      </c>
      <c r="K852" s="74">
        <v>20</v>
      </c>
      <c r="L852" s="74">
        <v>334</v>
      </c>
      <c r="M852" s="74">
        <v>7977.59666853</v>
      </c>
      <c r="N852" s="124" t="e">
        <f>VLOOKUP(I852,'[1]Already Allocated to Banks'!$I$5:$U$498,6,0)</f>
        <v>#N/A</v>
      </c>
      <c r="O852" s="115" t="s">
        <v>4152</v>
      </c>
      <c r="P852" s="74" t="s">
        <v>4249</v>
      </c>
      <c r="Q852" s="74" t="s">
        <v>4249</v>
      </c>
      <c r="R852" s="74" t="s">
        <v>4249</v>
      </c>
      <c r="S852" s="74" t="s">
        <v>4250</v>
      </c>
      <c r="T852" s="74"/>
      <c r="U852" s="74"/>
      <c r="V852" s="74"/>
    </row>
    <row r="853" spans="1:22" hidden="1" x14ac:dyDescent="0.25">
      <c r="A853" s="115">
        <v>261</v>
      </c>
      <c r="B853" s="74" t="s">
        <v>12</v>
      </c>
      <c r="C853" s="74" t="s">
        <v>213</v>
      </c>
      <c r="D853" s="74" t="s">
        <v>214</v>
      </c>
      <c r="E853" s="74" t="s">
        <v>14</v>
      </c>
      <c r="F853" s="74" t="s">
        <v>215</v>
      </c>
      <c r="G853" s="74" t="s">
        <v>216</v>
      </c>
      <c r="H853" s="161">
        <v>363818</v>
      </c>
      <c r="I853" s="74" t="s">
        <v>651</v>
      </c>
      <c r="J853" s="74">
        <v>2291</v>
      </c>
      <c r="K853" s="74">
        <v>20</v>
      </c>
      <c r="L853" s="74">
        <v>334</v>
      </c>
      <c r="M853" s="74">
        <v>7831.9733366299997</v>
      </c>
      <c r="N853" s="124" t="e">
        <f>VLOOKUP(I853,'[1]Already Allocated to Banks'!$I$5:$U$498,6,0)</f>
        <v>#N/A</v>
      </c>
      <c r="O853" s="115" t="s">
        <v>4152</v>
      </c>
      <c r="P853" s="74" t="s">
        <v>4249</v>
      </c>
      <c r="Q853" s="74" t="s">
        <v>4249</v>
      </c>
      <c r="R853" s="74" t="s">
        <v>4249</v>
      </c>
      <c r="S853" s="74" t="s">
        <v>4250</v>
      </c>
      <c r="T853" s="74"/>
      <c r="U853" s="74"/>
      <c r="V853" s="74"/>
    </row>
    <row r="854" spans="1:22" hidden="1" x14ac:dyDescent="0.25">
      <c r="A854" s="115">
        <v>265</v>
      </c>
      <c r="B854" s="74" t="s">
        <v>12</v>
      </c>
      <c r="C854" s="74" t="s">
        <v>213</v>
      </c>
      <c r="D854" s="74" t="s">
        <v>346</v>
      </c>
      <c r="E854" s="74" t="s">
        <v>14</v>
      </c>
      <c r="F854" s="74" t="s">
        <v>215</v>
      </c>
      <c r="G854" s="74" t="s">
        <v>347</v>
      </c>
      <c r="H854" s="161">
        <v>350143</v>
      </c>
      <c r="I854" s="74" t="s">
        <v>659</v>
      </c>
      <c r="J854" s="74">
        <v>250</v>
      </c>
      <c r="K854" s="74">
        <v>20</v>
      </c>
      <c r="L854" s="74">
        <v>334</v>
      </c>
      <c r="M854" s="74">
        <v>7817.7193883399996</v>
      </c>
      <c r="N854" s="124" t="e">
        <f>VLOOKUP(I854,'[1]Already Allocated to Banks'!$I$5:$U$498,6,0)</f>
        <v>#N/A</v>
      </c>
      <c r="O854" s="115" t="s">
        <v>4152</v>
      </c>
      <c r="P854" s="74" t="s">
        <v>4249</v>
      </c>
      <c r="Q854" s="74" t="s">
        <v>4249</v>
      </c>
      <c r="R854" s="74" t="s">
        <v>4250</v>
      </c>
      <c r="S854" s="74" t="s">
        <v>4250</v>
      </c>
      <c r="T854" s="74"/>
      <c r="U854" s="74"/>
      <c r="V854" s="74"/>
    </row>
    <row r="855" spans="1:22" hidden="1" x14ac:dyDescent="0.25">
      <c r="A855" s="115">
        <v>357</v>
      </c>
      <c r="B855" s="74" t="s">
        <v>12</v>
      </c>
      <c r="C855" s="74" t="s">
        <v>213</v>
      </c>
      <c r="D855" s="74" t="s">
        <v>346</v>
      </c>
      <c r="E855" s="74" t="s">
        <v>14</v>
      </c>
      <c r="F855" s="74" t="s">
        <v>215</v>
      </c>
      <c r="G855" s="74" t="s">
        <v>347</v>
      </c>
      <c r="H855" s="161">
        <v>347607</v>
      </c>
      <c r="I855" s="74" t="s">
        <v>864</v>
      </c>
      <c r="J855" s="74">
        <v>118</v>
      </c>
      <c r="K855" s="74">
        <v>20</v>
      </c>
      <c r="L855" s="74">
        <v>334</v>
      </c>
      <c r="M855" s="74">
        <v>7502.8467151499999</v>
      </c>
      <c r="N855" s="124" t="e">
        <f>VLOOKUP(I855,'[1]Already Allocated to Banks'!$I$5:$U$498,6,0)</f>
        <v>#N/A</v>
      </c>
      <c r="O855" s="115" t="s">
        <v>4152</v>
      </c>
      <c r="P855" s="147" t="s">
        <v>4249</v>
      </c>
      <c r="Q855" s="74"/>
      <c r="R855" s="74" t="s">
        <v>4249</v>
      </c>
      <c r="S855" s="74"/>
      <c r="T855" s="74"/>
      <c r="U855" s="74"/>
      <c r="V855" s="74"/>
    </row>
    <row r="856" spans="1:22" hidden="1" x14ac:dyDescent="0.25">
      <c r="A856" s="115">
        <v>376</v>
      </c>
      <c r="B856" s="74" t="s">
        <v>12</v>
      </c>
      <c r="C856" s="74" t="s">
        <v>213</v>
      </c>
      <c r="D856" s="74" t="s">
        <v>346</v>
      </c>
      <c r="E856" s="74" t="s">
        <v>14</v>
      </c>
      <c r="F856" s="74" t="s">
        <v>215</v>
      </c>
      <c r="G856" s="74" t="s">
        <v>347</v>
      </c>
      <c r="H856" s="161">
        <v>373995</v>
      </c>
      <c r="I856" s="74" t="s">
        <v>903</v>
      </c>
      <c r="J856" s="74">
        <v>353</v>
      </c>
      <c r="K856" s="74">
        <v>20</v>
      </c>
      <c r="L856" s="74">
        <v>334</v>
      </c>
      <c r="M856" s="74">
        <v>7452.8647228399996</v>
      </c>
      <c r="N856" s="124" t="e">
        <f>VLOOKUP(I856,'[1]Already Allocated to Banks'!$I$5:$U$498,6,0)</f>
        <v>#N/A</v>
      </c>
      <c r="O856" s="115" t="s">
        <v>4152</v>
      </c>
      <c r="P856" s="74" t="s">
        <v>4249</v>
      </c>
      <c r="Q856" s="74" t="s">
        <v>4249</v>
      </c>
      <c r="R856" s="74" t="s">
        <v>4250</v>
      </c>
      <c r="S856" s="74" t="s">
        <v>4250</v>
      </c>
      <c r="T856" s="74"/>
      <c r="U856" s="74"/>
      <c r="V856" s="74"/>
    </row>
    <row r="857" spans="1:22" hidden="1" x14ac:dyDescent="0.25">
      <c r="A857" s="115">
        <v>381</v>
      </c>
      <c r="B857" s="74" t="s">
        <v>12</v>
      </c>
      <c r="C857" s="74" t="s">
        <v>213</v>
      </c>
      <c r="D857" s="74" t="s">
        <v>346</v>
      </c>
      <c r="E857" s="74" t="s">
        <v>14</v>
      </c>
      <c r="F857" s="74" t="s">
        <v>215</v>
      </c>
      <c r="G857" s="74" t="s">
        <v>347</v>
      </c>
      <c r="H857" s="161">
        <v>372196</v>
      </c>
      <c r="I857" s="74" t="s">
        <v>913</v>
      </c>
      <c r="J857" s="74">
        <v>230</v>
      </c>
      <c r="K857" s="74">
        <v>20</v>
      </c>
      <c r="L857" s="74">
        <v>334</v>
      </c>
      <c r="M857" s="74">
        <v>7432.1993896599997</v>
      </c>
      <c r="N857" s="124" t="e">
        <f>VLOOKUP(I857,'[1]Already Allocated to Banks'!$I$5:$U$498,6,0)</f>
        <v>#N/A</v>
      </c>
      <c r="O857" s="115" t="s">
        <v>4152</v>
      </c>
      <c r="P857" s="74" t="s">
        <v>4249</v>
      </c>
      <c r="Q857" s="74" t="s">
        <v>4249</v>
      </c>
      <c r="R857" s="74" t="s">
        <v>4249</v>
      </c>
      <c r="S857" s="74" t="s">
        <v>4250</v>
      </c>
      <c r="T857" s="74"/>
      <c r="U857" s="74"/>
      <c r="V857" s="74"/>
    </row>
    <row r="858" spans="1:22" hidden="1" x14ac:dyDescent="0.25">
      <c r="A858" s="115">
        <v>401</v>
      </c>
      <c r="B858" s="74" t="s">
        <v>12</v>
      </c>
      <c r="C858" s="74" t="s">
        <v>213</v>
      </c>
      <c r="D858" s="74" t="s">
        <v>214</v>
      </c>
      <c r="E858" s="74" t="s">
        <v>14</v>
      </c>
      <c r="F858" s="74" t="s">
        <v>215</v>
      </c>
      <c r="G858" s="74" t="s">
        <v>216</v>
      </c>
      <c r="H858" s="161">
        <v>375034</v>
      </c>
      <c r="I858" s="74" t="s">
        <v>954</v>
      </c>
      <c r="J858" s="74">
        <v>330</v>
      </c>
      <c r="K858" s="74">
        <v>20</v>
      </c>
      <c r="L858" s="74">
        <v>334</v>
      </c>
      <c r="M858" s="74">
        <v>7355.4235417500004</v>
      </c>
      <c r="N858" s="124" t="e">
        <f>VLOOKUP(I858,'[1]Already Allocated to Banks'!$I$5:$U$498,6,0)</f>
        <v>#N/A</v>
      </c>
      <c r="O858" s="115" t="s">
        <v>4152</v>
      </c>
      <c r="P858" s="74" t="s">
        <v>4249</v>
      </c>
      <c r="Q858" s="74" t="s">
        <v>4249</v>
      </c>
      <c r="R858" s="74" t="s">
        <v>4250</v>
      </c>
      <c r="S858" s="74" t="s">
        <v>4250</v>
      </c>
      <c r="T858" s="74"/>
      <c r="U858" s="74"/>
      <c r="V858" s="74"/>
    </row>
    <row r="859" spans="1:22" hidden="1" x14ac:dyDescent="0.25">
      <c r="A859" s="115">
        <v>413</v>
      </c>
      <c r="B859" s="74" t="s">
        <v>12</v>
      </c>
      <c r="C859" s="74" t="s">
        <v>213</v>
      </c>
      <c r="D859" s="74" t="s">
        <v>214</v>
      </c>
      <c r="E859" s="74" t="s">
        <v>14</v>
      </c>
      <c r="F859" s="74" t="s">
        <v>215</v>
      </c>
      <c r="G859" s="74" t="s">
        <v>216</v>
      </c>
      <c r="H859" s="161">
        <v>376771</v>
      </c>
      <c r="I859" s="74" t="s">
        <v>982</v>
      </c>
      <c r="J859" s="74">
        <v>300</v>
      </c>
      <c r="K859" s="74">
        <v>20</v>
      </c>
      <c r="L859" s="74">
        <v>334</v>
      </c>
      <c r="M859" s="74">
        <v>7320.3005865200003</v>
      </c>
      <c r="N859" s="124" t="e">
        <f>VLOOKUP(I859,'[1]Already Allocated to Banks'!$I$5:$U$498,6,0)</f>
        <v>#N/A</v>
      </c>
      <c r="O859" s="115" t="s">
        <v>4152</v>
      </c>
      <c r="P859" s="74" t="s">
        <v>4249</v>
      </c>
      <c r="Q859" s="74" t="s">
        <v>4249</v>
      </c>
      <c r="R859" s="74" t="s">
        <v>4250</v>
      </c>
      <c r="S859" s="74" t="s">
        <v>4250</v>
      </c>
      <c r="T859" s="74"/>
      <c r="U859" s="74"/>
      <c r="V859" s="74"/>
    </row>
    <row r="860" spans="1:22" hidden="1" x14ac:dyDescent="0.25">
      <c r="A860" s="115">
        <v>536</v>
      </c>
      <c r="B860" s="74" t="s">
        <v>12</v>
      </c>
      <c r="C860" s="74" t="s">
        <v>213</v>
      </c>
      <c r="D860" s="74" t="s">
        <v>214</v>
      </c>
      <c r="E860" s="74" t="s">
        <v>14</v>
      </c>
      <c r="F860" s="74" t="s">
        <v>215</v>
      </c>
      <c r="G860" s="74" t="s">
        <v>216</v>
      </c>
      <c r="H860" s="161">
        <v>367038</v>
      </c>
      <c r="I860" s="74" t="s">
        <v>700</v>
      </c>
      <c r="J860" s="74">
        <v>163</v>
      </c>
      <c r="K860" s="74">
        <v>20</v>
      </c>
      <c r="L860" s="74">
        <v>334</v>
      </c>
      <c r="M860" s="74">
        <v>7011.0189755900001</v>
      </c>
      <c r="N860" s="124" t="e">
        <f>VLOOKUP(I860,'[1]Already Allocated to Banks'!$I$5:$U$498,6,0)</f>
        <v>#N/A</v>
      </c>
      <c r="O860" s="115" t="s">
        <v>4152</v>
      </c>
      <c r="P860" s="74" t="s">
        <v>4249</v>
      </c>
      <c r="Q860" s="74" t="s">
        <v>4250</v>
      </c>
      <c r="R860" s="74" t="s">
        <v>4249</v>
      </c>
      <c r="S860" s="74" t="s">
        <v>4250</v>
      </c>
      <c r="T860" s="74"/>
      <c r="U860" s="74"/>
      <c r="V860" s="74"/>
    </row>
    <row r="861" spans="1:22" hidden="1" x14ac:dyDescent="0.25">
      <c r="A861" s="115">
        <v>637</v>
      </c>
      <c r="B861" s="74" t="s">
        <v>12</v>
      </c>
      <c r="C861" s="74" t="s">
        <v>213</v>
      </c>
      <c r="D861" s="74" t="s">
        <v>214</v>
      </c>
      <c r="E861" s="74" t="s">
        <v>14</v>
      </c>
      <c r="F861" s="74" t="s">
        <v>215</v>
      </c>
      <c r="G861" s="74" t="s">
        <v>216</v>
      </c>
      <c r="H861" s="159">
        <v>366945</v>
      </c>
      <c r="I861" s="74" t="s">
        <v>1445</v>
      </c>
      <c r="J861" s="74">
        <v>147</v>
      </c>
      <c r="K861" s="74">
        <v>20</v>
      </c>
      <c r="L861" s="74">
        <v>334</v>
      </c>
      <c r="M861" s="74">
        <v>6775.16875807</v>
      </c>
      <c r="N861" s="124" t="e">
        <f>VLOOKUP(I861,'[1]Already Allocated to Banks'!$I$5:$U$498,6,0)</f>
        <v>#N/A</v>
      </c>
      <c r="O861" s="115" t="s">
        <v>4147</v>
      </c>
      <c r="P861" s="74" t="s">
        <v>4249</v>
      </c>
      <c r="Q861" s="74" t="s">
        <v>4249</v>
      </c>
      <c r="R861" s="74" t="s">
        <v>4249</v>
      </c>
      <c r="S861" s="74" t="s">
        <v>4250</v>
      </c>
      <c r="T861" s="74"/>
      <c r="U861" s="74"/>
      <c r="V861" s="74"/>
    </row>
    <row r="862" spans="1:22" hidden="1" x14ac:dyDescent="0.25">
      <c r="A862" s="115">
        <v>765</v>
      </c>
      <c r="B862" s="74" t="s">
        <v>12</v>
      </c>
      <c r="C862" s="74" t="s">
        <v>213</v>
      </c>
      <c r="D862" s="74" t="s">
        <v>1705</v>
      </c>
      <c r="E862" s="74" t="s">
        <v>14</v>
      </c>
      <c r="F862" s="74" t="s">
        <v>215</v>
      </c>
      <c r="G862" s="74" t="s">
        <v>1706</v>
      </c>
      <c r="H862" s="161">
        <v>350566</v>
      </c>
      <c r="I862" s="74" t="s">
        <v>1708</v>
      </c>
      <c r="J862" s="74">
        <v>474</v>
      </c>
      <c r="K862" s="74">
        <v>20</v>
      </c>
      <c r="L862" s="74">
        <v>334</v>
      </c>
      <c r="M862" s="74">
        <v>6555.1900749799997</v>
      </c>
      <c r="N862" s="124" t="e">
        <f>VLOOKUP(I862,'[1]Already Allocated to Banks'!$I$5:$U$498,6,0)</f>
        <v>#N/A</v>
      </c>
      <c r="O862" s="115" t="s">
        <v>4147</v>
      </c>
      <c r="P862" s="74" t="s">
        <v>4249</v>
      </c>
      <c r="Q862" s="74" t="s">
        <v>4250</v>
      </c>
      <c r="R862" s="74" t="s">
        <v>4249</v>
      </c>
      <c r="S862" s="74" t="s">
        <v>4250</v>
      </c>
      <c r="T862" s="74"/>
      <c r="U862" s="74"/>
      <c r="V862" s="74"/>
    </row>
    <row r="863" spans="1:22" hidden="1" x14ac:dyDescent="0.25">
      <c r="A863" s="115">
        <v>809</v>
      </c>
      <c r="B863" s="74" t="s">
        <v>12</v>
      </c>
      <c r="C863" s="74" t="s">
        <v>213</v>
      </c>
      <c r="D863" s="74" t="s">
        <v>346</v>
      </c>
      <c r="E863" s="74" t="s">
        <v>14</v>
      </c>
      <c r="F863" s="74" t="s">
        <v>215</v>
      </c>
      <c r="G863" s="74" t="s">
        <v>347</v>
      </c>
      <c r="H863" s="161">
        <v>379036</v>
      </c>
      <c r="I863" s="74" t="s">
        <v>1803</v>
      </c>
      <c r="J863" s="74">
        <v>13</v>
      </c>
      <c r="K863" s="74">
        <v>20</v>
      </c>
      <c r="L863" s="74">
        <v>334</v>
      </c>
      <c r="M863" s="74">
        <v>6475.3059877599999</v>
      </c>
      <c r="N863" s="124" t="e">
        <f>VLOOKUP(I863,'[1]Already Allocated to Banks'!$I$5:$U$498,6,0)</f>
        <v>#N/A</v>
      </c>
      <c r="O863" s="115" t="s">
        <v>4147</v>
      </c>
      <c r="P863" s="74" t="s">
        <v>4249</v>
      </c>
      <c r="Q863" s="74" t="s">
        <v>4249</v>
      </c>
      <c r="R863" s="74" t="s">
        <v>4250</v>
      </c>
      <c r="S863" s="74" t="s">
        <v>4250</v>
      </c>
      <c r="T863" s="74"/>
      <c r="U863" s="74"/>
      <c r="V863" s="74"/>
    </row>
    <row r="864" spans="1:22" hidden="1" x14ac:dyDescent="0.25">
      <c r="A864" s="115">
        <v>839</v>
      </c>
      <c r="B864" s="74" t="s">
        <v>12</v>
      </c>
      <c r="C864" s="74" t="s">
        <v>213</v>
      </c>
      <c r="D864" s="74" t="s">
        <v>318</v>
      </c>
      <c r="E864" s="74" t="s">
        <v>14</v>
      </c>
      <c r="F864" s="74" t="s">
        <v>215</v>
      </c>
      <c r="G864" s="74" t="s">
        <v>319</v>
      </c>
      <c r="H864" s="161">
        <v>377621</v>
      </c>
      <c r="I864" s="74" t="s">
        <v>1864</v>
      </c>
      <c r="J864" s="74">
        <v>580</v>
      </c>
      <c r="K864" s="74">
        <v>20</v>
      </c>
      <c r="L864" s="74">
        <v>334</v>
      </c>
      <c r="M864" s="74">
        <v>6411.8008838100004</v>
      </c>
      <c r="N864" s="124" t="e">
        <f>VLOOKUP(I864,'[1]Already Allocated to Banks'!$I$5:$U$498,6,0)</f>
        <v>#N/A</v>
      </c>
      <c r="O864" s="115" t="s">
        <v>4152</v>
      </c>
      <c r="P864" s="74" t="s">
        <v>4249</v>
      </c>
      <c r="Q864" s="74" t="s">
        <v>4249</v>
      </c>
      <c r="R864" s="74" t="s">
        <v>4249</v>
      </c>
      <c r="S864" s="74" t="s">
        <v>4250</v>
      </c>
      <c r="T864" s="74"/>
      <c r="U864" s="74"/>
      <c r="V864" s="74"/>
    </row>
    <row r="865" spans="1:22" hidden="1" x14ac:dyDescent="0.25">
      <c r="A865" s="115">
        <v>902</v>
      </c>
      <c r="B865" s="74" t="s">
        <v>12</v>
      </c>
      <c r="C865" s="74" t="s">
        <v>213</v>
      </c>
      <c r="D865" s="74" t="s">
        <v>1705</v>
      </c>
      <c r="E865" s="74" t="s">
        <v>14</v>
      </c>
      <c r="F865" s="74" t="s">
        <v>215</v>
      </c>
      <c r="G865" s="74" t="s">
        <v>1706</v>
      </c>
      <c r="H865" s="161">
        <v>375289</v>
      </c>
      <c r="I865" s="74" t="s">
        <v>2000</v>
      </c>
      <c r="J865" s="74">
        <v>347</v>
      </c>
      <c r="K865" s="74">
        <v>20</v>
      </c>
      <c r="L865" s="74">
        <v>334</v>
      </c>
      <c r="M865" s="74">
        <v>6298.8529867999996</v>
      </c>
      <c r="N865" s="124" t="e">
        <f>VLOOKUP(I865,'[1]Already Allocated to Banks'!$I$5:$U$498,6,0)</f>
        <v>#N/A</v>
      </c>
      <c r="O865" s="115" t="s">
        <v>4152</v>
      </c>
      <c r="P865" s="74" t="s">
        <v>4249</v>
      </c>
      <c r="Q865" s="74" t="s">
        <v>4249</v>
      </c>
      <c r="R865" s="74" t="s">
        <v>4249</v>
      </c>
      <c r="S865" s="74" t="s">
        <v>4250</v>
      </c>
      <c r="T865" s="74"/>
      <c r="U865" s="74"/>
      <c r="V865" s="74"/>
    </row>
    <row r="866" spans="1:22" hidden="1" x14ac:dyDescent="0.25">
      <c r="A866" s="115">
        <v>914</v>
      </c>
      <c r="B866" s="74" t="s">
        <v>12</v>
      </c>
      <c r="C866" s="74" t="s">
        <v>213</v>
      </c>
      <c r="D866" s="74" t="s">
        <v>318</v>
      </c>
      <c r="E866" s="74" t="s">
        <v>14</v>
      </c>
      <c r="F866" s="74" t="s">
        <v>215</v>
      </c>
      <c r="G866" s="74" t="s">
        <v>319</v>
      </c>
      <c r="H866" s="161">
        <v>347197</v>
      </c>
      <c r="I866" s="74" t="s">
        <v>2023</v>
      </c>
      <c r="J866" s="74">
        <v>207</v>
      </c>
      <c r="K866" s="74">
        <v>20</v>
      </c>
      <c r="L866" s="74">
        <v>334</v>
      </c>
      <c r="M866" s="74">
        <v>6292.2052972199999</v>
      </c>
      <c r="N866" s="124" t="e">
        <f>VLOOKUP(I866,'[1]Already Allocated to Banks'!$I$5:$U$498,6,0)</f>
        <v>#N/A</v>
      </c>
      <c r="O866" s="115" t="s">
        <v>4147</v>
      </c>
      <c r="P866" s="74" t="s">
        <v>4249</v>
      </c>
      <c r="Q866" s="74" t="s">
        <v>4249</v>
      </c>
      <c r="R866" s="74" t="s">
        <v>4250</v>
      </c>
      <c r="S866" s="74" t="s">
        <v>4250</v>
      </c>
      <c r="T866" s="74"/>
      <c r="U866" s="74"/>
      <c r="V866" s="74"/>
    </row>
    <row r="867" spans="1:22" hidden="1" x14ac:dyDescent="0.25">
      <c r="A867" s="115">
        <v>924</v>
      </c>
      <c r="B867" s="74" t="s">
        <v>12</v>
      </c>
      <c r="C867" s="74" t="s">
        <v>213</v>
      </c>
      <c r="D867" s="74" t="s">
        <v>346</v>
      </c>
      <c r="E867" s="74" t="s">
        <v>14</v>
      </c>
      <c r="F867" s="74" t="s">
        <v>215</v>
      </c>
      <c r="G867" s="74" t="s">
        <v>347</v>
      </c>
      <c r="H867" s="161">
        <v>350561</v>
      </c>
      <c r="I867" s="74" t="s">
        <v>2046</v>
      </c>
      <c r="J867" s="74">
        <v>103</v>
      </c>
      <c r="K867" s="74">
        <v>20</v>
      </c>
      <c r="L867" s="74">
        <v>334</v>
      </c>
      <c r="M867" s="74">
        <v>6272.5116055300005</v>
      </c>
      <c r="N867" s="124" t="e">
        <f>VLOOKUP(I867,'[1]Already Allocated to Banks'!$I$5:$U$498,6,0)</f>
        <v>#N/A</v>
      </c>
      <c r="O867" s="115" t="s">
        <v>4278</v>
      </c>
      <c r="P867" s="74" t="s">
        <v>4249</v>
      </c>
      <c r="Q867" s="74" t="s">
        <v>4249</v>
      </c>
      <c r="R867" s="74" t="s">
        <v>4249</v>
      </c>
      <c r="S867" s="74" t="s">
        <v>4250</v>
      </c>
      <c r="T867" s="74"/>
      <c r="U867" s="74"/>
      <c r="V867" s="74"/>
    </row>
    <row r="868" spans="1:22" hidden="1" x14ac:dyDescent="0.25">
      <c r="A868" s="115">
        <v>966</v>
      </c>
      <c r="B868" s="74" t="s">
        <v>12</v>
      </c>
      <c r="C868" s="74" t="s">
        <v>213</v>
      </c>
      <c r="D868" s="74" t="s">
        <v>318</v>
      </c>
      <c r="E868" s="74" t="s">
        <v>14</v>
      </c>
      <c r="F868" s="74" t="s">
        <v>215</v>
      </c>
      <c r="G868" s="74" t="s">
        <v>319</v>
      </c>
      <c r="H868" s="161">
        <v>360051</v>
      </c>
      <c r="I868" s="74" t="s">
        <v>1200</v>
      </c>
      <c r="J868" s="74">
        <v>663</v>
      </c>
      <c r="K868" s="74">
        <v>20</v>
      </c>
      <c r="L868" s="74">
        <v>334</v>
      </c>
      <c r="M868" s="74">
        <v>6189.8674110600004</v>
      </c>
      <c r="N868" s="124" t="str">
        <f>VLOOKUP(I868,'[1]Already Allocated to Banks'!$I$5:$U$498,6,0)</f>
        <v>STATE BANK OF INDIA</v>
      </c>
      <c r="O868" s="115" t="s">
        <v>4152</v>
      </c>
      <c r="P868" s="74" t="s">
        <v>4249</v>
      </c>
      <c r="Q868" s="74"/>
      <c r="R868" s="74"/>
      <c r="S868" s="74"/>
      <c r="T868" s="74"/>
      <c r="U868" s="74"/>
      <c r="V868" s="74"/>
    </row>
    <row r="869" spans="1:22" hidden="1" x14ac:dyDescent="0.25">
      <c r="A869" s="115">
        <v>1171</v>
      </c>
      <c r="B869" s="74" t="s">
        <v>12</v>
      </c>
      <c r="C869" s="74" t="s">
        <v>213</v>
      </c>
      <c r="D869" s="74" t="s">
        <v>1705</v>
      </c>
      <c r="E869" s="74" t="s">
        <v>14</v>
      </c>
      <c r="F869" s="74" t="s">
        <v>215</v>
      </c>
      <c r="G869" s="74" t="s">
        <v>1706</v>
      </c>
      <c r="H869" s="161">
        <v>347939</v>
      </c>
      <c r="I869" s="74" t="s">
        <v>2551</v>
      </c>
      <c r="J869" s="74">
        <v>64</v>
      </c>
      <c r="K869" s="74">
        <v>20</v>
      </c>
      <c r="L869" s="74">
        <v>334</v>
      </c>
      <c r="M869" s="74">
        <v>5878.98566544</v>
      </c>
      <c r="N869" s="124" t="e">
        <f>VLOOKUP(I869,'[1]Already Allocated to Banks'!$I$5:$U$498,6,0)</f>
        <v>#N/A</v>
      </c>
      <c r="O869" s="115" t="s">
        <v>4278</v>
      </c>
      <c r="P869" s="74" t="s">
        <v>4249</v>
      </c>
      <c r="Q869" s="74" t="s">
        <v>4249</v>
      </c>
      <c r="R869" s="74" t="s">
        <v>4249</v>
      </c>
      <c r="S869" s="74" t="s">
        <v>4250</v>
      </c>
      <c r="T869" s="74"/>
      <c r="U869" s="74"/>
      <c r="V869" s="74"/>
    </row>
    <row r="870" spans="1:22" hidden="1" x14ac:dyDescent="0.25">
      <c r="A870" s="115">
        <v>1177</v>
      </c>
      <c r="B870" s="74" t="s">
        <v>12</v>
      </c>
      <c r="C870" s="74" t="s">
        <v>213</v>
      </c>
      <c r="D870" s="74" t="s">
        <v>214</v>
      </c>
      <c r="E870" s="74" t="s">
        <v>14</v>
      </c>
      <c r="F870" s="74" t="s">
        <v>215</v>
      </c>
      <c r="G870" s="74" t="s">
        <v>216</v>
      </c>
      <c r="H870" s="161">
        <v>367108</v>
      </c>
      <c r="I870" s="74" t="s">
        <v>2562</v>
      </c>
      <c r="J870" s="74">
        <v>205</v>
      </c>
      <c r="K870" s="74">
        <v>20</v>
      </c>
      <c r="L870" s="74">
        <v>334</v>
      </c>
      <c r="M870" s="74">
        <v>5872.8151414800004</v>
      </c>
      <c r="N870" s="124" t="e">
        <f>VLOOKUP(I870,'[1]Already Allocated to Banks'!$I$5:$U$498,6,0)</f>
        <v>#N/A</v>
      </c>
      <c r="O870" s="115" t="s">
        <v>4152</v>
      </c>
      <c r="P870" s="74" t="s">
        <v>4249</v>
      </c>
      <c r="Q870" s="74" t="s">
        <v>4249</v>
      </c>
      <c r="R870" s="74" t="s">
        <v>4249</v>
      </c>
      <c r="S870" s="74" t="s">
        <v>4250</v>
      </c>
      <c r="T870" s="74"/>
      <c r="U870" s="74"/>
      <c r="V870" s="74"/>
    </row>
    <row r="871" spans="1:22" hidden="1" x14ac:dyDescent="0.25">
      <c r="A871" s="115">
        <v>1181</v>
      </c>
      <c r="B871" s="74" t="s">
        <v>12</v>
      </c>
      <c r="C871" s="74" t="s">
        <v>213</v>
      </c>
      <c r="D871" s="74" t="s">
        <v>1705</v>
      </c>
      <c r="E871" s="74" t="s">
        <v>14</v>
      </c>
      <c r="F871" s="74" t="s">
        <v>215</v>
      </c>
      <c r="G871" s="74" t="s">
        <v>1706</v>
      </c>
      <c r="H871" s="161">
        <v>350584</v>
      </c>
      <c r="I871" s="74" t="s">
        <v>1367</v>
      </c>
      <c r="J871" s="74">
        <v>448</v>
      </c>
      <c r="K871" s="74">
        <v>20</v>
      </c>
      <c r="L871" s="74">
        <v>334</v>
      </c>
      <c r="M871" s="74">
        <v>5868.3522600400001</v>
      </c>
      <c r="N871" s="124" t="e">
        <f>VLOOKUP(I871,'[1]Already Allocated to Banks'!$I$5:$U$498,6,0)</f>
        <v>#N/A</v>
      </c>
      <c r="O871" s="115" t="s">
        <v>4264</v>
      </c>
      <c r="P871" s="74" t="s">
        <v>4249</v>
      </c>
      <c r="Q871" s="74" t="s">
        <v>4250</v>
      </c>
      <c r="R871" s="74" t="s">
        <v>4250</v>
      </c>
      <c r="S871" s="74" t="s">
        <v>4250</v>
      </c>
      <c r="T871" s="74"/>
      <c r="U871" s="74"/>
      <c r="V871" s="74"/>
    </row>
    <row r="872" spans="1:22" hidden="1" x14ac:dyDescent="0.25">
      <c r="A872" s="115">
        <v>1254</v>
      </c>
      <c r="B872" s="74" t="s">
        <v>12</v>
      </c>
      <c r="C872" s="74" t="s">
        <v>213</v>
      </c>
      <c r="D872" s="74" t="s">
        <v>346</v>
      </c>
      <c r="E872" s="74" t="s">
        <v>14</v>
      </c>
      <c r="F872" s="74" t="s">
        <v>215</v>
      </c>
      <c r="G872" s="74" t="s">
        <v>347</v>
      </c>
      <c r="H872" s="161">
        <v>375277</v>
      </c>
      <c r="I872" s="74" t="s">
        <v>2716</v>
      </c>
      <c r="J872" s="74">
        <v>171</v>
      </c>
      <c r="K872" s="74">
        <v>20</v>
      </c>
      <c r="L872" s="74">
        <v>334</v>
      </c>
      <c r="M872" s="74">
        <v>5771.3811993099998</v>
      </c>
      <c r="N872" s="124" t="e">
        <f>VLOOKUP(I872,'[1]Already Allocated to Banks'!$I$5:$U$498,6,0)</f>
        <v>#N/A</v>
      </c>
      <c r="O872" s="115" t="s">
        <v>4147</v>
      </c>
      <c r="P872" s="74" t="s">
        <v>4249</v>
      </c>
      <c r="Q872" s="74" t="s">
        <v>4249</v>
      </c>
      <c r="R872" s="74" t="s">
        <v>4250</v>
      </c>
      <c r="S872" s="74" t="s">
        <v>4250</v>
      </c>
      <c r="T872" s="74"/>
      <c r="U872" s="74"/>
      <c r="V872" s="74"/>
    </row>
    <row r="873" spans="1:22" hidden="1" x14ac:dyDescent="0.25">
      <c r="A873" s="115">
        <v>1261</v>
      </c>
      <c r="B873" s="74" t="s">
        <v>12</v>
      </c>
      <c r="C873" s="74" t="s">
        <v>213</v>
      </c>
      <c r="D873" s="74" t="s">
        <v>318</v>
      </c>
      <c r="E873" s="74" t="s">
        <v>14</v>
      </c>
      <c r="F873" s="74" t="s">
        <v>215</v>
      </c>
      <c r="G873" s="74" t="s">
        <v>319</v>
      </c>
      <c r="H873" s="161">
        <v>375162</v>
      </c>
      <c r="I873" s="74" t="s">
        <v>2730</v>
      </c>
      <c r="J873" s="74">
        <v>70</v>
      </c>
      <c r="K873" s="74">
        <v>20</v>
      </c>
      <c r="L873" s="74">
        <v>334</v>
      </c>
      <c r="M873" s="74">
        <v>5766.3347445600002</v>
      </c>
      <c r="N873" s="124" t="e">
        <f>VLOOKUP(I873,'[1]Already Allocated to Banks'!$I$5:$U$498,6,0)</f>
        <v>#N/A</v>
      </c>
      <c r="O873" s="115" t="s">
        <v>4147</v>
      </c>
      <c r="P873" s="74" t="s">
        <v>4249</v>
      </c>
      <c r="Q873" s="74" t="s">
        <v>4249</v>
      </c>
      <c r="R873" s="74" t="s">
        <v>4250</v>
      </c>
      <c r="S873" s="74" t="s">
        <v>4250</v>
      </c>
      <c r="T873" s="74"/>
      <c r="U873" s="74"/>
      <c r="V873" s="74"/>
    </row>
    <row r="874" spans="1:22" hidden="1" x14ac:dyDescent="0.25">
      <c r="A874" s="115">
        <v>1262</v>
      </c>
      <c r="B874" s="74" t="s">
        <v>12</v>
      </c>
      <c r="C874" s="74" t="s">
        <v>213</v>
      </c>
      <c r="D874" s="74" t="s">
        <v>1705</v>
      </c>
      <c r="E874" s="74" t="s">
        <v>14</v>
      </c>
      <c r="F874" s="74" t="s">
        <v>215</v>
      </c>
      <c r="G874" s="74" t="s">
        <v>1706</v>
      </c>
      <c r="H874" s="161">
        <v>362133</v>
      </c>
      <c r="I874" s="74" t="s">
        <v>2732</v>
      </c>
      <c r="J874" s="74">
        <v>387</v>
      </c>
      <c r="K874" s="74">
        <v>20</v>
      </c>
      <c r="L874" s="74">
        <v>334</v>
      </c>
      <c r="M874" s="74">
        <v>5766.2421410400002</v>
      </c>
      <c r="N874" s="124" t="e">
        <f>VLOOKUP(I874,'[1]Already Allocated to Banks'!$I$5:$U$498,6,0)</f>
        <v>#N/A</v>
      </c>
      <c r="O874" s="115" t="s">
        <v>4147</v>
      </c>
      <c r="P874" s="74" t="s">
        <v>4249</v>
      </c>
      <c r="Q874" s="74" t="s">
        <v>4249</v>
      </c>
      <c r="R874" s="74" t="s">
        <v>4249</v>
      </c>
      <c r="S874" s="74" t="s">
        <v>4250</v>
      </c>
      <c r="T874" s="74"/>
      <c r="U874" s="74"/>
      <c r="V874" s="74"/>
    </row>
    <row r="875" spans="1:22" hidden="1" x14ac:dyDescent="0.25">
      <c r="A875" s="115">
        <v>1319</v>
      </c>
      <c r="B875" s="74" t="s">
        <v>12</v>
      </c>
      <c r="C875" s="74" t="s">
        <v>213</v>
      </c>
      <c r="D875" s="74" t="s">
        <v>1705</v>
      </c>
      <c r="E875" s="74" t="s">
        <v>14</v>
      </c>
      <c r="F875" s="74" t="s">
        <v>215</v>
      </c>
      <c r="G875" s="74" t="s">
        <v>1706</v>
      </c>
      <c r="H875" s="161">
        <v>348343</v>
      </c>
      <c r="I875" s="74" t="s">
        <v>2849</v>
      </c>
      <c r="J875" s="74">
        <v>394</v>
      </c>
      <c r="K875" s="74">
        <v>20</v>
      </c>
      <c r="L875" s="74">
        <v>334</v>
      </c>
      <c r="M875" s="74">
        <v>5689.5943781899996</v>
      </c>
      <c r="N875" s="124" t="e">
        <f>VLOOKUP(I875,'[1]Already Allocated to Banks'!$I$5:$U$498,6,0)</f>
        <v>#N/A</v>
      </c>
      <c r="O875" s="115" t="s">
        <v>4147</v>
      </c>
      <c r="P875" s="74" t="s">
        <v>4249</v>
      </c>
      <c r="Q875" s="74" t="s">
        <v>4249</v>
      </c>
      <c r="R875" s="74" t="s">
        <v>4249</v>
      </c>
      <c r="S875" s="74" t="s">
        <v>4250</v>
      </c>
      <c r="T875" s="74"/>
      <c r="U875" s="74"/>
      <c r="V875" s="74"/>
    </row>
    <row r="876" spans="1:22" hidden="1" x14ac:dyDescent="0.25">
      <c r="A876" s="115">
        <v>1367</v>
      </c>
      <c r="B876" s="74" t="s">
        <v>12</v>
      </c>
      <c r="C876" s="74" t="s">
        <v>213</v>
      </c>
      <c r="D876" s="74" t="s">
        <v>1705</v>
      </c>
      <c r="E876" s="74" t="s">
        <v>14</v>
      </c>
      <c r="F876" s="74" t="s">
        <v>215</v>
      </c>
      <c r="G876" s="74" t="s">
        <v>1706</v>
      </c>
      <c r="H876" s="161">
        <v>362318</v>
      </c>
      <c r="I876" s="74" t="s">
        <v>2947</v>
      </c>
      <c r="J876" s="74">
        <v>367</v>
      </c>
      <c r="K876" s="74">
        <v>20</v>
      </c>
      <c r="L876" s="74">
        <v>334</v>
      </c>
      <c r="M876" s="74">
        <v>5623.3112011100002</v>
      </c>
      <c r="N876" s="124" t="e">
        <f>VLOOKUP(I876,'[1]Already Allocated to Banks'!$I$5:$U$498,6,0)</f>
        <v>#N/A</v>
      </c>
      <c r="O876" s="115" t="s">
        <v>4152</v>
      </c>
      <c r="P876" s="74" t="s">
        <v>4249</v>
      </c>
      <c r="Q876" s="74" t="s">
        <v>4249</v>
      </c>
      <c r="R876" s="74" t="s">
        <v>4249</v>
      </c>
      <c r="S876" s="74" t="s">
        <v>4250</v>
      </c>
      <c r="T876" s="74"/>
      <c r="U876" s="74"/>
      <c r="V876" s="74"/>
    </row>
    <row r="877" spans="1:22" hidden="1" x14ac:dyDescent="0.25">
      <c r="A877" s="115">
        <v>1385</v>
      </c>
      <c r="B877" s="74" t="s">
        <v>12</v>
      </c>
      <c r="C877" s="74" t="s">
        <v>213</v>
      </c>
      <c r="D877" s="74" t="s">
        <v>214</v>
      </c>
      <c r="E877" s="74" t="s">
        <v>14</v>
      </c>
      <c r="F877" s="74" t="s">
        <v>215</v>
      </c>
      <c r="G877" s="74" t="s">
        <v>216</v>
      </c>
      <c r="H877" s="161">
        <v>358393</v>
      </c>
      <c r="I877" s="74" t="s">
        <v>2984</v>
      </c>
      <c r="J877" s="74">
        <v>605</v>
      </c>
      <c r="K877" s="74">
        <v>20</v>
      </c>
      <c r="L877" s="74">
        <v>334</v>
      </c>
      <c r="M877" s="74">
        <v>5605.3338910000002</v>
      </c>
      <c r="N877" s="124" t="e">
        <f>VLOOKUP(I877,'[1]Already Allocated to Banks'!$I$5:$U$498,6,0)</f>
        <v>#N/A</v>
      </c>
      <c r="O877" s="115" t="s">
        <v>4147</v>
      </c>
      <c r="P877" s="74" t="s">
        <v>4249</v>
      </c>
      <c r="Q877" s="74" t="s">
        <v>4249</v>
      </c>
      <c r="R877" s="74" t="s">
        <v>4249</v>
      </c>
      <c r="S877" s="74" t="s">
        <v>4250</v>
      </c>
      <c r="T877" s="74"/>
      <c r="U877" s="74"/>
      <c r="V877" s="74"/>
    </row>
    <row r="878" spans="1:22" hidden="1" x14ac:dyDescent="0.25">
      <c r="A878" s="115">
        <v>1446</v>
      </c>
      <c r="B878" s="74" t="s">
        <v>12</v>
      </c>
      <c r="C878" s="74" t="s">
        <v>213</v>
      </c>
      <c r="D878" s="74" t="s">
        <v>318</v>
      </c>
      <c r="E878" s="74" t="s">
        <v>14</v>
      </c>
      <c r="F878" s="74" t="s">
        <v>215</v>
      </c>
      <c r="G878" s="74" t="s">
        <v>319</v>
      </c>
      <c r="H878" s="161">
        <v>366346</v>
      </c>
      <c r="I878" s="74" t="s">
        <v>1654</v>
      </c>
      <c r="J878" s="74">
        <v>962</v>
      </c>
      <c r="K878" s="74">
        <v>20</v>
      </c>
      <c r="L878" s="74">
        <v>334</v>
      </c>
      <c r="M878" s="74">
        <v>5532.13962722</v>
      </c>
      <c r="N878" s="124" t="str">
        <f>VLOOKUP(I878,'[1]Already Allocated to Banks'!$I$5:$U$498,6,0)</f>
        <v>CANARA BANK</v>
      </c>
      <c r="O878" s="115" t="s">
        <v>4152</v>
      </c>
      <c r="P878" s="74" t="s">
        <v>4249</v>
      </c>
      <c r="Q878" s="74" t="s">
        <v>4249</v>
      </c>
      <c r="R878" s="74" t="s">
        <v>4250</v>
      </c>
      <c r="S878" s="74" t="s">
        <v>4250</v>
      </c>
      <c r="T878" s="74"/>
      <c r="U878" s="74"/>
      <c r="V878" s="74"/>
    </row>
    <row r="879" spans="1:22" hidden="1" x14ac:dyDescent="0.25">
      <c r="A879" s="115">
        <v>1460</v>
      </c>
      <c r="B879" s="74" t="s">
        <v>12</v>
      </c>
      <c r="C879" s="74" t="s">
        <v>213</v>
      </c>
      <c r="D879" s="74" t="s">
        <v>1705</v>
      </c>
      <c r="E879" s="74" t="s">
        <v>14</v>
      </c>
      <c r="F879" s="74" t="s">
        <v>215</v>
      </c>
      <c r="G879" s="74" t="s">
        <v>1706</v>
      </c>
      <c r="H879" s="161">
        <v>372045</v>
      </c>
      <c r="I879" s="74" t="s">
        <v>3139</v>
      </c>
      <c r="J879" s="74">
        <v>841</v>
      </c>
      <c r="K879" s="74">
        <v>20</v>
      </c>
      <c r="L879" s="74">
        <v>334</v>
      </c>
      <c r="M879" s="74">
        <v>5508.9759619899996</v>
      </c>
      <c r="N879" s="124" t="e">
        <f>VLOOKUP(I879,'[1]Already Allocated to Banks'!$I$5:$U$498,6,0)</f>
        <v>#N/A</v>
      </c>
      <c r="O879" s="115" t="s">
        <v>4147</v>
      </c>
      <c r="P879" s="74" t="s">
        <v>4249</v>
      </c>
      <c r="Q879" s="74" t="s">
        <v>4249</v>
      </c>
      <c r="R879" s="74" t="s">
        <v>4250</v>
      </c>
      <c r="S879" s="74" t="s">
        <v>4250</v>
      </c>
      <c r="T879" s="74"/>
      <c r="U879" s="74"/>
      <c r="V879" s="74"/>
    </row>
    <row r="880" spans="1:22" hidden="1" x14ac:dyDescent="0.25">
      <c r="A880" s="115">
        <v>1581</v>
      </c>
      <c r="B880" s="74" t="s">
        <v>12</v>
      </c>
      <c r="C880" s="74" t="s">
        <v>213</v>
      </c>
      <c r="D880" s="74" t="s">
        <v>1705</v>
      </c>
      <c r="E880" s="74" t="s">
        <v>14</v>
      </c>
      <c r="F880" s="74" t="s">
        <v>215</v>
      </c>
      <c r="G880" s="74" t="s">
        <v>1706</v>
      </c>
      <c r="H880" s="161">
        <v>348356</v>
      </c>
      <c r="I880" s="74" t="s">
        <v>3381</v>
      </c>
      <c r="J880" s="74">
        <v>578</v>
      </c>
      <c r="K880" s="74">
        <v>20</v>
      </c>
      <c r="L880" s="74">
        <v>334</v>
      </c>
      <c r="M880" s="74">
        <v>5385.0595019100001</v>
      </c>
      <c r="N880" s="124" t="e">
        <f>VLOOKUP(I880,'[1]Already Allocated to Banks'!$I$5:$U$498,6,0)</f>
        <v>#N/A</v>
      </c>
      <c r="O880" s="115" t="s">
        <v>4152</v>
      </c>
      <c r="P880" s="74" t="s">
        <v>4249</v>
      </c>
      <c r="Q880" s="74" t="s">
        <v>4249</v>
      </c>
      <c r="R880" s="74" t="s">
        <v>4249</v>
      </c>
      <c r="S880" s="74" t="s">
        <v>4250</v>
      </c>
      <c r="T880" s="74"/>
      <c r="U880" s="74"/>
      <c r="V880" s="74"/>
    </row>
    <row r="881" spans="1:34" hidden="1" x14ac:dyDescent="0.25">
      <c r="A881" s="115">
        <v>1704</v>
      </c>
      <c r="B881" s="74" t="s">
        <v>12</v>
      </c>
      <c r="C881" s="74" t="s">
        <v>213</v>
      </c>
      <c r="D881" s="74" t="s">
        <v>346</v>
      </c>
      <c r="E881" s="74" t="s">
        <v>14</v>
      </c>
      <c r="F881" s="74" t="s">
        <v>215</v>
      </c>
      <c r="G881" s="74" t="s">
        <v>347</v>
      </c>
      <c r="H881" s="161">
        <v>365667</v>
      </c>
      <c r="I881" s="74" t="s">
        <v>3624</v>
      </c>
      <c r="J881" s="74">
        <v>401</v>
      </c>
      <c r="K881" s="74">
        <v>20</v>
      </c>
      <c r="L881" s="74">
        <v>334</v>
      </c>
      <c r="M881" s="74">
        <v>5265.0772430500001</v>
      </c>
      <c r="N881" s="124" t="e">
        <f>VLOOKUP(I881,'[1]Already Allocated to Banks'!$I$5:$U$498,6,0)</f>
        <v>#N/A</v>
      </c>
      <c r="O881" s="115" t="s">
        <v>4278</v>
      </c>
      <c r="P881" s="74" t="s">
        <v>4249</v>
      </c>
      <c r="Q881" s="74" t="s">
        <v>4249</v>
      </c>
      <c r="R881" s="74" t="s">
        <v>4249</v>
      </c>
      <c r="S881" s="74" t="s">
        <v>4250</v>
      </c>
      <c r="T881" s="74"/>
      <c r="U881" s="74"/>
      <c r="V881" s="74"/>
    </row>
    <row r="882" spans="1:34" hidden="1" x14ac:dyDescent="0.25">
      <c r="A882" s="115">
        <v>1749</v>
      </c>
      <c r="B882" s="74" t="s">
        <v>12</v>
      </c>
      <c r="C882" s="74" t="s">
        <v>213</v>
      </c>
      <c r="D882" s="74" t="s">
        <v>1705</v>
      </c>
      <c r="E882" s="74" t="s">
        <v>14</v>
      </c>
      <c r="F882" s="74" t="s">
        <v>215</v>
      </c>
      <c r="G882" s="74" t="s">
        <v>1706</v>
      </c>
      <c r="H882" s="161">
        <v>362220</v>
      </c>
      <c r="I882" s="74" t="s">
        <v>3716</v>
      </c>
      <c r="J882" s="74">
        <v>251</v>
      </c>
      <c r="K882" s="74">
        <v>20</v>
      </c>
      <c r="L882" s="74">
        <v>334</v>
      </c>
      <c r="M882" s="74">
        <v>5235.7841856799996</v>
      </c>
      <c r="N882" s="124" t="e">
        <f>VLOOKUP(I882,'[1]Already Allocated to Banks'!$I$5:$U$498,6,0)</f>
        <v>#N/A</v>
      </c>
      <c r="O882" s="115" t="s">
        <v>4147</v>
      </c>
      <c r="P882" s="74" t="s">
        <v>4249</v>
      </c>
      <c r="Q882" s="74" t="s">
        <v>4249</v>
      </c>
      <c r="R882" s="74" t="s">
        <v>4249</v>
      </c>
      <c r="S882" s="74" t="s">
        <v>4250</v>
      </c>
      <c r="T882" s="74"/>
      <c r="U882" s="74"/>
      <c r="V882" s="74"/>
    </row>
    <row r="883" spans="1:34" hidden="1" x14ac:dyDescent="0.25">
      <c r="A883" s="115">
        <v>1756</v>
      </c>
      <c r="B883" s="74" t="s">
        <v>12</v>
      </c>
      <c r="C883" s="74" t="s">
        <v>213</v>
      </c>
      <c r="D883" s="74" t="s">
        <v>214</v>
      </c>
      <c r="E883" s="74" t="s">
        <v>14</v>
      </c>
      <c r="F883" s="74" t="s">
        <v>215</v>
      </c>
      <c r="G883" s="74" t="s">
        <v>216</v>
      </c>
      <c r="H883" s="161">
        <v>349427</v>
      </c>
      <c r="I883" s="74" t="s">
        <v>3730</v>
      </c>
      <c r="J883" s="74">
        <v>579</v>
      </c>
      <c r="K883" s="74">
        <v>20</v>
      </c>
      <c r="L883" s="74">
        <v>334</v>
      </c>
      <c r="M883" s="74">
        <v>5227.3793432299999</v>
      </c>
      <c r="N883" s="124" t="str">
        <f>VLOOKUP(I883,'[1]Already Allocated to Banks'!$I$5:$U$498,6,0)</f>
        <v>BANK OF INDIA</v>
      </c>
      <c r="O883" s="115" t="s">
        <v>4147</v>
      </c>
      <c r="P883" s="74" t="s">
        <v>4249</v>
      </c>
      <c r="Q883" s="74"/>
      <c r="R883" s="74"/>
      <c r="S883" s="74"/>
      <c r="T883" s="74"/>
      <c r="U883" s="74"/>
      <c r="V883" s="74"/>
    </row>
    <row r="884" spans="1:34" x14ac:dyDescent="0.25">
      <c r="A884" s="115">
        <v>1791</v>
      </c>
      <c r="B884" s="74" t="s">
        <v>12</v>
      </c>
      <c r="C884" s="74" t="s">
        <v>213</v>
      </c>
      <c r="D884" s="74" t="s">
        <v>318</v>
      </c>
      <c r="E884" s="74" t="s">
        <v>14</v>
      </c>
      <c r="F884" s="74" t="s">
        <v>215</v>
      </c>
      <c r="G884" s="74" t="s">
        <v>319</v>
      </c>
      <c r="H884" s="161">
        <v>376828</v>
      </c>
      <c r="I884" s="74" t="s">
        <v>3116</v>
      </c>
      <c r="J884" s="74">
        <v>1344</v>
      </c>
      <c r="K884" s="74">
        <v>20</v>
      </c>
      <c r="L884" s="74">
        <v>334</v>
      </c>
      <c r="M884" s="74">
        <v>5189.47494826</v>
      </c>
      <c r="N884" s="124" t="e">
        <f>VLOOKUP(I884,'[1]Already Allocated to Banks'!$I$5:$U$498,6,0)</f>
        <v>#N/A</v>
      </c>
      <c r="O884" s="115"/>
      <c r="P884" s="74" t="s">
        <v>4249</v>
      </c>
      <c r="Q884" s="74" t="s">
        <v>4249</v>
      </c>
      <c r="R884" s="74" t="s">
        <v>4249</v>
      </c>
      <c r="S884" s="74" t="s">
        <v>4250</v>
      </c>
      <c r="T884" s="74"/>
      <c r="U884" s="74"/>
      <c r="V884" s="74"/>
    </row>
    <row r="885" spans="1:34" hidden="1" x14ac:dyDescent="0.25">
      <c r="A885" s="115">
        <v>1838</v>
      </c>
      <c r="B885" s="74" t="s">
        <v>12</v>
      </c>
      <c r="C885" s="74" t="s">
        <v>213</v>
      </c>
      <c r="D885" s="74" t="s">
        <v>1705</v>
      </c>
      <c r="E885" s="74" t="s">
        <v>14</v>
      </c>
      <c r="F885" s="74" t="s">
        <v>215</v>
      </c>
      <c r="G885" s="74" t="s">
        <v>1706</v>
      </c>
      <c r="H885" s="161">
        <v>359071</v>
      </c>
      <c r="I885" s="74" t="s">
        <v>3892</v>
      </c>
      <c r="J885" s="74">
        <v>901</v>
      </c>
      <c r="K885" s="74">
        <v>20</v>
      </c>
      <c r="L885" s="74">
        <v>334</v>
      </c>
      <c r="M885" s="74">
        <v>5122.8750340400002</v>
      </c>
      <c r="N885" s="124" t="e">
        <f>VLOOKUP(I885,'[1]Already Allocated to Banks'!$I$5:$U$498,6,0)</f>
        <v>#N/A</v>
      </c>
      <c r="O885" s="115" t="s">
        <v>4147</v>
      </c>
      <c r="P885" s="74" t="s">
        <v>4249</v>
      </c>
      <c r="Q885" s="74" t="s">
        <v>4249</v>
      </c>
      <c r="R885" s="74" t="s">
        <v>4249</v>
      </c>
      <c r="S885" s="74" t="s">
        <v>4250</v>
      </c>
      <c r="T885" s="74"/>
      <c r="U885" s="74"/>
      <c r="V885" s="74"/>
    </row>
    <row r="886" spans="1:34" hidden="1" x14ac:dyDescent="0.25">
      <c r="A886" s="115">
        <v>1913</v>
      </c>
      <c r="B886" s="74" t="s">
        <v>12</v>
      </c>
      <c r="C886" s="74" t="s">
        <v>213</v>
      </c>
      <c r="D886" s="74" t="s">
        <v>1705</v>
      </c>
      <c r="E886" s="74" t="s">
        <v>14</v>
      </c>
      <c r="F886" s="74" t="s">
        <v>215</v>
      </c>
      <c r="G886" s="74" t="s">
        <v>1706</v>
      </c>
      <c r="H886" s="161">
        <v>377005</v>
      </c>
      <c r="I886" s="74" t="s">
        <v>4040</v>
      </c>
      <c r="J886" s="74">
        <v>68</v>
      </c>
      <c r="K886" s="74">
        <v>20</v>
      </c>
      <c r="L886" s="74">
        <v>334</v>
      </c>
      <c r="M886" s="74">
        <v>5050.9093645900002</v>
      </c>
      <c r="N886" s="124" t="e">
        <f>VLOOKUP(I886,'[1]Already Allocated to Banks'!$I$5:$U$498,6,0)</f>
        <v>#N/A</v>
      </c>
      <c r="O886" s="115" t="s">
        <v>4147</v>
      </c>
      <c r="P886" s="74" t="s">
        <v>4249</v>
      </c>
      <c r="Q886" s="74" t="s">
        <v>4249</v>
      </c>
      <c r="R886" s="74" t="s">
        <v>4250</v>
      </c>
      <c r="S886" s="74" t="s">
        <v>4250</v>
      </c>
      <c r="T886" s="74"/>
      <c r="U886" s="74"/>
      <c r="V886" s="74"/>
    </row>
    <row r="887" spans="1:34" hidden="1" x14ac:dyDescent="0.25">
      <c r="A887" s="115">
        <v>1942</v>
      </c>
      <c r="B887" s="74" t="s">
        <v>12</v>
      </c>
      <c r="C887" s="74" t="s">
        <v>213</v>
      </c>
      <c r="D887" s="74" t="s">
        <v>1705</v>
      </c>
      <c r="E887" s="74" t="s">
        <v>14</v>
      </c>
      <c r="F887" s="74" t="s">
        <v>215</v>
      </c>
      <c r="G887" s="74" t="s">
        <v>1706</v>
      </c>
      <c r="H887" s="161">
        <v>347943</v>
      </c>
      <c r="I887" s="74" t="s">
        <v>4098</v>
      </c>
      <c r="J887" s="74">
        <v>377</v>
      </c>
      <c r="K887" s="74">
        <v>20</v>
      </c>
      <c r="L887" s="74">
        <v>334</v>
      </c>
      <c r="M887" s="74">
        <v>5016.5595019000002</v>
      </c>
      <c r="N887" s="124" t="e">
        <f>VLOOKUP(I887,'[1]Already Allocated to Banks'!$I$5:$U$498,6,0)</f>
        <v>#N/A</v>
      </c>
      <c r="O887" s="115" t="s">
        <v>4278</v>
      </c>
      <c r="P887" s="74" t="s">
        <v>4249</v>
      </c>
      <c r="Q887" s="74" t="s">
        <v>4249</v>
      </c>
      <c r="R887" s="74" t="s">
        <v>4249</v>
      </c>
      <c r="S887" s="74" t="s">
        <v>4250</v>
      </c>
      <c r="T887" s="74"/>
      <c r="U887" s="74"/>
      <c r="V887" s="74"/>
    </row>
    <row r="888" spans="1:34" hidden="1" x14ac:dyDescent="0.25">
      <c r="A888" s="165">
        <v>1165</v>
      </c>
      <c r="B888" s="172" t="s">
        <v>12</v>
      </c>
      <c r="C888" s="172" t="s">
        <v>801</v>
      </c>
      <c r="D888" s="172" t="s">
        <v>871</v>
      </c>
      <c r="E888" s="172" t="s">
        <v>14</v>
      </c>
      <c r="F888" s="172" t="s">
        <v>803</v>
      </c>
      <c r="G888" s="172" t="s">
        <v>872</v>
      </c>
      <c r="H888" s="173">
        <v>350241</v>
      </c>
      <c r="I888" s="172" t="s">
        <v>2538</v>
      </c>
      <c r="J888" s="172">
        <v>115</v>
      </c>
      <c r="K888" s="172">
        <v>20</v>
      </c>
      <c r="L888" s="172">
        <v>332</v>
      </c>
      <c r="M888" s="172">
        <v>5885.2098538199998</v>
      </c>
      <c r="N888" s="124" t="e">
        <f>VLOOKUP(I888,'[1]Already Allocated to Banks'!$I$5:$U$498,6,0)</f>
        <v>#N/A</v>
      </c>
      <c r="O888" s="165" t="s">
        <v>4274</v>
      </c>
      <c r="P888" s="172" t="s">
        <v>4249</v>
      </c>
      <c r="Q888" s="172" t="s">
        <v>4250</v>
      </c>
      <c r="R888" s="172" t="s">
        <v>4249</v>
      </c>
      <c r="S888" s="172" t="s">
        <v>4249</v>
      </c>
      <c r="T888" s="172"/>
      <c r="U888" s="172"/>
      <c r="V888" s="172"/>
      <c r="W888" s="126"/>
      <c r="X888" s="126"/>
      <c r="Y888" s="126"/>
      <c r="Z888" s="126"/>
      <c r="AA888" s="126"/>
      <c r="AB888" s="126"/>
      <c r="AC888" s="126"/>
      <c r="AD888" s="126"/>
      <c r="AE888" s="126"/>
      <c r="AF888" s="126"/>
      <c r="AG888" s="126"/>
      <c r="AH888" s="126"/>
    </row>
    <row r="889" spans="1:34" hidden="1" x14ac:dyDescent="0.25">
      <c r="A889" s="165">
        <v>1411</v>
      </c>
      <c r="B889" s="172" t="s">
        <v>12</v>
      </c>
      <c r="C889" s="172" t="s">
        <v>801</v>
      </c>
      <c r="D889" s="172" t="s">
        <v>1641</v>
      </c>
      <c r="E889" s="172" t="s">
        <v>14</v>
      </c>
      <c r="F889" s="172" t="s">
        <v>803</v>
      </c>
      <c r="G889" s="172" t="s">
        <v>1642</v>
      </c>
      <c r="H889" s="173">
        <v>376707</v>
      </c>
      <c r="I889" s="172" t="s">
        <v>3041</v>
      </c>
      <c r="J889" s="172">
        <v>616</v>
      </c>
      <c r="K889" s="172">
        <v>20</v>
      </c>
      <c r="L889" s="172">
        <v>332</v>
      </c>
      <c r="M889" s="172">
        <v>5578.1786605300003</v>
      </c>
      <c r="N889" s="124" t="str">
        <f>VLOOKUP(I889,'[1]Already Allocated to Banks'!$I$5:$U$498,6,0)</f>
        <v>STATE BANK OF INDIA</v>
      </c>
      <c r="O889" s="165" t="s">
        <v>4274</v>
      </c>
      <c r="P889" s="172" t="s">
        <v>4249</v>
      </c>
      <c r="Q889" s="172"/>
      <c r="R889" s="172"/>
      <c r="S889" s="172"/>
      <c r="T889" s="172"/>
      <c r="U889" s="172"/>
      <c r="V889" s="172"/>
      <c r="W889" s="126"/>
      <c r="X889" s="126"/>
      <c r="Y889" s="126"/>
      <c r="Z889" s="126"/>
      <c r="AA889" s="126"/>
      <c r="AB889" s="126"/>
      <c r="AC889" s="126"/>
      <c r="AD889" s="126"/>
      <c r="AE889" s="126"/>
      <c r="AF889" s="126"/>
      <c r="AG889" s="126"/>
      <c r="AH889" s="126"/>
    </row>
    <row r="890" spans="1:34" hidden="1" x14ac:dyDescent="0.25">
      <c r="A890" s="165">
        <v>1538</v>
      </c>
      <c r="B890" s="172" t="s">
        <v>12</v>
      </c>
      <c r="C890" s="172" t="s">
        <v>801</v>
      </c>
      <c r="D890" s="172" t="s">
        <v>1641</v>
      </c>
      <c r="E890" s="172" t="s">
        <v>14</v>
      </c>
      <c r="F890" s="172" t="s">
        <v>803</v>
      </c>
      <c r="G890" s="172" t="s">
        <v>1642</v>
      </c>
      <c r="H890" s="173">
        <v>356206</v>
      </c>
      <c r="I890" s="172" t="s">
        <v>3300</v>
      </c>
      <c r="J890" s="172">
        <v>195</v>
      </c>
      <c r="K890" s="172">
        <v>20</v>
      </c>
      <c r="L890" s="172">
        <v>332</v>
      </c>
      <c r="M890" s="172">
        <v>5423.5466664799997</v>
      </c>
      <c r="N890" s="124" t="str">
        <f>VLOOKUP(I890,'[1]Already Allocated to Banks'!$I$5:$U$498,6,0)</f>
        <v>STATE BANK OF INDIA</v>
      </c>
      <c r="O890" s="165" t="s">
        <v>4274</v>
      </c>
      <c r="P890" s="172" t="s">
        <v>4249</v>
      </c>
      <c r="Q890" s="172"/>
      <c r="R890" s="172"/>
      <c r="S890" s="172"/>
      <c r="T890" s="172"/>
      <c r="U890" s="172"/>
      <c r="V890" s="172"/>
      <c r="W890" s="126"/>
      <c r="X890" s="126"/>
      <c r="Y890" s="126"/>
      <c r="Z890" s="126"/>
      <c r="AA890" s="126"/>
      <c r="AB890" s="126"/>
      <c r="AC890" s="126"/>
      <c r="AD890" s="126"/>
      <c r="AE890" s="126"/>
      <c r="AF890" s="126"/>
      <c r="AG890" s="126"/>
      <c r="AH890" s="126"/>
    </row>
    <row r="891" spans="1:34" hidden="1" x14ac:dyDescent="0.25">
      <c r="A891" s="165">
        <v>1903</v>
      </c>
      <c r="B891" s="172" t="s">
        <v>12</v>
      </c>
      <c r="C891" s="172" t="s">
        <v>801</v>
      </c>
      <c r="D891" s="172" t="s">
        <v>802</v>
      </c>
      <c r="E891" s="172" t="s">
        <v>14</v>
      </c>
      <c r="F891" s="172" t="s">
        <v>803</v>
      </c>
      <c r="G891" s="172" t="s">
        <v>804</v>
      </c>
      <c r="H891" s="173">
        <v>357767</v>
      </c>
      <c r="I891" s="172" t="s">
        <v>4020</v>
      </c>
      <c r="J891" s="172">
        <v>597</v>
      </c>
      <c r="K891" s="172">
        <v>20</v>
      </c>
      <c r="L891" s="172">
        <v>332</v>
      </c>
      <c r="M891" s="172">
        <v>5059.6587077900003</v>
      </c>
      <c r="N891" s="124" t="e">
        <f>VLOOKUP(I891,'[1]Already Allocated to Banks'!$I$5:$U$498,6,0)</f>
        <v>#N/A</v>
      </c>
      <c r="O891" s="165" t="s">
        <v>4274</v>
      </c>
      <c r="P891" s="172" t="s">
        <v>4249</v>
      </c>
      <c r="Q891" s="172" t="s">
        <v>4250</v>
      </c>
      <c r="R891" s="172" t="s">
        <v>4249</v>
      </c>
      <c r="S891" s="172" t="s">
        <v>4250</v>
      </c>
      <c r="T891" s="172"/>
      <c r="U891" s="172"/>
      <c r="V891" s="172"/>
      <c r="W891" s="126"/>
      <c r="X891" s="126"/>
      <c r="Y891" s="126"/>
      <c r="Z891" s="126"/>
      <c r="AA891" s="126"/>
      <c r="AB891" s="126"/>
      <c r="AC891" s="126"/>
      <c r="AD891" s="126"/>
      <c r="AE891" s="126"/>
      <c r="AF891" s="126"/>
      <c r="AG891" s="126"/>
      <c r="AH891" s="126"/>
    </row>
    <row r="892" spans="1:34" hidden="1" x14ac:dyDescent="0.25">
      <c r="A892" s="165">
        <v>65</v>
      </c>
      <c r="B892" s="172" t="s">
        <v>12</v>
      </c>
      <c r="C892" s="172" t="s">
        <v>13</v>
      </c>
      <c r="D892" s="172" t="s">
        <v>13</v>
      </c>
      <c r="E892" s="172" t="s">
        <v>14</v>
      </c>
      <c r="F892" s="172" t="s">
        <v>15</v>
      </c>
      <c r="G892" s="172" t="s">
        <v>16</v>
      </c>
      <c r="H892" s="173">
        <v>356260</v>
      </c>
      <c r="I892" s="172" t="s">
        <v>200</v>
      </c>
      <c r="J892" s="172">
        <v>167</v>
      </c>
      <c r="K892" s="172">
        <v>20</v>
      </c>
      <c r="L892" s="172">
        <v>606</v>
      </c>
      <c r="M892" s="172">
        <v>9016.2549860800009</v>
      </c>
      <c r="N892" s="124" t="str">
        <f>VLOOKUP(I892,'[1]Already Allocated to Banks'!$I$5:$U$498,6,0)</f>
        <v>INDIAN OVERSEAS BANK</v>
      </c>
      <c r="O892" s="165" t="s">
        <v>4274</v>
      </c>
      <c r="P892" s="172" t="s">
        <v>4249</v>
      </c>
      <c r="Q892" s="172"/>
      <c r="R892" s="172"/>
      <c r="S892" s="172"/>
      <c r="T892" s="172"/>
      <c r="U892" s="172"/>
      <c r="V892" s="172"/>
      <c r="W892" s="126"/>
      <c r="X892" s="126"/>
      <c r="Y892" s="126"/>
      <c r="Z892" s="126"/>
      <c r="AA892" s="126"/>
      <c r="AB892" s="126"/>
      <c r="AC892" s="126"/>
      <c r="AD892" s="126"/>
      <c r="AE892" s="126"/>
      <c r="AF892" s="126"/>
      <c r="AG892" s="126"/>
      <c r="AH892" s="126"/>
    </row>
    <row r="893" spans="1:34" hidden="1" x14ac:dyDescent="0.25">
      <c r="A893" s="165">
        <v>275</v>
      </c>
      <c r="B893" s="172" t="s">
        <v>12</v>
      </c>
      <c r="C893" s="172" t="s">
        <v>13</v>
      </c>
      <c r="D893" s="172" t="s">
        <v>680</v>
      </c>
      <c r="E893" s="172" t="s">
        <v>14</v>
      </c>
      <c r="F893" s="172" t="s">
        <v>15</v>
      </c>
      <c r="G893" s="172" t="s">
        <v>681</v>
      </c>
      <c r="H893" s="173">
        <v>377100</v>
      </c>
      <c r="I893" s="172" t="s">
        <v>683</v>
      </c>
      <c r="J893" s="172">
        <v>319</v>
      </c>
      <c r="K893" s="172">
        <v>20</v>
      </c>
      <c r="L893" s="172">
        <v>606</v>
      </c>
      <c r="M893" s="172">
        <v>7772.3465237500004</v>
      </c>
      <c r="N893" s="124" t="e">
        <f>VLOOKUP(I893,'[1]Already Allocated to Banks'!$I$5:$U$498,6,0)</f>
        <v>#N/A</v>
      </c>
      <c r="O893" s="165" t="s">
        <v>4274</v>
      </c>
      <c r="P893" s="172" t="s">
        <v>4249</v>
      </c>
      <c r="Q893" s="172" t="s">
        <v>4249</v>
      </c>
      <c r="R893" s="172" t="s">
        <v>4250</v>
      </c>
      <c r="S893" s="172" t="s">
        <v>4250</v>
      </c>
      <c r="T893" s="172"/>
      <c r="U893" s="172"/>
      <c r="V893" s="172"/>
      <c r="W893" s="126"/>
      <c r="X893" s="126"/>
      <c r="Y893" s="126"/>
      <c r="Z893" s="126"/>
      <c r="AA893" s="126"/>
      <c r="AB893" s="126"/>
      <c r="AC893" s="126"/>
      <c r="AD893" s="126"/>
      <c r="AE893" s="126"/>
      <c r="AF893" s="126"/>
      <c r="AG893" s="126"/>
      <c r="AH893" s="126"/>
    </row>
    <row r="894" spans="1:34" hidden="1" x14ac:dyDescent="0.25">
      <c r="A894" s="165">
        <v>298</v>
      </c>
      <c r="B894" s="172" t="s">
        <v>12</v>
      </c>
      <c r="C894" s="172" t="s">
        <v>13</v>
      </c>
      <c r="D894" s="172" t="s">
        <v>680</v>
      </c>
      <c r="E894" s="172" t="s">
        <v>14</v>
      </c>
      <c r="F894" s="172" t="s">
        <v>15</v>
      </c>
      <c r="G894" s="172" t="s">
        <v>681</v>
      </c>
      <c r="H894" s="173">
        <v>379010</v>
      </c>
      <c r="I894" s="172" t="s">
        <v>734</v>
      </c>
      <c r="J894" s="172">
        <v>468</v>
      </c>
      <c r="K894" s="172">
        <v>20</v>
      </c>
      <c r="L894" s="172">
        <v>606</v>
      </c>
      <c r="M894" s="172">
        <v>7690.3361692899998</v>
      </c>
      <c r="N894" s="124" t="e">
        <f>VLOOKUP(I894,'[1]Already Allocated to Banks'!$I$5:$U$498,6,0)</f>
        <v>#N/A</v>
      </c>
      <c r="O894" s="165" t="s">
        <v>4274</v>
      </c>
      <c r="P894" s="172" t="s">
        <v>4249</v>
      </c>
      <c r="Q894" s="172" t="s">
        <v>4249</v>
      </c>
      <c r="R894" s="172" t="s">
        <v>4250</v>
      </c>
      <c r="S894" s="172" t="s">
        <v>4250</v>
      </c>
      <c r="T894" s="172"/>
      <c r="U894" s="172"/>
      <c r="V894" s="172"/>
      <c r="W894" s="126"/>
      <c r="X894" s="126"/>
      <c r="Y894" s="126"/>
      <c r="Z894" s="126"/>
      <c r="AA894" s="126"/>
      <c r="AB894" s="126"/>
      <c r="AC894" s="126"/>
      <c r="AD894" s="126"/>
      <c r="AE894" s="126"/>
      <c r="AF894" s="126"/>
      <c r="AG894" s="126"/>
      <c r="AH894" s="126"/>
    </row>
    <row r="895" spans="1:34" hidden="1" x14ac:dyDescent="0.25">
      <c r="A895" s="165">
        <v>785</v>
      </c>
      <c r="B895" s="172" t="s">
        <v>12</v>
      </c>
      <c r="C895" s="172" t="s">
        <v>13</v>
      </c>
      <c r="D895" s="172" t="s">
        <v>13</v>
      </c>
      <c r="E895" s="172" t="s">
        <v>14</v>
      </c>
      <c r="F895" s="172" t="s">
        <v>15</v>
      </c>
      <c r="G895" s="172" t="s">
        <v>16</v>
      </c>
      <c r="H895" s="173">
        <v>356253</v>
      </c>
      <c r="I895" s="172" t="s">
        <v>1750</v>
      </c>
      <c r="J895" s="172">
        <v>185</v>
      </c>
      <c r="K895" s="172">
        <v>20</v>
      </c>
      <c r="L895" s="172">
        <v>606</v>
      </c>
      <c r="M895" s="172">
        <v>6519.39522984</v>
      </c>
      <c r="N895" s="124" t="str">
        <f>VLOOKUP(I895,'[1]Already Allocated to Banks'!$I$5:$U$498,6,0)</f>
        <v>PUNJAB NATIONAL BANK</v>
      </c>
      <c r="O895" s="165" t="s">
        <v>4274</v>
      </c>
      <c r="P895" s="172" t="s">
        <v>4249</v>
      </c>
      <c r="Q895" s="172"/>
      <c r="R895" s="172"/>
      <c r="S895" s="172"/>
      <c r="T895" s="172"/>
      <c r="U895" s="172"/>
      <c r="V895" s="172"/>
      <c r="W895" s="126"/>
      <c r="X895" s="126"/>
      <c r="Y895" s="126"/>
      <c r="Z895" s="126"/>
      <c r="AA895" s="126"/>
      <c r="AB895" s="126"/>
      <c r="AC895" s="126"/>
      <c r="AD895" s="126"/>
      <c r="AE895" s="126"/>
      <c r="AF895" s="126"/>
      <c r="AG895" s="126"/>
      <c r="AH895" s="126"/>
    </row>
    <row r="896" spans="1:34" hidden="1" x14ac:dyDescent="0.25">
      <c r="A896" s="165">
        <v>1179</v>
      </c>
      <c r="B896" s="172" t="s">
        <v>12</v>
      </c>
      <c r="C896" s="172" t="s">
        <v>13</v>
      </c>
      <c r="D896" s="172" t="s">
        <v>13</v>
      </c>
      <c r="E896" s="172" t="s">
        <v>14</v>
      </c>
      <c r="F896" s="172" t="s">
        <v>15</v>
      </c>
      <c r="G896" s="172" t="s">
        <v>16</v>
      </c>
      <c r="H896" s="173">
        <v>356379</v>
      </c>
      <c r="I896" s="172" t="s">
        <v>2566</v>
      </c>
      <c r="J896" s="172">
        <v>250</v>
      </c>
      <c r="K896" s="172">
        <v>20</v>
      </c>
      <c r="L896" s="172">
        <v>606</v>
      </c>
      <c r="M896" s="172">
        <v>5871.7936111700001</v>
      </c>
      <c r="N896" s="124" t="str">
        <f>VLOOKUP(I896,'[1]Already Allocated to Banks'!$I$5:$U$498,6,0)</f>
        <v>PUNJAB NATIONAL BANK</v>
      </c>
      <c r="O896" s="165" t="s">
        <v>4274</v>
      </c>
      <c r="P896" s="172" t="s">
        <v>4249</v>
      </c>
      <c r="Q896" s="172"/>
      <c r="R896" s="172"/>
      <c r="S896" s="172"/>
      <c r="T896" s="172"/>
      <c r="U896" s="172"/>
      <c r="V896" s="172"/>
      <c r="W896" s="126"/>
      <c r="X896" s="126"/>
      <c r="Y896" s="126"/>
      <c r="Z896" s="126"/>
      <c r="AA896" s="126"/>
      <c r="AB896" s="126"/>
      <c r="AC896" s="126"/>
      <c r="AD896" s="126"/>
      <c r="AE896" s="126"/>
      <c r="AF896" s="126"/>
      <c r="AG896" s="126"/>
      <c r="AH896" s="126"/>
    </row>
    <row r="897" spans="1:34" hidden="1" x14ac:dyDescent="0.25">
      <c r="A897" s="165">
        <v>1280</v>
      </c>
      <c r="B897" s="172" t="s">
        <v>12</v>
      </c>
      <c r="C897" s="172" t="s">
        <v>13</v>
      </c>
      <c r="D897" s="172" t="s">
        <v>1114</v>
      </c>
      <c r="E897" s="172" t="s">
        <v>14</v>
      </c>
      <c r="F897" s="172" t="s">
        <v>15</v>
      </c>
      <c r="G897" s="172" t="s">
        <v>1115</v>
      </c>
      <c r="H897" s="173">
        <v>377692</v>
      </c>
      <c r="I897" s="172" t="s">
        <v>2768</v>
      </c>
      <c r="J897" s="172">
        <v>228</v>
      </c>
      <c r="K897" s="172">
        <v>20</v>
      </c>
      <c r="L897" s="172">
        <v>606</v>
      </c>
      <c r="M897" s="172">
        <v>5742.8630325100003</v>
      </c>
      <c r="N897" s="124" t="e">
        <f>VLOOKUP(I897,'[1]Already Allocated to Banks'!$I$5:$U$498,6,0)</f>
        <v>#N/A</v>
      </c>
      <c r="O897" s="165" t="s">
        <v>4274</v>
      </c>
      <c r="P897" s="172" t="s">
        <v>4249</v>
      </c>
      <c r="Q897" s="172" t="s">
        <v>4250</v>
      </c>
      <c r="R897" s="172" t="s">
        <v>4250</v>
      </c>
      <c r="S897" s="172" t="s">
        <v>4249</v>
      </c>
      <c r="T897" s="172"/>
      <c r="U897" s="172"/>
      <c r="V897" s="172"/>
      <c r="W897" s="126"/>
      <c r="X897" s="126"/>
      <c r="Y897" s="126"/>
      <c r="Z897" s="126"/>
      <c r="AA897" s="126"/>
      <c r="AB897" s="126"/>
      <c r="AC897" s="126"/>
      <c r="AD897" s="126"/>
      <c r="AE897" s="126"/>
      <c r="AF897" s="126"/>
      <c r="AG897" s="126"/>
      <c r="AH897" s="126"/>
    </row>
    <row r="898" spans="1:34" hidden="1" x14ac:dyDescent="0.25">
      <c r="A898" s="165">
        <v>1427</v>
      </c>
      <c r="B898" s="172" t="s">
        <v>12</v>
      </c>
      <c r="C898" s="172" t="s">
        <v>13</v>
      </c>
      <c r="D898" s="172" t="s">
        <v>13</v>
      </c>
      <c r="E898" s="172" t="s">
        <v>14</v>
      </c>
      <c r="F898" s="172" t="s">
        <v>15</v>
      </c>
      <c r="G898" s="172" t="s">
        <v>16</v>
      </c>
      <c r="H898" s="173">
        <v>357771</v>
      </c>
      <c r="I898" s="172" t="s">
        <v>3074</v>
      </c>
      <c r="J898" s="172">
        <v>296</v>
      </c>
      <c r="K898" s="172">
        <v>20</v>
      </c>
      <c r="L898" s="172">
        <v>606</v>
      </c>
      <c r="M898" s="172">
        <v>5556.9991493799998</v>
      </c>
      <c r="N898" s="124" t="str">
        <f>VLOOKUP(I898,'[1]Already Allocated to Banks'!$I$5:$U$498,6,0)</f>
        <v>PUNJAB NATIONAL BANK</v>
      </c>
      <c r="O898" s="165" t="s">
        <v>4274</v>
      </c>
      <c r="P898" s="172" t="s">
        <v>4249</v>
      </c>
      <c r="Q898" s="172"/>
      <c r="R898" s="172"/>
      <c r="S898" s="172"/>
      <c r="T898" s="172"/>
      <c r="U898" s="172"/>
      <c r="V898" s="172"/>
      <c r="W898" s="126"/>
      <c r="X898" s="126"/>
      <c r="Y898" s="126"/>
      <c r="Z898" s="126"/>
      <c r="AA898" s="126"/>
      <c r="AB898" s="126"/>
      <c r="AC898" s="126"/>
      <c r="AD898" s="126"/>
      <c r="AE898" s="126"/>
      <c r="AF898" s="126"/>
      <c r="AG898" s="126"/>
      <c r="AH898" s="126"/>
    </row>
    <row r="899" spans="1:34" hidden="1" x14ac:dyDescent="0.25">
      <c r="A899" s="165">
        <v>301</v>
      </c>
      <c r="B899" s="172" t="s">
        <v>12</v>
      </c>
      <c r="C899" s="172" t="s">
        <v>213</v>
      </c>
      <c r="D899" s="172" t="s">
        <v>346</v>
      </c>
      <c r="E899" s="172" t="s">
        <v>14</v>
      </c>
      <c r="F899" s="172" t="s">
        <v>215</v>
      </c>
      <c r="G899" s="172" t="s">
        <v>347</v>
      </c>
      <c r="H899" s="173">
        <v>356204</v>
      </c>
      <c r="I899" s="172" t="s">
        <v>740</v>
      </c>
      <c r="J899" s="172">
        <v>170</v>
      </c>
      <c r="K899" s="172">
        <v>20</v>
      </c>
      <c r="L899" s="172">
        <v>334</v>
      </c>
      <c r="M899" s="172">
        <v>7676.2478861099999</v>
      </c>
      <c r="N899" s="124" t="e">
        <f>VLOOKUP(I899,'[1]Already Allocated to Banks'!$I$5:$U$498,6,0)</f>
        <v>#N/A</v>
      </c>
      <c r="O899" s="165" t="s">
        <v>4274</v>
      </c>
      <c r="P899" s="172" t="s">
        <v>4249</v>
      </c>
      <c r="Q899" s="172" t="s">
        <v>4249</v>
      </c>
      <c r="R899" s="172" t="s">
        <v>4249</v>
      </c>
      <c r="S899" s="172" t="s">
        <v>4250</v>
      </c>
      <c r="T899" s="172"/>
      <c r="U899" s="172"/>
      <c r="V899" s="172"/>
      <c r="W899" s="126"/>
      <c r="X899" s="126"/>
      <c r="Y899" s="126"/>
      <c r="Z899" s="126"/>
      <c r="AA899" s="126"/>
      <c r="AB899" s="126"/>
      <c r="AC899" s="126"/>
      <c r="AD899" s="126"/>
      <c r="AE899" s="126"/>
      <c r="AF899" s="126"/>
      <c r="AG899" s="126"/>
      <c r="AH899" s="126"/>
    </row>
    <row r="900" spans="1:34" hidden="1" x14ac:dyDescent="0.25">
      <c r="A900" s="165">
        <v>365</v>
      </c>
      <c r="B900" s="172" t="s">
        <v>12</v>
      </c>
      <c r="C900" s="172" t="s">
        <v>213</v>
      </c>
      <c r="D900" s="172" t="s">
        <v>214</v>
      </c>
      <c r="E900" s="172" t="s">
        <v>14</v>
      </c>
      <c r="F900" s="172" t="s">
        <v>215</v>
      </c>
      <c r="G900" s="172" t="s">
        <v>216</v>
      </c>
      <c r="H900" s="173">
        <v>357854</v>
      </c>
      <c r="I900" s="172" t="s">
        <v>882</v>
      </c>
      <c r="J900" s="172">
        <v>62</v>
      </c>
      <c r="K900" s="172">
        <v>20</v>
      </c>
      <c r="L900" s="172">
        <v>334</v>
      </c>
      <c r="M900" s="172">
        <v>7484.35971393</v>
      </c>
      <c r="N900" s="124" t="e">
        <f>VLOOKUP(I900,'[1]Already Allocated to Banks'!$I$5:$U$498,6,0)</f>
        <v>#N/A</v>
      </c>
      <c r="O900" s="165" t="s">
        <v>4274</v>
      </c>
      <c r="P900" s="172" t="s">
        <v>4249</v>
      </c>
      <c r="Q900" s="172" t="s">
        <v>4249</v>
      </c>
      <c r="R900" s="172" t="s">
        <v>4249</v>
      </c>
      <c r="S900" s="172" t="s">
        <v>4250</v>
      </c>
      <c r="T900" s="172"/>
      <c r="U900" s="172"/>
      <c r="V900" s="172"/>
      <c r="W900" s="126"/>
      <c r="X900" s="126"/>
      <c r="Y900" s="126"/>
      <c r="Z900" s="126"/>
      <c r="AA900" s="126"/>
      <c r="AB900" s="126"/>
      <c r="AC900" s="126"/>
      <c r="AD900" s="126"/>
      <c r="AE900" s="126"/>
      <c r="AF900" s="126"/>
      <c r="AG900" s="126"/>
      <c r="AH900" s="126"/>
    </row>
    <row r="901" spans="1:34" hidden="1" x14ac:dyDescent="0.25">
      <c r="A901" s="165">
        <v>568</v>
      </c>
      <c r="B901" s="172" t="s">
        <v>12</v>
      </c>
      <c r="C901" s="172" t="s">
        <v>213</v>
      </c>
      <c r="D901" s="172" t="s">
        <v>318</v>
      </c>
      <c r="E901" s="172" t="s">
        <v>14</v>
      </c>
      <c r="F901" s="172" t="s">
        <v>215</v>
      </c>
      <c r="G901" s="172" t="s">
        <v>319</v>
      </c>
      <c r="H901" s="173">
        <v>377754</v>
      </c>
      <c r="I901" s="172" t="s">
        <v>1299</v>
      </c>
      <c r="J901" s="172">
        <v>131</v>
      </c>
      <c r="K901" s="172">
        <v>20</v>
      </c>
      <c r="L901" s="172">
        <v>334</v>
      </c>
      <c r="M901" s="172">
        <v>6951.4064758499999</v>
      </c>
      <c r="N901" s="124" t="str">
        <f>VLOOKUP(I901,'[1]Already Allocated to Banks'!$I$5:$U$498,6,0)</f>
        <v>STATE BANK OF INDIA</v>
      </c>
      <c r="O901" s="165" t="s">
        <v>4274</v>
      </c>
      <c r="P901" s="172" t="s">
        <v>4249</v>
      </c>
      <c r="Q901" s="172"/>
      <c r="R901" s="172"/>
      <c r="S901" s="172"/>
      <c r="T901" s="172"/>
      <c r="U901" s="172"/>
      <c r="V901" s="172"/>
      <c r="W901" s="126"/>
      <c r="X901" s="126"/>
      <c r="Y901" s="126"/>
      <c r="Z901" s="126"/>
      <c r="AA901" s="126"/>
      <c r="AB901" s="126"/>
      <c r="AC901" s="126"/>
      <c r="AD901" s="126"/>
      <c r="AE901" s="126"/>
      <c r="AF901" s="126"/>
      <c r="AG901" s="126"/>
      <c r="AH901" s="126"/>
    </row>
    <row r="902" spans="1:34" hidden="1" x14ac:dyDescent="0.25">
      <c r="A902" s="165">
        <v>689</v>
      </c>
      <c r="B902" s="172" t="s">
        <v>12</v>
      </c>
      <c r="C902" s="172" t="s">
        <v>213</v>
      </c>
      <c r="D902" s="172" t="s">
        <v>214</v>
      </c>
      <c r="E902" s="172" t="s">
        <v>14</v>
      </c>
      <c r="F902" s="172" t="s">
        <v>215</v>
      </c>
      <c r="G902" s="172" t="s">
        <v>216</v>
      </c>
      <c r="H902" s="173">
        <v>377682</v>
      </c>
      <c r="I902" s="172" t="s">
        <v>1550</v>
      </c>
      <c r="J902" s="172">
        <v>151</v>
      </c>
      <c r="K902" s="172">
        <v>20</v>
      </c>
      <c r="L902" s="172">
        <v>334</v>
      </c>
      <c r="M902" s="172">
        <v>6677.27113878</v>
      </c>
      <c r="N902" s="124" t="e">
        <f>VLOOKUP(I902,'[1]Already Allocated to Banks'!$I$5:$U$498,6,0)</f>
        <v>#N/A</v>
      </c>
      <c r="O902" s="165" t="s">
        <v>4274</v>
      </c>
      <c r="P902" s="172" t="s">
        <v>4249</v>
      </c>
      <c r="Q902" s="172" t="s">
        <v>4249</v>
      </c>
      <c r="R902" s="172" t="s">
        <v>4347</v>
      </c>
      <c r="S902" s="172" t="s">
        <v>4250</v>
      </c>
      <c r="T902" s="172"/>
      <c r="U902" s="172"/>
      <c r="V902" s="172"/>
      <c r="W902" s="126"/>
      <c r="X902" s="126"/>
      <c r="Y902" s="126"/>
      <c r="Z902" s="126"/>
      <c r="AA902" s="126"/>
      <c r="AB902" s="126"/>
      <c r="AC902" s="126"/>
      <c r="AD902" s="126"/>
      <c r="AE902" s="126"/>
      <c r="AF902" s="126"/>
      <c r="AG902" s="126"/>
      <c r="AH902" s="126"/>
    </row>
    <row r="903" spans="1:34" hidden="1" x14ac:dyDescent="0.25">
      <c r="A903" s="165">
        <v>1340</v>
      </c>
      <c r="B903" s="172" t="s">
        <v>12</v>
      </c>
      <c r="C903" s="172" t="s">
        <v>213</v>
      </c>
      <c r="D903" s="172" t="s">
        <v>346</v>
      </c>
      <c r="E903" s="172" t="s">
        <v>14</v>
      </c>
      <c r="F903" s="172" t="s">
        <v>215</v>
      </c>
      <c r="G903" s="172" t="s">
        <v>347</v>
      </c>
      <c r="H903" s="173">
        <v>357837</v>
      </c>
      <c r="I903" s="172" t="s">
        <v>2889</v>
      </c>
      <c r="J903" s="172">
        <v>1902</v>
      </c>
      <c r="K903" s="172">
        <v>20</v>
      </c>
      <c r="L903" s="172">
        <v>334</v>
      </c>
      <c r="M903" s="172">
        <v>5661.6287013900001</v>
      </c>
      <c r="N903" s="124" t="e">
        <f>VLOOKUP(I903,'[1]Already Allocated to Banks'!$I$5:$U$498,6,0)</f>
        <v>#N/A</v>
      </c>
      <c r="O903" s="165" t="s">
        <v>4274</v>
      </c>
      <c r="P903" s="172" t="s">
        <v>4249</v>
      </c>
      <c r="Q903" s="172" t="s">
        <v>4249</v>
      </c>
      <c r="R903" s="172" t="s">
        <v>4249</v>
      </c>
      <c r="S903" s="172" t="s">
        <v>4250</v>
      </c>
      <c r="T903" s="172"/>
      <c r="U903" s="172"/>
      <c r="V903" s="172"/>
      <c r="W903" s="126"/>
      <c r="X903" s="126"/>
      <c r="Y903" s="126"/>
      <c r="Z903" s="126"/>
      <c r="AA903" s="126"/>
      <c r="AB903" s="126"/>
      <c r="AC903" s="126"/>
      <c r="AD903" s="126"/>
      <c r="AE903" s="126"/>
      <c r="AF903" s="126"/>
      <c r="AG903" s="126"/>
      <c r="AH903" s="126"/>
    </row>
    <row r="904" spans="1:34" hidden="1" x14ac:dyDescent="0.25">
      <c r="A904" s="165">
        <v>1829</v>
      </c>
      <c r="B904" s="172" t="s">
        <v>12</v>
      </c>
      <c r="C904" s="172" t="s">
        <v>213</v>
      </c>
      <c r="D904" s="172" t="s">
        <v>1705</v>
      </c>
      <c r="E904" s="172" t="s">
        <v>14</v>
      </c>
      <c r="F904" s="172" t="s">
        <v>215</v>
      </c>
      <c r="G904" s="172" t="s">
        <v>1706</v>
      </c>
      <c r="H904" s="173">
        <v>363814</v>
      </c>
      <c r="I904" s="172" t="s">
        <v>3873</v>
      </c>
      <c r="J904" s="172">
        <v>1100</v>
      </c>
      <c r="K904" s="172">
        <v>20</v>
      </c>
      <c r="L904" s="172">
        <v>334</v>
      </c>
      <c r="M904" s="172">
        <v>5142.7624876299997</v>
      </c>
      <c r="N904" s="124" t="e">
        <f>VLOOKUP(I904,'[1]Already Allocated to Banks'!$I$5:$U$498,6,0)</f>
        <v>#N/A</v>
      </c>
      <c r="O904" s="165" t="s">
        <v>4274</v>
      </c>
      <c r="P904" s="172" t="s">
        <v>4249</v>
      </c>
      <c r="Q904" s="172" t="s">
        <v>4249</v>
      </c>
      <c r="R904" s="172" t="s">
        <v>4250</v>
      </c>
      <c r="S904" s="172" t="s">
        <v>4250</v>
      </c>
      <c r="T904" s="172"/>
      <c r="U904" s="172"/>
      <c r="V904" s="172"/>
      <c r="W904" s="126"/>
      <c r="X904" s="126"/>
      <c r="Y904" s="126"/>
      <c r="Z904" s="126"/>
      <c r="AA904" s="126"/>
      <c r="AB904" s="126"/>
      <c r="AC904" s="126"/>
      <c r="AD904" s="126"/>
      <c r="AE904" s="126"/>
      <c r="AF904" s="126"/>
      <c r="AG904" s="126"/>
      <c r="AH904" s="126"/>
    </row>
    <row r="905" spans="1:34" hidden="1" x14ac:dyDescent="0.25">
      <c r="A905" s="165">
        <v>1859</v>
      </c>
      <c r="B905" s="172" t="s">
        <v>12</v>
      </c>
      <c r="C905" s="172" t="s">
        <v>213</v>
      </c>
      <c r="D905" s="172" t="s">
        <v>1705</v>
      </c>
      <c r="E905" s="172" t="s">
        <v>14</v>
      </c>
      <c r="F905" s="172" t="s">
        <v>215</v>
      </c>
      <c r="G905" s="172" t="s">
        <v>1706</v>
      </c>
      <c r="H905" s="173">
        <v>357701</v>
      </c>
      <c r="I905" s="172" t="s">
        <v>3933</v>
      </c>
      <c r="J905" s="172">
        <v>87</v>
      </c>
      <c r="K905" s="172">
        <v>20</v>
      </c>
      <c r="L905" s="172">
        <v>334</v>
      </c>
      <c r="M905" s="172">
        <v>5098.4685620600003</v>
      </c>
      <c r="N905" s="124" t="e">
        <f>VLOOKUP(I905,'[1]Already Allocated to Banks'!$I$5:$U$498,6,0)</f>
        <v>#N/A</v>
      </c>
      <c r="O905" s="165" t="s">
        <v>4274</v>
      </c>
      <c r="P905" s="172" t="s">
        <v>4249</v>
      </c>
      <c r="Q905" s="172" t="s">
        <v>4249</v>
      </c>
      <c r="R905" s="172" t="s">
        <v>4249</v>
      </c>
      <c r="S905" s="172" t="s">
        <v>4250</v>
      </c>
      <c r="T905" s="172"/>
      <c r="U905" s="172"/>
      <c r="V905" s="172"/>
      <c r="W905" s="126"/>
      <c r="X905" s="126"/>
      <c r="Y905" s="126"/>
      <c r="Z905" s="126"/>
      <c r="AA905" s="126"/>
      <c r="AB905" s="126"/>
      <c r="AC905" s="126"/>
      <c r="AD905" s="126"/>
      <c r="AE905" s="126"/>
      <c r="AF905" s="126"/>
      <c r="AG905" s="126"/>
      <c r="AH905" s="126"/>
    </row>
    <row r="906" spans="1:34" hidden="1" x14ac:dyDescent="0.25">
      <c r="A906" s="165">
        <v>19</v>
      </c>
      <c r="B906" s="172" t="s">
        <v>12</v>
      </c>
      <c r="C906" s="172" t="s">
        <v>61</v>
      </c>
      <c r="D906" s="172" t="s">
        <v>62</v>
      </c>
      <c r="E906" s="172" t="s">
        <v>14</v>
      </c>
      <c r="F906" s="172" t="s">
        <v>63</v>
      </c>
      <c r="G906" s="172" t="s">
        <v>64</v>
      </c>
      <c r="H906" s="173">
        <v>356218</v>
      </c>
      <c r="I906" s="172" t="s">
        <v>82</v>
      </c>
      <c r="J906" s="172">
        <v>428</v>
      </c>
      <c r="K906" s="172">
        <v>20</v>
      </c>
      <c r="L906" s="172">
        <v>335</v>
      </c>
      <c r="M906" s="172">
        <v>9626.3543035500006</v>
      </c>
      <c r="N906" s="124" t="str">
        <f>VLOOKUP(I906,'[1]Already Allocated to Banks'!$I$5:$U$498,6,0)</f>
        <v>STATE BANK OF INDIA</v>
      </c>
      <c r="O906" s="165" t="s">
        <v>4274</v>
      </c>
      <c r="P906" s="172" t="s">
        <v>4249</v>
      </c>
      <c r="Q906" s="172"/>
      <c r="R906" s="172"/>
      <c r="S906" s="172"/>
      <c r="T906" s="172"/>
      <c r="U906" s="172"/>
      <c r="V906" s="172"/>
      <c r="W906" s="126"/>
      <c r="X906" s="126"/>
      <c r="Y906" s="126"/>
      <c r="Z906" s="126"/>
      <c r="AA906" s="126"/>
      <c r="AB906" s="126"/>
      <c r="AC906" s="126"/>
      <c r="AD906" s="126"/>
      <c r="AE906" s="126"/>
      <c r="AF906" s="126"/>
      <c r="AG906" s="126"/>
      <c r="AH906" s="126"/>
    </row>
    <row r="907" spans="1:34" hidden="1" x14ac:dyDescent="0.25">
      <c r="A907" s="165">
        <v>46</v>
      </c>
      <c r="B907" s="172" t="s">
        <v>12</v>
      </c>
      <c r="C907" s="172" t="s">
        <v>61</v>
      </c>
      <c r="D907" s="172" t="s">
        <v>133</v>
      </c>
      <c r="E907" s="172" t="s">
        <v>14</v>
      </c>
      <c r="F907" s="172" t="s">
        <v>63</v>
      </c>
      <c r="G907" s="172" t="s">
        <v>134</v>
      </c>
      <c r="H907" s="173">
        <v>364013</v>
      </c>
      <c r="I907" s="172" t="s">
        <v>154</v>
      </c>
      <c r="J907" s="172">
        <v>460</v>
      </c>
      <c r="K907" s="172">
        <v>20</v>
      </c>
      <c r="L907" s="172">
        <v>335</v>
      </c>
      <c r="M907" s="172">
        <v>9256.5145070399994</v>
      </c>
      <c r="N907" s="124" t="str">
        <f>VLOOKUP(I907,'[1]Already Allocated to Banks'!$I$5:$U$498,6,0)</f>
        <v>STATE BANK OF INDIA</v>
      </c>
      <c r="O907" s="165" t="s">
        <v>4274</v>
      </c>
      <c r="P907" s="172" t="s">
        <v>4249</v>
      </c>
      <c r="Q907" s="172"/>
      <c r="R907" s="172"/>
      <c r="S907" s="172"/>
      <c r="T907" s="172"/>
      <c r="U907" s="172"/>
      <c r="V907" s="172"/>
      <c r="W907" s="126"/>
      <c r="X907" s="126"/>
      <c r="Y907" s="126"/>
      <c r="Z907" s="126"/>
      <c r="AA907" s="126"/>
      <c r="AB907" s="126"/>
      <c r="AC907" s="126"/>
      <c r="AD907" s="126"/>
      <c r="AE907" s="126"/>
      <c r="AF907" s="126"/>
      <c r="AG907" s="126"/>
      <c r="AH907" s="126"/>
    </row>
    <row r="908" spans="1:34" hidden="1" x14ac:dyDescent="0.25">
      <c r="A908" s="165">
        <v>262</v>
      </c>
      <c r="B908" s="172" t="s">
        <v>12</v>
      </c>
      <c r="C908" s="172" t="s">
        <v>61</v>
      </c>
      <c r="D908" s="172" t="s">
        <v>62</v>
      </c>
      <c r="E908" s="172" t="s">
        <v>14</v>
      </c>
      <c r="F908" s="172" t="s">
        <v>63</v>
      </c>
      <c r="G908" s="172" t="s">
        <v>64</v>
      </c>
      <c r="H908" s="173">
        <v>350331</v>
      </c>
      <c r="I908" s="172" t="s">
        <v>653</v>
      </c>
      <c r="J908" s="172">
        <v>1042</v>
      </c>
      <c r="K908" s="172">
        <v>20</v>
      </c>
      <c r="L908" s="172">
        <v>335</v>
      </c>
      <c r="M908" s="172">
        <v>7830.8234708700002</v>
      </c>
      <c r="N908" s="124" t="str">
        <f>VLOOKUP(I908,'[1]Already Allocated to Banks'!$I$5:$U$498,6,0)</f>
        <v>STATE BANK OF INDIA</v>
      </c>
      <c r="O908" s="165" t="s">
        <v>4274</v>
      </c>
      <c r="P908" s="172" t="s">
        <v>4249</v>
      </c>
      <c r="Q908" s="172"/>
      <c r="R908" s="172"/>
      <c r="S908" s="172"/>
      <c r="T908" s="172"/>
      <c r="U908" s="172"/>
      <c r="V908" s="172"/>
      <c r="W908" s="126"/>
      <c r="X908" s="126"/>
      <c r="Y908" s="126"/>
      <c r="Z908" s="126"/>
      <c r="AA908" s="126"/>
      <c r="AB908" s="126"/>
      <c r="AC908" s="126"/>
      <c r="AD908" s="126"/>
      <c r="AE908" s="126"/>
      <c r="AF908" s="126"/>
      <c r="AG908" s="126"/>
      <c r="AH908" s="126"/>
    </row>
    <row r="909" spans="1:34" hidden="1" x14ac:dyDescent="0.25">
      <c r="A909" s="165">
        <v>267</v>
      </c>
      <c r="B909" s="172" t="s">
        <v>12</v>
      </c>
      <c r="C909" s="172" t="s">
        <v>61</v>
      </c>
      <c r="D909" s="172" t="s">
        <v>662</v>
      </c>
      <c r="E909" s="172" t="s">
        <v>14</v>
      </c>
      <c r="F909" s="172" t="s">
        <v>63</v>
      </c>
      <c r="G909" s="172" t="s">
        <v>663</v>
      </c>
      <c r="H909" s="173">
        <v>357746</v>
      </c>
      <c r="I909" s="172" t="s">
        <v>665</v>
      </c>
      <c r="J909" s="172">
        <v>1606</v>
      </c>
      <c r="K909" s="172">
        <v>20</v>
      </c>
      <c r="L909" s="172">
        <v>335</v>
      </c>
      <c r="M909" s="172">
        <v>7811.98860788</v>
      </c>
      <c r="N909" s="124" t="e">
        <f>VLOOKUP(I909,'[1]Already Allocated to Banks'!$I$5:$U$498,6,0)</f>
        <v>#N/A</v>
      </c>
      <c r="O909" s="165" t="s">
        <v>4274</v>
      </c>
      <c r="P909" s="172" t="s">
        <v>4249</v>
      </c>
      <c r="Q909" s="172"/>
      <c r="R909" s="172"/>
      <c r="S909" s="172"/>
      <c r="T909" s="172"/>
      <c r="U909" s="172"/>
      <c r="V909" s="172"/>
      <c r="W909" s="126"/>
      <c r="X909" s="126"/>
      <c r="Y909" s="126"/>
      <c r="Z909" s="126"/>
      <c r="AA909" s="126"/>
      <c r="AB909" s="126"/>
      <c r="AC909" s="126"/>
      <c r="AD909" s="126"/>
      <c r="AE909" s="126"/>
      <c r="AF909" s="126"/>
      <c r="AG909" s="126"/>
      <c r="AH909" s="126"/>
    </row>
    <row r="910" spans="1:34" hidden="1" x14ac:dyDescent="0.25">
      <c r="A910" s="165">
        <v>273</v>
      </c>
      <c r="B910" s="172" t="s">
        <v>12</v>
      </c>
      <c r="C910" s="172" t="s">
        <v>61</v>
      </c>
      <c r="D910" s="172" t="s">
        <v>105</v>
      </c>
      <c r="E910" s="172" t="s">
        <v>14</v>
      </c>
      <c r="F910" s="172" t="s">
        <v>63</v>
      </c>
      <c r="G910" s="172" t="s">
        <v>106</v>
      </c>
      <c r="H910" s="173">
        <v>376689</v>
      </c>
      <c r="I910" s="172" t="s">
        <v>677</v>
      </c>
      <c r="J910" s="172">
        <v>183</v>
      </c>
      <c r="K910" s="172">
        <v>20</v>
      </c>
      <c r="L910" s="172">
        <v>335</v>
      </c>
      <c r="M910" s="172">
        <v>7776.5828040200004</v>
      </c>
      <c r="N910" s="124" t="e">
        <f>VLOOKUP(I910,'[1]Already Allocated to Banks'!$I$5:$U$498,6,0)</f>
        <v>#N/A</v>
      </c>
      <c r="O910" s="165" t="s">
        <v>4274</v>
      </c>
      <c r="P910" s="172" t="s">
        <v>4249</v>
      </c>
      <c r="Q910" s="172"/>
      <c r="R910" s="172"/>
      <c r="S910" s="172"/>
      <c r="T910" s="172"/>
      <c r="U910" s="172"/>
      <c r="V910" s="172"/>
      <c r="W910" s="126"/>
      <c r="X910" s="126"/>
      <c r="Y910" s="126"/>
      <c r="Z910" s="126"/>
      <c r="AA910" s="126"/>
      <c r="AB910" s="126"/>
      <c r="AC910" s="126"/>
      <c r="AD910" s="126"/>
      <c r="AE910" s="126"/>
      <c r="AF910" s="126"/>
      <c r="AG910" s="126"/>
      <c r="AH910" s="126"/>
    </row>
    <row r="911" spans="1:34" hidden="1" x14ac:dyDescent="0.25">
      <c r="A911" s="165">
        <v>318</v>
      </c>
      <c r="B911" s="172" t="s">
        <v>12</v>
      </c>
      <c r="C911" s="172" t="s">
        <v>61</v>
      </c>
      <c r="D911" s="172" t="s">
        <v>62</v>
      </c>
      <c r="E911" s="172" t="s">
        <v>14</v>
      </c>
      <c r="F911" s="172" t="s">
        <v>63</v>
      </c>
      <c r="G911" s="172" t="s">
        <v>64</v>
      </c>
      <c r="H911" s="173">
        <v>362132</v>
      </c>
      <c r="I911" s="172" t="s">
        <v>774</v>
      </c>
      <c r="J911" s="172">
        <v>494</v>
      </c>
      <c r="K911" s="172">
        <v>20</v>
      </c>
      <c r="L911" s="172">
        <v>335</v>
      </c>
      <c r="M911" s="172">
        <v>7629.3461356099997</v>
      </c>
      <c r="N911" s="124" t="e">
        <f>VLOOKUP(I911,'[1]Already Allocated to Banks'!$I$5:$U$498,6,0)</f>
        <v>#N/A</v>
      </c>
      <c r="O911" s="165" t="s">
        <v>4274</v>
      </c>
      <c r="P911" s="172" t="s">
        <v>4249</v>
      </c>
      <c r="Q911" s="172"/>
      <c r="R911" s="172"/>
      <c r="S911" s="172"/>
      <c r="T911" s="172"/>
      <c r="U911" s="172"/>
      <c r="V911" s="172"/>
      <c r="W911" s="126"/>
      <c r="X911" s="126"/>
      <c r="Y911" s="126"/>
      <c r="Z911" s="126"/>
      <c r="AA911" s="126"/>
      <c r="AB911" s="126"/>
      <c r="AC911" s="126"/>
      <c r="AD911" s="126"/>
      <c r="AE911" s="126"/>
      <c r="AF911" s="126"/>
      <c r="AG911" s="126"/>
      <c r="AH911" s="126"/>
    </row>
    <row r="912" spans="1:34" hidden="1" x14ac:dyDescent="0.25">
      <c r="A912" s="115">
        <v>13</v>
      </c>
      <c r="B912" s="74" t="s">
        <v>12</v>
      </c>
      <c r="C912" s="74" t="s">
        <v>61</v>
      </c>
      <c r="D912" s="74" t="s">
        <v>62</v>
      </c>
      <c r="E912" s="74" t="s">
        <v>14</v>
      </c>
      <c r="F912" s="74" t="s">
        <v>63</v>
      </c>
      <c r="G912" s="74" t="s">
        <v>64</v>
      </c>
      <c r="H912" s="161">
        <v>367118</v>
      </c>
      <c r="I912" s="74" t="s">
        <v>66</v>
      </c>
      <c r="J912" s="74">
        <v>724</v>
      </c>
      <c r="K912" s="74">
        <v>20</v>
      </c>
      <c r="L912" s="74">
        <v>335</v>
      </c>
      <c r="M912" s="74">
        <v>9685.6372869400002</v>
      </c>
      <c r="N912" s="124" t="str">
        <f>VLOOKUP(I912,'[1]Already Allocated to Banks'!$I$5:$U$498,6,0)</f>
        <v>STATE BANK OF INDIA</v>
      </c>
      <c r="O912" s="115" t="s">
        <v>4152</v>
      </c>
      <c r="P912" s="74" t="s">
        <v>4249</v>
      </c>
      <c r="Q912" s="74"/>
      <c r="R912" s="74"/>
      <c r="S912" s="74"/>
      <c r="T912" s="74"/>
      <c r="U912" s="74"/>
      <c r="V912" s="74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</row>
    <row r="913" spans="1:22" hidden="1" x14ac:dyDescent="0.25">
      <c r="A913" s="115">
        <v>20</v>
      </c>
      <c r="B913" s="74" t="s">
        <v>12</v>
      </c>
      <c r="C913" s="74" t="s">
        <v>61</v>
      </c>
      <c r="D913" s="74" t="s">
        <v>62</v>
      </c>
      <c r="E913" s="74" t="s">
        <v>14</v>
      </c>
      <c r="F913" s="74" t="s">
        <v>63</v>
      </c>
      <c r="G913" s="74" t="s">
        <v>64</v>
      </c>
      <c r="H913" s="161">
        <v>376631</v>
      </c>
      <c r="I913" s="74" t="s">
        <v>84</v>
      </c>
      <c r="J913" s="74">
        <v>1149</v>
      </c>
      <c r="K913" s="74">
        <v>20</v>
      </c>
      <c r="L913" s="74">
        <v>335</v>
      </c>
      <c r="M913" s="74">
        <v>9603.0897583299993</v>
      </c>
      <c r="N913" s="124" t="str">
        <f>VLOOKUP(I913,'[1]Already Allocated to Banks'!$I$5:$U$498,6,0)</f>
        <v>STATE BANK OF INDIA</v>
      </c>
      <c r="O913" s="115" t="s">
        <v>4152</v>
      </c>
      <c r="P913" s="74" t="s">
        <v>4249</v>
      </c>
      <c r="Q913" s="74"/>
      <c r="R913" s="74"/>
      <c r="S913" s="74"/>
      <c r="T913" s="74"/>
      <c r="U913" s="74"/>
      <c r="V913" s="74"/>
    </row>
    <row r="914" spans="1:22" x14ac:dyDescent="0.25">
      <c r="A914" s="115">
        <v>22</v>
      </c>
      <c r="B914" s="74" t="s">
        <v>12</v>
      </c>
      <c r="C914" s="74" t="s">
        <v>61</v>
      </c>
      <c r="D914" s="74" t="s">
        <v>62</v>
      </c>
      <c r="E914" s="74" t="s">
        <v>14</v>
      </c>
      <c r="F914" s="74" t="s">
        <v>63</v>
      </c>
      <c r="G914" s="74" t="s">
        <v>64</v>
      </c>
      <c r="H914" s="161">
        <v>370965</v>
      </c>
      <c r="I914" s="74" t="s">
        <v>92</v>
      </c>
      <c r="J914" s="74">
        <v>1828</v>
      </c>
      <c r="K914" s="74">
        <v>20</v>
      </c>
      <c r="L914" s="74">
        <v>335</v>
      </c>
      <c r="M914" s="74">
        <v>9563.6282273600009</v>
      </c>
      <c r="N914" s="124" t="e">
        <f>VLOOKUP(I914,'[1]Already Allocated to Banks'!$I$5:$U$498,6,0)</f>
        <v>#N/A</v>
      </c>
      <c r="O914" s="115"/>
      <c r="P914" s="74">
        <v>0</v>
      </c>
      <c r="Q914" s="74">
        <v>0</v>
      </c>
      <c r="R914" s="74">
        <v>0</v>
      </c>
      <c r="S914" s="74">
        <v>0</v>
      </c>
      <c r="T914" s="74"/>
      <c r="U914" s="74"/>
      <c r="V914" s="74"/>
    </row>
    <row r="915" spans="1:22" hidden="1" x14ac:dyDescent="0.25">
      <c r="A915" s="115">
        <v>28</v>
      </c>
      <c r="B915" s="74" t="s">
        <v>12</v>
      </c>
      <c r="C915" s="74" t="s">
        <v>61</v>
      </c>
      <c r="D915" s="74" t="s">
        <v>105</v>
      </c>
      <c r="E915" s="74" t="s">
        <v>14</v>
      </c>
      <c r="F915" s="74" t="s">
        <v>63</v>
      </c>
      <c r="G915" s="74" t="s">
        <v>106</v>
      </c>
      <c r="H915" s="161">
        <v>376630</v>
      </c>
      <c r="I915" s="74" t="s">
        <v>108</v>
      </c>
      <c r="J915" s="74">
        <v>447</v>
      </c>
      <c r="K915" s="74">
        <v>20</v>
      </c>
      <c r="L915" s="74">
        <v>335</v>
      </c>
      <c r="M915" s="74">
        <v>9443.0943738700007</v>
      </c>
      <c r="N915" s="124" t="str">
        <f>VLOOKUP(I915,'[1]Already Allocated to Banks'!$I$5:$U$498,6,0)</f>
        <v>STATE BANK OF INDIA</v>
      </c>
      <c r="O915" s="115" t="s">
        <v>4152</v>
      </c>
      <c r="P915" s="74" t="s">
        <v>4249</v>
      </c>
      <c r="Q915" s="74"/>
      <c r="R915" s="74"/>
      <c r="S915" s="74"/>
      <c r="T915" s="74"/>
      <c r="U915" s="74"/>
      <c r="V915" s="74"/>
    </row>
    <row r="916" spans="1:22" hidden="1" x14ac:dyDescent="0.25">
      <c r="A916" s="115">
        <v>33</v>
      </c>
      <c r="B916" s="74" t="s">
        <v>12</v>
      </c>
      <c r="C916" s="74" t="s">
        <v>61</v>
      </c>
      <c r="D916" s="74" t="s">
        <v>62</v>
      </c>
      <c r="E916" s="74" t="s">
        <v>14</v>
      </c>
      <c r="F916" s="74" t="s">
        <v>63</v>
      </c>
      <c r="G916" s="74" t="s">
        <v>64</v>
      </c>
      <c r="H916" s="161">
        <v>347612</v>
      </c>
      <c r="I916" s="74" t="s">
        <v>120</v>
      </c>
      <c r="J916" s="74">
        <v>1389</v>
      </c>
      <c r="K916" s="74">
        <v>20</v>
      </c>
      <c r="L916" s="74">
        <v>335</v>
      </c>
      <c r="M916" s="74">
        <v>9405.0763101600005</v>
      </c>
      <c r="N916" s="124" t="str">
        <f>VLOOKUP(I916,'[1]Already Allocated to Banks'!$I$5:$U$498,6,0)</f>
        <v>STATE BANK OF INDIA</v>
      </c>
      <c r="O916" s="115" t="s">
        <v>4152</v>
      </c>
      <c r="P916" s="74" t="s">
        <v>4249</v>
      </c>
      <c r="Q916" s="74"/>
      <c r="R916" s="74"/>
      <c r="S916" s="74"/>
      <c r="T916" s="74"/>
      <c r="U916" s="74"/>
      <c r="V916" s="74"/>
    </row>
    <row r="917" spans="1:22" hidden="1" x14ac:dyDescent="0.25">
      <c r="A917" s="115">
        <v>35</v>
      </c>
      <c r="B917" s="74" t="s">
        <v>12</v>
      </c>
      <c r="C917" s="74" t="s">
        <v>61</v>
      </c>
      <c r="D917" s="74" t="s">
        <v>62</v>
      </c>
      <c r="E917" s="74" t="s">
        <v>14</v>
      </c>
      <c r="F917" s="74" t="s">
        <v>63</v>
      </c>
      <c r="G917" s="74" t="s">
        <v>64</v>
      </c>
      <c r="H917" s="161">
        <v>370977</v>
      </c>
      <c r="I917" s="74" t="s">
        <v>128</v>
      </c>
      <c r="J917" s="74">
        <v>520</v>
      </c>
      <c r="K917" s="74">
        <v>20</v>
      </c>
      <c r="L917" s="74">
        <v>335</v>
      </c>
      <c r="M917" s="74">
        <v>9392.6034182999992</v>
      </c>
      <c r="N917" s="124" t="str">
        <f>VLOOKUP(I917,'[1]Already Allocated to Banks'!$I$5:$U$498,6,0)</f>
        <v>STATE BANK OF INDIA</v>
      </c>
      <c r="O917" s="115" t="s">
        <v>4152</v>
      </c>
      <c r="P917" s="74" t="s">
        <v>4249</v>
      </c>
      <c r="Q917" s="74"/>
      <c r="R917" s="74"/>
      <c r="S917" s="74"/>
      <c r="T917" s="74"/>
      <c r="U917" s="74"/>
      <c r="V917" s="74"/>
    </row>
    <row r="918" spans="1:22" hidden="1" x14ac:dyDescent="0.25">
      <c r="A918" s="115">
        <v>38</v>
      </c>
      <c r="B918" s="74" t="s">
        <v>12</v>
      </c>
      <c r="C918" s="74" t="s">
        <v>61</v>
      </c>
      <c r="D918" s="74" t="s">
        <v>133</v>
      </c>
      <c r="E918" s="74" t="s">
        <v>14</v>
      </c>
      <c r="F918" s="74" t="s">
        <v>63</v>
      </c>
      <c r="G918" s="74" t="s">
        <v>134</v>
      </c>
      <c r="H918" s="161">
        <v>366099</v>
      </c>
      <c r="I918" s="74" t="s">
        <v>136</v>
      </c>
      <c r="J918" s="74">
        <v>424</v>
      </c>
      <c r="K918" s="74">
        <v>20</v>
      </c>
      <c r="L918" s="74">
        <v>335</v>
      </c>
      <c r="M918" s="74">
        <v>9382.3929513799994</v>
      </c>
      <c r="N918" s="124" t="str">
        <f>VLOOKUP(I918,'[1]Already Allocated to Banks'!$I$5:$U$498,6,0)</f>
        <v>STATE BANK OF INDIA</v>
      </c>
      <c r="O918" s="115" t="s">
        <v>4152</v>
      </c>
      <c r="P918" s="74" t="s">
        <v>4249</v>
      </c>
      <c r="Q918" s="74" t="s">
        <v>4250</v>
      </c>
      <c r="R918" s="74" t="s">
        <v>4249</v>
      </c>
      <c r="S918" s="74" t="s">
        <v>4250</v>
      </c>
      <c r="T918" s="74"/>
      <c r="U918" s="74"/>
      <c r="V918" s="74"/>
    </row>
    <row r="919" spans="1:22" hidden="1" x14ac:dyDescent="0.25">
      <c r="A919" s="115">
        <v>43</v>
      </c>
      <c r="B919" s="74" t="s">
        <v>12</v>
      </c>
      <c r="C919" s="74" t="s">
        <v>61</v>
      </c>
      <c r="D919" s="74" t="s">
        <v>62</v>
      </c>
      <c r="E919" s="74" t="s">
        <v>14</v>
      </c>
      <c r="F919" s="74" t="s">
        <v>63</v>
      </c>
      <c r="G919" s="74" t="s">
        <v>64</v>
      </c>
      <c r="H919" s="161">
        <v>350636</v>
      </c>
      <c r="I919" s="74" t="s">
        <v>146</v>
      </c>
      <c r="J919" s="74">
        <v>1336</v>
      </c>
      <c r="K919" s="74">
        <v>20</v>
      </c>
      <c r="L919" s="74">
        <v>335</v>
      </c>
      <c r="M919" s="74">
        <v>9303.9793944800003</v>
      </c>
      <c r="N919" s="124" t="str">
        <f>VLOOKUP(I919,'[1]Already Allocated to Banks'!$I$5:$U$498,6,0)</f>
        <v>STATE BANK OF INDIA</v>
      </c>
      <c r="O919" s="115" t="s">
        <v>4152</v>
      </c>
      <c r="P919" s="74" t="s">
        <v>4249</v>
      </c>
      <c r="Q919" s="74"/>
      <c r="R919" s="74"/>
      <c r="S919" s="74"/>
      <c r="T919" s="74"/>
      <c r="U919" s="74"/>
      <c r="V919" s="74"/>
    </row>
    <row r="920" spans="1:22" hidden="1" x14ac:dyDescent="0.25">
      <c r="A920" s="115">
        <v>44</v>
      </c>
      <c r="B920" s="74" t="s">
        <v>12</v>
      </c>
      <c r="C920" s="74" t="s">
        <v>61</v>
      </c>
      <c r="D920" s="74" t="s">
        <v>147</v>
      </c>
      <c r="E920" s="74" t="s">
        <v>14</v>
      </c>
      <c r="F920" s="74" t="s">
        <v>63</v>
      </c>
      <c r="G920" s="74" t="s">
        <v>148</v>
      </c>
      <c r="H920" s="161">
        <v>377049</v>
      </c>
      <c r="I920" s="74" t="s">
        <v>150</v>
      </c>
      <c r="J920" s="74">
        <v>759</v>
      </c>
      <c r="K920" s="74">
        <v>20</v>
      </c>
      <c r="L920" s="74">
        <v>335</v>
      </c>
      <c r="M920" s="74">
        <v>9299.7914415600007</v>
      </c>
      <c r="N920" s="124" t="str">
        <f>VLOOKUP(I920,'[1]Already Allocated to Banks'!$I$5:$U$498,6,0)</f>
        <v>STATE BANK OF INDIA</v>
      </c>
      <c r="O920" s="115" t="s">
        <v>4152</v>
      </c>
      <c r="P920" s="74" t="s">
        <v>4249</v>
      </c>
      <c r="Q920" s="74"/>
      <c r="R920" s="74"/>
      <c r="S920" s="74"/>
      <c r="T920" s="74"/>
      <c r="U920" s="74"/>
      <c r="V920" s="74"/>
    </row>
    <row r="921" spans="1:22" x14ac:dyDescent="0.25">
      <c r="A921" s="115">
        <v>56</v>
      </c>
      <c r="B921" s="74" t="s">
        <v>12</v>
      </c>
      <c r="C921" s="74" t="s">
        <v>61</v>
      </c>
      <c r="D921" s="74" t="s">
        <v>62</v>
      </c>
      <c r="E921" s="74" t="s">
        <v>14</v>
      </c>
      <c r="F921" s="74" t="s">
        <v>63</v>
      </c>
      <c r="G921" s="74" t="s">
        <v>64</v>
      </c>
      <c r="H921" s="161">
        <v>347944</v>
      </c>
      <c r="I921" s="74" t="s">
        <v>182</v>
      </c>
      <c r="J921" s="74">
        <v>458</v>
      </c>
      <c r="K921" s="74">
        <v>20</v>
      </c>
      <c r="L921" s="74">
        <v>335</v>
      </c>
      <c r="M921" s="74">
        <v>9087.4337189899998</v>
      </c>
      <c r="N921" s="124" t="e">
        <f>VLOOKUP(I921,'[1]Already Allocated to Banks'!$I$5:$U$498,6,0)</f>
        <v>#N/A</v>
      </c>
      <c r="O921" s="115"/>
      <c r="P921" s="74">
        <v>0</v>
      </c>
      <c r="Q921" s="74">
        <v>0</v>
      </c>
      <c r="R921" s="74">
        <v>0</v>
      </c>
      <c r="S921" s="74">
        <v>0</v>
      </c>
      <c r="T921" s="74"/>
      <c r="U921" s="74"/>
      <c r="V921" s="74"/>
    </row>
    <row r="922" spans="1:22" hidden="1" x14ac:dyDescent="0.25">
      <c r="A922" s="115">
        <v>61</v>
      </c>
      <c r="B922" s="74" t="s">
        <v>12</v>
      </c>
      <c r="C922" s="74" t="s">
        <v>61</v>
      </c>
      <c r="D922" s="74" t="s">
        <v>147</v>
      </c>
      <c r="E922" s="74" t="s">
        <v>14</v>
      </c>
      <c r="F922" s="74" t="s">
        <v>63</v>
      </c>
      <c r="G922" s="74" t="s">
        <v>148</v>
      </c>
      <c r="H922" s="161">
        <v>365668</v>
      </c>
      <c r="I922" s="74" t="s">
        <v>192</v>
      </c>
      <c r="J922" s="74">
        <v>306</v>
      </c>
      <c r="K922" s="74">
        <v>20</v>
      </c>
      <c r="L922" s="74">
        <v>335</v>
      </c>
      <c r="M922" s="74">
        <v>9067.9259615499996</v>
      </c>
      <c r="N922" s="124" t="str">
        <f>VLOOKUP(I922,'[1]Already Allocated to Banks'!$I$5:$U$498,6,0)</f>
        <v>STATE BANK OF INDIA</v>
      </c>
      <c r="O922" s="115" t="s">
        <v>4152</v>
      </c>
      <c r="P922" s="74" t="s">
        <v>4249</v>
      </c>
      <c r="Q922" s="74"/>
      <c r="R922" s="74"/>
      <c r="S922" s="74"/>
      <c r="T922" s="74"/>
      <c r="U922" s="74"/>
      <c r="V922" s="74"/>
    </row>
    <row r="923" spans="1:22" hidden="1" x14ac:dyDescent="0.25">
      <c r="A923" s="115">
        <v>62</v>
      </c>
      <c r="B923" s="74" t="s">
        <v>12</v>
      </c>
      <c r="C923" s="74" t="s">
        <v>61</v>
      </c>
      <c r="D923" s="74" t="s">
        <v>133</v>
      </c>
      <c r="E923" s="74" t="s">
        <v>14</v>
      </c>
      <c r="F923" s="74" t="s">
        <v>63</v>
      </c>
      <c r="G923" s="74" t="s">
        <v>134</v>
      </c>
      <c r="H923" s="161">
        <v>348529</v>
      </c>
      <c r="I923" s="74" t="s">
        <v>194</v>
      </c>
      <c r="J923" s="74">
        <v>1276</v>
      </c>
      <c r="K923" s="74">
        <v>20</v>
      </c>
      <c r="L923" s="74">
        <v>335</v>
      </c>
      <c r="M923" s="74">
        <v>9056.8898872200007</v>
      </c>
      <c r="N923" s="124" t="str">
        <f>VLOOKUP(I923,'[1]Already Allocated to Banks'!$I$5:$U$498,6,0)</f>
        <v>STATE BANK OF INDIA</v>
      </c>
      <c r="O923" s="115" t="s">
        <v>4152</v>
      </c>
      <c r="P923" s="147" t="s">
        <v>4249</v>
      </c>
      <c r="Q923" s="74"/>
      <c r="R923" s="74" t="s">
        <v>4249</v>
      </c>
      <c r="S923" s="74"/>
      <c r="T923" s="74"/>
      <c r="U923" s="74"/>
      <c r="V923" s="74"/>
    </row>
    <row r="924" spans="1:22" x14ac:dyDescent="0.25">
      <c r="A924" s="115">
        <v>66</v>
      </c>
      <c r="B924" s="74" t="s">
        <v>12</v>
      </c>
      <c r="C924" s="74" t="s">
        <v>61</v>
      </c>
      <c r="D924" s="74" t="s">
        <v>61</v>
      </c>
      <c r="E924" s="74" t="s">
        <v>14</v>
      </c>
      <c r="F924" s="74" t="s">
        <v>63</v>
      </c>
      <c r="G924" s="74" t="s">
        <v>201</v>
      </c>
      <c r="H924" s="161">
        <v>373331</v>
      </c>
      <c r="I924" s="74" t="s">
        <v>203</v>
      </c>
      <c r="J924" s="74">
        <v>1081</v>
      </c>
      <c r="K924" s="74">
        <v>20</v>
      </c>
      <c r="L924" s="74">
        <v>335</v>
      </c>
      <c r="M924" s="74">
        <v>8980.1148956199995</v>
      </c>
      <c r="N924" s="124" t="e">
        <f>VLOOKUP(I924,'[1]Already Allocated to Banks'!$I$5:$U$498,6,0)</f>
        <v>#N/A</v>
      </c>
      <c r="O924" s="115"/>
      <c r="P924" s="74">
        <v>0</v>
      </c>
      <c r="Q924" s="74">
        <v>0</v>
      </c>
      <c r="R924" s="74">
        <v>0</v>
      </c>
      <c r="S924" s="74">
        <v>0</v>
      </c>
      <c r="T924" s="74"/>
      <c r="U924" s="74"/>
      <c r="V924" s="74"/>
    </row>
    <row r="925" spans="1:22" x14ac:dyDescent="0.25">
      <c r="A925" s="115">
        <v>68</v>
      </c>
      <c r="B925" s="74" t="s">
        <v>12</v>
      </c>
      <c r="C925" s="74" t="s">
        <v>61</v>
      </c>
      <c r="D925" s="74" t="s">
        <v>62</v>
      </c>
      <c r="E925" s="74" t="s">
        <v>14</v>
      </c>
      <c r="F925" s="74" t="s">
        <v>63</v>
      </c>
      <c r="G925" s="74" t="s">
        <v>64</v>
      </c>
      <c r="H925" s="161">
        <v>376325</v>
      </c>
      <c r="I925" s="74" t="s">
        <v>207</v>
      </c>
      <c r="J925" s="74">
        <v>543</v>
      </c>
      <c r="K925" s="74">
        <v>20</v>
      </c>
      <c r="L925" s="74">
        <v>335</v>
      </c>
      <c r="M925" s="74">
        <v>8967.3312545000008</v>
      </c>
      <c r="N925" s="124" t="e">
        <f>VLOOKUP(I925,'[1]Already Allocated to Banks'!$I$5:$U$498,6,0)</f>
        <v>#N/A</v>
      </c>
      <c r="O925" s="115"/>
      <c r="P925" s="74">
        <v>0</v>
      </c>
      <c r="Q925" s="74">
        <v>0</v>
      </c>
      <c r="R925" s="74">
        <v>0</v>
      </c>
      <c r="S925" s="74">
        <v>0</v>
      </c>
      <c r="T925" s="74"/>
      <c r="U925" s="74"/>
      <c r="V925" s="74"/>
    </row>
    <row r="926" spans="1:22" hidden="1" x14ac:dyDescent="0.25">
      <c r="A926" s="115">
        <v>69</v>
      </c>
      <c r="B926" s="74" t="s">
        <v>12</v>
      </c>
      <c r="C926" s="74" t="s">
        <v>61</v>
      </c>
      <c r="D926" s="74" t="s">
        <v>133</v>
      </c>
      <c r="E926" s="74" t="s">
        <v>14</v>
      </c>
      <c r="F926" s="74" t="s">
        <v>63</v>
      </c>
      <c r="G926" s="74" t="s">
        <v>134</v>
      </c>
      <c r="H926" s="161">
        <v>367298</v>
      </c>
      <c r="I926" s="74" t="s">
        <v>186</v>
      </c>
      <c r="J926" s="74">
        <v>957</v>
      </c>
      <c r="K926" s="74">
        <v>20</v>
      </c>
      <c r="L926" s="74">
        <v>335</v>
      </c>
      <c r="M926" s="74">
        <v>8964.0197841200006</v>
      </c>
      <c r="N926" s="124" t="str">
        <f>VLOOKUP(I926,'[1]Already Allocated to Banks'!$I$5:$U$498,6,0)</f>
        <v>STATE BANK OF INDIA</v>
      </c>
      <c r="O926" s="115" t="s">
        <v>4152</v>
      </c>
      <c r="P926" s="74" t="s">
        <v>4249</v>
      </c>
      <c r="Q926" s="74"/>
      <c r="R926" s="74"/>
      <c r="S926" s="74"/>
      <c r="T926" s="74"/>
      <c r="U926" s="74"/>
      <c r="V926" s="74"/>
    </row>
    <row r="927" spans="1:22" hidden="1" x14ac:dyDescent="0.25">
      <c r="A927" s="115">
        <v>79</v>
      </c>
      <c r="B927" s="74" t="s">
        <v>12</v>
      </c>
      <c r="C927" s="74" t="s">
        <v>61</v>
      </c>
      <c r="D927" s="74" t="s">
        <v>62</v>
      </c>
      <c r="E927" s="74" t="s">
        <v>14</v>
      </c>
      <c r="F927" s="74" t="s">
        <v>63</v>
      </c>
      <c r="G927" s="74" t="s">
        <v>64</v>
      </c>
      <c r="H927" s="161">
        <v>376113</v>
      </c>
      <c r="I927" s="74" t="s">
        <v>232</v>
      </c>
      <c r="J927" s="74">
        <v>2429</v>
      </c>
      <c r="K927" s="74">
        <v>20</v>
      </c>
      <c r="L927" s="74">
        <v>335</v>
      </c>
      <c r="M927" s="74">
        <v>8903.0229465800003</v>
      </c>
      <c r="N927" s="124" t="str">
        <f>VLOOKUP(I927,'[1]Already Allocated to Banks'!$I$5:$U$498,6,0)</f>
        <v>STATE BANK OF INDIA</v>
      </c>
      <c r="O927" s="115" t="s">
        <v>4152</v>
      </c>
      <c r="P927" s="74" t="s">
        <v>4249</v>
      </c>
      <c r="Q927" s="74"/>
      <c r="R927" s="74"/>
      <c r="S927" s="74"/>
      <c r="T927" s="74"/>
      <c r="U927" s="74"/>
      <c r="V927" s="74"/>
    </row>
    <row r="928" spans="1:22" hidden="1" x14ac:dyDescent="0.25">
      <c r="A928" s="115">
        <v>88</v>
      </c>
      <c r="B928" s="74" t="s">
        <v>12</v>
      </c>
      <c r="C928" s="74" t="s">
        <v>61</v>
      </c>
      <c r="D928" s="74" t="s">
        <v>105</v>
      </c>
      <c r="E928" s="74" t="s">
        <v>14</v>
      </c>
      <c r="F928" s="74" t="s">
        <v>63</v>
      </c>
      <c r="G928" s="74" t="s">
        <v>106</v>
      </c>
      <c r="H928" s="161">
        <v>347406</v>
      </c>
      <c r="I928" s="74" t="s">
        <v>250</v>
      </c>
      <c r="J928" s="74">
        <v>1043</v>
      </c>
      <c r="K928" s="74">
        <v>20</v>
      </c>
      <c r="L928" s="74">
        <v>335</v>
      </c>
      <c r="M928" s="74">
        <v>8836.7200335800007</v>
      </c>
      <c r="N928" s="124" t="str">
        <f>VLOOKUP(I928,'[1]Already Allocated to Banks'!$I$5:$U$498,6,0)</f>
        <v>STATE BANK OF INDIA</v>
      </c>
      <c r="O928" s="115" t="s">
        <v>4152</v>
      </c>
      <c r="P928" s="74" t="s">
        <v>4249</v>
      </c>
      <c r="Q928" s="74"/>
      <c r="R928" s="74"/>
      <c r="S928" s="74"/>
      <c r="T928" s="74"/>
      <c r="U928" s="74"/>
      <c r="V928" s="74"/>
    </row>
    <row r="929" spans="1:22" x14ac:dyDescent="0.25">
      <c r="A929" s="115">
        <v>94</v>
      </c>
      <c r="B929" s="74" t="s">
        <v>12</v>
      </c>
      <c r="C929" s="74" t="s">
        <v>61</v>
      </c>
      <c r="D929" s="74" t="s">
        <v>133</v>
      </c>
      <c r="E929" s="74" t="s">
        <v>14</v>
      </c>
      <c r="F929" s="74" t="s">
        <v>63</v>
      </c>
      <c r="G929" s="74" t="s">
        <v>134</v>
      </c>
      <c r="H929" s="161">
        <v>376791</v>
      </c>
      <c r="I929" s="74" t="s">
        <v>266</v>
      </c>
      <c r="J929" s="74">
        <v>615</v>
      </c>
      <c r="K929" s="74">
        <v>20</v>
      </c>
      <c r="L929" s="74">
        <v>335</v>
      </c>
      <c r="M929" s="74">
        <v>8790.3054991499994</v>
      </c>
      <c r="N929" s="124" t="e">
        <f>VLOOKUP(I929,'[1]Already Allocated to Banks'!$I$5:$U$498,6,0)</f>
        <v>#N/A</v>
      </c>
      <c r="O929" s="115"/>
      <c r="P929" s="74">
        <v>0</v>
      </c>
      <c r="Q929" s="74">
        <v>0</v>
      </c>
      <c r="R929" s="74">
        <v>0</v>
      </c>
      <c r="S929" s="74">
        <v>0</v>
      </c>
      <c r="T929" s="74"/>
      <c r="U929" s="74"/>
      <c r="V929" s="74"/>
    </row>
    <row r="930" spans="1:22" x14ac:dyDescent="0.25">
      <c r="A930" s="115">
        <v>116</v>
      </c>
      <c r="B930" s="74" t="s">
        <v>12</v>
      </c>
      <c r="C930" s="74" t="s">
        <v>61</v>
      </c>
      <c r="D930" s="74" t="s">
        <v>314</v>
      </c>
      <c r="E930" s="74" t="s">
        <v>14</v>
      </c>
      <c r="F930" s="74" t="s">
        <v>63</v>
      </c>
      <c r="G930" s="74" t="s">
        <v>315</v>
      </c>
      <c r="H930" s="161">
        <v>362920</v>
      </c>
      <c r="I930" s="74" t="s">
        <v>317</v>
      </c>
      <c r="J930" s="74">
        <v>314</v>
      </c>
      <c r="K930" s="74">
        <v>20</v>
      </c>
      <c r="L930" s="74">
        <v>335</v>
      </c>
      <c r="M930" s="74">
        <v>8618.3256595399998</v>
      </c>
      <c r="N930" s="124" t="e">
        <f>VLOOKUP(I930,'[1]Already Allocated to Banks'!$I$5:$U$498,6,0)</f>
        <v>#N/A</v>
      </c>
      <c r="O930" s="115"/>
      <c r="P930" s="74">
        <v>0</v>
      </c>
      <c r="Q930" s="74">
        <v>0</v>
      </c>
      <c r="R930" s="74">
        <v>0</v>
      </c>
      <c r="S930" s="74">
        <v>0</v>
      </c>
      <c r="T930" s="74"/>
      <c r="U930" s="74"/>
      <c r="V930" s="74"/>
    </row>
    <row r="931" spans="1:22" x14ac:dyDescent="0.25">
      <c r="A931" s="115">
        <v>120</v>
      </c>
      <c r="B931" s="74" t="s">
        <v>12</v>
      </c>
      <c r="C931" s="74" t="s">
        <v>61</v>
      </c>
      <c r="D931" s="74" t="s">
        <v>326</v>
      </c>
      <c r="E931" s="74" t="s">
        <v>14</v>
      </c>
      <c r="F931" s="74" t="s">
        <v>63</v>
      </c>
      <c r="G931" s="74" t="s">
        <v>327</v>
      </c>
      <c r="H931" s="161">
        <v>362961</v>
      </c>
      <c r="I931" s="74" t="s">
        <v>329</v>
      </c>
      <c r="J931" s="74">
        <v>478</v>
      </c>
      <c r="K931" s="74">
        <v>20</v>
      </c>
      <c r="L931" s="74">
        <v>335</v>
      </c>
      <c r="M931" s="74">
        <v>8610.6581960700005</v>
      </c>
      <c r="N931" s="124" t="e">
        <f>VLOOKUP(I931,'[1]Already Allocated to Banks'!$I$5:$U$498,6,0)</f>
        <v>#N/A</v>
      </c>
      <c r="O931" s="115"/>
      <c r="P931" s="74">
        <v>0</v>
      </c>
      <c r="Q931" s="74">
        <v>0</v>
      </c>
      <c r="R931" s="74">
        <v>0</v>
      </c>
      <c r="S931" s="74">
        <v>0</v>
      </c>
      <c r="T931" s="74"/>
      <c r="U931" s="74"/>
      <c r="V931" s="74"/>
    </row>
    <row r="932" spans="1:22" x14ac:dyDescent="0.25">
      <c r="A932" s="115">
        <v>139</v>
      </c>
      <c r="B932" s="74" t="s">
        <v>12</v>
      </c>
      <c r="C932" s="74" t="s">
        <v>61</v>
      </c>
      <c r="D932" s="74" t="s">
        <v>314</v>
      </c>
      <c r="E932" s="74" t="s">
        <v>14</v>
      </c>
      <c r="F932" s="74" t="s">
        <v>63</v>
      </c>
      <c r="G932" s="74" t="s">
        <v>315</v>
      </c>
      <c r="H932" s="161">
        <v>364027</v>
      </c>
      <c r="I932" s="74" t="s">
        <v>371</v>
      </c>
      <c r="J932" s="74">
        <v>36</v>
      </c>
      <c r="K932" s="74">
        <v>20</v>
      </c>
      <c r="L932" s="74">
        <v>335</v>
      </c>
      <c r="M932" s="74">
        <v>8453.9889087400006</v>
      </c>
      <c r="N932" s="124" t="e">
        <f>VLOOKUP(I932,'[1]Already Allocated to Banks'!$I$5:$U$498,6,0)</f>
        <v>#N/A</v>
      </c>
      <c r="O932" s="115"/>
      <c r="P932" s="74">
        <v>0</v>
      </c>
      <c r="Q932" s="74">
        <v>0</v>
      </c>
      <c r="R932" s="74">
        <v>0</v>
      </c>
      <c r="S932" s="74">
        <v>0</v>
      </c>
      <c r="T932" s="74"/>
      <c r="U932" s="74"/>
      <c r="V932" s="74"/>
    </row>
    <row r="933" spans="1:22" hidden="1" x14ac:dyDescent="0.25">
      <c r="A933" s="115">
        <v>147</v>
      </c>
      <c r="B933" s="74" t="s">
        <v>12</v>
      </c>
      <c r="C933" s="74" t="s">
        <v>61</v>
      </c>
      <c r="D933" s="74" t="s">
        <v>147</v>
      </c>
      <c r="E933" s="74" t="s">
        <v>14</v>
      </c>
      <c r="F933" s="74" t="s">
        <v>63</v>
      </c>
      <c r="G933" s="74" t="s">
        <v>148</v>
      </c>
      <c r="H933" s="161">
        <v>348499</v>
      </c>
      <c r="I933" s="74" t="s">
        <v>387</v>
      </c>
      <c r="J933" s="74">
        <v>335</v>
      </c>
      <c r="K933" s="74">
        <v>20</v>
      </c>
      <c r="L933" s="74">
        <v>335</v>
      </c>
      <c r="M933" s="74">
        <v>8398.3903333100006</v>
      </c>
      <c r="N933" s="124" t="str">
        <f>VLOOKUP(I933,'[1]Already Allocated to Banks'!$I$5:$U$498,6,0)</f>
        <v>STATE BANK OF INDIA</v>
      </c>
      <c r="O933" s="115" t="s">
        <v>4152</v>
      </c>
      <c r="P933" s="74" t="s">
        <v>4249</v>
      </c>
      <c r="Q933" s="74"/>
      <c r="R933" s="74"/>
      <c r="S933" s="74"/>
      <c r="T933" s="74"/>
      <c r="U933" s="74"/>
      <c r="V933" s="74"/>
    </row>
    <row r="934" spans="1:22" hidden="1" x14ac:dyDescent="0.25">
      <c r="A934" s="115">
        <v>157</v>
      </c>
      <c r="B934" s="74" t="s">
        <v>12</v>
      </c>
      <c r="C934" s="74" t="s">
        <v>61</v>
      </c>
      <c r="D934" s="74" t="s">
        <v>147</v>
      </c>
      <c r="E934" s="74" t="s">
        <v>14</v>
      </c>
      <c r="F934" s="74" t="s">
        <v>63</v>
      </c>
      <c r="G934" s="74" t="s">
        <v>148</v>
      </c>
      <c r="H934" s="161">
        <v>375035</v>
      </c>
      <c r="I934" s="74" t="s">
        <v>409</v>
      </c>
      <c r="J934" s="74">
        <v>222</v>
      </c>
      <c r="K934" s="74">
        <v>20</v>
      </c>
      <c r="L934" s="74">
        <v>335</v>
      </c>
      <c r="M934" s="74">
        <v>8321.4020626500005</v>
      </c>
      <c r="N934" s="124" t="str">
        <f>VLOOKUP(I934,'[1]Already Allocated to Banks'!$I$5:$U$498,6,0)</f>
        <v>STATE BANK OF INDIA</v>
      </c>
      <c r="O934" s="115" t="s">
        <v>4152</v>
      </c>
      <c r="P934" s="74" t="s">
        <v>4249</v>
      </c>
      <c r="Q934" s="74"/>
      <c r="R934" s="74"/>
      <c r="S934" s="74"/>
      <c r="T934" s="74"/>
      <c r="U934" s="74"/>
      <c r="V934" s="74"/>
    </row>
    <row r="935" spans="1:22" x14ac:dyDescent="0.25">
      <c r="A935" s="115">
        <v>164</v>
      </c>
      <c r="B935" s="74" t="s">
        <v>12</v>
      </c>
      <c r="C935" s="74" t="s">
        <v>61</v>
      </c>
      <c r="D935" s="74" t="s">
        <v>314</v>
      </c>
      <c r="E935" s="74" t="s">
        <v>14</v>
      </c>
      <c r="F935" s="74" t="s">
        <v>63</v>
      </c>
      <c r="G935" s="74" t="s">
        <v>315</v>
      </c>
      <c r="H935" s="161">
        <v>360995</v>
      </c>
      <c r="I935" s="74" t="s">
        <v>422</v>
      </c>
      <c r="J935" s="74">
        <v>593</v>
      </c>
      <c r="K935" s="74">
        <v>20</v>
      </c>
      <c r="L935" s="74">
        <v>335</v>
      </c>
      <c r="M935" s="74">
        <v>8289.3716887099999</v>
      </c>
      <c r="N935" s="124" t="e">
        <f>VLOOKUP(I935,'[1]Already Allocated to Banks'!$I$5:$U$498,6,0)</f>
        <v>#N/A</v>
      </c>
      <c r="O935" s="115"/>
      <c r="P935" s="74">
        <v>0</v>
      </c>
      <c r="Q935" s="74">
        <v>0</v>
      </c>
      <c r="R935" s="74">
        <v>0</v>
      </c>
      <c r="S935" s="74">
        <v>0</v>
      </c>
      <c r="T935" s="74"/>
      <c r="U935" s="74"/>
      <c r="V935" s="74"/>
    </row>
    <row r="936" spans="1:22" hidden="1" x14ac:dyDescent="0.25">
      <c r="A936" s="115">
        <v>176</v>
      </c>
      <c r="B936" s="74" t="s">
        <v>12</v>
      </c>
      <c r="C936" s="74" t="s">
        <v>61</v>
      </c>
      <c r="D936" s="74" t="s">
        <v>105</v>
      </c>
      <c r="E936" s="74" t="s">
        <v>14</v>
      </c>
      <c r="F936" s="74" t="s">
        <v>63</v>
      </c>
      <c r="G936" s="74" t="s">
        <v>106</v>
      </c>
      <c r="H936" s="161">
        <v>362913</v>
      </c>
      <c r="I936" s="74" t="s">
        <v>450</v>
      </c>
      <c r="J936" s="74">
        <v>402</v>
      </c>
      <c r="K936" s="74">
        <v>20</v>
      </c>
      <c r="L936" s="74">
        <v>335</v>
      </c>
      <c r="M936" s="74">
        <v>8233.0382626999999</v>
      </c>
      <c r="N936" s="124" t="str">
        <f>VLOOKUP(I936,'[1]Already Allocated to Banks'!$I$5:$U$498,6,0)</f>
        <v>STATE BANK OF INDIA</v>
      </c>
      <c r="O936" s="115" t="s">
        <v>4152</v>
      </c>
      <c r="P936" s="147" t="s">
        <v>4249</v>
      </c>
      <c r="Q936" s="74"/>
      <c r="R936" s="74" t="s">
        <v>4249</v>
      </c>
      <c r="S936" s="74"/>
      <c r="T936" s="74"/>
      <c r="U936" s="74"/>
      <c r="V936" s="74"/>
    </row>
    <row r="937" spans="1:22" x14ac:dyDescent="0.25">
      <c r="A937" s="115">
        <v>185</v>
      </c>
      <c r="B937" s="74" t="s">
        <v>12</v>
      </c>
      <c r="C937" s="74" t="s">
        <v>61</v>
      </c>
      <c r="D937" s="74" t="s">
        <v>62</v>
      </c>
      <c r="E937" s="74" t="s">
        <v>14</v>
      </c>
      <c r="F937" s="74" t="s">
        <v>63</v>
      </c>
      <c r="G937" s="74" t="s">
        <v>64</v>
      </c>
      <c r="H937" s="161">
        <v>375457</v>
      </c>
      <c r="I937" s="74" t="s">
        <v>470</v>
      </c>
      <c r="J937" s="74">
        <v>614</v>
      </c>
      <c r="K937" s="74">
        <v>20</v>
      </c>
      <c r="L937" s="74">
        <v>335</v>
      </c>
      <c r="M937" s="74">
        <v>8193.9056129599994</v>
      </c>
      <c r="N937" s="124" t="e">
        <f>VLOOKUP(I937,'[1]Already Allocated to Banks'!$I$5:$U$498,6,0)</f>
        <v>#N/A</v>
      </c>
      <c r="O937" s="115"/>
      <c r="P937" s="74">
        <v>0</v>
      </c>
      <c r="Q937" s="74">
        <v>0</v>
      </c>
      <c r="R937" s="74">
        <v>0</v>
      </c>
      <c r="S937" s="74">
        <v>0</v>
      </c>
      <c r="T937" s="74"/>
      <c r="U937" s="74"/>
      <c r="V937" s="74"/>
    </row>
    <row r="938" spans="1:22" hidden="1" x14ac:dyDescent="0.25">
      <c r="A938" s="115">
        <v>187</v>
      </c>
      <c r="B938" s="74" t="s">
        <v>12</v>
      </c>
      <c r="C938" s="74" t="s">
        <v>61</v>
      </c>
      <c r="D938" s="74" t="s">
        <v>105</v>
      </c>
      <c r="E938" s="74" t="s">
        <v>14</v>
      </c>
      <c r="F938" s="74" t="s">
        <v>63</v>
      </c>
      <c r="G938" s="74" t="s">
        <v>106</v>
      </c>
      <c r="H938" s="161">
        <v>375346</v>
      </c>
      <c r="I938" s="74" t="s">
        <v>474</v>
      </c>
      <c r="J938" s="74">
        <v>210</v>
      </c>
      <c r="K938" s="74">
        <v>20</v>
      </c>
      <c r="L938" s="74">
        <v>335</v>
      </c>
      <c r="M938" s="74">
        <v>8189.9431154900003</v>
      </c>
      <c r="N938" s="124" t="str">
        <f>VLOOKUP(I938,'[1]Already Allocated to Banks'!$I$5:$U$498,6,0)</f>
        <v>INDIAN BANK</v>
      </c>
      <c r="O938" s="115" t="s">
        <v>4141</v>
      </c>
      <c r="P938" s="74" t="s">
        <v>4249</v>
      </c>
      <c r="Q938" s="74"/>
      <c r="R938" s="74"/>
      <c r="S938" s="74"/>
      <c r="T938" s="74"/>
      <c r="U938" s="74"/>
      <c r="V938" s="74"/>
    </row>
    <row r="939" spans="1:22" x14ac:dyDescent="0.25">
      <c r="A939" s="115">
        <v>220</v>
      </c>
      <c r="B939" s="74" t="s">
        <v>12</v>
      </c>
      <c r="C939" s="74" t="s">
        <v>61</v>
      </c>
      <c r="D939" s="74" t="s">
        <v>147</v>
      </c>
      <c r="E939" s="74" t="s">
        <v>14</v>
      </c>
      <c r="F939" s="74" t="s">
        <v>63</v>
      </c>
      <c r="G939" s="74" t="s">
        <v>148</v>
      </c>
      <c r="H939" s="161">
        <v>375108</v>
      </c>
      <c r="I939" s="74" t="s">
        <v>552</v>
      </c>
      <c r="J939" s="74">
        <v>623</v>
      </c>
      <c r="K939" s="74">
        <v>20</v>
      </c>
      <c r="L939" s="74">
        <v>335</v>
      </c>
      <c r="M939" s="74">
        <v>8048.0235261300004</v>
      </c>
      <c r="N939" s="124" t="e">
        <f>VLOOKUP(I939,'[1]Already Allocated to Banks'!$I$5:$U$498,6,0)</f>
        <v>#N/A</v>
      </c>
      <c r="O939" s="115"/>
      <c r="P939" s="74">
        <v>0</v>
      </c>
      <c r="Q939" s="74">
        <v>0</v>
      </c>
      <c r="R939" s="74">
        <v>0</v>
      </c>
      <c r="S939" s="74">
        <v>0</v>
      </c>
      <c r="T939" s="74"/>
      <c r="U939" s="74"/>
      <c r="V939" s="74"/>
    </row>
    <row r="940" spans="1:22" hidden="1" x14ac:dyDescent="0.25">
      <c r="A940" s="115">
        <v>248</v>
      </c>
      <c r="B940" s="74" t="s">
        <v>12</v>
      </c>
      <c r="C940" s="74" t="s">
        <v>61</v>
      </c>
      <c r="D940" s="74" t="s">
        <v>314</v>
      </c>
      <c r="E940" s="74" t="s">
        <v>14</v>
      </c>
      <c r="F940" s="74" t="s">
        <v>63</v>
      </c>
      <c r="G940" s="74" t="s">
        <v>315</v>
      </c>
      <c r="H940" s="161">
        <v>350013</v>
      </c>
      <c r="I940" s="74" t="s">
        <v>620</v>
      </c>
      <c r="J940" s="74">
        <v>76</v>
      </c>
      <c r="K940" s="74">
        <v>20</v>
      </c>
      <c r="L940" s="74">
        <v>335</v>
      </c>
      <c r="M940" s="74">
        <v>7910.0019086299999</v>
      </c>
      <c r="N940" s="124" t="str">
        <f>VLOOKUP(I940,'[1]Already Allocated to Banks'!$I$5:$U$498,6,0)</f>
        <v>STATE BANK OF INDIA</v>
      </c>
      <c r="O940" s="115" t="s">
        <v>4152</v>
      </c>
      <c r="P940" s="74" t="s">
        <v>4249</v>
      </c>
      <c r="Q940" s="74"/>
      <c r="R940" s="74"/>
      <c r="S940" s="74"/>
      <c r="T940" s="74"/>
      <c r="U940" s="74"/>
      <c r="V940" s="74"/>
    </row>
    <row r="941" spans="1:22" hidden="1" x14ac:dyDescent="0.25">
      <c r="A941" s="115">
        <v>258</v>
      </c>
      <c r="B941" s="74" t="s">
        <v>12</v>
      </c>
      <c r="C941" s="74" t="s">
        <v>61</v>
      </c>
      <c r="D941" s="74" t="s">
        <v>62</v>
      </c>
      <c r="E941" s="74" t="s">
        <v>14</v>
      </c>
      <c r="F941" s="74" t="s">
        <v>63</v>
      </c>
      <c r="G941" s="74" t="s">
        <v>64</v>
      </c>
      <c r="H941" s="161">
        <v>366329</v>
      </c>
      <c r="I941" s="74" t="s">
        <v>639</v>
      </c>
      <c r="J941" s="74">
        <v>1061</v>
      </c>
      <c r="K941" s="74">
        <v>20</v>
      </c>
      <c r="L941" s="74">
        <v>335</v>
      </c>
      <c r="M941" s="74">
        <v>7854.5480828399996</v>
      </c>
      <c r="N941" s="124" t="str">
        <f>VLOOKUP(I941,'[1]Already Allocated to Banks'!$I$5:$U$498,6,0)</f>
        <v>STATE BANK OF INDIA</v>
      </c>
      <c r="O941" s="115" t="s">
        <v>4152</v>
      </c>
      <c r="P941" s="147" t="s">
        <v>4249</v>
      </c>
      <c r="Q941" s="74"/>
      <c r="R941" s="74" t="s">
        <v>4249</v>
      </c>
      <c r="S941" s="74"/>
      <c r="T941" s="74"/>
      <c r="U941" s="74"/>
      <c r="V941" s="74"/>
    </row>
    <row r="942" spans="1:22" hidden="1" x14ac:dyDescent="0.25">
      <c r="A942" s="115">
        <v>281</v>
      </c>
      <c r="B942" s="74" t="s">
        <v>12</v>
      </c>
      <c r="C942" s="74" t="s">
        <v>61</v>
      </c>
      <c r="D942" s="74" t="s">
        <v>147</v>
      </c>
      <c r="E942" s="74" t="s">
        <v>14</v>
      </c>
      <c r="F942" s="74" t="s">
        <v>63</v>
      </c>
      <c r="G942" s="74" t="s">
        <v>148</v>
      </c>
      <c r="H942" s="161">
        <v>356336</v>
      </c>
      <c r="I942" s="74" t="s">
        <v>694</v>
      </c>
      <c r="J942" s="74">
        <v>761</v>
      </c>
      <c r="K942" s="74">
        <v>20</v>
      </c>
      <c r="L942" s="74">
        <v>335</v>
      </c>
      <c r="M942" s="74">
        <v>7758.8885294700003</v>
      </c>
      <c r="N942" s="124" t="str">
        <f>VLOOKUP(I942,'[1]Already Allocated to Banks'!$I$5:$U$498,6,0)</f>
        <v>STATE BANK OF INDIA</v>
      </c>
      <c r="O942" s="115" t="s">
        <v>4152</v>
      </c>
      <c r="P942" s="74" t="s">
        <v>4249</v>
      </c>
      <c r="Q942" s="74"/>
      <c r="R942" s="74"/>
      <c r="S942" s="74"/>
      <c r="T942" s="74"/>
      <c r="U942" s="74"/>
      <c r="V942" s="74"/>
    </row>
    <row r="943" spans="1:22" x14ac:dyDescent="0.25">
      <c r="A943" s="115">
        <v>284</v>
      </c>
      <c r="B943" s="74" t="s">
        <v>12</v>
      </c>
      <c r="C943" s="74" t="s">
        <v>61</v>
      </c>
      <c r="D943" s="74" t="s">
        <v>62</v>
      </c>
      <c r="E943" s="74" t="s">
        <v>14</v>
      </c>
      <c r="F943" s="74" t="s">
        <v>63</v>
      </c>
      <c r="G943" s="74" t="s">
        <v>64</v>
      </c>
      <c r="H943" s="161">
        <v>367319</v>
      </c>
      <c r="I943" s="74" t="s">
        <v>700</v>
      </c>
      <c r="J943" s="74">
        <v>1426</v>
      </c>
      <c r="K943" s="74">
        <v>20</v>
      </c>
      <c r="L943" s="74">
        <v>335</v>
      </c>
      <c r="M943" s="74">
        <v>7746.1017504900001</v>
      </c>
      <c r="N943" s="124" t="e">
        <f>VLOOKUP(I943,'[1]Already Allocated to Banks'!$I$5:$U$498,6,0)</f>
        <v>#N/A</v>
      </c>
      <c r="O943" s="115"/>
      <c r="P943" s="74" t="s">
        <v>4249</v>
      </c>
      <c r="Q943" s="74" t="s">
        <v>4250</v>
      </c>
      <c r="R943" s="74" t="s">
        <v>4249</v>
      </c>
      <c r="S943" s="74" t="s">
        <v>4250</v>
      </c>
      <c r="T943" s="74"/>
      <c r="U943" s="74"/>
      <c r="V943" s="74"/>
    </row>
    <row r="944" spans="1:22" hidden="1" x14ac:dyDescent="0.25">
      <c r="A944" s="115">
        <v>303</v>
      </c>
      <c r="B944" s="74" t="s">
        <v>12</v>
      </c>
      <c r="C944" s="74" t="s">
        <v>61</v>
      </c>
      <c r="D944" s="74" t="s">
        <v>62</v>
      </c>
      <c r="E944" s="74" t="s">
        <v>14</v>
      </c>
      <c r="F944" s="74" t="s">
        <v>63</v>
      </c>
      <c r="G944" s="74" t="s">
        <v>64</v>
      </c>
      <c r="H944" s="161">
        <v>370499</v>
      </c>
      <c r="I944" s="74" t="s">
        <v>744</v>
      </c>
      <c r="J944" s="74">
        <v>894</v>
      </c>
      <c r="K944" s="74">
        <v>20</v>
      </c>
      <c r="L944" s="74">
        <v>335</v>
      </c>
      <c r="M944" s="74">
        <v>7671.4960690999997</v>
      </c>
      <c r="N944" s="124" t="str">
        <f>VLOOKUP(I944,'[1]Already Allocated to Banks'!$I$5:$U$498,6,0)</f>
        <v>STATE BANK OF INDIA</v>
      </c>
      <c r="O944" s="115" t="s">
        <v>4152</v>
      </c>
      <c r="P944" s="74" t="s">
        <v>4249</v>
      </c>
      <c r="Q944" s="74"/>
      <c r="R944" s="74"/>
      <c r="S944" s="74"/>
      <c r="T944" s="74"/>
      <c r="U944" s="74"/>
      <c r="V944" s="74"/>
    </row>
    <row r="945" spans="1:22" hidden="1" x14ac:dyDescent="0.25">
      <c r="A945" s="115">
        <v>310</v>
      </c>
      <c r="B945" s="74" t="s">
        <v>12</v>
      </c>
      <c r="C945" s="74" t="s">
        <v>61</v>
      </c>
      <c r="D945" s="74" t="s">
        <v>61</v>
      </c>
      <c r="E945" s="74" t="s">
        <v>14</v>
      </c>
      <c r="F945" s="74" t="s">
        <v>63</v>
      </c>
      <c r="G945" s="74" t="s">
        <v>201</v>
      </c>
      <c r="H945" s="161">
        <v>347615</v>
      </c>
      <c r="I945" s="74" t="s">
        <v>758</v>
      </c>
      <c r="J945" s="74">
        <v>287</v>
      </c>
      <c r="K945" s="74">
        <v>20</v>
      </c>
      <c r="L945" s="74">
        <v>335</v>
      </c>
      <c r="M945" s="74">
        <v>7650.3760845300003</v>
      </c>
      <c r="N945" s="124" t="str">
        <f>VLOOKUP(I945,'[1]Already Allocated to Banks'!$I$5:$U$498,6,0)</f>
        <v>UNION BANK OF INDIA</v>
      </c>
      <c r="O945" s="115" t="s">
        <v>4154</v>
      </c>
      <c r="P945" s="74" t="s">
        <v>4249</v>
      </c>
      <c r="Q945" s="74"/>
      <c r="R945" s="74"/>
      <c r="S945" s="74"/>
      <c r="T945" s="74"/>
      <c r="U945" s="74"/>
      <c r="V945" s="74"/>
    </row>
    <row r="946" spans="1:22" hidden="1" x14ac:dyDescent="0.25">
      <c r="A946" s="115">
        <v>350</v>
      </c>
      <c r="B946" s="74" t="s">
        <v>12</v>
      </c>
      <c r="C946" s="74" t="s">
        <v>61</v>
      </c>
      <c r="D946" s="74" t="s">
        <v>105</v>
      </c>
      <c r="E946" s="74" t="s">
        <v>14</v>
      </c>
      <c r="F946" s="74" t="s">
        <v>63</v>
      </c>
      <c r="G946" s="74" t="s">
        <v>106</v>
      </c>
      <c r="H946" s="161">
        <v>368690</v>
      </c>
      <c r="I946" s="74" t="s">
        <v>848</v>
      </c>
      <c r="J946" s="74">
        <v>890</v>
      </c>
      <c r="K946" s="74">
        <v>20</v>
      </c>
      <c r="L946" s="74">
        <v>335</v>
      </c>
      <c r="M946" s="74">
        <v>7522.5229543100004</v>
      </c>
      <c r="N946" s="124" t="str">
        <f>VLOOKUP(I946,'[1]Already Allocated to Banks'!$I$5:$U$498,6,0)</f>
        <v>INDIAN BANK</v>
      </c>
      <c r="O946" s="115" t="s">
        <v>4141</v>
      </c>
      <c r="P946" s="74" t="s">
        <v>4249</v>
      </c>
      <c r="Q946" s="74"/>
      <c r="R946" s="74"/>
      <c r="S946" s="74"/>
      <c r="T946" s="74"/>
      <c r="U946" s="74"/>
      <c r="V946" s="74"/>
    </row>
    <row r="947" spans="1:22" x14ac:dyDescent="0.25">
      <c r="A947" s="115">
        <v>360</v>
      </c>
      <c r="B947" s="74" t="s">
        <v>12</v>
      </c>
      <c r="C947" s="74" t="s">
        <v>61</v>
      </c>
      <c r="D947" s="74" t="s">
        <v>147</v>
      </c>
      <c r="E947" s="74" t="s">
        <v>14</v>
      </c>
      <c r="F947" s="74" t="s">
        <v>63</v>
      </c>
      <c r="G947" s="74" t="s">
        <v>148</v>
      </c>
      <c r="H947" s="161">
        <v>347608</v>
      </c>
      <c r="I947" s="74" t="s">
        <v>870</v>
      </c>
      <c r="J947" s="74">
        <v>33</v>
      </c>
      <c r="K947" s="74">
        <v>20</v>
      </c>
      <c r="L947" s="74">
        <v>335</v>
      </c>
      <c r="M947" s="74">
        <v>7498.1625267500003</v>
      </c>
      <c r="N947" s="124" t="e">
        <f>VLOOKUP(I947,'[1]Already Allocated to Banks'!$I$5:$U$498,6,0)</f>
        <v>#N/A</v>
      </c>
      <c r="O947" s="115"/>
      <c r="P947" s="74">
        <v>0</v>
      </c>
      <c r="Q947" s="74">
        <v>0</v>
      </c>
      <c r="R947" s="74">
        <v>0</v>
      </c>
      <c r="S947" s="74">
        <v>0</v>
      </c>
      <c r="T947" s="74"/>
      <c r="U947" s="74"/>
      <c r="V947" s="74"/>
    </row>
    <row r="948" spans="1:22" hidden="1" x14ac:dyDescent="0.25">
      <c r="A948" s="115">
        <v>382</v>
      </c>
      <c r="B948" s="74" t="s">
        <v>12</v>
      </c>
      <c r="C948" s="74" t="s">
        <v>61</v>
      </c>
      <c r="D948" s="74" t="s">
        <v>326</v>
      </c>
      <c r="E948" s="74" t="s">
        <v>14</v>
      </c>
      <c r="F948" s="74" t="s">
        <v>63</v>
      </c>
      <c r="G948" s="74" t="s">
        <v>327</v>
      </c>
      <c r="H948" s="161">
        <v>375170</v>
      </c>
      <c r="I948" s="74" t="s">
        <v>915</v>
      </c>
      <c r="J948" s="74">
        <v>1210</v>
      </c>
      <c r="K948" s="74">
        <v>20</v>
      </c>
      <c r="L948" s="74">
        <v>335</v>
      </c>
      <c r="M948" s="74">
        <v>7413.7962596899997</v>
      </c>
      <c r="N948" s="124" t="e">
        <f>VLOOKUP(I948,'[1]Already Allocated to Banks'!$I$5:$U$498,6,0)</f>
        <v>#N/A</v>
      </c>
      <c r="O948" s="115" t="s">
        <v>4147</v>
      </c>
      <c r="P948" s="74" t="s">
        <v>4249</v>
      </c>
      <c r="Q948" s="74"/>
      <c r="R948" s="74"/>
      <c r="S948" s="74"/>
      <c r="T948" s="74"/>
      <c r="U948" s="74"/>
      <c r="V948" s="74"/>
    </row>
    <row r="949" spans="1:22" x14ac:dyDescent="0.25">
      <c r="A949" s="115">
        <v>391</v>
      </c>
      <c r="B949" s="74" t="s">
        <v>12</v>
      </c>
      <c r="C949" s="74" t="s">
        <v>61</v>
      </c>
      <c r="D949" s="74" t="s">
        <v>61</v>
      </c>
      <c r="E949" s="74" t="s">
        <v>14</v>
      </c>
      <c r="F949" s="74" t="s">
        <v>63</v>
      </c>
      <c r="G949" s="74" t="s">
        <v>201</v>
      </c>
      <c r="H949" s="161">
        <v>367212</v>
      </c>
      <c r="I949" s="74" t="s">
        <v>934</v>
      </c>
      <c r="J949" s="74">
        <v>472</v>
      </c>
      <c r="K949" s="74">
        <v>20</v>
      </c>
      <c r="L949" s="74">
        <v>335</v>
      </c>
      <c r="M949" s="74">
        <v>7388.3584870100003</v>
      </c>
      <c r="N949" s="124" t="e">
        <f>VLOOKUP(I949,'[1]Already Allocated to Banks'!$I$5:$U$498,6,0)</f>
        <v>#N/A</v>
      </c>
      <c r="O949" s="115"/>
      <c r="P949" s="74">
        <v>0</v>
      </c>
      <c r="Q949" s="74">
        <v>0</v>
      </c>
      <c r="R949" s="74">
        <v>0</v>
      </c>
      <c r="S949" s="74">
        <v>0</v>
      </c>
      <c r="T949" s="74"/>
      <c r="U949" s="74"/>
      <c r="V949" s="74"/>
    </row>
    <row r="950" spans="1:22" hidden="1" x14ac:dyDescent="0.25">
      <c r="A950" s="115">
        <v>396</v>
      </c>
      <c r="B950" s="74" t="s">
        <v>12</v>
      </c>
      <c r="C950" s="74" t="s">
        <v>61</v>
      </c>
      <c r="D950" s="74" t="s">
        <v>105</v>
      </c>
      <c r="E950" s="74" t="s">
        <v>14</v>
      </c>
      <c r="F950" s="74" t="s">
        <v>63</v>
      </c>
      <c r="G950" s="74" t="s">
        <v>106</v>
      </c>
      <c r="H950" s="161">
        <v>377978</v>
      </c>
      <c r="I950" s="74" t="s">
        <v>944</v>
      </c>
      <c r="J950" s="74">
        <v>974</v>
      </c>
      <c r="K950" s="74">
        <v>20</v>
      </c>
      <c r="L950" s="74">
        <v>335</v>
      </c>
      <c r="M950" s="74">
        <v>7368.9904825200001</v>
      </c>
      <c r="N950" s="124" t="str">
        <f>VLOOKUP(I950,'[1]Already Allocated to Banks'!$I$5:$U$498,6,0)</f>
        <v>STATE BANK OF INDIA</v>
      </c>
      <c r="O950" s="115" t="s">
        <v>4152</v>
      </c>
      <c r="P950" s="74" t="s">
        <v>4249</v>
      </c>
      <c r="Q950" s="74"/>
      <c r="R950" s="74"/>
      <c r="S950" s="74"/>
      <c r="T950" s="74"/>
      <c r="U950" s="74"/>
      <c r="V950" s="74"/>
    </row>
    <row r="951" spans="1:22" hidden="1" x14ac:dyDescent="0.25">
      <c r="A951" s="115">
        <v>403</v>
      </c>
      <c r="B951" s="74" t="s">
        <v>12</v>
      </c>
      <c r="C951" s="74" t="s">
        <v>61</v>
      </c>
      <c r="D951" s="74" t="s">
        <v>105</v>
      </c>
      <c r="E951" s="74" t="s">
        <v>14</v>
      </c>
      <c r="F951" s="74" t="s">
        <v>63</v>
      </c>
      <c r="G951" s="74" t="s">
        <v>106</v>
      </c>
      <c r="H951" s="161">
        <v>359867</v>
      </c>
      <c r="I951" s="74" t="s">
        <v>958</v>
      </c>
      <c r="J951" s="74">
        <v>140</v>
      </c>
      <c r="K951" s="74">
        <v>20</v>
      </c>
      <c r="L951" s="74">
        <v>335</v>
      </c>
      <c r="M951" s="74">
        <v>7354.3000132699999</v>
      </c>
      <c r="N951" s="124" t="str">
        <f>VLOOKUP(I951,'[1]Already Allocated to Banks'!$I$5:$U$498,6,0)</f>
        <v>INDIAN BANK</v>
      </c>
      <c r="O951" s="115" t="s">
        <v>4141</v>
      </c>
      <c r="P951" s="74" t="s">
        <v>4249</v>
      </c>
      <c r="Q951" s="74"/>
      <c r="R951" s="74"/>
      <c r="S951" s="74"/>
      <c r="T951" s="74"/>
      <c r="U951" s="74"/>
      <c r="V951" s="74"/>
    </row>
    <row r="952" spans="1:22" hidden="1" x14ac:dyDescent="0.25">
      <c r="A952" s="115">
        <v>421</v>
      </c>
      <c r="B952" s="74" t="s">
        <v>12</v>
      </c>
      <c r="C952" s="74" t="s">
        <v>61</v>
      </c>
      <c r="D952" s="74" t="s">
        <v>105</v>
      </c>
      <c r="E952" s="74" t="s">
        <v>14</v>
      </c>
      <c r="F952" s="74" t="s">
        <v>63</v>
      </c>
      <c r="G952" s="74" t="s">
        <v>106</v>
      </c>
      <c r="H952" s="161">
        <v>366999</v>
      </c>
      <c r="I952" s="74" t="s">
        <v>998</v>
      </c>
      <c r="J952" s="74">
        <v>268</v>
      </c>
      <c r="K952" s="74">
        <v>20</v>
      </c>
      <c r="L952" s="74">
        <v>335</v>
      </c>
      <c r="M952" s="74">
        <v>7309.29515274</v>
      </c>
      <c r="N952" s="124" t="e">
        <f>VLOOKUP(I952,'[1]Already Allocated to Banks'!$I$5:$U$498,6,0)</f>
        <v>#N/A</v>
      </c>
      <c r="O952" s="115" t="s">
        <v>4152</v>
      </c>
      <c r="P952" s="147" t="s">
        <v>4249</v>
      </c>
      <c r="Q952" s="74"/>
      <c r="R952" s="74" t="s">
        <v>4249</v>
      </c>
      <c r="S952" s="74"/>
      <c r="T952" s="74"/>
      <c r="U952" s="74"/>
      <c r="V952" s="74"/>
    </row>
    <row r="953" spans="1:22" hidden="1" x14ac:dyDescent="0.25">
      <c r="A953" s="115">
        <v>441</v>
      </c>
      <c r="B953" s="74" t="s">
        <v>12</v>
      </c>
      <c r="C953" s="74" t="s">
        <v>61</v>
      </c>
      <c r="D953" s="74" t="s">
        <v>326</v>
      </c>
      <c r="E953" s="74" t="s">
        <v>14</v>
      </c>
      <c r="F953" s="74" t="s">
        <v>63</v>
      </c>
      <c r="G953" s="74" t="s">
        <v>327</v>
      </c>
      <c r="H953" s="161">
        <v>375258</v>
      </c>
      <c r="I953" s="74" t="s">
        <v>1038</v>
      </c>
      <c r="J953" s="74">
        <v>60</v>
      </c>
      <c r="K953" s="74">
        <v>20</v>
      </c>
      <c r="L953" s="74">
        <v>335</v>
      </c>
      <c r="M953" s="74">
        <v>7248.2639407699999</v>
      </c>
      <c r="N953" s="124" t="e">
        <f>VLOOKUP(I953,'[1]Already Allocated to Banks'!$I$5:$U$498,6,0)</f>
        <v>#N/A</v>
      </c>
      <c r="O953" s="115" t="s">
        <v>4152</v>
      </c>
      <c r="P953" s="147" t="s">
        <v>4249</v>
      </c>
      <c r="Q953" s="74"/>
      <c r="R953" s="74" t="s">
        <v>4249</v>
      </c>
      <c r="S953" s="74"/>
      <c r="T953" s="74"/>
      <c r="U953" s="74"/>
      <c r="V953" s="74"/>
    </row>
    <row r="954" spans="1:22" hidden="1" x14ac:dyDescent="0.25">
      <c r="A954" s="115">
        <v>447</v>
      </c>
      <c r="B954" s="74" t="s">
        <v>12</v>
      </c>
      <c r="C954" s="74" t="s">
        <v>61</v>
      </c>
      <c r="D954" s="74" t="s">
        <v>314</v>
      </c>
      <c r="E954" s="74" t="s">
        <v>14</v>
      </c>
      <c r="F954" s="74" t="s">
        <v>63</v>
      </c>
      <c r="G954" s="74" t="s">
        <v>315</v>
      </c>
      <c r="H954" s="161">
        <v>362924</v>
      </c>
      <c r="I954" s="74" t="s">
        <v>1050</v>
      </c>
      <c r="J954" s="74">
        <v>270</v>
      </c>
      <c r="K954" s="74">
        <v>20</v>
      </c>
      <c r="L954" s="74">
        <v>335</v>
      </c>
      <c r="M954" s="74">
        <v>7233.75223835</v>
      </c>
      <c r="N954" s="124" t="e">
        <f>VLOOKUP(I954,'[1]Already Allocated to Banks'!$I$5:$U$498,6,0)</f>
        <v>#N/A</v>
      </c>
      <c r="O954" s="115" t="s">
        <v>4152</v>
      </c>
      <c r="P954" s="147" t="s">
        <v>4249</v>
      </c>
      <c r="Q954" s="74"/>
      <c r="R954" s="74" t="s">
        <v>4249</v>
      </c>
      <c r="S954" s="74"/>
      <c r="T954" s="74"/>
      <c r="U954" s="74"/>
      <c r="V954" s="74"/>
    </row>
    <row r="955" spans="1:22" hidden="1" x14ac:dyDescent="0.25">
      <c r="A955" s="115">
        <v>482</v>
      </c>
      <c r="B955" s="74" t="s">
        <v>12</v>
      </c>
      <c r="C955" s="74" t="s">
        <v>61</v>
      </c>
      <c r="D955" s="74" t="s">
        <v>62</v>
      </c>
      <c r="E955" s="74" t="s">
        <v>14</v>
      </c>
      <c r="F955" s="74" t="s">
        <v>63</v>
      </c>
      <c r="G955" s="74" t="s">
        <v>64</v>
      </c>
      <c r="H955" s="161">
        <v>347860</v>
      </c>
      <c r="I955" s="74" t="s">
        <v>1121</v>
      </c>
      <c r="J955" s="74">
        <v>1134</v>
      </c>
      <c r="K955" s="74">
        <v>20</v>
      </c>
      <c r="L955" s="74">
        <v>335</v>
      </c>
      <c r="M955" s="74">
        <v>7153.4913743500001</v>
      </c>
      <c r="N955" s="124" t="str">
        <f>VLOOKUP(I955,'[1]Already Allocated to Banks'!$I$5:$U$498,6,0)</f>
        <v>STATE BANK OF INDIA</v>
      </c>
      <c r="O955" s="115" t="s">
        <v>4152</v>
      </c>
      <c r="P955" s="74" t="s">
        <v>4249</v>
      </c>
      <c r="Q955" s="74"/>
      <c r="R955" s="74"/>
      <c r="S955" s="74"/>
      <c r="T955" s="74"/>
      <c r="U955" s="74"/>
      <c r="V955" s="74"/>
    </row>
    <row r="956" spans="1:22" hidden="1" x14ac:dyDescent="0.25">
      <c r="A956" s="115">
        <v>492</v>
      </c>
      <c r="B956" s="74" t="s">
        <v>12</v>
      </c>
      <c r="C956" s="74" t="s">
        <v>61</v>
      </c>
      <c r="D956" s="74" t="s">
        <v>326</v>
      </c>
      <c r="E956" s="74" t="s">
        <v>14</v>
      </c>
      <c r="F956" s="74" t="s">
        <v>63</v>
      </c>
      <c r="G956" s="74" t="s">
        <v>327</v>
      </c>
      <c r="H956" s="161">
        <v>359788</v>
      </c>
      <c r="I956" s="74" t="s">
        <v>1141</v>
      </c>
      <c r="J956" s="74">
        <v>325</v>
      </c>
      <c r="K956" s="74">
        <v>20</v>
      </c>
      <c r="L956" s="74">
        <v>335</v>
      </c>
      <c r="M956" s="74">
        <v>7131.7251493900003</v>
      </c>
      <c r="N956" s="124" t="e">
        <f>VLOOKUP(I956,'[1]Already Allocated to Banks'!$I$5:$U$498,6,0)</f>
        <v>#N/A</v>
      </c>
      <c r="O956" s="115" t="s">
        <v>4152</v>
      </c>
      <c r="P956" s="147" t="s">
        <v>4249</v>
      </c>
      <c r="Q956" s="74"/>
      <c r="R956" s="74" t="s">
        <v>4249</v>
      </c>
      <c r="S956" s="74"/>
      <c r="T956" s="74"/>
      <c r="U956" s="74"/>
      <c r="V956" s="74"/>
    </row>
    <row r="957" spans="1:22" hidden="1" x14ac:dyDescent="0.25">
      <c r="A957" s="115">
        <v>503</v>
      </c>
      <c r="B957" s="74" t="s">
        <v>12</v>
      </c>
      <c r="C957" s="74" t="s">
        <v>61</v>
      </c>
      <c r="D957" s="74" t="s">
        <v>62</v>
      </c>
      <c r="E957" s="74" t="s">
        <v>14</v>
      </c>
      <c r="F957" s="74" t="s">
        <v>63</v>
      </c>
      <c r="G957" s="74" t="s">
        <v>64</v>
      </c>
      <c r="H957" s="161">
        <v>366964</v>
      </c>
      <c r="I957" s="74" t="s">
        <v>450</v>
      </c>
      <c r="J957" s="74">
        <v>1230</v>
      </c>
      <c r="K957" s="74">
        <v>20</v>
      </c>
      <c r="L957" s="74">
        <v>335</v>
      </c>
      <c r="M957" s="74">
        <v>7104.5391791900001</v>
      </c>
      <c r="N957" s="124" t="str">
        <f>VLOOKUP(I957,'[1]Already Allocated to Banks'!$I$5:$U$498,6,0)</f>
        <v>STATE BANK OF INDIA</v>
      </c>
      <c r="O957" s="115" t="s">
        <v>4152</v>
      </c>
      <c r="P957" s="147" t="s">
        <v>4249</v>
      </c>
      <c r="Q957" s="74"/>
      <c r="R957" s="74" t="s">
        <v>4249</v>
      </c>
      <c r="S957" s="74"/>
      <c r="T957" s="74"/>
      <c r="U957" s="74"/>
      <c r="V957" s="74"/>
    </row>
    <row r="958" spans="1:22" hidden="1" x14ac:dyDescent="0.25">
      <c r="A958" s="115">
        <v>510</v>
      </c>
      <c r="B958" s="74" t="s">
        <v>12</v>
      </c>
      <c r="C958" s="74" t="s">
        <v>61</v>
      </c>
      <c r="D958" s="74" t="s">
        <v>62</v>
      </c>
      <c r="E958" s="74" t="s">
        <v>14</v>
      </c>
      <c r="F958" s="74" t="s">
        <v>63</v>
      </c>
      <c r="G958" s="74" t="s">
        <v>64</v>
      </c>
      <c r="H958" s="161">
        <v>377107</v>
      </c>
      <c r="I958" s="74" t="s">
        <v>1178</v>
      </c>
      <c r="J958" s="74">
        <v>551</v>
      </c>
      <c r="K958" s="74">
        <v>20</v>
      </c>
      <c r="L958" s="74">
        <v>335</v>
      </c>
      <c r="M958" s="74">
        <v>7082.6748217000004</v>
      </c>
      <c r="N958" s="124" t="e">
        <f>VLOOKUP(I958,'[1]Already Allocated to Banks'!$I$5:$U$498,6,0)</f>
        <v>#N/A</v>
      </c>
      <c r="O958" s="115" t="s">
        <v>4152</v>
      </c>
      <c r="P958" s="147" t="s">
        <v>4249</v>
      </c>
      <c r="Q958" s="74"/>
      <c r="R958" s="74" t="s">
        <v>4249</v>
      </c>
      <c r="S958" s="74"/>
      <c r="T958" s="74"/>
      <c r="U958" s="74"/>
      <c r="V958" s="74"/>
    </row>
    <row r="959" spans="1:22" hidden="1" x14ac:dyDescent="0.25">
      <c r="A959" s="115">
        <v>530</v>
      </c>
      <c r="B959" s="74" t="s">
        <v>12</v>
      </c>
      <c r="C959" s="74" t="s">
        <v>61</v>
      </c>
      <c r="D959" s="74" t="s">
        <v>326</v>
      </c>
      <c r="E959" s="74" t="s">
        <v>14</v>
      </c>
      <c r="F959" s="74" t="s">
        <v>63</v>
      </c>
      <c r="G959" s="74" t="s">
        <v>327</v>
      </c>
      <c r="H959" s="161">
        <v>360994</v>
      </c>
      <c r="I959" s="74" t="s">
        <v>1224</v>
      </c>
      <c r="J959" s="74">
        <v>382</v>
      </c>
      <c r="K959" s="74">
        <v>20</v>
      </c>
      <c r="L959" s="74">
        <v>335</v>
      </c>
      <c r="M959" s="74">
        <v>7030.2922801699997</v>
      </c>
      <c r="N959" s="124" t="e">
        <f>VLOOKUP(I959,'[1]Already Allocated to Banks'!$I$5:$U$498,6,0)</f>
        <v>#N/A</v>
      </c>
      <c r="O959" s="115" t="s">
        <v>4152</v>
      </c>
      <c r="P959" s="147" t="s">
        <v>4249</v>
      </c>
      <c r="Q959" s="74"/>
      <c r="R959" s="74" t="s">
        <v>4249</v>
      </c>
      <c r="S959" s="74"/>
      <c r="T959" s="74"/>
      <c r="U959" s="74"/>
      <c r="V959" s="74"/>
    </row>
    <row r="960" spans="1:22" hidden="1" x14ac:dyDescent="0.25">
      <c r="A960" s="115">
        <v>544</v>
      </c>
      <c r="B960" s="74" t="s">
        <v>12</v>
      </c>
      <c r="C960" s="74" t="s">
        <v>61</v>
      </c>
      <c r="D960" s="74" t="s">
        <v>147</v>
      </c>
      <c r="E960" s="74" t="s">
        <v>14</v>
      </c>
      <c r="F960" s="74" t="s">
        <v>63</v>
      </c>
      <c r="G960" s="74" t="s">
        <v>148</v>
      </c>
      <c r="H960" s="161">
        <v>370582</v>
      </c>
      <c r="I960" s="74" t="s">
        <v>1251</v>
      </c>
      <c r="J960" s="74">
        <v>550</v>
      </c>
      <c r="K960" s="74">
        <v>20</v>
      </c>
      <c r="L960" s="74">
        <v>335</v>
      </c>
      <c r="M960" s="74">
        <v>6995.4547857699999</v>
      </c>
      <c r="N960" s="124" t="e">
        <f>VLOOKUP(I960,'[1]Already Allocated to Banks'!$I$5:$U$498,6,0)</f>
        <v>#N/A</v>
      </c>
      <c r="O960" s="115" t="s">
        <v>4152</v>
      </c>
      <c r="P960" s="74" t="s">
        <v>4249</v>
      </c>
      <c r="Q960" s="74"/>
      <c r="R960" s="74"/>
      <c r="S960" s="74"/>
      <c r="T960" s="74"/>
      <c r="U960" s="74"/>
      <c r="V960" s="74"/>
    </row>
    <row r="961" spans="1:22" hidden="1" x14ac:dyDescent="0.25">
      <c r="A961" s="115">
        <v>545</v>
      </c>
      <c r="B961" s="74" t="s">
        <v>12</v>
      </c>
      <c r="C961" s="74" t="s">
        <v>61</v>
      </c>
      <c r="D961" s="74" t="s">
        <v>105</v>
      </c>
      <c r="E961" s="74" t="s">
        <v>14</v>
      </c>
      <c r="F961" s="74" t="s">
        <v>63</v>
      </c>
      <c r="G961" s="74" t="s">
        <v>106</v>
      </c>
      <c r="H961" s="161">
        <v>364042</v>
      </c>
      <c r="I961" s="74" t="s">
        <v>1253</v>
      </c>
      <c r="J961" s="74">
        <v>233</v>
      </c>
      <c r="K961" s="74">
        <v>20</v>
      </c>
      <c r="L961" s="74">
        <v>335</v>
      </c>
      <c r="M961" s="74">
        <v>6995.3395265700001</v>
      </c>
      <c r="N961" s="124" t="e">
        <f>VLOOKUP(I961,'[1]Already Allocated to Banks'!$I$5:$U$498,6,0)</f>
        <v>#N/A</v>
      </c>
      <c r="O961" s="115" t="s">
        <v>4152</v>
      </c>
      <c r="P961" s="74" t="s">
        <v>4249</v>
      </c>
      <c r="Q961" s="74"/>
      <c r="R961" s="74"/>
      <c r="S961" s="74"/>
      <c r="T961" s="74"/>
      <c r="U961" s="74"/>
      <c r="V961" s="74"/>
    </row>
    <row r="962" spans="1:22" hidden="1" x14ac:dyDescent="0.25">
      <c r="A962" s="115">
        <v>560</v>
      </c>
      <c r="B962" s="74" t="s">
        <v>12</v>
      </c>
      <c r="C962" s="74" t="s">
        <v>61</v>
      </c>
      <c r="D962" s="74" t="s">
        <v>326</v>
      </c>
      <c r="E962" s="74" t="s">
        <v>14</v>
      </c>
      <c r="F962" s="74" t="s">
        <v>63</v>
      </c>
      <c r="G962" s="74" t="s">
        <v>327</v>
      </c>
      <c r="H962" s="161">
        <v>367294</v>
      </c>
      <c r="I962" s="74" t="s">
        <v>1282</v>
      </c>
      <c r="J962" s="74">
        <v>415</v>
      </c>
      <c r="K962" s="74">
        <v>20</v>
      </c>
      <c r="L962" s="74">
        <v>335</v>
      </c>
      <c r="M962" s="74">
        <v>6965.9030445300004</v>
      </c>
      <c r="N962" s="124" t="e">
        <f>VLOOKUP(I962,'[1]Already Allocated to Banks'!$I$5:$U$498,6,0)</f>
        <v>#N/A</v>
      </c>
      <c r="O962" s="115" t="s">
        <v>4152</v>
      </c>
      <c r="P962" s="147" t="s">
        <v>4249</v>
      </c>
      <c r="Q962" s="74"/>
      <c r="R962" s="74" t="s">
        <v>4249</v>
      </c>
      <c r="S962" s="74"/>
      <c r="T962" s="74"/>
      <c r="U962" s="74"/>
      <c r="V962" s="74"/>
    </row>
    <row r="963" spans="1:22" hidden="1" x14ac:dyDescent="0.25">
      <c r="A963" s="115">
        <v>563</v>
      </c>
      <c r="B963" s="74" t="s">
        <v>12</v>
      </c>
      <c r="C963" s="74" t="s">
        <v>61</v>
      </c>
      <c r="D963" s="74" t="s">
        <v>62</v>
      </c>
      <c r="E963" s="74" t="s">
        <v>14</v>
      </c>
      <c r="F963" s="74" t="s">
        <v>63</v>
      </c>
      <c r="G963" s="74" t="s">
        <v>64</v>
      </c>
      <c r="H963" s="161">
        <v>377086</v>
      </c>
      <c r="I963" s="74" t="s">
        <v>1289</v>
      </c>
      <c r="J963" s="74">
        <v>59</v>
      </c>
      <c r="K963" s="74">
        <v>20</v>
      </c>
      <c r="L963" s="74">
        <v>335</v>
      </c>
      <c r="M963" s="74">
        <v>6962.7835480200001</v>
      </c>
      <c r="N963" s="124" t="e">
        <f>VLOOKUP(I963,'[1]Already Allocated to Banks'!$I$5:$U$498,6,0)</f>
        <v>#N/A</v>
      </c>
      <c r="O963" s="115" t="s">
        <v>4152</v>
      </c>
      <c r="P963" s="74" t="s">
        <v>4249</v>
      </c>
      <c r="Q963" s="74" t="s">
        <v>4250</v>
      </c>
      <c r="R963" s="74" t="s">
        <v>4249</v>
      </c>
      <c r="S963" s="74" t="s">
        <v>4250</v>
      </c>
      <c r="T963" s="74"/>
      <c r="U963" s="74"/>
      <c r="V963" s="74"/>
    </row>
    <row r="964" spans="1:22" hidden="1" x14ac:dyDescent="0.25">
      <c r="A964" s="115">
        <v>587</v>
      </c>
      <c r="B964" s="74" t="s">
        <v>12</v>
      </c>
      <c r="C964" s="74" t="s">
        <v>61</v>
      </c>
      <c r="D964" s="74" t="s">
        <v>133</v>
      </c>
      <c r="E964" s="74" t="s">
        <v>14</v>
      </c>
      <c r="F964" s="74" t="s">
        <v>63</v>
      </c>
      <c r="G964" s="74" t="s">
        <v>134</v>
      </c>
      <c r="H964" s="161">
        <v>362928</v>
      </c>
      <c r="I964" s="74" t="s">
        <v>1337</v>
      </c>
      <c r="J964" s="74">
        <v>719</v>
      </c>
      <c r="K964" s="74">
        <v>20</v>
      </c>
      <c r="L964" s="74">
        <v>335</v>
      </c>
      <c r="M964" s="74">
        <v>6932.7235822700004</v>
      </c>
      <c r="N964" s="124" t="str">
        <f>VLOOKUP(I964,'[1]Already Allocated to Banks'!$I$5:$U$498,6,0)</f>
        <v>STATE BANK OF INDIA</v>
      </c>
      <c r="O964" s="115" t="s">
        <v>4152</v>
      </c>
      <c r="P964" s="74" t="s">
        <v>4249</v>
      </c>
      <c r="Q964" s="74"/>
      <c r="R964" s="74"/>
      <c r="S964" s="74"/>
      <c r="T964" s="74"/>
      <c r="U964" s="74"/>
      <c r="V964" s="74"/>
    </row>
    <row r="965" spans="1:22" hidden="1" x14ac:dyDescent="0.25">
      <c r="A965" s="115">
        <v>601</v>
      </c>
      <c r="B965" s="74" t="s">
        <v>12</v>
      </c>
      <c r="C965" s="74" t="s">
        <v>61</v>
      </c>
      <c r="D965" s="74" t="s">
        <v>326</v>
      </c>
      <c r="E965" s="74" t="s">
        <v>14</v>
      </c>
      <c r="F965" s="74" t="s">
        <v>63</v>
      </c>
      <c r="G965" s="74" t="s">
        <v>327</v>
      </c>
      <c r="H965" s="161">
        <v>374026</v>
      </c>
      <c r="I965" s="74" t="s">
        <v>612</v>
      </c>
      <c r="J965" s="74">
        <v>852</v>
      </c>
      <c r="K965" s="74">
        <v>20</v>
      </c>
      <c r="L965" s="74">
        <v>335</v>
      </c>
      <c r="M965" s="74">
        <v>6905.64257516</v>
      </c>
      <c r="N965" s="124" t="str">
        <f>VLOOKUP(I965,'[1]Already Allocated to Banks'!$I$5:$U$498,6,0)</f>
        <v>STATE BANK OF INDIA</v>
      </c>
      <c r="O965" s="115" t="s">
        <v>4152</v>
      </c>
      <c r="P965" s="74" t="s">
        <v>4249</v>
      </c>
      <c r="Q965" s="74"/>
      <c r="R965" s="74"/>
      <c r="S965" s="74"/>
      <c r="T965" s="74"/>
      <c r="U965" s="74"/>
      <c r="V965" s="74"/>
    </row>
    <row r="966" spans="1:22" hidden="1" x14ac:dyDescent="0.25">
      <c r="A966" s="115">
        <v>603</v>
      </c>
      <c r="B966" s="74" t="s">
        <v>12</v>
      </c>
      <c r="C966" s="74" t="s">
        <v>61</v>
      </c>
      <c r="D966" s="74" t="s">
        <v>62</v>
      </c>
      <c r="E966" s="74" t="s">
        <v>14</v>
      </c>
      <c r="F966" s="74" t="s">
        <v>63</v>
      </c>
      <c r="G966" s="74" t="s">
        <v>64</v>
      </c>
      <c r="H966" s="161">
        <v>358421</v>
      </c>
      <c r="I966" s="74" t="s">
        <v>332</v>
      </c>
      <c r="J966" s="74">
        <v>1207</v>
      </c>
      <c r="K966" s="74">
        <v>20</v>
      </c>
      <c r="L966" s="74">
        <v>335</v>
      </c>
      <c r="M966" s="74">
        <v>6881.8715122699996</v>
      </c>
      <c r="N966" s="124" t="str">
        <f>VLOOKUP(I966,'[1]Already Allocated to Banks'!$I$5:$U$498,6,0)</f>
        <v>STATE BANK OF INDIA</v>
      </c>
      <c r="O966" s="115" t="s">
        <v>4278</v>
      </c>
      <c r="P966" s="74" t="s">
        <v>4249</v>
      </c>
      <c r="Q966" s="74" t="s">
        <v>4249</v>
      </c>
      <c r="R966" s="74" t="s">
        <v>4249</v>
      </c>
      <c r="S966" s="74" t="s">
        <v>4250</v>
      </c>
      <c r="T966" s="74"/>
      <c r="U966" s="74"/>
      <c r="V966" s="74"/>
    </row>
    <row r="967" spans="1:22" hidden="1" x14ac:dyDescent="0.25">
      <c r="A967" s="115">
        <v>604</v>
      </c>
      <c r="B967" s="74" t="s">
        <v>12</v>
      </c>
      <c r="C967" s="74" t="s">
        <v>61</v>
      </c>
      <c r="D967" s="74" t="s">
        <v>147</v>
      </c>
      <c r="E967" s="74" t="s">
        <v>14</v>
      </c>
      <c r="F967" s="74" t="s">
        <v>63</v>
      </c>
      <c r="G967" s="74" t="s">
        <v>148</v>
      </c>
      <c r="H967" s="161">
        <v>366747</v>
      </c>
      <c r="I967" s="74" t="s">
        <v>1372</v>
      </c>
      <c r="J967" s="74">
        <v>77</v>
      </c>
      <c r="K967" s="74">
        <v>20</v>
      </c>
      <c r="L967" s="74">
        <v>335</v>
      </c>
      <c r="M967" s="74">
        <v>6881.7681848100001</v>
      </c>
      <c r="N967" s="124" t="str">
        <f>VLOOKUP(I967,'[1]Already Allocated to Banks'!$I$5:$U$498,6,0)</f>
        <v>STATE BANK OF INDIA</v>
      </c>
      <c r="O967" s="115" t="s">
        <v>4152</v>
      </c>
      <c r="P967" s="74" t="s">
        <v>4249</v>
      </c>
      <c r="Q967" s="74"/>
      <c r="R967" s="74"/>
      <c r="S967" s="74"/>
      <c r="T967" s="74"/>
      <c r="U967" s="74"/>
      <c r="V967" s="74"/>
    </row>
    <row r="968" spans="1:22" x14ac:dyDescent="0.25">
      <c r="A968" s="115">
        <v>609</v>
      </c>
      <c r="B968" s="74" t="s">
        <v>12</v>
      </c>
      <c r="C968" s="74" t="s">
        <v>61</v>
      </c>
      <c r="D968" s="74" t="s">
        <v>62</v>
      </c>
      <c r="E968" s="74" t="s">
        <v>14</v>
      </c>
      <c r="F968" s="74" t="s">
        <v>63</v>
      </c>
      <c r="G968" s="74" t="s">
        <v>64</v>
      </c>
      <c r="H968" s="161">
        <v>366330</v>
      </c>
      <c r="I968" s="74" t="s">
        <v>1385</v>
      </c>
      <c r="J968" s="74">
        <v>334</v>
      </c>
      <c r="K968" s="74">
        <v>20</v>
      </c>
      <c r="L968" s="74">
        <v>335</v>
      </c>
      <c r="M968" s="74">
        <v>6875.36597325</v>
      </c>
      <c r="N968" s="124" t="e">
        <f>VLOOKUP(I968,'[1]Already Allocated to Banks'!$I$5:$U$498,6,0)</f>
        <v>#N/A</v>
      </c>
      <c r="O968" s="115"/>
      <c r="P968" s="74">
        <v>0</v>
      </c>
      <c r="Q968" s="74">
        <v>0</v>
      </c>
      <c r="R968" s="74">
        <v>0</v>
      </c>
      <c r="S968" s="74">
        <v>0</v>
      </c>
      <c r="T968" s="74"/>
      <c r="U968" s="74"/>
      <c r="V968" s="74"/>
    </row>
    <row r="969" spans="1:22" x14ac:dyDescent="0.25">
      <c r="A969" s="115">
        <v>610</v>
      </c>
      <c r="B969" s="74" t="s">
        <v>12</v>
      </c>
      <c r="C969" s="74" t="s">
        <v>61</v>
      </c>
      <c r="D969" s="74" t="s">
        <v>105</v>
      </c>
      <c r="E969" s="74" t="s">
        <v>14</v>
      </c>
      <c r="F969" s="74" t="s">
        <v>63</v>
      </c>
      <c r="G969" s="74" t="s">
        <v>106</v>
      </c>
      <c r="H969" s="161">
        <v>365855</v>
      </c>
      <c r="I969" s="74" t="s">
        <v>1387</v>
      </c>
      <c r="J969" s="74">
        <v>1012</v>
      </c>
      <c r="K969" s="74">
        <v>20</v>
      </c>
      <c r="L969" s="74">
        <v>335</v>
      </c>
      <c r="M969" s="74">
        <v>6865.9258347900004</v>
      </c>
      <c r="N969" s="124" t="e">
        <f>VLOOKUP(I969,'[1]Already Allocated to Banks'!$I$5:$U$498,6,0)</f>
        <v>#N/A</v>
      </c>
      <c r="O969" s="115"/>
      <c r="P969" s="74">
        <v>0</v>
      </c>
      <c r="Q969" s="74">
        <v>0</v>
      </c>
      <c r="R969" s="74">
        <v>0</v>
      </c>
      <c r="S969" s="74">
        <v>0</v>
      </c>
      <c r="T969" s="74"/>
      <c r="U969" s="74"/>
      <c r="V969" s="74"/>
    </row>
    <row r="970" spans="1:22" hidden="1" x14ac:dyDescent="0.25">
      <c r="A970" s="115">
        <v>613</v>
      </c>
      <c r="B970" s="74" t="s">
        <v>12</v>
      </c>
      <c r="C970" s="74" t="s">
        <v>61</v>
      </c>
      <c r="D970" s="74" t="s">
        <v>314</v>
      </c>
      <c r="E970" s="74" t="s">
        <v>14</v>
      </c>
      <c r="F970" s="74" t="s">
        <v>63</v>
      </c>
      <c r="G970" s="74" t="s">
        <v>315</v>
      </c>
      <c r="H970" s="161">
        <v>377142</v>
      </c>
      <c r="I970" s="74" t="s">
        <v>1393</v>
      </c>
      <c r="J970" s="74">
        <v>174</v>
      </c>
      <c r="K970" s="74">
        <v>20</v>
      </c>
      <c r="L970" s="74">
        <v>335</v>
      </c>
      <c r="M970" s="74">
        <v>6846.0921846299998</v>
      </c>
      <c r="N970" s="124" t="str">
        <f>VLOOKUP(I970,'[1]Already Allocated to Banks'!$I$5:$U$498,6,0)</f>
        <v>STATE BANK OF INDIA</v>
      </c>
      <c r="O970" s="115" t="s">
        <v>4152</v>
      </c>
      <c r="P970" s="74" t="s">
        <v>4249</v>
      </c>
      <c r="Q970" s="74"/>
      <c r="R970" s="74"/>
      <c r="S970" s="74"/>
      <c r="T970" s="74"/>
      <c r="U970" s="74"/>
      <c r="V970" s="74"/>
    </row>
    <row r="971" spans="1:22" x14ac:dyDescent="0.25">
      <c r="A971" s="115">
        <v>632</v>
      </c>
      <c r="B971" s="74" t="s">
        <v>12</v>
      </c>
      <c r="C971" s="74" t="s">
        <v>61</v>
      </c>
      <c r="D971" s="74" t="s">
        <v>105</v>
      </c>
      <c r="E971" s="74" t="s">
        <v>14</v>
      </c>
      <c r="F971" s="74" t="s">
        <v>63</v>
      </c>
      <c r="G971" s="74" t="s">
        <v>106</v>
      </c>
      <c r="H971" s="161">
        <v>377758</v>
      </c>
      <c r="I971" s="74" t="s">
        <v>1435</v>
      </c>
      <c r="J971" s="74">
        <v>490</v>
      </c>
      <c r="K971" s="74">
        <v>20</v>
      </c>
      <c r="L971" s="74">
        <v>335</v>
      </c>
      <c r="M971" s="74">
        <v>6784.9510550300001</v>
      </c>
      <c r="N971" s="124" t="e">
        <f>VLOOKUP(I971,'[1]Already Allocated to Banks'!$I$5:$U$498,6,0)</f>
        <v>#N/A</v>
      </c>
      <c r="O971" s="115"/>
      <c r="P971" s="74">
        <v>0</v>
      </c>
      <c r="Q971" s="74">
        <v>0</v>
      </c>
      <c r="R971" s="74">
        <v>0</v>
      </c>
      <c r="S971" s="74">
        <v>0</v>
      </c>
      <c r="T971" s="74"/>
      <c r="U971" s="74"/>
      <c r="V971" s="74"/>
    </row>
    <row r="972" spans="1:22" x14ac:dyDescent="0.25">
      <c r="A972" s="115">
        <v>634</v>
      </c>
      <c r="B972" s="74" t="s">
        <v>12</v>
      </c>
      <c r="C972" s="74" t="s">
        <v>61</v>
      </c>
      <c r="D972" s="74" t="s">
        <v>147</v>
      </c>
      <c r="E972" s="74" t="s">
        <v>14</v>
      </c>
      <c r="F972" s="74" t="s">
        <v>63</v>
      </c>
      <c r="G972" s="74" t="s">
        <v>148</v>
      </c>
      <c r="H972" s="161">
        <v>377070</v>
      </c>
      <c r="I972" s="74" t="s">
        <v>1439</v>
      </c>
      <c r="J972" s="74">
        <v>282</v>
      </c>
      <c r="K972" s="74">
        <v>20</v>
      </c>
      <c r="L972" s="74">
        <v>335</v>
      </c>
      <c r="M972" s="74">
        <v>6778.5151464999999</v>
      </c>
      <c r="N972" s="124" t="e">
        <f>VLOOKUP(I972,'[1]Already Allocated to Banks'!$I$5:$U$498,6,0)</f>
        <v>#N/A</v>
      </c>
      <c r="O972" s="115"/>
      <c r="P972" s="74">
        <v>0</v>
      </c>
      <c r="Q972" s="74">
        <v>0</v>
      </c>
      <c r="R972" s="74">
        <v>0</v>
      </c>
      <c r="S972" s="74">
        <v>0</v>
      </c>
      <c r="T972" s="74"/>
      <c r="U972" s="74"/>
      <c r="V972" s="74"/>
    </row>
    <row r="973" spans="1:22" x14ac:dyDescent="0.25">
      <c r="A973" s="115">
        <v>640</v>
      </c>
      <c r="B973" s="74" t="s">
        <v>12</v>
      </c>
      <c r="C973" s="74" t="s">
        <v>61</v>
      </c>
      <c r="D973" s="74" t="s">
        <v>62</v>
      </c>
      <c r="E973" s="74" t="s">
        <v>14</v>
      </c>
      <c r="F973" s="74" t="s">
        <v>63</v>
      </c>
      <c r="G973" s="74" t="s">
        <v>64</v>
      </c>
      <c r="H973" s="161">
        <v>366353</v>
      </c>
      <c r="I973" s="74" t="s">
        <v>1453</v>
      </c>
      <c r="J973" s="74">
        <v>1332</v>
      </c>
      <c r="K973" s="74">
        <v>20</v>
      </c>
      <c r="L973" s="74">
        <v>335</v>
      </c>
      <c r="M973" s="74">
        <v>6764.7716223699999</v>
      </c>
      <c r="N973" s="124" t="e">
        <f>VLOOKUP(I973,'[1]Already Allocated to Banks'!$I$5:$U$498,6,0)</f>
        <v>#N/A</v>
      </c>
      <c r="O973" s="115"/>
      <c r="P973" s="74">
        <v>0</v>
      </c>
      <c r="Q973" s="74">
        <v>0</v>
      </c>
      <c r="R973" s="74">
        <v>0</v>
      </c>
      <c r="S973" s="74">
        <v>0</v>
      </c>
      <c r="T973" s="74"/>
      <c r="U973" s="74"/>
      <c r="V973" s="74"/>
    </row>
    <row r="974" spans="1:22" hidden="1" x14ac:dyDescent="0.25">
      <c r="A974" s="115">
        <v>641</v>
      </c>
      <c r="B974" s="74" t="s">
        <v>12</v>
      </c>
      <c r="C974" s="74" t="s">
        <v>61</v>
      </c>
      <c r="D974" s="74" t="s">
        <v>147</v>
      </c>
      <c r="E974" s="74" t="s">
        <v>14</v>
      </c>
      <c r="F974" s="74" t="s">
        <v>63</v>
      </c>
      <c r="G974" s="74" t="s">
        <v>148</v>
      </c>
      <c r="H974" s="161">
        <v>377067</v>
      </c>
      <c r="I974" s="74" t="s">
        <v>1455</v>
      </c>
      <c r="J974" s="74">
        <v>2271</v>
      </c>
      <c r="K974" s="74">
        <v>20</v>
      </c>
      <c r="L974" s="74">
        <v>335</v>
      </c>
      <c r="M974" s="74">
        <v>6764.0130869200002</v>
      </c>
      <c r="N974" s="124" t="str">
        <f>VLOOKUP(I974,'[1]Already Allocated to Banks'!$I$5:$U$498,6,0)</f>
        <v>STATE BANK OF INDIA</v>
      </c>
      <c r="O974" s="115" t="s">
        <v>4152</v>
      </c>
      <c r="P974" s="74" t="s">
        <v>4249</v>
      </c>
      <c r="Q974" s="74"/>
      <c r="R974" s="74"/>
      <c r="S974" s="74"/>
      <c r="T974" s="74"/>
      <c r="U974" s="74"/>
      <c r="V974" s="74"/>
    </row>
    <row r="975" spans="1:22" hidden="1" x14ac:dyDescent="0.25">
      <c r="A975" s="115">
        <v>643</v>
      </c>
      <c r="B975" s="74" t="s">
        <v>12</v>
      </c>
      <c r="C975" s="74" t="s">
        <v>61</v>
      </c>
      <c r="D975" s="74" t="s">
        <v>105</v>
      </c>
      <c r="E975" s="74" t="s">
        <v>14</v>
      </c>
      <c r="F975" s="74" t="s">
        <v>63</v>
      </c>
      <c r="G975" s="74" t="s">
        <v>106</v>
      </c>
      <c r="H975" s="161">
        <v>375262</v>
      </c>
      <c r="I975" s="74" t="s">
        <v>1459</v>
      </c>
      <c r="J975" s="74">
        <v>1215</v>
      </c>
      <c r="K975" s="74">
        <v>20</v>
      </c>
      <c r="L975" s="74">
        <v>335</v>
      </c>
      <c r="M975" s="74">
        <v>6762.4976624999999</v>
      </c>
      <c r="N975" s="124" t="str">
        <f>VLOOKUP(I975,'[1]Already Allocated to Banks'!$I$5:$U$498,6,0)</f>
        <v>STATE BANK OF INDIA</v>
      </c>
      <c r="O975" s="115" t="s">
        <v>4152</v>
      </c>
      <c r="P975" s="74" t="s">
        <v>4249</v>
      </c>
      <c r="Q975" s="74"/>
      <c r="R975" s="74"/>
      <c r="S975" s="74"/>
      <c r="T975" s="74"/>
      <c r="U975" s="74"/>
      <c r="V975" s="74"/>
    </row>
    <row r="976" spans="1:22" x14ac:dyDescent="0.25">
      <c r="A976" s="115">
        <v>646</v>
      </c>
      <c r="B976" s="74" t="s">
        <v>12</v>
      </c>
      <c r="C976" s="74" t="s">
        <v>61</v>
      </c>
      <c r="D976" s="74" t="s">
        <v>61</v>
      </c>
      <c r="E976" s="74" t="s">
        <v>14</v>
      </c>
      <c r="F976" s="74" t="s">
        <v>63</v>
      </c>
      <c r="G976" s="74" t="s">
        <v>201</v>
      </c>
      <c r="H976" s="161">
        <v>348222</v>
      </c>
      <c r="I976" s="74" t="s">
        <v>1465</v>
      </c>
      <c r="J976" s="74">
        <v>128</v>
      </c>
      <c r="K976" s="74">
        <v>20</v>
      </c>
      <c r="L976" s="74">
        <v>335</v>
      </c>
      <c r="M976" s="74">
        <v>6757.0285845999997</v>
      </c>
      <c r="N976" s="124" t="e">
        <f>VLOOKUP(I976,'[1]Already Allocated to Banks'!$I$5:$U$498,6,0)</f>
        <v>#N/A</v>
      </c>
      <c r="O976" s="115"/>
      <c r="P976" s="74">
        <v>0</v>
      </c>
      <c r="Q976" s="74">
        <v>0</v>
      </c>
      <c r="R976" s="74">
        <v>0</v>
      </c>
      <c r="S976" s="74">
        <v>0</v>
      </c>
      <c r="T976" s="74"/>
      <c r="U976" s="74"/>
      <c r="V976" s="74"/>
    </row>
    <row r="977" spans="1:22" hidden="1" x14ac:dyDescent="0.25">
      <c r="A977" s="115">
        <v>660</v>
      </c>
      <c r="B977" s="74" t="s">
        <v>12</v>
      </c>
      <c r="C977" s="74" t="s">
        <v>61</v>
      </c>
      <c r="D977" s="74" t="s">
        <v>147</v>
      </c>
      <c r="E977" s="74" t="s">
        <v>14</v>
      </c>
      <c r="F977" s="74" t="s">
        <v>63</v>
      </c>
      <c r="G977" s="74" t="s">
        <v>148</v>
      </c>
      <c r="H977" s="161">
        <v>347920</v>
      </c>
      <c r="I977" s="74" t="s">
        <v>1375</v>
      </c>
      <c r="J977" s="74">
        <v>767</v>
      </c>
      <c r="K977" s="74">
        <v>20</v>
      </c>
      <c r="L977" s="74">
        <v>335</v>
      </c>
      <c r="M977" s="74" t="s">
        <v>932</v>
      </c>
      <c r="N977" s="124" t="str">
        <f>VLOOKUP(I977,'[1]Already Allocated to Banks'!$I$5:$U$498,6,0)</f>
        <v>STATE BANK OF INDIA</v>
      </c>
      <c r="O977" s="115" t="s">
        <v>4152</v>
      </c>
      <c r="P977" s="74" t="s">
        <v>4249</v>
      </c>
      <c r="Q977" s="74" t="s">
        <v>4250</v>
      </c>
      <c r="R977" s="74" t="s">
        <v>4249</v>
      </c>
      <c r="S977" s="74" t="s">
        <v>4250</v>
      </c>
      <c r="T977" s="74"/>
      <c r="U977" s="74"/>
      <c r="V977" s="74"/>
    </row>
    <row r="978" spans="1:22" hidden="1" x14ac:dyDescent="0.25">
      <c r="A978" s="115">
        <v>668</v>
      </c>
      <c r="B978" s="74" t="s">
        <v>12</v>
      </c>
      <c r="C978" s="74" t="s">
        <v>61</v>
      </c>
      <c r="D978" s="74" t="s">
        <v>326</v>
      </c>
      <c r="E978" s="74" t="s">
        <v>14</v>
      </c>
      <c r="F978" s="74" t="s">
        <v>63</v>
      </c>
      <c r="G978" s="74" t="s">
        <v>327</v>
      </c>
      <c r="H978" s="161">
        <v>356068</v>
      </c>
      <c r="I978" s="74" t="s">
        <v>1509</v>
      </c>
      <c r="J978" s="74">
        <v>514</v>
      </c>
      <c r="K978" s="74">
        <v>20</v>
      </c>
      <c r="L978" s="74">
        <v>335</v>
      </c>
      <c r="M978" s="74" t="s">
        <v>932</v>
      </c>
      <c r="N978" s="124" t="str">
        <f>VLOOKUP(I978,'[1]Already Allocated to Banks'!$I$5:$U$498,6,0)</f>
        <v>STATE BANK OF INDIA</v>
      </c>
      <c r="O978" s="115" t="s">
        <v>4152</v>
      </c>
      <c r="P978" s="74" t="s">
        <v>4249</v>
      </c>
      <c r="Q978" s="74"/>
      <c r="R978" s="74"/>
      <c r="S978" s="74"/>
      <c r="T978" s="74"/>
      <c r="U978" s="74"/>
      <c r="V978" s="74"/>
    </row>
    <row r="979" spans="1:22" hidden="1" x14ac:dyDescent="0.25">
      <c r="A979" s="115">
        <v>671</v>
      </c>
      <c r="B979" s="74" t="s">
        <v>12</v>
      </c>
      <c r="C979" s="74" t="s">
        <v>61</v>
      </c>
      <c r="D979" s="74" t="s">
        <v>326</v>
      </c>
      <c r="E979" s="74" t="s">
        <v>14</v>
      </c>
      <c r="F979" s="74" t="s">
        <v>63</v>
      </c>
      <c r="G979" s="74" t="s">
        <v>327</v>
      </c>
      <c r="H979" s="161">
        <v>370908</v>
      </c>
      <c r="I979" s="74" t="s">
        <v>1515</v>
      </c>
      <c r="J979" s="74">
        <v>750</v>
      </c>
      <c r="K979" s="74">
        <v>20</v>
      </c>
      <c r="L979" s="74">
        <v>335</v>
      </c>
      <c r="M979" s="74" t="s">
        <v>932</v>
      </c>
      <c r="N979" s="124" t="str">
        <f>VLOOKUP(I979,'[1]Already Allocated to Banks'!$I$5:$U$498,6,0)</f>
        <v>STATE BANK OF INDIA</v>
      </c>
      <c r="O979" s="115" t="s">
        <v>4152</v>
      </c>
      <c r="P979" s="74" t="s">
        <v>4249</v>
      </c>
      <c r="Q979" s="74"/>
      <c r="R979" s="74"/>
      <c r="S979" s="74"/>
      <c r="T979" s="74"/>
      <c r="U979" s="74"/>
      <c r="V979" s="74"/>
    </row>
    <row r="980" spans="1:22" hidden="1" x14ac:dyDescent="0.25">
      <c r="A980" s="115">
        <v>676</v>
      </c>
      <c r="B980" s="74" t="s">
        <v>12</v>
      </c>
      <c r="C980" s="74" t="s">
        <v>61</v>
      </c>
      <c r="D980" s="74" t="s">
        <v>326</v>
      </c>
      <c r="E980" s="74" t="s">
        <v>14</v>
      </c>
      <c r="F980" s="74" t="s">
        <v>63</v>
      </c>
      <c r="G980" s="74" t="s">
        <v>327</v>
      </c>
      <c r="H980" s="161">
        <v>377919</v>
      </c>
      <c r="I980" s="74" t="s">
        <v>1525</v>
      </c>
      <c r="J980" s="74">
        <v>873</v>
      </c>
      <c r="K980" s="74">
        <v>20</v>
      </c>
      <c r="L980" s="74">
        <v>335</v>
      </c>
      <c r="M980" s="74" t="s">
        <v>932</v>
      </c>
      <c r="N980" s="124" t="str">
        <f>VLOOKUP(I980,'[1]Already Allocated to Banks'!$I$5:$U$498,6,0)</f>
        <v>STATE BANK OF INDIA</v>
      </c>
      <c r="O980" s="115" t="s">
        <v>4152</v>
      </c>
      <c r="P980" s="74" t="s">
        <v>4249</v>
      </c>
      <c r="Q980" s="74"/>
      <c r="R980" s="74"/>
      <c r="S980" s="74"/>
      <c r="T980" s="74"/>
      <c r="U980" s="74"/>
      <c r="V980" s="74"/>
    </row>
    <row r="981" spans="1:22" hidden="1" x14ac:dyDescent="0.25">
      <c r="A981" s="115">
        <v>679</v>
      </c>
      <c r="B981" s="74" t="s">
        <v>12</v>
      </c>
      <c r="C981" s="74" t="s">
        <v>61</v>
      </c>
      <c r="D981" s="74" t="s">
        <v>326</v>
      </c>
      <c r="E981" s="74" t="s">
        <v>14</v>
      </c>
      <c r="F981" s="74" t="s">
        <v>63</v>
      </c>
      <c r="G981" s="74" t="s">
        <v>327</v>
      </c>
      <c r="H981" s="161">
        <v>366272</v>
      </c>
      <c r="I981" s="74" t="s">
        <v>1531</v>
      </c>
      <c r="J981" s="74">
        <v>37</v>
      </c>
      <c r="K981" s="74">
        <v>20</v>
      </c>
      <c r="L981" s="74">
        <v>335</v>
      </c>
      <c r="M981" s="74" t="s">
        <v>932</v>
      </c>
      <c r="N981" s="124" t="str">
        <f>VLOOKUP(I981,'[1]Already Allocated to Banks'!$I$5:$U$498,6,0)</f>
        <v>STATE BANK OF INDIA</v>
      </c>
      <c r="O981" s="115" t="s">
        <v>4152</v>
      </c>
      <c r="P981" s="74" t="s">
        <v>4249</v>
      </c>
      <c r="Q981" s="74"/>
      <c r="R981" s="74"/>
      <c r="S981" s="74"/>
      <c r="T981" s="74"/>
      <c r="U981" s="74"/>
      <c r="V981" s="74"/>
    </row>
    <row r="982" spans="1:22" hidden="1" x14ac:dyDescent="0.25">
      <c r="A982" s="115">
        <v>681</v>
      </c>
      <c r="B982" s="74" t="s">
        <v>12</v>
      </c>
      <c r="C982" s="74" t="s">
        <v>61</v>
      </c>
      <c r="D982" s="74" t="s">
        <v>326</v>
      </c>
      <c r="E982" s="74" t="s">
        <v>14</v>
      </c>
      <c r="F982" s="74" t="s">
        <v>63</v>
      </c>
      <c r="G982" s="74" t="s">
        <v>327</v>
      </c>
      <c r="H982" s="161">
        <v>359841</v>
      </c>
      <c r="I982" s="74" t="s">
        <v>1535</v>
      </c>
      <c r="J982" s="74">
        <v>1303</v>
      </c>
      <c r="K982" s="74">
        <v>20</v>
      </c>
      <c r="L982" s="74">
        <v>335</v>
      </c>
      <c r="M982" s="74" t="s">
        <v>932</v>
      </c>
      <c r="N982" s="124" t="str">
        <f>VLOOKUP(I982,'[1]Already Allocated to Banks'!$I$5:$U$498,6,0)</f>
        <v>STATE BANK OF INDIA</v>
      </c>
      <c r="O982" s="115" t="s">
        <v>4152</v>
      </c>
      <c r="P982" s="74" t="s">
        <v>4249</v>
      </c>
      <c r="Q982" s="74"/>
      <c r="R982" s="74"/>
      <c r="S982" s="74"/>
      <c r="T982" s="74"/>
      <c r="U982" s="74"/>
      <c r="V982" s="74"/>
    </row>
    <row r="983" spans="1:22" hidden="1" x14ac:dyDescent="0.25">
      <c r="A983" s="115">
        <v>682</v>
      </c>
      <c r="B983" s="74" t="s">
        <v>12</v>
      </c>
      <c r="C983" s="74" t="s">
        <v>61</v>
      </c>
      <c r="D983" s="74" t="s">
        <v>326</v>
      </c>
      <c r="E983" s="74" t="s">
        <v>14</v>
      </c>
      <c r="F983" s="74" t="s">
        <v>63</v>
      </c>
      <c r="G983" s="74" t="s">
        <v>327</v>
      </c>
      <c r="H983" s="161">
        <v>366104</v>
      </c>
      <c r="I983" s="74" t="s">
        <v>1537</v>
      </c>
      <c r="J983" s="74">
        <v>433</v>
      </c>
      <c r="K983" s="74">
        <v>20</v>
      </c>
      <c r="L983" s="74">
        <v>335</v>
      </c>
      <c r="M983" s="74" t="s">
        <v>932</v>
      </c>
      <c r="N983" s="124" t="str">
        <f>VLOOKUP(I983,'[1]Already Allocated to Banks'!$I$5:$U$498,6,0)</f>
        <v>STATE BANK OF INDIA</v>
      </c>
      <c r="O983" s="115" t="s">
        <v>4152</v>
      </c>
      <c r="P983" s="74" t="s">
        <v>4249</v>
      </c>
      <c r="Q983" s="74"/>
      <c r="R983" s="74"/>
      <c r="S983" s="74"/>
      <c r="T983" s="74"/>
      <c r="U983" s="74"/>
      <c r="V983" s="74"/>
    </row>
    <row r="984" spans="1:22" hidden="1" x14ac:dyDescent="0.25">
      <c r="A984" s="115">
        <v>684</v>
      </c>
      <c r="B984" s="74" t="s">
        <v>12</v>
      </c>
      <c r="C984" s="74" t="s">
        <v>61</v>
      </c>
      <c r="D984" s="74" t="s">
        <v>326</v>
      </c>
      <c r="E984" s="74" t="s">
        <v>14</v>
      </c>
      <c r="F984" s="74" t="s">
        <v>63</v>
      </c>
      <c r="G984" s="74" t="s">
        <v>327</v>
      </c>
      <c r="H984" s="161">
        <v>376477</v>
      </c>
      <c r="I984" s="74" t="s">
        <v>1540</v>
      </c>
      <c r="J984" s="74">
        <v>281</v>
      </c>
      <c r="K984" s="74">
        <v>20</v>
      </c>
      <c r="L984" s="74">
        <v>335</v>
      </c>
      <c r="M984" s="74" t="s">
        <v>932</v>
      </c>
      <c r="N984" s="124" t="str">
        <f>VLOOKUP(I984,'[1]Already Allocated to Banks'!$I$5:$U$498,6,0)</f>
        <v>STATE BANK OF INDIA</v>
      </c>
      <c r="O984" s="115" t="s">
        <v>4152</v>
      </c>
      <c r="P984" s="74" t="s">
        <v>4249</v>
      </c>
      <c r="Q984" s="74"/>
      <c r="R984" s="74"/>
      <c r="S984" s="74"/>
      <c r="T984" s="74"/>
      <c r="U984" s="74"/>
      <c r="V984" s="74"/>
    </row>
    <row r="985" spans="1:22" x14ac:dyDescent="0.25">
      <c r="A985" s="115">
        <v>685</v>
      </c>
      <c r="B985" s="74" t="s">
        <v>12</v>
      </c>
      <c r="C985" s="74" t="s">
        <v>61</v>
      </c>
      <c r="D985" s="74" t="s">
        <v>61</v>
      </c>
      <c r="E985" s="74" t="s">
        <v>14</v>
      </c>
      <c r="F985" s="74" t="s">
        <v>63</v>
      </c>
      <c r="G985" s="74" t="s">
        <v>201</v>
      </c>
      <c r="H985" s="161">
        <v>356368</v>
      </c>
      <c r="I985" s="74" t="s">
        <v>1542</v>
      </c>
      <c r="J985" s="74">
        <v>557</v>
      </c>
      <c r="K985" s="74">
        <v>20</v>
      </c>
      <c r="L985" s="74">
        <v>335</v>
      </c>
      <c r="M985" s="74">
        <v>6686.6502290400003</v>
      </c>
      <c r="N985" s="124" t="e">
        <f>VLOOKUP(I985,'[1]Already Allocated to Banks'!$I$5:$U$498,6,0)</f>
        <v>#N/A</v>
      </c>
      <c r="O985" s="115"/>
      <c r="P985" s="74">
        <v>0</v>
      </c>
      <c r="Q985" s="74">
        <v>0</v>
      </c>
      <c r="R985" s="74">
        <v>0</v>
      </c>
      <c r="S985" s="74">
        <v>0</v>
      </c>
      <c r="T985" s="74"/>
      <c r="U985" s="74"/>
      <c r="V985" s="74"/>
    </row>
    <row r="986" spans="1:22" x14ac:dyDescent="0.25">
      <c r="A986" s="115">
        <v>687</v>
      </c>
      <c r="B986" s="74" t="s">
        <v>12</v>
      </c>
      <c r="C986" s="74" t="s">
        <v>61</v>
      </c>
      <c r="D986" s="74" t="s">
        <v>62</v>
      </c>
      <c r="E986" s="74" t="s">
        <v>14</v>
      </c>
      <c r="F986" s="74" t="s">
        <v>63</v>
      </c>
      <c r="G986" s="74" t="s">
        <v>64</v>
      </c>
      <c r="H986" s="161">
        <v>377904</v>
      </c>
      <c r="I986" s="74" t="s">
        <v>1546</v>
      </c>
      <c r="J986" s="74">
        <v>974</v>
      </c>
      <c r="K986" s="74">
        <v>20</v>
      </c>
      <c r="L986" s="74">
        <v>335</v>
      </c>
      <c r="M986" s="74">
        <v>6684.2238651600001</v>
      </c>
      <c r="N986" s="124" t="e">
        <f>VLOOKUP(I986,'[1]Already Allocated to Banks'!$I$5:$U$498,6,0)</f>
        <v>#N/A</v>
      </c>
      <c r="O986" s="115"/>
      <c r="P986" s="74">
        <v>0</v>
      </c>
      <c r="Q986" s="74">
        <v>0</v>
      </c>
      <c r="R986" s="74">
        <v>0</v>
      </c>
      <c r="S986" s="74">
        <v>0</v>
      </c>
      <c r="T986" s="74"/>
      <c r="U986" s="74"/>
      <c r="V986" s="74"/>
    </row>
    <row r="987" spans="1:22" hidden="1" x14ac:dyDescent="0.25">
      <c r="A987" s="115">
        <v>692</v>
      </c>
      <c r="B987" s="74" t="s">
        <v>12</v>
      </c>
      <c r="C987" s="74" t="s">
        <v>61</v>
      </c>
      <c r="D987" s="74" t="s">
        <v>326</v>
      </c>
      <c r="E987" s="74" t="s">
        <v>14</v>
      </c>
      <c r="F987" s="74" t="s">
        <v>63</v>
      </c>
      <c r="G987" s="74" t="s">
        <v>327</v>
      </c>
      <c r="H987" s="161">
        <v>352592</v>
      </c>
      <c r="I987" s="74" t="s">
        <v>1557</v>
      </c>
      <c r="J987" s="74">
        <v>433</v>
      </c>
      <c r="K987" s="74">
        <v>20</v>
      </c>
      <c r="L987" s="74">
        <v>335</v>
      </c>
      <c r="M987" s="74" t="s">
        <v>932</v>
      </c>
      <c r="N987" s="124" t="str">
        <f>VLOOKUP(I987,'[1]Already Allocated to Banks'!$I$5:$U$498,6,0)</f>
        <v>STATE BANK OF INDIA</v>
      </c>
      <c r="O987" s="115" t="s">
        <v>4152</v>
      </c>
      <c r="P987" s="74" t="s">
        <v>4249</v>
      </c>
      <c r="Q987" s="74"/>
      <c r="R987" s="74"/>
      <c r="S987" s="74"/>
      <c r="T987" s="74"/>
      <c r="U987" s="74"/>
      <c r="V987" s="74"/>
    </row>
    <row r="988" spans="1:22" x14ac:dyDescent="0.25">
      <c r="A988" s="115">
        <v>700</v>
      </c>
      <c r="B988" s="74" t="s">
        <v>12</v>
      </c>
      <c r="C988" s="74" t="s">
        <v>61</v>
      </c>
      <c r="D988" s="74" t="s">
        <v>62</v>
      </c>
      <c r="E988" s="74" t="s">
        <v>14</v>
      </c>
      <c r="F988" s="74" t="s">
        <v>63</v>
      </c>
      <c r="G988" s="74" t="s">
        <v>64</v>
      </c>
      <c r="H988" s="161">
        <v>350594</v>
      </c>
      <c r="I988" s="74" t="s">
        <v>1573</v>
      </c>
      <c r="J988" s="74">
        <v>1815</v>
      </c>
      <c r="K988" s="74">
        <v>20</v>
      </c>
      <c r="L988" s="74">
        <v>335</v>
      </c>
      <c r="M988" s="74">
        <v>6665.97313614</v>
      </c>
      <c r="N988" s="124" t="e">
        <f>VLOOKUP(I988,'[1]Already Allocated to Banks'!$I$5:$U$498,6,0)</f>
        <v>#N/A</v>
      </c>
      <c r="O988" s="115"/>
      <c r="P988" s="74">
        <v>0</v>
      </c>
      <c r="Q988" s="74">
        <v>0</v>
      </c>
      <c r="R988" s="74">
        <v>0</v>
      </c>
      <c r="S988" s="74">
        <v>0</v>
      </c>
      <c r="T988" s="74"/>
      <c r="U988" s="74"/>
      <c r="V988" s="74"/>
    </row>
    <row r="989" spans="1:22" hidden="1" x14ac:dyDescent="0.25">
      <c r="A989" s="115">
        <v>716</v>
      </c>
      <c r="B989" s="74" t="s">
        <v>12</v>
      </c>
      <c r="C989" s="74" t="s">
        <v>61</v>
      </c>
      <c r="D989" s="74" t="s">
        <v>105</v>
      </c>
      <c r="E989" s="74" t="s">
        <v>14</v>
      </c>
      <c r="F989" s="74" t="s">
        <v>63</v>
      </c>
      <c r="G989" s="74" t="s">
        <v>106</v>
      </c>
      <c r="H989" s="161">
        <v>367112</v>
      </c>
      <c r="I989" s="74" t="s">
        <v>1602</v>
      </c>
      <c r="J989" s="74">
        <v>182</v>
      </c>
      <c r="K989" s="74">
        <v>20</v>
      </c>
      <c r="L989" s="74">
        <v>335</v>
      </c>
      <c r="M989" s="74" t="s">
        <v>932</v>
      </c>
      <c r="N989" s="124" t="str">
        <f>VLOOKUP(I989,'[1]Already Allocated to Banks'!$I$5:$U$498,6,0)</f>
        <v>INDIAN BANK</v>
      </c>
      <c r="O989" s="115" t="s">
        <v>4141</v>
      </c>
      <c r="P989" s="74" t="s">
        <v>4249</v>
      </c>
      <c r="Q989" s="74"/>
      <c r="R989" s="74"/>
      <c r="S989" s="74"/>
      <c r="T989" s="74"/>
      <c r="U989" s="74"/>
      <c r="V989" s="74"/>
    </row>
    <row r="990" spans="1:22" hidden="1" x14ac:dyDescent="0.25">
      <c r="A990" s="115">
        <v>718</v>
      </c>
      <c r="B990" s="74" t="s">
        <v>12</v>
      </c>
      <c r="C990" s="74" t="s">
        <v>61</v>
      </c>
      <c r="D990" s="74" t="s">
        <v>105</v>
      </c>
      <c r="E990" s="74" t="s">
        <v>14</v>
      </c>
      <c r="F990" s="74" t="s">
        <v>63</v>
      </c>
      <c r="G990" s="74" t="s">
        <v>106</v>
      </c>
      <c r="H990" s="161">
        <v>359797</v>
      </c>
      <c r="I990" s="74" t="s">
        <v>1606</v>
      </c>
      <c r="J990" s="74">
        <v>398</v>
      </c>
      <c r="K990" s="74">
        <v>20</v>
      </c>
      <c r="L990" s="74">
        <v>335</v>
      </c>
      <c r="M990" s="74" t="s">
        <v>932</v>
      </c>
      <c r="N990" s="124" t="str">
        <f>VLOOKUP(I990,'[1]Already Allocated to Banks'!$I$5:$U$498,6,0)</f>
        <v>INDIAN BANK</v>
      </c>
      <c r="O990" s="115" t="s">
        <v>4141</v>
      </c>
      <c r="P990" s="74" t="s">
        <v>4249</v>
      </c>
      <c r="Q990" s="74"/>
      <c r="R990" s="74"/>
      <c r="S990" s="74"/>
      <c r="T990" s="74"/>
      <c r="U990" s="74"/>
      <c r="V990" s="74"/>
    </row>
    <row r="991" spans="1:22" x14ac:dyDescent="0.25">
      <c r="A991" s="115">
        <v>719</v>
      </c>
      <c r="B991" s="74" t="s">
        <v>12</v>
      </c>
      <c r="C991" s="74" t="s">
        <v>61</v>
      </c>
      <c r="D991" s="74" t="s">
        <v>147</v>
      </c>
      <c r="E991" s="74" t="s">
        <v>14</v>
      </c>
      <c r="F991" s="74" t="s">
        <v>63</v>
      </c>
      <c r="G991" s="74" t="s">
        <v>148</v>
      </c>
      <c r="H991" s="161">
        <v>376159</v>
      </c>
      <c r="I991" s="74" t="s">
        <v>1608</v>
      </c>
      <c r="J991" s="74">
        <v>1072</v>
      </c>
      <c r="K991" s="74">
        <v>20</v>
      </c>
      <c r="L991" s="74">
        <v>335</v>
      </c>
      <c r="M991" s="74">
        <v>6634.1412326700001</v>
      </c>
      <c r="N991" s="124" t="e">
        <f>VLOOKUP(I991,'[1]Already Allocated to Banks'!$I$5:$U$498,6,0)</f>
        <v>#N/A</v>
      </c>
      <c r="O991" s="115"/>
      <c r="P991" s="74">
        <v>0</v>
      </c>
      <c r="Q991" s="74">
        <v>0</v>
      </c>
      <c r="R991" s="74">
        <v>0</v>
      </c>
      <c r="S991" s="74">
        <v>0</v>
      </c>
      <c r="T991" s="74"/>
      <c r="U991" s="74"/>
      <c r="V991" s="74"/>
    </row>
    <row r="992" spans="1:22" hidden="1" x14ac:dyDescent="0.25">
      <c r="A992" s="115">
        <v>721</v>
      </c>
      <c r="B992" s="74" t="s">
        <v>12</v>
      </c>
      <c r="C992" s="74" t="s">
        <v>61</v>
      </c>
      <c r="D992" s="74" t="s">
        <v>105</v>
      </c>
      <c r="E992" s="74" t="s">
        <v>14</v>
      </c>
      <c r="F992" s="74" t="s">
        <v>63</v>
      </c>
      <c r="G992" s="74" t="s">
        <v>106</v>
      </c>
      <c r="H992" s="161">
        <v>376486</v>
      </c>
      <c r="I992" s="74" t="s">
        <v>1612</v>
      </c>
      <c r="J992" s="74">
        <v>305</v>
      </c>
      <c r="K992" s="74">
        <v>20</v>
      </c>
      <c r="L992" s="74">
        <v>335</v>
      </c>
      <c r="M992" s="74" t="s">
        <v>932</v>
      </c>
      <c r="N992" s="124" t="str">
        <f>VLOOKUP(I992,'[1]Already Allocated to Banks'!$I$5:$U$498,6,0)</f>
        <v>INDIAN BANK</v>
      </c>
      <c r="O992" s="115" t="s">
        <v>4141</v>
      </c>
      <c r="P992" s="74" t="s">
        <v>4249</v>
      </c>
      <c r="Q992" s="74"/>
      <c r="R992" s="74"/>
      <c r="S992" s="74"/>
      <c r="T992" s="74"/>
      <c r="U992" s="74"/>
      <c r="V992" s="74"/>
    </row>
    <row r="993" spans="1:22" x14ac:dyDescent="0.25">
      <c r="A993" s="115">
        <v>722</v>
      </c>
      <c r="B993" s="74" t="s">
        <v>12</v>
      </c>
      <c r="C993" s="74" t="s">
        <v>61</v>
      </c>
      <c r="D993" s="74" t="s">
        <v>61</v>
      </c>
      <c r="E993" s="74" t="s">
        <v>14</v>
      </c>
      <c r="F993" s="74" t="s">
        <v>63</v>
      </c>
      <c r="G993" s="74" t="s">
        <v>201</v>
      </c>
      <c r="H993" s="161">
        <v>377032</v>
      </c>
      <c r="I993" s="74" t="s">
        <v>1614</v>
      </c>
      <c r="J993" s="74">
        <v>112</v>
      </c>
      <c r="K993" s="74">
        <v>20</v>
      </c>
      <c r="L993" s="74">
        <v>335</v>
      </c>
      <c r="M993" s="74">
        <v>6631.9027979900002</v>
      </c>
      <c r="N993" s="124" t="e">
        <f>VLOOKUP(I993,'[1]Already Allocated to Banks'!$I$5:$U$498,6,0)</f>
        <v>#N/A</v>
      </c>
      <c r="O993" s="115"/>
      <c r="P993" s="74">
        <v>0</v>
      </c>
      <c r="Q993" s="74">
        <v>0</v>
      </c>
      <c r="R993" s="74">
        <v>0</v>
      </c>
      <c r="S993" s="74">
        <v>0</v>
      </c>
      <c r="T993" s="74"/>
      <c r="U993" s="74"/>
      <c r="V993" s="74"/>
    </row>
    <row r="994" spans="1:22" hidden="1" x14ac:dyDescent="0.25">
      <c r="A994" s="115">
        <v>740</v>
      </c>
      <c r="B994" s="74" t="s">
        <v>12</v>
      </c>
      <c r="C994" s="74" t="s">
        <v>61</v>
      </c>
      <c r="D994" s="74" t="s">
        <v>62</v>
      </c>
      <c r="E994" s="74" t="s">
        <v>14</v>
      </c>
      <c r="F994" s="74" t="s">
        <v>63</v>
      </c>
      <c r="G994" s="74" t="s">
        <v>64</v>
      </c>
      <c r="H994" s="161">
        <v>359009</v>
      </c>
      <c r="I994" s="74" t="s">
        <v>1652</v>
      </c>
      <c r="J994" s="74">
        <v>282</v>
      </c>
      <c r="K994" s="74">
        <v>20</v>
      </c>
      <c r="L994" s="74">
        <v>335</v>
      </c>
      <c r="M994" s="74">
        <v>6597.3284236500003</v>
      </c>
      <c r="N994" s="124" t="str">
        <f>VLOOKUP(I994,'[1]Already Allocated to Banks'!$I$5:$U$498,6,0)</f>
        <v>STATE BANK OF INDIA</v>
      </c>
      <c r="O994" s="115" t="s">
        <v>4278</v>
      </c>
      <c r="P994" s="74" t="s">
        <v>4249</v>
      </c>
      <c r="Q994" s="74" t="s">
        <v>4250</v>
      </c>
      <c r="R994" s="74" t="s">
        <v>4249</v>
      </c>
      <c r="S994" s="74" t="s">
        <v>4250</v>
      </c>
      <c r="T994" s="74"/>
      <c r="U994" s="74"/>
      <c r="V994" s="74"/>
    </row>
    <row r="995" spans="1:22" hidden="1" x14ac:dyDescent="0.25">
      <c r="A995" s="115">
        <v>767</v>
      </c>
      <c r="B995" s="74" t="s">
        <v>12</v>
      </c>
      <c r="C995" s="74" t="s">
        <v>61</v>
      </c>
      <c r="D995" s="74" t="s">
        <v>133</v>
      </c>
      <c r="E995" s="74" t="s">
        <v>14</v>
      </c>
      <c r="F995" s="74" t="s">
        <v>63</v>
      </c>
      <c r="G995" s="74" t="s">
        <v>134</v>
      </c>
      <c r="H995" s="161">
        <v>367361</v>
      </c>
      <c r="I995" s="74" t="s">
        <v>1712</v>
      </c>
      <c r="J995" s="74">
        <v>998</v>
      </c>
      <c r="K995" s="74">
        <v>20</v>
      </c>
      <c r="L995" s="74">
        <v>335</v>
      </c>
      <c r="M995" s="74" t="s">
        <v>932</v>
      </c>
      <c r="N995" s="124" t="str">
        <f>VLOOKUP(I995,'[1]Already Allocated to Banks'!$I$5:$U$498,6,0)</f>
        <v>STATE BANK OF INDIA</v>
      </c>
      <c r="O995" s="115" t="s">
        <v>4152</v>
      </c>
      <c r="P995" s="74" t="s">
        <v>4249</v>
      </c>
      <c r="Q995" s="74"/>
      <c r="R995" s="74"/>
      <c r="S995" s="74"/>
      <c r="T995" s="74"/>
      <c r="U995" s="74"/>
      <c r="V995" s="74"/>
    </row>
    <row r="996" spans="1:22" hidden="1" x14ac:dyDescent="0.25">
      <c r="A996" s="115">
        <v>768</v>
      </c>
      <c r="B996" s="74" t="s">
        <v>12</v>
      </c>
      <c r="C996" s="74" t="s">
        <v>61</v>
      </c>
      <c r="D996" s="74" t="s">
        <v>133</v>
      </c>
      <c r="E996" s="74" t="s">
        <v>14</v>
      </c>
      <c r="F996" s="74" t="s">
        <v>63</v>
      </c>
      <c r="G996" s="74" t="s">
        <v>134</v>
      </c>
      <c r="H996" s="161">
        <v>362879</v>
      </c>
      <c r="I996" s="74" t="s">
        <v>1565</v>
      </c>
      <c r="J996" s="74">
        <v>659</v>
      </c>
      <c r="K996" s="74">
        <v>20</v>
      </c>
      <c r="L996" s="74">
        <v>335</v>
      </c>
      <c r="M996" s="74">
        <v>6553.1391847200002</v>
      </c>
      <c r="N996" s="124" t="e">
        <f>VLOOKUP(I996,'[1]Already Allocated to Banks'!$I$5:$U$498,6,0)</f>
        <v>#N/A</v>
      </c>
      <c r="O996" s="115" t="s">
        <v>4152</v>
      </c>
      <c r="P996" s="74" t="s">
        <v>4249</v>
      </c>
      <c r="Q996" s="74" t="s">
        <v>4250</v>
      </c>
      <c r="R996" s="74" t="s">
        <v>4249</v>
      </c>
      <c r="S996" s="74" t="s">
        <v>4250</v>
      </c>
      <c r="T996" s="74"/>
      <c r="U996" s="74"/>
      <c r="V996" s="74"/>
    </row>
    <row r="997" spans="1:22" hidden="1" x14ac:dyDescent="0.25">
      <c r="A997" s="115">
        <v>769</v>
      </c>
      <c r="B997" s="74" t="s">
        <v>12</v>
      </c>
      <c r="C997" s="74" t="s">
        <v>61</v>
      </c>
      <c r="D997" s="74" t="s">
        <v>133</v>
      </c>
      <c r="E997" s="74" t="s">
        <v>14</v>
      </c>
      <c r="F997" s="74" t="s">
        <v>63</v>
      </c>
      <c r="G997" s="74" t="s">
        <v>134</v>
      </c>
      <c r="H997" s="161">
        <v>350565</v>
      </c>
      <c r="I997" s="74" t="s">
        <v>1715</v>
      </c>
      <c r="J997" s="74">
        <v>189</v>
      </c>
      <c r="K997" s="74">
        <v>20</v>
      </c>
      <c r="L997" s="74">
        <v>335</v>
      </c>
      <c r="M997" s="74" t="s">
        <v>932</v>
      </c>
      <c r="N997" s="124" t="str">
        <f>VLOOKUP(I997,'[1]Already Allocated to Banks'!$I$5:$U$498,6,0)</f>
        <v>STATE BANK OF INDIA</v>
      </c>
      <c r="O997" s="115" t="s">
        <v>4152</v>
      </c>
      <c r="P997" s="74" t="s">
        <v>4249</v>
      </c>
      <c r="Q997" s="74"/>
      <c r="R997" s="74"/>
      <c r="S997" s="74"/>
      <c r="T997" s="74"/>
      <c r="U997" s="74"/>
      <c r="V997" s="74"/>
    </row>
    <row r="998" spans="1:22" x14ac:dyDescent="0.25">
      <c r="A998" s="115">
        <v>797</v>
      </c>
      <c r="B998" s="74" t="s">
        <v>12</v>
      </c>
      <c r="C998" s="74" t="s">
        <v>61</v>
      </c>
      <c r="D998" s="74" t="s">
        <v>326</v>
      </c>
      <c r="E998" s="74" t="s">
        <v>14</v>
      </c>
      <c r="F998" s="74" t="s">
        <v>63</v>
      </c>
      <c r="G998" s="74" t="s">
        <v>327</v>
      </c>
      <c r="H998" s="161">
        <v>375539</v>
      </c>
      <c r="I998" s="74" t="s">
        <v>1776</v>
      </c>
      <c r="J998" s="74">
        <v>773</v>
      </c>
      <c r="K998" s="74">
        <v>20</v>
      </c>
      <c r="L998" s="74">
        <v>335</v>
      </c>
      <c r="M998" s="74">
        <v>6498.8652574799999</v>
      </c>
      <c r="N998" s="124" t="e">
        <f>VLOOKUP(I998,'[1]Already Allocated to Banks'!$I$5:$U$498,6,0)</f>
        <v>#N/A</v>
      </c>
      <c r="O998" s="115"/>
      <c r="P998" s="74">
        <v>0</v>
      </c>
      <c r="Q998" s="74">
        <v>0</v>
      </c>
      <c r="R998" s="74">
        <v>0</v>
      </c>
      <c r="S998" s="74">
        <v>0</v>
      </c>
      <c r="T998" s="74"/>
      <c r="U998" s="74"/>
      <c r="V998" s="74"/>
    </row>
    <row r="999" spans="1:22" hidden="1" x14ac:dyDescent="0.25">
      <c r="A999" s="115">
        <v>818</v>
      </c>
      <c r="B999" s="74" t="s">
        <v>12</v>
      </c>
      <c r="C999" s="74" t="s">
        <v>61</v>
      </c>
      <c r="D999" s="74" t="s">
        <v>147</v>
      </c>
      <c r="E999" s="74" t="s">
        <v>14</v>
      </c>
      <c r="F999" s="74" t="s">
        <v>63</v>
      </c>
      <c r="G999" s="74" t="s">
        <v>148</v>
      </c>
      <c r="H999" s="161">
        <v>377617</v>
      </c>
      <c r="I999" s="74" t="s">
        <v>1819</v>
      </c>
      <c r="J999" s="74">
        <v>1287</v>
      </c>
      <c r="K999" s="74">
        <v>20</v>
      </c>
      <c r="L999" s="74">
        <v>335</v>
      </c>
      <c r="M999" s="74">
        <v>6461.8110109899999</v>
      </c>
      <c r="N999" s="124" t="str">
        <f>VLOOKUP(I999,'[1]Already Allocated to Banks'!$I$5:$U$498,6,0)</f>
        <v>STATE BANK OF INDIA</v>
      </c>
      <c r="O999" s="115" t="s">
        <v>4152</v>
      </c>
      <c r="P999" s="74" t="s">
        <v>4249</v>
      </c>
      <c r="Q999" s="74"/>
      <c r="R999" s="74"/>
      <c r="S999" s="74"/>
      <c r="T999" s="74"/>
      <c r="U999" s="74"/>
      <c r="V999" s="74"/>
    </row>
    <row r="1000" spans="1:22" x14ac:dyDescent="0.25">
      <c r="A1000" s="115">
        <v>823</v>
      </c>
      <c r="B1000" s="74" t="s">
        <v>12</v>
      </c>
      <c r="C1000" s="74" t="s">
        <v>61</v>
      </c>
      <c r="D1000" s="74" t="s">
        <v>147</v>
      </c>
      <c r="E1000" s="74" t="s">
        <v>14</v>
      </c>
      <c r="F1000" s="74" t="s">
        <v>63</v>
      </c>
      <c r="G1000" s="74" t="s">
        <v>148</v>
      </c>
      <c r="H1000" s="161">
        <v>359842</v>
      </c>
      <c r="I1000" s="74" t="s">
        <v>700</v>
      </c>
      <c r="J1000" s="74">
        <v>93</v>
      </c>
      <c r="K1000" s="74">
        <v>20</v>
      </c>
      <c r="L1000" s="74">
        <v>335</v>
      </c>
      <c r="M1000" s="74">
        <v>6438.6774214099996</v>
      </c>
      <c r="N1000" s="124" t="e">
        <f>VLOOKUP(I1000,'[1]Already Allocated to Banks'!$I$5:$U$498,6,0)</f>
        <v>#N/A</v>
      </c>
      <c r="O1000" s="115"/>
      <c r="P1000" s="74" t="s">
        <v>4249</v>
      </c>
      <c r="Q1000" s="74" t="s">
        <v>4250</v>
      </c>
      <c r="R1000" s="74" t="s">
        <v>4249</v>
      </c>
      <c r="S1000" s="74" t="s">
        <v>4250</v>
      </c>
      <c r="T1000" s="74"/>
      <c r="U1000" s="74"/>
      <c r="V1000" s="74"/>
    </row>
    <row r="1001" spans="1:22" x14ac:dyDescent="0.25">
      <c r="A1001" s="115">
        <v>826</v>
      </c>
      <c r="B1001" s="74" t="s">
        <v>12</v>
      </c>
      <c r="C1001" s="74" t="s">
        <v>61</v>
      </c>
      <c r="D1001" s="74" t="s">
        <v>61</v>
      </c>
      <c r="E1001" s="74" t="s">
        <v>14</v>
      </c>
      <c r="F1001" s="74" t="s">
        <v>63</v>
      </c>
      <c r="G1001" s="74" t="s">
        <v>201</v>
      </c>
      <c r="H1001" s="161">
        <v>347172</v>
      </c>
      <c r="I1001" s="74" t="s">
        <v>1834</v>
      </c>
      <c r="J1001" s="74">
        <v>446</v>
      </c>
      <c r="K1001" s="74">
        <v>20</v>
      </c>
      <c r="L1001" s="74">
        <v>335</v>
      </c>
      <c r="M1001" s="74">
        <v>6436.2369564800001</v>
      </c>
      <c r="N1001" s="124" t="e">
        <f>VLOOKUP(I1001,'[1]Already Allocated to Banks'!$I$5:$U$498,6,0)</f>
        <v>#N/A</v>
      </c>
      <c r="O1001" s="115"/>
      <c r="P1001" s="74">
        <v>0</v>
      </c>
      <c r="Q1001" s="74">
        <v>0</v>
      </c>
      <c r="R1001" s="74">
        <v>0</v>
      </c>
      <c r="S1001" s="74">
        <v>0</v>
      </c>
      <c r="T1001" s="74"/>
      <c r="U1001" s="74"/>
      <c r="V1001" s="74"/>
    </row>
    <row r="1002" spans="1:22" x14ac:dyDescent="0.25">
      <c r="A1002" s="115">
        <v>1929</v>
      </c>
      <c r="B1002" s="74" t="s">
        <v>12</v>
      </c>
      <c r="C1002" s="74" t="s">
        <v>61</v>
      </c>
      <c r="D1002" s="74" t="s">
        <v>662</v>
      </c>
      <c r="E1002" s="74" t="s">
        <v>14</v>
      </c>
      <c r="F1002" s="74" t="s">
        <v>63</v>
      </c>
      <c r="G1002" s="74" t="s">
        <v>663</v>
      </c>
      <c r="H1002" s="161">
        <v>366970</v>
      </c>
      <c r="I1002" s="74" t="s">
        <v>4072</v>
      </c>
      <c r="J1002" s="74">
        <v>3680</v>
      </c>
      <c r="K1002" s="74">
        <v>20</v>
      </c>
      <c r="L1002" s="74">
        <v>335</v>
      </c>
      <c r="M1002" s="74">
        <v>5038.3647233900001</v>
      </c>
      <c r="N1002" s="124" t="e">
        <f>VLOOKUP(I1002,'[1]Already Allocated to Banks'!$I$5:$U$498,6,0)</f>
        <v>#N/A</v>
      </c>
      <c r="O1002" s="115"/>
      <c r="P1002" s="74"/>
      <c r="Q1002" s="74"/>
      <c r="R1002" s="74"/>
      <c r="S1002" s="74"/>
      <c r="T1002" s="74"/>
      <c r="U1002" s="74"/>
      <c r="V1002" s="74"/>
    </row>
    <row r="1003" spans="1:22" hidden="1" x14ac:dyDescent="0.25">
      <c r="A1003" s="115">
        <v>856</v>
      </c>
      <c r="B1003" s="74" t="s">
        <v>12</v>
      </c>
      <c r="C1003" s="74" t="s">
        <v>61</v>
      </c>
      <c r="D1003" s="74" t="s">
        <v>147</v>
      </c>
      <c r="E1003" s="74" t="s">
        <v>14</v>
      </c>
      <c r="F1003" s="74" t="s">
        <v>63</v>
      </c>
      <c r="G1003" s="74" t="s">
        <v>148</v>
      </c>
      <c r="H1003" s="161">
        <v>377728</v>
      </c>
      <c r="I1003" s="74" t="s">
        <v>1904</v>
      </c>
      <c r="J1003" s="74">
        <v>826</v>
      </c>
      <c r="K1003" s="74">
        <v>20</v>
      </c>
      <c r="L1003" s="74">
        <v>335</v>
      </c>
      <c r="M1003" s="74">
        <v>6380.4030306000004</v>
      </c>
      <c r="N1003" s="124" t="str">
        <f>VLOOKUP(I1003,'[1]Already Allocated to Banks'!$I$5:$U$498,6,0)</f>
        <v>STATE BANK OF INDIA</v>
      </c>
      <c r="O1003" s="115" t="s">
        <v>4152</v>
      </c>
      <c r="P1003" s="74" t="s">
        <v>4249</v>
      </c>
      <c r="Q1003" s="74"/>
      <c r="R1003" s="74"/>
      <c r="S1003" s="74"/>
      <c r="T1003" s="74"/>
      <c r="U1003" s="74"/>
      <c r="V1003" s="74"/>
    </row>
    <row r="1004" spans="1:22" hidden="1" x14ac:dyDescent="0.25">
      <c r="A1004" s="115">
        <v>864</v>
      </c>
      <c r="B1004" s="74" t="s">
        <v>12</v>
      </c>
      <c r="C1004" s="74" t="s">
        <v>61</v>
      </c>
      <c r="D1004" s="74" t="s">
        <v>326</v>
      </c>
      <c r="E1004" s="74" t="s">
        <v>14</v>
      </c>
      <c r="F1004" s="74" t="s">
        <v>63</v>
      </c>
      <c r="G1004" s="74" t="s">
        <v>327</v>
      </c>
      <c r="H1004" s="161">
        <v>362921</v>
      </c>
      <c r="I1004" s="74" t="s">
        <v>1924</v>
      </c>
      <c r="J1004" s="74">
        <v>100</v>
      </c>
      <c r="K1004" s="74">
        <v>20</v>
      </c>
      <c r="L1004" s="74">
        <v>335</v>
      </c>
      <c r="M1004" s="74">
        <v>6363.8949294000004</v>
      </c>
      <c r="N1004" s="124" t="str">
        <f>VLOOKUP(I1004,'[1]Already Allocated to Banks'!$I$5:$U$498,6,0)</f>
        <v>STATE BANK OF INDIA</v>
      </c>
      <c r="O1004" s="115" t="s">
        <v>4152</v>
      </c>
      <c r="P1004" s="147" t="s">
        <v>4249</v>
      </c>
      <c r="Q1004" s="74"/>
      <c r="R1004" s="74" t="s">
        <v>4249</v>
      </c>
      <c r="S1004" s="74"/>
      <c r="T1004" s="74"/>
      <c r="U1004" s="74"/>
      <c r="V1004" s="74"/>
    </row>
    <row r="1005" spans="1:22" hidden="1" x14ac:dyDescent="0.25">
      <c r="A1005" s="115">
        <v>866</v>
      </c>
      <c r="B1005" s="74" t="s">
        <v>12</v>
      </c>
      <c r="C1005" s="74" t="s">
        <v>61</v>
      </c>
      <c r="D1005" s="74" t="s">
        <v>314</v>
      </c>
      <c r="E1005" s="74" t="s">
        <v>14</v>
      </c>
      <c r="F1005" s="74" t="s">
        <v>63</v>
      </c>
      <c r="G1005" s="74" t="s">
        <v>315</v>
      </c>
      <c r="H1005" s="161">
        <v>367864</v>
      </c>
      <c r="I1005" s="74" t="s">
        <v>1928</v>
      </c>
      <c r="J1005" s="74">
        <v>781</v>
      </c>
      <c r="K1005" s="74">
        <v>20</v>
      </c>
      <c r="L1005" s="74">
        <v>335</v>
      </c>
      <c r="M1005" s="74">
        <v>6359.2856134000003</v>
      </c>
      <c r="N1005" s="124" t="str">
        <f>VLOOKUP(I1005,'[1]Already Allocated to Banks'!$I$5:$U$498,6,0)</f>
        <v>STATE BANK OF INDIA</v>
      </c>
      <c r="O1005" s="115" t="s">
        <v>4152</v>
      </c>
      <c r="P1005" s="74" t="s">
        <v>4249</v>
      </c>
      <c r="Q1005" s="74"/>
      <c r="R1005" s="74"/>
      <c r="S1005" s="74"/>
      <c r="T1005" s="74"/>
      <c r="U1005" s="74"/>
      <c r="V1005" s="74"/>
    </row>
    <row r="1006" spans="1:22" hidden="1" x14ac:dyDescent="0.25">
      <c r="A1006" s="115">
        <v>901</v>
      </c>
      <c r="B1006" s="74" t="s">
        <v>12</v>
      </c>
      <c r="C1006" s="74" t="s">
        <v>61</v>
      </c>
      <c r="D1006" s="74" t="s">
        <v>662</v>
      </c>
      <c r="E1006" s="74" t="s">
        <v>14</v>
      </c>
      <c r="F1006" s="74" t="s">
        <v>63</v>
      </c>
      <c r="G1006" s="74" t="s">
        <v>663</v>
      </c>
      <c r="H1006" s="161">
        <v>368864</v>
      </c>
      <c r="I1006" s="74" t="s">
        <v>1998</v>
      </c>
      <c r="J1006" s="74">
        <v>450</v>
      </c>
      <c r="K1006" s="74">
        <v>20</v>
      </c>
      <c r="L1006" s="74">
        <v>335</v>
      </c>
      <c r="M1006" s="74">
        <v>6300.2307740099995</v>
      </c>
      <c r="N1006" s="124" t="str">
        <f>VLOOKUP(I1006,'[1]Already Allocated to Banks'!$I$5:$U$498,6,0)</f>
        <v>STATE BANK OF INDIA</v>
      </c>
      <c r="O1006" s="115" t="s">
        <v>4152</v>
      </c>
      <c r="P1006" s="74" t="s">
        <v>4249</v>
      </c>
      <c r="Q1006" s="74"/>
      <c r="R1006" s="74"/>
      <c r="S1006" s="74"/>
      <c r="T1006" s="74"/>
      <c r="U1006" s="74"/>
      <c r="V1006" s="74"/>
    </row>
    <row r="1007" spans="1:22" hidden="1" x14ac:dyDescent="0.25">
      <c r="A1007" s="115">
        <v>920</v>
      </c>
      <c r="B1007" s="74" t="s">
        <v>12</v>
      </c>
      <c r="C1007" s="74" t="s">
        <v>61</v>
      </c>
      <c r="D1007" s="74" t="s">
        <v>61</v>
      </c>
      <c r="E1007" s="74" t="s">
        <v>14</v>
      </c>
      <c r="F1007" s="74" t="s">
        <v>63</v>
      </c>
      <c r="G1007" s="74" t="s">
        <v>201</v>
      </c>
      <c r="H1007" s="161">
        <v>377048</v>
      </c>
      <c r="I1007" s="74" t="s">
        <v>2038</v>
      </c>
      <c r="J1007" s="74">
        <v>620</v>
      </c>
      <c r="K1007" s="74">
        <v>20</v>
      </c>
      <c r="L1007" s="74">
        <v>335</v>
      </c>
      <c r="M1007" s="74">
        <v>6282.0280448399999</v>
      </c>
      <c r="N1007" s="124" t="e">
        <f>VLOOKUP(I1007,'[1]Already Allocated to Banks'!$I$5:$U$498,6,0)</f>
        <v>#N/A</v>
      </c>
      <c r="O1007" s="115" t="s">
        <v>4152</v>
      </c>
      <c r="P1007" s="147" t="s">
        <v>4249</v>
      </c>
      <c r="Q1007" s="74"/>
      <c r="R1007" s="74" t="s">
        <v>4249</v>
      </c>
      <c r="S1007" s="74"/>
      <c r="T1007" s="74"/>
      <c r="U1007" s="74"/>
      <c r="V1007" s="74"/>
    </row>
    <row r="1008" spans="1:22" hidden="1" x14ac:dyDescent="0.25">
      <c r="A1008" s="115">
        <v>958</v>
      </c>
      <c r="B1008" s="74" t="s">
        <v>12</v>
      </c>
      <c r="C1008" s="74" t="s">
        <v>61</v>
      </c>
      <c r="D1008" s="74" t="s">
        <v>105</v>
      </c>
      <c r="E1008" s="74" t="s">
        <v>14</v>
      </c>
      <c r="F1008" s="74" t="s">
        <v>63</v>
      </c>
      <c r="G1008" s="74" t="s">
        <v>106</v>
      </c>
      <c r="H1008" s="161">
        <v>367624</v>
      </c>
      <c r="I1008" s="74" t="s">
        <v>2121</v>
      </c>
      <c r="J1008" s="74">
        <v>865</v>
      </c>
      <c r="K1008" s="74">
        <v>20</v>
      </c>
      <c r="L1008" s="74">
        <v>335</v>
      </c>
      <c r="M1008" s="74">
        <v>6206.2483365199996</v>
      </c>
      <c r="N1008" s="124" t="e">
        <f>VLOOKUP(I1008,'[1]Already Allocated to Banks'!$I$5:$U$498,6,0)</f>
        <v>#N/A</v>
      </c>
      <c r="O1008" s="115" t="s">
        <v>4152</v>
      </c>
      <c r="P1008" s="147" t="s">
        <v>4249</v>
      </c>
      <c r="Q1008" s="74"/>
      <c r="R1008" s="74" t="s">
        <v>4249</v>
      </c>
      <c r="S1008" s="74"/>
      <c r="T1008" s="74"/>
      <c r="U1008" s="74"/>
      <c r="V1008" s="74"/>
    </row>
    <row r="1009" spans="1:22" hidden="1" x14ac:dyDescent="0.25">
      <c r="A1009" s="115">
        <v>959</v>
      </c>
      <c r="B1009" s="74" t="s">
        <v>12</v>
      </c>
      <c r="C1009" s="74" t="s">
        <v>61</v>
      </c>
      <c r="D1009" s="74" t="s">
        <v>62</v>
      </c>
      <c r="E1009" s="74" t="s">
        <v>14</v>
      </c>
      <c r="F1009" s="74" t="s">
        <v>63</v>
      </c>
      <c r="G1009" s="74" t="s">
        <v>64</v>
      </c>
      <c r="H1009" s="161">
        <v>352073</v>
      </c>
      <c r="I1009" s="74" t="s">
        <v>2123</v>
      </c>
      <c r="J1009" s="74">
        <v>334</v>
      </c>
      <c r="K1009" s="74">
        <v>20</v>
      </c>
      <c r="L1009" s="74">
        <v>335</v>
      </c>
      <c r="M1009" s="74">
        <v>6204.0719515999999</v>
      </c>
      <c r="N1009" s="124" t="e">
        <f>VLOOKUP(I1009,'[1]Already Allocated to Banks'!$I$5:$U$498,6,0)</f>
        <v>#N/A</v>
      </c>
      <c r="O1009" s="115" t="s">
        <v>4152</v>
      </c>
      <c r="P1009" s="147" t="s">
        <v>4249</v>
      </c>
      <c r="Q1009" s="74"/>
      <c r="R1009" s="74" t="s">
        <v>4249</v>
      </c>
      <c r="S1009" s="74"/>
      <c r="T1009" s="74"/>
      <c r="U1009" s="74"/>
      <c r="V1009" s="74"/>
    </row>
    <row r="1010" spans="1:22" hidden="1" x14ac:dyDescent="0.25">
      <c r="A1010" s="115">
        <v>964</v>
      </c>
      <c r="B1010" s="74" t="s">
        <v>12</v>
      </c>
      <c r="C1010" s="74" t="s">
        <v>61</v>
      </c>
      <c r="D1010" s="74" t="s">
        <v>61</v>
      </c>
      <c r="E1010" s="74" t="s">
        <v>14</v>
      </c>
      <c r="F1010" s="74" t="s">
        <v>63</v>
      </c>
      <c r="G1010" s="74" t="s">
        <v>201</v>
      </c>
      <c r="H1010" s="161">
        <v>347949</v>
      </c>
      <c r="I1010" s="74" t="s">
        <v>2133</v>
      </c>
      <c r="J1010" s="74">
        <v>457</v>
      </c>
      <c r="K1010" s="74">
        <v>20</v>
      </c>
      <c r="L1010" s="74">
        <v>335</v>
      </c>
      <c r="M1010" s="74">
        <v>6192.9558562900002</v>
      </c>
      <c r="N1010" s="124" t="e">
        <f>VLOOKUP(I1010,'[1]Already Allocated to Banks'!$I$5:$U$498,6,0)</f>
        <v>#N/A</v>
      </c>
      <c r="O1010" s="115" t="s">
        <v>4152</v>
      </c>
      <c r="P1010" s="74" t="s">
        <v>4249</v>
      </c>
      <c r="Q1010" s="74"/>
      <c r="R1010" s="74"/>
      <c r="S1010" s="74"/>
      <c r="T1010" s="74"/>
      <c r="U1010" s="74"/>
      <c r="V1010" s="74"/>
    </row>
    <row r="1011" spans="1:22" hidden="1" x14ac:dyDescent="0.25">
      <c r="A1011" s="115">
        <v>73</v>
      </c>
      <c r="B1011" s="74" t="s">
        <v>12</v>
      </c>
      <c r="C1011" s="74" t="s">
        <v>61</v>
      </c>
      <c r="D1011" s="74" t="s">
        <v>62</v>
      </c>
      <c r="E1011" s="74" t="s">
        <v>14</v>
      </c>
      <c r="F1011" s="74" t="s">
        <v>63</v>
      </c>
      <c r="G1011" s="74" t="s">
        <v>64</v>
      </c>
      <c r="H1011" s="161">
        <v>347903</v>
      </c>
      <c r="I1011" s="74" t="s">
        <v>220</v>
      </c>
      <c r="J1011" s="74">
        <v>1458</v>
      </c>
      <c r="K1011" s="74">
        <v>20</v>
      </c>
      <c r="L1011" s="74">
        <v>335</v>
      </c>
      <c r="M1011" s="74">
        <v>8940.4534211600003</v>
      </c>
      <c r="N1011" s="124" t="e">
        <f>VLOOKUP(I1011,'[1]Already Allocated to Banks'!$I$5:$U$498,6,0)</f>
        <v>#N/A</v>
      </c>
      <c r="O1011" s="115" t="s">
        <v>4152</v>
      </c>
      <c r="P1011" s="147" t="s">
        <v>4249</v>
      </c>
      <c r="Q1011" s="74"/>
      <c r="R1011" s="74" t="s">
        <v>4249</v>
      </c>
      <c r="S1011" s="74"/>
      <c r="T1011" s="74"/>
      <c r="U1011" s="74"/>
      <c r="V1011" s="74"/>
    </row>
    <row r="1012" spans="1:22" hidden="1" x14ac:dyDescent="0.25">
      <c r="A1012" s="115">
        <v>142</v>
      </c>
      <c r="B1012" s="74" t="s">
        <v>12</v>
      </c>
      <c r="C1012" s="74" t="s">
        <v>61</v>
      </c>
      <c r="D1012" s="74" t="s">
        <v>147</v>
      </c>
      <c r="E1012" s="74" t="s">
        <v>14</v>
      </c>
      <c r="F1012" s="74" t="s">
        <v>63</v>
      </c>
      <c r="G1012" s="74" t="s">
        <v>148</v>
      </c>
      <c r="H1012" s="161">
        <v>375287</v>
      </c>
      <c r="I1012" s="74" t="s">
        <v>377</v>
      </c>
      <c r="J1012" s="74">
        <v>1157</v>
      </c>
      <c r="K1012" s="74">
        <v>20</v>
      </c>
      <c r="L1012" s="74">
        <v>335</v>
      </c>
      <c r="M1012" s="74">
        <v>8422.3242378300001</v>
      </c>
      <c r="N1012" s="124" t="e">
        <f>VLOOKUP(I1012,'[1]Already Allocated to Banks'!$I$5:$U$498,6,0)</f>
        <v>#N/A</v>
      </c>
      <c r="O1012" s="115" t="s">
        <v>4278</v>
      </c>
      <c r="P1012" s="147" t="s">
        <v>4249</v>
      </c>
      <c r="Q1012" s="74"/>
      <c r="R1012" s="74" t="s">
        <v>4249</v>
      </c>
      <c r="S1012" s="74"/>
      <c r="T1012" s="74"/>
      <c r="U1012" s="74"/>
      <c r="V1012" s="74"/>
    </row>
    <row r="1013" spans="1:22" hidden="1" x14ac:dyDescent="0.25">
      <c r="A1013" s="115">
        <v>159</v>
      </c>
      <c r="B1013" s="74" t="s">
        <v>12</v>
      </c>
      <c r="C1013" s="74" t="s">
        <v>61</v>
      </c>
      <c r="D1013" s="74" t="s">
        <v>62</v>
      </c>
      <c r="E1013" s="74" t="s">
        <v>14</v>
      </c>
      <c r="F1013" s="74" t="s">
        <v>63</v>
      </c>
      <c r="G1013" s="74" t="s">
        <v>64</v>
      </c>
      <c r="H1013" s="161">
        <v>347156</v>
      </c>
      <c r="I1013" s="74" t="s">
        <v>105</v>
      </c>
      <c r="J1013" s="74">
        <v>349</v>
      </c>
      <c r="K1013" s="74">
        <v>20</v>
      </c>
      <c r="L1013" s="74">
        <v>335</v>
      </c>
      <c r="M1013" s="74">
        <v>8313.0833898500005</v>
      </c>
      <c r="N1013" s="124" t="e">
        <f>VLOOKUP(I1013,'[1]Already Allocated to Banks'!$I$5:$U$498,6,0)</f>
        <v>#N/A</v>
      </c>
      <c r="O1013" s="115" t="s">
        <v>4152</v>
      </c>
      <c r="P1013" s="147" t="s">
        <v>4249</v>
      </c>
      <c r="Q1013" s="74"/>
      <c r="R1013" s="74" t="s">
        <v>4249</v>
      </c>
      <c r="S1013" s="74"/>
      <c r="T1013" s="74"/>
      <c r="U1013" s="74"/>
      <c r="V1013" s="74"/>
    </row>
    <row r="1014" spans="1:22" hidden="1" x14ac:dyDescent="0.25">
      <c r="A1014" s="115">
        <v>173</v>
      </c>
      <c r="B1014" s="74" t="s">
        <v>12</v>
      </c>
      <c r="C1014" s="74" t="s">
        <v>61</v>
      </c>
      <c r="D1014" s="74" t="s">
        <v>326</v>
      </c>
      <c r="E1014" s="74" t="s">
        <v>14</v>
      </c>
      <c r="F1014" s="74" t="s">
        <v>63</v>
      </c>
      <c r="G1014" s="74" t="s">
        <v>327</v>
      </c>
      <c r="H1014" s="161">
        <v>377974</v>
      </c>
      <c r="I1014" s="74" t="s">
        <v>444</v>
      </c>
      <c r="J1014" s="74">
        <v>582</v>
      </c>
      <c r="K1014" s="74">
        <v>20</v>
      </c>
      <c r="L1014" s="74">
        <v>335</v>
      </c>
      <c r="M1014" s="74">
        <v>8251.75181204</v>
      </c>
      <c r="N1014" s="124" t="e">
        <f>VLOOKUP(I1014,'[1]Already Allocated to Banks'!$I$5:$U$498,6,0)</f>
        <v>#N/A</v>
      </c>
      <c r="O1014" s="115" t="s">
        <v>4152</v>
      </c>
      <c r="P1014" s="147" t="s">
        <v>4249</v>
      </c>
      <c r="Q1014" s="74"/>
      <c r="R1014" s="74" t="s">
        <v>4249</v>
      </c>
      <c r="S1014" s="74"/>
      <c r="T1014" s="74"/>
      <c r="U1014" s="74"/>
      <c r="V1014" s="74"/>
    </row>
    <row r="1015" spans="1:22" hidden="1" x14ac:dyDescent="0.25">
      <c r="A1015" s="115">
        <v>251</v>
      </c>
      <c r="B1015" s="74" t="s">
        <v>12</v>
      </c>
      <c r="C1015" s="74" t="s">
        <v>61</v>
      </c>
      <c r="D1015" s="74" t="s">
        <v>133</v>
      </c>
      <c r="E1015" s="74" t="s">
        <v>14</v>
      </c>
      <c r="F1015" s="74" t="s">
        <v>63</v>
      </c>
      <c r="G1015" s="74" t="s">
        <v>134</v>
      </c>
      <c r="H1015" s="161">
        <v>348531</v>
      </c>
      <c r="I1015" s="74" t="s">
        <v>626</v>
      </c>
      <c r="J1015" s="74">
        <v>42</v>
      </c>
      <c r="K1015" s="74">
        <v>20</v>
      </c>
      <c r="L1015" s="74">
        <v>335</v>
      </c>
      <c r="M1015" s="74">
        <v>7901.1600439100002</v>
      </c>
      <c r="N1015" s="124" t="e">
        <f>VLOOKUP(I1015,'[1]Already Allocated to Banks'!$I$5:$U$498,6,0)</f>
        <v>#N/A</v>
      </c>
      <c r="O1015" s="115" t="s">
        <v>4152</v>
      </c>
      <c r="P1015" s="147" t="s">
        <v>4249</v>
      </c>
      <c r="Q1015" s="74"/>
      <c r="R1015" s="74" t="s">
        <v>4249</v>
      </c>
      <c r="S1015" s="74"/>
      <c r="T1015" s="74"/>
      <c r="U1015" s="74"/>
      <c r="V1015" s="74"/>
    </row>
    <row r="1016" spans="1:22" hidden="1" x14ac:dyDescent="0.25">
      <c r="A1016" s="115">
        <v>308</v>
      </c>
      <c r="B1016" s="74" t="s">
        <v>12</v>
      </c>
      <c r="C1016" s="74" t="s">
        <v>61</v>
      </c>
      <c r="D1016" s="74" t="s">
        <v>662</v>
      </c>
      <c r="E1016" s="74" t="s">
        <v>14</v>
      </c>
      <c r="F1016" s="74" t="s">
        <v>63</v>
      </c>
      <c r="G1016" s="74" t="s">
        <v>663</v>
      </c>
      <c r="H1016" s="161">
        <v>347979</v>
      </c>
      <c r="I1016" s="74" t="s">
        <v>754</v>
      </c>
      <c r="J1016" s="74">
        <v>2205</v>
      </c>
      <c r="K1016" s="74">
        <v>20</v>
      </c>
      <c r="L1016" s="74">
        <v>335</v>
      </c>
      <c r="M1016" s="74">
        <v>7653.2048206600002</v>
      </c>
      <c r="N1016" s="124" t="e">
        <f>VLOOKUP(I1016,'[1]Already Allocated to Banks'!$I$5:$U$498,6,0)</f>
        <v>#N/A</v>
      </c>
      <c r="O1016" s="115" t="s">
        <v>4152</v>
      </c>
      <c r="P1016" s="147" t="s">
        <v>4249</v>
      </c>
      <c r="Q1016" s="74"/>
      <c r="R1016" s="74" t="s">
        <v>4249</v>
      </c>
      <c r="S1016" s="74"/>
      <c r="T1016" s="74"/>
      <c r="U1016" s="74"/>
      <c r="V1016" s="74"/>
    </row>
    <row r="1017" spans="1:22" hidden="1" x14ac:dyDescent="0.25">
      <c r="A1017" s="115">
        <v>1001</v>
      </c>
      <c r="B1017" s="74" t="s">
        <v>12</v>
      </c>
      <c r="C1017" s="74" t="s">
        <v>61</v>
      </c>
      <c r="D1017" s="74" t="s">
        <v>326</v>
      </c>
      <c r="E1017" s="74" t="s">
        <v>14</v>
      </c>
      <c r="F1017" s="74" t="s">
        <v>63</v>
      </c>
      <c r="G1017" s="74" t="s">
        <v>327</v>
      </c>
      <c r="H1017" s="161">
        <v>366275</v>
      </c>
      <c r="I1017" s="74" t="s">
        <v>2208</v>
      </c>
      <c r="J1017" s="74">
        <v>342</v>
      </c>
      <c r="K1017" s="74">
        <v>20</v>
      </c>
      <c r="L1017" s="74">
        <v>335</v>
      </c>
      <c r="M1017" s="74">
        <v>6122.07236268</v>
      </c>
      <c r="N1017" s="124" t="e">
        <f>VLOOKUP(I1017,'[1]Already Allocated to Banks'!$I$5:$U$498,6,0)</f>
        <v>#N/A</v>
      </c>
      <c r="O1017" s="115" t="s">
        <v>4152</v>
      </c>
      <c r="P1017" s="147" t="s">
        <v>4249</v>
      </c>
      <c r="Q1017" s="74"/>
      <c r="R1017" s="74" t="s">
        <v>4249</v>
      </c>
      <c r="S1017" s="74"/>
      <c r="T1017" s="74"/>
      <c r="U1017" s="74"/>
      <c r="V1017" s="74"/>
    </row>
    <row r="1018" spans="1:22" hidden="1" x14ac:dyDescent="0.25">
      <c r="A1018" s="115">
        <v>1016</v>
      </c>
      <c r="B1018" s="74" t="s">
        <v>12</v>
      </c>
      <c r="C1018" s="74" t="s">
        <v>61</v>
      </c>
      <c r="D1018" s="74" t="s">
        <v>62</v>
      </c>
      <c r="E1018" s="74" t="s">
        <v>14</v>
      </c>
      <c r="F1018" s="74" t="s">
        <v>63</v>
      </c>
      <c r="G1018" s="74" t="s">
        <v>64</v>
      </c>
      <c r="H1018" s="161">
        <v>377109</v>
      </c>
      <c r="I1018" s="74" t="s">
        <v>375</v>
      </c>
      <c r="J1018" s="74">
        <v>454</v>
      </c>
      <c r="K1018" s="74">
        <v>20</v>
      </c>
      <c r="L1018" s="74">
        <v>335</v>
      </c>
      <c r="M1018" s="74">
        <v>6100.1457265099998</v>
      </c>
      <c r="N1018" s="124" t="str">
        <f>VLOOKUP(I1018,'[1]Already Allocated to Banks'!$I$5:$U$498,6,0)</f>
        <v>STATE BANK OF INDIA</v>
      </c>
      <c r="O1018" s="115" t="s">
        <v>4152</v>
      </c>
      <c r="P1018" s="74" t="s">
        <v>4249</v>
      </c>
      <c r="Q1018" s="74"/>
      <c r="R1018" s="74"/>
      <c r="S1018" s="74"/>
      <c r="T1018" s="74"/>
      <c r="U1018" s="74"/>
      <c r="V1018" s="74"/>
    </row>
    <row r="1019" spans="1:22" hidden="1" x14ac:dyDescent="0.25">
      <c r="A1019" s="115">
        <v>1018</v>
      </c>
      <c r="B1019" s="74" t="s">
        <v>12</v>
      </c>
      <c r="C1019" s="74" t="s">
        <v>61</v>
      </c>
      <c r="D1019" s="74" t="s">
        <v>326</v>
      </c>
      <c r="E1019" s="74" t="s">
        <v>14</v>
      </c>
      <c r="F1019" s="74" t="s">
        <v>63</v>
      </c>
      <c r="G1019" s="74" t="s">
        <v>327</v>
      </c>
      <c r="H1019" s="161">
        <v>376768</v>
      </c>
      <c r="I1019" s="74" t="s">
        <v>2240</v>
      </c>
      <c r="J1019" s="74">
        <v>239</v>
      </c>
      <c r="K1019" s="74">
        <v>20</v>
      </c>
      <c r="L1019" s="74">
        <v>335</v>
      </c>
      <c r="M1019" s="74">
        <v>6097.4716134299997</v>
      </c>
      <c r="N1019" s="124" t="e">
        <f>VLOOKUP(I1019,'[1]Already Allocated to Banks'!$I$5:$U$498,6,0)</f>
        <v>#N/A</v>
      </c>
      <c r="O1019" s="115" t="s">
        <v>4152</v>
      </c>
      <c r="P1019" s="147" t="s">
        <v>4249</v>
      </c>
      <c r="Q1019" s="74"/>
      <c r="R1019" s="74" t="s">
        <v>4249</v>
      </c>
      <c r="S1019" s="74"/>
      <c r="T1019" s="74"/>
      <c r="U1019" s="74"/>
      <c r="V1019" s="74"/>
    </row>
    <row r="1020" spans="1:22" hidden="1" x14ac:dyDescent="0.25">
      <c r="A1020" s="115">
        <v>628</v>
      </c>
      <c r="B1020" s="74" t="s">
        <v>12</v>
      </c>
      <c r="C1020" s="74" t="s">
        <v>61</v>
      </c>
      <c r="D1020" s="74" t="s">
        <v>147</v>
      </c>
      <c r="E1020" s="74" t="s">
        <v>14</v>
      </c>
      <c r="F1020" s="74" t="s">
        <v>63</v>
      </c>
      <c r="G1020" s="74" t="s">
        <v>148</v>
      </c>
      <c r="H1020" s="161">
        <v>350015</v>
      </c>
      <c r="I1020" s="74" t="s">
        <v>1425</v>
      </c>
      <c r="J1020" s="74">
        <v>425</v>
      </c>
      <c r="K1020" s="74">
        <v>20</v>
      </c>
      <c r="L1020" s="74">
        <v>335</v>
      </c>
      <c r="M1020" s="74">
        <v>6796.4575445099999</v>
      </c>
      <c r="N1020" s="124" t="e">
        <f>VLOOKUP(I1020,'[1]Already Allocated to Banks'!$I$5:$U$498,6,0)</f>
        <v>#N/A</v>
      </c>
      <c r="O1020" s="115" t="s">
        <v>4152</v>
      </c>
      <c r="P1020" s="147" t="s">
        <v>4249</v>
      </c>
      <c r="Q1020" s="74"/>
      <c r="R1020" s="74" t="s">
        <v>4249</v>
      </c>
      <c r="S1020" s="74"/>
      <c r="T1020" s="74"/>
      <c r="U1020" s="74"/>
      <c r="V1020" s="74"/>
    </row>
    <row r="1021" spans="1:22" hidden="1" x14ac:dyDescent="0.25">
      <c r="A1021" s="115">
        <v>1021</v>
      </c>
      <c r="B1021" s="74" t="s">
        <v>12</v>
      </c>
      <c r="C1021" s="74" t="s">
        <v>61</v>
      </c>
      <c r="D1021" s="74" t="s">
        <v>2245</v>
      </c>
      <c r="E1021" s="74" t="s">
        <v>14</v>
      </c>
      <c r="F1021" s="74" t="s">
        <v>63</v>
      </c>
      <c r="G1021" s="74" t="s">
        <v>2246</v>
      </c>
      <c r="H1021" s="161">
        <v>367525</v>
      </c>
      <c r="I1021" s="74" t="s">
        <v>2248</v>
      </c>
      <c r="J1021" s="74">
        <v>231</v>
      </c>
      <c r="K1021" s="74">
        <v>20</v>
      </c>
      <c r="L1021" s="74">
        <v>335</v>
      </c>
      <c r="M1021" s="74">
        <v>6089.1486078500002</v>
      </c>
      <c r="N1021" s="124" t="str">
        <f>VLOOKUP(I1021,'[1]Already Allocated to Banks'!$I$5:$U$498,6,0)</f>
        <v>STATE BANK OF INDIA</v>
      </c>
      <c r="O1021" s="115" t="s">
        <v>4152</v>
      </c>
      <c r="P1021" s="74" t="s">
        <v>4249</v>
      </c>
      <c r="Q1021" s="74"/>
      <c r="R1021" s="74"/>
      <c r="S1021" s="74"/>
      <c r="T1021" s="74"/>
      <c r="U1021" s="74"/>
      <c r="V1021" s="74"/>
    </row>
    <row r="1022" spans="1:22" hidden="1" x14ac:dyDescent="0.25">
      <c r="A1022" s="115">
        <v>680</v>
      </c>
      <c r="B1022" s="74" t="s">
        <v>12</v>
      </c>
      <c r="C1022" s="74" t="s">
        <v>61</v>
      </c>
      <c r="D1022" s="74" t="s">
        <v>662</v>
      </c>
      <c r="E1022" s="74" t="s">
        <v>14</v>
      </c>
      <c r="F1022" s="74" t="s">
        <v>63</v>
      </c>
      <c r="G1022" s="74" t="s">
        <v>663</v>
      </c>
      <c r="H1022" s="161">
        <v>367011</v>
      </c>
      <c r="I1022" s="74" t="s">
        <v>1533</v>
      </c>
      <c r="J1022" s="74">
        <v>810</v>
      </c>
      <c r="K1022" s="74">
        <v>20</v>
      </c>
      <c r="L1022" s="74">
        <v>335</v>
      </c>
      <c r="M1022" s="74">
        <v>6690.2011187099997</v>
      </c>
      <c r="N1022" s="124" t="e">
        <f>VLOOKUP(I1022,'[1]Already Allocated to Banks'!$I$5:$U$498,6,0)</f>
        <v>#N/A</v>
      </c>
      <c r="O1022" s="115" t="s">
        <v>4152</v>
      </c>
      <c r="P1022" s="147" t="s">
        <v>4249</v>
      </c>
      <c r="Q1022" s="74"/>
      <c r="R1022" s="74" t="s">
        <v>4249</v>
      </c>
      <c r="S1022" s="74"/>
      <c r="T1022" s="74"/>
      <c r="U1022" s="74"/>
      <c r="V1022" s="74"/>
    </row>
    <row r="1023" spans="1:22" hidden="1" x14ac:dyDescent="0.25">
      <c r="A1023" s="115">
        <v>688</v>
      </c>
      <c r="B1023" s="74" t="s">
        <v>12</v>
      </c>
      <c r="C1023" s="74" t="s">
        <v>61</v>
      </c>
      <c r="D1023" s="74" t="s">
        <v>61</v>
      </c>
      <c r="E1023" s="74" t="s">
        <v>14</v>
      </c>
      <c r="F1023" s="74" t="s">
        <v>63</v>
      </c>
      <c r="G1023" s="74" t="s">
        <v>201</v>
      </c>
      <c r="H1023" s="161">
        <v>359799</v>
      </c>
      <c r="I1023" s="74" t="s">
        <v>1548</v>
      </c>
      <c r="J1023" s="74">
        <v>475</v>
      </c>
      <c r="K1023" s="74">
        <v>20</v>
      </c>
      <c r="L1023" s="74">
        <v>335</v>
      </c>
      <c r="M1023" s="74">
        <v>6681.9095983200004</v>
      </c>
      <c r="N1023" s="124" t="e">
        <f>VLOOKUP(I1023,'[1]Already Allocated to Banks'!$I$5:$U$498,6,0)</f>
        <v>#N/A</v>
      </c>
      <c r="O1023" s="115" t="s">
        <v>4278</v>
      </c>
      <c r="P1023" s="147" t="s">
        <v>4249</v>
      </c>
      <c r="Q1023" s="74"/>
      <c r="R1023" s="74" t="s">
        <v>4249</v>
      </c>
      <c r="S1023" s="74"/>
      <c r="T1023" s="74"/>
      <c r="U1023" s="74"/>
      <c r="V1023" s="74"/>
    </row>
    <row r="1024" spans="1:22" hidden="1" x14ac:dyDescent="0.25">
      <c r="A1024" s="115">
        <v>1029</v>
      </c>
      <c r="B1024" s="74" t="s">
        <v>12</v>
      </c>
      <c r="C1024" s="74" t="s">
        <v>61</v>
      </c>
      <c r="D1024" s="74" t="s">
        <v>326</v>
      </c>
      <c r="E1024" s="74" t="s">
        <v>14</v>
      </c>
      <c r="F1024" s="74" t="s">
        <v>63</v>
      </c>
      <c r="G1024" s="74" t="s">
        <v>327</v>
      </c>
      <c r="H1024" s="161">
        <v>365966</v>
      </c>
      <c r="I1024" s="74" t="s">
        <v>2268</v>
      </c>
      <c r="J1024" s="74">
        <v>301</v>
      </c>
      <c r="K1024" s="74">
        <v>20</v>
      </c>
      <c r="L1024" s="74">
        <v>335</v>
      </c>
      <c r="M1024" s="74">
        <v>6081.1042135799999</v>
      </c>
      <c r="N1024" s="124" t="e">
        <f>VLOOKUP(I1024,'[1]Already Allocated to Banks'!$I$5:$U$498,6,0)</f>
        <v>#N/A</v>
      </c>
      <c r="O1024" s="115" t="s">
        <v>4152</v>
      </c>
      <c r="P1024" s="147" t="s">
        <v>4249</v>
      </c>
      <c r="Q1024" s="74"/>
      <c r="R1024" s="74" t="s">
        <v>4249</v>
      </c>
      <c r="S1024" s="74"/>
      <c r="T1024" s="74"/>
      <c r="U1024" s="74"/>
      <c r="V1024" s="74"/>
    </row>
    <row r="1025" spans="1:22" hidden="1" x14ac:dyDescent="0.25">
      <c r="A1025" s="115">
        <v>1476</v>
      </c>
      <c r="B1025" s="74" t="s">
        <v>12</v>
      </c>
      <c r="C1025" s="74" t="s">
        <v>61</v>
      </c>
      <c r="D1025" s="74" t="s">
        <v>61</v>
      </c>
      <c r="E1025" s="74" t="s">
        <v>14</v>
      </c>
      <c r="F1025" s="74" t="s">
        <v>63</v>
      </c>
      <c r="G1025" s="74" t="s">
        <v>201</v>
      </c>
      <c r="H1025" s="161">
        <v>379627</v>
      </c>
      <c r="I1025" s="74" t="s">
        <v>3173</v>
      </c>
      <c r="J1025" s="74">
        <v>99</v>
      </c>
      <c r="K1025" s="74">
        <v>20</v>
      </c>
      <c r="L1025" s="74">
        <v>335</v>
      </c>
      <c r="M1025" s="74">
        <v>5485.9645919300001</v>
      </c>
      <c r="N1025" s="124" t="e">
        <f>VLOOKUP(I1025,'[1]Already Allocated to Banks'!$I$5:$U$498,6,0)</f>
        <v>#N/A</v>
      </c>
      <c r="O1025" s="115" t="s">
        <v>4278</v>
      </c>
      <c r="P1025" s="147" t="s">
        <v>4249</v>
      </c>
      <c r="Q1025" s="74"/>
      <c r="R1025" s="74" t="s">
        <v>4249</v>
      </c>
      <c r="S1025" s="74"/>
      <c r="T1025" s="74"/>
      <c r="U1025" s="74"/>
      <c r="V1025" s="74"/>
    </row>
    <row r="1026" spans="1:22" hidden="1" x14ac:dyDescent="0.25">
      <c r="A1026" s="115">
        <v>1039</v>
      </c>
      <c r="B1026" s="74" t="s">
        <v>12</v>
      </c>
      <c r="C1026" s="74" t="s">
        <v>61</v>
      </c>
      <c r="D1026" s="74" t="s">
        <v>326</v>
      </c>
      <c r="E1026" s="74" t="s">
        <v>14</v>
      </c>
      <c r="F1026" s="74" t="s">
        <v>63</v>
      </c>
      <c r="G1026" s="74" t="s">
        <v>327</v>
      </c>
      <c r="H1026" s="161">
        <v>376463</v>
      </c>
      <c r="I1026" s="74" t="s">
        <v>2288</v>
      </c>
      <c r="J1026" s="74">
        <v>423</v>
      </c>
      <c r="K1026" s="74">
        <v>20</v>
      </c>
      <c r="L1026" s="74">
        <v>335</v>
      </c>
      <c r="M1026" s="74">
        <v>6065.7984126000001</v>
      </c>
      <c r="N1026" s="124" t="e">
        <f>VLOOKUP(I1026,'[1]Already Allocated to Banks'!$I$5:$U$498,6,0)</f>
        <v>#N/A</v>
      </c>
      <c r="O1026" s="115" t="s">
        <v>4152</v>
      </c>
      <c r="P1026" s="147" t="s">
        <v>4249</v>
      </c>
      <c r="Q1026" s="74"/>
      <c r="R1026" s="74" t="s">
        <v>4249</v>
      </c>
      <c r="S1026" s="74"/>
      <c r="T1026" s="74"/>
      <c r="U1026" s="74"/>
      <c r="V1026" s="74"/>
    </row>
    <row r="1027" spans="1:22" hidden="1" x14ac:dyDescent="0.25">
      <c r="A1027" s="115">
        <v>1043</v>
      </c>
      <c r="B1027" s="74" t="s">
        <v>12</v>
      </c>
      <c r="C1027" s="74" t="s">
        <v>61</v>
      </c>
      <c r="D1027" s="74" t="s">
        <v>326</v>
      </c>
      <c r="E1027" s="74" t="s">
        <v>14</v>
      </c>
      <c r="F1027" s="74" t="s">
        <v>63</v>
      </c>
      <c r="G1027" s="74" t="s">
        <v>327</v>
      </c>
      <c r="H1027" s="161">
        <v>359802</v>
      </c>
      <c r="I1027" s="74" t="s">
        <v>2295</v>
      </c>
      <c r="J1027" s="74">
        <v>301</v>
      </c>
      <c r="K1027" s="74">
        <v>20</v>
      </c>
      <c r="L1027" s="74">
        <v>335</v>
      </c>
      <c r="M1027" s="74">
        <v>6058.2435876999998</v>
      </c>
      <c r="N1027" s="124" t="e">
        <f>VLOOKUP(I1027,'[1]Already Allocated to Banks'!$I$5:$U$498,6,0)</f>
        <v>#N/A</v>
      </c>
      <c r="O1027" s="115" t="s">
        <v>4152</v>
      </c>
      <c r="P1027" s="147" t="s">
        <v>4249</v>
      </c>
      <c r="Q1027" s="74"/>
      <c r="R1027" s="74" t="s">
        <v>4249</v>
      </c>
      <c r="S1027" s="74"/>
      <c r="T1027" s="74"/>
      <c r="U1027" s="74"/>
      <c r="V1027" s="74"/>
    </row>
    <row r="1028" spans="1:22" hidden="1" x14ac:dyDescent="0.25">
      <c r="A1028" s="115">
        <v>1558</v>
      </c>
      <c r="B1028" s="74" t="s">
        <v>12</v>
      </c>
      <c r="C1028" s="74" t="s">
        <v>61</v>
      </c>
      <c r="D1028" s="74" t="s">
        <v>326</v>
      </c>
      <c r="E1028" s="74" t="s">
        <v>14</v>
      </c>
      <c r="F1028" s="74" t="s">
        <v>63</v>
      </c>
      <c r="G1028" s="74" t="s">
        <v>327</v>
      </c>
      <c r="H1028" s="161">
        <v>377173</v>
      </c>
      <c r="I1028" s="74" t="s">
        <v>3337</v>
      </c>
      <c r="J1028" s="74">
        <v>206</v>
      </c>
      <c r="K1028" s="74">
        <v>20</v>
      </c>
      <c r="L1028" s="74">
        <v>335</v>
      </c>
      <c r="M1028" s="74">
        <v>5405.9296379400002</v>
      </c>
      <c r="N1028" s="124" t="e">
        <f>VLOOKUP(I1028,'[1]Already Allocated to Banks'!$I$5:$U$498,6,0)</f>
        <v>#N/A</v>
      </c>
      <c r="O1028" s="115" t="s">
        <v>4152</v>
      </c>
      <c r="P1028" s="147" t="s">
        <v>4249</v>
      </c>
      <c r="Q1028" s="74"/>
      <c r="R1028" s="74" t="s">
        <v>4249</v>
      </c>
      <c r="S1028" s="74"/>
      <c r="T1028" s="74"/>
      <c r="U1028" s="74"/>
      <c r="V1028" s="74"/>
    </row>
    <row r="1029" spans="1:22" hidden="1" x14ac:dyDescent="0.25">
      <c r="A1029" s="115">
        <v>1053</v>
      </c>
      <c r="B1029" s="74" t="s">
        <v>12</v>
      </c>
      <c r="C1029" s="74" t="s">
        <v>61</v>
      </c>
      <c r="D1029" s="74" t="s">
        <v>61</v>
      </c>
      <c r="E1029" s="74" t="s">
        <v>14</v>
      </c>
      <c r="F1029" s="74" t="s">
        <v>63</v>
      </c>
      <c r="G1029" s="74" t="s">
        <v>201</v>
      </c>
      <c r="H1029" s="161">
        <v>378590</v>
      </c>
      <c r="I1029" s="74" t="s">
        <v>2322</v>
      </c>
      <c r="J1029" s="74">
        <v>225</v>
      </c>
      <c r="K1029" s="74">
        <v>20</v>
      </c>
      <c r="L1029" s="74">
        <v>335</v>
      </c>
      <c r="M1029" s="74">
        <v>6046.7842260899997</v>
      </c>
      <c r="N1029" s="124" t="e">
        <f>VLOOKUP(I1029,'[1]Already Allocated to Banks'!$I$5:$U$498,6,0)</f>
        <v>#N/A</v>
      </c>
      <c r="O1029" s="115" t="s">
        <v>4152</v>
      </c>
      <c r="P1029" s="147" t="s">
        <v>4249</v>
      </c>
      <c r="Q1029" s="74"/>
      <c r="R1029" s="74" t="s">
        <v>4249</v>
      </c>
      <c r="S1029" s="74"/>
      <c r="T1029" s="74"/>
      <c r="U1029" s="74"/>
      <c r="V1029" s="74"/>
    </row>
    <row r="1030" spans="1:22" hidden="1" x14ac:dyDescent="0.25">
      <c r="A1030" s="115">
        <v>1564</v>
      </c>
      <c r="B1030" s="74" t="s">
        <v>12</v>
      </c>
      <c r="C1030" s="74" t="s">
        <v>61</v>
      </c>
      <c r="D1030" s="74" t="s">
        <v>61</v>
      </c>
      <c r="E1030" s="74" t="s">
        <v>14</v>
      </c>
      <c r="F1030" s="74" t="s">
        <v>63</v>
      </c>
      <c r="G1030" s="74" t="s">
        <v>201</v>
      </c>
      <c r="H1030" s="161">
        <v>349546</v>
      </c>
      <c r="I1030" s="74" t="s">
        <v>3349</v>
      </c>
      <c r="J1030" s="74">
        <v>123</v>
      </c>
      <c r="K1030" s="74">
        <v>20</v>
      </c>
      <c r="L1030" s="74">
        <v>335</v>
      </c>
      <c r="M1030" s="74">
        <v>5399.8533933299996</v>
      </c>
      <c r="N1030" s="124" t="e">
        <f>VLOOKUP(I1030,'[1]Already Allocated to Banks'!$I$5:$U$498,6,0)</f>
        <v>#N/A</v>
      </c>
      <c r="O1030" s="115" t="s">
        <v>4148</v>
      </c>
      <c r="P1030" s="147" t="s">
        <v>4249</v>
      </c>
      <c r="Q1030" s="74"/>
      <c r="R1030" s="74" t="s">
        <v>4249</v>
      </c>
      <c r="S1030" s="74"/>
      <c r="T1030" s="74"/>
      <c r="U1030" s="74"/>
      <c r="V1030" s="74"/>
    </row>
    <row r="1031" spans="1:22" hidden="1" x14ac:dyDescent="0.25">
      <c r="A1031" s="115">
        <v>1057</v>
      </c>
      <c r="B1031" s="74" t="s">
        <v>12</v>
      </c>
      <c r="C1031" s="74" t="s">
        <v>61</v>
      </c>
      <c r="D1031" s="74" t="s">
        <v>61</v>
      </c>
      <c r="E1031" s="74" t="s">
        <v>14</v>
      </c>
      <c r="F1031" s="74" t="s">
        <v>63</v>
      </c>
      <c r="G1031" s="74" t="s">
        <v>201</v>
      </c>
      <c r="H1031" s="161">
        <v>366309</v>
      </c>
      <c r="I1031" s="74" t="s">
        <v>2332</v>
      </c>
      <c r="J1031" s="74">
        <v>31</v>
      </c>
      <c r="K1031" s="74">
        <v>20</v>
      </c>
      <c r="L1031" s="74">
        <v>335</v>
      </c>
      <c r="M1031" s="74">
        <v>6035.6062694299999</v>
      </c>
      <c r="N1031" s="124" t="e">
        <f>VLOOKUP(I1031,'[1]Already Allocated to Banks'!$I$5:$U$498,6,0)</f>
        <v>#N/A</v>
      </c>
      <c r="O1031" s="115" t="s">
        <v>4152</v>
      </c>
      <c r="P1031" s="147" t="s">
        <v>4249</v>
      </c>
      <c r="Q1031" s="74"/>
      <c r="R1031" s="74" t="s">
        <v>4249</v>
      </c>
      <c r="S1031" s="74"/>
      <c r="T1031" s="74"/>
      <c r="U1031" s="74"/>
      <c r="V1031" s="74"/>
    </row>
    <row r="1032" spans="1:22" hidden="1" x14ac:dyDescent="0.25">
      <c r="A1032" s="115">
        <v>1607</v>
      </c>
      <c r="B1032" s="74" t="s">
        <v>12</v>
      </c>
      <c r="C1032" s="74" t="s">
        <v>61</v>
      </c>
      <c r="D1032" s="74" t="s">
        <v>133</v>
      </c>
      <c r="E1032" s="74" t="s">
        <v>14</v>
      </c>
      <c r="F1032" s="74" t="s">
        <v>63</v>
      </c>
      <c r="G1032" s="74" t="s">
        <v>134</v>
      </c>
      <c r="H1032" s="161">
        <v>366904</v>
      </c>
      <c r="I1032" s="74" t="s">
        <v>3427</v>
      </c>
      <c r="J1032" s="74">
        <v>825</v>
      </c>
      <c r="K1032" s="74">
        <v>20</v>
      </c>
      <c r="L1032" s="74">
        <v>335</v>
      </c>
      <c r="M1032" s="74">
        <v>5353.2894271900004</v>
      </c>
      <c r="N1032" s="124" t="e">
        <f>VLOOKUP(I1032,'[1]Already Allocated to Banks'!$I$5:$U$498,6,0)</f>
        <v>#N/A</v>
      </c>
      <c r="O1032" s="115" t="s">
        <v>4152</v>
      </c>
      <c r="P1032" s="147" t="s">
        <v>4249</v>
      </c>
      <c r="Q1032" s="74"/>
      <c r="R1032" s="74" t="s">
        <v>4249</v>
      </c>
      <c r="S1032" s="74"/>
      <c r="T1032" s="74"/>
      <c r="U1032" s="74"/>
      <c r="V1032" s="74"/>
    </row>
    <row r="1033" spans="1:22" hidden="1" x14ac:dyDescent="0.25">
      <c r="A1033" s="115">
        <v>1723</v>
      </c>
      <c r="B1033" s="74" t="s">
        <v>12</v>
      </c>
      <c r="C1033" s="74" t="s">
        <v>61</v>
      </c>
      <c r="D1033" s="74" t="s">
        <v>147</v>
      </c>
      <c r="E1033" s="74" t="s">
        <v>14</v>
      </c>
      <c r="F1033" s="74" t="s">
        <v>63</v>
      </c>
      <c r="G1033" s="74" t="s">
        <v>148</v>
      </c>
      <c r="H1033" s="161">
        <v>356367</v>
      </c>
      <c r="I1033" s="74" t="s">
        <v>3661</v>
      </c>
      <c r="J1033" s="74">
        <v>602</v>
      </c>
      <c r="K1033" s="74">
        <v>20</v>
      </c>
      <c r="L1033" s="74">
        <v>335</v>
      </c>
      <c r="M1033" s="74">
        <v>5255.2275871800002</v>
      </c>
      <c r="N1033" s="124" t="e">
        <f>VLOOKUP(I1033,'[1]Already Allocated to Banks'!$I$5:$U$498,6,0)</f>
        <v>#N/A</v>
      </c>
      <c r="O1033" s="115" t="s">
        <v>4152</v>
      </c>
      <c r="P1033" s="147" t="s">
        <v>4249</v>
      </c>
      <c r="Q1033" s="74"/>
      <c r="R1033" s="74" t="s">
        <v>4249</v>
      </c>
      <c r="S1033" s="74"/>
      <c r="T1033" s="74"/>
      <c r="U1033" s="74"/>
      <c r="V1033" s="74"/>
    </row>
    <row r="1034" spans="1:22" hidden="1" x14ac:dyDescent="0.25">
      <c r="A1034" s="115">
        <v>1881</v>
      </c>
      <c r="B1034" s="74" t="s">
        <v>12</v>
      </c>
      <c r="C1034" s="74" t="s">
        <v>61</v>
      </c>
      <c r="D1034" s="74" t="s">
        <v>105</v>
      </c>
      <c r="E1034" s="74" t="s">
        <v>14</v>
      </c>
      <c r="F1034" s="74" t="s">
        <v>63</v>
      </c>
      <c r="G1034" s="74" t="s">
        <v>106</v>
      </c>
      <c r="H1034" s="161">
        <v>362926</v>
      </c>
      <c r="I1034" s="74" t="s">
        <v>3976</v>
      </c>
      <c r="J1034" s="74">
        <v>706</v>
      </c>
      <c r="K1034" s="74">
        <v>20</v>
      </c>
      <c r="L1034" s="74">
        <v>335</v>
      </c>
      <c r="M1034" s="74">
        <v>5079.4272677999998</v>
      </c>
      <c r="N1034" s="124" t="e">
        <f>VLOOKUP(I1034,'[1]Already Allocated to Banks'!$I$5:$U$498,6,0)</f>
        <v>#N/A</v>
      </c>
      <c r="O1034" s="115" t="s">
        <v>4278</v>
      </c>
      <c r="P1034" s="147" t="s">
        <v>4249</v>
      </c>
      <c r="Q1034" s="74"/>
      <c r="R1034" s="74" t="s">
        <v>4249</v>
      </c>
      <c r="S1034" s="74"/>
      <c r="T1034" s="74"/>
      <c r="U1034" s="74"/>
      <c r="V1034" s="74"/>
    </row>
    <row r="1035" spans="1:22" hidden="1" x14ac:dyDescent="0.25">
      <c r="A1035" s="115">
        <v>1075</v>
      </c>
      <c r="B1035" s="74" t="s">
        <v>12</v>
      </c>
      <c r="C1035" s="74" t="s">
        <v>61</v>
      </c>
      <c r="D1035" s="74" t="s">
        <v>326</v>
      </c>
      <c r="E1035" s="74" t="s">
        <v>14</v>
      </c>
      <c r="F1035" s="74" t="s">
        <v>63</v>
      </c>
      <c r="G1035" s="74" t="s">
        <v>327</v>
      </c>
      <c r="H1035" s="161">
        <v>360087</v>
      </c>
      <c r="I1035" s="74" t="s">
        <v>2367</v>
      </c>
      <c r="J1035" s="74">
        <v>1042</v>
      </c>
      <c r="K1035" s="74">
        <v>20</v>
      </c>
      <c r="L1035" s="74">
        <v>335</v>
      </c>
      <c r="M1035" s="74">
        <v>6011.27075436</v>
      </c>
      <c r="N1035" s="124" t="e">
        <f>VLOOKUP(I1035,'[1]Already Allocated to Banks'!$I$5:$U$498,6,0)</f>
        <v>#N/A</v>
      </c>
      <c r="O1035" s="115" t="s">
        <v>4152</v>
      </c>
      <c r="P1035" s="74" t="s">
        <v>4249</v>
      </c>
      <c r="Q1035" s="74"/>
      <c r="R1035" s="74"/>
      <c r="S1035" s="74"/>
      <c r="T1035" s="74"/>
      <c r="U1035" s="74"/>
      <c r="V1035" s="74"/>
    </row>
    <row r="1036" spans="1:22" hidden="1" x14ac:dyDescent="0.25">
      <c r="A1036" s="115">
        <v>1085</v>
      </c>
      <c r="B1036" s="74" t="s">
        <v>12</v>
      </c>
      <c r="C1036" s="74" t="s">
        <v>61</v>
      </c>
      <c r="D1036" s="74" t="s">
        <v>133</v>
      </c>
      <c r="E1036" s="74" t="s">
        <v>14</v>
      </c>
      <c r="F1036" s="74" t="s">
        <v>63</v>
      </c>
      <c r="G1036" s="74" t="s">
        <v>134</v>
      </c>
      <c r="H1036" s="161">
        <v>350007</v>
      </c>
      <c r="I1036" s="74" t="s">
        <v>612</v>
      </c>
      <c r="J1036" s="74">
        <v>579</v>
      </c>
      <c r="K1036" s="74">
        <v>20</v>
      </c>
      <c r="L1036" s="74">
        <v>335</v>
      </c>
      <c r="M1036" s="74">
        <v>5996.2947497599998</v>
      </c>
      <c r="N1036" s="124" t="str">
        <f>VLOOKUP(I1036,'[1]Already Allocated to Banks'!$I$5:$U$498,6,0)</f>
        <v>STATE BANK OF INDIA</v>
      </c>
      <c r="O1036" s="115" t="s">
        <v>4152</v>
      </c>
      <c r="P1036" s="74" t="s">
        <v>4249</v>
      </c>
      <c r="Q1036" s="74"/>
      <c r="R1036" s="74"/>
      <c r="S1036" s="74"/>
      <c r="T1036" s="74"/>
      <c r="U1036" s="74"/>
      <c r="V1036" s="74"/>
    </row>
    <row r="1037" spans="1:22" hidden="1" x14ac:dyDescent="0.25">
      <c r="A1037" s="115">
        <v>1099</v>
      </c>
      <c r="B1037" s="74" t="s">
        <v>12</v>
      </c>
      <c r="C1037" s="74" t="s">
        <v>61</v>
      </c>
      <c r="D1037" s="74" t="s">
        <v>61</v>
      </c>
      <c r="E1037" s="74" t="s">
        <v>14</v>
      </c>
      <c r="F1037" s="74" t="s">
        <v>63</v>
      </c>
      <c r="G1037" s="74" t="s">
        <v>201</v>
      </c>
      <c r="H1037" s="161">
        <v>376789</v>
      </c>
      <c r="I1037" s="74" t="s">
        <v>2413</v>
      </c>
      <c r="J1037" s="74">
        <v>913</v>
      </c>
      <c r="K1037" s="74">
        <v>20</v>
      </c>
      <c r="L1037" s="74">
        <v>335</v>
      </c>
      <c r="M1037" s="74">
        <v>5980.8548309799999</v>
      </c>
      <c r="N1037" s="124" t="e">
        <f>VLOOKUP(I1037,'[1]Already Allocated to Banks'!$I$5:$U$498,6,0)</f>
        <v>#N/A</v>
      </c>
      <c r="O1037" s="115" t="s">
        <v>4152</v>
      </c>
      <c r="P1037" s="74" t="s">
        <v>4249</v>
      </c>
      <c r="Q1037" s="74"/>
      <c r="R1037" s="74"/>
      <c r="S1037" s="74"/>
      <c r="T1037" s="74"/>
      <c r="U1037" s="74"/>
      <c r="V1037" s="74"/>
    </row>
    <row r="1038" spans="1:22" hidden="1" x14ac:dyDescent="0.25">
      <c r="A1038" s="115">
        <v>1105</v>
      </c>
      <c r="B1038" s="74" t="s">
        <v>12</v>
      </c>
      <c r="C1038" s="74" t="s">
        <v>61</v>
      </c>
      <c r="D1038" s="74" t="s">
        <v>662</v>
      </c>
      <c r="E1038" s="74" t="s">
        <v>14</v>
      </c>
      <c r="F1038" s="74" t="s">
        <v>63</v>
      </c>
      <c r="G1038" s="74" t="s">
        <v>663</v>
      </c>
      <c r="H1038" s="161">
        <v>377933</v>
      </c>
      <c r="I1038" s="74" t="s">
        <v>1924</v>
      </c>
      <c r="J1038" s="74">
        <v>1770</v>
      </c>
      <c r="K1038" s="74">
        <v>20</v>
      </c>
      <c r="L1038" s="74">
        <v>335</v>
      </c>
      <c r="M1038" s="74">
        <v>5973.8061787400002</v>
      </c>
      <c r="N1038" s="124" t="str">
        <f>VLOOKUP(I1038,'[1]Already Allocated to Banks'!$I$5:$U$498,6,0)</f>
        <v>STATE BANK OF INDIA</v>
      </c>
      <c r="O1038" s="115" t="s">
        <v>4152</v>
      </c>
      <c r="P1038" s="147" t="s">
        <v>4249</v>
      </c>
      <c r="Q1038" s="74"/>
      <c r="R1038" s="74" t="s">
        <v>4249</v>
      </c>
      <c r="S1038" s="74"/>
      <c r="T1038" s="74"/>
      <c r="U1038" s="74"/>
      <c r="V1038" s="74"/>
    </row>
    <row r="1039" spans="1:22" hidden="1" x14ac:dyDescent="0.25">
      <c r="A1039" s="115">
        <v>1107</v>
      </c>
      <c r="B1039" s="74" t="s">
        <v>12</v>
      </c>
      <c r="C1039" s="74" t="s">
        <v>61</v>
      </c>
      <c r="D1039" s="74" t="s">
        <v>662</v>
      </c>
      <c r="E1039" s="74" t="s">
        <v>14</v>
      </c>
      <c r="F1039" s="74" t="s">
        <v>63</v>
      </c>
      <c r="G1039" s="74" t="s">
        <v>663</v>
      </c>
      <c r="H1039" s="161">
        <v>377095</v>
      </c>
      <c r="I1039" s="74" t="s">
        <v>144</v>
      </c>
      <c r="J1039" s="74">
        <v>516</v>
      </c>
      <c r="K1039" s="74">
        <v>20</v>
      </c>
      <c r="L1039" s="74">
        <v>335</v>
      </c>
      <c r="M1039" s="74">
        <v>5970.9836322299998</v>
      </c>
      <c r="N1039" s="124" t="e">
        <f>VLOOKUP(I1039,'[1]Already Allocated to Banks'!$I$5:$U$498,6,0)</f>
        <v>#N/A</v>
      </c>
      <c r="O1039" s="115" t="s">
        <v>4152</v>
      </c>
      <c r="P1039" s="74" t="s">
        <v>4249</v>
      </c>
      <c r="Q1039" s="74" t="s">
        <v>4250</v>
      </c>
      <c r="R1039" s="74" t="s">
        <v>4249</v>
      </c>
      <c r="S1039" s="74" t="s">
        <v>4250</v>
      </c>
      <c r="T1039" s="74"/>
      <c r="U1039" s="74"/>
      <c r="V1039" s="74"/>
    </row>
    <row r="1040" spans="1:22" hidden="1" x14ac:dyDescent="0.25">
      <c r="A1040" s="115">
        <v>1117</v>
      </c>
      <c r="B1040" s="74" t="s">
        <v>12</v>
      </c>
      <c r="C1040" s="74" t="s">
        <v>61</v>
      </c>
      <c r="D1040" s="74" t="s">
        <v>133</v>
      </c>
      <c r="E1040" s="74" t="s">
        <v>14</v>
      </c>
      <c r="F1040" s="74" t="s">
        <v>63</v>
      </c>
      <c r="G1040" s="74" t="s">
        <v>134</v>
      </c>
      <c r="H1040" s="161">
        <v>350341</v>
      </c>
      <c r="I1040" s="74" t="s">
        <v>2448</v>
      </c>
      <c r="J1040" s="74">
        <v>800</v>
      </c>
      <c r="K1040" s="74">
        <v>20</v>
      </c>
      <c r="L1040" s="74">
        <v>335</v>
      </c>
      <c r="M1040" s="74">
        <v>5955.6350003199996</v>
      </c>
      <c r="N1040" s="124" t="str">
        <f>VLOOKUP(I1040,'[1]Already Allocated to Banks'!$I$5:$U$498,6,0)</f>
        <v>STATE BANK OF INDIA</v>
      </c>
      <c r="O1040" s="115" t="s">
        <v>4152</v>
      </c>
      <c r="P1040" s="74" t="s">
        <v>4249</v>
      </c>
      <c r="Q1040" s="74"/>
      <c r="R1040" s="74"/>
      <c r="S1040" s="74"/>
      <c r="T1040" s="74"/>
      <c r="U1040" s="74"/>
      <c r="V1040" s="74"/>
    </row>
    <row r="1041" spans="1:22" x14ac:dyDescent="0.25">
      <c r="A1041" s="115">
        <v>1123</v>
      </c>
      <c r="B1041" s="74" t="s">
        <v>12</v>
      </c>
      <c r="C1041" s="74" t="s">
        <v>61</v>
      </c>
      <c r="D1041" s="74" t="s">
        <v>326</v>
      </c>
      <c r="E1041" s="74" t="s">
        <v>14</v>
      </c>
      <c r="F1041" s="74" t="s">
        <v>63</v>
      </c>
      <c r="G1041" s="74" t="s">
        <v>327</v>
      </c>
      <c r="H1041" s="161">
        <v>377138</v>
      </c>
      <c r="I1041" s="74" t="s">
        <v>2460</v>
      </c>
      <c r="J1041" s="74">
        <v>299</v>
      </c>
      <c r="K1041" s="74">
        <v>20</v>
      </c>
      <c r="L1041" s="74">
        <v>335</v>
      </c>
      <c r="M1041" s="74">
        <v>5952.2085537000003</v>
      </c>
      <c r="N1041" s="124" t="e">
        <f>VLOOKUP(I1041,'[1]Already Allocated to Banks'!$I$5:$U$498,6,0)</f>
        <v>#N/A</v>
      </c>
      <c r="O1041" s="115"/>
      <c r="P1041" s="74">
        <v>0</v>
      </c>
      <c r="Q1041" s="74">
        <v>0</v>
      </c>
      <c r="R1041" s="74">
        <v>0</v>
      </c>
      <c r="S1041" s="74">
        <v>0</v>
      </c>
      <c r="T1041" s="74"/>
      <c r="U1041" s="74"/>
      <c r="V1041" s="74"/>
    </row>
    <row r="1042" spans="1:22" x14ac:dyDescent="0.25">
      <c r="A1042" s="115">
        <v>1126</v>
      </c>
      <c r="B1042" s="74" t="s">
        <v>12</v>
      </c>
      <c r="C1042" s="74" t="s">
        <v>61</v>
      </c>
      <c r="D1042" s="74" t="s">
        <v>62</v>
      </c>
      <c r="E1042" s="74" t="s">
        <v>14</v>
      </c>
      <c r="F1042" s="74" t="s">
        <v>63</v>
      </c>
      <c r="G1042" s="74" t="s">
        <v>64</v>
      </c>
      <c r="H1042" s="161">
        <v>377760</v>
      </c>
      <c r="I1042" s="74" t="s">
        <v>2466</v>
      </c>
      <c r="J1042" s="74">
        <v>1144</v>
      </c>
      <c r="K1042" s="74">
        <v>20</v>
      </c>
      <c r="L1042" s="74">
        <v>335</v>
      </c>
      <c r="M1042" s="74">
        <v>5947.9259484200002</v>
      </c>
      <c r="N1042" s="124" t="e">
        <f>VLOOKUP(I1042,'[1]Already Allocated to Banks'!$I$5:$U$498,6,0)</f>
        <v>#N/A</v>
      </c>
      <c r="O1042" s="115"/>
      <c r="P1042" s="74">
        <v>0</v>
      </c>
      <c r="Q1042" s="74">
        <v>0</v>
      </c>
      <c r="R1042" s="74">
        <v>0</v>
      </c>
      <c r="S1042" s="74">
        <v>0</v>
      </c>
      <c r="T1042" s="74"/>
      <c r="U1042" s="74"/>
      <c r="V1042" s="74"/>
    </row>
    <row r="1043" spans="1:22" x14ac:dyDescent="0.25">
      <c r="A1043" s="115">
        <v>1132</v>
      </c>
      <c r="B1043" s="74" t="s">
        <v>12</v>
      </c>
      <c r="C1043" s="74" t="s">
        <v>61</v>
      </c>
      <c r="D1043" s="74" t="s">
        <v>326</v>
      </c>
      <c r="E1043" s="74" t="s">
        <v>14</v>
      </c>
      <c r="F1043" s="74" t="s">
        <v>63</v>
      </c>
      <c r="G1043" s="74" t="s">
        <v>327</v>
      </c>
      <c r="H1043" s="161">
        <v>356147</v>
      </c>
      <c r="I1043" s="74" t="s">
        <v>2477</v>
      </c>
      <c r="J1043" s="74">
        <v>449</v>
      </c>
      <c r="K1043" s="74">
        <v>20</v>
      </c>
      <c r="L1043" s="74">
        <v>335</v>
      </c>
      <c r="M1043" s="74">
        <v>5935.55019404</v>
      </c>
      <c r="N1043" s="124" t="e">
        <f>VLOOKUP(I1043,'[1]Already Allocated to Banks'!$I$5:$U$498,6,0)</f>
        <v>#N/A</v>
      </c>
      <c r="O1043" s="115"/>
      <c r="P1043" s="74">
        <v>0</v>
      </c>
      <c r="Q1043" s="74">
        <v>0</v>
      </c>
      <c r="R1043" s="74">
        <v>0</v>
      </c>
      <c r="S1043" s="74">
        <v>0</v>
      </c>
      <c r="T1043" s="74"/>
      <c r="U1043" s="74"/>
      <c r="V1043" s="74"/>
    </row>
    <row r="1044" spans="1:22" hidden="1" x14ac:dyDescent="0.25">
      <c r="A1044" s="115">
        <v>1148</v>
      </c>
      <c r="B1044" s="74" t="s">
        <v>12</v>
      </c>
      <c r="C1044" s="74" t="s">
        <v>61</v>
      </c>
      <c r="D1044" s="74" t="s">
        <v>61</v>
      </c>
      <c r="E1044" s="74" t="s">
        <v>14</v>
      </c>
      <c r="F1044" s="74" t="s">
        <v>63</v>
      </c>
      <c r="G1044" s="74" t="s">
        <v>201</v>
      </c>
      <c r="H1044" s="161">
        <v>375160</v>
      </c>
      <c r="I1044" s="74" t="s">
        <v>2506</v>
      </c>
      <c r="J1044" s="74">
        <v>888</v>
      </c>
      <c r="K1044" s="74">
        <v>20</v>
      </c>
      <c r="L1044" s="74">
        <v>335</v>
      </c>
      <c r="M1044" s="74">
        <v>5917.6337252200001</v>
      </c>
      <c r="N1044" s="124" t="str">
        <f>VLOOKUP(I1044,'[1]Already Allocated to Banks'!$I$5:$U$498,6,0)</f>
        <v>AXIS BANK LTD</v>
      </c>
      <c r="O1044" s="115" t="s">
        <v>4145</v>
      </c>
      <c r="P1044" s="74" t="s">
        <v>4249</v>
      </c>
      <c r="Q1044" s="74"/>
      <c r="R1044" s="74"/>
      <c r="S1044" s="74"/>
      <c r="T1044" s="74"/>
      <c r="U1044" s="74"/>
      <c r="V1044" s="74"/>
    </row>
    <row r="1045" spans="1:22" hidden="1" x14ac:dyDescent="0.25">
      <c r="A1045" s="115">
        <v>1156</v>
      </c>
      <c r="B1045" s="74" t="s">
        <v>12</v>
      </c>
      <c r="C1045" s="74" t="s">
        <v>61</v>
      </c>
      <c r="D1045" s="74" t="s">
        <v>105</v>
      </c>
      <c r="E1045" s="74" t="s">
        <v>14</v>
      </c>
      <c r="F1045" s="74" t="s">
        <v>63</v>
      </c>
      <c r="G1045" s="74" t="s">
        <v>106</v>
      </c>
      <c r="H1045" s="161">
        <v>377698</v>
      </c>
      <c r="I1045" s="74" t="s">
        <v>2521</v>
      </c>
      <c r="J1045" s="74">
        <v>482</v>
      </c>
      <c r="K1045" s="74">
        <v>20</v>
      </c>
      <c r="L1045" s="74">
        <v>335</v>
      </c>
      <c r="M1045" s="74">
        <v>5903.4869224100003</v>
      </c>
      <c r="N1045" s="124" t="str">
        <f>VLOOKUP(I1045,'[1]Already Allocated to Banks'!$I$5:$U$498,6,0)</f>
        <v>INDIAN BANK</v>
      </c>
      <c r="O1045" s="115" t="s">
        <v>4141</v>
      </c>
      <c r="P1045" s="74" t="s">
        <v>4249</v>
      </c>
      <c r="Q1045" s="74"/>
      <c r="R1045" s="74"/>
      <c r="S1045" s="74"/>
      <c r="T1045" s="74"/>
      <c r="U1045" s="74"/>
      <c r="V1045" s="74"/>
    </row>
    <row r="1046" spans="1:22" hidden="1" x14ac:dyDescent="0.25">
      <c r="A1046" s="115">
        <v>1172</v>
      </c>
      <c r="B1046" s="74" t="s">
        <v>12</v>
      </c>
      <c r="C1046" s="74" t="s">
        <v>61</v>
      </c>
      <c r="D1046" s="74" t="s">
        <v>147</v>
      </c>
      <c r="E1046" s="74" t="s">
        <v>14</v>
      </c>
      <c r="F1046" s="74" t="s">
        <v>63</v>
      </c>
      <c r="G1046" s="74" t="s">
        <v>148</v>
      </c>
      <c r="H1046" s="161">
        <v>377984</v>
      </c>
      <c r="I1046" s="74" t="s">
        <v>2553</v>
      </c>
      <c r="J1046" s="74">
        <v>274</v>
      </c>
      <c r="K1046" s="74">
        <v>20</v>
      </c>
      <c r="L1046" s="74">
        <v>335</v>
      </c>
      <c r="M1046" s="74">
        <v>5878.8180891399998</v>
      </c>
      <c r="N1046" s="124" t="str">
        <f>VLOOKUP(I1046,'[1]Already Allocated to Banks'!$I$5:$U$498,6,0)</f>
        <v>STATE BANK OF INDIA</v>
      </c>
      <c r="O1046" s="115" t="s">
        <v>4152</v>
      </c>
      <c r="P1046" s="74" t="s">
        <v>4249</v>
      </c>
      <c r="Q1046" s="74"/>
      <c r="R1046" s="74"/>
      <c r="S1046" s="74"/>
      <c r="T1046" s="74"/>
      <c r="U1046" s="74"/>
      <c r="V1046" s="74"/>
    </row>
    <row r="1047" spans="1:22" hidden="1" x14ac:dyDescent="0.25">
      <c r="A1047" s="115">
        <v>1185</v>
      </c>
      <c r="B1047" s="74" t="s">
        <v>12</v>
      </c>
      <c r="C1047" s="74" t="s">
        <v>61</v>
      </c>
      <c r="D1047" s="74" t="s">
        <v>133</v>
      </c>
      <c r="E1047" s="74" t="s">
        <v>14</v>
      </c>
      <c r="F1047" s="74" t="s">
        <v>63</v>
      </c>
      <c r="G1047" s="74" t="s">
        <v>134</v>
      </c>
      <c r="H1047" s="161">
        <v>378023</v>
      </c>
      <c r="I1047" s="74" t="s">
        <v>144</v>
      </c>
      <c r="J1047" s="74">
        <v>1289</v>
      </c>
      <c r="K1047" s="74">
        <v>20</v>
      </c>
      <c r="L1047" s="74">
        <v>335</v>
      </c>
      <c r="M1047" s="74">
        <v>5865.3997756199997</v>
      </c>
      <c r="N1047" s="124" t="e">
        <f>VLOOKUP(I1047,'[1]Already Allocated to Banks'!$I$5:$U$498,6,0)</f>
        <v>#N/A</v>
      </c>
      <c r="O1047" s="115" t="s">
        <v>4152</v>
      </c>
      <c r="P1047" s="74" t="s">
        <v>4249</v>
      </c>
      <c r="Q1047" s="74" t="s">
        <v>4250</v>
      </c>
      <c r="R1047" s="74" t="s">
        <v>4249</v>
      </c>
      <c r="S1047" s="74" t="s">
        <v>4250</v>
      </c>
      <c r="T1047" s="74"/>
      <c r="U1047" s="74"/>
      <c r="V1047" s="74"/>
    </row>
    <row r="1048" spans="1:22" hidden="1" x14ac:dyDescent="0.25">
      <c r="A1048" s="115">
        <v>1223</v>
      </c>
      <c r="B1048" s="74" t="s">
        <v>12</v>
      </c>
      <c r="C1048" s="74" t="s">
        <v>61</v>
      </c>
      <c r="D1048" s="74" t="s">
        <v>2245</v>
      </c>
      <c r="E1048" s="74" t="s">
        <v>14</v>
      </c>
      <c r="F1048" s="74" t="s">
        <v>63</v>
      </c>
      <c r="G1048" s="74" t="s">
        <v>2246</v>
      </c>
      <c r="H1048" s="161">
        <v>369021</v>
      </c>
      <c r="I1048" s="74" t="s">
        <v>2651</v>
      </c>
      <c r="J1048" s="74">
        <v>339</v>
      </c>
      <c r="K1048" s="74">
        <v>20</v>
      </c>
      <c r="L1048" s="74">
        <v>335</v>
      </c>
      <c r="M1048" s="74">
        <v>5811.7153168599998</v>
      </c>
      <c r="N1048" s="124" t="str">
        <f>VLOOKUP(I1048,'[1]Already Allocated to Banks'!$I$5:$U$498,6,0)</f>
        <v>STATE BANK OF INDIA</v>
      </c>
      <c r="O1048" s="115" t="s">
        <v>4152</v>
      </c>
      <c r="P1048" s="74" t="s">
        <v>4249</v>
      </c>
      <c r="Q1048" s="74"/>
      <c r="R1048" s="74"/>
      <c r="S1048" s="74"/>
      <c r="T1048" s="74"/>
      <c r="U1048" s="74"/>
      <c r="V1048" s="74"/>
    </row>
    <row r="1049" spans="1:22" hidden="1" x14ac:dyDescent="0.25">
      <c r="A1049" s="115">
        <v>1226</v>
      </c>
      <c r="B1049" s="74" t="s">
        <v>12</v>
      </c>
      <c r="C1049" s="74" t="s">
        <v>61</v>
      </c>
      <c r="D1049" s="74" t="s">
        <v>2245</v>
      </c>
      <c r="E1049" s="74" t="s">
        <v>14</v>
      </c>
      <c r="F1049" s="74" t="s">
        <v>63</v>
      </c>
      <c r="G1049" s="74" t="s">
        <v>2246</v>
      </c>
      <c r="H1049" s="161">
        <v>359793</v>
      </c>
      <c r="I1049" s="74" t="s">
        <v>2657</v>
      </c>
      <c r="J1049" s="74">
        <v>1656</v>
      </c>
      <c r="K1049" s="74">
        <v>20</v>
      </c>
      <c r="L1049" s="74">
        <v>335</v>
      </c>
      <c r="M1049" s="74">
        <v>5809.1721063499999</v>
      </c>
      <c r="N1049" s="124" t="str">
        <f>VLOOKUP(I1049,'[1]Already Allocated to Banks'!$I$5:$U$498,6,0)</f>
        <v>BANK OF INDIA</v>
      </c>
      <c r="O1049" s="115" t="s">
        <v>4147</v>
      </c>
      <c r="P1049" s="74" t="s">
        <v>4249</v>
      </c>
      <c r="Q1049" s="74"/>
      <c r="R1049" s="74"/>
      <c r="S1049" s="74"/>
      <c r="T1049" s="74"/>
      <c r="U1049" s="74"/>
      <c r="V1049" s="74"/>
    </row>
    <row r="1050" spans="1:22" hidden="1" x14ac:dyDescent="0.25">
      <c r="A1050" s="115">
        <v>1260</v>
      </c>
      <c r="B1050" s="74" t="s">
        <v>12</v>
      </c>
      <c r="C1050" s="74" t="s">
        <v>61</v>
      </c>
      <c r="D1050" s="74" t="s">
        <v>314</v>
      </c>
      <c r="E1050" s="74" t="s">
        <v>14</v>
      </c>
      <c r="F1050" s="74" t="s">
        <v>63</v>
      </c>
      <c r="G1050" s="74" t="s">
        <v>315</v>
      </c>
      <c r="H1050" s="161">
        <v>375773</v>
      </c>
      <c r="I1050" s="74" t="s">
        <v>2728</v>
      </c>
      <c r="J1050" s="74">
        <v>94</v>
      </c>
      <c r="K1050" s="74">
        <v>20</v>
      </c>
      <c r="L1050" s="74">
        <v>335</v>
      </c>
      <c r="M1050" s="74">
        <v>5767.3968205600004</v>
      </c>
      <c r="N1050" s="124" t="str">
        <f>VLOOKUP(I1050,'[1]Already Allocated to Banks'!$I$5:$U$498,6,0)</f>
        <v>STATE BANK OF INDIA</v>
      </c>
      <c r="O1050" s="115" t="s">
        <v>4152</v>
      </c>
      <c r="P1050" s="74" t="s">
        <v>4249</v>
      </c>
      <c r="Q1050" s="74"/>
      <c r="R1050" s="74"/>
      <c r="S1050" s="74"/>
      <c r="T1050" s="74"/>
      <c r="U1050" s="74"/>
      <c r="V1050" s="74"/>
    </row>
    <row r="1051" spans="1:22" hidden="1" x14ac:dyDescent="0.25">
      <c r="A1051" s="115">
        <v>1264</v>
      </c>
      <c r="B1051" s="74" t="s">
        <v>12</v>
      </c>
      <c r="C1051" s="74" t="s">
        <v>61</v>
      </c>
      <c r="D1051" s="74" t="s">
        <v>147</v>
      </c>
      <c r="E1051" s="74" t="s">
        <v>14</v>
      </c>
      <c r="F1051" s="74" t="s">
        <v>63</v>
      </c>
      <c r="G1051" s="74" t="s">
        <v>148</v>
      </c>
      <c r="H1051" s="161">
        <v>376323</v>
      </c>
      <c r="I1051" s="74" t="s">
        <v>2736</v>
      </c>
      <c r="J1051" s="74">
        <v>608</v>
      </c>
      <c r="K1051" s="74">
        <v>20</v>
      </c>
      <c r="L1051" s="74">
        <v>335</v>
      </c>
      <c r="M1051" s="74">
        <v>5763.28066494</v>
      </c>
      <c r="N1051" s="124" t="str">
        <f>VLOOKUP(I1051,'[1]Already Allocated to Banks'!$I$5:$U$498,6,0)</f>
        <v>STATE BANK OF INDIA</v>
      </c>
      <c r="O1051" s="115" t="s">
        <v>4152</v>
      </c>
      <c r="P1051" s="74" t="s">
        <v>4249</v>
      </c>
      <c r="Q1051" s="74"/>
      <c r="R1051" s="74"/>
      <c r="S1051" s="74"/>
      <c r="T1051" s="74"/>
      <c r="U1051" s="74"/>
      <c r="V1051" s="74"/>
    </row>
    <row r="1052" spans="1:22" hidden="1" x14ac:dyDescent="0.25">
      <c r="A1052" s="115">
        <v>1265</v>
      </c>
      <c r="B1052" s="74" t="s">
        <v>12</v>
      </c>
      <c r="C1052" s="74" t="s">
        <v>61</v>
      </c>
      <c r="D1052" s="74" t="s">
        <v>326</v>
      </c>
      <c r="E1052" s="74" t="s">
        <v>14</v>
      </c>
      <c r="F1052" s="74" t="s">
        <v>63</v>
      </c>
      <c r="G1052" s="74" t="s">
        <v>327</v>
      </c>
      <c r="H1052" s="161">
        <v>366320</v>
      </c>
      <c r="I1052" s="74" t="s">
        <v>2738</v>
      </c>
      <c r="J1052" s="74">
        <v>131</v>
      </c>
      <c r="K1052" s="74">
        <v>20</v>
      </c>
      <c r="L1052" s="74">
        <v>335</v>
      </c>
      <c r="M1052" s="74">
        <v>5761.0677760500002</v>
      </c>
      <c r="N1052" s="124" t="e">
        <f>VLOOKUP(I1052,'[1]Already Allocated to Banks'!$I$5:$U$498,6,0)</f>
        <v>#N/A</v>
      </c>
      <c r="O1052" s="115" t="s">
        <v>4152</v>
      </c>
      <c r="P1052" s="74" t="s">
        <v>4249</v>
      </c>
      <c r="Q1052" s="74"/>
      <c r="R1052" s="74"/>
      <c r="S1052" s="74"/>
      <c r="T1052" s="74"/>
      <c r="U1052" s="74"/>
      <c r="V1052" s="74"/>
    </row>
    <row r="1053" spans="1:22" hidden="1" x14ac:dyDescent="0.25">
      <c r="A1053" s="115">
        <v>1266</v>
      </c>
      <c r="B1053" s="74" t="s">
        <v>12</v>
      </c>
      <c r="C1053" s="74" t="s">
        <v>61</v>
      </c>
      <c r="D1053" s="74" t="s">
        <v>147</v>
      </c>
      <c r="E1053" s="74" t="s">
        <v>14</v>
      </c>
      <c r="F1053" s="74" t="s">
        <v>63</v>
      </c>
      <c r="G1053" s="74" t="s">
        <v>148</v>
      </c>
      <c r="H1053" s="161">
        <v>366241</v>
      </c>
      <c r="I1053" s="74" t="s">
        <v>2740</v>
      </c>
      <c r="J1053" s="74">
        <v>281</v>
      </c>
      <c r="K1053" s="74">
        <v>20</v>
      </c>
      <c r="L1053" s="74">
        <v>335</v>
      </c>
      <c r="M1053" s="74">
        <v>5760.9851538200001</v>
      </c>
      <c r="N1053" s="124" t="e">
        <f>VLOOKUP(I1053,'[1]Already Allocated to Banks'!$I$5:$U$498,6,0)</f>
        <v>#N/A</v>
      </c>
      <c r="O1053" s="115" t="s">
        <v>4152</v>
      </c>
      <c r="P1053" s="147" t="s">
        <v>4249</v>
      </c>
      <c r="Q1053" s="74"/>
      <c r="R1053" s="74" t="s">
        <v>4249</v>
      </c>
      <c r="S1053" s="74"/>
      <c r="T1053" s="74"/>
      <c r="U1053" s="74"/>
      <c r="V1053" s="74"/>
    </row>
    <row r="1054" spans="1:22" hidden="1" x14ac:dyDescent="0.25">
      <c r="A1054" s="115">
        <v>1278</v>
      </c>
      <c r="B1054" s="74" t="s">
        <v>12</v>
      </c>
      <c r="C1054" s="74" t="s">
        <v>61</v>
      </c>
      <c r="D1054" s="74" t="s">
        <v>314</v>
      </c>
      <c r="E1054" s="74" t="s">
        <v>14</v>
      </c>
      <c r="F1054" s="74" t="s">
        <v>63</v>
      </c>
      <c r="G1054" s="74" t="s">
        <v>315</v>
      </c>
      <c r="H1054" s="161">
        <v>366354</v>
      </c>
      <c r="I1054" s="74" t="s">
        <v>2764</v>
      </c>
      <c r="J1054" s="74">
        <v>997</v>
      </c>
      <c r="K1054" s="74">
        <v>20</v>
      </c>
      <c r="L1054" s="74">
        <v>335</v>
      </c>
      <c r="M1054" s="74">
        <v>5744.6437415800001</v>
      </c>
      <c r="N1054" s="124" t="e">
        <f>VLOOKUP(I1054,'[1]Already Allocated to Banks'!$I$5:$U$498,6,0)</f>
        <v>#N/A</v>
      </c>
      <c r="O1054" s="115" t="s">
        <v>4152</v>
      </c>
      <c r="P1054" s="147" t="s">
        <v>4249</v>
      </c>
      <c r="Q1054" s="74"/>
      <c r="R1054" s="74" t="s">
        <v>4249</v>
      </c>
      <c r="S1054" s="74"/>
      <c r="T1054" s="74"/>
      <c r="U1054" s="74"/>
      <c r="V1054" s="74"/>
    </row>
    <row r="1055" spans="1:22" hidden="1" x14ac:dyDescent="0.25">
      <c r="A1055" s="115">
        <v>1281</v>
      </c>
      <c r="B1055" s="74" t="s">
        <v>12</v>
      </c>
      <c r="C1055" s="74" t="s">
        <v>61</v>
      </c>
      <c r="D1055" s="74" t="s">
        <v>2245</v>
      </c>
      <c r="E1055" s="74" t="s">
        <v>14</v>
      </c>
      <c r="F1055" s="74" t="s">
        <v>63</v>
      </c>
      <c r="G1055" s="74" t="s">
        <v>2246</v>
      </c>
      <c r="H1055" s="161">
        <v>348542</v>
      </c>
      <c r="I1055" s="74" t="s">
        <v>2770</v>
      </c>
      <c r="J1055" s="74">
        <v>44</v>
      </c>
      <c r="K1055" s="74">
        <v>20</v>
      </c>
      <c r="L1055" s="74">
        <v>335</v>
      </c>
      <c r="M1055" s="74">
        <v>5738.9828834700002</v>
      </c>
      <c r="N1055" s="124" t="str">
        <f>VLOOKUP(I1055,'[1]Already Allocated to Banks'!$I$5:$U$498,6,0)</f>
        <v>STATE BANK OF INDIA</v>
      </c>
      <c r="O1055" s="115" t="s">
        <v>4152</v>
      </c>
      <c r="P1055" s="74" t="s">
        <v>4249</v>
      </c>
      <c r="Q1055" s="74"/>
      <c r="R1055" s="74"/>
      <c r="S1055" s="74"/>
      <c r="T1055" s="74"/>
      <c r="U1055" s="74"/>
      <c r="V1055" s="74"/>
    </row>
    <row r="1056" spans="1:22" hidden="1" x14ac:dyDescent="0.25">
      <c r="A1056" s="115">
        <v>1302</v>
      </c>
      <c r="B1056" s="74" t="s">
        <v>12</v>
      </c>
      <c r="C1056" s="74" t="s">
        <v>61</v>
      </c>
      <c r="D1056" s="74" t="s">
        <v>61</v>
      </c>
      <c r="E1056" s="74" t="s">
        <v>14</v>
      </c>
      <c r="F1056" s="74" t="s">
        <v>63</v>
      </c>
      <c r="G1056" s="74" t="s">
        <v>201</v>
      </c>
      <c r="H1056" s="161">
        <v>366997</v>
      </c>
      <c r="I1056" s="74" t="s">
        <v>1247</v>
      </c>
      <c r="J1056" s="74">
        <v>468</v>
      </c>
      <c r="K1056" s="74">
        <v>20</v>
      </c>
      <c r="L1056" s="74">
        <v>335</v>
      </c>
      <c r="M1056" s="74">
        <v>5710.8817793400003</v>
      </c>
      <c r="N1056" s="124" t="e">
        <f>VLOOKUP(I1056,'[1]Already Allocated to Banks'!$I$5:$U$498,6,0)</f>
        <v>#N/A</v>
      </c>
      <c r="O1056" s="115" t="s">
        <v>4152</v>
      </c>
      <c r="P1056" s="147" t="s">
        <v>4249</v>
      </c>
      <c r="Q1056" s="74"/>
      <c r="R1056" s="74" t="s">
        <v>4249</v>
      </c>
      <c r="S1056" s="74"/>
      <c r="T1056" s="74"/>
      <c r="U1056" s="74"/>
      <c r="V1056" s="74"/>
    </row>
    <row r="1057" spans="1:22" hidden="1" x14ac:dyDescent="0.25">
      <c r="A1057" s="115">
        <v>1316</v>
      </c>
      <c r="B1057" s="74" t="s">
        <v>12</v>
      </c>
      <c r="C1057" s="74" t="s">
        <v>61</v>
      </c>
      <c r="D1057" s="74" t="s">
        <v>147</v>
      </c>
      <c r="E1057" s="74" t="s">
        <v>14</v>
      </c>
      <c r="F1057" s="74" t="s">
        <v>63</v>
      </c>
      <c r="G1057" s="74" t="s">
        <v>148</v>
      </c>
      <c r="H1057" s="161">
        <v>369024</v>
      </c>
      <c r="I1057" s="74" t="s">
        <v>2843</v>
      </c>
      <c r="J1057" s="74">
        <v>985</v>
      </c>
      <c r="K1057" s="74">
        <v>20</v>
      </c>
      <c r="L1057" s="74">
        <v>335</v>
      </c>
      <c r="M1057" s="74">
        <v>5691.9484083699999</v>
      </c>
      <c r="N1057" s="124" t="e">
        <f>VLOOKUP(I1057,'[1]Already Allocated to Banks'!$I$5:$U$498,6,0)</f>
        <v>#N/A</v>
      </c>
      <c r="O1057" s="115" t="s">
        <v>4152</v>
      </c>
      <c r="P1057" s="74" t="s">
        <v>4249</v>
      </c>
      <c r="Q1057" s="74"/>
      <c r="R1057" s="74"/>
      <c r="S1057" s="74"/>
      <c r="T1057" s="74"/>
      <c r="U1057" s="74"/>
      <c r="V1057" s="74"/>
    </row>
    <row r="1058" spans="1:22" hidden="1" x14ac:dyDescent="0.25">
      <c r="A1058" s="115">
        <v>1328</v>
      </c>
      <c r="B1058" s="74" t="s">
        <v>12</v>
      </c>
      <c r="C1058" s="74" t="s">
        <v>61</v>
      </c>
      <c r="D1058" s="74" t="s">
        <v>326</v>
      </c>
      <c r="E1058" s="74" t="s">
        <v>14</v>
      </c>
      <c r="F1058" s="74" t="s">
        <v>63</v>
      </c>
      <c r="G1058" s="74" t="s">
        <v>327</v>
      </c>
      <c r="H1058" s="161">
        <v>376324</v>
      </c>
      <c r="I1058" s="74" t="s">
        <v>2865</v>
      </c>
      <c r="J1058" s="74">
        <v>41</v>
      </c>
      <c r="K1058" s="74">
        <v>20</v>
      </c>
      <c r="L1058" s="74">
        <v>335</v>
      </c>
      <c r="M1058" s="74">
        <v>5680.3262731900004</v>
      </c>
      <c r="N1058" s="124" t="e">
        <f>VLOOKUP(I1058,'[1]Already Allocated to Banks'!$I$5:$U$498,6,0)</f>
        <v>#N/A</v>
      </c>
      <c r="O1058" s="115" t="s">
        <v>4152</v>
      </c>
      <c r="P1058" s="74" t="s">
        <v>4249</v>
      </c>
      <c r="Q1058" s="74"/>
      <c r="R1058" s="74"/>
      <c r="S1058" s="74"/>
      <c r="T1058" s="74"/>
      <c r="U1058" s="74"/>
      <c r="V1058" s="74"/>
    </row>
    <row r="1059" spans="1:22" hidden="1" x14ac:dyDescent="0.25">
      <c r="A1059" s="115">
        <v>1330</v>
      </c>
      <c r="B1059" s="74" t="s">
        <v>12</v>
      </c>
      <c r="C1059" s="74" t="s">
        <v>61</v>
      </c>
      <c r="D1059" s="74" t="s">
        <v>62</v>
      </c>
      <c r="E1059" s="74" t="s">
        <v>14</v>
      </c>
      <c r="F1059" s="74" t="s">
        <v>63</v>
      </c>
      <c r="G1059" s="74" t="s">
        <v>64</v>
      </c>
      <c r="H1059" s="161">
        <v>375333</v>
      </c>
      <c r="I1059" s="74" t="s">
        <v>2869</v>
      </c>
      <c r="J1059" s="74">
        <v>2521</v>
      </c>
      <c r="K1059" s="74">
        <v>20</v>
      </c>
      <c r="L1059" s="74">
        <v>335</v>
      </c>
      <c r="M1059" s="74">
        <v>5674.7782059700003</v>
      </c>
      <c r="N1059" s="124" t="e">
        <f>VLOOKUP(I1059,'[1]Already Allocated to Banks'!$I$5:$U$498,6,0)</f>
        <v>#N/A</v>
      </c>
      <c r="O1059" s="115" t="s">
        <v>4152</v>
      </c>
      <c r="P1059" s="147" t="s">
        <v>4249</v>
      </c>
      <c r="Q1059" s="74"/>
      <c r="R1059" s="74" t="s">
        <v>4249</v>
      </c>
      <c r="S1059" s="74"/>
      <c r="T1059" s="74"/>
      <c r="U1059" s="74"/>
      <c r="V1059" s="74"/>
    </row>
    <row r="1060" spans="1:22" hidden="1" x14ac:dyDescent="0.25">
      <c r="A1060" s="115">
        <v>1341</v>
      </c>
      <c r="B1060" s="74" t="s">
        <v>12</v>
      </c>
      <c r="C1060" s="74" t="s">
        <v>61</v>
      </c>
      <c r="D1060" s="74" t="s">
        <v>2245</v>
      </c>
      <c r="E1060" s="74" t="s">
        <v>14</v>
      </c>
      <c r="F1060" s="74" t="s">
        <v>63</v>
      </c>
      <c r="G1060" s="74" t="s">
        <v>2246</v>
      </c>
      <c r="H1060" s="161">
        <v>348541</v>
      </c>
      <c r="I1060" s="74" t="s">
        <v>2891</v>
      </c>
      <c r="J1060" s="74">
        <v>358</v>
      </c>
      <c r="K1060" s="74">
        <v>20</v>
      </c>
      <c r="L1060" s="74">
        <v>335</v>
      </c>
      <c r="M1060" s="74">
        <v>5660.5449474300003</v>
      </c>
      <c r="N1060" s="124" t="str">
        <f>VLOOKUP(I1060,'[1]Already Allocated to Banks'!$I$5:$U$498,6,0)</f>
        <v>STATE BANK OF INDIA</v>
      </c>
      <c r="O1060" s="115" t="s">
        <v>4152</v>
      </c>
      <c r="P1060" s="74" t="s">
        <v>4249</v>
      </c>
      <c r="Q1060" s="74"/>
      <c r="R1060" s="74"/>
      <c r="S1060" s="74"/>
      <c r="T1060" s="74"/>
      <c r="U1060" s="74"/>
      <c r="V1060" s="74"/>
    </row>
    <row r="1061" spans="1:22" hidden="1" x14ac:dyDescent="0.25">
      <c r="A1061" s="115">
        <v>1343</v>
      </c>
      <c r="B1061" s="74" t="s">
        <v>12</v>
      </c>
      <c r="C1061" s="74" t="s">
        <v>61</v>
      </c>
      <c r="D1061" s="74" t="s">
        <v>105</v>
      </c>
      <c r="E1061" s="74" t="s">
        <v>14</v>
      </c>
      <c r="F1061" s="74" t="s">
        <v>63</v>
      </c>
      <c r="G1061" s="74" t="s">
        <v>106</v>
      </c>
      <c r="H1061" s="161">
        <v>356334</v>
      </c>
      <c r="I1061" s="74" t="s">
        <v>2895</v>
      </c>
      <c r="J1061" s="74">
        <v>650</v>
      </c>
      <c r="K1061" s="74">
        <v>20</v>
      </c>
      <c r="L1061" s="74">
        <v>335</v>
      </c>
      <c r="M1061" s="74">
        <v>5655.2819719099998</v>
      </c>
      <c r="N1061" s="124" t="e">
        <f>VLOOKUP(I1061,'[1]Already Allocated to Banks'!$I$5:$U$498,6,0)</f>
        <v>#N/A</v>
      </c>
      <c r="O1061" s="115" t="s">
        <v>4152</v>
      </c>
      <c r="P1061" s="147" t="s">
        <v>4249</v>
      </c>
      <c r="Q1061" s="74"/>
      <c r="R1061" s="74" t="s">
        <v>4249</v>
      </c>
      <c r="S1061" s="74"/>
      <c r="T1061" s="74"/>
      <c r="U1061" s="74"/>
      <c r="V1061" s="74"/>
    </row>
    <row r="1062" spans="1:22" hidden="1" x14ac:dyDescent="0.25">
      <c r="A1062" s="115">
        <v>1361</v>
      </c>
      <c r="B1062" s="74" t="s">
        <v>12</v>
      </c>
      <c r="C1062" s="74" t="s">
        <v>61</v>
      </c>
      <c r="D1062" s="74" t="s">
        <v>147</v>
      </c>
      <c r="E1062" s="74" t="s">
        <v>14</v>
      </c>
      <c r="F1062" s="74" t="s">
        <v>63</v>
      </c>
      <c r="G1062" s="74" t="s">
        <v>148</v>
      </c>
      <c r="H1062" s="161">
        <v>363195</v>
      </c>
      <c r="I1062" s="74" t="s">
        <v>2935</v>
      </c>
      <c r="J1062" s="74">
        <v>883</v>
      </c>
      <c r="K1062" s="74">
        <v>20</v>
      </c>
      <c r="L1062" s="74">
        <v>335</v>
      </c>
      <c r="M1062" s="74">
        <v>5628.4654892999997</v>
      </c>
      <c r="N1062" s="124" t="e">
        <f>VLOOKUP(I1062,'[1]Already Allocated to Banks'!$I$5:$U$498,6,0)</f>
        <v>#N/A</v>
      </c>
      <c r="O1062" s="115" t="s">
        <v>4152</v>
      </c>
      <c r="P1062" s="74" t="s">
        <v>4249</v>
      </c>
      <c r="Q1062" s="74"/>
      <c r="R1062" s="74"/>
      <c r="S1062" s="74"/>
      <c r="T1062" s="74"/>
      <c r="U1062" s="74"/>
      <c r="V1062" s="74"/>
    </row>
    <row r="1063" spans="1:22" hidden="1" x14ac:dyDescent="0.25">
      <c r="A1063" s="115">
        <v>1366</v>
      </c>
      <c r="B1063" s="74" t="s">
        <v>12</v>
      </c>
      <c r="C1063" s="74" t="s">
        <v>61</v>
      </c>
      <c r="D1063" s="74" t="s">
        <v>61</v>
      </c>
      <c r="E1063" s="74" t="s">
        <v>14</v>
      </c>
      <c r="F1063" s="74" t="s">
        <v>63</v>
      </c>
      <c r="G1063" s="74" t="s">
        <v>201</v>
      </c>
      <c r="H1063" s="161">
        <v>377675</v>
      </c>
      <c r="I1063" s="74" t="s">
        <v>2945</v>
      </c>
      <c r="J1063" s="74">
        <v>208</v>
      </c>
      <c r="K1063" s="74">
        <v>20</v>
      </c>
      <c r="L1063" s="74">
        <v>335</v>
      </c>
      <c r="M1063" s="74">
        <v>5623.6249849200003</v>
      </c>
      <c r="N1063" s="124" t="e">
        <f>VLOOKUP(I1063,'[1]Already Allocated to Banks'!$I$5:$U$498,6,0)</f>
        <v>#N/A</v>
      </c>
      <c r="O1063" s="115" t="s">
        <v>4152</v>
      </c>
      <c r="P1063" s="147" t="s">
        <v>4249</v>
      </c>
      <c r="Q1063" s="74"/>
      <c r="R1063" s="74" t="s">
        <v>4249</v>
      </c>
      <c r="S1063" s="74"/>
      <c r="T1063" s="74"/>
      <c r="U1063" s="74"/>
      <c r="V1063" s="74"/>
    </row>
    <row r="1064" spans="1:22" hidden="1" x14ac:dyDescent="0.25">
      <c r="A1064" s="115">
        <v>1373</v>
      </c>
      <c r="B1064" s="74" t="s">
        <v>12</v>
      </c>
      <c r="C1064" s="74" t="s">
        <v>61</v>
      </c>
      <c r="D1064" s="74" t="s">
        <v>147</v>
      </c>
      <c r="E1064" s="74" t="s">
        <v>14</v>
      </c>
      <c r="F1064" s="74" t="s">
        <v>63</v>
      </c>
      <c r="G1064" s="74" t="s">
        <v>148</v>
      </c>
      <c r="H1064" s="161">
        <v>377986</v>
      </c>
      <c r="I1064" s="74" t="s">
        <v>2959</v>
      </c>
      <c r="J1064" s="74">
        <v>173</v>
      </c>
      <c r="K1064" s="74">
        <v>20</v>
      </c>
      <c r="L1064" s="74">
        <v>335</v>
      </c>
      <c r="M1064" s="74">
        <v>5615.9468280499996</v>
      </c>
      <c r="N1064" s="124" t="e">
        <f>VLOOKUP(I1064,'[1]Already Allocated to Banks'!$I$5:$U$498,6,0)</f>
        <v>#N/A</v>
      </c>
      <c r="O1064" s="115" t="s">
        <v>4152</v>
      </c>
      <c r="P1064" s="74" t="s">
        <v>4249</v>
      </c>
      <c r="Q1064" s="74"/>
      <c r="R1064" s="74"/>
      <c r="S1064" s="74"/>
      <c r="T1064" s="74"/>
      <c r="U1064" s="74"/>
      <c r="V1064" s="74"/>
    </row>
    <row r="1065" spans="1:22" hidden="1" x14ac:dyDescent="0.25">
      <c r="A1065" s="115">
        <v>1389</v>
      </c>
      <c r="B1065" s="74" t="s">
        <v>12</v>
      </c>
      <c r="C1065" s="74" t="s">
        <v>61</v>
      </c>
      <c r="D1065" s="74" t="s">
        <v>61</v>
      </c>
      <c r="E1065" s="74" t="s">
        <v>14</v>
      </c>
      <c r="F1065" s="74" t="s">
        <v>63</v>
      </c>
      <c r="G1065" s="74" t="s">
        <v>201</v>
      </c>
      <c r="H1065" s="161">
        <v>350365</v>
      </c>
      <c r="I1065" s="74" t="s">
        <v>2992</v>
      </c>
      <c r="J1065" s="74">
        <v>461</v>
      </c>
      <c r="K1065" s="74">
        <v>20</v>
      </c>
      <c r="L1065" s="74">
        <v>335</v>
      </c>
      <c r="M1065" s="74">
        <v>5600.0140386900002</v>
      </c>
      <c r="N1065" s="124" t="e">
        <f>VLOOKUP(I1065,'[1]Already Allocated to Banks'!$I$5:$U$498,6,0)</f>
        <v>#N/A</v>
      </c>
      <c r="O1065" s="115" t="s">
        <v>4152</v>
      </c>
      <c r="P1065" s="74" t="s">
        <v>4249</v>
      </c>
      <c r="Q1065" s="74" t="s">
        <v>4249</v>
      </c>
      <c r="R1065" s="74" t="s">
        <v>4249</v>
      </c>
      <c r="S1065" s="74" t="s">
        <v>4250</v>
      </c>
      <c r="T1065" s="74"/>
      <c r="U1065" s="74"/>
      <c r="V1065" s="74"/>
    </row>
    <row r="1066" spans="1:22" hidden="1" x14ac:dyDescent="0.25">
      <c r="A1066" s="115">
        <v>1404</v>
      </c>
      <c r="B1066" s="74" t="s">
        <v>12</v>
      </c>
      <c r="C1066" s="74" t="s">
        <v>61</v>
      </c>
      <c r="D1066" s="74" t="s">
        <v>326</v>
      </c>
      <c r="E1066" s="74" t="s">
        <v>14</v>
      </c>
      <c r="F1066" s="74" t="s">
        <v>63</v>
      </c>
      <c r="G1066" s="74" t="s">
        <v>327</v>
      </c>
      <c r="H1066" s="161">
        <v>376971</v>
      </c>
      <c r="I1066" s="74" t="s">
        <v>3026</v>
      </c>
      <c r="J1066" s="74">
        <v>157</v>
      </c>
      <c r="K1066" s="74">
        <v>20</v>
      </c>
      <c r="L1066" s="74">
        <v>335</v>
      </c>
      <c r="M1066" s="74">
        <v>5582.8358023999999</v>
      </c>
      <c r="N1066" s="124" t="e">
        <f>VLOOKUP(I1066,'[1]Already Allocated to Banks'!$I$5:$U$498,6,0)</f>
        <v>#N/A</v>
      </c>
      <c r="O1066" s="115" t="s">
        <v>4152</v>
      </c>
      <c r="P1066" s="147" t="s">
        <v>4249</v>
      </c>
      <c r="Q1066" s="74"/>
      <c r="R1066" s="74" t="s">
        <v>4249</v>
      </c>
      <c r="S1066" s="74"/>
      <c r="T1066" s="74"/>
      <c r="U1066" s="74"/>
      <c r="V1066" s="74"/>
    </row>
    <row r="1067" spans="1:22" x14ac:dyDescent="0.25">
      <c r="A1067" s="115">
        <v>1440</v>
      </c>
      <c r="B1067" s="74" t="s">
        <v>12</v>
      </c>
      <c r="C1067" s="74" t="s">
        <v>61</v>
      </c>
      <c r="D1067" s="74" t="s">
        <v>314</v>
      </c>
      <c r="E1067" s="74" t="s">
        <v>14</v>
      </c>
      <c r="F1067" s="74" t="s">
        <v>63</v>
      </c>
      <c r="G1067" s="74" t="s">
        <v>315</v>
      </c>
      <c r="H1067" s="161">
        <v>367023</v>
      </c>
      <c r="I1067" s="74" t="s">
        <v>3099</v>
      </c>
      <c r="J1067" s="74">
        <v>1363</v>
      </c>
      <c r="K1067" s="74">
        <v>20</v>
      </c>
      <c r="L1067" s="74">
        <v>335</v>
      </c>
      <c r="M1067" s="74">
        <v>5537.5598087099997</v>
      </c>
      <c r="N1067" s="124" t="e">
        <f>VLOOKUP(I1067,'[1]Already Allocated to Banks'!$I$5:$U$498,6,0)</f>
        <v>#N/A</v>
      </c>
      <c r="O1067" s="115"/>
      <c r="P1067" s="74">
        <v>0</v>
      </c>
      <c r="Q1067" s="74">
        <v>0</v>
      </c>
      <c r="R1067" s="74">
        <v>0</v>
      </c>
      <c r="S1067" s="74">
        <v>0</v>
      </c>
      <c r="T1067" s="74"/>
      <c r="U1067" s="74"/>
      <c r="V1067" s="74"/>
    </row>
    <row r="1068" spans="1:22" x14ac:dyDescent="0.25">
      <c r="A1068" s="115">
        <v>1474</v>
      </c>
      <c r="B1068" s="74" t="s">
        <v>12</v>
      </c>
      <c r="C1068" s="74" t="s">
        <v>61</v>
      </c>
      <c r="D1068" s="74" t="s">
        <v>61</v>
      </c>
      <c r="E1068" s="74" t="s">
        <v>14</v>
      </c>
      <c r="F1068" s="74" t="s">
        <v>63</v>
      </c>
      <c r="G1068" s="74" t="s">
        <v>201</v>
      </c>
      <c r="H1068" s="161">
        <v>377781</v>
      </c>
      <c r="I1068" s="74" t="s">
        <v>3167</v>
      </c>
      <c r="J1068" s="74">
        <v>49</v>
      </c>
      <c r="K1068" s="74">
        <v>20</v>
      </c>
      <c r="L1068" s="74">
        <v>335</v>
      </c>
      <c r="M1068" s="74">
        <v>5487.1691653400003</v>
      </c>
      <c r="N1068" s="124" t="e">
        <f>VLOOKUP(I1068,'[1]Already Allocated to Banks'!$I$5:$U$498,6,0)</f>
        <v>#N/A</v>
      </c>
      <c r="O1068" s="115"/>
      <c r="P1068" s="74">
        <v>0</v>
      </c>
      <c r="Q1068" s="74">
        <v>0</v>
      </c>
      <c r="R1068" s="74">
        <v>0</v>
      </c>
      <c r="S1068" s="74">
        <v>0</v>
      </c>
      <c r="T1068" s="74"/>
      <c r="U1068" s="74"/>
      <c r="V1068" s="74"/>
    </row>
    <row r="1069" spans="1:22" hidden="1" x14ac:dyDescent="0.25">
      <c r="A1069" s="115">
        <v>1495</v>
      </c>
      <c r="B1069" s="74" t="s">
        <v>12</v>
      </c>
      <c r="C1069" s="74" t="s">
        <v>61</v>
      </c>
      <c r="D1069" s="74" t="s">
        <v>2245</v>
      </c>
      <c r="E1069" s="74" t="s">
        <v>14</v>
      </c>
      <c r="F1069" s="74" t="s">
        <v>63</v>
      </c>
      <c r="G1069" s="74" t="s">
        <v>2246</v>
      </c>
      <c r="H1069" s="161">
        <v>367176</v>
      </c>
      <c r="I1069" s="74" t="s">
        <v>3211</v>
      </c>
      <c r="J1069" s="74">
        <v>642</v>
      </c>
      <c r="K1069" s="74">
        <v>20</v>
      </c>
      <c r="L1069" s="74">
        <v>335</v>
      </c>
      <c r="M1069" s="74">
        <v>5465.9039893999998</v>
      </c>
      <c r="N1069" s="124" t="str">
        <f>VLOOKUP(I1069,'[1]Already Allocated to Banks'!$I$5:$U$498,6,0)</f>
        <v>UNION BANK OF INDIA</v>
      </c>
      <c r="O1069" s="115" t="s">
        <v>4154</v>
      </c>
      <c r="P1069" s="74" t="s">
        <v>4249</v>
      </c>
      <c r="Q1069" s="74"/>
      <c r="R1069" s="74"/>
      <c r="S1069" s="74"/>
      <c r="T1069" s="74"/>
      <c r="U1069" s="74"/>
      <c r="V1069" s="74"/>
    </row>
    <row r="1070" spans="1:22" hidden="1" x14ac:dyDescent="0.25">
      <c r="A1070" s="115">
        <v>1546</v>
      </c>
      <c r="B1070" s="74" t="s">
        <v>12</v>
      </c>
      <c r="C1070" s="74" t="s">
        <v>61</v>
      </c>
      <c r="D1070" s="74" t="s">
        <v>147</v>
      </c>
      <c r="E1070" s="74" t="s">
        <v>14</v>
      </c>
      <c r="F1070" s="74" t="s">
        <v>63</v>
      </c>
      <c r="G1070" s="74" t="s">
        <v>148</v>
      </c>
      <c r="H1070" s="161">
        <v>376830</v>
      </c>
      <c r="I1070" s="74" t="s">
        <v>3314</v>
      </c>
      <c r="J1070" s="74">
        <v>705</v>
      </c>
      <c r="K1070" s="74">
        <v>20</v>
      </c>
      <c r="L1070" s="74">
        <v>335</v>
      </c>
      <c r="M1070" s="74">
        <v>5418.9312525599998</v>
      </c>
      <c r="N1070" s="124" t="str">
        <f>VLOOKUP(I1070,'[1]Already Allocated to Banks'!$I$5:$U$498,6,0)</f>
        <v>STATE BANK OF INDIA</v>
      </c>
      <c r="O1070" s="115" t="s">
        <v>4152</v>
      </c>
      <c r="P1070" s="74" t="s">
        <v>4249</v>
      </c>
      <c r="Q1070" s="74"/>
      <c r="R1070" s="74"/>
      <c r="S1070" s="74"/>
      <c r="T1070" s="74"/>
      <c r="U1070" s="74"/>
      <c r="V1070" s="74"/>
    </row>
    <row r="1071" spans="1:22" x14ac:dyDescent="0.25">
      <c r="A1071" s="115">
        <v>1561</v>
      </c>
      <c r="B1071" s="74" t="s">
        <v>12</v>
      </c>
      <c r="C1071" s="74" t="s">
        <v>61</v>
      </c>
      <c r="D1071" s="74" t="s">
        <v>133</v>
      </c>
      <c r="E1071" s="74" t="s">
        <v>14</v>
      </c>
      <c r="F1071" s="74" t="s">
        <v>63</v>
      </c>
      <c r="G1071" s="74" t="s">
        <v>134</v>
      </c>
      <c r="H1071" s="161">
        <v>375276</v>
      </c>
      <c r="I1071" s="74" t="s">
        <v>3343</v>
      </c>
      <c r="J1071" s="74">
        <v>2308</v>
      </c>
      <c r="K1071" s="74">
        <v>20</v>
      </c>
      <c r="L1071" s="74">
        <v>335</v>
      </c>
      <c r="M1071" s="74">
        <v>5403.7893865400001</v>
      </c>
      <c r="N1071" s="124" t="e">
        <f>VLOOKUP(I1071,'[1]Already Allocated to Banks'!$I$5:$U$498,6,0)</f>
        <v>#N/A</v>
      </c>
      <c r="O1071" s="115"/>
      <c r="P1071" s="74">
        <v>0</v>
      </c>
      <c r="Q1071" s="74">
        <v>0</v>
      </c>
      <c r="R1071" s="74">
        <v>0</v>
      </c>
      <c r="S1071" s="74">
        <v>0</v>
      </c>
      <c r="T1071" s="74"/>
      <c r="U1071" s="74"/>
      <c r="V1071" s="74"/>
    </row>
    <row r="1072" spans="1:22" x14ac:dyDescent="0.25">
      <c r="A1072" s="115">
        <v>1566</v>
      </c>
      <c r="B1072" s="74" t="s">
        <v>12</v>
      </c>
      <c r="C1072" s="74" t="s">
        <v>61</v>
      </c>
      <c r="D1072" s="74" t="s">
        <v>105</v>
      </c>
      <c r="E1072" s="74" t="s">
        <v>14</v>
      </c>
      <c r="F1072" s="74" t="s">
        <v>63</v>
      </c>
      <c r="G1072" s="74" t="s">
        <v>106</v>
      </c>
      <c r="H1072" s="161">
        <v>366093</v>
      </c>
      <c r="I1072" s="74" t="s">
        <v>3353</v>
      </c>
      <c r="J1072" s="74">
        <v>2661</v>
      </c>
      <c r="K1072" s="74">
        <v>20</v>
      </c>
      <c r="L1072" s="74">
        <v>335</v>
      </c>
      <c r="M1072" s="74">
        <v>5399.1003541199998</v>
      </c>
      <c r="N1072" s="124" t="e">
        <f>VLOOKUP(I1072,'[1]Already Allocated to Banks'!$I$5:$U$498,6,0)</f>
        <v>#N/A</v>
      </c>
      <c r="O1072" s="115"/>
      <c r="P1072" s="74">
        <v>0</v>
      </c>
      <c r="Q1072" s="74">
        <v>0</v>
      </c>
      <c r="R1072" s="74">
        <v>0</v>
      </c>
      <c r="S1072" s="74">
        <v>0</v>
      </c>
      <c r="T1072" s="74"/>
      <c r="U1072" s="74"/>
      <c r="V1072" s="74"/>
    </row>
    <row r="1073" spans="1:22" x14ac:dyDescent="0.25">
      <c r="A1073" s="115">
        <v>1578</v>
      </c>
      <c r="B1073" s="74" t="s">
        <v>12</v>
      </c>
      <c r="C1073" s="74" t="s">
        <v>61</v>
      </c>
      <c r="D1073" s="74" t="s">
        <v>147</v>
      </c>
      <c r="E1073" s="74" t="s">
        <v>14</v>
      </c>
      <c r="F1073" s="74" t="s">
        <v>63</v>
      </c>
      <c r="G1073" s="74" t="s">
        <v>148</v>
      </c>
      <c r="H1073" s="161">
        <v>373997</v>
      </c>
      <c r="I1073" s="74" t="s">
        <v>3375</v>
      </c>
      <c r="J1073" s="74">
        <v>286</v>
      </c>
      <c r="K1073" s="74">
        <v>20</v>
      </c>
      <c r="L1073" s="74">
        <v>335</v>
      </c>
      <c r="M1073" s="74">
        <v>5387.0903876000002</v>
      </c>
      <c r="N1073" s="124" t="e">
        <f>VLOOKUP(I1073,'[1]Already Allocated to Banks'!$I$5:$U$498,6,0)</f>
        <v>#N/A</v>
      </c>
      <c r="O1073" s="115"/>
      <c r="P1073" s="74">
        <v>0</v>
      </c>
      <c r="Q1073" s="74">
        <v>0</v>
      </c>
      <c r="R1073" s="74">
        <v>0</v>
      </c>
      <c r="S1073" s="74">
        <v>0</v>
      </c>
      <c r="T1073" s="74"/>
      <c r="U1073" s="74"/>
      <c r="V1073" s="74"/>
    </row>
    <row r="1074" spans="1:22" hidden="1" x14ac:dyDescent="0.25">
      <c r="A1074" s="115">
        <v>1588</v>
      </c>
      <c r="B1074" s="74" t="s">
        <v>12</v>
      </c>
      <c r="C1074" s="74" t="s">
        <v>61</v>
      </c>
      <c r="D1074" s="74" t="s">
        <v>133</v>
      </c>
      <c r="E1074" s="74" t="s">
        <v>14</v>
      </c>
      <c r="F1074" s="74" t="s">
        <v>63</v>
      </c>
      <c r="G1074" s="74" t="s">
        <v>134</v>
      </c>
      <c r="H1074" s="161">
        <v>377074</v>
      </c>
      <c r="I1074" s="74" t="s">
        <v>194</v>
      </c>
      <c r="J1074" s="74">
        <v>649</v>
      </c>
      <c r="K1074" s="74">
        <v>20</v>
      </c>
      <c r="L1074" s="74">
        <v>335</v>
      </c>
      <c r="M1074" s="74">
        <v>5378.9343269800002</v>
      </c>
      <c r="N1074" s="124" t="str">
        <f>VLOOKUP(I1074,'[1]Already Allocated to Banks'!$I$5:$U$498,6,0)</f>
        <v>STATE BANK OF INDIA</v>
      </c>
      <c r="O1074" s="115" t="s">
        <v>4152</v>
      </c>
      <c r="P1074" s="147" t="s">
        <v>4249</v>
      </c>
      <c r="Q1074" s="74"/>
      <c r="R1074" s="74" t="s">
        <v>4249</v>
      </c>
      <c r="S1074" s="74"/>
      <c r="T1074" s="74"/>
      <c r="U1074" s="74"/>
      <c r="V1074" s="74"/>
    </row>
    <row r="1075" spans="1:22" x14ac:dyDescent="0.25">
      <c r="A1075" s="115">
        <v>1603</v>
      </c>
      <c r="B1075" s="74" t="s">
        <v>12</v>
      </c>
      <c r="C1075" s="74" t="s">
        <v>61</v>
      </c>
      <c r="D1075" s="74" t="s">
        <v>147</v>
      </c>
      <c r="E1075" s="74" t="s">
        <v>14</v>
      </c>
      <c r="F1075" s="74" t="s">
        <v>63</v>
      </c>
      <c r="G1075" s="74" t="s">
        <v>148</v>
      </c>
      <c r="H1075" s="161">
        <v>366969</v>
      </c>
      <c r="I1075" s="74" t="s">
        <v>3420</v>
      </c>
      <c r="J1075" s="74">
        <v>612</v>
      </c>
      <c r="K1075" s="74">
        <v>20</v>
      </c>
      <c r="L1075" s="74">
        <v>335</v>
      </c>
      <c r="M1075" s="74">
        <v>5359.67715047</v>
      </c>
      <c r="N1075" s="124" t="e">
        <f>VLOOKUP(I1075,'[1]Already Allocated to Banks'!$I$5:$U$498,6,0)</f>
        <v>#N/A</v>
      </c>
      <c r="O1075" s="115"/>
      <c r="P1075" s="74">
        <v>0</v>
      </c>
      <c r="Q1075" s="74">
        <v>0</v>
      </c>
      <c r="R1075" s="74">
        <v>0</v>
      </c>
      <c r="S1075" s="74">
        <v>0</v>
      </c>
      <c r="T1075" s="74"/>
      <c r="U1075" s="74"/>
      <c r="V1075" s="74"/>
    </row>
    <row r="1076" spans="1:22" x14ac:dyDescent="0.25">
      <c r="A1076" s="115">
        <v>1635</v>
      </c>
      <c r="B1076" s="74" t="s">
        <v>12</v>
      </c>
      <c r="C1076" s="74" t="s">
        <v>61</v>
      </c>
      <c r="D1076" s="74" t="s">
        <v>2245</v>
      </c>
      <c r="E1076" s="74" t="s">
        <v>14</v>
      </c>
      <c r="F1076" s="74" t="s">
        <v>63</v>
      </c>
      <c r="G1076" s="74" t="s">
        <v>2246</v>
      </c>
      <c r="H1076" s="161">
        <v>370475</v>
      </c>
      <c r="I1076" s="74" t="s">
        <v>3483</v>
      </c>
      <c r="J1076" s="74">
        <v>476</v>
      </c>
      <c r="K1076" s="74">
        <v>20</v>
      </c>
      <c r="L1076" s="74">
        <v>335</v>
      </c>
      <c r="M1076" s="74">
        <v>5321.69228896</v>
      </c>
      <c r="N1076" s="124" t="e">
        <f>VLOOKUP(I1076,'[1]Already Allocated to Banks'!$I$5:$U$498,6,0)</f>
        <v>#N/A</v>
      </c>
      <c r="O1076" s="115"/>
      <c r="P1076" s="74">
        <v>0</v>
      </c>
      <c r="Q1076" s="74">
        <v>0</v>
      </c>
      <c r="R1076" s="74">
        <v>0</v>
      </c>
      <c r="S1076" s="74">
        <v>0</v>
      </c>
      <c r="T1076" s="74"/>
      <c r="U1076" s="74"/>
      <c r="V1076" s="74"/>
    </row>
    <row r="1077" spans="1:22" hidden="1" x14ac:dyDescent="0.25">
      <c r="A1077" s="115">
        <v>1650</v>
      </c>
      <c r="B1077" s="74" t="s">
        <v>12</v>
      </c>
      <c r="C1077" s="74" t="s">
        <v>61</v>
      </c>
      <c r="D1077" s="74" t="s">
        <v>314</v>
      </c>
      <c r="E1077" s="74" t="s">
        <v>14</v>
      </c>
      <c r="F1077" s="74" t="s">
        <v>63</v>
      </c>
      <c r="G1077" s="74" t="s">
        <v>315</v>
      </c>
      <c r="H1077" s="161">
        <v>375362</v>
      </c>
      <c r="I1077" s="74" t="s">
        <v>3512</v>
      </c>
      <c r="J1077" s="74">
        <v>1458</v>
      </c>
      <c r="K1077" s="74">
        <v>20</v>
      </c>
      <c r="L1077" s="74">
        <v>335</v>
      </c>
      <c r="M1077" s="74">
        <v>5307.7156634000003</v>
      </c>
      <c r="N1077" s="124" t="str">
        <f>VLOOKUP(I1077,'[1]Already Allocated to Banks'!$I$5:$U$498,6,0)</f>
        <v>STATE BANK OF INDIA</v>
      </c>
      <c r="O1077" s="115" t="s">
        <v>4152</v>
      </c>
      <c r="P1077" s="74" t="s">
        <v>4249</v>
      </c>
      <c r="Q1077" s="74" t="s">
        <v>4250</v>
      </c>
      <c r="R1077" s="74" t="s">
        <v>4249</v>
      </c>
      <c r="S1077" s="74" t="s">
        <v>4250</v>
      </c>
      <c r="T1077" s="74"/>
      <c r="U1077" s="74"/>
      <c r="V1077" s="74"/>
    </row>
    <row r="1078" spans="1:22" x14ac:dyDescent="0.25">
      <c r="A1078" s="115">
        <v>1657</v>
      </c>
      <c r="B1078" s="74" t="s">
        <v>12</v>
      </c>
      <c r="C1078" s="74" t="s">
        <v>61</v>
      </c>
      <c r="D1078" s="74" t="s">
        <v>147</v>
      </c>
      <c r="E1078" s="74" t="s">
        <v>14</v>
      </c>
      <c r="F1078" s="74" t="s">
        <v>63</v>
      </c>
      <c r="G1078" s="74" t="s">
        <v>148</v>
      </c>
      <c r="H1078" s="161">
        <v>371954</v>
      </c>
      <c r="I1078" s="74" t="s">
        <v>3527</v>
      </c>
      <c r="J1078" s="74">
        <v>424</v>
      </c>
      <c r="K1078" s="74">
        <v>20</v>
      </c>
      <c r="L1078" s="74">
        <v>335</v>
      </c>
      <c r="M1078" s="74">
        <v>5298.3632804700001</v>
      </c>
      <c r="N1078" s="124" t="e">
        <f>VLOOKUP(I1078,'[1]Already Allocated to Banks'!$I$5:$U$498,6,0)</f>
        <v>#N/A</v>
      </c>
      <c r="O1078" s="115"/>
      <c r="P1078" s="74">
        <v>0</v>
      </c>
      <c r="Q1078" s="74">
        <v>0</v>
      </c>
      <c r="R1078" s="74">
        <v>0</v>
      </c>
      <c r="S1078" s="74">
        <v>0</v>
      </c>
      <c r="T1078" s="74"/>
      <c r="U1078" s="74"/>
      <c r="V1078" s="74"/>
    </row>
    <row r="1079" spans="1:22" x14ac:dyDescent="0.25">
      <c r="A1079" s="115">
        <v>1667</v>
      </c>
      <c r="B1079" s="74" t="s">
        <v>12</v>
      </c>
      <c r="C1079" s="74" t="s">
        <v>61</v>
      </c>
      <c r="D1079" s="74" t="s">
        <v>61</v>
      </c>
      <c r="E1079" s="74" t="s">
        <v>14</v>
      </c>
      <c r="F1079" s="74" t="s">
        <v>63</v>
      </c>
      <c r="G1079" s="74" t="s">
        <v>201</v>
      </c>
      <c r="H1079" s="161">
        <v>358717</v>
      </c>
      <c r="I1079" s="74" t="s">
        <v>3546</v>
      </c>
      <c r="J1079" s="74">
        <v>337</v>
      </c>
      <c r="K1079" s="74">
        <v>20</v>
      </c>
      <c r="L1079" s="74">
        <v>335</v>
      </c>
      <c r="M1079" s="74">
        <v>5289.4168565399996</v>
      </c>
      <c r="N1079" s="124" t="e">
        <f>VLOOKUP(I1079,'[1]Already Allocated to Banks'!$I$5:$U$498,6,0)</f>
        <v>#N/A</v>
      </c>
      <c r="O1079" s="115"/>
      <c r="P1079" s="74">
        <v>0</v>
      </c>
      <c r="Q1079" s="74">
        <v>0</v>
      </c>
      <c r="R1079" s="74">
        <v>0</v>
      </c>
      <c r="S1079" s="74">
        <v>0</v>
      </c>
      <c r="T1079" s="74"/>
      <c r="U1079" s="74"/>
      <c r="V1079" s="74"/>
    </row>
    <row r="1080" spans="1:22" x14ac:dyDescent="0.25">
      <c r="A1080" s="115">
        <v>1698</v>
      </c>
      <c r="B1080" s="74" t="s">
        <v>12</v>
      </c>
      <c r="C1080" s="74" t="s">
        <v>61</v>
      </c>
      <c r="D1080" s="74" t="s">
        <v>61</v>
      </c>
      <c r="E1080" s="74" t="s">
        <v>14</v>
      </c>
      <c r="F1080" s="74" t="s">
        <v>63</v>
      </c>
      <c r="G1080" s="74" t="s">
        <v>201</v>
      </c>
      <c r="H1080" s="161">
        <v>378352</v>
      </c>
      <c r="I1080" s="74" t="s">
        <v>3613</v>
      </c>
      <c r="J1080" s="74">
        <v>909</v>
      </c>
      <c r="K1080" s="74">
        <v>20</v>
      </c>
      <c r="L1080" s="74">
        <v>335</v>
      </c>
      <c r="M1080" s="74">
        <v>5268.3766216599997</v>
      </c>
      <c r="N1080" s="124" t="e">
        <f>VLOOKUP(I1080,'[1]Already Allocated to Banks'!$I$5:$U$498,6,0)</f>
        <v>#N/A</v>
      </c>
      <c r="O1080" s="115"/>
      <c r="P1080" s="74">
        <v>0</v>
      </c>
      <c r="Q1080" s="74">
        <v>0</v>
      </c>
      <c r="R1080" s="74">
        <v>0</v>
      </c>
      <c r="S1080" s="74">
        <v>0</v>
      </c>
      <c r="T1080" s="74"/>
      <c r="U1080" s="74"/>
      <c r="V1080" s="74"/>
    </row>
    <row r="1081" spans="1:22" hidden="1" x14ac:dyDescent="0.25">
      <c r="A1081" s="115">
        <v>1703</v>
      </c>
      <c r="B1081" s="74" t="s">
        <v>12</v>
      </c>
      <c r="C1081" s="74" t="s">
        <v>61</v>
      </c>
      <c r="D1081" s="74" t="s">
        <v>62</v>
      </c>
      <c r="E1081" s="74" t="s">
        <v>14</v>
      </c>
      <c r="F1081" s="74" t="s">
        <v>63</v>
      </c>
      <c r="G1081" s="74" t="s">
        <v>64</v>
      </c>
      <c r="H1081" s="161">
        <v>377591</v>
      </c>
      <c r="I1081" s="74" t="s">
        <v>1654</v>
      </c>
      <c r="J1081" s="74">
        <v>586</v>
      </c>
      <c r="K1081" s="74">
        <v>20</v>
      </c>
      <c r="L1081" s="74">
        <v>335</v>
      </c>
      <c r="M1081" s="74">
        <v>5265.3144619599998</v>
      </c>
      <c r="N1081" s="124" t="str">
        <f>VLOOKUP(I1081,'[1]Already Allocated to Banks'!$I$5:$U$498,6,0)</f>
        <v>CANARA BANK</v>
      </c>
      <c r="O1081" s="115" t="s">
        <v>4152</v>
      </c>
      <c r="P1081" s="74" t="s">
        <v>4249</v>
      </c>
      <c r="Q1081" s="74" t="s">
        <v>4249</v>
      </c>
      <c r="R1081" s="74" t="s">
        <v>4250</v>
      </c>
      <c r="S1081" s="74" t="s">
        <v>4250</v>
      </c>
      <c r="T1081" s="74"/>
      <c r="U1081" s="74"/>
      <c r="V1081" s="74"/>
    </row>
    <row r="1082" spans="1:22" hidden="1" x14ac:dyDescent="0.25">
      <c r="A1082" s="115">
        <v>1728</v>
      </c>
      <c r="B1082" s="74" t="s">
        <v>12</v>
      </c>
      <c r="C1082" s="74" t="s">
        <v>61</v>
      </c>
      <c r="D1082" s="74" t="s">
        <v>662</v>
      </c>
      <c r="E1082" s="74" t="s">
        <v>14</v>
      </c>
      <c r="F1082" s="74" t="s">
        <v>63</v>
      </c>
      <c r="G1082" s="74" t="s">
        <v>663</v>
      </c>
      <c r="H1082" s="161">
        <v>348017</v>
      </c>
      <c r="I1082" s="74" t="s">
        <v>3671</v>
      </c>
      <c r="J1082" s="74">
        <v>2242</v>
      </c>
      <c r="K1082" s="74">
        <v>20</v>
      </c>
      <c r="L1082" s="74">
        <v>335</v>
      </c>
      <c r="M1082" s="74">
        <v>5252.7244797399999</v>
      </c>
      <c r="N1082" s="124" t="str">
        <f>VLOOKUP(I1082,'[1]Already Allocated to Banks'!$I$5:$U$498,6,0)</f>
        <v>STATE BANK OF INDIA</v>
      </c>
      <c r="O1082" s="115" t="s">
        <v>4152</v>
      </c>
      <c r="P1082" s="74" t="s">
        <v>4249</v>
      </c>
      <c r="Q1082" s="74"/>
      <c r="R1082" s="74"/>
      <c r="S1082" s="74"/>
      <c r="T1082" s="74"/>
      <c r="U1082" s="74"/>
      <c r="V1082" s="74"/>
    </row>
    <row r="1083" spans="1:22" x14ac:dyDescent="0.25">
      <c r="A1083" s="115">
        <v>1734</v>
      </c>
      <c r="B1083" s="74" t="s">
        <v>12</v>
      </c>
      <c r="C1083" s="74" t="s">
        <v>61</v>
      </c>
      <c r="D1083" s="74" t="s">
        <v>326</v>
      </c>
      <c r="E1083" s="74" t="s">
        <v>14</v>
      </c>
      <c r="F1083" s="74" t="s">
        <v>63</v>
      </c>
      <c r="G1083" s="74" t="s">
        <v>327</v>
      </c>
      <c r="H1083" s="161">
        <v>377146</v>
      </c>
      <c r="I1083" s="74" t="s">
        <v>3685</v>
      </c>
      <c r="J1083" s="74">
        <v>97</v>
      </c>
      <c r="K1083" s="74">
        <v>20</v>
      </c>
      <c r="L1083" s="74">
        <v>335</v>
      </c>
      <c r="M1083" s="74">
        <v>5246.7044610100002</v>
      </c>
      <c r="N1083" s="124" t="e">
        <f>VLOOKUP(I1083,'[1]Already Allocated to Banks'!$I$5:$U$498,6,0)</f>
        <v>#N/A</v>
      </c>
      <c r="O1083" s="115"/>
      <c r="P1083" s="74">
        <v>0</v>
      </c>
      <c r="Q1083" s="74">
        <v>0</v>
      </c>
      <c r="R1083" s="74">
        <v>0</v>
      </c>
      <c r="S1083" s="74">
        <v>0</v>
      </c>
      <c r="T1083" s="74"/>
      <c r="U1083" s="74"/>
      <c r="V1083" s="74"/>
    </row>
    <row r="1084" spans="1:22" hidden="1" x14ac:dyDescent="0.25">
      <c r="A1084" s="115">
        <v>1758</v>
      </c>
      <c r="B1084" s="74" t="s">
        <v>12</v>
      </c>
      <c r="C1084" s="74" t="s">
        <v>61</v>
      </c>
      <c r="D1084" s="74" t="s">
        <v>314</v>
      </c>
      <c r="E1084" s="74" t="s">
        <v>14</v>
      </c>
      <c r="F1084" s="74" t="s">
        <v>63</v>
      </c>
      <c r="G1084" s="74" t="s">
        <v>315</v>
      </c>
      <c r="H1084" s="161">
        <v>368684</v>
      </c>
      <c r="I1084" s="74" t="s">
        <v>3734</v>
      </c>
      <c r="J1084" s="74">
        <v>439</v>
      </c>
      <c r="K1084" s="74">
        <v>20</v>
      </c>
      <c r="L1084" s="74">
        <v>335</v>
      </c>
      <c r="M1084" s="74">
        <v>5226.7143514500003</v>
      </c>
      <c r="N1084" s="124" t="str">
        <f>VLOOKUP(I1084,'[1]Already Allocated to Banks'!$I$5:$U$498,6,0)</f>
        <v>STATE BANK OF INDIA</v>
      </c>
      <c r="O1084" s="115" t="s">
        <v>4152</v>
      </c>
      <c r="P1084" s="74" t="s">
        <v>4249</v>
      </c>
      <c r="Q1084" s="74"/>
      <c r="R1084" s="74"/>
      <c r="S1084" s="74"/>
      <c r="T1084" s="74"/>
      <c r="U1084" s="74"/>
      <c r="V1084" s="74"/>
    </row>
    <row r="1085" spans="1:22" x14ac:dyDescent="0.25">
      <c r="A1085" s="115">
        <v>1760</v>
      </c>
      <c r="B1085" s="74" t="s">
        <v>12</v>
      </c>
      <c r="C1085" s="74" t="s">
        <v>61</v>
      </c>
      <c r="D1085" s="74" t="s">
        <v>147</v>
      </c>
      <c r="E1085" s="74" t="s">
        <v>14</v>
      </c>
      <c r="F1085" s="74" t="s">
        <v>63</v>
      </c>
      <c r="G1085" s="74" t="s">
        <v>148</v>
      </c>
      <c r="H1085" s="161">
        <v>370980</v>
      </c>
      <c r="I1085" s="74" t="s">
        <v>3738</v>
      </c>
      <c r="J1085" s="74">
        <v>635</v>
      </c>
      <c r="K1085" s="74">
        <v>20</v>
      </c>
      <c r="L1085" s="74">
        <v>335</v>
      </c>
      <c r="M1085" s="74">
        <v>5224.5321243300004</v>
      </c>
      <c r="N1085" s="124" t="e">
        <f>VLOOKUP(I1085,'[1]Already Allocated to Banks'!$I$5:$U$498,6,0)</f>
        <v>#N/A</v>
      </c>
      <c r="O1085" s="115"/>
      <c r="P1085" s="74">
        <v>0</v>
      </c>
      <c r="Q1085" s="74">
        <v>0</v>
      </c>
      <c r="R1085" s="74">
        <v>0</v>
      </c>
      <c r="S1085" s="74">
        <v>0</v>
      </c>
      <c r="T1085" s="74"/>
      <c r="U1085" s="74"/>
      <c r="V1085" s="74"/>
    </row>
    <row r="1086" spans="1:22" hidden="1" x14ac:dyDescent="0.25">
      <c r="A1086" s="115">
        <v>1771</v>
      </c>
      <c r="B1086" s="74" t="s">
        <v>12</v>
      </c>
      <c r="C1086" s="74" t="s">
        <v>61</v>
      </c>
      <c r="D1086" s="74" t="s">
        <v>105</v>
      </c>
      <c r="E1086" s="74" t="s">
        <v>14</v>
      </c>
      <c r="F1086" s="74" t="s">
        <v>63</v>
      </c>
      <c r="G1086" s="74" t="s">
        <v>106</v>
      </c>
      <c r="H1086" s="161">
        <v>362215</v>
      </c>
      <c r="I1086" s="74" t="s">
        <v>3763</v>
      </c>
      <c r="J1086" s="74">
        <v>484</v>
      </c>
      <c r="K1086" s="74">
        <v>20</v>
      </c>
      <c r="L1086" s="74">
        <v>335</v>
      </c>
      <c r="M1086" s="74">
        <v>5211.6342740999999</v>
      </c>
      <c r="N1086" s="124" t="str">
        <f>VLOOKUP(I1086,'[1]Already Allocated to Banks'!$I$5:$U$498,6,0)</f>
        <v>INDIAN BANK</v>
      </c>
      <c r="O1086" s="115" t="s">
        <v>4152</v>
      </c>
      <c r="P1086" s="74" t="s">
        <v>4249</v>
      </c>
      <c r="Q1086" s="74"/>
      <c r="R1086" s="74"/>
      <c r="S1086" s="74"/>
      <c r="T1086" s="74"/>
      <c r="U1086" s="74"/>
      <c r="V1086" s="74"/>
    </row>
    <row r="1087" spans="1:22" x14ac:dyDescent="0.25">
      <c r="A1087" s="115">
        <v>1783</v>
      </c>
      <c r="B1087" s="74" t="s">
        <v>12</v>
      </c>
      <c r="C1087" s="74" t="s">
        <v>61</v>
      </c>
      <c r="D1087" s="74" t="s">
        <v>61</v>
      </c>
      <c r="E1087" s="74" t="s">
        <v>14</v>
      </c>
      <c r="F1087" s="74" t="s">
        <v>63</v>
      </c>
      <c r="G1087" s="74" t="s">
        <v>201</v>
      </c>
      <c r="H1087" s="161">
        <v>348538</v>
      </c>
      <c r="I1087" s="74" t="s">
        <v>3786</v>
      </c>
      <c r="J1087" s="74">
        <v>315</v>
      </c>
      <c r="K1087" s="74">
        <v>20</v>
      </c>
      <c r="L1087" s="74">
        <v>335</v>
      </c>
      <c r="M1087" s="74">
        <v>5198.1598249099998</v>
      </c>
      <c r="N1087" s="124" t="e">
        <f>VLOOKUP(I1087,'[1]Already Allocated to Banks'!$I$5:$U$498,6,0)</f>
        <v>#N/A</v>
      </c>
      <c r="O1087" s="115"/>
      <c r="P1087" s="74">
        <v>0</v>
      </c>
      <c r="Q1087" s="74">
        <v>0</v>
      </c>
      <c r="R1087" s="74">
        <v>0</v>
      </c>
      <c r="S1087" s="74">
        <v>0</v>
      </c>
      <c r="T1087" s="74"/>
      <c r="U1087" s="74"/>
      <c r="V1087" s="74"/>
    </row>
    <row r="1088" spans="1:22" hidden="1" x14ac:dyDescent="0.25">
      <c r="A1088" s="115">
        <v>1796</v>
      </c>
      <c r="B1088" s="74" t="s">
        <v>12</v>
      </c>
      <c r="C1088" s="74" t="s">
        <v>61</v>
      </c>
      <c r="D1088" s="74" t="s">
        <v>2245</v>
      </c>
      <c r="E1088" s="74" t="s">
        <v>14</v>
      </c>
      <c r="F1088" s="74" t="s">
        <v>63</v>
      </c>
      <c r="G1088" s="74" t="s">
        <v>2246</v>
      </c>
      <c r="H1088" s="161">
        <v>367100</v>
      </c>
      <c r="I1088" s="74" t="s">
        <v>1555</v>
      </c>
      <c r="J1088" s="74">
        <v>985</v>
      </c>
      <c r="K1088" s="74">
        <v>20</v>
      </c>
      <c r="L1088" s="74">
        <v>335</v>
      </c>
      <c r="M1088" s="74">
        <v>5182.7842946199999</v>
      </c>
      <c r="N1088" s="124" t="str">
        <f>VLOOKUP(I1088,'[1]Already Allocated to Banks'!$I$5:$U$498,6,0)</f>
        <v>UNION BANK OF INDIA</v>
      </c>
      <c r="O1088" s="115" t="s">
        <v>4152</v>
      </c>
      <c r="P1088" s="74" t="s">
        <v>4249</v>
      </c>
      <c r="Q1088" s="74" t="s">
        <v>4250</v>
      </c>
      <c r="R1088" s="74" t="s">
        <v>4249</v>
      </c>
      <c r="S1088" s="74" t="s">
        <v>4250</v>
      </c>
      <c r="T1088" s="74"/>
      <c r="U1088" s="74"/>
      <c r="V1088" s="74"/>
    </row>
    <row r="1089" spans="1:34" x14ac:dyDescent="0.25">
      <c r="A1089" s="115">
        <v>1806</v>
      </c>
      <c r="B1089" s="74" t="s">
        <v>12</v>
      </c>
      <c r="C1089" s="74" t="s">
        <v>61</v>
      </c>
      <c r="D1089" s="74" t="s">
        <v>147</v>
      </c>
      <c r="E1089" s="74" t="s">
        <v>14</v>
      </c>
      <c r="F1089" s="74" t="s">
        <v>63</v>
      </c>
      <c r="G1089" s="74" t="s">
        <v>148</v>
      </c>
      <c r="H1089" s="161">
        <v>350327</v>
      </c>
      <c r="I1089" s="74" t="s">
        <v>3830</v>
      </c>
      <c r="J1089" s="74">
        <v>245</v>
      </c>
      <c r="K1089" s="74">
        <v>20</v>
      </c>
      <c r="L1089" s="74">
        <v>335</v>
      </c>
      <c r="M1089" s="74">
        <v>5172.74651799</v>
      </c>
      <c r="N1089" s="124" t="e">
        <f>VLOOKUP(I1089,'[1]Already Allocated to Banks'!$I$5:$U$498,6,0)</f>
        <v>#N/A</v>
      </c>
      <c r="O1089" s="115"/>
      <c r="P1089" s="74">
        <v>0</v>
      </c>
      <c r="Q1089" s="74">
        <v>0</v>
      </c>
      <c r="R1089" s="74">
        <v>0</v>
      </c>
      <c r="S1089" s="74">
        <v>0</v>
      </c>
      <c r="T1089" s="74"/>
      <c r="U1089" s="74"/>
      <c r="V1089" s="74"/>
    </row>
    <row r="1090" spans="1:34" x14ac:dyDescent="0.25">
      <c r="A1090" s="115">
        <v>1832</v>
      </c>
      <c r="B1090" s="74" t="s">
        <v>12</v>
      </c>
      <c r="C1090" s="74" t="s">
        <v>61</v>
      </c>
      <c r="D1090" s="74" t="s">
        <v>326</v>
      </c>
      <c r="E1090" s="74" t="s">
        <v>14</v>
      </c>
      <c r="F1090" s="74" t="s">
        <v>63</v>
      </c>
      <c r="G1090" s="74" t="s">
        <v>327</v>
      </c>
      <c r="H1090" s="161">
        <v>375489</v>
      </c>
      <c r="I1090" s="74" t="s">
        <v>3881</v>
      </c>
      <c r="J1090" s="74">
        <v>403</v>
      </c>
      <c r="K1090" s="74">
        <v>20</v>
      </c>
      <c r="L1090" s="74">
        <v>335</v>
      </c>
      <c r="M1090" s="74">
        <v>5142.25064286</v>
      </c>
      <c r="N1090" s="124" t="e">
        <f>VLOOKUP(I1090,'[1]Already Allocated to Banks'!$I$5:$U$498,6,0)</f>
        <v>#N/A</v>
      </c>
      <c r="O1090" s="115"/>
      <c r="P1090" s="74">
        <v>0</v>
      </c>
      <c r="Q1090" s="74">
        <v>0</v>
      </c>
      <c r="R1090" s="74">
        <v>0</v>
      </c>
      <c r="S1090" s="74">
        <v>0</v>
      </c>
      <c r="T1090" s="74"/>
      <c r="U1090" s="74"/>
      <c r="V1090" s="74"/>
    </row>
    <row r="1091" spans="1:34" x14ac:dyDescent="0.25">
      <c r="A1091" s="115">
        <v>1834</v>
      </c>
      <c r="B1091" s="74" t="s">
        <v>12</v>
      </c>
      <c r="C1091" s="74" t="s">
        <v>61</v>
      </c>
      <c r="D1091" s="74" t="s">
        <v>326</v>
      </c>
      <c r="E1091" s="74" t="s">
        <v>14</v>
      </c>
      <c r="F1091" s="74" t="s">
        <v>63</v>
      </c>
      <c r="G1091" s="74" t="s">
        <v>327</v>
      </c>
      <c r="H1091" s="161">
        <v>361102</v>
      </c>
      <c r="I1091" s="74" t="s">
        <v>3885</v>
      </c>
      <c r="J1091" s="74">
        <v>132</v>
      </c>
      <c r="K1091" s="74">
        <v>20</v>
      </c>
      <c r="L1091" s="74">
        <v>335</v>
      </c>
      <c r="M1091" s="74">
        <v>5134.5320809699997</v>
      </c>
      <c r="N1091" s="124" t="e">
        <f>VLOOKUP(I1091,'[1]Already Allocated to Banks'!$I$5:$U$498,6,0)</f>
        <v>#N/A</v>
      </c>
      <c r="O1091" s="115"/>
      <c r="P1091" s="74">
        <v>0</v>
      </c>
      <c r="Q1091" s="74">
        <v>0</v>
      </c>
      <c r="R1091" s="74">
        <v>0</v>
      </c>
      <c r="S1091" s="74">
        <v>0</v>
      </c>
      <c r="T1091" s="74"/>
      <c r="U1091" s="74"/>
      <c r="V1091" s="74"/>
    </row>
    <row r="1092" spans="1:34" hidden="1" x14ac:dyDescent="0.25">
      <c r="A1092" s="115">
        <v>1863</v>
      </c>
      <c r="B1092" s="74" t="s">
        <v>12</v>
      </c>
      <c r="C1092" s="74" t="s">
        <v>61</v>
      </c>
      <c r="D1092" s="74" t="s">
        <v>314</v>
      </c>
      <c r="E1092" s="74" t="s">
        <v>14</v>
      </c>
      <c r="F1092" s="74" t="s">
        <v>63</v>
      </c>
      <c r="G1092" s="74" t="s">
        <v>315</v>
      </c>
      <c r="H1092" s="161">
        <v>347616</v>
      </c>
      <c r="I1092" s="74" t="s">
        <v>186</v>
      </c>
      <c r="J1092" s="74">
        <v>636</v>
      </c>
      <c r="K1092" s="74">
        <v>20</v>
      </c>
      <c r="L1092" s="74">
        <v>335</v>
      </c>
      <c r="M1092" s="74">
        <v>5093.7105047100004</v>
      </c>
      <c r="N1092" s="124" t="str">
        <f>VLOOKUP(I1092,'[1]Already Allocated to Banks'!$I$5:$U$498,6,0)</f>
        <v>STATE BANK OF INDIA</v>
      </c>
      <c r="O1092" s="115" t="s">
        <v>4152</v>
      </c>
      <c r="P1092" s="74" t="s">
        <v>4249</v>
      </c>
      <c r="Q1092" s="74"/>
      <c r="R1092" s="74"/>
      <c r="S1092" s="74"/>
      <c r="T1092" s="74"/>
      <c r="U1092" s="74"/>
      <c r="V1092" s="74"/>
    </row>
    <row r="1093" spans="1:34" x14ac:dyDescent="0.25">
      <c r="A1093" s="115">
        <v>1869</v>
      </c>
      <c r="B1093" s="74" t="s">
        <v>12</v>
      </c>
      <c r="C1093" s="74" t="s">
        <v>61</v>
      </c>
      <c r="D1093" s="74" t="s">
        <v>105</v>
      </c>
      <c r="E1093" s="74" t="s">
        <v>14</v>
      </c>
      <c r="F1093" s="74" t="s">
        <v>63</v>
      </c>
      <c r="G1093" s="74" t="s">
        <v>106</v>
      </c>
      <c r="H1093" s="159">
        <v>349459</v>
      </c>
      <c r="I1093" s="74" t="s">
        <v>3950</v>
      </c>
      <c r="J1093" s="74">
        <v>1644</v>
      </c>
      <c r="K1093" s="74">
        <v>20</v>
      </c>
      <c r="L1093" s="74">
        <v>335</v>
      </c>
      <c r="M1093" s="74">
        <v>5090.8562675200001</v>
      </c>
      <c r="N1093" s="124" t="e">
        <f>VLOOKUP(I1093,'[1]Already Allocated to Banks'!$I$5:$U$498,6,0)</f>
        <v>#N/A</v>
      </c>
      <c r="O1093" s="115"/>
      <c r="P1093" s="74">
        <v>0</v>
      </c>
      <c r="Q1093" s="74">
        <v>0</v>
      </c>
      <c r="R1093" s="74">
        <v>0</v>
      </c>
      <c r="S1093" s="74">
        <v>0</v>
      </c>
      <c r="T1093" s="74"/>
      <c r="U1093" s="74"/>
      <c r="V1093" s="74"/>
    </row>
    <row r="1094" spans="1:34" hidden="1" x14ac:dyDescent="0.25">
      <c r="A1094" s="115">
        <v>1879</v>
      </c>
      <c r="B1094" s="74" t="s">
        <v>12</v>
      </c>
      <c r="C1094" s="74" t="s">
        <v>61</v>
      </c>
      <c r="D1094" s="74" t="s">
        <v>133</v>
      </c>
      <c r="E1094" s="74" t="s">
        <v>14</v>
      </c>
      <c r="F1094" s="74" t="s">
        <v>63</v>
      </c>
      <c r="G1094" s="74" t="s">
        <v>134</v>
      </c>
      <c r="H1094" s="161">
        <v>366352</v>
      </c>
      <c r="I1094" s="74" t="s">
        <v>3972</v>
      </c>
      <c r="J1094" s="74">
        <v>254</v>
      </c>
      <c r="K1094" s="74">
        <v>20</v>
      </c>
      <c r="L1094" s="74">
        <v>335</v>
      </c>
      <c r="M1094" s="74">
        <v>5081.4875128399999</v>
      </c>
      <c r="N1094" s="124" t="str">
        <f>VLOOKUP(I1094,'[1]Already Allocated to Banks'!$I$5:$U$498,6,0)</f>
        <v>STATE BANK OF INDIA</v>
      </c>
      <c r="O1094" s="115" t="s">
        <v>4152</v>
      </c>
      <c r="P1094" s="74" t="s">
        <v>4249</v>
      </c>
      <c r="Q1094" s="74"/>
      <c r="R1094" s="74"/>
      <c r="S1094" s="74"/>
      <c r="T1094" s="74"/>
      <c r="U1094" s="74"/>
      <c r="V1094" s="74"/>
    </row>
    <row r="1095" spans="1:34" x14ac:dyDescent="0.25">
      <c r="A1095" s="115">
        <v>1893</v>
      </c>
      <c r="B1095" s="74" t="s">
        <v>12</v>
      </c>
      <c r="C1095" s="74" t="s">
        <v>61</v>
      </c>
      <c r="D1095" s="74" t="s">
        <v>314</v>
      </c>
      <c r="E1095" s="74" t="s">
        <v>14</v>
      </c>
      <c r="F1095" s="74" t="s">
        <v>63</v>
      </c>
      <c r="G1095" s="74" t="s">
        <v>315</v>
      </c>
      <c r="H1095" s="161">
        <v>350284</v>
      </c>
      <c r="I1095" s="74" t="s">
        <v>3998</v>
      </c>
      <c r="J1095" s="74">
        <v>483</v>
      </c>
      <c r="K1095" s="74">
        <v>20</v>
      </c>
      <c r="L1095" s="74">
        <v>335</v>
      </c>
      <c r="M1095" s="74">
        <v>5068.0535579199995</v>
      </c>
      <c r="N1095" s="124" t="e">
        <f>VLOOKUP(I1095,'[1]Already Allocated to Banks'!$I$5:$U$498,6,0)</f>
        <v>#N/A</v>
      </c>
      <c r="O1095" s="115"/>
      <c r="P1095" s="74">
        <v>0</v>
      </c>
      <c r="Q1095" s="74">
        <v>0</v>
      </c>
      <c r="R1095" s="74">
        <v>0</v>
      </c>
      <c r="S1095" s="74">
        <v>0</v>
      </c>
      <c r="T1095" s="74"/>
      <c r="U1095" s="74"/>
      <c r="V1095" s="74"/>
    </row>
    <row r="1096" spans="1:34" x14ac:dyDescent="0.25">
      <c r="A1096" s="115">
        <v>1900</v>
      </c>
      <c r="B1096" s="74" t="s">
        <v>12</v>
      </c>
      <c r="C1096" s="74" t="s">
        <v>61</v>
      </c>
      <c r="D1096" s="74" t="s">
        <v>326</v>
      </c>
      <c r="E1096" s="74" t="s">
        <v>14</v>
      </c>
      <c r="F1096" s="74" t="s">
        <v>63</v>
      </c>
      <c r="G1096" s="74" t="s">
        <v>327</v>
      </c>
      <c r="H1096" s="161">
        <v>373999</v>
      </c>
      <c r="I1096" s="74" t="s">
        <v>4012</v>
      </c>
      <c r="J1096" s="74">
        <v>103</v>
      </c>
      <c r="K1096" s="74">
        <v>20</v>
      </c>
      <c r="L1096" s="74">
        <v>335</v>
      </c>
      <c r="M1096" s="74">
        <v>5063.0020470400004</v>
      </c>
      <c r="N1096" s="124" t="e">
        <f>VLOOKUP(I1096,'[1]Already Allocated to Banks'!$I$5:$U$498,6,0)</f>
        <v>#N/A</v>
      </c>
      <c r="O1096" s="115"/>
      <c r="P1096" s="74">
        <v>0</v>
      </c>
      <c r="Q1096" s="74">
        <v>0</v>
      </c>
      <c r="R1096" s="74">
        <v>0</v>
      </c>
      <c r="S1096" s="74">
        <v>0</v>
      </c>
      <c r="T1096" s="74"/>
      <c r="U1096" s="74"/>
      <c r="V1096" s="74"/>
    </row>
    <row r="1097" spans="1:34" hidden="1" x14ac:dyDescent="0.25">
      <c r="A1097" s="115">
        <v>1919</v>
      </c>
      <c r="B1097" s="74" t="s">
        <v>12</v>
      </c>
      <c r="C1097" s="74" t="s">
        <v>61</v>
      </c>
      <c r="D1097" s="74" t="s">
        <v>147</v>
      </c>
      <c r="E1097" s="74" t="s">
        <v>14</v>
      </c>
      <c r="F1097" s="74" t="s">
        <v>63</v>
      </c>
      <c r="G1097" s="74" t="s">
        <v>148</v>
      </c>
      <c r="H1097" s="161">
        <v>349478</v>
      </c>
      <c r="I1097" s="74" t="s">
        <v>4051</v>
      </c>
      <c r="J1097" s="74">
        <v>511</v>
      </c>
      <c r="K1097" s="74">
        <v>20</v>
      </c>
      <c r="L1097" s="74">
        <v>335</v>
      </c>
      <c r="M1097" s="74">
        <v>5044.4961390400003</v>
      </c>
      <c r="N1097" s="124" t="str">
        <f>VLOOKUP(I1097,'[1]Already Allocated to Banks'!$I$5:$U$498,6,0)</f>
        <v>STATE BANK OF INDIA</v>
      </c>
      <c r="O1097" s="115" t="s">
        <v>4152</v>
      </c>
      <c r="P1097" s="74" t="s">
        <v>4249</v>
      </c>
      <c r="Q1097" s="74"/>
      <c r="R1097" s="74"/>
      <c r="S1097" s="74"/>
      <c r="T1097" s="74"/>
      <c r="U1097" s="74"/>
      <c r="V1097" s="74"/>
    </row>
    <row r="1098" spans="1:34" x14ac:dyDescent="0.25">
      <c r="A1098" s="115">
        <v>1923</v>
      </c>
      <c r="B1098" s="74" t="s">
        <v>12</v>
      </c>
      <c r="C1098" s="74" t="s">
        <v>61</v>
      </c>
      <c r="D1098" s="74" t="s">
        <v>326</v>
      </c>
      <c r="E1098" s="74" t="s">
        <v>14</v>
      </c>
      <c r="F1098" s="74" t="s">
        <v>63</v>
      </c>
      <c r="G1098" s="74" t="s">
        <v>327</v>
      </c>
      <c r="H1098" s="161">
        <v>367865</v>
      </c>
      <c r="I1098" s="74" t="s">
        <v>4058</v>
      </c>
      <c r="J1098" s="74">
        <v>189</v>
      </c>
      <c r="K1098" s="74">
        <v>20</v>
      </c>
      <c r="L1098" s="74">
        <v>335</v>
      </c>
      <c r="M1098" s="74">
        <v>5042.1278273899998</v>
      </c>
      <c r="N1098" s="124" t="e">
        <f>VLOOKUP(I1098,'[1]Already Allocated to Banks'!$I$5:$U$498,6,0)</f>
        <v>#N/A</v>
      </c>
      <c r="O1098" s="115"/>
      <c r="P1098" s="74">
        <v>0</v>
      </c>
      <c r="Q1098" s="74">
        <v>0</v>
      </c>
      <c r="R1098" s="74">
        <v>0</v>
      </c>
      <c r="S1098" s="74">
        <v>0</v>
      </c>
      <c r="T1098" s="74"/>
      <c r="U1098" s="74"/>
      <c r="V1098" s="74"/>
    </row>
    <row r="1099" spans="1:34" hidden="1" x14ac:dyDescent="0.25">
      <c r="A1099" s="115">
        <v>1935</v>
      </c>
      <c r="B1099" s="74" t="s">
        <v>12</v>
      </c>
      <c r="C1099" s="74" t="s">
        <v>61</v>
      </c>
      <c r="D1099" s="74" t="s">
        <v>314</v>
      </c>
      <c r="E1099" s="74" t="s">
        <v>14</v>
      </c>
      <c r="F1099" s="74" t="s">
        <v>63</v>
      </c>
      <c r="G1099" s="74" t="s">
        <v>315</v>
      </c>
      <c r="H1099" s="161">
        <v>375284</v>
      </c>
      <c r="I1099" s="74" t="s">
        <v>2054</v>
      </c>
      <c r="J1099" s="74">
        <v>406</v>
      </c>
      <c r="K1099" s="74">
        <v>20</v>
      </c>
      <c r="L1099" s="74">
        <v>335</v>
      </c>
      <c r="M1099" s="74">
        <v>5029.7478293499998</v>
      </c>
      <c r="N1099" s="124" t="e">
        <f>VLOOKUP(I1099,'[1]Already Allocated to Banks'!$I$5:$U$498,6,0)</f>
        <v>#N/A</v>
      </c>
      <c r="O1099" s="115" t="s">
        <v>4154</v>
      </c>
      <c r="P1099" s="74" t="s">
        <v>4249</v>
      </c>
      <c r="Q1099" s="74" t="s">
        <v>4250</v>
      </c>
      <c r="R1099" s="74" t="s">
        <v>4249</v>
      </c>
      <c r="S1099" s="74" t="s">
        <v>4249</v>
      </c>
      <c r="T1099" s="74"/>
      <c r="U1099" s="74"/>
      <c r="V1099" s="74"/>
    </row>
    <row r="1100" spans="1:34" x14ac:dyDescent="0.25">
      <c r="A1100" s="115">
        <v>1943</v>
      </c>
      <c r="B1100" s="74" t="s">
        <v>12</v>
      </c>
      <c r="C1100" s="74" t="s">
        <v>61</v>
      </c>
      <c r="D1100" s="74" t="s">
        <v>62</v>
      </c>
      <c r="E1100" s="74" t="s">
        <v>14</v>
      </c>
      <c r="F1100" s="74" t="s">
        <v>63</v>
      </c>
      <c r="G1100" s="74" t="s">
        <v>64</v>
      </c>
      <c r="H1100" s="161">
        <v>367117</v>
      </c>
      <c r="I1100" s="74" t="s">
        <v>4100</v>
      </c>
      <c r="J1100" s="74">
        <v>348</v>
      </c>
      <c r="K1100" s="74">
        <v>20</v>
      </c>
      <c r="L1100" s="74">
        <v>335</v>
      </c>
      <c r="M1100" s="74">
        <v>5015.6915273100003</v>
      </c>
      <c r="N1100" s="124" t="e">
        <f>VLOOKUP(I1100,'[1]Already Allocated to Banks'!$I$5:$U$498,6,0)</f>
        <v>#N/A</v>
      </c>
      <c r="O1100" s="115"/>
      <c r="P1100" s="74">
        <v>0</v>
      </c>
      <c r="Q1100" s="74">
        <v>0</v>
      </c>
      <c r="R1100" s="74">
        <v>0</v>
      </c>
      <c r="S1100" s="74">
        <v>0</v>
      </c>
      <c r="T1100" s="74"/>
      <c r="U1100" s="74"/>
      <c r="V1100" s="74"/>
    </row>
    <row r="1101" spans="1:34" hidden="1" x14ac:dyDescent="0.25">
      <c r="A1101" s="165">
        <v>372</v>
      </c>
      <c r="B1101" s="172" t="s">
        <v>12</v>
      </c>
      <c r="C1101" s="172" t="s">
        <v>61</v>
      </c>
      <c r="D1101" s="172" t="s">
        <v>105</v>
      </c>
      <c r="E1101" s="172" t="s">
        <v>14</v>
      </c>
      <c r="F1101" s="172" t="s">
        <v>63</v>
      </c>
      <c r="G1101" s="172" t="s">
        <v>106</v>
      </c>
      <c r="H1101" s="173">
        <v>377176</v>
      </c>
      <c r="I1101" s="172" t="s">
        <v>895</v>
      </c>
      <c r="J1101" s="172">
        <v>788</v>
      </c>
      <c r="K1101" s="172">
        <v>20</v>
      </c>
      <c r="L1101" s="172">
        <v>335</v>
      </c>
      <c r="M1101" s="172">
        <v>7473.9634675099996</v>
      </c>
      <c r="N1101" s="124" t="str">
        <f>VLOOKUP(I1101,'[1]Already Allocated to Banks'!$I$5:$U$498,6,0)</f>
        <v>INDIAN BANK</v>
      </c>
      <c r="O1101" s="165" t="s">
        <v>4274</v>
      </c>
      <c r="P1101" s="172" t="s">
        <v>4249</v>
      </c>
      <c r="Q1101" s="172"/>
      <c r="R1101" s="172"/>
      <c r="S1101" s="172"/>
      <c r="T1101" s="172"/>
      <c r="U1101" s="172"/>
      <c r="V1101" s="172"/>
      <c r="W1101" s="126"/>
      <c r="X1101" s="126"/>
      <c r="Y1101" s="126"/>
      <c r="Z1101" s="126"/>
      <c r="AA1101" s="126"/>
      <c r="AB1101" s="126"/>
      <c r="AC1101" s="126"/>
      <c r="AD1101" s="126"/>
      <c r="AE1101" s="126"/>
      <c r="AF1101" s="126"/>
      <c r="AG1101" s="126"/>
      <c r="AH1101" s="126"/>
    </row>
    <row r="1102" spans="1:34" hidden="1" x14ac:dyDescent="0.25">
      <c r="A1102" s="165">
        <v>408</v>
      </c>
      <c r="B1102" s="172" t="s">
        <v>12</v>
      </c>
      <c r="C1102" s="172" t="s">
        <v>61</v>
      </c>
      <c r="D1102" s="172" t="s">
        <v>62</v>
      </c>
      <c r="E1102" s="172" t="s">
        <v>14</v>
      </c>
      <c r="F1102" s="172" t="s">
        <v>63</v>
      </c>
      <c r="G1102" s="172" t="s">
        <v>64</v>
      </c>
      <c r="H1102" s="173">
        <v>356366</v>
      </c>
      <c r="I1102" s="172" t="s">
        <v>970</v>
      </c>
      <c r="J1102" s="172">
        <v>1522</v>
      </c>
      <c r="K1102" s="172">
        <v>20</v>
      </c>
      <c r="L1102" s="172">
        <v>335</v>
      </c>
      <c r="M1102" s="172">
        <v>7335.4045089499996</v>
      </c>
      <c r="N1102" s="124" t="str">
        <f>VLOOKUP(I1102,'[1]Already Allocated to Banks'!$I$5:$U$498,6,0)</f>
        <v>STATE BANK OF INDIA</v>
      </c>
      <c r="O1102" s="165" t="s">
        <v>4274</v>
      </c>
      <c r="P1102" s="172" t="s">
        <v>4249</v>
      </c>
      <c r="Q1102" s="172"/>
      <c r="R1102" s="172"/>
      <c r="S1102" s="172"/>
      <c r="T1102" s="172"/>
      <c r="U1102" s="172"/>
      <c r="V1102" s="172"/>
      <c r="W1102" s="126"/>
      <c r="X1102" s="126"/>
      <c r="Y1102" s="126"/>
      <c r="Z1102" s="126"/>
      <c r="AA1102" s="126"/>
      <c r="AB1102" s="126"/>
      <c r="AC1102" s="126"/>
      <c r="AD1102" s="126"/>
      <c r="AE1102" s="126"/>
      <c r="AF1102" s="126"/>
      <c r="AG1102" s="126"/>
      <c r="AH1102" s="126"/>
    </row>
    <row r="1103" spans="1:34" hidden="1" x14ac:dyDescent="0.25">
      <c r="A1103" s="115">
        <v>103</v>
      </c>
      <c r="B1103" s="74" t="s">
        <v>12</v>
      </c>
      <c r="C1103" s="74" t="s">
        <v>285</v>
      </c>
      <c r="D1103" s="74" t="s">
        <v>203</v>
      </c>
      <c r="E1103" s="74" t="s">
        <v>14</v>
      </c>
      <c r="F1103" s="74" t="s">
        <v>286</v>
      </c>
      <c r="G1103" s="74" t="s">
        <v>287</v>
      </c>
      <c r="H1103" s="161">
        <v>377620</v>
      </c>
      <c r="I1103" s="74" t="s">
        <v>289</v>
      </c>
      <c r="J1103" s="74">
        <v>241</v>
      </c>
      <c r="K1103" s="74">
        <v>20</v>
      </c>
      <c r="L1103" s="74">
        <v>336</v>
      </c>
      <c r="M1103" s="74">
        <v>8721.0648928200008</v>
      </c>
      <c r="N1103" s="124" t="e">
        <f>VLOOKUP(I1103,'[1]Already Allocated to Banks'!$I$5:$U$498,6,0)</f>
        <v>#N/A</v>
      </c>
      <c r="O1103" s="115" t="s">
        <v>4147</v>
      </c>
      <c r="P1103" s="74" t="s">
        <v>4249</v>
      </c>
      <c r="Q1103" s="74" t="s">
        <v>4250</v>
      </c>
      <c r="R1103" s="74" t="s">
        <v>4249</v>
      </c>
      <c r="S1103" s="74" t="s">
        <v>4250</v>
      </c>
      <c r="T1103" s="74"/>
      <c r="U1103" s="74"/>
      <c r="V1103" s="74"/>
    </row>
    <row r="1104" spans="1:34" hidden="1" x14ac:dyDescent="0.25">
      <c r="A1104" s="115">
        <v>130</v>
      </c>
      <c r="B1104" s="74" t="s">
        <v>12</v>
      </c>
      <c r="C1104" s="74" t="s">
        <v>285</v>
      </c>
      <c r="D1104" s="74" t="s">
        <v>203</v>
      </c>
      <c r="E1104" s="74" t="s">
        <v>14</v>
      </c>
      <c r="F1104" s="74" t="s">
        <v>286</v>
      </c>
      <c r="G1104" s="74" t="s">
        <v>287</v>
      </c>
      <c r="H1104" s="161">
        <v>347892</v>
      </c>
      <c r="I1104" s="74" t="s">
        <v>353</v>
      </c>
      <c r="J1104" s="74">
        <v>207</v>
      </c>
      <c r="K1104" s="74">
        <v>20</v>
      </c>
      <c r="L1104" s="74">
        <v>336</v>
      </c>
      <c r="M1104" s="74">
        <v>8515.7927963700004</v>
      </c>
      <c r="N1104" s="124" t="e">
        <f>VLOOKUP(I1104,'[1]Already Allocated to Banks'!$I$5:$U$498,6,0)</f>
        <v>#N/A</v>
      </c>
      <c r="O1104" s="115" t="s">
        <v>4147</v>
      </c>
      <c r="P1104" s="74" t="s">
        <v>4249</v>
      </c>
      <c r="Q1104" s="74" t="s">
        <v>4250</v>
      </c>
      <c r="R1104" s="74" t="s">
        <v>4249</v>
      </c>
      <c r="S1104" s="74" t="s">
        <v>4250</v>
      </c>
      <c r="T1104" s="74"/>
      <c r="U1104" s="74"/>
      <c r="V1104" s="74"/>
    </row>
    <row r="1105" spans="1:22" hidden="1" x14ac:dyDescent="0.25">
      <c r="A1105" s="115">
        <v>155</v>
      </c>
      <c r="B1105" s="74" t="s">
        <v>12</v>
      </c>
      <c r="C1105" s="74" t="s">
        <v>285</v>
      </c>
      <c r="D1105" s="74" t="s">
        <v>203</v>
      </c>
      <c r="E1105" s="74" t="s">
        <v>14</v>
      </c>
      <c r="F1105" s="74" t="s">
        <v>286</v>
      </c>
      <c r="G1105" s="74" t="s">
        <v>287</v>
      </c>
      <c r="H1105" s="161">
        <v>350350</v>
      </c>
      <c r="I1105" s="74" t="s">
        <v>403</v>
      </c>
      <c r="J1105" s="74">
        <v>226</v>
      </c>
      <c r="K1105" s="74">
        <v>20</v>
      </c>
      <c r="L1105" s="74">
        <v>336</v>
      </c>
      <c r="M1105" s="74">
        <v>8335.3439452099992</v>
      </c>
      <c r="N1105" s="124" t="e">
        <f>VLOOKUP(I1105,'[1]Already Allocated to Banks'!$I$5:$U$498,6,0)</f>
        <v>#N/A</v>
      </c>
      <c r="O1105" s="115" t="s">
        <v>4147</v>
      </c>
      <c r="P1105" s="74" t="s">
        <v>4249</v>
      </c>
      <c r="Q1105" s="74" t="s">
        <v>4250</v>
      </c>
      <c r="R1105" s="74" t="s">
        <v>4249</v>
      </c>
      <c r="S1105" s="74" t="s">
        <v>4250</v>
      </c>
      <c r="T1105" s="74"/>
      <c r="U1105" s="74"/>
      <c r="V1105" s="74"/>
    </row>
    <row r="1106" spans="1:22" hidden="1" x14ac:dyDescent="0.25">
      <c r="A1106" s="115">
        <v>163</v>
      </c>
      <c r="B1106" s="74" t="s">
        <v>12</v>
      </c>
      <c r="C1106" s="74" t="s">
        <v>285</v>
      </c>
      <c r="D1106" s="74" t="s">
        <v>203</v>
      </c>
      <c r="E1106" s="74" t="s">
        <v>14</v>
      </c>
      <c r="F1106" s="74" t="s">
        <v>286</v>
      </c>
      <c r="G1106" s="74" t="s">
        <v>287</v>
      </c>
      <c r="H1106" s="161">
        <v>377865</v>
      </c>
      <c r="I1106" s="74" t="s">
        <v>420</v>
      </c>
      <c r="J1106" s="74">
        <v>167</v>
      </c>
      <c r="K1106" s="74">
        <v>20</v>
      </c>
      <c r="L1106" s="74">
        <v>336</v>
      </c>
      <c r="M1106" s="74">
        <v>8293.2864247399993</v>
      </c>
      <c r="N1106" s="124" t="str">
        <f>VLOOKUP(I1106,'[1]Already Allocated to Banks'!$I$5:$U$498,6,0)</f>
        <v>BANK OF INDIA</v>
      </c>
      <c r="O1106" s="115" t="s">
        <v>4147</v>
      </c>
      <c r="P1106" s="74" t="s">
        <v>4249</v>
      </c>
      <c r="Q1106" s="74" t="s">
        <v>4250</v>
      </c>
      <c r="R1106" s="74" t="s">
        <v>4249</v>
      </c>
      <c r="S1106" s="74" t="s">
        <v>4250</v>
      </c>
      <c r="T1106" s="74"/>
      <c r="U1106" s="74"/>
      <c r="V1106" s="74"/>
    </row>
    <row r="1107" spans="1:22" hidden="1" x14ac:dyDescent="0.25">
      <c r="A1107" s="115">
        <v>172</v>
      </c>
      <c r="B1107" s="74" t="s">
        <v>12</v>
      </c>
      <c r="C1107" s="74" t="s">
        <v>285</v>
      </c>
      <c r="D1107" s="74" t="s">
        <v>203</v>
      </c>
      <c r="E1107" s="74" t="s">
        <v>14</v>
      </c>
      <c r="F1107" s="74" t="s">
        <v>286</v>
      </c>
      <c r="G1107" s="74" t="s">
        <v>287</v>
      </c>
      <c r="H1107" s="161">
        <v>367453</v>
      </c>
      <c r="I1107" s="74" t="s">
        <v>442</v>
      </c>
      <c r="J1107" s="74">
        <v>566</v>
      </c>
      <c r="K1107" s="74">
        <v>20</v>
      </c>
      <c r="L1107" s="74">
        <v>336</v>
      </c>
      <c r="M1107" s="74">
        <v>8252.21306276</v>
      </c>
      <c r="N1107" s="124" t="e">
        <f>VLOOKUP(I1107,'[1]Already Allocated to Banks'!$I$5:$U$498,6,0)</f>
        <v>#N/A</v>
      </c>
      <c r="O1107" s="115" t="s">
        <v>4147</v>
      </c>
      <c r="P1107" s="74" t="s">
        <v>4249</v>
      </c>
      <c r="Q1107" s="74" t="s">
        <v>4250</v>
      </c>
      <c r="R1107" s="74" t="s">
        <v>4249</v>
      </c>
      <c r="S1107" s="74" t="s">
        <v>4250</v>
      </c>
      <c r="T1107" s="74"/>
      <c r="U1107" s="74"/>
      <c r="V1107" s="74"/>
    </row>
    <row r="1108" spans="1:22" hidden="1" x14ac:dyDescent="0.25">
      <c r="A1108" s="115">
        <v>186</v>
      </c>
      <c r="B1108" s="74" t="s">
        <v>12</v>
      </c>
      <c r="C1108" s="74" t="s">
        <v>285</v>
      </c>
      <c r="D1108" s="74" t="s">
        <v>203</v>
      </c>
      <c r="E1108" s="74" t="s">
        <v>14</v>
      </c>
      <c r="F1108" s="74" t="s">
        <v>286</v>
      </c>
      <c r="G1108" s="74" t="s">
        <v>287</v>
      </c>
      <c r="H1108" s="161">
        <v>376301</v>
      </c>
      <c r="I1108" s="74" t="s">
        <v>472</v>
      </c>
      <c r="J1108" s="74">
        <v>128</v>
      </c>
      <c r="K1108" s="74">
        <v>20</v>
      </c>
      <c r="L1108" s="74">
        <v>336</v>
      </c>
      <c r="M1108" s="74">
        <v>8190.7881906299999</v>
      </c>
      <c r="N1108" s="124" t="e">
        <f>VLOOKUP(I1108,'[1]Already Allocated to Banks'!$I$5:$U$498,6,0)</f>
        <v>#N/A</v>
      </c>
      <c r="O1108" s="115" t="s">
        <v>4147</v>
      </c>
      <c r="P1108" s="74" t="s">
        <v>4249</v>
      </c>
      <c r="Q1108" s="74" t="s">
        <v>4250</v>
      </c>
      <c r="R1108" s="74" t="s">
        <v>4249</v>
      </c>
      <c r="S1108" s="74" t="s">
        <v>4250</v>
      </c>
      <c r="T1108" s="74"/>
      <c r="U1108" s="74"/>
      <c r="V1108" s="74"/>
    </row>
    <row r="1109" spans="1:22" hidden="1" x14ac:dyDescent="0.25">
      <c r="A1109" s="115">
        <v>193</v>
      </c>
      <c r="B1109" s="74" t="s">
        <v>12</v>
      </c>
      <c r="C1109" s="74" t="s">
        <v>285</v>
      </c>
      <c r="D1109" s="74" t="s">
        <v>203</v>
      </c>
      <c r="E1109" s="74" t="s">
        <v>14</v>
      </c>
      <c r="F1109" s="74" t="s">
        <v>286</v>
      </c>
      <c r="G1109" s="74" t="s">
        <v>287</v>
      </c>
      <c r="H1109" s="161">
        <v>359772</v>
      </c>
      <c r="I1109" s="74" t="s">
        <v>486</v>
      </c>
      <c r="J1109" s="74">
        <v>378</v>
      </c>
      <c r="K1109" s="74">
        <v>20</v>
      </c>
      <c r="L1109" s="74">
        <v>336</v>
      </c>
      <c r="M1109" s="74">
        <v>8161.8532534200003</v>
      </c>
      <c r="N1109" s="124" t="e">
        <f>VLOOKUP(I1109,'[1]Already Allocated to Banks'!$I$5:$U$498,6,0)</f>
        <v>#N/A</v>
      </c>
      <c r="O1109" s="115" t="s">
        <v>4147</v>
      </c>
      <c r="P1109" s="74" t="s">
        <v>4249</v>
      </c>
      <c r="Q1109" s="74" t="s">
        <v>4250</v>
      </c>
      <c r="R1109" s="74" t="s">
        <v>4249</v>
      </c>
      <c r="S1109" s="74" t="s">
        <v>4250</v>
      </c>
      <c r="T1109" s="74"/>
      <c r="U1109" s="74"/>
      <c r="V1109" s="74"/>
    </row>
    <row r="1110" spans="1:22" hidden="1" x14ac:dyDescent="0.25">
      <c r="A1110" s="115">
        <v>263</v>
      </c>
      <c r="B1110" s="74" t="s">
        <v>12</v>
      </c>
      <c r="C1110" s="74" t="s">
        <v>285</v>
      </c>
      <c r="D1110" s="74" t="s">
        <v>203</v>
      </c>
      <c r="E1110" s="74" t="s">
        <v>14</v>
      </c>
      <c r="F1110" s="74" t="s">
        <v>286</v>
      </c>
      <c r="G1110" s="74" t="s">
        <v>287</v>
      </c>
      <c r="H1110" s="161">
        <v>375168</v>
      </c>
      <c r="I1110" s="74" t="s">
        <v>655</v>
      </c>
      <c r="J1110" s="74">
        <v>195</v>
      </c>
      <c r="K1110" s="74">
        <v>20</v>
      </c>
      <c r="L1110" s="74">
        <v>336</v>
      </c>
      <c r="M1110" s="74">
        <v>7829.58577401</v>
      </c>
      <c r="N1110" s="124" t="e">
        <f>VLOOKUP(I1110,'[1]Already Allocated to Banks'!$I$5:$U$498,6,0)</f>
        <v>#N/A</v>
      </c>
      <c r="O1110" s="115" t="s">
        <v>4147</v>
      </c>
      <c r="P1110" s="74" t="s">
        <v>4249</v>
      </c>
      <c r="Q1110" s="74" t="s">
        <v>4250</v>
      </c>
      <c r="R1110" s="74" t="s">
        <v>4249</v>
      </c>
      <c r="S1110" s="74" t="s">
        <v>4250</v>
      </c>
      <c r="T1110" s="74"/>
      <c r="U1110" s="74"/>
      <c r="V1110" s="74"/>
    </row>
    <row r="1111" spans="1:22" hidden="1" x14ac:dyDescent="0.25">
      <c r="A1111" s="115">
        <v>279</v>
      </c>
      <c r="B1111" s="74" t="s">
        <v>12</v>
      </c>
      <c r="C1111" s="74" t="s">
        <v>285</v>
      </c>
      <c r="D1111" s="74" t="s">
        <v>565</v>
      </c>
      <c r="E1111" s="74" t="s">
        <v>14</v>
      </c>
      <c r="F1111" s="74" t="s">
        <v>286</v>
      </c>
      <c r="G1111" s="74" t="s">
        <v>566</v>
      </c>
      <c r="H1111" s="161">
        <v>348637</v>
      </c>
      <c r="I1111" s="74" t="s">
        <v>690</v>
      </c>
      <c r="J1111" s="74">
        <v>90</v>
      </c>
      <c r="K1111" s="74">
        <v>20</v>
      </c>
      <c r="L1111" s="74">
        <v>336</v>
      </c>
      <c r="M1111" s="74">
        <v>7765.6521186199998</v>
      </c>
      <c r="N1111" s="124" t="e">
        <f>VLOOKUP(I1111,'[1]Already Allocated to Banks'!$I$5:$U$498,6,0)</f>
        <v>#N/A</v>
      </c>
      <c r="O1111" s="115" t="s">
        <v>4147</v>
      </c>
      <c r="P1111" s="74" t="s">
        <v>4249</v>
      </c>
      <c r="Q1111" s="74" t="s">
        <v>4250</v>
      </c>
      <c r="R1111" s="74" t="s">
        <v>4249</v>
      </c>
      <c r="S1111" s="74" t="s">
        <v>4250</v>
      </c>
      <c r="T1111" s="74"/>
      <c r="U1111" s="74"/>
      <c r="V1111" s="74"/>
    </row>
    <row r="1112" spans="1:22" hidden="1" x14ac:dyDescent="0.25">
      <c r="A1112" s="115">
        <v>317</v>
      </c>
      <c r="B1112" s="74" t="s">
        <v>12</v>
      </c>
      <c r="C1112" s="74" t="s">
        <v>285</v>
      </c>
      <c r="D1112" s="74" t="s">
        <v>203</v>
      </c>
      <c r="E1112" s="74" t="s">
        <v>14</v>
      </c>
      <c r="F1112" s="74" t="s">
        <v>286</v>
      </c>
      <c r="G1112" s="74" t="s">
        <v>287</v>
      </c>
      <c r="H1112" s="161">
        <v>367183</v>
      </c>
      <c r="I1112" s="74" t="s">
        <v>772</v>
      </c>
      <c r="J1112" s="74">
        <v>96</v>
      </c>
      <c r="K1112" s="74">
        <v>20</v>
      </c>
      <c r="L1112" s="74">
        <v>336</v>
      </c>
      <c r="M1112" s="74">
        <v>7632.8649242199999</v>
      </c>
      <c r="N1112" s="124" t="e">
        <f>VLOOKUP(I1112,'[1]Already Allocated to Banks'!$I$5:$U$498,6,0)</f>
        <v>#N/A</v>
      </c>
      <c r="O1112" s="115" t="s">
        <v>4147</v>
      </c>
      <c r="P1112" s="74" t="s">
        <v>4249</v>
      </c>
      <c r="Q1112" s="74" t="s">
        <v>4250</v>
      </c>
      <c r="R1112" s="74" t="s">
        <v>4249</v>
      </c>
      <c r="S1112" s="74" t="s">
        <v>4250</v>
      </c>
      <c r="T1112" s="74"/>
      <c r="U1112" s="74"/>
      <c r="V1112" s="74"/>
    </row>
    <row r="1113" spans="1:22" x14ac:dyDescent="0.25">
      <c r="A1113" s="115">
        <v>320</v>
      </c>
      <c r="B1113" s="74" t="s">
        <v>12</v>
      </c>
      <c r="C1113" s="74" t="s">
        <v>285</v>
      </c>
      <c r="D1113" s="74" t="s">
        <v>203</v>
      </c>
      <c r="E1113" s="74" t="s">
        <v>14</v>
      </c>
      <c r="F1113" s="74" t="s">
        <v>286</v>
      </c>
      <c r="G1113" s="74" t="s">
        <v>287</v>
      </c>
      <c r="H1113" s="161">
        <v>358059</v>
      </c>
      <c r="I1113" s="74" t="s">
        <v>105</v>
      </c>
      <c r="J1113" s="74">
        <v>273</v>
      </c>
      <c r="K1113" s="74">
        <v>20</v>
      </c>
      <c r="L1113" s="74">
        <v>336</v>
      </c>
      <c r="M1113" s="74">
        <v>7622.0507154699999</v>
      </c>
      <c r="N1113" s="124" t="e">
        <f>VLOOKUP(I1113,'[1]Already Allocated to Banks'!$I$5:$U$498,6,0)</f>
        <v>#N/A</v>
      </c>
      <c r="O1113" s="115"/>
      <c r="P1113" s="74">
        <v>0</v>
      </c>
      <c r="Q1113" s="74">
        <v>0</v>
      </c>
      <c r="R1113" s="74">
        <v>0</v>
      </c>
      <c r="S1113" s="74">
        <v>0</v>
      </c>
      <c r="T1113" s="74"/>
      <c r="U1113" s="74"/>
      <c r="V1113" s="74"/>
    </row>
    <row r="1114" spans="1:22" x14ac:dyDescent="0.25">
      <c r="A1114" s="115">
        <v>321</v>
      </c>
      <c r="B1114" s="74" t="s">
        <v>12</v>
      </c>
      <c r="C1114" s="74" t="s">
        <v>285</v>
      </c>
      <c r="D1114" s="74" t="s">
        <v>203</v>
      </c>
      <c r="E1114" s="74" t="s">
        <v>14</v>
      </c>
      <c r="F1114" s="74" t="s">
        <v>286</v>
      </c>
      <c r="G1114" s="74" t="s">
        <v>287</v>
      </c>
      <c r="H1114" s="161">
        <v>349476</v>
      </c>
      <c r="I1114" s="74" t="s">
        <v>779</v>
      </c>
      <c r="J1114" s="74">
        <v>588</v>
      </c>
      <c r="K1114" s="74">
        <v>20</v>
      </c>
      <c r="L1114" s="74">
        <v>336</v>
      </c>
      <c r="M1114" s="74">
        <v>7619.9095953200003</v>
      </c>
      <c r="N1114" s="124" t="e">
        <f>VLOOKUP(I1114,'[1]Already Allocated to Banks'!$I$5:$U$498,6,0)</f>
        <v>#N/A</v>
      </c>
      <c r="O1114" s="115"/>
      <c r="P1114" s="74">
        <v>0</v>
      </c>
      <c r="Q1114" s="74">
        <v>0</v>
      </c>
      <c r="R1114" s="74">
        <v>0</v>
      </c>
      <c r="S1114" s="74">
        <v>0</v>
      </c>
      <c r="T1114" s="74"/>
      <c r="U1114" s="74"/>
      <c r="V1114" s="74"/>
    </row>
    <row r="1115" spans="1:22" x14ac:dyDescent="0.25">
      <c r="A1115" s="115">
        <v>344</v>
      </c>
      <c r="B1115" s="74" t="s">
        <v>12</v>
      </c>
      <c r="C1115" s="74" t="s">
        <v>285</v>
      </c>
      <c r="D1115" s="74" t="s">
        <v>203</v>
      </c>
      <c r="E1115" s="74" t="s">
        <v>14</v>
      </c>
      <c r="F1115" s="74" t="s">
        <v>286</v>
      </c>
      <c r="G1115" s="74" t="s">
        <v>287</v>
      </c>
      <c r="H1115" s="161">
        <v>349301</v>
      </c>
      <c r="I1115" s="74" t="s">
        <v>836</v>
      </c>
      <c r="J1115" s="74">
        <v>219</v>
      </c>
      <c r="K1115" s="74">
        <v>20</v>
      </c>
      <c r="L1115" s="74">
        <v>336</v>
      </c>
      <c r="M1115" s="74">
        <v>7550.0639351700001</v>
      </c>
      <c r="N1115" s="124" t="e">
        <f>VLOOKUP(I1115,'[1]Already Allocated to Banks'!$I$5:$U$498,6,0)</f>
        <v>#N/A</v>
      </c>
      <c r="O1115" s="115"/>
      <c r="P1115" s="74">
        <v>0</v>
      </c>
      <c r="Q1115" s="74">
        <v>0</v>
      </c>
      <c r="R1115" s="74">
        <v>0</v>
      </c>
      <c r="S1115" s="74">
        <v>0</v>
      </c>
      <c r="T1115" s="74"/>
      <c r="U1115" s="74"/>
      <c r="V1115" s="74"/>
    </row>
    <row r="1116" spans="1:22" hidden="1" x14ac:dyDescent="0.25">
      <c r="A1116" s="115">
        <v>380</v>
      </c>
      <c r="B1116" s="74" t="s">
        <v>12</v>
      </c>
      <c r="C1116" s="74" t="s">
        <v>285</v>
      </c>
      <c r="D1116" s="74" t="s">
        <v>203</v>
      </c>
      <c r="E1116" s="74" t="s">
        <v>14</v>
      </c>
      <c r="F1116" s="74" t="s">
        <v>286</v>
      </c>
      <c r="G1116" s="74" t="s">
        <v>287</v>
      </c>
      <c r="H1116" s="161">
        <v>368766</v>
      </c>
      <c r="I1116" s="74" t="s">
        <v>911</v>
      </c>
      <c r="J1116" s="74">
        <v>169</v>
      </c>
      <c r="K1116" s="74">
        <v>20</v>
      </c>
      <c r="L1116" s="74">
        <v>336</v>
      </c>
      <c r="M1116" s="74">
        <v>7440.7230454399996</v>
      </c>
      <c r="N1116" s="124" t="str">
        <f>VLOOKUP(I1116,'[1]Already Allocated to Banks'!$I$5:$U$498,6,0)</f>
        <v>BANK OF INDIA</v>
      </c>
      <c r="O1116" s="115" t="s">
        <v>4147</v>
      </c>
      <c r="P1116" s="74" t="s">
        <v>4249</v>
      </c>
      <c r="Q1116" s="74"/>
      <c r="R1116" s="74"/>
      <c r="S1116" s="74"/>
      <c r="T1116" s="74"/>
      <c r="U1116" s="74"/>
      <c r="V1116" s="74"/>
    </row>
    <row r="1117" spans="1:22" x14ac:dyDescent="0.25">
      <c r="A1117" s="115">
        <v>389</v>
      </c>
      <c r="B1117" s="74" t="s">
        <v>12</v>
      </c>
      <c r="C1117" s="74" t="s">
        <v>285</v>
      </c>
      <c r="D1117" s="74" t="s">
        <v>203</v>
      </c>
      <c r="E1117" s="74" t="s">
        <v>14</v>
      </c>
      <c r="F1117" s="74" t="s">
        <v>286</v>
      </c>
      <c r="G1117" s="74" t="s">
        <v>287</v>
      </c>
      <c r="H1117" s="161">
        <v>366273</v>
      </c>
      <c r="I1117" s="74" t="s">
        <v>929</v>
      </c>
      <c r="J1117" s="74">
        <v>103</v>
      </c>
      <c r="K1117" s="74">
        <v>20</v>
      </c>
      <c r="L1117" s="74">
        <v>336</v>
      </c>
      <c r="M1117" s="74">
        <v>7393.0795066299997</v>
      </c>
      <c r="N1117" s="124" t="e">
        <f>VLOOKUP(I1117,'[1]Already Allocated to Banks'!$I$5:$U$498,6,0)</f>
        <v>#N/A</v>
      </c>
      <c r="O1117" s="115"/>
      <c r="P1117" s="74">
        <v>0</v>
      </c>
      <c r="Q1117" s="74">
        <v>0</v>
      </c>
      <c r="R1117" s="74">
        <v>0</v>
      </c>
      <c r="S1117" s="74">
        <v>0</v>
      </c>
      <c r="T1117" s="74"/>
      <c r="U1117" s="74"/>
      <c r="V1117" s="74"/>
    </row>
    <row r="1118" spans="1:22" hidden="1" x14ac:dyDescent="0.25">
      <c r="A1118" s="115">
        <v>394</v>
      </c>
      <c r="B1118" s="74" t="s">
        <v>12</v>
      </c>
      <c r="C1118" s="74" t="s">
        <v>285</v>
      </c>
      <c r="D1118" s="74" t="s">
        <v>565</v>
      </c>
      <c r="E1118" s="74" t="s">
        <v>14</v>
      </c>
      <c r="F1118" s="74" t="s">
        <v>286</v>
      </c>
      <c r="G1118" s="74" t="s">
        <v>566</v>
      </c>
      <c r="H1118" s="161">
        <v>377169</v>
      </c>
      <c r="I1118" s="74" t="s">
        <v>940</v>
      </c>
      <c r="J1118" s="74">
        <v>381</v>
      </c>
      <c r="K1118" s="74">
        <v>20</v>
      </c>
      <c r="L1118" s="74">
        <v>336</v>
      </c>
      <c r="M1118" s="74">
        <v>7380.6308537499999</v>
      </c>
      <c r="N1118" s="124" t="e">
        <f>VLOOKUP(I1118,'[1]Already Allocated to Banks'!$I$5:$U$498,6,0)</f>
        <v>#N/A</v>
      </c>
      <c r="O1118" s="115" t="s">
        <v>4147</v>
      </c>
      <c r="P1118" s="74" t="s">
        <v>4249</v>
      </c>
      <c r="Q1118" s="74" t="s">
        <v>4250</v>
      </c>
      <c r="R1118" s="74" t="s">
        <v>4249</v>
      </c>
      <c r="S1118" s="74" t="s">
        <v>4250</v>
      </c>
      <c r="T1118" s="74"/>
      <c r="U1118" s="74"/>
      <c r="V1118" s="74"/>
    </row>
    <row r="1119" spans="1:22" hidden="1" x14ac:dyDescent="0.25">
      <c r="A1119" s="115">
        <v>459</v>
      </c>
      <c r="B1119" s="74" t="s">
        <v>12</v>
      </c>
      <c r="C1119" s="74" t="s">
        <v>285</v>
      </c>
      <c r="D1119" s="74" t="s">
        <v>565</v>
      </c>
      <c r="E1119" s="74" t="s">
        <v>14</v>
      </c>
      <c r="F1119" s="74" t="s">
        <v>286</v>
      </c>
      <c r="G1119" s="74" t="s">
        <v>566</v>
      </c>
      <c r="H1119" s="161">
        <v>367177</v>
      </c>
      <c r="I1119" s="74" t="s">
        <v>1074</v>
      </c>
      <c r="J1119" s="74">
        <v>957</v>
      </c>
      <c r="K1119" s="74">
        <v>20</v>
      </c>
      <c r="L1119" s="74">
        <v>336</v>
      </c>
      <c r="M1119" s="74">
        <v>7215.8498149899997</v>
      </c>
      <c r="N1119" s="124" t="e">
        <f>VLOOKUP(I1119,'[1]Already Allocated to Banks'!$I$5:$U$498,6,0)</f>
        <v>#N/A</v>
      </c>
      <c r="O1119" s="115" t="s">
        <v>4147</v>
      </c>
      <c r="P1119" s="74" t="s">
        <v>4249</v>
      </c>
      <c r="Q1119" s="74" t="s">
        <v>4250</v>
      </c>
      <c r="R1119" s="74" t="s">
        <v>4249</v>
      </c>
      <c r="S1119" s="74" t="s">
        <v>4250</v>
      </c>
      <c r="T1119" s="74"/>
      <c r="U1119" s="74"/>
      <c r="V1119" s="74"/>
    </row>
    <row r="1120" spans="1:22" x14ac:dyDescent="0.25">
      <c r="A1120" s="115">
        <v>469</v>
      </c>
      <c r="B1120" s="74" t="s">
        <v>12</v>
      </c>
      <c r="C1120" s="74" t="s">
        <v>285</v>
      </c>
      <c r="D1120" s="74" t="s">
        <v>203</v>
      </c>
      <c r="E1120" s="74" t="s">
        <v>14</v>
      </c>
      <c r="F1120" s="74" t="s">
        <v>286</v>
      </c>
      <c r="G1120" s="74" t="s">
        <v>287</v>
      </c>
      <c r="H1120" s="161">
        <v>370498</v>
      </c>
      <c r="I1120" s="74" t="s">
        <v>1093</v>
      </c>
      <c r="J1120" s="74">
        <v>125</v>
      </c>
      <c r="K1120" s="74">
        <v>20</v>
      </c>
      <c r="L1120" s="74">
        <v>336</v>
      </c>
      <c r="M1120" s="74">
        <v>7184.8027840100003</v>
      </c>
      <c r="N1120" s="124" t="e">
        <f>VLOOKUP(I1120,'[1]Already Allocated to Banks'!$I$5:$U$498,6,0)</f>
        <v>#N/A</v>
      </c>
      <c r="O1120" s="115"/>
      <c r="P1120" s="74">
        <v>0</v>
      </c>
      <c r="Q1120" s="74">
        <v>0</v>
      </c>
      <c r="R1120" s="74">
        <v>0</v>
      </c>
      <c r="S1120" s="74">
        <v>0</v>
      </c>
      <c r="T1120" s="74"/>
      <c r="U1120" s="74"/>
      <c r="V1120" s="74"/>
    </row>
    <row r="1121" spans="1:22" hidden="1" x14ac:dyDescent="0.25">
      <c r="A1121" s="115">
        <v>470</v>
      </c>
      <c r="B1121" s="74" t="s">
        <v>12</v>
      </c>
      <c r="C1121" s="74" t="s">
        <v>285</v>
      </c>
      <c r="D1121" s="74" t="s">
        <v>203</v>
      </c>
      <c r="E1121" s="74" t="s">
        <v>14</v>
      </c>
      <c r="F1121" s="74" t="s">
        <v>286</v>
      </c>
      <c r="G1121" s="74" t="s">
        <v>287</v>
      </c>
      <c r="H1121" s="161">
        <v>361001</v>
      </c>
      <c r="I1121" s="74" t="s">
        <v>1095</v>
      </c>
      <c r="J1121" s="74">
        <v>1483</v>
      </c>
      <c r="K1121" s="74">
        <v>20</v>
      </c>
      <c r="L1121" s="74">
        <v>336</v>
      </c>
      <c r="M1121" s="74">
        <v>7184.4247205399997</v>
      </c>
      <c r="N1121" s="124" t="str">
        <f>VLOOKUP(I1121,'[1]Already Allocated to Banks'!$I$5:$U$498,6,0)</f>
        <v>BANK OF INDIA</v>
      </c>
      <c r="O1121" s="115" t="s">
        <v>4147</v>
      </c>
      <c r="P1121" s="74" t="s">
        <v>4249</v>
      </c>
      <c r="Q1121" s="74"/>
      <c r="R1121" s="74"/>
      <c r="S1121" s="74"/>
      <c r="T1121" s="74"/>
      <c r="U1121" s="74"/>
      <c r="V1121" s="74"/>
    </row>
    <row r="1122" spans="1:22" hidden="1" x14ac:dyDescent="0.25">
      <c r="A1122" s="115">
        <v>515</v>
      </c>
      <c r="B1122" s="74" t="s">
        <v>12</v>
      </c>
      <c r="C1122" s="74" t="s">
        <v>285</v>
      </c>
      <c r="D1122" s="74" t="s">
        <v>203</v>
      </c>
      <c r="E1122" s="74" t="s">
        <v>14</v>
      </c>
      <c r="F1122" s="74" t="s">
        <v>286</v>
      </c>
      <c r="G1122" s="74" t="s">
        <v>287</v>
      </c>
      <c r="H1122" s="161">
        <v>366966</v>
      </c>
      <c r="I1122" s="74" t="s">
        <v>1188</v>
      </c>
      <c r="J1122" s="74">
        <v>96</v>
      </c>
      <c r="K1122" s="74">
        <v>20</v>
      </c>
      <c r="L1122" s="74">
        <v>336</v>
      </c>
      <c r="M1122" s="74">
        <v>7074.8309122600003</v>
      </c>
      <c r="N1122" s="124" t="e">
        <f>VLOOKUP(I1122,'[1]Already Allocated to Banks'!$I$5:$U$498,6,0)</f>
        <v>#N/A</v>
      </c>
      <c r="O1122" s="115" t="s">
        <v>4147</v>
      </c>
      <c r="P1122" s="147" t="s">
        <v>4249</v>
      </c>
      <c r="Q1122" s="74"/>
      <c r="R1122" s="74" t="s">
        <v>4249</v>
      </c>
      <c r="S1122" s="74"/>
      <c r="T1122" s="74"/>
      <c r="U1122" s="74"/>
      <c r="V1122" s="74"/>
    </row>
    <row r="1123" spans="1:22" hidden="1" x14ac:dyDescent="0.25">
      <c r="A1123" s="115">
        <v>522</v>
      </c>
      <c r="B1123" s="74" t="s">
        <v>12</v>
      </c>
      <c r="C1123" s="74" t="s">
        <v>285</v>
      </c>
      <c r="D1123" s="74" t="s">
        <v>203</v>
      </c>
      <c r="E1123" s="74" t="s">
        <v>14</v>
      </c>
      <c r="F1123" s="74" t="s">
        <v>286</v>
      </c>
      <c r="G1123" s="74" t="s">
        <v>287</v>
      </c>
      <c r="H1123" s="161">
        <v>362361</v>
      </c>
      <c r="I1123" s="74" t="s">
        <v>1206</v>
      </c>
      <c r="J1123" s="74">
        <v>795</v>
      </c>
      <c r="K1123" s="74">
        <v>20</v>
      </c>
      <c r="L1123" s="74">
        <v>336</v>
      </c>
      <c r="M1123" s="74">
        <v>7059.6031157799998</v>
      </c>
      <c r="N1123" s="124" t="e">
        <f>VLOOKUP(I1123,'[1]Already Allocated to Banks'!$I$5:$U$498,6,0)</f>
        <v>#N/A</v>
      </c>
      <c r="O1123" s="115" t="s">
        <v>4147</v>
      </c>
      <c r="P1123" s="147" t="s">
        <v>4249</v>
      </c>
      <c r="Q1123" s="74"/>
      <c r="R1123" s="74" t="s">
        <v>4249</v>
      </c>
      <c r="S1123" s="74"/>
      <c r="T1123" s="74"/>
      <c r="U1123" s="74"/>
      <c r="V1123" s="74"/>
    </row>
    <row r="1124" spans="1:22" hidden="1" x14ac:dyDescent="0.25">
      <c r="A1124" s="115">
        <v>542</v>
      </c>
      <c r="B1124" s="74" t="s">
        <v>12</v>
      </c>
      <c r="C1124" s="74" t="s">
        <v>285</v>
      </c>
      <c r="D1124" s="74" t="s">
        <v>203</v>
      </c>
      <c r="E1124" s="74" t="s">
        <v>14</v>
      </c>
      <c r="F1124" s="74" t="s">
        <v>286</v>
      </c>
      <c r="G1124" s="74" t="s">
        <v>287</v>
      </c>
      <c r="H1124" s="161">
        <v>358382</v>
      </c>
      <c r="I1124" s="74" t="s">
        <v>1247</v>
      </c>
      <c r="J1124" s="74">
        <v>467</v>
      </c>
      <c r="K1124" s="74">
        <v>20</v>
      </c>
      <c r="L1124" s="74">
        <v>336</v>
      </c>
      <c r="M1124" s="74">
        <v>7002.6302016700001</v>
      </c>
      <c r="N1124" s="124" t="e">
        <f>VLOOKUP(I1124,'[1]Already Allocated to Banks'!$I$5:$U$498,6,0)</f>
        <v>#N/A</v>
      </c>
      <c r="O1124" s="115" t="s">
        <v>4147</v>
      </c>
      <c r="P1124" s="147" t="s">
        <v>4249</v>
      </c>
      <c r="Q1124" s="74"/>
      <c r="R1124" s="74" t="s">
        <v>4249</v>
      </c>
      <c r="S1124" s="74"/>
      <c r="T1124" s="74"/>
      <c r="U1124" s="74"/>
      <c r="V1124" s="74"/>
    </row>
    <row r="1125" spans="1:22" hidden="1" x14ac:dyDescent="0.25">
      <c r="A1125" s="115">
        <v>617</v>
      </c>
      <c r="B1125" s="74" t="s">
        <v>12</v>
      </c>
      <c r="C1125" s="74" t="s">
        <v>285</v>
      </c>
      <c r="D1125" s="74" t="s">
        <v>565</v>
      </c>
      <c r="E1125" s="74" t="s">
        <v>14</v>
      </c>
      <c r="F1125" s="74" t="s">
        <v>286</v>
      </c>
      <c r="G1125" s="74" t="s">
        <v>566</v>
      </c>
      <c r="H1125" s="161">
        <v>360064</v>
      </c>
      <c r="I1125" s="74" t="s">
        <v>1401</v>
      </c>
      <c r="J1125" s="74">
        <v>709</v>
      </c>
      <c r="K1125" s="74">
        <v>20</v>
      </c>
      <c r="L1125" s="74">
        <v>336</v>
      </c>
      <c r="M1125" s="74">
        <v>6829.399942</v>
      </c>
      <c r="N1125" s="124" t="e">
        <f>VLOOKUP(I1125,'[1]Already Allocated to Banks'!$I$5:$U$498,6,0)</f>
        <v>#N/A</v>
      </c>
      <c r="O1125" s="115" t="s">
        <v>4147</v>
      </c>
      <c r="P1125" s="74" t="s">
        <v>4249</v>
      </c>
      <c r="Q1125" s="74" t="s">
        <v>4250</v>
      </c>
      <c r="R1125" s="74" t="s">
        <v>4249</v>
      </c>
      <c r="S1125" s="74" t="s">
        <v>4250</v>
      </c>
      <c r="T1125" s="74"/>
      <c r="U1125" s="74"/>
      <c r="V1125" s="74"/>
    </row>
    <row r="1126" spans="1:22" hidden="1" x14ac:dyDescent="0.25">
      <c r="A1126" s="115">
        <v>757</v>
      </c>
      <c r="B1126" s="74" t="s">
        <v>12</v>
      </c>
      <c r="C1126" s="74" t="s">
        <v>285</v>
      </c>
      <c r="D1126" s="74" t="s">
        <v>203</v>
      </c>
      <c r="E1126" s="74" t="s">
        <v>14</v>
      </c>
      <c r="F1126" s="74" t="s">
        <v>286</v>
      </c>
      <c r="G1126" s="74" t="s">
        <v>287</v>
      </c>
      <c r="H1126" s="161">
        <v>348020</v>
      </c>
      <c r="I1126" s="74" t="s">
        <v>1688</v>
      </c>
      <c r="J1126" s="74">
        <v>207</v>
      </c>
      <c r="K1126" s="74">
        <v>20</v>
      </c>
      <c r="L1126" s="74">
        <v>336</v>
      </c>
      <c r="M1126" s="74">
        <v>6568.7340197000003</v>
      </c>
      <c r="N1126" s="124" t="e">
        <f>VLOOKUP(I1126,'[1]Already Allocated to Banks'!$I$5:$U$498,6,0)</f>
        <v>#N/A</v>
      </c>
      <c r="O1126" s="115" t="s">
        <v>4147</v>
      </c>
      <c r="P1126" s="147" t="s">
        <v>4249</v>
      </c>
      <c r="Q1126" s="74"/>
      <c r="R1126" s="74" t="s">
        <v>4249</v>
      </c>
      <c r="S1126" s="74"/>
      <c r="T1126" s="74"/>
      <c r="U1126" s="74"/>
      <c r="V1126" s="74"/>
    </row>
    <row r="1127" spans="1:22" hidden="1" x14ac:dyDescent="0.25">
      <c r="A1127" s="115">
        <v>759</v>
      </c>
      <c r="B1127" s="74" t="s">
        <v>12</v>
      </c>
      <c r="C1127" s="74" t="s">
        <v>285</v>
      </c>
      <c r="D1127" s="74" t="s">
        <v>203</v>
      </c>
      <c r="E1127" s="74" t="s">
        <v>14</v>
      </c>
      <c r="F1127" s="74" t="s">
        <v>286</v>
      </c>
      <c r="G1127" s="74" t="s">
        <v>287</v>
      </c>
      <c r="H1127" s="161">
        <v>378703</v>
      </c>
      <c r="I1127" s="74" t="s">
        <v>1692</v>
      </c>
      <c r="J1127" s="74">
        <v>393</v>
      </c>
      <c r="K1127" s="74">
        <v>20</v>
      </c>
      <c r="L1127" s="74">
        <v>336</v>
      </c>
      <c r="M1127" s="74">
        <v>6567.88546666</v>
      </c>
      <c r="N1127" s="124" t="e">
        <f>VLOOKUP(I1127,'[1]Already Allocated to Banks'!$I$5:$U$498,6,0)</f>
        <v>#N/A</v>
      </c>
      <c r="O1127" s="115" t="s">
        <v>4147</v>
      </c>
      <c r="P1127" s="147" t="s">
        <v>4249</v>
      </c>
      <c r="Q1127" s="74"/>
      <c r="R1127" s="74" t="s">
        <v>4249</v>
      </c>
      <c r="S1127" s="74"/>
      <c r="T1127" s="74"/>
      <c r="U1127" s="74"/>
      <c r="V1127" s="74"/>
    </row>
    <row r="1128" spans="1:22" hidden="1" x14ac:dyDescent="0.25">
      <c r="A1128" s="115">
        <v>828</v>
      </c>
      <c r="B1128" s="74" t="s">
        <v>12</v>
      </c>
      <c r="C1128" s="74" t="s">
        <v>285</v>
      </c>
      <c r="D1128" s="74" t="s">
        <v>565</v>
      </c>
      <c r="E1128" s="74" t="s">
        <v>14</v>
      </c>
      <c r="F1128" s="74" t="s">
        <v>286</v>
      </c>
      <c r="G1128" s="74" t="s">
        <v>566</v>
      </c>
      <c r="H1128" s="161">
        <v>362316</v>
      </c>
      <c r="I1128" s="74" t="s">
        <v>1838</v>
      </c>
      <c r="J1128" s="74">
        <v>742</v>
      </c>
      <c r="K1128" s="74">
        <v>20</v>
      </c>
      <c r="L1128" s="74">
        <v>336</v>
      </c>
      <c r="M1128" s="74">
        <v>6433.5423282600004</v>
      </c>
      <c r="N1128" s="124" t="e">
        <f>VLOOKUP(I1128,'[1]Already Allocated to Banks'!$I$5:$U$498,6,0)</f>
        <v>#N/A</v>
      </c>
      <c r="O1128" s="115" t="s">
        <v>4147</v>
      </c>
      <c r="P1128" s="74" t="s">
        <v>4249</v>
      </c>
      <c r="Q1128" s="74" t="s">
        <v>4250</v>
      </c>
      <c r="R1128" s="74" t="s">
        <v>4249</v>
      </c>
      <c r="S1128" s="74" t="s">
        <v>4250</v>
      </c>
      <c r="T1128" s="74"/>
      <c r="U1128" s="74"/>
      <c r="V1128" s="74"/>
    </row>
    <row r="1129" spans="1:22" hidden="1" x14ac:dyDescent="0.25">
      <c r="A1129" s="115">
        <v>852</v>
      </c>
      <c r="B1129" s="74" t="s">
        <v>12</v>
      </c>
      <c r="C1129" s="74" t="s">
        <v>285</v>
      </c>
      <c r="D1129" s="74" t="s">
        <v>203</v>
      </c>
      <c r="E1129" s="74" t="s">
        <v>14</v>
      </c>
      <c r="F1129" s="74" t="s">
        <v>286</v>
      </c>
      <c r="G1129" s="74" t="s">
        <v>287</v>
      </c>
      <c r="H1129" s="161">
        <v>366975</v>
      </c>
      <c r="I1129" s="74" t="s">
        <v>1894</v>
      </c>
      <c r="J1129" s="74">
        <v>315</v>
      </c>
      <c r="K1129" s="74">
        <v>20</v>
      </c>
      <c r="L1129" s="74">
        <v>336</v>
      </c>
      <c r="M1129" s="74">
        <v>6392.3493356099998</v>
      </c>
      <c r="N1129" s="124" t="str">
        <f>VLOOKUP(I1129,'[1]Already Allocated to Banks'!$I$5:$U$498,6,0)</f>
        <v>BANK OF INDIA</v>
      </c>
      <c r="O1129" s="115" t="s">
        <v>4147</v>
      </c>
      <c r="P1129" s="74" t="s">
        <v>4249</v>
      </c>
      <c r="Q1129" s="74"/>
      <c r="R1129" s="74"/>
      <c r="S1129" s="74"/>
      <c r="T1129" s="74"/>
      <c r="U1129" s="74"/>
      <c r="V1129" s="74"/>
    </row>
    <row r="1130" spans="1:22" hidden="1" x14ac:dyDescent="0.25">
      <c r="A1130" s="115">
        <v>906</v>
      </c>
      <c r="B1130" s="74" t="s">
        <v>12</v>
      </c>
      <c r="C1130" s="74" t="s">
        <v>285</v>
      </c>
      <c r="D1130" s="74" t="s">
        <v>203</v>
      </c>
      <c r="E1130" s="74" t="s">
        <v>14</v>
      </c>
      <c r="F1130" s="74" t="s">
        <v>286</v>
      </c>
      <c r="G1130" s="74" t="s">
        <v>287</v>
      </c>
      <c r="H1130" s="161">
        <v>366891</v>
      </c>
      <c r="I1130" s="74" t="s">
        <v>1924</v>
      </c>
      <c r="J1130" s="74">
        <v>1243</v>
      </c>
      <c r="K1130" s="74">
        <v>20</v>
      </c>
      <c r="L1130" s="74">
        <v>336</v>
      </c>
      <c r="M1130" s="74">
        <v>6294.7738873300004</v>
      </c>
      <c r="N1130" s="124" t="str">
        <f>VLOOKUP(I1130,'[1]Already Allocated to Banks'!$I$5:$U$498,6,0)</f>
        <v>STATE BANK OF INDIA</v>
      </c>
      <c r="O1130" s="115" t="s">
        <v>4152</v>
      </c>
      <c r="P1130" s="147" t="s">
        <v>4249</v>
      </c>
      <c r="Q1130" s="74"/>
      <c r="R1130" s="74" t="s">
        <v>4249</v>
      </c>
      <c r="S1130" s="74"/>
      <c r="T1130" s="74"/>
      <c r="U1130" s="74"/>
      <c r="V1130" s="74"/>
    </row>
    <row r="1131" spans="1:22" x14ac:dyDescent="0.25">
      <c r="A1131" s="115">
        <v>915</v>
      </c>
      <c r="B1131" s="74" t="s">
        <v>12</v>
      </c>
      <c r="C1131" s="74" t="s">
        <v>285</v>
      </c>
      <c r="D1131" s="74" t="s">
        <v>203</v>
      </c>
      <c r="E1131" s="74" t="s">
        <v>14</v>
      </c>
      <c r="F1131" s="74" t="s">
        <v>286</v>
      </c>
      <c r="G1131" s="74" t="s">
        <v>287</v>
      </c>
      <c r="H1131" s="161">
        <v>348535</v>
      </c>
      <c r="I1131" s="74" t="s">
        <v>2025</v>
      </c>
      <c r="J1131" s="74">
        <v>231</v>
      </c>
      <c r="K1131" s="74">
        <v>20</v>
      </c>
      <c r="L1131" s="74">
        <v>336</v>
      </c>
      <c r="M1131" s="74">
        <v>6289.6967012499999</v>
      </c>
      <c r="N1131" s="124" t="e">
        <f>VLOOKUP(I1131,'[1]Already Allocated to Banks'!$I$5:$U$498,6,0)</f>
        <v>#N/A</v>
      </c>
      <c r="O1131" s="115"/>
      <c r="P1131" s="74">
        <v>0</v>
      </c>
      <c r="Q1131" s="74">
        <v>0</v>
      </c>
      <c r="R1131" s="74">
        <v>0</v>
      </c>
      <c r="S1131" s="74">
        <v>0</v>
      </c>
      <c r="T1131" s="74"/>
      <c r="U1131" s="74"/>
      <c r="V1131" s="74"/>
    </row>
    <row r="1132" spans="1:22" x14ac:dyDescent="0.25">
      <c r="A1132" s="115">
        <v>1011</v>
      </c>
      <c r="B1132" s="74" t="s">
        <v>12</v>
      </c>
      <c r="C1132" s="74" t="s">
        <v>285</v>
      </c>
      <c r="D1132" s="74" t="s">
        <v>203</v>
      </c>
      <c r="E1132" s="74" t="s">
        <v>14</v>
      </c>
      <c r="F1132" s="74" t="s">
        <v>286</v>
      </c>
      <c r="G1132" s="74" t="s">
        <v>287</v>
      </c>
      <c r="H1132" s="161">
        <v>359410</v>
      </c>
      <c r="I1132" s="74" t="s">
        <v>2228</v>
      </c>
      <c r="J1132" s="74">
        <v>320</v>
      </c>
      <c r="K1132" s="74">
        <v>20</v>
      </c>
      <c r="L1132" s="74">
        <v>336</v>
      </c>
      <c r="M1132" s="74">
        <v>6109.05957769</v>
      </c>
      <c r="N1132" s="124" t="e">
        <f>VLOOKUP(I1132,'[1]Already Allocated to Banks'!$I$5:$U$498,6,0)</f>
        <v>#N/A</v>
      </c>
      <c r="O1132" s="115"/>
      <c r="P1132" s="74">
        <v>0</v>
      </c>
      <c r="Q1132" s="74">
        <v>0</v>
      </c>
      <c r="R1132" s="74">
        <v>0</v>
      </c>
      <c r="S1132" s="74">
        <v>0</v>
      </c>
      <c r="T1132" s="74"/>
      <c r="U1132" s="74"/>
      <c r="V1132" s="74"/>
    </row>
    <row r="1133" spans="1:22" x14ac:dyDescent="0.25">
      <c r="A1133" s="115">
        <v>227</v>
      </c>
      <c r="B1133" s="74" t="s">
        <v>12</v>
      </c>
      <c r="C1133" s="74" t="s">
        <v>285</v>
      </c>
      <c r="D1133" s="74" t="s">
        <v>565</v>
      </c>
      <c r="E1133" s="74" t="s">
        <v>14</v>
      </c>
      <c r="F1133" s="74" t="s">
        <v>286</v>
      </c>
      <c r="G1133" s="74" t="s">
        <v>566</v>
      </c>
      <c r="H1133" s="161">
        <v>367529</v>
      </c>
      <c r="I1133" s="74" t="s">
        <v>568</v>
      </c>
      <c r="J1133" s="74">
        <v>308</v>
      </c>
      <c r="K1133" s="74">
        <v>20</v>
      </c>
      <c r="L1133" s="74">
        <v>336</v>
      </c>
      <c r="M1133" s="74">
        <v>8016.4755727600004</v>
      </c>
      <c r="N1133" s="124" t="e">
        <f>VLOOKUP(I1133,'[1]Already Allocated to Banks'!$I$5:$U$498,6,0)</f>
        <v>#N/A</v>
      </c>
      <c r="O1133" s="115"/>
      <c r="P1133" s="74"/>
      <c r="Q1133" s="74"/>
      <c r="R1133" s="74"/>
      <c r="S1133" s="74"/>
      <c r="T1133" s="74"/>
      <c r="U1133" s="74"/>
      <c r="V1133" s="74"/>
    </row>
    <row r="1134" spans="1:22" hidden="1" x14ac:dyDescent="0.25">
      <c r="A1134" s="115">
        <v>1253</v>
      </c>
      <c r="B1134" s="74" t="s">
        <v>12</v>
      </c>
      <c r="C1134" s="74" t="s">
        <v>285</v>
      </c>
      <c r="D1134" s="74" t="s">
        <v>203</v>
      </c>
      <c r="E1134" s="74" t="s">
        <v>14</v>
      </c>
      <c r="F1134" s="74" t="s">
        <v>286</v>
      </c>
      <c r="G1134" s="74" t="s">
        <v>287</v>
      </c>
      <c r="H1134" s="161">
        <v>375021</v>
      </c>
      <c r="I1134" s="74" t="s">
        <v>696</v>
      </c>
      <c r="J1134" s="74">
        <v>807</v>
      </c>
      <c r="K1134" s="74">
        <v>20</v>
      </c>
      <c r="L1134" s="74">
        <v>336</v>
      </c>
      <c r="M1134" s="74">
        <v>5772.1692215599996</v>
      </c>
      <c r="N1134" s="124" t="e">
        <f>VLOOKUP(I1134,'[1]Already Allocated to Banks'!$I$5:$U$498,6,0)</f>
        <v>#N/A</v>
      </c>
      <c r="O1134" s="115" t="s">
        <v>4152</v>
      </c>
      <c r="P1134" s="74" t="s">
        <v>4249</v>
      </c>
      <c r="Q1134" s="74" t="s">
        <v>4250</v>
      </c>
      <c r="R1134" s="74" t="s">
        <v>4249</v>
      </c>
      <c r="S1134" s="74" t="s">
        <v>4250</v>
      </c>
      <c r="T1134" s="74"/>
      <c r="U1134" s="74"/>
      <c r="V1134" s="74"/>
    </row>
    <row r="1135" spans="1:22" x14ac:dyDescent="0.25">
      <c r="A1135" s="115">
        <v>1344</v>
      </c>
      <c r="B1135" s="74" t="s">
        <v>12</v>
      </c>
      <c r="C1135" s="74" t="s">
        <v>285</v>
      </c>
      <c r="D1135" s="74" t="s">
        <v>203</v>
      </c>
      <c r="E1135" s="74" t="s">
        <v>14</v>
      </c>
      <c r="F1135" s="74" t="s">
        <v>286</v>
      </c>
      <c r="G1135" s="74" t="s">
        <v>287</v>
      </c>
      <c r="H1135" s="161">
        <v>375249</v>
      </c>
      <c r="I1135" s="74" t="s">
        <v>2897</v>
      </c>
      <c r="J1135" s="74">
        <v>700</v>
      </c>
      <c r="K1135" s="74">
        <v>20</v>
      </c>
      <c r="L1135" s="74">
        <v>336</v>
      </c>
      <c r="M1135" s="74">
        <v>5651.5665806799998</v>
      </c>
      <c r="N1135" s="124" t="e">
        <f>VLOOKUP(I1135,'[1]Already Allocated to Banks'!$I$5:$U$498,6,0)</f>
        <v>#N/A</v>
      </c>
      <c r="O1135" s="115"/>
      <c r="P1135" s="74">
        <v>0</v>
      </c>
      <c r="Q1135" s="74">
        <v>0</v>
      </c>
      <c r="R1135" s="74">
        <v>0</v>
      </c>
      <c r="S1135" s="74">
        <v>0</v>
      </c>
      <c r="T1135" s="74"/>
      <c r="U1135" s="74"/>
      <c r="V1135" s="74"/>
    </row>
    <row r="1136" spans="1:22" x14ac:dyDescent="0.25">
      <c r="A1136" s="115">
        <v>1353</v>
      </c>
      <c r="B1136" s="74" t="s">
        <v>12</v>
      </c>
      <c r="C1136" s="74" t="s">
        <v>285</v>
      </c>
      <c r="D1136" s="74" t="s">
        <v>203</v>
      </c>
      <c r="E1136" s="74" t="s">
        <v>14</v>
      </c>
      <c r="F1136" s="74" t="s">
        <v>286</v>
      </c>
      <c r="G1136" s="74" t="s">
        <v>287</v>
      </c>
      <c r="H1136" s="161">
        <v>377079</v>
      </c>
      <c r="I1136" s="74" t="s">
        <v>2915</v>
      </c>
      <c r="J1136" s="74">
        <v>249</v>
      </c>
      <c r="K1136" s="74">
        <v>20</v>
      </c>
      <c r="L1136" s="74">
        <v>336</v>
      </c>
      <c r="M1136" s="74">
        <v>5640.4831591900002</v>
      </c>
      <c r="N1136" s="124" t="e">
        <f>VLOOKUP(I1136,'[1]Already Allocated to Banks'!$I$5:$U$498,6,0)</f>
        <v>#N/A</v>
      </c>
      <c r="O1136" s="115"/>
      <c r="P1136" s="74">
        <v>0</v>
      </c>
      <c r="Q1136" s="74">
        <v>0</v>
      </c>
      <c r="R1136" s="74">
        <v>0</v>
      </c>
      <c r="S1136" s="74">
        <v>0</v>
      </c>
      <c r="T1136" s="74"/>
      <c r="U1136" s="74"/>
      <c r="V1136" s="74"/>
    </row>
    <row r="1137" spans="1:34" hidden="1" x14ac:dyDescent="0.25">
      <c r="A1137" s="115">
        <v>1379</v>
      </c>
      <c r="B1137" s="74" t="s">
        <v>12</v>
      </c>
      <c r="C1137" s="74" t="s">
        <v>285</v>
      </c>
      <c r="D1137" s="74" t="s">
        <v>2969</v>
      </c>
      <c r="E1137" s="74" t="s">
        <v>14</v>
      </c>
      <c r="F1137" s="74" t="s">
        <v>286</v>
      </c>
      <c r="G1137" s="74" t="s">
        <v>2970</v>
      </c>
      <c r="H1137" s="161">
        <v>350001</v>
      </c>
      <c r="I1137" s="74" t="s">
        <v>2972</v>
      </c>
      <c r="J1137" s="74">
        <v>1747</v>
      </c>
      <c r="K1137" s="74">
        <v>20</v>
      </c>
      <c r="L1137" s="74">
        <v>336</v>
      </c>
      <c r="M1137" s="74">
        <v>5610.6887147099997</v>
      </c>
      <c r="N1137" s="124" t="e">
        <f>VLOOKUP(I1137,'[1]Already Allocated to Banks'!$I$5:$U$498,6,0)</f>
        <v>#N/A</v>
      </c>
      <c r="O1137" s="115" t="s">
        <v>4147</v>
      </c>
      <c r="P1137" s="74" t="s">
        <v>4249</v>
      </c>
      <c r="Q1137" s="74" t="s">
        <v>4250</v>
      </c>
      <c r="R1137" s="74" t="s">
        <v>4249</v>
      </c>
      <c r="S1137" s="74" t="s">
        <v>4250</v>
      </c>
      <c r="T1137" s="74"/>
      <c r="U1137" s="74"/>
      <c r="V1137" s="74"/>
    </row>
    <row r="1138" spans="1:34" hidden="1" x14ac:dyDescent="0.25">
      <c r="A1138" s="115">
        <v>1475</v>
      </c>
      <c r="B1138" s="74" t="s">
        <v>12</v>
      </c>
      <c r="C1138" s="74" t="s">
        <v>285</v>
      </c>
      <c r="D1138" s="74" t="s">
        <v>3168</v>
      </c>
      <c r="E1138" s="74" t="s">
        <v>14</v>
      </c>
      <c r="F1138" s="74" t="s">
        <v>286</v>
      </c>
      <c r="G1138" s="74" t="s">
        <v>3169</v>
      </c>
      <c r="H1138" s="161">
        <v>379009</v>
      </c>
      <c r="I1138" s="74" t="s">
        <v>3171</v>
      </c>
      <c r="J1138" s="74">
        <v>41</v>
      </c>
      <c r="K1138" s="74">
        <v>20</v>
      </c>
      <c r="L1138" s="74">
        <v>336</v>
      </c>
      <c r="M1138" s="74">
        <v>5486.1078835199996</v>
      </c>
      <c r="N1138" s="124" t="e">
        <f>VLOOKUP(I1138,'[1]Already Allocated to Banks'!$I$5:$U$498,6,0)</f>
        <v>#N/A</v>
      </c>
      <c r="O1138" s="115" t="s">
        <v>4147</v>
      </c>
      <c r="P1138" s="74" t="s">
        <v>4249</v>
      </c>
      <c r="Q1138" s="74" t="s">
        <v>4250</v>
      </c>
      <c r="R1138" s="74" t="s">
        <v>4249</v>
      </c>
      <c r="S1138" s="74" t="s">
        <v>4250</v>
      </c>
      <c r="T1138" s="74"/>
      <c r="U1138" s="74"/>
      <c r="V1138" s="74"/>
    </row>
    <row r="1139" spans="1:34" x14ac:dyDescent="0.25">
      <c r="A1139" s="115">
        <v>1571</v>
      </c>
      <c r="B1139" s="74" t="s">
        <v>12</v>
      </c>
      <c r="C1139" s="74" t="s">
        <v>285</v>
      </c>
      <c r="D1139" s="74" t="s">
        <v>203</v>
      </c>
      <c r="E1139" s="74" t="s">
        <v>14</v>
      </c>
      <c r="F1139" s="74" t="s">
        <v>286</v>
      </c>
      <c r="G1139" s="74" t="s">
        <v>287</v>
      </c>
      <c r="H1139" s="161">
        <v>348466</v>
      </c>
      <c r="I1139" s="74" t="s">
        <v>3363</v>
      </c>
      <c r="J1139" s="74">
        <v>347</v>
      </c>
      <c r="K1139" s="74">
        <v>20</v>
      </c>
      <c r="L1139" s="74">
        <v>336</v>
      </c>
      <c r="M1139" s="74">
        <v>5394.5319965299996</v>
      </c>
      <c r="N1139" s="124" t="e">
        <f>VLOOKUP(I1139,'[1]Already Allocated to Banks'!$I$5:$U$498,6,0)</f>
        <v>#N/A</v>
      </c>
      <c r="O1139" s="115"/>
      <c r="P1139" s="74">
        <v>0</v>
      </c>
      <c r="Q1139" s="74">
        <v>0</v>
      </c>
      <c r="R1139" s="74">
        <v>0</v>
      </c>
      <c r="S1139" s="74">
        <v>0</v>
      </c>
      <c r="T1139" s="74"/>
      <c r="U1139" s="74"/>
      <c r="V1139" s="74"/>
    </row>
    <row r="1140" spans="1:34" hidden="1" x14ac:dyDescent="0.25">
      <c r="A1140" s="115">
        <v>1670</v>
      </c>
      <c r="B1140" s="74" t="s">
        <v>12</v>
      </c>
      <c r="C1140" s="74" t="s">
        <v>285</v>
      </c>
      <c r="D1140" s="74" t="s">
        <v>2969</v>
      </c>
      <c r="E1140" s="74" t="s">
        <v>14</v>
      </c>
      <c r="F1140" s="74" t="s">
        <v>286</v>
      </c>
      <c r="G1140" s="74" t="s">
        <v>2970</v>
      </c>
      <c r="H1140" s="161">
        <v>377859</v>
      </c>
      <c r="I1140" s="74" t="s">
        <v>3551</v>
      </c>
      <c r="J1140" s="74">
        <v>931</v>
      </c>
      <c r="K1140" s="74">
        <v>20</v>
      </c>
      <c r="L1140" s="74">
        <v>336</v>
      </c>
      <c r="M1140" s="74">
        <v>5287.4443708099998</v>
      </c>
      <c r="N1140" s="124" t="e">
        <f>VLOOKUP(I1140,'[1]Already Allocated to Banks'!$I$5:$U$498,6,0)</f>
        <v>#N/A</v>
      </c>
      <c r="O1140" s="115" t="s">
        <v>4147</v>
      </c>
      <c r="P1140" s="74" t="s">
        <v>4249</v>
      </c>
      <c r="Q1140" s="74" t="s">
        <v>4250</v>
      </c>
      <c r="R1140" s="74" t="s">
        <v>4249</v>
      </c>
      <c r="S1140" s="74" t="s">
        <v>4250</v>
      </c>
      <c r="T1140" s="74"/>
      <c r="U1140" s="74"/>
      <c r="V1140" s="74"/>
    </row>
    <row r="1141" spans="1:34" hidden="1" x14ac:dyDescent="0.25">
      <c r="A1141" s="115">
        <v>1708</v>
      </c>
      <c r="B1141" s="74" t="s">
        <v>12</v>
      </c>
      <c r="C1141" s="74" t="s">
        <v>285</v>
      </c>
      <c r="D1141" s="74" t="s">
        <v>565</v>
      </c>
      <c r="E1141" s="74" t="s">
        <v>14</v>
      </c>
      <c r="F1141" s="74" t="s">
        <v>286</v>
      </c>
      <c r="G1141" s="74" t="s">
        <v>566</v>
      </c>
      <c r="H1141" s="159">
        <v>358288</v>
      </c>
      <c r="I1141" s="74" t="s">
        <v>3632</v>
      </c>
      <c r="J1141" s="74">
        <v>523</v>
      </c>
      <c r="K1141" s="74">
        <v>20</v>
      </c>
      <c r="L1141" s="74">
        <v>336</v>
      </c>
      <c r="M1141" s="74">
        <v>5263.1677910799999</v>
      </c>
      <c r="N1141" s="124" t="e">
        <f>VLOOKUP(I1141,'[1]Already Allocated to Banks'!$I$5:$U$498,6,0)</f>
        <v>#N/A</v>
      </c>
      <c r="O1141" s="115" t="s">
        <v>4147</v>
      </c>
      <c r="P1141" s="74" t="s">
        <v>4249</v>
      </c>
      <c r="Q1141" s="74" t="s">
        <v>4250</v>
      </c>
      <c r="R1141" s="74" t="s">
        <v>4249</v>
      </c>
      <c r="S1141" s="74" t="s">
        <v>4250</v>
      </c>
      <c r="T1141" s="74"/>
      <c r="U1141" s="74"/>
      <c r="V1141" s="74"/>
    </row>
    <row r="1142" spans="1:34" hidden="1" x14ac:dyDescent="0.25">
      <c r="A1142" s="115">
        <v>1884</v>
      </c>
      <c r="B1142" s="74" t="s">
        <v>12</v>
      </c>
      <c r="C1142" s="74" t="s">
        <v>285</v>
      </c>
      <c r="D1142" s="74" t="s">
        <v>2969</v>
      </c>
      <c r="E1142" s="74" t="s">
        <v>14</v>
      </c>
      <c r="F1142" s="74" t="s">
        <v>286</v>
      </c>
      <c r="G1142" s="74" t="s">
        <v>2970</v>
      </c>
      <c r="H1142" s="161">
        <v>375167</v>
      </c>
      <c r="I1142" s="74" t="s">
        <v>3980</v>
      </c>
      <c r="J1142" s="74">
        <v>798</v>
      </c>
      <c r="K1142" s="74">
        <v>20</v>
      </c>
      <c r="L1142" s="74">
        <v>336</v>
      </c>
      <c r="M1142" s="74">
        <v>5078.81628731</v>
      </c>
      <c r="N1142" s="124" t="e">
        <f>VLOOKUP(I1142,'[1]Already Allocated to Banks'!$I$5:$U$498,6,0)</f>
        <v>#N/A</v>
      </c>
      <c r="O1142" s="115" t="s">
        <v>4147</v>
      </c>
      <c r="P1142" s="74" t="s">
        <v>4249</v>
      </c>
      <c r="Q1142" s="74" t="s">
        <v>4250</v>
      </c>
      <c r="R1142" s="74" t="s">
        <v>4249</v>
      </c>
      <c r="S1142" s="74" t="s">
        <v>4250</v>
      </c>
      <c r="T1142" s="74"/>
      <c r="U1142" s="74"/>
      <c r="V1142" s="74"/>
    </row>
    <row r="1143" spans="1:34" x14ac:dyDescent="0.25">
      <c r="A1143" s="115">
        <v>1902</v>
      </c>
      <c r="B1143" s="74" t="s">
        <v>12</v>
      </c>
      <c r="C1143" s="74" t="s">
        <v>285</v>
      </c>
      <c r="D1143" s="74" t="s">
        <v>4015</v>
      </c>
      <c r="E1143" s="74" t="s">
        <v>14</v>
      </c>
      <c r="F1143" s="74" t="s">
        <v>286</v>
      </c>
      <c r="G1143" s="74" t="s">
        <v>4016</v>
      </c>
      <c r="H1143" s="161">
        <v>349426</v>
      </c>
      <c r="I1143" s="74" t="s">
        <v>4018</v>
      </c>
      <c r="J1143" s="74">
        <v>1020</v>
      </c>
      <c r="K1143" s="74">
        <v>20</v>
      </c>
      <c r="L1143" s="74">
        <v>336</v>
      </c>
      <c r="M1143" s="74">
        <v>5060.3243960399996</v>
      </c>
      <c r="N1143" s="124" t="e">
        <f>VLOOKUP(I1143,'[1]Already Allocated to Banks'!$I$5:$U$498,6,0)</f>
        <v>#N/A</v>
      </c>
      <c r="O1143" s="115"/>
      <c r="P1143" s="74">
        <v>0</v>
      </c>
      <c r="Q1143" s="74">
        <v>0</v>
      </c>
      <c r="R1143" s="74">
        <v>0</v>
      </c>
      <c r="S1143" s="74">
        <v>0</v>
      </c>
      <c r="T1143" s="74"/>
      <c r="U1143" s="74"/>
      <c r="V1143" s="74"/>
    </row>
    <row r="1144" spans="1:34" x14ac:dyDescent="0.25">
      <c r="A1144" s="115">
        <v>1911</v>
      </c>
      <c r="B1144" s="74" t="s">
        <v>12</v>
      </c>
      <c r="C1144" s="74" t="s">
        <v>285</v>
      </c>
      <c r="D1144" s="74" t="s">
        <v>203</v>
      </c>
      <c r="E1144" s="74" t="s">
        <v>14</v>
      </c>
      <c r="F1144" s="74" t="s">
        <v>286</v>
      </c>
      <c r="G1144" s="74" t="s">
        <v>287</v>
      </c>
      <c r="H1144" s="161">
        <v>367527</v>
      </c>
      <c r="I1144" s="74" t="s">
        <v>4036</v>
      </c>
      <c r="J1144" s="74">
        <v>462</v>
      </c>
      <c r="K1144" s="74">
        <v>20</v>
      </c>
      <c r="L1144" s="74">
        <v>336</v>
      </c>
      <c r="M1144" s="74">
        <v>5052.8192413200004</v>
      </c>
      <c r="N1144" s="124" t="e">
        <f>VLOOKUP(I1144,'[1]Already Allocated to Banks'!$I$5:$U$498,6,0)</f>
        <v>#N/A</v>
      </c>
      <c r="O1144" s="115"/>
      <c r="P1144" s="74">
        <v>0</v>
      </c>
      <c r="Q1144" s="74">
        <v>0</v>
      </c>
      <c r="R1144" s="74">
        <v>0</v>
      </c>
      <c r="S1144" s="74">
        <v>0</v>
      </c>
      <c r="T1144" s="74"/>
      <c r="U1144" s="74"/>
      <c r="V1144" s="74"/>
    </row>
    <row r="1145" spans="1:34" hidden="1" x14ac:dyDescent="0.25">
      <c r="A1145" s="165">
        <v>595</v>
      </c>
      <c r="B1145" s="172" t="s">
        <v>12</v>
      </c>
      <c r="C1145" s="172" t="s">
        <v>61</v>
      </c>
      <c r="D1145" s="172" t="s">
        <v>133</v>
      </c>
      <c r="E1145" s="172" t="s">
        <v>14</v>
      </c>
      <c r="F1145" s="172" t="s">
        <v>63</v>
      </c>
      <c r="G1145" s="172" t="s">
        <v>134</v>
      </c>
      <c r="H1145" s="173">
        <v>357874</v>
      </c>
      <c r="I1145" s="172" t="s">
        <v>1353</v>
      </c>
      <c r="J1145" s="172">
        <v>1323</v>
      </c>
      <c r="K1145" s="172">
        <v>20</v>
      </c>
      <c r="L1145" s="172">
        <v>335</v>
      </c>
      <c r="M1145" s="172">
        <v>6923.2805061600002</v>
      </c>
      <c r="N1145" s="124" t="e">
        <f>VLOOKUP(I1145,'[1]Already Allocated to Banks'!$I$5:$U$498,6,0)</f>
        <v>#N/A</v>
      </c>
      <c r="O1145" s="165" t="s">
        <v>4274</v>
      </c>
      <c r="P1145" s="172" t="s">
        <v>4249</v>
      </c>
      <c r="Q1145" s="172"/>
      <c r="R1145" s="172"/>
      <c r="S1145" s="172"/>
      <c r="T1145" s="172"/>
      <c r="U1145" s="172"/>
      <c r="V1145" s="172"/>
      <c r="W1145" s="126"/>
      <c r="X1145" s="126"/>
      <c r="Y1145" s="126"/>
      <c r="Z1145" s="126"/>
      <c r="AA1145" s="126"/>
      <c r="AB1145" s="126"/>
      <c r="AC1145" s="126"/>
      <c r="AD1145" s="126"/>
      <c r="AE1145" s="126"/>
      <c r="AF1145" s="126"/>
      <c r="AG1145" s="126"/>
      <c r="AH1145" s="126"/>
    </row>
    <row r="1146" spans="1:34" hidden="1" x14ac:dyDescent="0.25">
      <c r="A1146" s="165">
        <v>669</v>
      </c>
      <c r="B1146" s="172" t="s">
        <v>12</v>
      </c>
      <c r="C1146" s="172" t="s">
        <v>61</v>
      </c>
      <c r="D1146" s="172" t="s">
        <v>326</v>
      </c>
      <c r="E1146" s="172" t="s">
        <v>14</v>
      </c>
      <c r="F1146" s="172" t="s">
        <v>63</v>
      </c>
      <c r="G1146" s="172" t="s">
        <v>327</v>
      </c>
      <c r="H1146" s="173">
        <v>358518</v>
      </c>
      <c r="I1146" s="172" t="s">
        <v>1511</v>
      </c>
      <c r="J1146" s="172">
        <v>264</v>
      </c>
      <c r="K1146" s="172">
        <v>20</v>
      </c>
      <c r="L1146" s="172">
        <v>335</v>
      </c>
      <c r="M1146" s="172" t="s">
        <v>932</v>
      </c>
      <c r="N1146" s="124" t="str">
        <f>VLOOKUP(I1146,'[1]Already Allocated to Banks'!$I$5:$U$498,6,0)</f>
        <v>STATE BANK OF INDIA</v>
      </c>
      <c r="O1146" s="165" t="s">
        <v>4274</v>
      </c>
      <c r="P1146" s="172" t="s">
        <v>4249</v>
      </c>
      <c r="Q1146" s="172"/>
      <c r="R1146" s="172"/>
      <c r="S1146" s="172"/>
      <c r="T1146" s="172"/>
      <c r="U1146" s="172"/>
      <c r="V1146" s="172"/>
      <c r="W1146" s="126"/>
      <c r="X1146" s="126"/>
      <c r="Y1146" s="126"/>
      <c r="Z1146" s="126"/>
      <c r="AA1146" s="126"/>
      <c r="AB1146" s="126"/>
      <c r="AC1146" s="126"/>
      <c r="AD1146" s="126"/>
      <c r="AE1146" s="126"/>
      <c r="AF1146" s="126"/>
      <c r="AG1146" s="126"/>
      <c r="AH1146" s="126"/>
    </row>
    <row r="1147" spans="1:34" hidden="1" x14ac:dyDescent="0.25">
      <c r="A1147" s="165">
        <v>683</v>
      </c>
      <c r="B1147" s="172" t="s">
        <v>12</v>
      </c>
      <c r="C1147" s="172" t="s">
        <v>61</v>
      </c>
      <c r="D1147" s="172" t="s">
        <v>326</v>
      </c>
      <c r="E1147" s="172" t="s">
        <v>14</v>
      </c>
      <c r="F1147" s="172" t="s">
        <v>63</v>
      </c>
      <c r="G1147" s="172" t="s">
        <v>327</v>
      </c>
      <c r="H1147" s="173">
        <v>362874</v>
      </c>
      <c r="I1147" s="172" t="s">
        <v>639</v>
      </c>
      <c r="J1147" s="172">
        <v>206</v>
      </c>
      <c r="K1147" s="172">
        <v>20</v>
      </c>
      <c r="L1147" s="172">
        <v>335</v>
      </c>
      <c r="M1147" s="172" t="s">
        <v>932</v>
      </c>
      <c r="N1147" s="124" t="str">
        <f>VLOOKUP(I1147,'[1]Already Allocated to Banks'!$I$5:$U$498,6,0)</f>
        <v>STATE BANK OF INDIA</v>
      </c>
      <c r="O1147" s="165" t="s">
        <v>4274</v>
      </c>
      <c r="P1147" s="172" t="s">
        <v>4249</v>
      </c>
      <c r="Q1147" s="172"/>
      <c r="R1147" s="172"/>
      <c r="S1147" s="172"/>
      <c r="T1147" s="172"/>
      <c r="U1147" s="172"/>
      <c r="V1147" s="172"/>
      <c r="W1147" s="126"/>
      <c r="X1147" s="126"/>
      <c r="Y1147" s="126"/>
      <c r="Z1147" s="126"/>
      <c r="AA1147" s="126"/>
      <c r="AB1147" s="126"/>
      <c r="AC1147" s="126"/>
      <c r="AD1147" s="126"/>
      <c r="AE1147" s="126"/>
      <c r="AF1147" s="126"/>
      <c r="AG1147" s="126"/>
      <c r="AH1147" s="126"/>
    </row>
    <row r="1148" spans="1:34" hidden="1" x14ac:dyDescent="0.25">
      <c r="A1148" s="165">
        <v>709</v>
      </c>
      <c r="B1148" s="172" t="s">
        <v>12</v>
      </c>
      <c r="C1148" s="172" t="s">
        <v>61</v>
      </c>
      <c r="D1148" s="172" t="s">
        <v>133</v>
      </c>
      <c r="E1148" s="172" t="s">
        <v>14</v>
      </c>
      <c r="F1148" s="172" t="s">
        <v>63</v>
      </c>
      <c r="G1148" s="172" t="s">
        <v>134</v>
      </c>
      <c r="H1148" s="173">
        <v>376062</v>
      </c>
      <c r="I1148" s="172" t="s">
        <v>1411</v>
      </c>
      <c r="J1148" s="172">
        <v>973</v>
      </c>
      <c r="K1148" s="172">
        <v>20</v>
      </c>
      <c r="L1148" s="172">
        <v>335</v>
      </c>
      <c r="M1148" s="172">
        <v>6653.4510730100001</v>
      </c>
      <c r="N1148" s="124" t="e">
        <f>VLOOKUP(I1148,'[1]Already Allocated to Banks'!$I$5:$U$498,6,0)</f>
        <v>#N/A</v>
      </c>
      <c r="O1148" s="165" t="s">
        <v>4274</v>
      </c>
      <c r="P1148" s="172" t="s">
        <v>4249</v>
      </c>
      <c r="Q1148" s="172"/>
      <c r="R1148" s="172"/>
      <c r="S1148" s="172"/>
      <c r="T1148" s="172"/>
      <c r="U1148" s="172"/>
      <c r="V1148" s="172"/>
      <c r="W1148" s="126"/>
      <c r="X1148" s="126"/>
      <c r="Y1148" s="126"/>
      <c r="Z1148" s="126"/>
      <c r="AA1148" s="126"/>
      <c r="AB1148" s="126"/>
      <c r="AC1148" s="126"/>
      <c r="AD1148" s="126"/>
      <c r="AE1148" s="126"/>
      <c r="AF1148" s="126"/>
      <c r="AG1148" s="126"/>
      <c r="AH1148" s="126"/>
    </row>
    <row r="1149" spans="1:34" hidden="1" x14ac:dyDescent="0.25">
      <c r="A1149" s="165">
        <v>730</v>
      </c>
      <c r="B1149" s="172" t="s">
        <v>12</v>
      </c>
      <c r="C1149" s="172" t="s">
        <v>61</v>
      </c>
      <c r="D1149" s="172" t="s">
        <v>326</v>
      </c>
      <c r="E1149" s="172" t="s">
        <v>14</v>
      </c>
      <c r="F1149" s="172" t="s">
        <v>63</v>
      </c>
      <c r="G1149" s="172" t="s">
        <v>327</v>
      </c>
      <c r="H1149" s="173">
        <v>364011</v>
      </c>
      <c r="I1149" s="172" t="s">
        <v>1630</v>
      </c>
      <c r="J1149" s="172">
        <v>573</v>
      </c>
      <c r="K1149" s="172">
        <v>20</v>
      </c>
      <c r="L1149" s="172">
        <v>335</v>
      </c>
      <c r="M1149" s="172">
        <v>6619.5941075500004</v>
      </c>
      <c r="N1149" s="124" t="e">
        <f>VLOOKUP(I1149,'[1]Already Allocated to Banks'!$I$5:$U$498,6,0)</f>
        <v>#N/A</v>
      </c>
      <c r="O1149" s="165" t="s">
        <v>4274</v>
      </c>
      <c r="P1149" s="172" t="s">
        <v>4249</v>
      </c>
      <c r="Q1149" s="172"/>
      <c r="R1149" s="172"/>
      <c r="S1149" s="172"/>
      <c r="T1149" s="172"/>
      <c r="U1149" s="172"/>
      <c r="V1149" s="172"/>
      <c r="W1149" s="126"/>
      <c r="X1149" s="126"/>
      <c r="Y1149" s="126"/>
      <c r="Z1149" s="126"/>
      <c r="AA1149" s="126"/>
      <c r="AB1149" s="126"/>
      <c r="AC1149" s="126"/>
      <c r="AD1149" s="126"/>
      <c r="AE1149" s="126"/>
      <c r="AF1149" s="126"/>
      <c r="AG1149" s="126"/>
      <c r="AH1149" s="126"/>
    </row>
    <row r="1150" spans="1:34" hidden="1" x14ac:dyDescent="0.25">
      <c r="A1150" s="165">
        <v>788</v>
      </c>
      <c r="B1150" s="172" t="s">
        <v>12</v>
      </c>
      <c r="C1150" s="172" t="s">
        <v>61</v>
      </c>
      <c r="D1150" s="172" t="s">
        <v>105</v>
      </c>
      <c r="E1150" s="172" t="s">
        <v>14</v>
      </c>
      <c r="F1150" s="172" t="s">
        <v>63</v>
      </c>
      <c r="G1150" s="172" t="s">
        <v>106</v>
      </c>
      <c r="H1150" s="173">
        <v>350329</v>
      </c>
      <c r="I1150" s="172" t="s">
        <v>1756</v>
      </c>
      <c r="J1150" s="172">
        <v>1183</v>
      </c>
      <c r="K1150" s="172">
        <v>20</v>
      </c>
      <c r="L1150" s="172">
        <v>335</v>
      </c>
      <c r="M1150" s="172">
        <v>6512.2122074999997</v>
      </c>
      <c r="N1150" s="124" t="str">
        <f>VLOOKUP(I1150,'[1]Already Allocated to Banks'!$I$5:$U$498,6,0)</f>
        <v>INDIAN BANK</v>
      </c>
      <c r="O1150" s="165" t="s">
        <v>4274</v>
      </c>
      <c r="P1150" s="172" t="s">
        <v>4249</v>
      </c>
      <c r="Q1150" s="172"/>
      <c r="R1150" s="172"/>
      <c r="S1150" s="172"/>
      <c r="T1150" s="172"/>
      <c r="U1150" s="172"/>
      <c r="V1150" s="172"/>
      <c r="W1150" s="126"/>
      <c r="X1150" s="126"/>
      <c r="Y1150" s="126"/>
      <c r="Z1150" s="126"/>
      <c r="AA1150" s="126"/>
      <c r="AB1150" s="126"/>
      <c r="AC1150" s="126"/>
      <c r="AD1150" s="126"/>
      <c r="AE1150" s="126"/>
      <c r="AF1150" s="126"/>
      <c r="AG1150" s="126"/>
      <c r="AH1150" s="126"/>
    </row>
    <row r="1151" spans="1:34" hidden="1" x14ac:dyDescent="0.25">
      <c r="A1151" s="165">
        <v>838</v>
      </c>
      <c r="B1151" s="172" t="s">
        <v>12</v>
      </c>
      <c r="C1151" s="172" t="s">
        <v>61</v>
      </c>
      <c r="D1151" s="172" t="s">
        <v>105</v>
      </c>
      <c r="E1151" s="172" t="s">
        <v>14</v>
      </c>
      <c r="F1151" s="172" t="s">
        <v>63</v>
      </c>
      <c r="G1151" s="172" t="s">
        <v>106</v>
      </c>
      <c r="H1151" s="173">
        <v>363241</v>
      </c>
      <c r="I1151" s="172" t="s">
        <v>1862</v>
      </c>
      <c r="J1151" s="172">
        <v>592</v>
      </c>
      <c r="K1151" s="172">
        <v>20</v>
      </c>
      <c r="L1151" s="172">
        <v>335</v>
      </c>
      <c r="M1151" s="172">
        <v>6412.5541431399997</v>
      </c>
      <c r="N1151" s="124" t="str">
        <f>VLOOKUP(I1151,'[1]Already Allocated to Banks'!$I$5:$U$498,6,0)</f>
        <v>INDIAN BANK</v>
      </c>
      <c r="O1151" s="165" t="s">
        <v>4274</v>
      </c>
      <c r="P1151" s="172" t="s">
        <v>4249</v>
      </c>
      <c r="Q1151" s="172"/>
      <c r="R1151" s="172"/>
      <c r="S1151" s="172"/>
      <c r="T1151" s="172"/>
      <c r="U1151" s="172"/>
      <c r="V1151" s="172"/>
      <c r="W1151" s="126"/>
      <c r="X1151" s="126"/>
      <c r="Y1151" s="126"/>
      <c r="Z1151" s="126"/>
      <c r="AA1151" s="126"/>
      <c r="AB1151" s="126"/>
      <c r="AC1151" s="126"/>
      <c r="AD1151" s="126"/>
      <c r="AE1151" s="126"/>
      <c r="AF1151" s="126"/>
      <c r="AG1151" s="126"/>
      <c r="AH1151" s="126"/>
    </row>
    <row r="1152" spans="1:34" hidden="1" x14ac:dyDescent="0.25">
      <c r="A1152" s="165">
        <v>916</v>
      </c>
      <c r="B1152" s="172" t="s">
        <v>12</v>
      </c>
      <c r="C1152" s="172" t="s">
        <v>61</v>
      </c>
      <c r="D1152" s="172" t="s">
        <v>326</v>
      </c>
      <c r="E1152" s="172" t="s">
        <v>14</v>
      </c>
      <c r="F1152" s="172" t="s">
        <v>63</v>
      </c>
      <c r="G1152" s="172" t="s">
        <v>327</v>
      </c>
      <c r="H1152" s="173">
        <v>375514</v>
      </c>
      <c r="I1152" s="172" t="s">
        <v>2027</v>
      </c>
      <c r="J1152" s="172">
        <v>302</v>
      </c>
      <c r="K1152" s="172">
        <v>20</v>
      </c>
      <c r="L1152" s="172">
        <v>335</v>
      </c>
      <c r="M1152" s="172">
        <v>6287.0914629700001</v>
      </c>
      <c r="N1152" s="124" t="e">
        <f>VLOOKUP(I1152,'[1]Already Allocated to Banks'!$I$5:$U$498,6,0)</f>
        <v>#N/A</v>
      </c>
      <c r="O1152" s="165" t="s">
        <v>4274</v>
      </c>
      <c r="P1152" s="172" t="s">
        <v>4249</v>
      </c>
      <c r="Q1152" s="172"/>
      <c r="R1152" s="172"/>
      <c r="S1152" s="172"/>
      <c r="T1152" s="172"/>
      <c r="U1152" s="172"/>
      <c r="V1152" s="172"/>
      <c r="W1152" s="126"/>
      <c r="X1152" s="126"/>
      <c r="Y1152" s="126"/>
      <c r="Z1152" s="126"/>
      <c r="AA1152" s="126"/>
      <c r="AB1152" s="126"/>
      <c r="AC1152" s="126"/>
      <c r="AD1152" s="126"/>
      <c r="AE1152" s="126"/>
      <c r="AF1152" s="126"/>
      <c r="AG1152" s="126"/>
      <c r="AH1152" s="126"/>
    </row>
    <row r="1153" spans="1:34" hidden="1" x14ac:dyDescent="0.25">
      <c r="A1153" s="165">
        <v>1433</v>
      </c>
      <c r="B1153" s="172" t="s">
        <v>12</v>
      </c>
      <c r="C1153" s="172" t="s">
        <v>61</v>
      </c>
      <c r="D1153" s="172" t="s">
        <v>314</v>
      </c>
      <c r="E1153" s="172" t="s">
        <v>14</v>
      </c>
      <c r="F1153" s="172" t="s">
        <v>63</v>
      </c>
      <c r="G1153" s="172" t="s">
        <v>315</v>
      </c>
      <c r="H1153" s="173">
        <v>377753</v>
      </c>
      <c r="I1153" s="172" t="s">
        <v>3085</v>
      </c>
      <c r="J1153" s="172">
        <v>856</v>
      </c>
      <c r="K1153" s="172">
        <v>20</v>
      </c>
      <c r="L1153" s="172">
        <v>335</v>
      </c>
      <c r="M1153" s="172">
        <v>5542.7630902000001</v>
      </c>
      <c r="N1153" s="124" t="str">
        <f>VLOOKUP(I1153,'[1]Already Allocated to Banks'!$I$5:$U$498,6,0)</f>
        <v>STATE BANK OF INDIA</v>
      </c>
      <c r="O1153" s="165" t="s">
        <v>4274</v>
      </c>
      <c r="P1153" s="172" t="s">
        <v>4249</v>
      </c>
      <c r="Q1153" s="172"/>
      <c r="R1153" s="172"/>
      <c r="S1153" s="172"/>
      <c r="T1153" s="172"/>
      <c r="U1153" s="172"/>
      <c r="V1153" s="172"/>
      <c r="W1153" s="126"/>
      <c r="X1153" s="126"/>
      <c r="Y1153" s="126"/>
      <c r="Z1153" s="126"/>
      <c r="AA1153" s="126"/>
      <c r="AB1153" s="126"/>
      <c r="AC1153" s="126"/>
      <c r="AD1153" s="126"/>
      <c r="AE1153" s="126"/>
      <c r="AF1153" s="126"/>
      <c r="AG1153" s="126"/>
      <c r="AH1153" s="126"/>
    </row>
    <row r="1154" spans="1:34" hidden="1" x14ac:dyDescent="0.25">
      <c r="A1154" s="165">
        <v>1576</v>
      </c>
      <c r="B1154" s="172" t="s">
        <v>12</v>
      </c>
      <c r="C1154" s="172" t="s">
        <v>61</v>
      </c>
      <c r="D1154" s="172" t="s">
        <v>662</v>
      </c>
      <c r="E1154" s="172" t="s">
        <v>14</v>
      </c>
      <c r="F1154" s="172" t="s">
        <v>63</v>
      </c>
      <c r="G1154" s="172" t="s">
        <v>663</v>
      </c>
      <c r="H1154" s="173">
        <v>377755</v>
      </c>
      <c r="I1154" s="172" t="s">
        <v>1387</v>
      </c>
      <c r="J1154" s="172">
        <v>3342</v>
      </c>
      <c r="K1154" s="172">
        <v>20</v>
      </c>
      <c r="L1154" s="172">
        <v>335</v>
      </c>
      <c r="M1154" s="172">
        <v>5387.7217903399996</v>
      </c>
      <c r="N1154" s="124" t="e">
        <f>VLOOKUP(I1154,'[1]Already Allocated to Banks'!$I$5:$U$498,6,0)</f>
        <v>#N/A</v>
      </c>
      <c r="O1154" s="165" t="s">
        <v>4274</v>
      </c>
      <c r="P1154" s="172" t="s">
        <v>4249</v>
      </c>
      <c r="Q1154" s="172"/>
      <c r="R1154" s="172"/>
      <c r="S1154" s="172"/>
      <c r="T1154" s="172"/>
      <c r="U1154" s="172"/>
      <c r="V1154" s="172"/>
      <c r="W1154" s="126"/>
      <c r="X1154" s="126"/>
      <c r="Y1154" s="126"/>
      <c r="Z1154" s="126"/>
      <c r="AA1154" s="126"/>
      <c r="AB1154" s="126"/>
      <c r="AC1154" s="126"/>
      <c r="AD1154" s="126"/>
      <c r="AE1154" s="126"/>
      <c r="AF1154" s="126"/>
      <c r="AG1154" s="126"/>
      <c r="AH1154" s="126"/>
    </row>
    <row r="1155" spans="1:34" hidden="1" x14ac:dyDescent="0.25">
      <c r="A1155" s="165">
        <v>1598</v>
      </c>
      <c r="B1155" s="172" t="s">
        <v>12</v>
      </c>
      <c r="C1155" s="172" t="s">
        <v>61</v>
      </c>
      <c r="D1155" s="172" t="s">
        <v>61</v>
      </c>
      <c r="E1155" s="172" t="s">
        <v>14</v>
      </c>
      <c r="F1155" s="172" t="s">
        <v>63</v>
      </c>
      <c r="G1155" s="172" t="s">
        <v>201</v>
      </c>
      <c r="H1155" s="173">
        <v>359391</v>
      </c>
      <c r="I1155" s="172" t="s">
        <v>3412</v>
      </c>
      <c r="J1155" s="172">
        <v>30</v>
      </c>
      <c r="K1155" s="172">
        <v>20</v>
      </c>
      <c r="L1155" s="172">
        <v>335</v>
      </c>
      <c r="M1155" s="172">
        <v>5367.2049941900004</v>
      </c>
      <c r="N1155" s="124" t="e">
        <f>VLOOKUP(I1155,'[1]Already Allocated to Banks'!$I$5:$U$498,6,0)</f>
        <v>#N/A</v>
      </c>
      <c r="O1155" s="165" t="s">
        <v>4274</v>
      </c>
      <c r="P1155" s="172" t="s">
        <v>4249</v>
      </c>
      <c r="Q1155" s="172"/>
      <c r="R1155" s="172"/>
      <c r="S1155" s="172"/>
      <c r="T1155" s="172"/>
      <c r="U1155" s="172"/>
      <c r="V1155" s="172"/>
      <c r="W1155" s="126"/>
      <c r="X1155" s="126"/>
      <c r="Y1155" s="126"/>
      <c r="Z1155" s="126"/>
      <c r="AA1155" s="126"/>
      <c r="AB1155" s="126"/>
      <c r="AC1155" s="126"/>
      <c r="AD1155" s="126"/>
      <c r="AE1155" s="126"/>
      <c r="AF1155" s="126"/>
      <c r="AG1155" s="126"/>
      <c r="AH1155" s="126"/>
    </row>
    <row r="1156" spans="1:34" hidden="1" x14ac:dyDescent="0.25">
      <c r="A1156" s="165">
        <v>1611</v>
      </c>
      <c r="B1156" s="172" t="s">
        <v>12</v>
      </c>
      <c r="C1156" s="172" t="s">
        <v>61</v>
      </c>
      <c r="D1156" s="172" t="s">
        <v>105</v>
      </c>
      <c r="E1156" s="172" t="s">
        <v>14</v>
      </c>
      <c r="F1156" s="172" t="s">
        <v>63</v>
      </c>
      <c r="G1156" s="172" t="s">
        <v>106</v>
      </c>
      <c r="H1156" s="173">
        <v>378592</v>
      </c>
      <c r="I1156" s="172" t="s">
        <v>3435</v>
      </c>
      <c r="J1156" s="172">
        <v>2727</v>
      </c>
      <c r="K1156" s="172">
        <v>20</v>
      </c>
      <c r="L1156" s="172">
        <v>335</v>
      </c>
      <c r="M1156" s="172">
        <v>5350.6212449499999</v>
      </c>
      <c r="N1156" s="124" t="e">
        <f>VLOOKUP(I1156,'[1]Already Allocated to Banks'!$I$5:$U$498,6,0)</f>
        <v>#N/A</v>
      </c>
      <c r="O1156" s="165" t="s">
        <v>4274</v>
      </c>
      <c r="P1156" s="172" t="s">
        <v>4249</v>
      </c>
      <c r="Q1156" s="172"/>
      <c r="R1156" s="172"/>
      <c r="S1156" s="172"/>
      <c r="T1156" s="172"/>
      <c r="U1156" s="172"/>
      <c r="V1156" s="172"/>
      <c r="W1156" s="126"/>
      <c r="X1156" s="126"/>
      <c r="Y1156" s="126"/>
      <c r="Z1156" s="126"/>
      <c r="AA1156" s="126"/>
      <c r="AB1156" s="126"/>
      <c r="AC1156" s="126"/>
      <c r="AD1156" s="126"/>
      <c r="AE1156" s="126"/>
      <c r="AF1156" s="126"/>
      <c r="AG1156" s="126"/>
      <c r="AH1156" s="126"/>
    </row>
    <row r="1157" spans="1:34" hidden="1" x14ac:dyDescent="0.25">
      <c r="A1157" s="165">
        <v>1648</v>
      </c>
      <c r="B1157" s="172" t="s">
        <v>12</v>
      </c>
      <c r="C1157" s="172" t="s">
        <v>61</v>
      </c>
      <c r="D1157" s="172" t="s">
        <v>61</v>
      </c>
      <c r="E1157" s="172" t="s">
        <v>14</v>
      </c>
      <c r="F1157" s="172" t="s">
        <v>63</v>
      </c>
      <c r="G1157" s="172" t="s">
        <v>201</v>
      </c>
      <c r="H1157" s="173">
        <v>377914</v>
      </c>
      <c r="I1157" s="172" t="s">
        <v>700</v>
      </c>
      <c r="J1157" s="172">
        <v>4</v>
      </c>
      <c r="K1157" s="172">
        <v>20</v>
      </c>
      <c r="L1157" s="172">
        <v>335</v>
      </c>
      <c r="M1157" s="172">
        <v>5311.34173534</v>
      </c>
      <c r="N1157" s="124" t="e">
        <f>VLOOKUP(I1157,'[1]Already Allocated to Banks'!$I$5:$U$498,6,0)</f>
        <v>#N/A</v>
      </c>
      <c r="O1157" s="165" t="s">
        <v>4274</v>
      </c>
      <c r="P1157" s="172" t="s">
        <v>4249</v>
      </c>
      <c r="Q1157" s="172" t="s">
        <v>4250</v>
      </c>
      <c r="R1157" s="172" t="s">
        <v>4249</v>
      </c>
      <c r="S1157" s="172" t="s">
        <v>4250</v>
      </c>
      <c r="T1157" s="172"/>
      <c r="U1157" s="172"/>
      <c r="V1157" s="172"/>
      <c r="W1157" s="126"/>
      <c r="X1157" s="126"/>
      <c r="Y1157" s="126"/>
      <c r="Z1157" s="126"/>
      <c r="AA1157" s="126"/>
      <c r="AB1157" s="126"/>
      <c r="AC1157" s="126"/>
      <c r="AD1157" s="126"/>
      <c r="AE1157" s="126"/>
      <c r="AF1157" s="126"/>
      <c r="AG1157" s="126"/>
      <c r="AH1157" s="126"/>
    </row>
    <row r="1158" spans="1:34" hidden="1" x14ac:dyDescent="0.25">
      <c r="A1158" s="165">
        <v>1666</v>
      </c>
      <c r="B1158" s="172" t="s">
        <v>12</v>
      </c>
      <c r="C1158" s="172" t="s">
        <v>61</v>
      </c>
      <c r="D1158" s="172" t="s">
        <v>314</v>
      </c>
      <c r="E1158" s="172" t="s">
        <v>14</v>
      </c>
      <c r="F1158" s="172" t="s">
        <v>63</v>
      </c>
      <c r="G1158" s="172" t="s">
        <v>315</v>
      </c>
      <c r="H1158" s="173">
        <v>376110</v>
      </c>
      <c r="I1158" s="172" t="s">
        <v>3544</v>
      </c>
      <c r="J1158" s="172">
        <v>591</v>
      </c>
      <c r="K1158" s="172">
        <v>20</v>
      </c>
      <c r="L1158" s="172">
        <v>335</v>
      </c>
      <c r="M1158" s="172">
        <v>5289.5626916900001</v>
      </c>
      <c r="N1158" s="124" t="e">
        <f>VLOOKUP(I1158,'[1]Already Allocated to Banks'!$I$5:$U$498,6,0)</f>
        <v>#N/A</v>
      </c>
      <c r="O1158" s="165" t="s">
        <v>4274</v>
      </c>
      <c r="P1158" s="172" t="s">
        <v>4249</v>
      </c>
      <c r="Q1158" s="172"/>
      <c r="R1158" s="172"/>
      <c r="S1158" s="172"/>
      <c r="T1158" s="172"/>
      <c r="U1158" s="172"/>
      <c r="V1158" s="172"/>
      <c r="W1158" s="126"/>
      <c r="X1158" s="126"/>
      <c r="Y1158" s="126"/>
      <c r="Z1158" s="126"/>
      <c r="AA1158" s="126"/>
      <c r="AB1158" s="126"/>
      <c r="AC1158" s="126"/>
      <c r="AD1158" s="126"/>
      <c r="AE1158" s="126"/>
      <c r="AF1158" s="126"/>
      <c r="AG1158" s="126"/>
      <c r="AH1158" s="126"/>
    </row>
    <row r="1159" spans="1:34" hidden="1" x14ac:dyDescent="0.25">
      <c r="A1159" s="165">
        <v>1701</v>
      </c>
      <c r="B1159" s="172" t="s">
        <v>12</v>
      </c>
      <c r="C1159" s="172" t="s">
        <v>61</v>
      </c>
      <c r="D1159" s="172" t="s">
        <v>61</v>
      </c>
      <c r="E1159" s="172" t="s">
        <v>14</v>
      </c>
      <c r="F1159" s="172" t="s">
        <v>63</v>
      </c>
      <c r="G1159" s="172" t="s">
        <v>201</v>
      </c>
      <c r="H1159" s="173">
        <v>356202</v>
      </c>
      <c r="I1159" s="172" t="s">
        <v>3619</v>
      </c>
      <c r="J1159" s="172">
        <v>1012</v>
      </c>
      <c r="K1159" s="172">
        <v>20</v>
      </c>
      <c r="L1159" s="172">
        <v>335</v>
      </c>
      <c r="M1159" s="172">
        <v>5267.7530009000002</v>
      </c>
      <c r="N1159" s="124" t="e">
        <f>VLOOKUP(I1159,'[1]Already Allocated to Banks'!$I$5:$U$498,6,0)</f>
        <v>#N/A</v>
      </c>
      <c r="O1159" s="165" t="s">
        <v>4274</v>
      </c>
      <c r="P1159" s="172" t="s">
        <v>4249</v>
      </c>
      <c r="Q1159" s="172"/>
      <c r="R1159" s="172"/>
      <c r="S1159" s="172"/>
      <c r="T1159" s="172"/>
      <c r="U1159" s="172"/>
      <c r="V1159" s="172"/>
      <c r="W1159" s="126"/>
      <c r="X1159" s="126"/>
      <c r="Y1159" s="126"/>
      <c r="Z1159" s="126"/>
      <c r="AA1159" s="126"/>
      <c r="AB1159" s="126"/>
      <c r="AC1159" s="126"/>
      <c r="AD1159" s="126"/>
      <c r="AE1159" s="126"/>
      <c r="AF1159" s="126"/>
      <c r="AG1159" s="126"/>
      <c r="AH1159" s="126"/>
    </row>
    <row r="1160" spans="1:34" hidden="1" x14ac:dyDescent="0.25">
      <c r="A1160" s="165">
        <v>1779</v>
      </c>
      <c r="B1160" s="172" t="s">
        <v>12</v>
      </c>
      <c r="C1160" s="172" t="s">
        <v>61</v>
      </c>
      <c r="D1160" s="172" t="s">
        <v>62</v>
      </c>
      <c r="E1160" s="172" t="s">
        <v>14</v>
      </c>
      <c r="F1160" s="172" t="s">
        <v>63</v>
      </c>
      <c r="G1160" s="172" t="s">
        <v>64</v>
      </c>
      <c r="H1160" s="173">
        <v>377711</v>
      </c>
      <c r="I1160" s="172" t="s">
        <v>3778</v>
      </c>
      <c r="J1160" s="172">
        <v>929</v>
      </c>
      <c r="K1160" s="172">
        <v>20</v>
      </c>
      <c r="L1160" s="172">
        <v>335</v>
      </c>
      <c r="M1160" s="172">
        <v>5202.3173765499996</v>
      </c>
      <c r="N1160" s="124" t="e">
        <f>VLOOKUP(I1160,'[1]Already Allocated to Banks'!$I$5:$U$498,6,0)</f>
        <v>#N/A</v>
      </c>
      <c r="O1160" s="165" t="s">
        <v>4274</v>
      </c>
      <c r="P1160" s="172" t="s">
        <v>4249</v>
      </c>
      <c r="Q1160" s="172"/>
      <c r="R1160" s="172"/>
      <c r="S1160" s="172"/>
      <c r="T1160" s="172"/>
      <c r="U1160" s="172"/>
      <c r="V1160" s="172"/>
      <c r="W1160" s="126"/>
      <c r="X1160" s="126"/>
      <c r="Y1160" s="126"/>
      <c r="Z1160" s="126"/>
      <c r="AA1160" s="126"/>
      <c r="AB1160" s="126"/>
      <c r="AC1160" s="126"/>
      <c r="AD1160" s="126"/>
      <c r="AE1160" s="126"/>
      <c r="AF1160" s="126"/>
      <c r="AG1160" s="126"/>
      <c r="AH1160" s="126"/>
    </row>
    <row r="1161" spans="1:34" hidden="1" x14ac:dyDescent="0.25">
      <c r="A1161" s="115">
        <v>260</v>
      </c>
      <c r="B1161" s="74" t="s">
        <v>12</v>
      </c>
      <c r="C1161" s="74" t="s">
        <v>644</v>
      </c>
      <c r="D1161" s="74" t="s">
        <v>645</v>
      </c>
      <c r="E1161" s="74" t="s">
        <v>14</v>
      </c>
      <c r="F1161" s="74" t="s">
        <v>646</v>
      </c>
      <c r="G1161" s="74" t="s">
        <v>647</v>
      </c>
      <c r="H1161" s="161">
        <v>367605</v>
      </c>
      <c r="I1161" s="74" t="s">
        <v>649</v>
      </c>
      <c r="J1161" s="74">
        <v>92</v>
      </c>
      <c r="K1161" s="74">
        <v>20</v>
      </c>
      <c r="L1161" s="74">
        <v>337</v>
      </c>
      <c r="M1161" s="74">
        <v>7851.6584398200002</v>
      </c>
      <c r="N1161" s="124" t="str">
        <f>VLOOKUP(I1161,'[1]Already Allocated to Banks'!$I$5:$U$498,6,0)</f>
        <v>STATE BANK OF INDIA</v>
      </c>
      <c r="O1161" s="115" t="s">
        <v>4152</v>
      </c>
      <c r="P1161" s="74" t="s">
        <v>4249</v>
      </c>
      <c r="Q1161" s="74"/>
      <c r="R1161" s="74"/>
      <c r="S1161" s="74"/>
      <c r="T1161" s="74"/>
      <c r="U1161" s="74"/>
      <c r="V1161" s="74"/>
    </row>
    <row r="1162" spans="1:34" hidden="1" x14ac:dyDescent="0.25">
      <c r="A1162" s="115">
        <v>335</v>
      </c>
      <c r="B1162" s="74" t="s">
        <v>12</v>
      </c>
      <c r="C1162" s="74" t="s">
        <v>644</v>
      </c>
      <c r="D1162" s="74" t="s">
        <v>811</v>
      </c>
      <c r="E1162" s="74" t="s">
        <v>14</v>
      </c>
      <c r="F1162" s="74" t="s">
        <v>646</v>
      </c>
      <c r="G1162" s="74" t="s">
        <v>812</v>
      </c>
      <c r="H1162" s="161">
        <v>370593</v>
      </c>
      <c r="I1162" s="74" t="s">
        <v>814</v>
      </c>
      <c r="J1162" s="74">
        <v>1271</v>
      </c>
      <c r="K1162" s="74">
        <v>20</v>
      </c>
      <c r="L1162" s="74">
        <v>337</v>
      </c>
      <c r="M1162" s="74">
        <v>7574.5862425699997</v>
      </c>
      <c r="N1162" s="124" t="e">
        <f>VLOOKUP(I1162,'[1]Already Allocated to Banks'!$I$5:$U$498,6,0)</f>
        <v>#N/A</v>
      </c>
      <c r="O1162" s="115" t="s">
        <v>4152</v>
      </c>
      <c r="P1162" s="74" t="s">
        <v>4249</v>
      </c>
      <c r="Q1162" s="74" t="s">
        <v>4249</v>
      </c>
      <c r="R1162" s="74" t="s">
        <v>4249</v>
      </c>
      <c r="S1162" s="74" t="s">
        <v>4250</v>
      </c>
      <c r="T1162" s="74"/>
      <c r="U1162" s="74"/>
      <c r="V1162" s="74"/>
    </row>
    <row r="1163" spans="1:34" hidden="1" x14ac:dyDescent="0.25">
      <c r="A1163" s="115">
        <v>348</v>
      </c>
      <c r="B1163" s="74" t="s">
        <v>12</v>
      </c>
      <c r="C1163" s="74" t="s">
        <v>644</v>
      </c>
      <c r="D1163" s="74" t="s">
        <v>645</v>
      </c>
      <c r="E1163" s="74" t="s">
        <v>14</v>
      </c>
      <c r="F1163" s="74" t="s">
        <v>646</v>
      </c>
      <c r="G1163" s="74" t="s">
        <v>647</v>
      </c>
      <c r="H1163" s="161">
        <v>347207</v>
      </c>
      <c r="I1163" s="74" t="s">
        <v>844</v>
      </c>
      <c r="J1163" s="74">
        <v>108</v>
      </c>
      <c r="K1163" s="74">
        <v>20</v>
      </c>
      <c r="L1163" s="74">
        <v>337</v>
      </c>
      <c r="M1163" s="74">
        <v>7530.4342537000002</v>
      </c>
      <c r="N1163" s="124" t="e">
        <f>VLOOKUP(I1163,'[1]Already Allocated to Banks'!$I$5:$U$498,6,0)</f>
        <v>#N/A</v>
      </c>
      <c r="O1163" s="115" t="s">
        <v>4152</v>
      </c>
      <c r="P1163" s="74" t="s">
        <v>4249</v>
      </c>
      <c r="Q1163" s="74" t="s">
        <v>4250</v>
      </c>
      <c r="R1163" s="74" t="s">
        <v>4249</v>
      </c>
      <c r="S1163" s="74" t="s">
        <v>4249</v>
      </c>
      <c r="T1163" s="74"/>
      <c r="U1163" s="74"/>
      <c r="V1163" s="74"/>
    </row>
    <row r="1164" spans="1:34" hidden="1" x14ac:dyDescent="0.25">
      <c r="A1164" s="115">
        <v>387</v>
      </c>
      <c r="B1164" s="74" t="s">
        <v>12</v>
      </c>
      <c r="C1164" s="74" t="s">
        <v>644</v>
      </c>
      <c r="D1164" s="74" t="s">
        <v>645</v>
      </c>
      <c r="E1164" s="74" t="s">
        <v>14</v>
      </c>
      <c r="F1164" s="74" t="s">
        <v>646</v>
      </c>
      <c r="G1164" s="74" t="s">
        <v>647</v>
      </c>
      <c r="H1164" s="161">
        <v>359353</v>
      </c>
      <c r="I1164" s="74" t="s">
        <v>925</v>
      </c>
      <c r="J1164" s="74">
        <v>347</v>
      </c>
      <c r="K1164" s="74">
        <v>20</v>
      </c>
      <c r="L1164" s="74">
        <v>337</v>
      </c>
      <c r="M1164" s="74">
        <v>7397.0525654800003</v>
      </c>
      <c r="N1164" s="124" t="e">
        <f>VLOOKUP(I1164,'[1]Already Allocated to Banks'!$I$5:$U$498,6,0)</f>
        <v>#N/A</v>
      </c>
      <c r="O1164" s="115" t="s">
        <v>4152</v>
      </c>
      <c r="P1164" s="74" t="s">
        <v>4249</v>
      </c>
      <c r="Q1164" s="74" t="s">
        <v>4250</v>
      </c>
      <c r="R1164" s="74" t="s">
        <v>4249</v>
      </c>
      <c r="S1164" s="74" t="s">
        <v>4250</v>
      </c>
      <c r="T1164" s="74"/>
      <c r="U1164" s="74"/>
      <c r="V1164" s="74"/>
    </row>
    <row r="1165" spans="1:34" hidden="1" x14ac:dyDescent="0.25">
      <c r="A1165" s="115">
        <v>414</v>
      </c>
      <c r="B1165" s="74" t="s">
        <v>12</v>
      </c>
      <c r="C1165" s="74" t="s">
        <v>644</v>
      </c>
      <c r="D1165" s="74" t="s">
        <v>645</v>
      </c>
      <c r="E1165" s="74" t="s">
        <v>14</v>
      </c>
      <c r="F1165" s="74" t="s">
        <v>646</v>
      </c>
      <c r="G1165" s="74" t="s">
        <v>647</v>
      </c>
      <c r="H1165" s="161">
        <v>377668</v>
      </c>
      <c r="I1165" s="74" t="s">
        <v>984</v>
      </c>
      <c r="J1165" s="74">
        <v>585</v>
      </c>
      <c r="K1165" s="74">
        <v>20</v>
      </c>
      <c r="L1165" s="74">
        <v>337</v>
      </c>
      <c r="M1165" s="74">
        <v>7320.0932678099998</v>
      </c>
      <c r="N1165" s="124" t="e">
        <f>VLOOKUP(I1165,'[1]Already Allocated to Banks'!$I$5:$U$498,6,0)</f>
        <v>#N/A</v>
      </c>
      <c r="O1165" s="115" t="s">
        <v>4152</v>
      </c>
      <c r="P1165" s="74" t="s">
        <v>4249</v>
      </c>
      <c r="Q1165" s="74" t="s">
        <v>4250</v>
      </c>
      <c r="R1165" s="74" t="s">
        <v>4249</v>
      </c>
      <c r="S1165" s="74" t="s">
        <v>4250</v>
      </c>
      <c r="T1165" s="74"/>
      <c r="U1165" s="74"/>
      <c r="V1165" s="74"/>
    </row>
    <row r="1166" spans="1:34" hidden="1" x14ac:dyDescent="0.25">
      <c r="A1166" s="115">
        <v>417</v>
      </c>
      <c r="B1166" s="74" t="s">
        <v>12</v>
      </c>
      <c r="C1166" s="74" t="s">
        <v>644</v>
      </c>
      <c r="D1166" s="74" t="s">
        <v>645</v>
      </c>
      <c r="E1166" s="74" t="s">
        <v>14</v>
      </c>
      <c r="F1166" s="74" t="s">
        <v>646</v>
      </c>
      <c r="G1166" s="74" t="s">
        <v>647</v>
      </c>
      <c r="H1166" s="161">
        <v>366307</v>
      </c>
      <c r="I1166" s="74" t="s">
        <v>990</v>
      </c>
      <c r="J1166" s="74">
        <v>632</v>
      </c>
      <c r="K1166" s="74">
        <v>20</v>
      </c>
      <c r="L1166" s="74">
        <v>337</v>
      </c>
      <c r="M1166" s="74">
        <v>7314.8194833899997</v>
      </c>
      <c r="N1166" s="124" t="str">
        <f>VLOOKUP(I1166,'[1]Already Allocated to Banks'!$I$5:$U$498,6,0)</f>
        <v>STATE BANK OF INDIA</v>
      </c>
      <c r="O1166" s="115" t="s">
        <v>4152</v>
      </c>
      <c r="P1166" s="74" t="s">
        <v>4249</v>
      </c>
      <c r="Q1166" s="74"/>
      <c r="R1166" s="74"/>
      <c r="S1166" s="74"/>
      <c r="T1166" s="74"/>
      <c r="U1166" s="74"/>
      <c r="V1166" s="74"/>
    </row>
    <row r="1167" spans="1:34" hidden="1" x14ac:dyDescent="0.25">
      <c r="A1167" s="115">
        <v>439</v>
      </c>
      <c r="B1167" s="74" t="s">
        <v>12</v>
      </c>
      <c r="C1167" s="74" t="s">
        <v>644</v>
      </c>
      <c r="D1167" s="74" t="s">
        <v>645</v>
      </c>
      <c r="E1167" s="74" t="s">
        <v>14</v>
      </c>
      <c r="F1167" s="74" t="s">
        <v>646</v>
      </c>
      <c r="G1167" s="74" t="s">
        <v>647</v>
      </c>
      <c r="H1167" s="161">
        <v>366366</v>
      </c>
      <c r="I1167" s="74" t="s">
        <v>1034</v>
      </c>
      <c r="J1167" s="74">
        <v>14</v>
      </c>
      <c r="K1167" s="74">
        <v>20</v>
      </c>
      <c r="L1167" s="74">
        <v>337</v>
      </c>
      <c r="M1167" s="74">
        <v>7273.8466715300001</v>
      </c>
      <c r="N1167" s="124" t="e">
        <f>VLOOKUP(I1167,'[1]Already Allocated to Banks'!$I$5:$U$498,6,0)</f>
        <v>#N/A</v>
      </c>
      <c r="O1167" s="115" t="s">
        <v>4152</v>
      </c>
      <c r="P1167" s="74" t="s">
        <v>4249</v>
      </c>
      <c r="Q1167" s="74" t="s">
        <v>4250</v>
      </c>
      <c r="R1167" s="74" t="s">
        <v>4249</v>
      </c>
      <c r="S1167" s="74" t="s">
        <v>4250</v>
      </c>
      <c r="T1167" s="74"/>
      <c r="U1167" s="74"/>
      <c r="V1167" s="74"/>
    </row>
    <row r="1168" spans="1:34" hidden="1" x14ac:dyDescent="0.25">
      <c r="A1168" s="115">
        <v>446</v>
      </c>
      <c r="B1168" s="74" t="s">
        <v>12</v>
      </c>
      <c r="C1168" s="74" t="s">
        <v>644</v>
      </c>
      <c r="D1168" s="74" t="s">
        <v>811</v>
      </c>
      <c r="E1168" s="74" t="s">
        <v>14</v>
      </c>
      <c r="F1168" s="74" t="s">
        <v>646</v>
      </c>
      <c r="G1168" s="74" t="s">
        <v>812</v>
      </c>
      <c r="H1168" s="161">
        <v>367278</v>
      </c>
      <c r="I1168" s="74" t="s">
        <v>1048</v>
      </c>
      <c r="J1168" s="74">
        <v>22</v>
      </c>
      <c r="K1168" s="74">
        <v>20</v>
      </c>
      <c r="L1168" s="74">
        <v>337</v>
      </c>
      <c r="M1168" s="74">
        <v>7237.4782715399997</v>
      </c>
      <c r="N1168" s="124" t="e">
        <f>VLOOKUP(I1168,'[1]Already Allocated to Banks'!$I$5:$U$498,6,0)</f>
        <v>#N/A</v>
      </c>
      <c r="O1168" s="115" t="s">
        <v>4152</v>
      </c>
      <c r="P1168" s="74" t="s">
        <v>4249</v>
      </c>
      <c r="Q1168" s="74" t="s">
        <v>4249</v>
      </c>
      <c r="R1168" s="74" t="s">
        <v>4249</v>
      </c>
      <c r="S1168" s="74" t="s">
        <v>4250</v>
      </c>
      <c r="T1168" s="74"/>
      <c r="U1168" s="74"/>
      <c r="V1168" s="74"/>
    </row>
    <row r="1169" spans="1:22" hidden="1" x14ac:dyDescent="0.25">
      <c r="A1169" s="115">
        <v>465</v>
      </c>
      <c r="B1169" s="74" t="s">
        <v>12</v>
      </c>
      <c r="C1169" s="74" t="s">
        <v>644</v>
      </c>
      <c r="D1169" s="74" t="s">
        <v>811</v>
      </c>
      <c r="E1169" s="74" t="s">
        <v>14</v>
      </c>
      <c r="F1169" s="74" t="s">
        <v>646</v>
      </c>
      <c r="G1169" s="74" t="s">
        <v>812</v>
      </c>
      <c r="H1169" s="161">
        <v>367151</v>
      </c>
      <c r="I1169" s="74" t="s">
        <v>1085</v>
      </c>
      <c r="J1169" s="74">
        <v>65</v>
      </c>
      <c r="K1169" s="74">
        <v>20</v>
      </c>
      <c r="L1169" s="74">
        <v>337</v>
      </c>
      <c r="M1169" s="74">
        <v>7196.3984834700004</v>
      </c>
      <c r="N1169" s="124" t="e">
        <f>VLOOKUP(I1169,'[1]Already Allocated to Banks'!$I$5:$U$498,6,0)</f>
        <v>#N/A</v>
      </c>
      <c r="O1169" s="115" t="s">
        <v>4152</v>
      </c>
      <c r="P1169" s="74" t="s">
        <v>4249</v>
      </c>
      <c r="Q1169" s="74" t="s">
        <v>4249</v>
      </c>
      <c r="R1169" s="74" t="s">
        <v>4260</v>
      </c>
      <c r="S1169" s="74" t="s">
        <v>4250</v>
      </c>
      <c r="T1169" s="74"/>
      <c r="U1169" s="74"/>
      <c r="V1169" s="74"/>
    </row>
    <row r="1170" spans="1:22" hidden="1" x14ac:dyDescent="0.25">
      <c r="A1170" s="115">
        <v>474</v>
      </c>
      <c r="B1170" s="74" t="s">
        <v>12</v>
      </c>
      <c r="C1170" s="74" t="s">
        <v>644</v>
      </c>
      <c r="D1170" s="74" t="s">
        <v>645</v>
      </c>
      <c r="E1170" s="74" t="s">
        <v>14</v>
      </c>
      <c r="F1170" s="74" t="s">
        <v>646</v>
      </c>
      <c r="G1170" s="74" t="s">
        <v>647</v>
      </c>
      <c r="H1170" s="161">
        <v>358720</v>
      </c>
      <c r="I1170" s="74" t="s">
        <v>1103</v>
      </c>
      <c r="J1170" s="74">
        <v>625</v>
      </c>
      <c r="K1170" s="74">
        <v>20</v>
      </c>
      <c r="L1170" s="74">
        <v>337</v>
      </c>
      <c r="M1170" s="74">
        <v>7175.6040917999999</v>
      </c>
      <c r="N1170" s="124" t="e">
        <f>VLOOKUP(I1170,'[1]Already Allocated to Banks'!$I$5:$U$498,6,0)</f>
        <v>#N/A</v>
      </c>
      <c r="O1170" s="115" t="s">
        <v>4152</v>
      </c>
      <c r="P1170" s="74" t="s">
        <v>4249</v>
      </c>
      <c r="Q1170" s="74" t="s">
        <v>4250</v>
      </c>
      <c r="R1170" s="74" t="s">
        <v>4249</v>
      </c>
      <c r="S1170" s="74" t="s">
        <v>4250</v>
      </c>
      <c r="T1170" s="74"/>
      <c r="U1170" s="74"/>
      <c r="V1170" s="74"/>
    </row>
    <row r="1171" spans="1:22" hidden="1" x14ac:dyDescent="0.25">
      <c r="A1171" s="115">
        <v>494</v>
      </c>
      <c r="B1171" s="74" t="s">
        <v>12</v>
      </c>
      <c r="C1171" s="74" t="s">
        <v>644</v>
      </c>
      <c r="D1171" s="74" t="s">
        <v>811</v>
      </c>
      <c r="E1171" s="74" t="s">
        <v>14</v>
      </c>
      <c r="F1171" s="74" t="s">
        <v>646</v>
      </c>
      <c r="G1171" s="74" t="s">
        <v>812</v>
      </c>
      <c r="H1171" s="161">
        <v>349607</v>
      </c>
      <c r="I1171" s="74" t="s">
        <v>1145</v>
      </c>
      <c r="J1171" s="74">
        <v>57</v>
      </c>
      <c r="K1171" s="74">
        <v>20</v>
      </c>
      <c r="L1171" s="74">
        <v>337</v>
      </c>
      <c r="M1171" s="74">
        <v>7126.3730703600004</v>
      </c>
      <c r="N1171" s="124" t="e">
        <f>VLOOKUP(I1171,'[1]Already Allocated to Banks'!$I$5:$U$498,6,0)</f>
        <v>#N/A</v>
      </c>
      <c r="O1171" s="115" t="s">
        <v>4152</v>
      </c>
      <c r="P1171" s="147" t="s">
        <v>4249</v>
      </c>
      <c r="Q1171" s="74" t="s">
        <v>4249</v>
      </c>
      <c r="R1171" s="74" t="s">
        <v>4249</v>
      </c>
      <c r="S1171" s="74" t="s">
        <v>4249</v>
      </c>
      <c r="T1171" s="74"/>
      <c r="U1171" s="74"/>
      <c r="V1171" s="74"/>
    </row>
    <row r="1172" spans="1:22" hidden="1" x14ac:dyDescent="0.25">
      <c r="A1172" s="115">
        <v>509</v>
      </c>
      <c r="B1172" s="74" t="s">
        <v>12</v>
      </c>
      <c r="C1172" s="74" t="s">
        <v>644</v>
      </c>
      <c r="D1172" s="74" t="s">
        <v>645</v>
      </c>
      <c r="E1172" s="74" t="s">
        <v>14</v>
      </c>
      <c r="F1172" s="74" t="s">
        <v>646</v>
      </c>
      <c r="G1172" s="74" t="s">
        <v>647</v>
      </c>
      <c r="H1172" s="161">
        <v>359866</v>
      </c>
      <c r="I1172" s="74" t="s">
        <v>1176</v>
      </c>
      <c r="J1172" s="74">
        <v>146</v>
      </c>
      <c r="K1172" s="74">
        <v>20</v>
      </c>
      <c r="L1172" s="74">
        <v>337</v>
      </c>
      <c r="M1172" s="74">
        <v>7083.7969381499997</v>
      </c>
      <c r="N1172" s="124" t="e">
        <f>VLOOKUP(I1172,'[1]Already Allocated to Banks'!$I$5:$U$498,6,0)</f>
        <v>#N/A</v>
      </c>
      <c r="O1172" s="115" t="s">
        <v>4278</v>
      </c>
      <c r="P1172" s="74" t="s">
        <v>4249</v>
      </c>
      <c r="Q1172" s="74" t="s">
        <v>4250</v>
      </c>
      <c r="R1172" s="74" t="s">
        <v>4249</v>
      </c>
      <c r="S1172" s="74" t="s">
        <v>4250</v>
      </c>
      <c r="T1172" s="74"/>
      <c r="U1172" s="74"/>
      <c r="V1172" s="74"/>
    </row>
    <row r="1173" spans="1:22" hidden="1" x14ac:dyDescent="0.25">
      <c r="A1173" s="115">
        <v>539</v>
      </c>
      <c r="B1173" s="74" t="s">
        <v>12</v>
      </c>
      <c r="C1173" s="74" t="s">
        <v>644</v>
      </c>
      <c r="D1173" s="74" t="s">
        <v>811</v>
      </c>
      <c r="E1173" s="74" t="s">
        <v>14</v>
      </c>
      <c r="F1173" s="74" t="s">
        <v>646</v>
      </c>
      <c r="G1173" s="74" t="s">
        <v>812</v>
      </c>
      <c r="H1173" s="161">
        <v>350679</v>
      </c>
      <c r="I1173" s="74" t="s">
        <v>1241</v>
      </c>
      <c r="J1173" s="74">
        <v>394</v>
      </c>
      <c r="K1173" s="74">
        <v>20</v>
      </c>
      <c r="L1173" s="74">
        <v>337</v>
      </c>
      <c r="M1173" s="74">
        <v>7004.2636966</v>
      </c>
      <c r="N1173" s="124" t="e">
        <f>VLOOKUP(I1173,'[1]Already Allocated to Banks'!$I$5:$U$498,6,0)</f>
        <v>#N/A</v>
      </c>
      <c r="O1173" s="115" t="s">
        <v>4152</v>
      </c>
      <c r="P1173" s="147" t="s">
        <v>4249</v>
      </c>
      <c r="Q1173" s="74" t="s">
        <v>4249</v>
      </c>
      <c r="R1173" s="74" t="s">
        <v>4249</v>
      </c>
      <c r="S1173" s="74" t="s">
        <v>4249</v>
      </c>
      <c r="T1173" s="74"/>
      <c r="U1173" s="74"/>
      <c r="V1173" s="74"/>
    </row>
    <row r="1174" spans="1:22" hidden="1" x14ac:dyDescent="0.25">
      <c r="A1174" s="115">
        <v>543</v>
      </c>
      <c r="B1174" s="74" t="s">
        <v>12</v>
      </c>
      <c r="C1174" s="74" t="s">
        <v>644</v>
      </c>
      <c r="D1174" s="74" t="s">
        <v>645</v>
      </c>
      <c r="E1174" s="74" t="s">
        <v>14</v>
      </c>
      <c r="F1174" s="74" t="s">
        <v>646</v>
      </c>
      <c r="G1174" s="74" t="s">
        <v>647</v>
      </c>
      <c r="H1174" s="161">
        <v>359855</v>
      </c>
      <c r="I1174" s="74" t="s">
        <v>1249</v>
      </c>
      <c r="J1174" s="74">
        <v>530</v>
      </c>
      <c r="K1174" s="74">
        <v>20</v>
      </c>
      <c r="L1174" s="74">
        <v>337</v>
      </c>
      <c r="M1174" s="74">
        <v>6999.5361914799996</v>
      </c>
      <c r="N1174" s="124" t="e">
        <f>VLOOKUP(I1174,'[1]Already Allocated to Banks'!$I$5:$U$498,6,0)</f>
        <v>#N/A</v>
      </c>
      <c r="O1174" s="115" t="s">
        <v>4152</v>
      </c>
      <c r="P1174" s="74" t="s">
        <v>4249</v>
      </c>
      <c r="Q1174" s="74" t="s">
        <v>4250</v>
      </c>
      <c r="R1174" s="74" t="s">
        <v>4249</v>
      </c>
      <c r="S1174" s="74" t="s">
        <v>4250</v>
      </c>
      <c r="T1174" s="74"/>
      <c r="U1174" s="74"/>
      <c r="V1174" s="74"/>
    </row>
    <row r="1175" spans="1:22" hidden="1" x14ac:dyDescent="0.25">
      <c r="A1175" s="115">
        <v>551</v>
      </c>
      <c r="B1175" s="74" t="s">
        <v>12</v>
      </c>
      <c r="C1175" s="74" t="s">
        <v>644</v>
      </c>
      <c r="D1175" s="74" t="s">
        <v>645</v>
      </c>
      <c r="E1175" s="74" t="s">
        <v>14</v>
      </c>
      <c r="F1175" s="74" t="s">
        <v>646</v>
      </c>
      <c r="G1175" s="74" t="s">
        <v>647</v>
      </c>
      <c r="H1175" s="161">
        <v>356390</v>
      </c>
      <c r="I1175" s="74" t="s">
        <v>1265</v>
      </c>
      <c r="J1175" s="74">
        <v>425</v>
      </c>
      <c r="K1175" s="74">
        <v>20</v>
      </c>
      <c r="L1175" s="74">
        <v>337</v>
      </c>
      <c r="M1175" s="74">
        <v>6979.2659118399997</v>
      </c>
      <c r="N1175" s="124" t="str">
        <f>VLOOKUP(I1175,'[1]Already Allocated to Banks'!$I$5:$U$498,6,0)</f>
        <v>STATE BANK OF INDIA</v>
      </c>
      <c r="O1175" s="115" t="s">
        <v>4152</v>
      </c>
      <c r="P1175" s="74" t="s">
        <v>4249</v>
      </c>
      <c r="Q1175" s="74"/>
      <c r="R1175" s="74"/>
      <c r="S1175" s="74"/>
      <c r="T1175" s="74"/>
      <c r="U1175" s="74"/>
      <c r="V1175" s="74"/>
    </row>
    <row r="1176" spans="1:22" hidden="1" x14ac:dyDescent="0.25">
      <c r="A1176" s="115">
        <v>602</v>
      </c>
      <c r="B1176" s="74" t="s">
        <v>12</v>
      </c>
      <c r="C1176" s="74" t="s">
        <v>644</v>
      </c>
      <c r="D1176" s="74" t="s">
        <v>645</v>
      </c>
      <c r="E1176" s="74" t="s">
        <v>14</v>
      </c>
      <c r="F1176" s="74" t="s">
        <v>646</v>
      </c>
      <c r="G1176" s="74" t="s">
        <v>647</v>
      </c>
      <c r="H1176" s="161">
        <v>373150</v>
      </c>
      <c r="I1176" s="74" t="s">
        <v>752</v>
      </c>
      <c r="J1176" s="74">
        <v>207</v>
      </c>
      <c r="K1176" s="74">
        <v>20</v>
      </c>
      <c r="L1176" s="74">
        <v>337</v>
      </c>
      <c r="M1176" s="74">
        <v>6905.0937262099997</v>
      </c>
      <c r="N1176" s="124" t="str">
        <f>VLOOKUP(I1176,'[1]Already Allocated to Banks'!$I$5:$U$498,6,0)</f>
        <v>CANARA BANK</v>
      </c>
      <c r="O1176" s="115" t="s">
        <v>4152</v>
      </c>
      <c r="P1176" s="74" t="s">
        <v>4249</v>
      </c>
      <c r="Q1176" s="74" t="s">
        <v>4250</v>
      </c>
      <c r="R1176" s="74" t="s">
        <v>4249</v>
      </c>
      <c r="S1176" s="74" t="s">
        <v>4250</v>
      </c>
      <c r="T1176" s="74"/>
      <c r="U1176" s="74"/>
      <c r="V1176" s="74"/>
    </row>
    <row r="1177" spans="1:22" hidden="1" x14ac:dyDescent="0.25">
      <c r="A1177" s="115">
        <v>626</v>
      </c>
      <c r="B1177" s="74" t="s">
        <v>12</v>
      </c>
      <c r="C1177" s="74" t="s">
        <v>644</v>
      </c>
      <c r="D1177" s="74" t="s">
        <v>645</v>
      </c>
      <c r="E1177" s="74" t="s">
        <v>14</v>
      </c>
      <c r="F1177" s="74" t="s">
        <v>646</v>
      </c>
      <c r="G1177" s="74" t="s">
        <v>647</v>
      </c>
      <c r="H1177" s="161">
        <v>359784</v>
      </c>
      <c r="I1177" s="74" t="s">
        <v>1421</v>
      </c>
      <c r="J1177" s="74">
        <v>135</v>
      </c>
      <c r="K1177" s="74">
        <v>20</v>
      </c>
      <c r="L1177" s="74">
        <v>337</v>
      </c>
      <c r="M1177" s="74">
        <v>6800.0655203400001</v>
      </c>
      <c r="N1177" s="124" t="e">
        <f>VLOOKUP(I1177,'[1]Already Allocated to Banks'!$I$5:$U$498,6,0)</f>
        <v>#N/A</v>
      </c>
      <c r="O1177" s="115" t="s">
        <v>4152</v>
      </c>
      <c r="P1177" s="74" t="s">
        <v>4249</v>
      </c>
      <c r="Q1177" s="74" t="s">
        <v>4250</v>
      </c>
      <c r="R1177" s="74" t="s">
        <v>4249</v>
      </c>
      <c r="S1177" s="74" t="s">
        <v>4249</v>
      </c>
      <c r="T1177" s="74"/>
      <c r="U1177" s="74"/>
      <c r="V1177" s="74"/>
    </row>
    <row r="1178" spans="1:22" hidden="1" x14ac:dyDescent="0.25">
      <c r="A1178" s="115">
        <v>644</v>
      </c>
      <c r="B1178" s="74" t="s">
        <v>12</v>
      </c>
      <c r="C1178" s="74" t="s">
        <v>644</v>
      </c>
      <c r="D1178" s="74" t="s">
        <v>645</v>
      </c>
      <c r="E1178" s="74" t="s">
        <v>14</v>
      </c>
      <c r="F1178" s="74" t="s">
        <v>646</v>
      </c>
      <c r="G1178" s="74" t="s">
        <v>647</v>
      </c>
      <c r="H1178" s="161">
        <v>358204</v>
      </c>
      <c r="I1178" s="74" t="s">
        <v>1461</v>
      </c>
      <c r="J1178" s="74">
        <v>498</v>
      </c>
      <c r="K1178" s="74">
        <v>20</v>
      </c>
      <c r="L1178" s="74">
        <v>337</v>
      </c>
      <c r="M1178" s="74">
        <v>6759.6214891299996</v>
      </c>
      <c r="N1178" s="124" t="e">
        <f>VLOOKUP(I1178,'[1]Already Allocated to Banks'!$I$5:$U$498,6,0)</f>
        <v>#N/A</v>
      </c>
      <c r="O1178" s="115" t="s">
        <v>4152</v>
      </c>
      <c r="P1178" s="74" t="s">
        <v>4249</v>
      </c>
      <c r="Q1178" s="74" t="s">
        <v>4249</v>
      </c>
      <c r="R1178" s="74" t="s">
        <v>4249</v>
      </c>
      <c r="S1178" s="74" t="s">
        <v>4250</v>
      </c>
      <c r="T1178" s="74"/>
      <c r="U1178" s="74"/>
      <c r="V1178" s="74"/>
    </row>
    <row r="1179" spans="1:22" hidden="1" x14ac:dyDescent="0.25">
      <c r="A1179" s="115">
        <v>702</v>
      </c>
      <c r="B1179" s="74" t="s">
        <v>12</v>
      </c>
      <c r="C1179" s="74" t="s">
        <v>644</v>
      </c>
      <c r="D1179" s="74" t="s">
        <v>811</v>
      </c>
      <c r="E1179" s="74" t="s">
        <v>14</v>
      </c>
      <c r="F1179" s="74" t="s">
        <v>646</v>
      </c>
      <c r="G1179" s="74" t="s">
        <v>812</v>
      </c>
      <c r="H1179" s="161">
        <v>378198</v>
      </c>
      <c r="I1179" s="74" t="s">
        <v>1577</v>
      </c>
      <c r="J1179" s="74">
        <v>335</v>
      </c>
      <c r="K1179" s="74">
        <v>20</v>
      </c>
      <c r="L1179" s="74">
        <v>337</v>
      </c>
      <c r="M1179" s="74">
        <v>6658.8053409900003</v>
      </c>
      <c r="N1179" s="124" t="e">
        <f>VLOOKUP(I1179,'[1]Already Allocated to Banks'!$I$5:$U$498,6,0)</f>
        <v>#N/A</v>
      </c>
      <c r="O1179" s="115" t="s">
        <v>4152</v>
      </c>
      <c r="P1179" s="74" t="s">
        <v>4249</v>
      </c>
      <c r="Q1179" s="74" t="s">
        <v>4249</v>
      </c>
      <c r="R1179" s="74" t="s">
        <v>4249</v>
      </c>
      <c r="S1179" s="74" t="s">
        <v>4250</v>
      </c>
      <c r="T1179" s="74"/>
      <c r="U1179" s="74"/>
      <c r="V1179" s="74"/>
    </row>
    <row r="1180" spans="1:22" hidden="1" x14ac:dyDescent="0.25">
      <c r="A1180" s="115">
        <v>707</v>
      </c>
      <c r="B1180" s="74" t="s">
        <v>12</v>
      </c>
      <c r="C1180" s="74" t="s">
        <v>644</v>
      </c>
      <c r="D1180" s="74" t="s">
        <v>645</v>
      </c>
      <c r="E1180" s="74" t="s">
        <v>14</v>
      </c>
      <c r="F1180" s="74" t="s">
        <v>646</v>
      </c>
      <c r="G1180" s="74" t="s">
        <v>647</v>
      </c>
      <c r="H1180" s="161">
        <v>359783</v>
      </c>
      <c r="I1180" s="74" t="s">
        <v>1585</v>
      </c>
      <c r="J1180" s="74">
        <v>776</v>
      </c>
      <c r="K1180" s="74">
        <v>20</v>
      </c>
      <c r="L1180" s="74">
        <v>337</v>
      </c>
      <c r="M1180" s="74">
        <v>6655.2900617599998</v>
      </c>
      <c r="N1180" s="124" t="str">
        <f>VLOOKUP(I1180,'[1]Already Allocated to Banks'!$I$5:$U$498,6,0)</f>
        <v>STATE BANK OF INDIA</v>
      </c>
      <c r="O1180" s="115" t="s">
        <v>4152</v>
      </c>
      <c r="P1180" s="74" t="s">
        <v>4249</v>
      </c>
      <c r="Q1180" s="74"/>
      <c r="R1180" s="74"/>
      <c r="S1180" s="74"/>
      <c r="T1180" s="74"/>
      <c r="U1180" s="74"/>
      <c r="V1180" s="74"/>
    </row>
    <row r="1181" spans="1:22" hidden="1" x14ac:dyDescent="0.25">
      <c r="A1181" s="115">
        <v>726</v>
      </c>
      <c r="B1181" s="74" t="s">
        <v>12</v>
      </c>
      <c r="C1181" s="74" t="s">
        <v>644</v>
      </c>
      <c r="D1181" s="74" t="s">
        <v>645</v>
      </c>
      <c r="E1181" s="74" t="s">
        <v>14</v>
      </c>
      <c r="F1181" s="74" t="s">
        <v>646</v>
      </c>
      <c r="G1181" s="74" t="s">
        <v>647</v>
      </c>
      <c r="H1181" s="161">
        <v>375110</v>
      </c>
      <c r="I1181" s="74" t="s">
        <v>1622</v>
      </c>
      <c r="J1181" s="74">
        <v>122</v>
      </c>
      <c r="K1181" s="74">
        <v>20</v>
      </c>
      <c r="L1181" s="74">
        <v>337</v>
      </c>
      <c r="M1181" s="74">
        <v>6624.1007468099997</v>
      </c>
      <c r="N1181" s="124" t="e">
        <f>VLOOKUP(I1181,'[1]Already Allocated to Banks'!$I$5:$U$498,6,0)</f>
        <v>#N/A</v>
      </c>
      <c r="O1181" s="115" t="s">
        <v>4152</v>
      </c>
      <c r="P1181" s="74" t="s">
        <v>4249</v>
      </c>
      <c r="Q1181" s="74" t="s">
        <v>4250</v>
      </c>
      <c r="R1181" s="74" t="s">
        <v>4249</v>
      </c>
      <c r="S1181" s="74" t="s">
        <v>4249</v>
      </c>
      <c r="T1181" s="74"/>
      <c r="U1181" s="74"/>
      <c r="V1181" s="74"/>
    </row>
    <row r="1182" spans="1:22" hidden="1" x14ac:dyDescent="0.25">
      <c r="A1182" s="115">
        <v>737</v>
      </c>
      <c r="B1182" s="74" t="s">
        <v>12</v>
      </c>
      <c r="C1182" s="74" t="s">
        <v>644</v>
      </c>
      <c r="D1182" s="74" t="s">
        <v>645</v>
      </c>
      <c r="E1182" s="74" t="s">
        <v>14</v>
      </c>
      <c r="F1182" s="74" t="s">
        <v>646</v>
      </c>
      <c r="G1182" s="74" t="s">
        <v>647</v>
      </c>
      <c r="H1182" s="161">
        <v>347572</v>
      </c>
      <c r="I1182" s="74" t="s">
        <v>1646</v>
      </c>
      <c r="J1182" s="74">
        <v>64</v>
      </c>
      <c r="K1182" s="74">
        <v>20</v>
      </c>
      <c r="L1182" s="74">
        <v>337</v>
      </c>
      <c r="M1182" s="74">
        <v>6601.70043007</v>
      </c>
      <c r="N1182" s="124" t="e">
        <f>VLOOKUP(I1182,'[1]Already Allocated to Banks'!$I$5:$U$498,6,0)</f>
        <v>#N/A</v>
      </c>
      <c r="O1182" s="115" t="s">
        <v>4152</v>
      </c>
      <c r="P1182" s="74" t="s">
        <v>4249</v>
      </c>
      <c r="Q1182" s="74" t="s">
        <v>4250</v>
      </c>
      <c r="R1182" s="74" t="s">
        <v>4249</v>
      </c>
      <c r="S1182" s="74" t="s">
        <v>4250</v>
      </c>
      <c r="T1182" s="74"/>
      <c r="U1182" s="74"/>
      <c r="V1182" s="74"/>
    </row>
    <row r="1183" spans="1:22" hidden="1" x14ac:dyDescent="0.25">
      <c r="A1183" s="115">
        <v>755</v>
      </c>
      <c r="B1183" s="74" t="s">
        <v>12</v>
      </c>
      <c r="C1183" s="74" t="s">
        <v>644</v>
      </c>
      <c r="D1183" s="74" t="s">
        <v>645</v>
      </c>
      <c r="E1183" s="74" t="s">
        <v>14</v>
      </c>
      <c r="F1183" s="74" t="s">
        <v>646</v>
      </c>
      <c r="G1183" s="74" t="s">
        <v>647</v>
      </c>
      <c r="H1183" s="161">
        <v>357848</v>
      </c>
      <c r="I1183" s="74" t="s">
        <v>1684</v>
      </c>
      <c r="J1183" s="74">
        <v>260</v>
      </c>
      <c r="K1183" s="74">
        <v>20</v>
      </c>
      <c r="L1183" s="74">
        <v>337</v>
      </c>
      <c r="M1183" s="74">
        <v>6571.5109126300003</v>
      </c>
      <c r="N1183" s="124" t="e">
        <f>VLOOKUP(I1183,'[1]Already Allocated to Banks'!$I$5:$U$498,6,0)</f>
        <v>#N/A</v>
      </c>
      <c r="O1183" s="115" t="s">
        <v>4152</v>
      </c>
      <c r="P1183" s="74" t="s">
        <v>4249</v>
      </c>
      <c r="Q1183" s="74" t="s">
        <v>4250</v>
      </c>
      <c r="R1183" s="74" t="s">
        <v>4249</v>
      </c>
      <c r="S1183" s="74" t="s">
        <v>4249</v>
      </c>
      <c r="T1183" s="74"/>
      <c r="U1183" s="74"/>
      <c r="V1183" s="74"/>
    </row>
    <row r="1184" spans="1:22" hidden="1" x14ac:dyDescent="0.25">
      <c r="A1184" s="115">
        <v>775</v>
      </c>
      <c r="B1184" s="74" t="s">
        <v>12</v>
      </c>
      <c r="C1184" s="74" t="s">
        <v>644</v>
      </c>
      <c r="D1184" s="74" t="s">
        <v>645</v>
      </c>
      <c r="E1184" s="74" t="s">
        <v>14</v>
      </c>
      <c r="F1184" s="74" t="s">
        <v>646</v>
      </c>
      <c r="G1184" s="74" t="s">
        <v>647</v>
      </c>
      <c r="H1184" s="161">
        <v>359752</v>
      </c>
      <c r="I1184" s="74" t="s">
        <v>1728</v>
      </c>
      <c r="J1184" s="74">
        <v>71</v>
      </c>
      <c r="K1184" s="74">
        <v>20</v>
      </c>
      <c r="L1184" s="74">
        <v>337</v>
      </c>
      <c r="M1184" s="74">
        <v>6537.4263993599998</v>
      </c>
      <c r="N1184" s="124" t="str">
        <f>VLOOKUP(I1184,'[1]Already Allocated to Banks'!$I$5:$U$498,6,0)</f>
        <v>STATE BANK OF INDIA</v>
      </c>
      <c r="O1184" s="115" t="s">
        <v>4152</v>
      </c>
      <c r="P1184" s="74" t="s">
        <v>4249</v>
      </c>
      <c r="Q1184" s="74"/>
      <c r="R1184" s="74"/>
      <c r="S1184" s="74"/>
      <c r="T1184" s="74"/>
      <c r="U1184" s="74"/>
      <c r="V1184" s="74"/>
    </row>
    <row r="1185" spans="1:22" hidden="1" x14ac:dyDescent="0.25">
      <c r="A1185" s="115">
        <v>779</v>
      </c>
      <c r="B1185" s="74" t="s">
        <v>12</v>
      </c>
      <c r="C1185" s="74" t="s">
        <v>644</v>
      </c>
      <c r="D1185" s="74" t="s">
        <v>811</v>
      </c>
      <c r="E1185" s="74" t="s">
        <v>14</v>
      </c>
      <c r="F1185" s="74" t="s">
        <v>646</v>
      </c>
      <c r="G1185" s="74" t="s">
        <v>812</v>
      </c>
      <c r="H1185" s="161">
        <v>376133</v>
      </c>
      <c r="I1185" s="74" t="s">
        <v>1738</v>
      </c>
      <c r="J1185" s="74">
        <v>217</v>
      </c>
      <c r="K1185" s="74">
        <v>20</v>
      </c>
      <c r="L1185" s="74">
        <v>337</v>
      </c>
      <c r="M1185" s="74">
        <v>6530.420666</v>
      </c>
      <c r="N1185" s="124" t="e">
        <f>VLOOKUP(I1185,'[1]Already Allocated to Banks'!$I$5:$U$498,6,0)</f>
        <v>#N/A</v>
      </c>
      <c r="O1185" s="115" t="s">
        <v>4152</v>
      </c>
      <c r="P1185" s="74" t="s">
        <v>4249</v>
      </c>
      <c r="Q1185" s="74" t="s">
        <v>4249</v>
      </c>
      <c r="R1185" s="74" t="s">
        <v>4249</v>
      </c>
      <c r="S1185" s="74" t="s">
        <v>4250</v>
      </c>
      <c r="T1185" s="74"/>
      <c r="U1185" s="74"/>
      <c r="V1185" s="74"/>
    </row>
    <row r="1186" spans="1:22" hidden="1" x14ac:dyDescent="0.25">
      <c r="A1186" s="115">
        <v>783</v>
      </c>
      <c r="B1186" s="74" t="s">
        <v>12</v>
      </c>
      <c r="C1186" s="74" t="s">
        <v>644</v>
      </c>
      <c r="D1186" s="74" t="s">
        <v>645</v>
      </c>
      <c r="E1186" s="74" t="s">
        <v>14</v>
      </c>
      <c r="F1186" s="74" t="s">
        <v>646</v>
      </c>
      <c r="G1186" s="74" t="s">
        <v>647</v>
      </c>
      <c r="H1186" s="161">
        <v>367523</v>
      </c>
      <c r="I1186" s="74" t="s">
        <v>1746</v>
      </c>
      <c r="J1186" s="74">
        <v>773</v>
      </c>
      <c r="K1186" s="74">
        <v>20</v>
      </c>
      <c r="L1186" s="74">
        <v>337</v>
      </c>
      <c r="M1186" s="74">
        <v>6524.1935704400003</v>
      </c>
      <c r="N1186" s="124" t="e">
        <f>VLOOKUP(I1186,'[1]Already Allocated to Banks'!$I$5:$U$498,6,0)</f>
        <v>#N/A</v>
      </c>
      <c r="O1186" s="115" t="s">
        <v>4152</v>
      </c>
      <c r="P1186" s="74" t="s">
        <v>4249</v>
      </c>
      <c r="Q1186" s="74" t="s">
        <v>4250</v>
      </c>
      <c r="R1186" s="74" t="s">
        <v>4249</v>
      </c>
      <c r="S1186" s="74" t="s">
        <v>4250</v>
      </c>
      <c r="T1186" s="74"/>
      <c r="U1186" s="74"/>
      <c r="V1186" s="74"/>
    </row>
    <row r="1187" spans="1:22" hidden="1" x14ac:dyDescent="0.25">
      <c r="A1187" s="115">
        <v>802</v>
      </c>
      <c r="B1187" s="74" t="s">
        <v>12</v>
      </c>
      <c r="C1187" s="74" t="s">
        <v>644</v>
      </c>
      <c r="D1187" s="74" t="s">
        <v>645</v>
      </c>
      <c r="E1187" s="74" t="s">
        <v>14</v>
      </c>
      <c r="F1187" s="74" t="s">
        <v>646</v>
      </c>
      <c r="G1187" s="74" t="s">
        <v>647</v>
      </c>
      <c r="H1187" s="161">
        <v>370972</v>
      </c>
      <c r="I1187" s="74" t="s">
        <v>1786</v>
      </c>
      <c r="J1187" s="74">
        <v>152</v>
      </c>
      <c r="K1187" s="74">
        <v>20</v>
      </c>
      <c r="L1187" s="74">
        <v>337</v>
      </c>
      <c r="M1187" s="74">
        <v>6487.9300828900004</v>
      </c>
      <c r="N1187" s="124" t="e">
        <f>VLOOKUP(I1187,'[1]Already Allocated to Banks'!$I$5:$U$498,6,0)</f>
        <v>#N/A</v>
      </c>
      <c r="O1187" s="115" t="s">
        <v>4152</v>
      </c>
      <c r="P1187" s="147" t="s">
        <v>4249</v>
      </c>
      <c r="Q1187" s="74"/>
      <c r="R1187" s="74" t="s">
        <v>4249</v>
      </c>
      <c r="S1187" s="74"/>
      <c r="T1187" s="74"/>
      <c r="U1187" s="74"/>
      <c r="V1187" s="74"/>
    </row>
    <row r="1188" spans="1:22" hidden="1" x14ac:dyDescent="0.25">
      <c r="A1188" s="115">
        <v>822</v>
      </c>
      <c r="B1188" s="74" t="s">
        <v>12</v>
      </c>
      <c r="C1188" s="74" t="s">
        <v>644</v>
      </c>
      <c r="D1188" s="74" t="s">
        <v>645</v>
      </c>
      <c r="E1188" s="74" t="s">
        <v>14</v>
      </c>
      <c r="F1188" s="74" t="s">
        <v>646</v>
      </c>
      <c r="G1188" s="74" t="s">
        <v>647</v>
      </c>
      <c r="H1188" s="161">
        <v>349550</v>
      </c>
      <c r="I1188" s="74" t="s">
        <v>1827</v>
      </c>
      <c r="J1188" s="74">
        <v>164</v>
      </c>
      <c r="K1188" s="74">
        <v>20</v>
      </c>
      <c r="L1188" s="74">
        <v>337</v>
      </c>
      <c r="M1188" s="74">
        <v>6446.5768506799996</v>
      </c>
      <c r="N1188" s="124" t="str">
        <f>VLOOKUP(I1188,'[1]Already Allocated to Banks'!$I$5:$U$498,6,0)</f>
        <v>STATE BANK OF INDIA</v>
      </c>
      <c r="O1188" s="115" t="s">
        <v>4152</v>
      </c>
      <c r="P1188" s="74" t="s">
        <v>4249</v>
      </c>
      <c r="Q1188" s="74"/>
      <c r="R1188" s="74"/>
      <c r="S1188" s="74"/>
      <c r="T1188" s="74"/>
      <c r="U1188" s="74"/>
      <c r="V1188" s="74"/>
    </row>
    <row r="1189" spans="1:22" hidden="1" x14ac:dyDescent="0.25">
      <c r="A1189" s="115">
        <v>830</v>
      </c>
      <c r="B1189" s="74" t="s">
        <v>12</v>
      </c>
      <c r="C1189" s="74" t="s">
        <v>644</v>
      </c>
      <c r="D1189" s="74" t="s">
        <v>811</v>
      </c>
      <c r="E1189" s="74" t="s">
        <v>14</v>
      </c>
      <c r="F1189" s="74" t="s">
        <v>646</v>
      </c>
      <c r="G1189" s="74" t="s">
        <v>812</v>
      </c>
      <c r="H1189" s="161">
        <v>375297</v>
      </c>
      <c r="I1189" s="74" t="s">
        <v>1842</v>
      </c>
      <c r="J1189" s="74">
        <v>171</v>
      </c>
      <c r="K1189" s="74">
        <v>20</v>
      </c>
      <c r="L1189" s="74">
        <v>337</v>
      </c>
      <c r="M1189" s="74">
        <v>6427.4889185100001</v>
      </c>
      <c r="N1189" s="124" t="e">
        <f>VLOOKUP(I1189,'[1]Already Allocated to Banks'!$I$5:$U$498,6,0)</f>
        <v>#N/A</v>
      </c>
      <c r="O1189" s="115" t="s">
        <v>4152</v>
      </c>
      <c r="P1189" s="147" t="s">
        <v>4249</v>
      </c>
      <c r="Q1189" s="74" t="s">
        <v>4249</v>
      </c>
      <c r="R1189" s="74" t="s">
        <v>4249</v>
      </c>
      <c r="S1189" s="74" t="s">
        <v>4249</v>
      </c>
      <c r="T1189" s="74"/>
      <c r="U1189" s="74"/>
      <c r="V1189" s="74"/>
    </row>
    <row r="1190" spans="1:22" hidden="1" x14ac:dyDescent="0.25">
      <c r="A1190" s="115">
        <v>832</v>
      </c>
      <c r="B1190" s="74" t="s">
        <v>12</v>
      </c>
      <c r="C1190" s="74" t="s">
        <v>644</v>
      </c>
      <c r="D1190" s="74" t="s">
        <v>811</v>
      </c>
      <c r="E1190" s="74" t="s">
        <v>14</v>
      </c>
      <c r="F1190" s="74" t="s">
        <v>646</v>
      </c>
      <c r="G1190" s="74" t="s">
        <v>812</v>
      </c>
      <c r="H1190" s="161">
        <v>375104</v>
      </c>
      <c r="I1190" s="74" t="s">
        <v>1850</v>
      </c>
      <c r="J1190" s="74">
        <v>69</v>
      </c>
      <c r="K1190" s="74">
        <v>20</v>
      </c>
      <c r="L1190" s="74">
        <v>337</v>
      </c>
      <c r="M1190" s="74">
        <v>6423.5805189299999</v>
      </c>
      <c r="N1190" s="124" t="e">
        <f>VLOOKUP(I1190,'[1]Already Allocated to Banks'!$I$5:$U$498,6,0)</f>
        <v>#N/A</v>
      </c>
      <c r="O1190" s="115" t="s">
        <v>4152</v>
      </c>
      <c r="P1190" s="147" t="s">
        <v>4249</v>
      </c>
      <c r="Q1190" s="74" t="s">
        <v>4249</v>
      </c>
      <c r="R1190" s="74" t="s">
        <v>4249</v>
      </c>
      <c r="S1190" s="74" t="s">
        <v>4249</v>
      </c>
      <c r="T1190" s="74"/>
      <c r="U1190" s="74"/>
      <c r="V1190" s="74"/>
    </row>
    <row r="1191" spans="1:22" hidden="1" x14ac:dyDescent="0.25">
      <c r="A1191" s="115">
        <v>842</v>
      </c>
      <c r="B1191" s="74" t="s">
        <v>12</v>
      </c>
      <c r="C1191" s="74" t="s">
        <v>644</v>
      </c>
      <c r="D1191" s="74" t="s">
        <v>645</v>
      </c>
      <c r="E1191" s="74" t="s">
        <v>14</v>
      </c>
      <c r="F1191" s="74" t="s">
        <v>646</v>
      </c>
      <c r="G1191" s="74" t="s">
        <v>647</v>
      </c>
      <c r="H1191" s="161">
        <v>357919</v>
      </c>
      <c r="I1191" s="74" t="s">
        <v>1872</v>
      </c>
      <c r="J1191" s="74">
        <v>145</v>
      </c>
      <c r="K1191" s="74">
        <v>20</v>
      </c>
      <c r="L1191" s="74">
        <v>337</v>
      </c>
      <c r="M1191" s="74">
        <v>6399.3717433299998</v>
      </c>
      <c r="N1191" s="124" t="e">
        <f>VLOOKUP(I1191,'[1]Already Allocated to Banks'!$I$5:$U$498,6,0)</f>
        <v>#N/A</v>
      </c>
      <c r="O1191" s="115" t="s">
        <v>4152</v>
      </c>
      <c r="P1191" s="74" t="s">
        <v>4249</v>
      </c>
      <c r="Q1191" s="74" t="s">
        <v>4250</v>
      </c>
      <c r="R1191" s="74" t="s">
        <v>4249</v>
      </c>
      <c r="S1191" s="74" t="s">
        <v>4249</v>
      </c>
      <c r="T1191" s="74"/>
      <c r="U1191" s="74"/>
      <c r="V1191" s="74"/>
    </row>
    <row r="1192" spans="1:22" hidden="1" x14ac:dyDescent="0.25">
      <c r="A1192" s="115">
        <v>844</v>
      </c>
      <c r="B1192" s="74" t="s">
        <v>12</v>
      </c>
      <c r="C1192" s="74" t="s">
        <v>644</v>
      </c>
      <c r="D1192" s="74" t="s">
        <v>811</v>
      </c>
      <c r="E1192" s="74" t="s">
        <v>14</v>
      </c>
      <c r="F1192" s="74" t="s">
        <v>646</v>
      </c>
      <c r="G1192" s="74" t="s">
        <v>812</v>
      </c>
      <c r="H1192" s="161">
        <v>347898</v>
      </c>
      <c r="I1192" s="74" t="s">
        <v>1876</v>
      </c>
      <c r="J1192" s="74">
        <v>325</v>
      </c>
      <c r="K1192" s="74">
        <v>20</v>
      </c>
      <c r="L1192" s="74">
        <v>337</v>
      </c>
      <c r="M1192" s="74">
        <v>6398.9502845500001</v>
      </c>
      <c r="N1192" s="124" t="e">
        <f>VLOOKUP(I1192,'[1]Already Allocated to Banks'!$I$5:$U$498,6,0)</f>
        <v>#N/A</v>
      </c>
      <c r="O1192" s="115" t="s">
        <v>4152</v>
      </c>
      <c r="P1192" s="147" t="s">
        <v>4249</v>
      </c>
      <c r="Q1192" s="74" t="s">
        <v>4249</v>
      </c>
      <c r="R1192" s="74" t="s">
        <v>4249</v>
      </c>
      <c r="S1192" s="74" t="s">
        <v>4249</v>
      </c>
      <c r="T1192" s="74"/>
      <c r="U1192" s="74"/>
      <c r="V1192" s="74"/>
    </row>
    <row r="1193" spans="1:22" hidden="1" x14ac:dyDescent="0.25">
      <c r="A1193" s="115">
        <v>849</v>
      </c>
      <c r="B1193" s="74" t="s">
        <v>12</v>
      </c>
      <c r="C1193" s="74" t="s">
        <v>644</v>
      </c>
      <c r="D1193" s="74" t="s">
        <v>645</v>
      </c>
      <c r="E1193" s="74" t="s">
        <v>14</v>
      </c>
      <c r="F1193" s="74" t="s">
        <v>646</v>
      </c>
      <c r="G1193" s="74" t="s">
        <v>647</v>
      </c>
      <c r="H1193" s="161">
        <v>356198</v>
      </c>
      <c r="I1193" s="74" t="s">
        <v>1888</v>
      </c>
      <c r="J1193" s="74">
        <v>219</v>
      </c>
      <c r="K1193" s="74">
        <v>20</v>
      </c>
      <c r="L1193" s="74">
        <v>337</v>
      </c>
      <c r="M1193" s="74">
        <v>6394.7690592999998</v>
      </c>
      <c r="N1193" s="124" t="e">
        <f>VLOOKUP(I1193,'[1]Already Allocated to Banks'!$I$5:$U$498,6,0)</f>
        <v>#N/A</v>
      </c>
      <c r="O1193" s="115" t="s">
        <v>4152</v>
      </c>
      <c r="P1193" s="74" t="s">
        <v>4249</v>
      </c>
      <c r="Q1193" s="74" t="s">
        <v>4250</v>
      </c>
      <c r="R1193" s="74" t="s">
        <v>4249</v>
      </c>
      <c r="S1193" s="74" t="s">
        <v>4249</v>
      </c>
      <c r="T1193" s="74"/>
      <c r="U1193" s="74"/>
      <c r="V1193" s="74"/>
    </row>
    <row r="1194" spans="1:22" hidden="1" x14ac:dyDescent="0.25">
      <c r="A1194" s="115">
        <v>878</v>
      </c>
      <c r="B1194" s="74" t="s">
        <v>12</v>
      </c>
      <c r="C1194" s="74" t="s">
        <v>644</v>
      </c>
      <c r="D1194" s="74" t="s">
        <v>645</v>
      </c>
      <c r="E1194" s="74" t="s">
        <v>14</v>
      </c>
      <c r="F1194" s="74" t="s">
        <v>646</v>
      </c>
      <c r="G1194" s="74" t="s">
        <v>647</v>
      </c>
      <c r="H1194" s="161">
        <v>357826</v>
      </c>
      <c r="I1194" s="74" t="s">
        <v>1951</v>
      </c>
      <c r="J1194" s="74">
        <v>47</v>
      </c>
      <c r="K1194" s="74">
        <v>20</v>
      </c>
      <c r="L1194" s="74">
        <v>337</v>
      </c>
      <c r="M1194" s="74">
        <v>6337.2148831100003</v>
      </c>
      <c r="N1194" s="124" t="str">
        <f>VLOOKUP(I1194,'[1]Already Allocated to Banks'!$I$5:$U$498,6,0)</f>
        <v>STATE BANK OF INDIA</v>
      </c>
      <c r="O1194" s="115" t="s">
        <v>4152</v>
      </c>
      <c r="P1194" s="74" t="s">
        <v>4249</v>
      </c>
      <c r="Q1194" s="74"/>
      <c r="R1194" s="74"/>
      <c r="S1194" s="74"/>
      <c r="T1194" s="74"/>
      <c r="U1194" s="74"/>
      <c r="V1194" s="74"/>
    </row>
    <row r="1195" spans="1:22" hidden="1" x14ac:dyDescent="0.25">
      <c r="A1195" s="115">
        <v>879</v>
      </c>
      <c r="B1195" s="74" t="s">
        <v>12</v>
      </c>
      <c r="C1195" s="74" t="s">
        <v>644</v>
      </c>
      <c r="D1195" s="74" t="s">
        <v>645</v>
      </c>
      <c r="E1195" s="74" t="s">
        <v>14</v>
      </c>
      <c r="F1195" s="74" t="s">
        <v>646</v>
      </c>
      <c r="G1195" s="74" t="s">
        <v>647</v>
      </c>
      <c r="H1195" s="161">
        <v>348500</v>
      </c>
      <c r="I1195" s="74" t="s">
        <v>1953</v>
      </c>
      <c r="J1195" s="74">
        <v>235</v>
      </c>
      <c r="K1195" s="74">
        <v>20</v>
      </c>
      <c r="L1195" s="74">
        <v>337</v>
      </c>
      <c r="M1195" s="74">
        <v>6337.1490642899998</v>
      </c>
      <c r="N1195" s="124" t="e">
        <f>VLOOKUP(I1195,'[1]Already Allocated to Banks'!$I$5:$U$498,6,0)</f>
        <v>#N/A</v>
      </c>
      <c r="O1195" s="115" t="s">
        <v>4152</v>
      </c>
      <c r="P1195" s="147" t="s">
        <v>4249</v>
      </c>
      <c r="Q1195" s="74"/>
      <c r="R1195" s="74" t="s">
        <v>4249</v>
      </c>
      <c r="S1195" s="74"/>
      <c r="T1195" s="74"/>
      <c r="U1195" s="74"/>
      <c r="V1195" s="74"/>
    </row>
    <row r="1196" spans="1:22" hidden="1" x14ac:dyDescent="0.25">
      <c r="A1196" s="115">
        <v>882</v>
      </c>
      <c r="B1196" s="74" t="s">
        <v>12</v>
      </c>
      <c r="C1196" s="74" t="s">
        <v>644</v>
      </c>
      <c r="D1196" s="74" t="s">
        <v>811</v>
      </c>
      <c r="E1196" s="74" t="s">
        <v>14</v>
      </c>
      <c r="F1196" s="74" t="s">
        <v>646</v>
      </c>
      <c r="G1196" s="74" t="s">
        <v>812</v>
      </c>
      <c r="H1196" s="161">
        <v>357962</v>
      </c>
      <c r="I1196" s="74" t="s">
        <v>1959</v>
      </c>
      <c r="J1196" s="74">
        <v>141</v>
      </c>
      <c r="K1196" s="74">
        <v>20</v>
      </c>
      <c r="L1196" s="74">
        <v>337</v>
      </c>
      <c r="M1196" s="74">
        <v>6335.7084365999999</v>
      </c>
      <c r="N1196" s="124" t="e">
        <f>VLOOKUP(I1196,'[1]Already Allocated to Banks'!$I$5:$U$498,6,0)</f>
        <v>#N/A</v>
      </c>
      <c r="O1196" s="115" t="s">
        <v>4152</v>
      </c>
      <c r="P1196" s="147" t="s">
        <v>4249</v>
      </c>
      <c r="Q1196" s="74" t="s">
        <v>4249</v>
      </c>
      <c r="R1196" s="74" t="s">
        <v>4249</v>
      </c>
      <c r="S1196" s="74" t="s">
        <v>4249</v>
      </c>
      <c r="T1196" s="74"/>
      <c r="U1196" s="74"/>
      <c r="V1196" s="74"/>
    </row>
    <row r="1197" spans="1:22" hidden="1" x14ac:dyDescent="0.25">
      <c r="A1197" s="115">
        <v>898</v>
      </c>
      <c r="B1197" s="74" t="s">
        <v>12</v>
      </c>
      <c r="C1197" s="74" t="s">
        <v>644</v>
      </c>
      <c r="D1197" s="74" t="s">
        <v>645</v>
      </c>
      <c r="E1197" s="74" t="s">
        <v>14</v>
      </c>
      <c r="F1197" s="74" t="s">
        <v>646</v>
      </c>
      <c r="G1197" s="74" t="s">
        <v>647</v>
      </c>
      <c r="H1197" s="161">
        <v>359755</v>
      </c>
      <c r="I1197" s="74" t="s">
        <v>1992</v>
      </c>
      <c r="J1197" s="74">
        <v>177</v>
      </c>
      <c r="K1197" s="74">
        <v>20</v>
      </c>
      <c r="L1197" s="74">
        <v>337</v>
      </c>
      <c r="M1197" s="74">
        <v>6301.7381162199999</v>
      </c>
      <c r="N1197" s="124" t="str">
        <f>VLOOKUP(I1197,'[1]Already Allocated to Banks'!$I$5:$U$498,6,0)</f>
        <v>STATE BANK OF INDIA</v>
      </c>
      <c r="O1197" s="115" t="s">
        <v>4152</v>
      </c>
      <c r="P1197" s="74" t="s">
        <v>4249</v>
      </c>
      <c r="Q1197" s="74"/>
      <c r="R1197" s="74"/>
      <c r="S1197" s="74"/>
      <c r="T1197" s="74"/>
      <c r="U1197" s="74"/>
      <c r="V1197" s="74"/>
    </row>
    <row r="1198" spans="1:22" hidden="1" x14ac:dyDescent="0.25">
      <c r="A1198" s="115">
        <v>911</v>
      </c>
      <c r="B1198" s="74" t="s">
        <v>12</v>
      </c>
      <c r="C1198" s="74" t="s">
        <v>644</v>
      </c>
      <c r="D1198" s="74" t="s">
        <v>811</v>
      </c>
      <c r="E1198" s="74" t="s">
        <v>14</v>
      </c>
      <c r="F1198" s="74" t="s">
        <v>646</v>
      </c>
      <c r="G1198" s="74" t="s">
        <v>812</v>
      </c>
      <c r="H1198" s="161">
        <v>377614</v>
      </c>
      <c r="I1198" s="74" t="s">
        <v>2017</v>
      </c>
      <c r="J1198" s="74">
        <v>48</v>
      </c>
      <c r="K1198" s="74">
        <v>20</v>
      </c>
      <c r="L1198" s="74">
        <v>337</v>
      </c>
      <c r="M1198" s="74">
        <v>6294.3481338600004</v>
      </c>
      <c r="N1198" s="124" t="e">
        <f>VLOOKUP(I1198,'[1]Already Allocated to Banks'!$I$5:$U$498,6,0)</f>
        <v>#N/A</v>
      </c>
      <c r="O1198" s="115" t="s">
        <v>4152</v>
      </c>
      <c r="P1198" s="147" t="s">
        <v>4249</v>
      </c>
      <c r="Q1198" s="74" t="s">
        <v>4249</v>
      </c>
      <c r="R1198" s="74" t="s">
        <v>4249</v>
      </c>
      <c r="S1198" s="74" t="s">
        <v>4249</v>
      </c>
      <c r="T1198" s="74"/>
      <c r="U1198" s="74"/>
      <c r="V1198" s="74"/>
    </row>
    <row r="1199" spans="1:22" x14ac:dyDescent="0.25">
      <c r="A1199" s="115">
        <v>921</v>
      </c>
      <c r="B1199" s="74" t="s">
        <v>12</v>
      </c>
      <c r="C1199" s="74" t="s">
        <v>644</v>
      </c>
      <c r="D1199" s="74" t="s">
        <v>645</v>
      </c>
      <c r="E1199" s="74" t="s">
        <v>14</v>
      </c>
      <c r="F1199" s="74" t="s">
        <v>646</v>
      </c>
      <c r="G1199" s="74" t="s">
        <v>647</v>
      </c>
      <c r="H1199" s="161">
        <v>357827</v>
      </c>
      <c r="I1199" s="74" t="s">
        <v>2040</v>
      </c>
      <c r="J1199" s="74">
        <v>780</v>
      </c>
      <c r="K1199" s="74">
        <v>20</v>
      </c>
      <c r="L1199" s="74">
        <v>337</v>
      </c>
      <c r="M1199" s="74">
        <v>6281.1855269799998</v>
      </c>
      <c r="N1199" s="124" t="e">
        <f>VLOOKUP(I1199,'[1]Already Allocated to Banks'!$I$5:$U$498,6,0)</f>
        <v>#N/A</v>
      </c>
      <c r="O1199" s="115"/>
      <c r="P1199" s="74">
        <v>0</v>
      </c>
      <c r="Q1199" s="74">
        <v>0</v>
      </c>
      <c r="R1199" s="74">
        <v>0</v>
      </c>
      <c r="S1199" s="74">
        <v>0</v>
      </c>
      <c r="T1199" s="74"/>
      <c r="U1199" s="74"/>
      <c r="V1199" s="74"/>
    </row>
    <row r="1200" spans="1:22" hidden="1" x14ac:dyDescent="0.25">
      <c r="A1200" s="115">
        <v>948</v>
      </c>
      <c r="B1200" s="74" t="s">
        <v>12</v>
      </c>
      <c r="C1200" s="74" t="s">
        <v>644</v>
      </c>
      <c r="D1200" s="74" t="s">
        <v>811</v>
      </c>
      <c r="E1200" s="74" t="s">
        <v>14</v>
      </c>
      <c r="F1200" s="74" t="s">
        <v>646</v>
      </c>
      <c r="G1200" s="74" t="s">
        <v>812</v>
      </c>
      <c r="H1200" s="161">
        <v>366097</v>
      </c>
      <c r="I1200" s="74" t="s">
        <v>332</v>
      </c>
      <c r="J1200" s="74">
        <v>333</v>
      </c>
      <c r="K1200" s="74">
        <v>20</v>
      </c>
      <c r="L1200" s="74">
        <v>337</v>
      </c>
      <c r="M1200" s="74">
        <v>6224.7936156400001</v>
      </c>
      <c r="N1200" s="124" t="str">
        <f>VLOOKUP(I1200,'[1]Already Allocated to Banks'!$I$5:$U$498,6,0)</f>
        <v>STATE BANK OF INDIA</v>
      </c>
      <c r="O1200" s="115" t="s">
        <v>4278</v>
      </c>
      <c r="P1200" s="74" t="s">
        <v>4249</v>
      </c>
      <c r="Q1200" s="74" t="s">
        <v>4249</v>
      </c>
      <c r="R1200" s="74" t="s">
        <v>4249</v>
      </c>
      <c r="S1200" s="74" t="s">
        <v>4250</v>
      </c>
      <c r="T1200" s="74"/>
      <c r="U1200" s="74"/>
      <c r="V1200" s="74"/>
    </row>
    <row r="1201" spans="1:22" hidden="1" x14ac:dyDescent="0.25">
      <c r="A1201" s="115">
        <v>977</v>
      </c>
      <c r="B1201" s="74" t="s">
        <v>12</v>
      </c>
      <c r="C1201" s="74" t="s">
        <v>644</v>
      </c>
      <c r="D1201" s="74" t="s">
        <v>645</v>
      </c>
      <c r="E1201" s="74" t="s">
        <v>14</v>
      </c>
      <c r="F1201" s="74" t="s">
        <v>646</v>
      </c>
      <c r="G1201" s="74" t="s">
        <v>647</v>
      </c>
      <c r="H1201" s="161">
        <v>367437</v>
      </c>
      <c r="I1201" s="74" t="s">
        <v>2160</v>
      </c>
      <c r="J1201" s="74">
        <v>313</v>
      </c>
      <c r="K1201" s="74">
        <v>20</v>
      </c>
      <c r="L1201" s="74">
        <v>337</v>
      </c>
      <c r="M1201" s="74">
        <v>6159.4048929600003</v>
      </c>
      <c r="N1201" s="124" t="e">
        <f>VLOOKUP(I1201,'[1]Already Allocated to Banks'!$I$5:$U$498,6,0)</f>
        <v>#N/A</v>
      </c>
      <c r="O1201" s="115" t="s">
        <v>4152</v>
      </c>
      <c r="P1201" s="74" t="s">
        <v>4249</v>
      </c>
      <c r="Q1201" s="74" t="s">
        <v>4250</v>
      </c>
      <c r="R1201" s="74" t="s">
        <v>4249</v>
      </c>
      <c r="S1201" s="74" t="s">
        <v>4250</v>
      </c>
      <c r="T1201" s="74"/>
      <c r="U1201" s="74"/>
      <c r="V1201" s="74"/>
    </row>
    <row r="1202" spans="1:22" hidden="1" x14ac:dyDescent="0.25">
      <c r="A1202" s="115">
        <v>1002</v>
      </c>
      <c r="B1202" s="74" t="s">
        <v>12</v>
      </c>
      <c r="C1202" s="74" t="s">
        <v>644</v>
      </c>
      <c r="D1202" s="74" t="s">
        <v>811</v>
      </c>
      <c r="E1202" s="74" t="s">
        <v>14</v>
      </c>
      <c r="F1202" s="74" t="s">
        <v>646</v>
      </c>
      <c r="G1202" s="74" t="s">
        <v>812</v>
      </c>
      <c r="H1202" s="161">
        <v>359902</v>
      </c>
      <c r="I1202" s="74" t="s">
        <v>2210</v>
      </c>
      <c r="J1202" s="74">
        <v>390</v>
      </c>
      <c r="K1202" s="74">
        <v>20</v>
      </c>
      <c r="L1202" s="74">
        <v>337</v>
      </c>
      <c r="M1202" s="74">
        <v>6121.6818593799999</v>
      </c>
      <c r="N1202" s="124" t="e">
        <f>VLOOKUP(I1202,'[1]Already Allocated to Banks'!$I$5:$U$498,6,0)</f>
        <v>#N/A</v>
      </c>
      <c r="O1202" s="115" t="s">
        <v>4152</v>
      </c>
      <c r="P1202" s="147" t="s">
        <v>4249</v>
      </c>
      <c r="Q1202" s="74" t="s">
        <v>4249</v>
      </c>
      <c r="R1202" s="74" t="s">
        <v>4249</v>
      </c>
      <c r="S1202" s="74" t="s">
        <v>4249</v>
      </c>
      <c r="T1202" s="74"/>
      <c r="U1202" s="74"/>
      <c r="V1202" s="74"/>
    </row>
    <row r="1203" spans="1:22" hidden="1" x14ac:dyDescent="0.25">
      <c r="A1203" s="115">
        <v>1012</v>
      </c>
      <c r="B1203" s="74" t="s">
        <v>12</v>
      </c>
      <c r="C1203" s="74" t="s">
        <v>644</v>
      </c>
      <c r="D1203" s="74" t="s">
        <v>645</v>
      </c>
      <c r="E1203" s="74" t="s">
        <v>14</v>
      </c>
      <c r="F1203" s="74" t="s">
        <v>646</v>
      </c>
      <c r="G1203" s="74" t="s">
        <v>647</v>
      </c>
      <c r="H1203" s="161">
        <v>358001</v>
      </c>
      <c r="I1203" s="74" t="s">
        <v>2230</v>
      </c>
      <c r="J1203" s="74">
        <v>58</v>
      </c>
      <c r="K1203" s="74">
        <v>20</v>
      </c>
      <c r="L1203" s="74">
        <v>337</v>
      </c>
      <c r="M1203" s="74">
        <v>6107.6881535000002</v>
      </c>
      <c r="N1203" s="124" t="str">
        <f>VLOOKUP(I1203,'[1]Already Allocated to Banks'!$I$5:$U$498,6,0)</f>
        <v>STATE BANK OF INDIA</v>
      </c>
      <c r="O1203" s="115" t="s">
        <v>4152</v>
      </c>
      <c r="P1203" s="74" t="s">
        <v>4249</v>
      </c>
      <c r="Q1203" s="74"/>
      <c r="R1203" s="74"/>
      <c r="S1203" s="74"/>
      <c r="T1203" s="74"/>
      <c r="U1203" s="74"/>
      <c r="V1203" s="74"/>
    </row>
    <row r="1204" spans="1:22" hidden="1" x14ac:dyDescent="0.25">
      <c r="A1204" s="115">
        <v>1019</v>
      </c>
      <c r="B1204" s="74" t="s">
        <v>12</v>
      </c>
      <c r="C1204" s="74" t="s">
        <v>644</v>
      </c>
      <c r="D1204" s="74" t="s">
        <v>645</v>
      </c>
      <c r="E1204" s="74" t="s">
        <v>14</v>
      </c>
      <c r="F1204" s="74" t="s">
        <v>646</v>
      </c>
      <c r="G1204" s="74" t="s">
        <v>647</v>
      </c>
      <c r="H1204" s="161">
        <v>376913</v>
      </c>
      <c r="I1204" s="74" t="s">
        <v>2242</v>
      </c>
      <c r="J1204" s="74">
        <v>396</v>
      </c>
      <c r="K1204" s="74">
        <v>20</v>
      </c>
      <c r="L1204" s="74">
        <v>337</v>
      </c>
      <c r="M1204" s="74">
        <v>6097.1547502599997</v>
      </c>
      <c r="N1204" s="124" t="e">
        <f>VLOOKUP(I1204,'[1]Already Allocated to Banks'!$I$5:$U$498,6,0)</f>
        <v>#N/A</v>
      </c>
      <c r="O1204" s="115" t="s">
        <v>4152</v>
      </c>
      <c r="P1204" s="74" t="s">
        <v>4249</v>
      </c>
      <c r="Q1204" s="74" t="s">
        <v>4250</v>
      </c>
      <c r="R1204" s="74" t="s">
        <v>4249</v>
      </c>
      <c r="S1204" s="74" t="s">
        <v>4249</v>
      </c>
      <c r="T1204" s="74"/>
      <c r="U1204" s="74"/>
      <c r="V1204" s="74"/>
    </row>
    <row r="1205" spans="1:22" hidden="1" x14ac:dyDescent="0.25">
      <c r="A1205" s="115">
        <v>1078</v>
      </c>
      <c r="B1205" s="74" t="s">
        <v>12</v>
      </c>
      <c r="C1205" s="74" t="s">
        <v>644</v>
      </c>
      <c r="D1205" s="74" t="s">
        <v>811</v>
      </c>
      <c r="E1205" s="74" t="s">
        <v>14</v>
      </c>
      <c r="F1205" s="74" t="s">
        <v>646</v>
      </c>
      <c r="G1205" s="74" t="s">
        <v>812</v>
      </c>
      <c r="H1205" s="161">
        <v>377040</v>
      </c>
      <c r="I1205" s="74" t="s">
        <v>2373</v>
      </c>
      <c r="J1205" s="74">
        <v>2958</v>
      </c>
      <c r="K1205" s="74">
        <v>20</v>
      </c>
      <c r="L1205" s="74">
        <v>337</v>
      </c>
      <c r="M1205" s="74">
        <v>6006.0017225900001</v>
      </c>
      <c r="N1205" s="124" t="e">
        <f>VLOOKUP(I1205,'[1]Already Allocated to Banks'!$I$5:$U$498,6,0)</f>
        <v>#N/A</v>
      </c>
      <c r="O1205" s="115" t="s">
        <v>4152</v>
      </c>
      <c r="P1205" s="147" t="s">
        <v>4249</v>
      </c>
      <c r="Q1205" s="74" t="s">
        <v>4249</v>
      </c>
      <c r="R1205" s="74" t="s">
        <v>4249</v>
      </c>
      <c r="S1205" s="74" t="s">
        <v>4249</v>
      </c>
      <c r="T1205" s="74"/>
      <c r="U1205" s="74"/>
      <c r="V1205" s="74"/>
    </row>
    <row r="1206" spans="1:22" hidden="1" x14ac:dyDescent="0.25">
      <c r="A1206" s="115">
        <v>1089</v>
      </c>
      <c r="B1206" s="74" t="s">
        <v>12</v>
      </c>
      <c r="C1206" s="74" t="s">
        <v>644</v>
      </c>
      <c r="D1206" s="74" t="s">
        <v>811</v>
      </c>
      <c r="E1206" s="74" t="s">
        <v>14</v>
      </c>
      <c r="F1206" s="74" t="s">
        <v>646</v>
      </c>
      <c r="G1206" s="74" t="s">
        <v>812</v>
      </c>
      <c r="H1206" s="161">
        <v>375253</v>
      </c>
      <c r="I1206" s="74" t="s">
        <v>2394</v>
      </c>
      <c r="J1206" s="74">
        <v>445</v>
      </c>
      <c r="K1206" s="74">
        <v>20</v>
      </c>
      <c r="L1206" s="74">
        <v>337</v>
      </c>
      <c r="M1206" s="74">
        <v>5991.3053721699998</v>
      </c>
      <c r="N1206" s="124" t="e">
        <f>VLOOKUP(I1206,'[1]Already Allocated to Banks'!$I$5:$U$498,6,0)</f>
        <v>#N/A</v>
      </c>
      <c r="O1206" s="115" t="s">
        <v>4152</v>
      </c>
      <c r="P1206" s="147" t="s">
        <v>4249</v>
      </c>
      <c r="Q1206" s="74" t="s">
        <v>4249</v>
      </c>
      <c r="R1206" s="74" t="s">
        <v>4249</v>
      </c>
      <c r="S1206" s="74" t="s">
        <v>4249</v>
      </c>
      <c r="T1206" s="74"/>
      <c r="U1206" s="74"/>
      <c r="V1206" s="74"/>
    </row>
    <row r="1207" spans="1:22" hidden="1" x14ac:dyDescent="0.25">
      <c r="A1207" s="115">
        <v>1092</v>
      </c>
      <c r="B1207" s="74" t="s">
        <v>12</v>
      </c>
      <c r="C1207" s="74" t="s">
        <v>644</v>
      </c>
      <c r="D1207" s="74" t="s">
        <v>645</v>
      </c>
      <c r="E1207" s="74" t="s">
        <v>14</v>
      </c>
      <c r="F1207" s="74" t="s">
        <v>646</v>
      </c>
      <c r="G1207" s="74" t="s">
        <v>647</v>
      </c>
      <c r="H1207" s="161">
        <v>377980</v>
      </c>
      <c r="I1207" s="74" t="s">
        <v>2400</v>
      </c>
      <c r="J1207" s="74">
        <v>146</v>
      </c>
      <c r="K1207" s="74">
        <v>20</v>
      </c>
      <c r="L1207" s="74">
        <v>337</v>
      </c>
      <c r="M1207" s="74">
        <v>5988.8907882100002</v>
      </c>
      <c r="N1207" s="124" t="e">
        <f>VLOOKUP(I1207,'[1]Already Allocated to Banks'!$I$5:$U$498,6,0)</f>
        <v>#N/A</v>
      </c>
      <c r="O1207" s="115" t="s">
        <v>4152</v>
      </c>
      <c r="P1207" s="74" t="s">
        <v>4249</v>
      </c>
      <c r="Q1207" s="74" t="s">
        <v>4250</v>
      </c>
      <c r="R1207" s="74" t="s">
        <v>4249</v>
      </c>
      <c r="S1207" s="74" t="s">
        <v>4249</v>
      </c>
      <c r="T1207" s="74"/>
      <c r="U1207" s="74"/>
      <c r="V1207" s="74"/>
    </row>
    <row r="1208" spans="1:22" hidden="1" x14ac:dyDescent="0.25">
      <c r="A1208" s="115">
        <v>1098</v>
      </c>
      <c r="B1208" s="74" t="s">
        <v>12</v>
      </c>
      <c r="C1208" s="74" t="s">
        <v>644</v>
      </c>
      <c r="D1208" s="74" t="s">
        <v>811</v>
      </c>
      <c r="E1208" s="74" t="s">
        <v>14</v>
      </c>
      <c r="F1208" s="74" t="s">
        <v>646</v>
      </c>
      <c r="G1208" s="74" t="s">
        <v>812</v>
      </c>
      <c r="H1208" s="161">
        <v>377028</v>
      </c>
      <c r="I1208" s="74" t="s">
        <v>1876</v>
      </c>
      <c r="J1208" s="74">
        <v>155</v>
      </c>
      <c r="K1208" s="74">
        <v>20</v>
      </c>
      <c r="L1208" s="74">
        <v>337</v>
      </c>
      <c r="M1208" s="74">
        <v>5981.4843658</v>
      </c>
      <c r="N1208" s="124" t="e">
        <f>VLOOKUP(I1208,'[1]Already Allocated to Banks'!$I$5:$U$498,6,0)</f>
        <v>#N/A</v>
      </c>
      <c r="O1208" s="115" t="s">
        <v>4152</v>
      </c>
      <c r="P1208" s="147" t="s">
        <v>4249</v>
      </c>
      <c r="Q1208" s="74" t="s">
        <v>4249</v>
      </c>
      <c r="R1208" s="74" t="s">
        <v>4249</v>
      </c>
      <c r="S1208" s="74" t="s">
        <v>4249</v>
      </c>
      <c r="T1208" s="74"/>
      <c r="U1208" s="74"/>
      <c r="V1208" s="74"/>
    </row>
    <row r="1209" spans="1:22" hidden="1" x14ac:dyDescent="0.25">
      <c r="A1209" s="115">
        <v>290</v>
      </c>
      <c r="B1209" s="74" t="s">
        <v>12</v>
      </c>
      <c r="C1209" s="74" t="s">
        <v>644</v>
      </c>
      <c r="D1209" s="74" t="s">
        <v>645</v>
      </c>
      <c r="E1209" s="74" t="s">
        <v>14</v>
      </c>
      <c r="F1209" s="74" t="s">
        <v>646</v>
      </c>
      <c r="G1209" s="74" t="s">
        <v>647</v>
      </c>
      <c r="H1209" s="161">
        <v>356411</v>
      </c>
      <c r="I1209" s="74" t="s">
        <v>712</v>
      </c>
      <c r="J1209" s="74">
        <v>292</v>
      </c>
      <c r="K1209" s="74">
        <v>20</v>
      </c>
      <c r="L1209" s="74">
        <v>337</v>
      </c>
      <c r="M1209" s="74">
        <v>7714.8885121100002</v>
      </c>
      <c r="N1209" s="124" t="e">
        <f>VLOOKUP(I1209,'[1]Already Allocated to Banks'!$I$5:$U$498,6,0)</f>
        <v>#N/A</v>
      </c>
      <c r="O1209" s="115" t="s">
        <v>4152</v>
      </c>
      <c r="P1209" s="147" t="s">
        <v>4249</v>
      </c>
      <c r="Q1209" s="74"/>
      <c r="R1209" s="74" t="s">
        <v>4249</v>
      </c>
      <c r="S1209" s="74"/>
      <c r="T1209" s="74"/>
      <c r="U1209" s="74"/>
      <c r="V1209" s="74"/>
    </row>
    <row r="1210" spans="1:22" hidden="1" x14ac:dyDescent="0.25">
      <c r="A1210" s="115">
        <v>330</v>
      </c>
      <c r="B1210" s="74" t="s">
        <v>12</v>
      </c>
      <c r="C1210" s="74" t="s">
        <v>644</v>
      </c>
      <c r="D1210" s="74" t="s">
        <v>645</v>
      </c>
      <c r="E1210" s="74" t="s">
        <v>14</v>
      </c>
      <c r="F1210" s="74" t="s">
        <v>646</v>
      </c>
      <c r="G1210" s="74" t="s">
        <v>647</v>
      </c>
      <c r="H1210" s="161">
        <v>377091</v>
      </c>
      <c r="I1210" s="74" t="s">
        <v>799</v>
      </c>
      <c r="J1210" s="74">
        <v>106</v>
      </c>
      <c r="K1210" s="74">
        <v>20</v>
      </c>
      <c r="L1210" s="74">
        <v>337</v>
      </c>
      <c r="M1210" s="74">
        <v>7599.0932127799997</v>
      </c>
      <c r="N1210" s="124" t="e">
        <f>VLOOKUP(I1210,'[1]Already Allocated to Banks'!$I$5:$U$498,6,0)</f>
        <v>#N/A</v>
      </c>
      <c r="O1210" s="115" t="s">
        <v>4152</v>
      </c>
      <c r="P1210" s="147" t="s">
        <v>4249</v>
      </c>
      <c r="Q1210" s="74"/>
      <c r="R1210" s="74" t="s">
        <v>4249</v>
      </c>
      <c r="S1210" s="74"/>
      <c r="T1210" s="74"/>
      <c r="U1210" s="74"/>
      <c r="V1210" s="74"/>
    </row>
    <row r="1211" spans="1:22" hidden="1" x14ac:dyDescent="0.25">
      <c r="A1211" s="115">
        <v>493</v>
      </c>
      <c r="B1211" s="74" t="s">
        <v>12</v>
      </c>
      <c r="C1211" s="74" t="s">
        <v>644</v>
      </c>
      <c r="D1211" s="74" t="s">
        <v>645</v>
      </c>
      <c r="E1211" s="74" t="s">
        <v>14</v>
      </c>
      <c r="F1211" s="74" t="s">
        <v>646</v>
      </c>
      <c r="G1211" s="74" t="s">
        <v>647</v>
      </c>
      <c r="H1211" s="161">
        <v>358742</v>
      </c>
      <c r="I1211" s="74" t="s">
        <v>1143</v>
      </c>
      <c r="J1211" s="74">
        <v>67</v>
      </c>
      <c r="K1211" s="74">
        <v>20</v>
      </c>
      <c r="L1211" s="74">
        <v>337</v>
      </c>
      <c r="M1211" s="74">
        <v>7131.5429511399998</v>
      </c>
      <c r="N1211" s="124" t="e">
        <f>VLOOKUP(I1211,'[1]Already Allocated to Banks'!$I$5:$U$498,6,0)</f>
        <v>#N/A</v>
      </c>
      <c r="O1211" s="115" t="s">
        <v>4152</v>
      </c>
      <c r="P1211" s="147" t="s">
        <v>4249</v>
      </c>
      <c r="Q1211" s="74"/>
      <c r="R1211" s="74" t="s">
        <v>4249</v>
      </c>
      <c r="S1211" s="74"/>
      <c r="T1211" s="74"/>
      <c r="U1211" s="74"/>
      <c r="V1211" s="74"/>
    </row>
    <row r="1212" spans="1:22" hidden="1" x14ac:dyDescent="0.25">
      <c r="A1212" s="115">
        <v>1060</v>
      </c>
      <c r="B1212" s="74" t="s">
        <v>12</v>
      </c>
      <c r="C1212" s="74" t="s">
        <v>644</v>
      </c>
      <c r="D1212" s="74" t="s">
        <v>1724</v>
      </c>
      <c r="E1212" s="74" t="s">
        <v>14</v>
      </c>
      <c r="F1212" s="74" t="s">
        <v>646</v>
      </c>
      <c r="G1212" s="74"/>
      <c r="H1212" s="161">
        <v>371952</v>
      </c>
      <c r="I1212" s="74" t="s">
        <v>2338</v>
      </c>
      <c r="J1212" s="74">
        <v>112</v>
      </c>
      <c r="K1212" s="74">
        <v>20</v>
      </c>
      <c r="L1212" s="74">
        <v>337</v>
      </c>
      <c r="M1212" s="74">
        <v>6030.8925615300004</v>
      </c>
      <c r="N1212" s="124" t="e">
        <f>VLOOKUP(I1212,'[1]Already Allocated to Banks'!$I$5:$U$498,6,0)</f>
        <v>#N/A</v>
      </c>
      <c r="O1212" s="115" t="s">
        <v>4152</v>
      </c>
      <c r="P1212" s="147" t="s">
        <v>4249</v>
      </c>
      <c r="Q1212" s="74"/>
      <c r="R1212" s="74" t="s">
        <v>4249</v>
      </c>
      <c r="S1212" s="74"/>
      <c r="T1212" s="74"/>
      <c r="U1212" s="74"/>
      <c r="V1212" s="74"/>
    </row>
    <row r="1213" spans="1:22" hidden="1" x14ac:dyDescent="0.25">
      <c r="A1213" s="115">
        <v>1127</v>
      </c>
      <c r="B1213" s="74" t="s">
        <v>12</v>
      </c>
      <c r="C1213" s="74" t="s">
        <v>644</v>
      </c>
      <c r="D1213" s="74" t="s">
        <v>811</v>
      </c>
      <c r="E1213" s="74" t="s">
        <v>14</v>
      </c>
      <c r="F1213" s="74" t="s">
        <v>646</v>
      </c>
      <c r="G1213" s="74" t="s">
        <v>812</v>
      </c>
      <c r="H1213" s="161">
        <v>347969</v>
      </c>
      <c r="I1213" s="74" t="s">
        <v>2468</v>
      </c>
      <c r="J1213" s="74">
        <v>393</v>
      </c>
      <c r="K1213" s="74">
        <v>20</v>
      </c>
      <c r="L1213" s="74">
        <v>337</v>
      </c>
      <c r="M1213" s="74">
        <v>5945.3147844300001</v>
      </c>
      <c r="N1213" s="124" t="e">
        <f>VLOOKUP(I1213,'[1]Already Allocated to Banks'!$I$5:$U$498,6,0)</f>
        <v>#N/A</v>
      </c>
      <c r="O1213" s="115" t="s">
        <v>4152</v>
      </c>
      <c r="P1213" s="74" t="s">
        <v>4249</v>
      </c>
      <c r="Q1213" s="74" t="s">
        <v>4249</v>
      </c>
      <c r="R1213" s="74" t="s">
        <v>4249</v>
      </c>
      <c r="S1213" s="74" t="s">
        <v>4250</v>
      </c>
      <c r="T1213" s="74"/>
      <c r="U1213" s="74"/>
      <c r="V1213" s="74"/>
    </row>
    <row r="1214" spans="1:22" hidden="1" x14ac:dyDescent="0.25">
      <c r="A1214" s="115">
        <v>1203</v>
      </c>
      <c r="B1214" s="74" t="s">
        <v>12</v>
      </c>
      <c r="C1214" s="74" t="s">
        <v>644</v>
      </c>
      <c r="D1214" s="74" t="s">
        <v>645</v>
      </c>
      <c r="E1214" s="74" t="s">
        <v>14</v>
      </c>
      <c r="F1214" s="74" t="s">
        <v>646</v>
      </c>
      <c r="G1214" s="74" t="s">
        <v>647</v>
      </c>
      <c r="H1214" s="161">
        <v>347624</v>
      </c>
      <c r="I1214" s="74" t="s">
        <v>1832</v>
      </c>
      <c r="J1214" s="74">
        <v>135</v>
      </c>
      <c r="K1214" s="74">
        <v>20</v>
      </c>
      <c r="L1214" s="74">
        <v>337</v>
      </c>
      <c r="M1214" s="74">
        <v>5837.6059657400001</v>
      </c>
      <c r="N1214" s="124" t="e">
        <f>VLOOKUP(I1214,'[1]Already Allocated to Banks'!$I$5:$U$498,6,0)</f>
        <v>#N/A</v>
      </c>
      <c r="O1214" s="115" t="s">
        <v>4278</v>
      </c>
      <c r="P1214" s="147" t="s">
        <v>4249</v>
      </c>
      <c r="Q1214" s="74"/>
      <c r="R1214" s="74" t="s">
        <v>4249</v>
      </c>
      <c r="S1214" s="74"/>
      <c r="T1214" s="74"/>
      <c r="U1214" s="74"/>
      <c r="V1214" s="74"/>
    </row>
    <row r="1215" spans="1:22" hidden="1" x14ac:dyDescent="0.25">
      <c r="A1215" s="115">
        <v>1246</v>
      </c>
      <c r="B1215" s="74" t="s">
        <v>12</v>
      </c>
      <c r="C1215" s="74" t="s">
        <v>644</v>
      </c>
      <c r="D1215" s="74" t="s">
        <v>811</v>
      </c>
      <c r="E1215" s="74" t="s">
        <v>14</v>
      </c>
      <c r="F1215" s="74" t="s">
        <v>646</v>
      </c>
      <c r="G1215" s="74" t="s">
        <v>812</v>
      </c>
      <c r="H1215" s="161">
        <v>358704</v>
      </c>
      <c r="I1215" s="74" t="s">
        <v>2697</v>
      </c>
      <c r="J1215" s="74">
        <v>156</v>
      </c>
      <c r="K1215" s="74">
        <v>20</v>
      </c>
      <c r="L1215" s="74">
        <v>337</v>
      </c>
      <c r="M1215" s="74">
        <v>5782.90992749</v>
      </c>
      <c r="N1215" s="124" t="e">
        <f>VLOOKUP(I1215,'[1]Already Allocated to Banks'!$I$5:$U$498,6,0)</f>
        <v>#N/A</v>
      </c>
      <c r="O1215" s="115" t="s">
        <v>4152</v>
      </c>
      <c r="P1215" s="147" t="s">
        <v>4249</v>
      </c>
      <c r="Q1215" s="74"/>
      <c r="R1215" s="74" t="s">
        <v>4249</v>
      </c>
      <c r="S1215" s="74"/>
      <c r="T1215" s="74"/>
      <c r="U1215" s="74"/>
      <c r="V1215" s="74"/>
    </row>
    <row r="1216" spans="1:22" hidden="1" x14ac:dyDescent="0.25">
      <c r="A1216" s="115">
        <v>1143</v>
      </c>
      <c r="B1216" s="74" t="s">
        <v>12</v>
      </c>
      <c r="C1216" s="74" t="s">
        <v>644</v>
      </c>
      <c r="D1216" s="74" t="s">
        <v>645</v>
      </c>
      <c r="E1216" s="74" t="s">
        <v>14</v>
      </c>
      <c r="F1216" s="74" t="s">
        <v>646</v>
      </c>
      <c r="G1216" s="74" t="s">
        <v>647</v>
      </c>
      <c r="H1216" s="161">
        <v>360067</v>
      </c>
      <c r="I1216" s="74" t="s">
        <v>2497</v>
      </c>
      <c r="J1216" s="74">
        <v>83</v>
      </c>
      <c r="K1216" s="74">
        <v>20</v>
      </c>
      <c r="L1216" s="74">
        <v>337</v>
      </c>
      <c r="M1216" s="74">
        <v>5921.1566710899997</v>
      </c>
      <c r="N1216" s="124" t="e">
        <f>VLOOKUP(I1216,'[1]Already Allocated to Banks'!$I$5:$U$498,6,0)</f>
        <v>#N/A</v>
      </c>
      <c r="O1216" s="115" t="s">
        <v>4152</v>
      </c>
      <c r="P1216" s="74" t="s">
        <v>4249</v>
      </c>
      <c r="Q1216" s="74" t="s">
        <v>4250</v>
      </c>
      <c r="R1216" s="74" t="s">
        <v>4249</v>
      </c>
      <c r="S1216" s="74" t="s">
        <v>4250</v>
      </c>
      <c r="T1216" s="74"/>
      <c r="U1216" s="74"/>
      <c r="V1216" s="74"/>
    </row>
    <row r="1217" spans="1:22" hidden="1" x14ac:dyDescent="0.25">
      <c r="A1217" s="115">
        <v>1164</v>
      </c>
      <c r="B1217" s="74" t="s">
        <v>12</v>
      </c>
      <c r="C1217" s="74" t="s">
        <v>644</v>
      </c>
      <c r="D1217" s="74" t="s">
        <v>645</v>
      </c>
      <c r="E1217" s="74" t="s">
        <v>14</v>
      </c>
      <c r="F1217" s="74" t="s">
        <v>646</v>
      </c>
      <c r="G1217" s="74" t="s">
        <v>647</v>
      </c>
      <c r="H1217" s="161">
        <v>357858</v>
      </c>
      <c r="I1217" s="74" t="s">
        <v>2523</v>
      </c>
      <c r="J1217" s="74">
        <v>60</v>
      </c>
      <c r="K1217" s="74">
        <v>20</v>
      </c>
      <c r="L1217" s="74">
        <v>337</v>
      </c>
      <c r="M1217" s="74">
        <v>5885.5172766699998</v>
      </c>
      <c r="N1217" s="124" t="str">
        <f>VLOOKUP(I1217,'[1]Already Allocated to Banks'!$I$5:$U$498,6,0)</f>
        <v>STATE BANK OF INDIA</v>
      </c>
      <c r="O1217" s="115" t="s">
        <v>4152</v>
      </c>
      <c r="P1217" s="74" t="s">
        <v>4249</v>
      </c>
      <c r="Q1217" s="74" t="s">
        <v>4250</v>
      </c>
      <c r="R1217" s="74" t="s">
        <v>4249</v>
      </c>
      <c r="S1217" s="74" t="s">
        <v>4249</v>
      </c>
      <c r="T1217" s="74"/>
      <c r="U1217" s="74"/>
      <c r="V1217" s="74"/>
    </row>
    <row r="1218" spans="1:22" hidden="1" x14ac:dyDescent="0.25">
      <c r="A1218" s="115">
        <v>1198</v>
      </c>
      <c r="B1218" s="74" t="s">
        <v>12</v>
      </c>
      <c r="C1218" s="74" t="s">
        <v>644</v>
      </c>
      <c r="D1218" s="74" t="s">
        <v>645</v>
      </c>
      <c r="E1218" s="74" t="s">
        <v>14</v>
      </c>
      <c r="F1218" s="74" t="s">
        <v>646</v>
      </c>
      <c r="G1218" s="74" t="s">
        <v>647</v>
      </c>
      <c r="H1218" s="161">
        <v>370476</v>
      </c>
      <c r="I1218" s="74" t="s">
        <v>2601</v>
      </c>
      <c r="J1218" s="74">
        <v>52</v>
      </c>
      <c r="K1218" s="74">
        <v>20</v>
      </c>
      <c r="L1218" s="74">
        <v>337</v>
      </c>
      <c r="M1218" s="74">
        <v>5841.82842532</v>
      </c>
      <c r="N1218" s="124" t="str">
        <f>VLOOKUP(I1218,'[1]Already Allocated to Banks'!$I$5:$U$498,6,0)</f>
        <v>STATE BANK OF INDIA</v>
      </c>
      <c r="O1218" s="115" t="s">
        <v>4152</v>
      </c>
      <c r="P1218" s="74" t="s">
        <v>4249</v>
      </c>
      <c r="Q1218" s="74"/>
      <c r="R1218" s="74"/>
      <c r="S1218" s="74"/>
      <c r="T1218" s="74"/>
      <c r="U1218" s="74"/>
      <c r="V1218" s="74"/>
    </row>
    <row r="1219" spans="1:22" hidden="1" x14ac:dyDescent="0.25">
      <c r="A1219" s="115">
        <v>1218</v>
      </c>
      <c r="B1219" s="74" t="s">
        <v>12</v>
      </c>
      <c r="C1219" s="74" t="s">
        <v>644</v>
      </c>
      <c r="D1219" s="74" t="s">
        <v>645</v>
      </c>
      <c r="E1219" s="74" t="s">
        <v>14</v>
      </c>
      <c r="F1219" s="74" t="s">
        <v>646</v>
      </c>
      <c r="G1219" s="74" t="s">
        <v>647</v>
      </c>
      <c r="H1219" s="161">
        <v>359809</v>
      </c>
      <c r="I1219" s="74" t="s">
        <v>2640</v>
      </c>
      <c r="J1219" s="74">
        <v>571</v>
      </c>
      <c r="K1219" s="74">
        <v>20</v>
      </c>
      <c r="L1219" s="74">
        <v>337</v>
      </c>
      <c r="M1219" s="74">
        <v>5820.6241057799998</v>
      </c>
      <c r="N1219" s="124" t="e">
        <f>VLOOKUP(I1219,'[1]Already Allocated to Banks'!$I$5:$U$498,6,0)</f>
        <v>#N/A</v>
      </c>
      <c r="O1219" s="115" t="s">
        <v>4270</v>
      </c>
      <c r="P1219" s="74" t="s">
        <v>4249</v>
      </c>
      <c r="Q1219" s="74" t="s">
        <v>4249</v>
      </c>
      <c r="R1219" s="74" t="s">
        <v>4250</v>
      </c>
      <c r="S1219" s="74" t="s">
        <v>4249</v>
      </c>
      <c r="T1219" s="74"/>
      <c r="U1219" s="74"/>
      <c r="V1219" s="74"/>
    </row>
    <row r="1220" spans="1:22" hidden="1" x14ac:dyDescent="0.25">
      <c r="A1220" s="115">
        <v>1229</v>
      </c>
      <c r="B1220" s="74" t="s">
        <v>12</v>
      </c>
      <c r="C1220" s="74" t="s">
        <v>644</v>
      </c>
      <c r="D1220" s="74" t="s">
        <v>645</v>
      </c>
      <c r="E1220" s="74" t="s">
        <v>14</v>
      </c>
      <c r="F1220" s="74" t="s">
        <v>646</v>
      </c>
      <c r="G1220" s="74" t="s">
        <v>647</v>
      </c>
      <c r="H1220" s="161">
        <v>377029</v>
      </c>
      <c r="I1220" s="74" t="s">
        <v>2662</v>
      </c>
      <c r="J1220" s="74">
        <v>155</v>
      </c>
      <c r="K1220" s="74">
        <v>20</v>
      </c>
      <c r="L1220" s="74">
        <v>337</v>
      </c>
      <c r="M1220" s="74">
        <v>5801.2097634399997</v>
      </c>
      <c r="N1220" s="124" t="e">
        <f>VLOOKUP(I1220,'[1]Already Allocated to Banks'!$I$5:$U$498,6,0)</f>
        <v>#N/A</v>
      </c>
      <c r="O1220" s="115" t="s">
        <v>4152</v>
      </c>
      <c r="P1220" s="74" t="s">
        <v>4249</v>
      </c>
      <c r="Q1220" s="74" t="s">
        <v>4250</v>
      </c>
      <c r="R1220" s="74" t="s">
        <v>4249</v>
      </c>
      <c r="S1220" s="74" t="s">
        <v>4250</v>
      </c>
      <c r="T1220" s="74"/>
      <c r="U1220" s="74"/>
      <c r="V1220" s="74"/>
    </row>
    <row r="1221" spans="1:22" x14ac:dyDescent="0.25">
      <c r="A1221" s="115">
        <v>351</v>
      </c>
      <c r="B1221" s="74" t="s">
        <v>12</v>
      </c>
      <c r="C1221" s="74" t="s">
        <v>644</v>
      </c>
      <c r="D1221" s="74" t="s">
        <v>645</v>
      </c>
      <c r="E1221" s="74" t="s">
        <v>14</v>
      </c>
      <c r="F1221" s="74" t="s">
        <v>646</v>
      </c>
      <c r="G1221" s="74" t="s">
        <v>647</v>
      </c>
      <c r="H1221" s="161">
        <v>358648</v>
      </c>
      <c r="I1221" s="74" t="s">
        <v>850</v>
      </c>
      <c r="J1221" s="74">
        <v>229</v>
      </c>
      <c r="K1221" s="74">
        <v>20</v>
      </c>
      <c r="L1221" s="74">
        <v>337</v>
      </c>
      <c r="M1221" s="74">
        <v>7519.7922203999997</v>
      </c>
      <c r="N1221" s="124" t="e">
        <f>VLOOKUP(I1221,'[1]Already Allocated to Banks'!$I$5:$U$498,6,0)</f>
        <v>#N/A</v>
      </c>
      <c r="O1221" s="115"/>
      <c r="P1221" s="74" t="s">
        <v>4249</v>
      </c>
      <c r="Q1221" s="74"/>
      <c r="R1221" s="74"/>
      <c r="S1221" s="74"/>
      <c r="T1221" s="74"/>
      <c r="U1221" s="74"/>
      <c r="V1221" s="74"/>
    </row>
    <row r="1222" spans="1:22" hidden="1" x14ac:dyDescent="0.25">
      <c r="A1222" s="115">
        <v>1255</v>
      </c>
      <c r="B1222" s="74" t="s">
        <v>12</v>
      </c>
      <c r="C1222" s="74" t="s">
        <v>644</v>
      </c>
      <c r="D1222" s="74" t="s">
        <v>645</v>
      </c>
      <c r="E1222" s="74" t="s">
        <v>14</v>
      </c>
      <c r="F1222" s="74" t="s">
        <v>646</v>
      </c>
      <c r="G1222" s="74" t="s">
        <v>647</v>
      </c>
      <c r="H1222" s="161">
        <v>362931</v>
      </c>
      <c r="I1222" s="74" t="s">
        <v>2718</v>
      </c>
      <c r="J1222" s="74">
        <v>132</v>
      </c>
      <c r="K1222" s="74">
        <v>20</v>
      </c>
      <c r="L1222" s="74">
        <v>337</v>
      </c>
      <c r="M1222" s="74">
        <v>5770.5697469899997</v>
      </c>
      <c r="N1222" s="124" t="e">
        <f>VLOOKUP(I1222,'[1]Already Allocated to Banks'!$I$5:$U$498,6,0)</f>
        <v>#N/A</v>
      </c>
      <c r="O1222" s="115" t="s">
        <v>4152</v>
      </c>
      <c r="P1222" s="74" t="s">
        <v>4249</v>
      </c>
      <c r="Q1222" s="74" t="s">
        <v>4250</v>
      </c>
      <c r="R1222" s="74" t="s">
        <v>4249</v>
      </c>
      <c r="S1222" s="74" t="s">
        <v>4250</v>
      </c>
      <c r="T1222" s="74"/>
      <c r="U1222" s="74"/>
      <c r="V1222" s="74"/>
    </row>
    <row r="1223" spans="1:22" hidden="1" x14ac:dyDescent="0.25">
      <c r="A1223" s="115">
        <v>1256</v>
      </c>
      <c r="B1223" s="74" t="s">
        <v>12</v>
      </c>
      <c r="C1223" s="74" t="s">
        <v>644</v>
      </c>
      <c r="D1223" s="74" t="s">
        <v>645</v>
      </c>
      <c r="E1223" s="74" t="s">
        <v>14</v>
      </c>
      <c r="F1223" s="74" t="s">
        <v>646</v>
      </c>
      <c r="G1223" s="74" t="s">
        <v>647</v>
      </c>
      <c r="H1223" s="161">
        <v>377898</v>
      </c>
      <c r="I1223" s="74" t="s">
        <v>2720</v>
      </c>
      <c r="J1223" s="74">
        <v>120</v>
      </c>
      <c r="K1223" s="74">
        <v>20</v>
      </c>
      <c r="L1223" s="74">
        <v>337</v>
      </c>
      <c r="M1223" s="74">
        <v>5769.8081044199998</v>
      </c>
      <c r="N1223" s="124" t="str">
        <f>VLOOKUP(I1223,'[1]Already Allocated to Banks'!$I$5:$U$498,6,0)</f>
        <v>STATE BANK OF INDIA</v>
      </c>
      <c r="O1223" s="115" t="s">
        <v>4152</v>
      </c>
      <c r="P1223" s="74" t="s">
        <v>4249</v>
      </c>
      <c r="Q1223" s="74"/>
      <c r="R1223" s="74"/>
      <c r="S1223" s="74"/>
      <c r="T1223" s="74"/>
      <c r="U1223" s="74"/>
      <c r="V1223" s="74"/>
    </row>
    <row r="1224" spans="1:22" hidden="1" x14ac:dyDescent="0.25">
      <c r="A1224" s="115">
        <v>1275</v>
      </c>
      <c r="B1224" s="74" t="s">
        <v>12</v>
      </c>
      <c r="C1224" s="74" t="s">
        <v>644</v>
      </c>
      <c r="D1224" s="74" t="s">
        <v>645</v>
      </c>
      <c r="E1224" s="74" t="s">
        <v>14</v>
      </c>
      <c r="F1224" s="74" t="s">
        <v>646</v>
      </c>
      <c r="G1224" s="74" t="s">
        <v>647</v>
      </c>
      <c r="H1224" s="161">
        <v>363961</v>
      </c>
      <c r="I1224" s="74" t="s">
        <v>2758</v>
      </c>
      <c r="J1224" s="74">
        <v>354</v>
      </c>
      <c r="K1224" s="74">
        <v>20</v>
      </c>
      <c r="L1224" s="74">
        <v>337</v>
      </c>
      <c r="M1224" s="74">
        <v>5752.19093127</v>
      </c>
      <c r="N1224" s="124" t="e">
        <f>VLOOKUP(I1224,'[1]Already Allocated to Banks'!$I$5:$U$498,6,0)</f>
        <v>#N/A</v>
      </c>
      <c r="O1224" s="115" t="s">
        <v>4152</v>
      </c>
      <c r="P1224" s="74" t="s">
        <v>4249</v>
      </c>
      <c r="Q1224" s="74" t="s">
        <v>4250</v>
      </c>
      <c r="R1224" s="74" t="s">
        <v>4249</v>
      </c>
      <c r="S1224" s="74" t="s">
        <v>4249</v>
      </c>
      <c r="T1224" s="74"/>
      <c r="U1224" s="74"/>
      <c r="V1224" s="74"/>
    </row>
    <row r="1225" spans="1:22" hidden="1" x14ac:dyDescent="0.25">
      <c r="A1225" s="115">
        <v>1140</v>
      </c>
      <c r="B1225" s="74" t="s">
        <v>12</v>
      </c>
      <c r="C1225" s="74" t="s">
        <v>644</v>
      </c>
      <c r="D1225" s="74" t="s">
        <v>645</v>
      </c>
      <c r="E1225" s="74" t="s">
        <v>14</v>
      </c>
      <c r="F1225" s="74" t="s">
        <v>646</v>
      </c>
      <c r="G1225" s="74" t="s">
        <v>647</v>
      </c>
      <c r="H1225" s="161">
        <v>356200</v>
      </c>
      <c r="I1225" s="74" t="s">
        <v>184</v>
      </c>
      <c r="J1225" s="74">
        <v>102</v>
      </c>
      <c r="K1225" s="74">
        <v>20</v>
      </c>
      <c r="L1225" s="74">
        <v>337</v>
      </c>
      <c r="M1225" s="74">
        <v>5924.5661665600001</v>
      </c>
      <c r="N1225" s="124" t="str">
        <f>VLOOKUP(I1225,'[1]Already Allocated to Banks'!$I$5:$U$498,6,0)</f>
        <v>STATE BANK OF INDIA</v>
      </c>
      <c r="O1225" s="115" t="str">
        <f>N1225</f>
        <v>STATE BANK OF INDIA</v>
      </c>
      <c r="P1225" s="74" t="s">
        <v>4249</v>
      </c>
      <c r="Q1225" s="74"/>
      <c r="R1225" s="74"/>
      <c r="S1225" s="74"/>
      <c r="T1225" s="74"/>
      <c r="U1225" s="74"/>
      <c r="V1225" s="74"/>
    </row>
    <row r="1226" spans="1:22" x14ac:dyDescent="0.25">
      <c r="A1226" s="115">
        <v>1154</v>
      </c>
      <c r="B1226" s="74" t="s">
        <v>12</v>
      </c>
      <c r="C1226" s="74" t="s">
        <v>644</v>
      </c>
      <c r="D1226" s="74" t="s">
        <v>645</v>
      </c>
      <c r="E1226" s="74" t="s">
        <v>14</v>
      </c>
      <c r="F1226" s="74" t="s">
        <v>646</v>
      </c>
      <c r="G1226" s="74" t="s">
        <v>647</v>
      </c>
      <c r="H1226" s="161">
        <v>368861</v>
      </c>
      <c r="I1226" s="74" t="s">
        <v>2510</v>
      </c>
      <c r="J1226" s="74">
        <v>95</v>
      </c>
      <c r="K1226" s="74">
        <v>20</v>
      </c>
      <c r="L1226" s="74">
        <v>337</v>
      </c>
      <c r="M1226" s="74">
        <v>5904.8253170999997</v>
      </c>
      <c r="N1226" s="124" t="e">
        <f>VLOOKUP(I1226,'[1]Already Allocated to Banks'!$I$5:$U$498,6,0)</f>
        <v>#N/A</v>
      </c>
      <c r="O1226" s="115"/>
      <c r="P1226" s="74" t="s">
        <v>4249</v>
      </c>
      <c r="Q1226" s="74" t="s">
        <v>4250</v>
      </c>
      <c r="R1226" s="74" t="s">
        <v>4249</v>
      </c>
      <c r="S1226" s="74" t="s">
        <v>4249</v>
      </c>
      <c r="T1226" s="74"/>
      <c r="U1226" s="74"/>
      <c r="V1226" s="74"/>
    </row>
    <row r="1227" spans="1:22" hidden="1" x14ac:dyDescent="0.25">
      <c r="A1227" s="115">
        <v>1291</v>
      </c>
      <c r="B1227" s="74" t="s">
        <v>12</v>
      </c>
      <c r="C1227" s="74" t="s">
        <v>644</v>
      </c>
      <c r="D1227" s="74" t="s">
        <v>811</v>
      </c>
      <c r="E1227" s="74" t="s">
        <v>14</v>
      </c>
      <c r="F1227" s="74" t="s">
        <v>646</v>
      </c>
      <c r="G1227" s="74" t="s">
        <v>812</v>
      </c>
      <c r="H1227" s="161">
        <v>358203</v>
      </c>
      <c r="I1227" s="74" t="s">
        <v>2791</v>
      </c>
      <c r="J1227" s="74">
        <v>55</v>
      </c>
      <c r="K1227" s="74">
        <v>20</v>
      </c>
      <c r="L1227" s="74">
        <v>337</v>
      </c>
      <c r="M1227" s="74">
        <v>5724.3707326699996</v>
      </c>
      <c r="N1227" s="124" t="str">
        <f>VLOOKUP(I1227,'[1]Already Allocated to Banks'!$I$5:$U$498,6,0)</f>
        <v>STATE BANK OF INDIA</v>
      </c>
      <c r="O1227" s="115" t="s">
        <v>4152</v>
      </c>
      <c r="P1227" s="74" t="s">
        <v>4249</v>
      </c>
      <c r="Q1227" s="74"/>
      <c r="R1227" s="74"/>
      <c r="S1227" s="74"/>
      <c r="T1227" s="74"/>
      <c r="U1227" s="74"/>
      <c r="V1227" s="74"/>
    </row>
    <row r="1228" spans="1:22" x14ac:dyDescent="0.25">
      <c r="A1228" s="115">
        <v>1311</v>
      </c>
      <c r="B1228" s="74" t="s">
        <v>12</v>
      </c>
      <c r="C1228" s="74" t="s">
        <v>644</v>
      </c>
      <c r="D1228" s="74" t="s">
        <v>811</v>
      </c>
      <c r="E1228" s="74" t="s">
        <v>14</v>
      </c>
      <c r="F1228" s="74" t="s">
        <v>646</v>
      </c>
      <c r="G1228" s="74" t="s">
        <v>812</v>
      </c>
      <c r="H1228" s="161">
        <v>378626</v>
      </c>
      <c r="I1228" s="74" t="s">
        <v>795</v>
      </c>
      <c r="J1228" s="74">
        <v>45</v>
      </c>
      <c r="K1228" s="74">
        <v>20</v>
      </c>
      <c r="L1228" s="74">
        <v>337</v>
      </c>
      <c r="M1228" s="74">
        <v>5697.8255328200003</v>
      </c>
      <c r="N1228" s="124" t="e">
        <f>VLOOKUP(I1228,'[1]Already Allocated to Banks'!$I$5:$U$498,6,0)</f>
        <v>#N/A</v>
      </c>
      <c r="O1228" s="115"/>
      <c r="P1228" s="74" t="s">
        <v>4249</v>
      </c>
      <c r="Q1228" s="74" t="s">
        <v>4250</v>
      </c>
      <c r="R1228" s="74" t="s">
        <v>4250</v>
      </c>
      <c r="S1228" s="74" t="s">
        <v>4249</v>
      </c>
      <c r="T1228" s="74"/>
      <c r="U1228" s="74"/>
      <c r="V1228" s="74"/>
    </row>
    <row r="1229" spans="1:22" hidden="1" x14ac:dyDescent="0.25">
      <c r="A1229" s="115">
        <v>1297</v>
      </c>
      <c r="B1229" s="74" t="s">
        <v>12</v>
      </c>
      <c r="C1229" s="74" t="s">
        <v>644</v>
      </c>
      <c r="D1229" s="74" t="s">
        <v>645</v>
      </c>
      <c r="E1229" s="74" t="s">
        <v>14</v>
      </c>
      <c r="F1229" s="74" t="s">
        <v>646</v>
      </c>
      <c r="G1229" s="74" t="s">
        <v>647</v>
      </c>
      <c r="H1229" s="161">
        <v>360092</v>
      </c>
      <c r="I1229" s="74" t="s">
        <v>2803</v>
      </c>
      <c r="J1229" s="74">
        <v>139</v>
      </c>
      <c r="K1229" s="74">
        <v>20</v>
      </c>
      <c r="L1229" s="74">
        <v>337</v>
      </c>
      <c r="M1229" s="74">
        <v>5714.7922468099996</v>
      </c>
      <c r="N1229" s="124" t="e">
        <f>VLOOKUP(I1229,'[1]Already Allocated to Banks'!$I$5:$U$498,6,0)</f>
        <v>#N/A</v>
      </c>
      <c r="O1229" s="115" t="s">
        <v>4152</v>
      </c>
      <c r="P1229" s="147" t="s">
        <v>4249</v>
      </c>
      <c r="Q1229" s="74"/>
      <c r="R1229" s="74" t="s">
        <v>4249</v>
      </c>
      <c r="S1229" s="74"/>
      <c r="T1229" s="74"/>
      <c r="U1229" s="74"/>
      <c r="V1229" s="74"/>
    </row>
    <row r="1230" spans="1:22" hidden="1" x14ac:dyDescent="0.25">
      <c r="A1230" s="115">
        <v>1422</v>
      </c>
      <c r="B1230" s="74" t="s">
        <v>12</v>
      </c>
      <c r="C1230" s="74" t="s">
        <v>644</v>
      </c>
      <c r="D1230" s="74" t="s">
        <v>645</v>
      </c>
      <c r="E1230" s="74" t="s">
        <v>14</v>
      </c>
      <c r="F1230" s="74" t="s">
        <v>646</v>
      </c>
      <c r="G1230" s="74" t="s">
        <v>647</v>
      </c>
      <c r="H1230" s="161">
        <v>350406</v>
      </c>
      <c r="I1230" s="74" t="s">
        <v>2033</v>
      </c>
      <c r="J1230" s="74">
        <v>111</v>
      </c>
      <c r="K1230" s="74">
        <v>20</v>
      </c>
      <c r="L1230" s="74">
        <v>337</v>
      </c>
      <c r="M1230" s="74">
        <v>5565.7574126899999</v>
      </c>
      <c r="N1230" s="124" t="str">
        <f>VLOOKUP(I1230,'[1]Already Allocated to Banks'!$I$5:$U$498,6,0)</f>
        <v>STATE BANK OF INDIA</v>
      </c>
      <c r="O1230" s="115" t="str">
        <f>N1230</f>
        <v>STATE BANK OF INDIA</v>
      </c>
      <c r="P1230" s="74" t="s">
        <v>4249</v>
      </c>
      <c r="Q1230" s="74"/>
      <c r="R1230" s="74"/>
      <c r="S1230" s="74"/>
      <c r="T1230" s="74"/>
      <c r="U1230" s="74"/>
      <c r="V1230" s="74"/>
    </row>
    <row r="1231" spans="1:22" hidden="1" x14ac:dyDescent="0.25">
      <c r="A1231" s="115">
        <v>1310</v>
      </c>
      <c r="B1231" s="74" t="s">
        <v>12</v>
      </c>
      <c r="C1231" s="74" t="s">
        <v>644</v>
      </c>
      <c r="D1231" s="74" t="s">
        <v>645</v>
      </c>
      <c r="E1231" s="74" t="s">
        <v>14</v>
      </c>
      <c r="F1231" s="74" t="s">
        <v>646</v>
      </c>
      <c r="G1231" s="74" t="s">
        <v>647</v>
      </c>
      <c r="H1231" s="161">
        <v>377183</v>
      </c>
      <c r="I1231" s="74" t="s">
        <v>2828</v>
      </c>
      <c r="J1231" s="74">
        <v>85</v>
      </c>
      <c r="K1231" s="74">
        <v>20</v>
      </c>
      <c r="L1231" s="74">
        <v>337</v>
      </c>
      <c r="M1231" s="74">
        <v>5698.1735230100003</v>
      </c>
      <c r="N1231" s="124" t="str">
        <f>VLOOKUP(I1231,'[1]Already Allocated to Banks'!$I$5:$U$498,6,0)</f>
        <v>STATE BANK OF INDIA</v>
      </c>
      <c r="O1231" s="115" t="s">
        <v>4152</v>
      </c>
      <c r="P1231" s="74" t="s">
        <v>4249</v>
      </c>
      <c r="Q1231" s="74"/>
      <c r="R1231" s="74"/>
      <c r="S1231" s="74"/>
      <c r="T1231" s="74"/>
      <c r="U1231" s="74"/>
      <c r="V1231" s="74"/>
    </row>
    <row r="1232" spans="1:22" hidden="1" x14ac:dyDescent="0.25">
      <c r="A1232" s="115">
        <v>1321</v>
      </c>
      <c r="B1232" s="74" t="s">
        <v>12</v>
      </c>
      <c r="C1232" s="74" t="s">
        <v>644</v>
      </c>
      <c r="D1232" s="74" t="s">
        <v>645</v>
      </c>
      <c r="E1232" s="74" t="s">
        <v>14</v>
      </c>
      <c r="F1232" s="74" t="s">
        <v>646</v>
      </c>
      <c r="G1232" s="74" t="s">
        <v>647</v>
      </c>
      <c r="H1232" s="161">
        <v>359778</v>
      </c>
      <c r="I1232" s="74" t="s">
        <v>2853</v>
      </c>
      <c r="J1232" s="74">
        <v>84</v>
      </c>
      <c r="K1232" s="74">
        <v>20</v>
      </c>
      <c r="L1232" s="74">
        <v>337</v>
      </c>
      <c r="M1232" s="74">
        <v>5689.2304419100001</v>
      </c>
      <c r="N1232" s="124" t="str">
        <f>VLOOKUP(I1232,'[1]Already Allocated to Banks'!$I$5:$U$498,6,0)</f>
        <v>STATE BANK OF INDIA</v>
      </c>
      <c r="O1232" s="115" t="s">
        <v>4152</v>
      </c>
      <c r="P1232" s="74" t="s">
        <v>4249</v>
      </c>
      <c r="Q1232" s="74"/>
      <c r="R1232" s="74"/>
      <c r="S1232" s="74"/>
      <c r="T1232" s="74"/>
      <c r="U1232" s="74"/>
      <c r="V1232" s="74"/>
    </row>
    <row r="1233" spans="1:22" hidden="1" x14ac:dyDescent="0.25">
      <c r="A1233" s="115">
        <v>1322</v>
      </c>
      <c r="B1233" s="74" t="s">
        <v>12</v>
      </c>
      <c r="C1233" s="74" t="s">
        <v>644</v>
      </c>
      <c r="D1233" s="74" t="s">
        <v>645</v>
      </c>
      <c r="E1233" s="74" t="s">
        <v>14</v>
      </c>
      <c r="F1233" s="74" t="s">
        <v>646</v>
      </c>
      <c r="G1233" s="74" t="s">
        <v>647</v>
      </c>
      <c r="H1233" s="161">
        <v>350097</v>
      </c>
      <c r="I1233" s="74" t="s">
        <v>2855</v>
      </c>
      <c r="J1233" s="74">
        <v>529</v>
      </c>
      <c r="K1233" s="74">
        <v>20</v>
      </c>
      <c r="L1233" s="74">
        <v>337</v>
      </c>
      <c r="M1233" s="74">
        <v>5689.0342353699998</v>
      </c>
      <c r="N1233" s="124" t="e">
        <f>VLOOKUP(I1233,'[1]Already Allocated to Banks'!$I$5:$U$498,6,0)</f>
        <v>#N/A</v>
      </c>
      <c r="O1233" s="115" t="s">
        <v>4152</v>
      </c>
      <c r="P1233" s="74" t="s">
        <v>4249</v>
      </c>
      <c r="Q1233" s="74" t="s">
        <v>4250</v>
      </c>
      <c r="R1233" s="74" t="s">
        <v>4249</v>
      </c>
      <c r="S1233" s="74" t="s">
        <v>4250</v>
      </c>
      <c r="T1233" s="74"/>
      <c r="U1233" s="74"/>
      <c r="V1233" s="74"/>
    </row>
    <row r="1234" spans="1:22" hidden="1" x14ac:dyDescent="0.25">
      <c r="A1234" s="115">
        <v>1398</v>
      </c>
      <c r="B1234" s="74" t="s">
        <v>12</v>
      </c>
      <c r="C1234" s="74" t="s">
        <v>644</v>
      </c>
      <c r="D1234" s="74" t="s">
        <v>645</v>
      </c>
      <c r="E1234" s="74" t="s">
        <v>14</v>
      </c>
      <c r="F1234" s="74" t="s">
        <v>646</v>
      </c>
      <c r="G1234" s="74" t="s">
        <v>647</v>
      </c>
      <c r="H1234" s="161">
        <v>350091</v>
      </c>
      <c r="I1234" s="74" t="s">
        <v>3014</v>
      </c>
      <c r="J1234" s="74">
        <v>96</v>
      </c>
      <c r="K1234" s="74">
        <v>20</v>
      </c>
      <c r="L1234" s="74">
        <v>337</v>
      </c>
      <c r="M1234" s="74">
        <v>5588.6615674900004</v>
      </c>
      <c r="N1234" s="124" t="str">
        <f>VLOOKUP(I1234,'[1]Already Allocated to Banks'!$I$5:$U$498,6,0)</f>
        <v>STATE BANK OF INDIA</v>
      </c>
      <c r="O1234" s="115" t="s">
        <v>4152</v>
      </c>
      <c r="P1234" s="74" t="s">
        <v>4249</v>
      </c>
      <c r="Q1234" s="74"/>
      <c r="R1234" s="74"/>
      <c r="S1234" s="74"/>
      <c r="T1234" s="74"/>
      <c r="U1234" s="74"/>
      <c r="V1234" s="74"/>
    </row>
    <row r="1235" spans="1:22" hidden="1" x14ac:dyDescent="0.25">
      <c r="A1235" s="115">
        <v>1549</v>
      </c>
      <c r="B1235" s="74" t="s">
        <v>12</v>
      </c>
      <c r="C1235" s="74" t="s">
        <v>644</v>
      </c>
      <c r="D1235" s="74" t="s">
        <v>811</v>
      </c>
      <c r="E1235" s="74" t="s">
        <v>14</v>
      </c>
      <c r="F1235" s="74" t="s">
        <v>646</v>
      </c>
      <c r="G1235" s="74" t="s">
        <v>812</v>
      </c>
      <c r="H1235" s="161">
        <v>370503</v>
      </c>
      <c r="I1235" s="74" t="s">
        <v>3320</v>
      </c>
      <c r="J1235" s="74">
        <v>379</v>
      </c>
      <c r="K1235" s="74">
        <v>20</v>
      </c>
      <c r="L1235" s="74">
        <v>337</v>
      </c>
      <c r="M1235" s="74">
        <v>5416.3362922200004</v>
      </c>
      <c r="N1235" s="124" t="e">
        <f>VLOOKUP(I1235,'[1]Already Allocated to Banks'!$I$5:$U$498,6,0)</f>
        <v>#N/A</v>
      </c>
      <c r="O1235" s="115" t="s">
        <v>4152</v>
      </c>
      <c r="P1235" s="74" t="s">
        <v>4249</v>
      </c>
      <c r="Q1235" s="74" t="s">
        <v>4249</v>
      </c>
      <c r="R1235" s="74" t="s">
        <v>4249</v>
      </c>
      <c r="S1235" s="74" t="s">
        <v>4250</v>
      </c>
      <c r="T1235" s="74"/>
      <c r="U1235" s="74"/>
      <c r="V1235" s="74"/>
    </row>
    <row r="1236" spans="1:22" hidden="1" x14ac:dyDescent="0.25">
      <c r="A1236" s="115">
        <v>1572</v>
      </c>
      <c r="B1236" s="74" t="s">
        <v>12</v>
      </c>
      <c r="C1236" s="74" t="s">
        <v>644</v>
      </c>
      <c r="D1236" s="74" t="s">
        <v>645</v>
      </c>
      <c r="E1236" s="74" t="s">
        <v>14</v>
      </c>
      <c r="F1236" s="74" t="s">
        <v>646</v>
      </c>
      <c r="G1236" s="74" t="s">
        <v>647</v>
      </c>
      <c r="H1236" s="161">
        <v>366963</v>
      </c>
      <c r="I1236" s="74" t="s">
        <v>3365</v>
      </c>
      <c r="J1236" s="74">
        <v>164</v>
      </c>
      <c r="K1236" s="74">
        <v>20</v>
      </c>
      <c r="L1236" s="74">
        <v>337</v>
      </c>
      <c r="M1236" s="74">
        <v>5393.7594456300003</v>
      </c>
      <c r="N1236" s="124" t="str">
        <f>VLOOKUP(I1236,'[1]Already Allocated to Banks'!$I$5:$U$498,6,0)</f>
        <v>STATE BANK OF INDIA</v>
      </c>
      <c r="O1236" s="115" t="s">
        <v>4152</v>
      </c>
      <c r="P1236" s="74" t="s">
        <v>4249</v>
      </c>
      <c r="Q1236" s="74"/>
      <c r="R1236" s="74"/>
      <c r="S1236" s="74"/>
      <c r="T1236" s="74"/>
      <c r="U1236" s="74"/>
      <c r="V1236" s="74"/>
    </row>
    <row r="1237" spans="1:22" hidden="1" x14ac:dyDescent="0.25">
      <c r="A1237" s="115">
        <v>1606</v>
      </c>
      <c r="B1237" s="74" t="s">
        <v>12</v>
      </c>
      <c r="C1237" s="74" t="s">
        <v>644</v>
      </c>
      <c r="D1237" s="74" t="s">
        <v>811</v>
      </c>
      <c r="E1237" s="74" t="s">
        <v>14</v>
      </c>
      <c r="F1237" s="74" t="s">
        <v>646</v>
      </c>
      <c r="G1237" s="74" t="s">
        <v>812</v>
      </c>
      <c r="H1237" s="161">
        <v>367181</v>
      </c>
      <c r="I1237" s="74" t="s">
        <v>2394</v>
      </c>
      <c r="J1237" s="74">
        <v>450</v>
      </c>
      <c r="K1237" s="74">
        <v>20</v>
      </c>
      <c r="L1237" s="74">
        <v>337</v>
      </c>
      <c r="M1237" s="74">
        <v>5354.2342488200002</v>
      </c>
      <c r="N1237" s="124" t="e">
        <f>VLOOKUP(I1237,'[1]Already Allocated to Banks'!$I$5:$U$498,6,0)</f>
        <v>#N/A</v>
      </c>
      <c r="O1237" s="115" t="s">
        <v>4152</v>
      </c>
      <c r="P1237" s="147" t="s">
        <v>4249</v>
      </c>
      <c r="Q1237" s="74" t="s">
        <v>4249</v>
      </c>
      <c r="R1237" s="74" t="s">
        <v>4249</v>
      </c>
      <c r="S1237" s="74" t="s">
        <v>4249</v>
      </c>
      <c r="T1237" s="74"/>
      <c r="U1237" s="74"/>
      <c r="V1237" s="74"/>
    </row>
    <row r="1238" spans="1:22" hidden="1" x14ac:dyDescent="0.25">
      <c r="A1238" s="115">
        <v>1612</v>
      </c>
      <c r="B1238" s="74" t="s">
        <v>12</v>
      </c>
      <c r="C1238" s="74" t="s">
        <v>644</v>
      </c>
      <c r="D1238" s="74" t="s">
        <v>811</v>
      </c>
      <c r="E1238" s="74" t="s">
        <v>14</v>
      </c>
      <c r="F1238" s="74" t="s">
        <v>646</v>
      </c>
      <c r="G1238" s="74" t="s">
        <v>812</v>
      </c>
      <c r="H1238" s="161">
        <v>356333</v>
      </c>
      <c r="I1238" s="74" t="s">
        <v>3437</v>
      </c>
      <c r="J1238" s="74">
        <v>333</v>
      </c>
      <c r="K1238" s="74">
        <v>20</v>
      </c>
      <c r="L1238" s="74">
        <v>337</v>
      </c>
      <c r="M1238" s="74">
        <v>5350.3501895299996</v>
      </c>
      <c r="N1238" s="124" t="e">
        <f>VLOOKUP(I1238,'[1]Already Allocated to Banks'!$I$5:$U$498,6,0)</f>
        <v>#N/A</v>
      </c>
      <c r="O1238" s="115" t="s">
        <v>4152</v>
      </c>
      <c r="P1238" s="74" t="s">
        <v>4249</v>
      </c>
      <c r="Q1238" s="74" t="s">
        <v>4249</v>
      </c>
      <c r="R1238" s="74" t="s">
        <v>4249</v>
      </c>
      <c r="S1238" s="74" t="s">
        <v>4250</v>
      </c>
      <c r="T1238" s="74"/>
      <c r="U1238" s="74"/>
      <c r="V1238" s="74"/>
    </row>
    <row r="1239" spans="1:22" hidden="1" x14ac:dyDescent="0.25">
      <c r="A1239" s="115">
        <v>1621</v>
      </c>
      <c r="B1239" s="74" t="s">
        <v>12</v>
      </c>
      <c r="C1239" s="74" t="s">
        <v>644</v>
      </c>
      <c r="D1239" s="74" t="s">
        <v>645</v>
      </c>
      <c r="E1239" s="74" t="s">
        <v>14</v>
      </c>
      <c r="F1239" s="74" t="s">
        <v>646</v>
      </c>
      <c r="G1239" s="74" t="s">
        <v>647</v>
      </c>
      <c r="H1239" s="161">
        <v>350364</v>
      </c>
      <c r="I1239" s="74" t="s">
        <v>3455</v>
      </c>
      <c r="J1239" s="74">
        <v>33</v>
      </c>
      <c r="K1239" s="74">
        <v>20</v>
      </c>
      <c r="L1239" s="74">
        <v>337</v>
      </c>
      <c r="M1239" s="74">
        <v>5341.1342031900003</v>
      </c>
      <c r="N1239" s="124" t="e">
        <f>VLOOKUP(I1239,'[1]Already Allocated to Banks'!$I$5:$U$498,6,0)</f>
        <v>#N/A</v>
      </c>
      <c r="O1239" s="115" t="s">
        <v>4152</v>
      </c>
      <c r="P1239" s="147" t="s">
        <v>4249</v>
      </c>
      <c r="Q1239" s="74"/>
      <c r="R1239" s="74" t="s">
        <v>4249</v>
      </c>
      <c r="S1239" s="74"/>
      <c r="T1239" s="74"/>
      <c r="U1239" s="74"/>
      <c r="V1239" s="74"/>
    </row>
    <row r="1240" spans="1:22" hidden="1" x14ac:dyDescent="0.25">
      <c r="A1240" s="115">
        <v>1655</v>
      </c>
      <c r="B1240" s="74" t="s">
        <v>12</v>
      </c>
      <c r="C1240" s="74" t="s">
        <v>644</v>
      </c>
      <c r="D1240" s="74" t="s">
        <v>811</v>
      </c>
      <c r="E1240" s="74" t="s">
        <v>14</v>
      </c>
      <c r="F1240" s="74" t="s">
        <v>646</v>
      </c>
      <c r="G1240" s="74" t="s">
        <v>812</v>
      </c>
      <c r="H1240" s="161">
        <v>373288</v>
      </c>
      <c r="I1240" s="74" t="s">
        <v>3523</v>
      </c>
      <c r="J1240" s="74">
        <v>67</v>
      </c>
      <c r="K1240" s="74">
        <v>20</v>
      </c>
      <c r="L1240" s="74">
        <v>337</v>
      </c>
      <c r="M1240" s="74">
        <v>5300.6202593199996</v>
      </c>
      <c r="N1240" s="124" t="e">
        <f>VLOOKUP(I1240,'[1]Already Allocated to Banks'!$I$5:$U$498,6,0)</f>
        <v>#N/A</v>
      </c>
      <c r="O1240" s="115" t="s">
        <v>4152</v>
      </c>
      <c r="P1240" s="147" t="s">
        <v>4249</v>
      </c>
      <c r="Q1240" s="74"/>
      <c r="R1240" s="74" t="s">
        <v>4249</v>
      </c>
      <c r="S1240" s="74"/>
      <c r="T1240" s="74"/>
      <c r="U1240" s="74"/>
      <c r="V1240" s="74"/>
    </row>
    <row r="1241" spans="1:22" hidden="1" x14ac:dyDescent="0.25">
      <c r="A1241" s="115">
        <v>1682</v>
      </c>
      <c r="B1241" s="74" t="s">
        <v>12</v>
      </c>
      <c r="C1241" s="74" t="s">
        <v>644</v>
      </c>
      <c r="D1241" s="74" t="s">
        <v>645</v>
      </c>
      <c r="E1241" s="74" t="s">
        <v>14</v>
      </c>
      <c r="F1241" s="74" t="s">
        <v>646</v>
      </c>
      <c r="G1241" s="74" t="s">
        <v>647</v>
      </c>
      <c r="H1241" s="161">
        <v>350399</v>
      </c>
      <c r="I1241" s="74" t="s">
        <v>3577</v>
      </c>
      <c r="J1241" s="74">
        <v>294</v>
      </c>
      <c r="K1241" s="74">
        <v>20</v>
      </c>
      <c r="L1241" s="74">
        <v>337</v>
      </c>
      <c r="M1241" s="74">
        <v>5280.7920027600003</v>
      </c>
      <c r="N1241" s="124" t="str">
        <f>VLOOKUP(I1241,'[1]Already Allocated to Banks'!$I$5:$U$498,6,0)</f>
        <v>STATE BANK OF INDIA</v>
      </c>
      <c r="O1241" s="115" t="s">
        <v>4152</v>
      </c>
      <c r="P1241" s="74" t="s">
        <v>4249</v>
      </c>
      <c r="Q1241" s="74"/>
      <c r="R1241" s="74"/>
      <c r="S1241" s="74"/>
      <c r="T1241" s="74"/>
      <c r="U1241" s="74"/>
      <c r="V1241" s="74"/>
    </row>
    <row r="1242" spans="1:22" hidden="1" x14ac:dyDescent="0.25">
      <c r="A1242" s="115">
        <v>1688</v>
      </c>
      <c r="B1242" s="74" t="s">
        <v>12</v>
      </c>
      <c r="C1242" s="74" t="s">
        <v>644</v>
      </c>
      <c r="D1242" s="74" t="s">
        <v>645</v>
      </c>
      <c r="E1242" s="74" t="s">
        <v>14</v>
      </c>
      <c r="F1242" s="74" t="s">
        <v>646</v>
      </c>
      <c r="G1242" s="74" t="s">
        <v>647</v>
      </c>
      <c r="H1242" s="161">
        <v>377099</v>
      </c>
      <c r="I1242" s="74" t="s">
        <v>3588</v>
      </c>
      <c r="J1242" s="74">
        <v>191</v>
      </c>
      <c r="K1242" s="74">
        <v>20</v>
      </c>
      <c r="L1242" s="74">
        <v>337</v>
      </c>
      <c r="M1242" s="74">
        <v>5277.0037221499997</v>
      </c>
      <c r="N1242" s="124" t="str">
        <f>VLOOKUP(I1242,'[1]Already Allocated to Banks'!$I$5:$U$498,6,0)</f>
        <v>STATE BANK OF INDIA</v>
      </c>
      <c r="O1242" s="115" t="s">
        <v>4152</v>
      </c>
      <c r="P1242" s="74" t="s">
        <v>4249</v>
      </c>
      <c r="Q1242" s="74"/>
      <c r="R1242" s="74"/>
      <c r="S1242" s="74"/>
      <c r="T1242" s="74"/>
      <c r="U1242" s="74"/>
      <c r="V1242" s="74"/>
    </row>
    <row r="1243" spans="1:22" hidden="1" x14ac:dyDescent="0.25">
      <c r="A1243" s="115">
        <v>1697</v>
      </c>
      <c r="B1243" s="74" t="s">
        <v>12</v>
      </c>
      <c r="C1243" s="74" t="s">
        <v>644</v>
      </c>
      <c r="D1243" s="74" t="s">
        <v>645</v>
      </c>
      <c r="E1243" s="74" t="s">
        <v>14</v>
      </c>
      <c r="F1243" s="74" t="s">
        <v>646</v>
      </c>
      <c r="G1243" s="74" t="s">
        <v>647</v>
      </c>
      <c r="H1243" s="161">
        <v>367429</v>
      </c>
      <c r="I1243" s="74" t="s">
        <v>3611</v>
      </c>
      <c r="J1243" s="74">
        <v>214</v>
      </c>
      <c r="K1243" s="74">
        <v>20</v>
      </c>
      <c r="L1243" s="74">
        <v>337</v>
      </c>
      <c r="M1243" s="74">
        <v>5268.7418392500003</v>
      </c>
      <c r="N1243" s="124" t="e">
        <f>VLOOKUP(I1243,'[1]Already Allocated to Banks'!$I$5:$U$498,6,0)</f>
        <v>#N/A</v>
      </c>
      <c r="O1243" s="115" t="s">
        <v>4152</v>
      </c>
      <c r="P1243" s="147" t="s">
        <v>4249</v>
      </c>
      <c r="Q1243" s="74"/>
      <c r="R1243" s="74" t="s">
        <v>4249</v>
      </c>
      <c r="S1243" s="74"/>
      <c r="T1243" s="74"/>
      <c r="U1243" s="74"/>
      <c r="V1243" s="74"/>
    </row>
    <row r="1244" spans="1:22" hidden="1" x14ac:dyDescent="0.25">
      <c r="A1244" s="115">
        <v>1707</v>
      </c>
      <c r="B1244" s="74" t="s">
        <v>12</v>
      </c>
      <c r="C1244" s="74" t="s">
        <v>644</v>
      </c>
      <c r="D1244" s="74" t="s">
        <v>811</v>
      </c>
      <c r="E1244" s="74" t="s">
        <v>14</v>
      </c>
      <c r="F1244" s="74" t="s">
        <v>646</v>
      </c>
      <c r="G1244" s="74" t="s">
        <v>812</v>
      </c>
      <c r="H1244" s="161">
        <v>361000</v>
      </c>
      <c r="I1244" s="74" t="s">
        <v>3630</v>
      </c>
      <c r="J1244" s="74">
        <v>19</v>
      </c>
      <c r="K1244" s="74">
        <v>20</v>
      </c>
      <c r="L1244" s="74">
        <v>337</v>
      </c>
      <c r="M1244" s="74">
        <v>5263.8008606699996</v>
      </c>
      <c r="N1244" s="124" t="e">
        <f>VLOOKUP(I1244,'[1]Already Allocated to Banks'!$I$5:$U$498,6,0)</f>
        <v>#N/A</v>
      </c>
      <c r="O1244" s="115" t="s">
        <v>4152</v>
      </c>
      <c r="P1244" s="147" t="s">
        <v>4249</v>
      </c>
      <c r="Q1244" s="74"/>
      <c r="R1244" s="74" t="s">
        <v>4249</v>
      </c>
      <c r="S1244" s="74"/>
      <c r="T1244" s="74"/>
      <c r="U1244" s="74"/>
      <c r="V1244" s="74"/>
    </row>
    <row r="1245" spans="1:22" hidden="1" x14ac:dyDescent="0.25">
      <c r="A1245" s="115">
        <v>1709</v>
      </c>
      <c r="B1245" s="74" t="s">
        <v>12</v>
      </c>
      <c r="C1245" s="74" t="s">
        <v>644</v>
      </c>
      <c r="D1245" s="74" t="s">
        <v>645</v>
      </c>
      <c r="E1245" s="74" t="s">
        <v>14</v>
      </c>
      <c r="F1245" s="74" t="s">
        <v>646</v>
      </c>
      <c r="G1245" s="74" t="s">
        <v>647</v>
      </c>
      <c r="H1245" s="161">
        <v>348692</v>
      </c>
      <c r="I1245" s="74" t="s">
        <v>3634</v>
      </c>
      <c r="J1245" s="74">
        <v>158</v>
      </c>
      <c r="K1245" s="74">
        <v>20</v>
      </c>
      <c r="L1245" s="74">
        <v>337</v>
      </c>
      <c r="M1245" s="74">
        <v>5263.1552119799999</v>
      </c>
      <c r="N1245" s="124" t="str">
        <f>VLOOKUP(I1245,'[1]Already Allocated to Banks'!$I$5:$U$498,6,0)</f>
        <v>STATE BANK OF INDIA</v>
      </c>
      <c r="O1245" s="115" t="s">
        <v>4152</v>
      </c>
      <c r="P1245" s="74" t="s">
        <v>4249</v>
      </c>
      <c r="Q1245" s="74"/>
      <c r="R1245" s="74"/>
      <c r="S1245" s="74"/>
      <c r="T1245" s="74"/>
      <c r="U1245" s="74"/>
      <c r="V1245" s="74"/>
    </row>
    <row r="1246" spans="1:22" hidden="1" x14ac:dyDescent="0.25">
      <c r="A1246" s="115">
        <v>1719</v>
      </c>
      <c r="B1246" s="74" t="s">
        <v>12</v>
      </c>
      <c r="C1246" s="74" t="s">
        <v>644</v>
      </c>
      <c r="D1246" s="74" t="s">
        <v>645</v>
      </c>
      <c r="E1246" s="74" t="s">
        <v>14</v>
      </c>
      <c r="F1246" s="74" t="s">
        <v>646</v>
      </c>
      <c r="G1246" s="74" t="s">
        <v>647</v>
      </c>
      <c r="H1246" s="161">
        <v>375280</v>
      </c>
      <c r="I1246" s="74" t="s">
        <v>3653</v>
      </c>
      <c r="J1246" s="74">
        <v>1008</v>
      </c>
      <c r="K1246" s="74">
        <v>20</v>
      </c>
      <c r="L1246" s="74">
        <v>337</v>
      </c>
      <c r="M1246" s="74">
        <v>5257.4509510899998</v>
      </c>
      <c r="N1246" s="124" t="e">
        <f>VLOOKUP(I1246,'[1]Already Allocated to Banks'!$I$5:$U$498,6,0)</f>
        <v>#N/A</v>
      </c>
      <c r="O1246" s="115" t="s">
        <v>4152</v>
      </c>
      <c r="P1246" s="74" t="s">
        <v>4249</v>
      </c>
      <c r="Q1246" s="74" t="s">
        <v>4250</v>
      </c>
      <c r="R1246" s="74" t="s">
        <v>4249</v>
      </c>
      <c r="S1246" s="74" t="s">
        <v>4249</v>
      </c>
      <c r="T1246" s="74"/>
      <c r="U1246" s="74"/>
      <c r="V1246" s="74"/>
    </row>
    <row r="1247" spans="1:22" hidden="1" x14ac:dyDescent="0.25">
      <c r="A1247" s="115">
        <v>1769</v>
      </c>
      <c r="B1247" s="74" t="s">
        <v>12</v>
      </c>
      <c r="C1247" s="74" t="s">
        <v>644</v>
      </c>
      <c r="D1247" s="74" t="s">
        <v>645</v>
      </c>
      <c r="E1247" s="74" t="s">
        <v>14</v>
      </c>
      <c r="F1247" s="74" t="s">
        <v>646</v>
      </c>
      <c r="G1247" s="74" t="s">
        <v>647</v>
      </c>
      <c r="H1247" s="161">
        <v>367046</v>
      </c>
      <c r="I1247" s="74" t="s">
        <v>3759</v>
      </c>
      <c r="J1247" s="74">
        <v>82</v>
      </c>
      <c r="K1247" s="74">
        <v>20</v>
      </c>
      <c r="L1247" s="74">
        <v>337</v>
      </c>
      <c r="M1247" s="74">
        <v>5214.2841178500003</v>
      </c>
      <c r="N1247" s="124" t="e">
        <f>VLOOKUP(I1247,'[1]Already Allocated to Banks'!$I$5:$U$498,6,0)</f>
        <v>#N/A</v>
      </c>
      <c r="O1247" s="115" t="s">
        <v>4152</v>
      </c>
      <c r="P1247" s="74" t="s">
        <v>4249</v>
      </c>
      <c r="Q1247" s="74" t="s">
        <v>4250</v>
      </c>
      <c r="R1247" s="74" t="s">
        <v>4249</v>
      </c>
      <c r="S1247" s="74" t="s">
        <v>4250</v>
      </c>
      <c r="T1247" s="74"/>
      <c r="U1247" s="74"/>
      <c r="V1247" s="74"/>
    </row>
    <row r="1248" spans="1:22" hidden="1" x14ac:dyDescent="0.25">
      <c r="A1248" s="115">
        <v>1792</v>
      </c>
      <c r="B1248" s="74" t="s">
        <v>12</v>
      </c>
      <c r="C1248" s="74" t="s">
        <v>644</v>
      </c>
      <c r="D1248" s="74" t="s">
        <v>645</v>
      </c>
      <c r="E1248" s="74" t="s">
        <v>14</v>
      </c>
      <c r="F1248" s="74" t="s">
        <v>646</v>
      </c>
      <c r="G1248" s="74" t="s">
        <v>647</v>
      </c>
      <c r="H1248" s="161">
        <v>359835</v>
      </c>
      <c r="I1248" s="74" t="s">
        <v>3802</v>
      </c>
      <c r="J1248" s="74">
        <v>458</v>
      </c>
      <c r="K1248" s="74">
        <v>20</v>
      </c>
      <c r="L1248" s="74">
        <v>337</v>
      </c>
      <c r="M1248" s="74">
        <v>5185.7029980200005</v>
      </c>
      <c r="N1248" s="124" t="str">
        <f>VLOOKUP(I1248,'[1]Already Allocated to Banks'!$I$5:$U$498,6,0)</f>
        <v>STATE BANK OF INDIA</v>
      </c>
      <c r="O1248" s="115" t="s">
        <v>4152</v>
      </c>
      <c r="P1248" s="74" t="s">
        <v>4249</v>
      </c>
      <c r="Q1248" s="74"/>
      <c r="R1248" s="74"/>
      <c r="S1248" s="74"/>
      <c r="T1248" s="74"/>
      <c r="U1248" s="74"/>
      <c r="V1248" s="74"/>
    </row>
    <row r="1249" spans="1:34" hidden="1" x14ac:dyDescent="0.25">
      <c r="A1249" s="115">
        <v>1837</v>
      </c>
      <c r="B1249" s="74" t="s">
        <v>12</v>
      </c>
      <c r="C1249" s="74" t="s">
        <v>644</v>
      </c>
      <c r="D1249" s="74" t="s">
        <v>645</v>
      </c>
      <c r="E1249" s="74" t="s">
        <v>14</v>
      </c>
      <c r="F1249" s="74" t="s">
        <v>646</v>
      </c>
      <c r="G1249" s="74" t="s">
        <v>647</v>
      </c>
      <c r="H1249" s="161">
        <v>376464</v>
      </c>
      <c r="I1249" s="74" t="s">
        <v>3890</v>
      </c>
      <c r="J1249" s="74">
        <v>87</v>
      </c>
      <c r="K1249" s="74">
        <v>20</v>
      </c>
      <c r="L1249" s="74">
        <v>337</v>
      </c>
      <c r="M1249" s="74">
        <v>5124.8888881700004</v>
      </c>
      <c r="N1249" s="124" t="str">
        <f>VLOOKUP(I1249,'[1]Already Allocated to Banks'!$I$5:$U$498,6,0)</f>
        <v>STATE BANK OF INDIA</v>
      </c>
      <c r="O1249" s="115" t="s">
        <v>4152</v>
      </c>
      <c r="P1249" s="74" t="s">
        <v>4249</v>
      </c>
      <c r="Q1249" s="74"/>
      <c r="R1249" s="74"/>
      <c r="S1249" s="74"/>
      <c r="T1249" s="74"/>
      <c r="U1249" s="74"/>
      <c r="V1249" s="74"/>
    </row>
    <row r="1250" spans="1:34" hidden="1" x14ac:dyDescent="0.25">
      <c r="A1250" s="115">
        <v>1856</v>
      </c>
      <c r="B1250" s="74" t="s">
        <v>12</v>
      </c>
      <c r="C1250" s="74" t="s">
        <v>644</v>
      </c>
      <c r="D1250" s="74" t="s">
        <v>2111</v>
      </c>
      <c r="E1250" s="74" t="s">
        <v>14</v>
      </c>
      <c r="F1250" s="74" t="s">
        <v>646</v>
      </c>
      <c r="G1250" s="74" t="s">
        <v>3925</v>
      </c>
      <c r="H1250" s="161">
        <v>367190</v>
      </c>
      <c r="I1250" s="74" t="s">
        <v>3927</v>
      </c>
      <c r="J1250" s="74">
        <v>246</v>
      </c>
      <c r="K1250" s="74">
        <v>20</v>
      </c>
      <c r="L1250" s="74">
        <v>337</v>
      </c>
      <c r="M1250" s="74">
        <v>5099.4124028400001</v>
      </c>
      <c r="N1250" s="124" t="e">
        <f>VLOOKUP(I1250,'[1]Already Allocated to Banks'!$I$5:$U$498,6,0)</f>
        <v>#N/A</v>
      </c>
      <c r="O1250" s="115" t="s">
        <v>4152</v>
      </c>
      <c r="P1250" s="147" t="s">
        <v>4249</v>
      </c>
      <c r="Q1250" s="74"/>
      <c r="R1250" s="74" t="s">
        <v>4249</v>
      </c>
      <c r="S1250" s="74"/>
      <c r="T1250" s="74"/>
      <c r="U1250" s="74"/>
      <c r="V1250" s="74"/>
    </row>
    <row r="1251" spans="1:34" hidden="1" x14ac:dyDescent="0.25">
      <c r="A1251" s="115">
        <v>1867</v>
      </c>
      <c r="B1251" s="74" t="s">
        <v>12</v>
      </c>
      <c r="C1251" s="74" t="s">
        <v>644</v>
      </c>
      <c r="D1251" s="74" t="s">
        <v>645</v>
      </c>
      <c r="E1251" s="74" t="s">
        <v>14</v>
      </c>
      <c r="F1251" s="74" t="s">
        <v>646</v>
      </c>
      <c r="G1251" s="74" t="s">
        <v>647</v>
      </c>
      <c r="H1251" s="161">
        <v>376796</v>
      </c>
      <c r="I1251" s="74" t="s">
        <v>700</v>
      </c>
      <c r="J1251" s="74">
        <v>179</v>
      </c>
      <c r="K1251" s="74">
        <v>20</v>
      </c>
      <c r="L1251" s="74">
        <v>337</v>
      </c>
      <c r="M1251" s="74">
        <v>5092.2204769800001</v>
      </c>
      <c r="N1251" s="124" t="e">
        <f>VLOOKUP(I1251,'[1]Already Allocated to Banks'!$I$5:$U$498,6,0)</f>
        <v>#N/A</v>
      </c>
      <c r="O1251" s="115" t="s">
        <v>4152</v>
      </c>
      <c r="P1251" s="74" t="s">
        <v>4249</v>
      </c>
      <c r="Q1251" s="74" t="s">
        <v>4250</v>
      </c>
      <c r="R1251" s="74" t="s">
        <v>4249</v>
      </c>
      <c r="S1251" s="74" t="s">
        <v>4250</v>
      </c>
      <c r="T1251" s="74"/>
      <c r="U1251" s="74"/>
      <c r="V1251" s="74"/>
    </row>
    <row r="1252" spans="1:34" hidden="1" x14ac:dyDescent="0.25">
      <c r="A1252" s="115">
        <v>1875</v>
      </c>
      <c r="B1252" s="74" t="s">
        <v>12</v>
      </c>
      <c r="C1252" s="74" t="s">
        <v>644</v>
      </c>
      <c r="D1252" s="74" t="s">
        <v>645</v>
      </c>
      <c r="E1252" s="74" t="s">
        <v>14</v>
      </c>
      <c r="F1252" s="74" t="s">
        <v>646</v>
      </c>
      <c r="G1252" s="74" t="s">
        <v>647</v>
      </c>
      <c r="H1252" s="161">
        <v>359782</v>
      </c>
      <c r="I1252" s="74" t="s">
        <v>3964</v>
      </c>
      <c r="J1252" s="74">
        <v>1051</v>
      </c>
      <c r="K1252" s="74">
        <v>20</v>
      </c>
      <c r="L1252" s="74">
        <v>337</v>
      </c>
      <c r="M1252" s="74">
        <v>5086.4156796999996</v>
      </c>
      <c r="N1252" s="124" t="e">
        <f>VLOOKUP(I1252,'[1]Already Allocated to Banks'!$I$5:$U$498,6,0)</f>
        <v>#N/A</v>
      </c>
      <c r="O1252" s="115" t="s">
        <v>4152</v>
      </c>
      <c r="P1252" s="74" t="s">
        <v>4249</v>
      </c>
      <c r="Q1252" s="74" t="s">
        <v>4250</v>
      </c>
      <c r="R1252" s="74" t="s">
        <v>4249</v>
      </c>
      <c r="S1252" s="74" t="s">
        <v>4250</v>
      </c>
      <c r="T1252" s="74"/>
      <c r="U1252" s="74"/>
      <c r="V1252" s="74"/>
    </row>
    <row r="1253" spans="1:34" hidden="1" x14ac:dyDescent="0.25">
      <c r="A1253" s="115">
        <v>1880</v>
      </c>
      <c r="B1253" s="74" t="s">
        <v>12</v>
      </c>
      <c r="C1253" s="74" t="s">
        <v>644</v>
      </c>
      <c r="D1253" s="74" t="s">
        <v>645</v>
      </c>
      <c r="E1253" s="74" t="s">
        <v>14</v>
      </c>
      <c r="F1253" s="74" t="s">
        <v>646</v>
      </c>
      <c r="G1253" s="74" t="s">
        <v>647</v>
      </c>
      <c r="H1253" s="161">
        <v>362933</v>
      </c>
      <c r="I1253" s="74" t="s">
        <v>3974</v>
      </c>
      <c r="J1253" s="74">
        <v>331</v>
      </c>
      <c r="K1253" s="74">
        <v>20</v>
      </c>
      <c r="L1253" s="74">
        <v>337</v>
      </c>
      <c r="M1253" s="74">
        <v>5079.9898468700003</v>
      </c>
      <c r="N1253" s="124" t="e">
        <f>VLOOKUP(I1253,'[1]Already Allocated to Banks'!$I$5:$U$498,6,0)</f>
        <v>#N/A</v>
      </c>
      <c r="O1253" s="115" t="s">
        <v>4152</v>
      </c>
      <c r="P1253" s="74" t="s">
        <v>4249</v>
      </c>
      <c r="Q1253" s="74" t="s">
        <v>4250</v>
      </c>
      <c r="R1253" s="74" t="s">
        <v>4249</v>
      </c>
      <c r="S1253" s="74" t="s">
        <v>4250</v>
      </c>
      <c r="T1253" s="74"/>
      <c r="U1253" s="74"/>
      <c r="V1253" s="74"/>
    </row>
    <row r="1254" spans="1:34" hidden="1" x14ac:dyDescent="0.25">
      <c r="A1254" s="115">
        <v>1897</v>
      </c>
      <c r="B1254" s="74" t="s">
        <v>12</v>
      </c>
      <c r="C1254" s="74" t="s">
        <v>644</v>
      </c>
      <c r="D1254" s="74" t="s">
        <v>811</v>
      </c>
      <c r="E1254" s="74" t="s">
        <v>14</v>
      </c>
      <c r="F1254" s="74" t="s">
        <v>646</v>
      </c>
      <c r="G1254" s="74" t="s">
        <v>812</v>
      </c>
      <c r="H1254" s="161">
        <v>357963</v>
      </c>
      <c r="I1254" s="74" t="s">
        <v>4006</v>
      </c>
      <c r="J1254" s="74">
        <v>56</v>
      </c>
      <c r="K1254" s="74">
        <v>20</v>
      </c>
      <c r="L1254" s="74">
        <v>337</v>
      </c>
      <c r="M1254" s="74">
        <v>5064.9620636600002</v>
      </c>
      <c r="N1254" s="124" t="e">
        <f>VLOOKUP(I1254,'[1]Already Allocated to Banks'!$I$5:$U$498,6,0)</f>
        <v>#N/A</v>
      </c>
      <c r="O1254" s="115" t="s">
        <v>4152</v>
      </c>
      <c r="P1254" s="147" t="s">
        <v>4249</v>
      </c>
      <c r="Q1254" s="74"/>
      <c r="R1254" s="74" t="s">
        <v>4249</v>
      </c>
      <c r="S1254" s="74"/>
      <c r="T1254" s="74"/>
      <c r="U1254" s="74"/>
      <c r="V1254" s="74"/>
    </row>
    <row r="1255" spans="1:34" hidden="1" x14ac:dyDescent="0.25">
      <c r="A1255" s="115">
        <v>1955</v>
      </c>
      <c r="B1255" s="74" t="s">
        <v>12</v>
      </c>
      <c r="C1255" s="74" t="s">
        <v>644</v>
      </c>
      <c r="D1255" s="74" t="s">
        <v>645</v>
      </c>
      <c r="E1255" s="74" t="s">
        <v>14</v>
      </c>
      <c r="F1255" s="74" t="s">
        <v>646</v>
      </c>
      <c r="G1255" s="74" t="s">
        <v>647</v>
      </c>
      <c r="H1255" s="161">
        <v>349748</v>
      </c>
      <c r="I1255" s="74" t="s">
        <v>4122</v>
      </c>
      <c r="J1255" s="74">
        <v>144</v>
      </c>
      <c r="K1255" s="74">
        <v>20</v>
      </c>
      <c r="L1255" s="74">
        <v>337</v>
      </c>
      <c r="M1255" s="74">
        <v>5006.4388156300001</v>
      </c>
      <c r="N1255" s="124" t="e">
        <f>VLOOKUP(I1255,'[1]Already Allocated to Banks'!$I$5:$U$498,6,0)</f>
        <v>#N/A</v>
      </c>
      <c r="O1255" s="115" t="s">
        <v>4152</v>
      </c>
      <c r="P1255" s="74" t="s">
        <v>4249</v>
      </c>
      <c r="Q1255" s="74" t="s">
        <v>4250</v>
      </c>
      <c r="R1255" s="74" t="s">
        <v>4249</v>
      </c>
      <c r="S1255" s="74" t="s">
        <v>4250</v>
      </c>
      <c r="T1255" s="74"/>
      <c r="U1255" s="74"/>
      <c r="V1255" s="74"/>
    </row>
    <row r="1256" spans="1:34" hidden="1" x14ac:dyDescent="0.25">
      <c r="A1256" s="165">
        <v>582</v>
      </c>
      <c r="B1256" s="172" t="s">
        <v>12</v>
      </c>
      <c r="C1256" s="172" t="s">
        <v>285</v>
      </c>
      <c r="D1256" s="172" t="s">
        <v>203</v>
      </c>
      <c r="E1256" s="172" t="s">
        <v>14</v>
      </c>
      <c r="F1256" s="172" t="s">
        <v>286</v>
      </c>
      <c r="G1256" s="172" t="s">
        <v>287</v>
      </c>
      <c r="H1256" s="173">
        <v>357840</v>
      </c>
      <c r="I1256" s="172" t="s">
        <v>1327</v>
      </c>
      <c r="J1256" s="172">
        <v>907</v>
      </c>
      <c r="K1256" s="172">
        <v>20</v>
      </c>
      <c r="L1256" s="172">
        <v>336</v>
      </c>
      <c r="M1256" s="172">
        <v>6943.1530685300004</v>
      </c>
      <c r="N1256" s="124" t="e">
        <f>VLOOKUP(I1256,'[1]Already Allocated to Banks'!$I$5:$U$498,6,0)</f>
        <v>#N/A</v>
      </c>
      <c r="O1256" s="165" t="s">
        <v>4274</v>
      </c>
      <c r="P1256" s="172" t="s">
        <v>4249</v>
      </c>
      <c r="Q1256" s="172"/>
      <c r="R1256" s="172"/>
      <c r="S1256" s="172"/>
      <c r="T1256" s="172"/>
      <c r="U1256" s="172"/>
      <c r="V1256" s="172"/>
      <c r="W1256" s="126"/>
      <c r="X1256" s="126"/>
      <c r="Y1256" s="126"/>
      <c r="Z1256" s="126"/>
      <c r="AA1256" s="126"/>
      <c r="AB1256" s="126"/>
      <c r="AC1256" s="126"/>
      <c r="AD1256" s="126"/>
      <c r="AE1256" s="126"/>
      <c r="AF1256" s="126"/>
      <c r="AG1256" s="126"/>
      <c r="AH1256" s="126"/>
    </row>
    <row r="1257" spans="1:34" hidden="1" x14ac:dyDescent="0.25">
      <c r="A1257" s="165">
        <v>1101</v>
      </c>
      <c r="B1257" s="172" t="s">
        <v>12</v>
      </c>
      <c r="C1257" s="172" t="s">
        <v>285</v>
      </c>
      <c r="D1257" s="172" t="s">
        <v>203</v>
      </c>
      <c r="E1257" s="172" t="s">
        <v>14</v>
      </c>
      <c r="F1257" s="172" t="s">
        <v>286</v>
      </c>
      <c r="G1257" s="172" t="s">
        <v>287</v>
      </c>
      <c r="H1257" s="173">
        <v>357843</v>
      </c>
      <c r="I1257" s="172" t="s">
        <v>2417</v>
      </c>
      <c r="J1257" s="172">
        <v>507</v>
      </c>
      <c r="K1257" s="172">
        <v>20</v>
      </c>
      <c r="L1257" s="172">
        <v>336</v>
      </c>
      <c r="M1257" s="172">
        <v>5979.2412094399997</v>
      </c>
      <c r="N1257" s="124" t="e">
        <f>VLOOKUP(I1257,'[1]Already Allocated to Banks'!$I$5:$U$498,6,0)</f>
        <v>#N/A</v>
      </c>
      <c r="O1257" s="165" t="s">
        <v>4274</v>
      </c>
      <c r="P1257" s="172" t="s">
        <v>4249</v>
      </c>
      <c r="Q1257" s="172"/>
      <c r="R1257" s="172"/>
      <c r="S1257" s="172"/>
      <c r="T1257" s="172"/>
      <c r="U1257" s="172"/>
      <c r="V1257" s="172"/>
      <c r="W1257" s="126"/>
      <c r="X1257" s="126"/>
      <c r="Y1257" s="126"/>
      <c r="Z1257" s="126"/>
      <c r="AA1257" s="126"/>
      <c r="AB1257" s="126"/>
      <c r="AC1257" s="126"/>
      <c r="AD1257" s="126"/>
      <c r="AE1257" s="126"/>
      <c r="AF1257" s="126"/>
      <c r="AG1257" s="126"/>
      <c r="AH1257" s="126"/>
    </row>
    <row r="1258" spans="1:34" hidden="1" x14ac:dyDescent="0.25">
      <c r="A1258" s="165">
        <v>513</v>
      </c>
      <c r="B1258" s="172" t="s">
        <v>12</v>
      </c>
      <c r="C1258" s="172" t="s">
        <v>644</v>
      </c>
      <c r="D1258" s="172" t="s">
        <v>645</v>
      </c>
      <c r="E1258" s="172" t="s">
        <v>14</v>
      </c>
      <c r="F1258" s="172" t="s">
        <v>646</v>
      </c>
      <c r="G1258" s="172" t="s">
        <v>647</v>
      </c>
      <c r="H1258" s="173">
        <v>357766</v>
      </c>
      <c r="I1258" s="172" t="s">
        <v>1184</v>
      </c>
      <c r="J1258" s="172">
        <v>76</v>
      </c>
      <c r="K1258" s="172">
        <v>20</v>
      </c>
      <c r="L1258" s="172">
        <v>337</v>
      </c>
      <c r="M1258" s="172">
        <v>7079.5287036</v>
      </c>
      <c r="N1258" s="124" t="e">
        <f>VLOOKUP(I1258,'[1]Already Allocated to Banks'!$I$5:$U$498,6,0)</f>
        <v>#N/A</v>
      </c>
      <c r="O1258" s="165" t="s">
        <v>4274</v>
      </c>
      <c r="P1258" s="172" t="s">
        <v>4249</v>
      </c>
      <c r="Q1258" s="172" t="s">
        <v>4250</v>
      </c>
      <c r="R1258" s="172" t="s">
        <v>4249</v>
      </c>
      <c r="S1258" s="172" t="s">
        <v>4250</v>
      </c>
      <c r="T1258" s="172"/>
      <c r="U1258" s="172"/>
      <c r="V1258" s="172"/>
      <c r="W1258" s="126"/>
      <c r="X1258" s="126"/>
      <c r="Y1258" s="126"/>
      <c r="Z1258" s="126"/>
      <c r="AA1258" s="126"/>
      <c r="AB1258" s="126"/>
      <c r="AC1258" s="126"/>
      <c r="AD1258" s="126"/>
      <c r="AE1258" s="126"/>
      <c r="AF1258" s="126"/>
      <c r="AG1258" s="126"/>
      <c r="AH1258" s="126"/>
    </row>
    <row r="1259" spans="1:34" hidden="1" x14ac:dyDescent="0.25">
      <c r="A1259" s="165">
        <v>518</v>
      </c>
      <c r="B1259" s="172" t="s">
        <v>12</v>
      </c>
      <c r="C1259" s="172" t="s">
        <v>644</v>
      </c>
      <c r="D1259" s="172" t="s">
        <v>645</v>
      </c>
      <c r="E1259" s="172" t="s">
        <v>14</v>
      </c>
      <c r="F1259" s="172" t="s">
        <v>646</v>
      </c>
      <c r="G1259" s="172" t="s">
        <v>647</v>
      </c>
      <c r="H1259" s="173">
        <v>356210</v>
      </c>
      <c r="I1259" s="172" t="s">
        <v>1194</v>
      </c>
      <c r="J1259" s="172">
        <v>60</v>
      </c>
      <c r="K1259" s="172">
        <v>20</v>
      </c>
      <c r="L1259" s="172">
        <v>337</v>
      </c>
      <c r="M1259" s="172">
        <v>7069.7405030600003</v>
      </c>
      <c r="N1259" s="124" t="e">
        <f>VLOOKUP(I1259,'[1]Already Allocated to Banks'!$I$5:$U$498,6,0)</f>
        <v>#N/A</v>
      </c>
      <c r="O1259" s="165" t="s">
        <v>4274</v>
      </c>
      <c r="P1259" s="172" t="s">
        <v>4249</v>
      </c>
      <c r="Q1259" s="172" t="s">
        <v>4250</v>
      </c>
      <c r="R1259" s="172" t="s">
        <v>4249</v>
      </c>
      <c r="S1259" s="172" t="s">
        <v>4249</v>
      </c>
      <c r="T1259" s="172"/>
      <c r="U1259" s="172"/>
      <c r="V1259" s="172"/>
      <c r="W1259" s="126"/>
      <c r="X1259" s="126"/>
      <c r="Y1259" s="126"/>
      <c r="Z1259" s="126"/>
      <c r="AA1259" s="126"/>
      <c r="AB1259" s="126"/>
      <c r="AC1259" s="126"/>
      <c r="AD1259" s="126"/>
      <c r="AE1259" s="126"/>
      <c r="AF1259" s="126"/>
      <c r="AG1259" s="126"/>
      <c r="AH1259" s="126"/>
    </row>
    <row r="1260" spans="1:34" hidden="1" x14ac:dyDescent="0.25">
      <c r="A1260" s="165">
        <v>579</v>
      </c>
      <c r="B1260" s="172" t="s">
        <v>12</v>
      </c>
      <c r="C1260" s="172" t="s">
        <v>644</v>
      </c>
      <c r="D1260" s="172" t="s">
        <v>811</v>
      </c>
      <c r="E1260" s="172" t="s">
        <v>14</v>
      </c>
      <c r="F1260" s="172" t="s">
        <v>646</v>
      </c>
      <c r="G1260" s="172" t="s">
        <v>812</v>
      </c>
      <c r="H1260" s="173">
        <v>377694</v>
      </c>
      <c r="I1260" s="172" t="s">
        <v>1321</v>
      </c>
      <c r="J1260" s="172">
        <v>614</v>
      </c>
      <c r="K1260" s="172">
        <v>20</v>
      </c>
      <c r="L1260" s="172">
        <v>337</v>
      </c>
      <c r="M1260" s="172">
        <v>6943.3010909100003</v>
      </c>
      <c r="N1260" s="124" t="e">
        <f>VLOOKUP(I1260,'[1]Already Allocated to Banks'!$I$5:$U$498,6,0)</f>
        <v>#N/A</v>
      </c>
      <c r="O1260" s="165" t="s">
        <v>4274</v>
      </c>
      <c r="P1260" s="172" t="s">
        <v>4249</v>
      </c>
      <c r="Q1260" s="172" t="s">
        <v>4249</v>
      </c>
      <c r="R1260" s="172" t="s">
        <v>4249</v>
      </c>
      <c r="S1260" s="172" t="s">
        <v>4250</v>
      </c>
      <c r="T1260" s="172"/>
      <c r="U1260" s="172"/>
      <c r="V1260" s="172"/>
      <c r="W1260" s="126"/>
      <c r="X1260" s="126"/>
      <c r="Y1260" s="126"/>
      <c r="Z1260" s="126"/>
      <c r="AA1260" s="126"/>
      <c r="AB1260" s="126"/>
      <c r="AC1260" s="126"/>
      <c r="AD1260" s="126"/>
      <c r="AE1260" s="126"/>
      <c r="AF1260" s="126"/>
      <c r="AG1260" s="126"/>
      <c r="AH1260" s="126"/>
    </row>
    <row r="1261" spans="1:34" hidden="1" x14ac:dyDescent="0.25">
      <c r="A1261" s="165">
        <v>727</v>
      </c>
      <c r="B1261" s="172" t="s">
        <v>12</v>
      </c>
      <c r="C1261" s="172" t="s">
        <v>644</v>
      </c>
      <c r="D1261" s="172" t="s">
        <v>645</v>
      </c>
      <c r="E1261" s="172" t="s">
        <v>14</v>
      </c>
      <c r="F1261" s="172" t="s">
        <v>646</v>
      </c>
      <c r="G1261" s="172" t="s">
        <v>647</v>
      </c>
      <c r="H1261" s="173">
        <v>356458</v>
      </c>
      <c r="I1261" s="172" t="s">
        <v>1624</v>
      </c>
      <c r="J1261" s="172">
        <v>126</v>
      </c>
      <c r="K1261" s="172">
        <v>20</v>
      </c>
      <c r="L1261" s="172">
        <v>337</v>
      </c>
      <c r="M1261" s="172">
        <v>6621.4086230700004</v>
      </c>
      <c r="N1261" s="124" t="str">
        <f>VLOOKUP(I1261,'[1]Already Allocated to Banks'!$I$5:$U$498,6,0)</f>
        <v>STATE BANK OF INDIA</v>
      </c>
      <c r="O1261" s="165" t="s">
        <v>4274</v>
      </c>
      <c r="P1261" s="172" t="s">
        <v>4249</v>
      </c>
      <c r="Q1261" s="172"/>
      <c r="R1261" s="172"/>
      <c r="S1261" s="172"/>
      <c r="T1261" s="172"/>
      <c r="U1261" s="172"/>
      <c r="V1261" s="172"/>
      <c r="W1261" s="126"/>
      <c r="X1261" s="126"/>
      <c r="Y1261" s="126"/>
      <c r="Z1261" s="126"/>
      <c r="AA1261" s="126"/>
      <c r="AB1261" s="126"/>
      <c r="AC1261" s="126"/>
      <c r="AD1261" s="126"/>
      <c r="AE1261" s="126"/>
      <c r="AF1261" s="126"/>
      <c r="AG1261" s="126"/>
      <c r="AH1261" s="126"/>
    </row>
    <row r="1262" spans="1:34" hidden="1" x14ac:dyDescent="0.25">
      <c r="A1262" s="165">
        <v>789</v>
      </c>
      <c r="B1262" s="172" t="s">
        <v>12</v>
      </c>
      <c r="C1262" s="172" t="s">
        <v>644</v>
      </c>
      <c r="D1262" s="172" t="s">
        <v>645</v>
      </c>
      <c r="E1262" s="172" t="s">
        <v>14</v>
      </c>
      <c r="F1262" s="172" t="s">
        <v>646</v>
      </c>
      <c r="G1262" s="172" t="s">
        <v>647</v>
      </c>
      <c r="H1262" s="173">
        <v>356395</v>
      </c>
      <c r="I1262" s="172" t="s">
        <v>1758</v>
      </c>
      <c r="J1262" s="172">
        <v>465</v>
      </c>
      <c r="K1262" s="172">
        <v>20</v>
      </c>
      <c r="L1262" s="172">
        <v>337</v>
      </c>
      <c r="M1262" s="172">
        <v>6512.1281885400003</v>
      </c>
      <c r="N1262" s="124" t="e">
        <f>VLOOKUP(I1262,'[1]Already Allocated to Banks'!$I$5:$U$498,6,0)</f>
        <v>#N/A</v>
      </c>
      <c r="O1262" s="165" t="s">
        <v>4274</v>
      </c>
      <c r="P1262" s="172" t="s">
        <v>4249</v>
      </c>
      <c r="Q1262" s="172" t="s">
        <v>4250</v>
      </c>
      <c r="R1262" s="172" t="s">
        <v>4249</v>
      </c>
      <c r="S1262" s="172" t="s">
        <v>4250</v>
      </c>
      <c r="T1262" s="172"/>
      <c r="U1262" s="172"/>
      <c r="V1262" s="172"/>
      <c r="W1262" s="126"/>
      <c r="X1262" s="126"/>
      <c r="Y1262" s="126"/>
      <c r="Z1262" s="126"/>
      <c r="AA1262" s="126"/>
      <c r="AB1262" s="126"/>
      <c r="AC1262" s="126"/>
      <c r="AD1262" s="126"/>
      <c r="AE1262" s="126"/>
      <c r="AF1262" s="126"/>
      <c r="AG1262" s="126"/>
      <c r="AH1262" s="126"/>
    </row>
    <row r="1263" spans="1:34" hidden="1" x14ac:dyDescent="0.25">
      <c r="A1263" s="165">
        <v>1033</v>
      </c>
      <c r="B1263" s="172" t="s">
        <v>12</v>
      </c>
      <c r="C1263" s="172" t="s">
        <v>644</v>
      </c>
      <c r="D1263" s="172" t="s">
        <v>811</v>
      </c>
      <c r="E1263" s="172" t="s">
        <v>14</v>
      </c>
      <c r="F1263" s="172" t="s">
        <v>646</v>
      </c>
      <c r="G1263" s="172" t="s">
        <v>812</v>
      </c>
      <c r="H1263" s="173">
        <v>359412</v>
      </c>
      <c r="I1263" s="172" t="s">
        <v>2276</v>
      </c>
      <c r="J1263" s="172">
        <v>41</v>
      </c>
      <c r="K1263" s="172">
        <v>20</v>
      </c>
      <c r="L1263" s="172">
        <v>337</v>
      </c>
      <c r="M1263" s="172">
        <v>6075.6980928000003</v>
      </c>
      <c r="N1263" s="124" t="e">
        <f>VLOOKUP(I1263,'[1]Already Allocated to Banks'!$I$5:$U$498,6,0)</f>
        <v>#N/A</v>
      </c>
      <c r="O1263" s="165" t="s">
        <v>4274</v>
      </c>
      <c r="P1263" s="172" t="s">
        <v>4249</v>
      </c>
      <c r="Q1263" s="172" t="s">
        <v>4249</v>
      </c>
      <c r="R1263" s="172" t="s">
        <v>4260</v>
      </c>
      <c r="S1263" s="172" t="s">
        <v>4249</v>
      </c>
      <c r="T1263" s="172"/>
      <c r="U1263" s="172"/>
      <c r="V1263" s="172"/>
      <c r="W1263" s="126"/>
      <c r="X1263" s="126"/>
      <c r="Y1263" s="126"/>
      <c r="Z1263" s="126"/>
      <c r="AA1263" s="126"/>
      <c r="AB1263" s="126"/>
      <c r="AC1263" s="126"/>
      <c r="AD1263" s="126"/>
      <c r="AE1263" s="126"/>
      <c r="AF1263" s="126"/>
      <c r="AG1263" s="126"/>
      <c r="AH1263" s="126"/>
    </row>
    <row r="1264" spans="1:34" hidden="1" x14ac:dyDescent="0.25">
      <c r="A1264" s="165">
        <v>1157</v>
      </c>
      <c r="B1264" s="172" t="s">
        <v>12</v>
      </c>
      <c r="C1264" s="172" t="s">
        <v>644</v>
      </c>
      <c r="D1264" s="172" t="s">
        <v>645</v>
      </c>
      <c r="E1264" s="172" t="s">
        <v>14</v>
      </c>
      <c r="F1264" s="172" t="s">
        <v>646</v>
      </c>
      <c r="G1264" s="172" t="s">
        <v>647</v>
      </c>
      <c r="H1264" s="173">
        <v>377734</v>
      </c>
      <c r="I1264" s="172" t="s">
        <v>2523</v>
      </c>
      <c r="J1264" s="172">
        <v>169</v>
      </c>
      <c r="K1264" s="172">
        <v>20</v>
      </c>
      <c r="L1264" s="172">
        <v>337</v>
      </c>
      <c r="M1264" s="172">
        <v>5895.58578141</v>
      </c>
      <c r="N1264" s="124" t="str">
        <f>VLOOKUP(I1264,'[1]Already Allocated to Banks'!$I$5:$U$498,6,0)</f>
        <v>STATE BANK OF INDIA</v>
      </c>
      <c r="O1264" s="165" t="s">
        <v>4274</v>
      </c>
      <c r="P1264" s="172" t="s">
        <v>4249</v>
      </c>
      <c r="Q1264" s="172" t="s">
        <v>4250</v>
      </c>
      <c r="R1264" s="172" t="s">
        <v>4249</v>
      </c>
      <c r="S1264" s="172" t="s">
        <v>4249</v>
      </c>
      <c r="T1264" s="172"/>
      <c r="U1264" s="172"/>
      <c r="V1264" s="172"/>
      <c r="W1264" s="126"/>
      <c r="X1264" s="126"/>
      <c r="Y1264" s="126"/>
      <c r="Z1264" s="126"/>
      <c r="AA1264" s="126"/>
      <c r="AB1264" s="126"/>
      <c r="AC1264" s="126"/>
      <c r="AD1264" s="126"/>
      <c r="AE1264" s="126"/>
      <c r="AF1264" s="126"/>
      <c r="AG1264" s="126"/>
      <c r="AH1264" s="126"/>
    </row>
    <row r="1265" spans="1:34" hidden="1" x14ac:dyDescent="0.25">
      <c r="A1265" s="165">
        <v>1207</v>
      </c>
      <c r="B1265" s="172" t="s">
        <v>12</v>
      </c>
      <c r="C1265" s="172" t="s">
        <v>644</v>
      </c>
      <c r="D1265" s="172" t="s">
        <v>645</v>
      </c>
      <c r="E1265" s="172" t="s">
        <v>14</v>
      </c>
      <c r="F1265" s="172" t="s">
        <v>646</v>
      </c>
      <c r="G1265" s="172" t="s">
        <v>647</v>
      </c>
      <c r="H1265" s="173">
        <v>356465</v>
      </c>
      <c r="I1265" s="172" t="s">
        <v>2618</v>
      </c>
      <c r="J1265" s="172">
        <v>43</v>
      </c>
      <c r="K1265" s="172">
        <v>20</v>
      </c>
      <c r="L1265" s="172">
        <v>337</v>
      </c>
      <c r="M1265" s="172">
        <v>5831.6045861599996</v>
      </c>
      <c r="N1265" s="124" t="str">
        <f>VLOOKUP(I1265,'[1]Already Allocated to Banks'!$I$5:$U$498,6,0)</f>
        <v>STATE BANK OF INDIA</v>
      </c>
      <c r="O1265" s="165" t="s">
        <v>4274</v>
      </c>
      <c r="P1265" s="172" t="s">
        <v>4249</v>
      </c>
      <c r="Q1265" s="172"/>
      <c r="R1265" s="172"/>
      <c r="S1265" s="172"/>
      <c r="T1265" s="172"/>
      <c r="U1265" s="172"/>
      <c r="V1265" s="172"/>
      <c r="W1265" s="126"/>
      <c r="X1265" s="126"/>
      <c r="Y1265" s="126"/>
      <c r="Z1265" s="126"/>
      <c r="AA1265" s="126"/>
      <c r="AB1265" s="126"/>
      <c r="AC1265" s="126"/>
      <c r="AD1265" s="126"/>
      <c r="AE1265" s="126"/>
      <c r="AF1265" s="126"/>
      <c r="AG1265" s="126"/>
      <c r="AH1265" s="126"/>
    </row>
    <row r="1266" spans="1:34" hidden="1" x14ac:dyDescent="0.25">
      <c r="A1266" s="165">
        <v>1243</v>
      </c>
      <c r="B1266" s="172" t="s">
        <v>12</v>
      </c>
      <c r="C1266" s="172" t="s">
        <v>644</v>
      </c>
      <c r="D1266" s="172" t="s">
        <v>811</v>
      </c>
      <c r="E1266" s="172" t="s">
        <v>14</v>
      </c>
      <c r="F1266" s="172" t="s">
        <v>646</v>
      </c>
      <c r="G1266" s="172" t="s">
        <v>812</v>
      </c>
      <c r="H1266" s="173">
        <v>356205</v>
      </c>
      <c r="I1266" s="172" t="s">
        <v>2691</v>
      </c>
      <c r="J1266" s="172">
        <v>481</v>
      </c>
      <c r="K1266" s="172">
        <v>20</v>
      </c>
      <c r="L1266" s="172">
        <v>337</v>
      </c>
      <c r="M1266" s="172">
        <v>5784.2519258299999</v>
      </c>
      <c r="N1266" s="124" t="e">
        <f>VLOOKUP(I1266,'[1]Already Allocated to Banks'!$I$5:$U$498,6,0)</f>
        <v>#N/A</v>
      </c>
      <c r="O1266" s="165" t="s">
        <v>4274</v>
      </c>
      <c r="P1266" s="172" t="s">
        <v>4249</v>
      </c>
      <c r="Q1266" s="172" t="s">
        <v>4249</v>
      </c>
      <c r="R1266" s="172" t="s">
        <v>4260</v>
      </c>
      <c r="S1266" s="172" t="s">
        <v>4249</v>
      </c>
      <c r="T1266" s="172"/>
      <c r="U1266" s="172"/>
      <c r="V1266" s="172"/>
      <c r="W1266" s="126"/>
      <c r="X1266" s="126"/>
      <c r="Y1266" s="126"/>
      <c r="Z1266" s="126"/>
      <c r="AA1266" s="126"/>
      <c r="AB1266" s="126"/>
      <c r="AC1266" s="126"/>
      <c r="AD1266" s="126"/>
      <c r="AE1266" s="126"/>
      <c r="AF1266" s="126"/>
      <c r="AG1266" s="126"/>
      <c r="AH1266" s="126"/>
    </row>
    <row r="1267" spans="1:34" hidden="1" x14ac:dyDescent="0.25">
      <c r="A1267" s="165">
        <v>1314</v>
      </c>
      <c r="B1267" s="172" t="s">
        <v>12</v>
      </c>
      <c r="C1267" s="172" t="s">
        <v>644</v>
      </c>
      <c r="D1267" s="172" t="s">
        <v>811</v>
      </c>
      <c r="E1267" s="172" t="s">
        <v>14</v>
      </c>
      <c r="F1267" s="172" t="s">
        <v>646</v>
      </c>
      <c r="G1267" s="172" t="s">
        <v>812</v>
      </c>
      <c r="H1267" s="173">
        <v>377696</v>
      </c>
      <c r="I1267" s="172" t="s">
        <v>2839</v>
      </c>
      <c r="J1267" s="172">
        <v>45</v>
      </c>
      <c r="K1267" s="172">
        <v>20</v>
      </c>
      <c r="L1267" s="172">
        <v>337</v>
      </c>
      <c r="M1267" s="172">
        <v>5693.4479272999997</v>
      </c>
      <c r="N1267" s="124" t="e">
        <f>VLOOKUP(I1267,'[1]Already Allocated to Banks'!$I$5:$U$498,6,0)</f>
        <v>#N/A</v>
      </c>
      <c r="O1267" s="165" t="s">
        <v>4274</v>
      </c>
      <c r="P1267" s="172" t="s">
        <v>4249</v>
      </c>
      <c r="Q1267" s="172"/>
      <c r="R1267" s="172"/>
      <c r="S1267" s="172"/>
      <c r="T1267" s="172"/>
      <c r="U1267" s="172"/>
      <c r="V1267" s="172"/>
      <c r="W1267" s="126"/>
      <c r="X1267" s="126"/>
      <c r="Y1267" s="126"/>
      <c r="Z1267" s="126"/>
      <c r="AA1267" s="126"/>
      <c r="AB1267" s="126"/>
      <c r="AC1267" s="126"/>
      <c r="AD1267" s="126"/>
      <c r="AE1267" s="126"/>
      <c r="AF1267" s="126"/>
      <c r="AG1267" s="126"/>
      <c r="AH1267" s="126"/>
    </row>
    <row r="1268" spans="1:34" hidden="1" x14ac:dyDescent="0.25">
      <c r="A1268" s="165">
        <v>1414</v>
      </c>
      <c r="B1268" s="172" t="s">
        <v>12</v>
      </c>
      <c r="C1268" s="172" t="s">
        <v>644</v>
      </c>
      <c r="D1268" s="172" t="s">
        <v>645</v>
      </c>
      <c r="E1268" s="172" t="s">
        <v>14</v>
      </c>
      <c r="F1268" s="172" t="s">
        <v>646</v>
      </c>
      <c r="G1268" s="172" t="s">
        <v>647</v>
      </c>
      <c r="H1268" s="173">
        <v>350245</v>
      </c>
      <c r="I1268" s="172" t="s">
        <v>3047</v>
      </c>
      <c r="J1268" s="172">
        <v>124</v>
      </c>
      <c r="K1268" s="172">
        <v>20</v>
      </c>
      <c r="L1268" s="172">
        <v>337</v>
      </c>
      <c r="M1268" s="172">
        <v>5575.4756533700001</v>
      </c>
      <c r="N1268" s="124" t="str">
        <f>VLOOKUP(I1268,'[1]Already Allocated to Banks'!$I$5:$U$498,6,0)</f>
        <v>STATE BANK OF INDIA</v>
      </c>
      <c r="O1268" s="165" t="s">
        <v>4274</v>
      </c>
      <c r="P1268" s="172" t="s">
        <v>4249</v>
      </c>
      <c r="Q1268" s="172"/>
      <c r="R1268" s="172"/>
      <c r="S1268" s="172"/>
      <c r="T1268" s="172"/>
      <c r="U1268" s="172"/>
      <c r="V1268" s="172"/>
      <c r="W1268" s="126"/>
      <c r="X1268" s="126"/>
      <c r="Y1268" s="126"/>
      <c r="Z1268" s="126"/>
      <c r="AA1268" s="126"/>
      <c r="AB1268" s="126"/>
      <c r="AC1268" s="126"/>
      <c r="AD1268" s="126"/>
      <c r="AE1268" s="126"/>
      <c r="AF1268" s="126"/>
      <c r="AG1268" s="126"/>
      <c r="AH1268" s="126"/>
    </row>
    <row r="1269" spans="1:34" hidden="1" x14ac:dyDescent="0.25">
      <c r="A1269" s="165">
        <v>1483</v>
      </c>
      <c r="B1269" s="172" t="s">
        <v>12</v>
      </c>
      <c r="C1269" s="172" t="s">
        <v>644</v>
      </c>
      <c r="D1269" s="172" t="s">
        <v>645</v>
      </c>
      <c r="E1269" s="172" t="s">
        <v>14</v>
      </c>
      <c r="F1269" s="172" t="s">
        <v>646</v>
      </c>
      <c r="G1269" s="172" t="s">
        <v>647</v>
      </c>
      <c r="H1269" s="173">
        <v>358069</v>
      </c>
      <c r="I1269" s="172" t="s">
        <v>3186</v>
      </c>
      <c r="J1269" s="172">
        <v>556</v>
      </c>
      <c r="K1269" s="172">
        <v>20</v>
      </c>
      <c r="L1269" s="172">
        <v>337</v>
      </c>
      <c r="M1269" s="172">
        <v>5480.2179071500004</v>
      </c>
      <c r="N1269" s="124" t="e">
        <f>VLOOKUP(I1269,'[1]Already Allocated to Banks'!$I$5:$U$498,6,0)</f>
        <v>#N/A</v>
      </c>
      <c r="O1269" s="165" t="s">
        <v>4274</v>
      </c>
      <c r="P1269" s="172" t="s">
        <v>4249</v>
      </c>
      <c r="Q1269" s="172" t="s">
        <v>4250</v>
      </c>
      <c r="R1269" s="172" t="s">
        <v>4249</v>
      </c>
      <c r="S1269" s="172" t="s">
        <v>4250</v>
      </c>
      <c r="T1269" s="172"/>
      <c r="U1269" s="172"/>
      <c r="V1269" s="172"/>
      <c r="W1269" s="126"/>
      <c r="X1269" s="126"/>
      <c r="Y1269" s="126"/>
      <c r="Z1269" s="126"/>
      <c r="AA1269" s="126"/>
      <c r="AB1269" s="126"/>
      <c r="AC1269" s="126"/>
      <c r="AD1269" s="126"/>
      <c r="AE1269" s="126"/>
      <c r="AF1269" s="126"/>
      <c r="AG1269" s="126"/>
      <c r="AH1269" s="126"/>
    </row>
    <row r="1270" spans="1:34" hidden="1" x14ac:dyDescent="0.25">
      <c r="A1270" s="165">
        <v>1586</v>
      </c>
      <c r="B1270" s="172" t="s">
        <v>12</v>
      </c>
      <c r="C1270" s="172" t="s">
        <v>644</v>
      </c>
      <c r="D1270" s="172" t="s">
        <v>645</v>
      </c>
      <c r="E1270" s="172" t="s">
        <v>14</v>
      </c>
      <c r="F1270" s="172" t="s">
        <v>646</v>
      </c>
      <c r="G1270" s="172" t="s">
        <v>647</v>
      </c>
      <c r="H1270" s="173">
        <v>377861</v>
      </c>
      <c r="I1270" s="172" t="s">
        <v>3391</v>
      </c>
      <c r="J1270" s="172">
        <v>35</v>
      </c>
      <c r="K1270" s="172">
        <v>20</v>
      </c>
      <c r="L1270" s="172">
        <v>337</v>
      </c>
      <c r="M1270" s="172">
        <v>5383.0180138200003</v>
      </c>
      <c r="N1270" s="124" t="str">
        <f>VLOOKUP(I1270,'[1]Already Allocated to Banks'!$I$5:$U$498,6,0)</f>
        <v>STATE BANK OF INDIA</v>
      </c>
      <c r="O1270" s="165" t="s">
        <v>4274</v>
      </c>
      <c r="P1270" s="172" t="s">
        <v>4249</v>
      </c>
      <c r="Q1270" s="172"/>
      <c r="R1270" s="172"/>
      <c r="S1270" s="172"/>
      <c r="T1270" s="172"/>
      <c r="U1270" s="172"/>
      <c r="V1270" s="172"/>
      <c r="W1270" s="126"/>
      <c r="X1270" s="126"/>
      <c r="Y1270" s="126"/>
      <c r="Z1270" s="126"/>
      <c r="AA1270" s="126"/>
      <c r="AB1270" s="126"/>
      <c r="AC1270" s="126"/>
      <c r="AD1270" s="126"/>
      <c r="AE1270" s="126"/>
      <c r="AF1270" s="126"/>
      <c r="AG1270" s="126"/>
      <c r="AH1270" s="126"/>
    </row>
    <row r="1271" spans="1:34" hidden="1" x14ac:dyDescent="0.25">
      <c r="A1271" s="115">
        <v>21</v>
      </c>
      <c r="B1271" s="74" t="s">
        <v>12</v>
      </c>
      <c r="C1271" s="74" t="s">
        <v>85</v>
      </c>
      <c r="D1271" s="74" t="s">
        <v>86</v>
      </c>
      <c r="E1271" s="74" t="s">
        <v>14</v>
      </c>
      <c r="F1271" s="74" t="s">
        <v>87</v>
      </c>
      <c r="G1271" s="74" t="s">
        <v>88</v>
      </c>
      <c r="H1271" s="161">
        <v>377863</v>
      </c>
      <c r="I1271" s="74" t="s">
        <v>90</v>
      </c>
      <c r="J1271" s="74">
        <v>275</v>
      </c>
      <c r="K1271" s="74">
        <v>20</v>
      </c>
      <c r="L1271" s="74">
        <v>338</v>
      </c>
      <c r="M1271" s="74">
        <v>9566.1088113099995</v>
      </c>
      <c r="N1271" s="124" t="e">
        <f>VLOOKUP(I1271,'[1]Already Allocated to Banks'!$I$5:$U$498,6,0)</f>
        <v>#N/A</v>
      </c>
      <c r="O1271" s="115" t="s">
        <v>4152</v>
      </c>
      <c r="P1271" s="74" t="s">
        <v>4249</v>
      </c>
      <c r="Q1271" s="74" t="s">
        <v>4250</v>
      </c>
      <c r="R1271" s="74" t="s">
        <v>4249</v>
      </c>
      <c r="S1271" s="74" t="s">
        <v>4250</v>
      </c>
      <c r="T1271" s="74"/>
      <c r="U1271" s="74"/>
      <c r="V1271" s="74"/>
    </row>
    <row r="1272" spans="1:34" hidden="1" x14ac:dyDescent="0.25">
      <c r="A1272" s="115">
        <v>106</v>
      </c>
      <c r="B1272" s="74" t="s">
        <v>12</v>
      </c>
      <c r="C1272" s="74" t="s">
        <v>85</v>
      </c>
      <c r="D1272" s="74" t="s">
        <v>86</v>
      </c>
      <c r="E1272" s="74" t="s">
        <v>14</v>
      </c>
      <c r="F1272" s="74" t="s">
        <v>87</v>
      </c>
      <c r="G1272" s="74" t="s">
        <v>88</v>
      </c>
      <c r="H1272" s="161">
        <v>372040</v>
      </c>
      <c r="I1272" s="74" t="s">
        <v>295</v>
      </c>
      <c r="J1272" s="74">
        <v>243</v>
      </c>
      <c r="K1272" s="74">
        <v>20</v>
      </c>
      <c r="L1272" s="74">
        <v>338</v>
      </c>
      <c r="M1272" s="74">
        <v>8716.5520918900002</v>
      </c>
      <c r="N1272" s="124" t="str">
        <f>VLOOKUP(I1272,'[1]Already Allocated to Banks'!$I$5:$U$498,6,0)</f>
        <v>STATE BANK OF INDIA</v>
      </c>
      <c r="O1272" s="115" t="s">
        <v>4152</v>
      </c>
      <c r="P1272" s="74" t="s">
        <v>4249</v>
      </c>
      <c r="Q1272" s="74"/>
      <c r="R1272" s="74"/>
      <c r="S1272" s="74"/>
      <c r="T1272" s="74"/>
      <c r="U1272" s="74"/>
      <c r="V1272" s="74"/>
    </row>
    <row r="1273" spans="1:34" hidden="1" x14ac:dyDescent="0.25">
      <c r="A1273" s="115">
        <v>119</v>
      </c>
      <c r="B1273" s="74" t="s">
        <v>12</v>
      </c>
      <c r="C1273" s="74" t="s">
        <v>85</v>
      </c>
      <c r="D1273" s="74" t="s">
        <v>86</v>
      </c>
      <c r="E1273" s="74" t="s">
        <v>14</v>
      </c>
      <c r="F1273" s="74" t="s">
        <v>87</v>
      </c>
      <c r="G1273" s="74" t="s">
        <v>88</v>
      </c>
      <c r="H1273" s="161">
        <v>367022</v>
      </c>
      <c r="I1273" s="74" t="s">
        <v>325</v>
      </c>
      <c r="J1273" s="74">
        <v>1090</v>
      </c>
      <c r="K1273" s="74">
        <v>20</v>
      </c>
      <c r="L1273" s="74">
        <v>338</v>
      </c>
      <c r="M1273" s="74">
        <v>8611.5696033599997</v>
      </c>
      <c r="N1273" s="124" t="str">
        <f>VLOOKUP(I1273,'[1]Already Allocated to Banks'!$I$5:$U$498,6,0)</f>
        <v>STATE BANK OF INDIA</v>
      </c>
      <c r="O1273" s="115" t="s">
        <v>4152</v>
      </c>
      <c r="P1273" s="74" t="s">
        <v>4249</v>
      </c>
      <c r="Q1273" s="74"/>
      <c r="R1273" s="74"/>
      <c r="S1273" s="74"/>
      <c r="T1273" s="74"/>
      <c r="U1273" s="74"/>
      <c r="V1273" s="74"/>
    </row>
    <row r="1274" spans="1:34" hidden="1" x14ac:dyDescent="0.25">
      <c r="A1274" s="115">
        <v>134</v>
      </c>
      <c r="B1274" s="74" t="s">
        <v>12</v>
      </c>
      <c r="C1274" s="74" t="s">
        <v>85</v>
      </c>
      <c r="D1274" s="74" t="s">
        <v>86</v>
      </c>
      <c r="E1274" s="74" t="s">
        <v>14</v>
      </c>
      <c r="F1274" s="74" t="s">
        <v>87</v>
      </c>
      <c r="G1274" s="74" t="s">
        <v>88</v>
      </c>
      <c r="H1274" s="161">
        <v>367020</v>
      </c>
      <c r="I1274" s="74" t="s">
        <v>361</v>
      </c>
      <c r="J1274" s="74">
        <v>813</v>
      </c>
      <c r="K1274" s="74">
        <v>20</v>
      </c>
      <c r="L1274" s="74">
        <v>338</v>
      </c>
      <c r="M1274" s="74">
        <v>8491.1080368099992</v>
      </c>
      <c r="N1274" s="124" t="e">
        <f>VLOOKUP(I1274,'[1]Already Allocated to Banks'!$I$5:$U$498,6,0)</f>
        <v>#N/A</v>
      </c>
      <c r="O1274" s="115" t="s">
        <v>4152</v>
      </c>
      <c r="P1274" s="74" t="s">
        <v>4249</v>
      </c>
      <c r="Q1274" s="74" t="s">
        <v>4250</v>
      </c>
      <c r="R1274" s="74" t="s">
        <v>4249</v>
      </c>
      <c r="S1274" s="74" t="s">
        <v>4250</v>
      </c>
      <c r="T1274" s="74"/>
      <c r="U1274" s="74"/>
      <c r="V1274" s="74"/>
    </row>
    <row r="1275" spans="1:34" hidden="1" x14ac:dyDescent="0.25">
      <c r="A1275" s="115">
        <v>141</v>
      </c>
      <c r="B1275" s="74" t="s">
        <v>12</v>
      </c>
      <c r="C1275" s="74" t="s">
        <v>85</v>
      </c>
      <c r="D1275" s="74" t="s">
        <v>86</v>
      </c>
      <c r="E1275" s="74" t="s">
        <v>14</v>
      </c>
      <c r="F1275" s="74" t="s">
        <v>87</v>
      </c>
      <c r="G1275" s="74" t="s">
        <v>88</v>
      </c>
      <c r="H1275" s="161">
        <v>366072</v>
      </c>
      <c r="I1275" s="74" t="s">
        <v>375</v>
      </c>
      <c r="J1275" s="74">
        <v>217</v>
      </c>
      <c r="K1275" s="74">
        <v>20</v>
      </c>
      <c r="L1275" s="74">
        <v>338</v>
      </c>
      <c r="M1275" s="74">
        <v>8426.9615563499992</v>
      </c>
      <c r="N1275" s="124" t="str">
        <f>VLOOKUP(I1275,'[1]Already Allocated to Banks'!$I$5:$U$498,6,0)</f>
        <v>STATE BANK OF INDIA</v>
      </c>
      <c r="O1275" s="115" t="s">
        <v>4152</v>
      </c>
      <c r="P1275" s="74" t="s">
        <v>4249</v>
      </c>
      <c r="Q1275" s="74"/>
      <c r="R1275" s="74"/>
      <c r="S1275" s="74"/>
      <c r="T1275" s="74"/>
      <c r="U1275" s="74"/>
      <c r="V1275" s="74"/>
    </row>
    <row r="1276" spans="1:34" hidden="1" x14ac:dyDescent="0.25">
      <c r="A1276" s="115">
        <v>179</v>
      </c>
      <c r="B1276" s="74" t="s">
        <v>12</v>
      </c>
      <c r="C1276" s="74" t="s">
        <v>85</v>
      </c>
      <c r="D1276" s="74" t="s">
        <v>86</v>
      </c>
      <c r="E1276" s="74" t="s">
        <v>14</v>
      </c>
      <c r="F1276" s="74" t="s">
        <v>87</v>
      </c>
      <c r="G1276" s="74" t="s">
        <v>88</v>
      </c>
      <c r="H1276" s="161">
        <v>367496</v>
      </c>
      <c r="I1276" s="74" t="s">
        <v>456</v>
      </c>
      <c r="J1276" s="74">
        <v>222</v>
      </c>
      <c r="K1276" s="74">
        <v>20</v>
      </c>
      <c r="L1276" s="74">
        <v>338</v>
      </c>
      <c r="M1276" s="74">
        <v>8216.9454521799998</v>
      </c>
      <c r="N1276" s="124" t="e">
        <f>VLOOKUP(I1276,'[1]Already Allocated to Banks'!$I$5:$U$498,6,0)</f>
        <v>#N/A</v>
      </c>
      <c r="O1276" s="115" t="s">
        <v>4152</v>
      </c>
      <c r="P1276" s="74" t="s">
        <v>4249</v>
      </c>
      <c r="Q1276" s="74" t="s">
        <v>4250</v>
      </c>
      <c r="R1276" s="74" t="s">
        <v>4249</v>
      </c>
      <c r="S1276" s="74" t="s">
        <v>4250</v>
      </c>
      <c r="T1276" s="74"/>
      <c r="U1276" s="74"/>
      <c r="V1276" s="74"/>
    </row>
    <row r="1277" spans="1:34" hidden="1" x14ac:dyDescent="0.25">
      <c r="A1277" s="115">
        <v>198</v>
      </c>
      <c r="B1277" s="74" t="s">
        <v>12</v>
      </c>
      <c r="C1277" s="74" t="s">
        <v>85</v>
      </c>
      <c r="D1277" s="74" t="s">
        <v>86</v>
      </c>
      <c r="E1277" s="74" t="s">
        <v>14</v>
      </c>
      <c r="F1277" s="74" t="s">
        <v>87</v>
      </c>
      <c r="G1277" s="74" t="s">
        <v>88</v>
      </c>
      <c r="H1277" s="161">
        <v>348493</v>
      </c>
      <c r="I1277" s="74" t="s">
        <v>500</v>
      </c>
      <c r="J1277" s="74">
        <v>535</v>
      </c>
      <c r="K1277" s="74">
        <v>20</v>
      </c>
      <c r="L1277" s="74">
        <v>338</v>
      </c>
      <c r="M1277" s="74">
        <v>8146.6838167200003</v>
      </c>
      <c r="N1277" s="124" t="e">
        <f>VLOOKUP(I1277,'[1]Already Allocated to Banks'!$I$5:$U$498,6,0)</f>
        <v>#N/A</v>
      </c>
      <c r="O1277" s="115" t="s">
        <v>4152</v>
      </c>
      <c r="P1277" s="74" t="s">
        <v>4249</v>
      </c>
      <c r="Q1277" s="74" t="s">
        <v>4250</v>
      </c>
      <c r="R1277" s="74" t="s">
        <v>4249</v>
      </c>
      <c r="S1277" s="74" t="s">
        <v>4250</v>
      </c>
      <c r="T1277" s="74"/>
      <c r="U1277" s="74"/>
      <c r="V1277" s="74"/>
    </row>
    <row r="1278" spans="1:34" hidden="1" x14ac:dyDescent="0.25">
      <c r="A1278" s="115">
        <v>247</v>
      </c>
      <c r="B1278" s="74" t="s">
        <v>12</v>
      </c>
      <c r="C1278" s="74" t="s">
        <v>85</v>
      </c>
      <c r="D1278" s="74" t="s">
        <v>86</v>
      </c>
      <c r="E1278" s="74" t="s">
        <v>14</v>
      </c>
      <c r="F1278" s="74" t="s">
        <v>87</v>
      </c>
      <c r="G1278" s="74" t="s">
        <v>88</v>
      </c>
      <c r="H1278" s="161">
        <v>367041</v>
      </c>
      <c r="I1278" s="74" t="s">
        <v>618</v>
      </c>
      <c r="J1278" s="74">
        <v>658</v>
      </c>
      <c r="K1278" s="74">
        <v>20</v>
      </c>
      <c r="L1278" s="74">
        <v>338</v>
      </c>
      <c r="M1278" s="74">
        <v>7911.0132310600002</v>
      </c>
      <c r="N1278" s="124" t="e">
        <f>VLOOKUP(I1278,'[1]Already Allocated to Banks'!$I$5:$U$498,6,0)</f>
        <v>#N/A</v>
      </c>
      <c r="O1278" s="115" t="s">
        <v>4152</v>
      </c>
      <c r="P1278" s="74" t="s">
        <v>4249</v>
      </c>
      <c r="Q1278" s="74" t="s">
        <v>4250</v>
      </c>
      <c r="R1278" s="74" t="s">
        <v>4249</v>
      </c>
      <c r="S1278" s="74" t="s">
        <v>4250</v>
      </c>
      <c r="T1278" s="74"/>
      <c r="U1278" s="74"/>
      <c r="V1278" s="74"/>
    </row>
    <row r="1279" spans="1:34" hidden="1" x14ac:dyDescent="0.25">
      <c r="A1279" s="115">
        <v>249</v>
      </c>
      <c r="B1279" s="74" t="s">
        <v>12</v>
      </c>
      <c r="C1279" s="74" t="s">
        <v>85</v>
      </c>
      <c r="D1279" s="74" t="s">
        <v>86</v>
      </c>
      <c r="E1279" s="74" t="s">
        <v>14</v>
      </c>
      <c r="F1279" s="74" t="s">
        <v>87</v>
      </c>
      <c r="G1279" s="74" t="s">
        <v>88</v>
      </c>
      <c r="H1279" s="161">
        <v>360068</v>
      </c>
      <c r="I1279" s="74" t="s">
        <v>622</v>
      </c>
      <c r="J1279" s="74">
        <v>176</v>
      </c>
      <c r="K1279" s="74">
        <v>20</v>
      </c>
      <c r="L1279" s="74">
        <v>338</v>
      </c>
      <c r="M1279" s="74">
        <v>7907.3397232899997</v>
      </c>
      <c r="N1279" s="124" t="str">
        <f>VLOOKUP(I1279,'[1]Already Allocated to Banks'!$I$5:$U$498,6,0)</f>
        <v>STATE BANK OF INDIA</v>
      </c>
      <c r="O1279" s="115" t="s">
        <v>4152</v>
      </c>
      <c r="P1279" s="74" t="s">
        <v>4249</v>
      </c>
      <c r="Q1279" s="74"/>
      <c r="R1279" s="74"/>
      <c r="S1279" s="74"/>
      <c r="T1279" s="74"/>
      <c r="U1279" s="74"/>
      <c r="V1279" s="74"/>
    </row>
    <row r="1280" spans="1:34" hidden="1" x14ac:dyDescent="0.25">
      <c r="A1280" s="115">
        <v>250</v>
      </c>
      <c r="B1280" s="74" t="s">
        <v>12</v>
      </c>
      <c r="C1280" s="74" t="s">
        <v>85</v>
      </c>
      <c r="D1280" s="74" t="s">
        <v>86</v>
      </c>
      <c r="E1280" s="74" t="s">
        <v>14</v>
      </c>
      <c r="F1280" s="74" t="s">
        <v>87</v>
      </c>
      <c r="G1280" s="74" t="s">
        <v>88</v>
      </c>
      <c r="H1280" s="161">
        <v>358700</v>
      </c>
      <c r="I1280" s="74" t="s">
        <v>624</v>
      </c>
      <c r="J1280" s="74">
        <v>841</v>
      </c>
      <c r="K1280" s="74">
        <v>20</v>
      </c>
      <c r="L1280" s="74">
        <v>338</v>
      </c>
      <c r="M1280" s="74">
        <v>7906.9201865200002</v>
      </c>
      <c r="N1280" s="124" t="e">
        <f>VLOOKUP(I1280,'[1]Already Allocated to Banks'!$I$5:$U$498,6,0)</f>
        <v>#N/A</v>
      </c>
      <c r="O1280" s="115" t="s">
        <v>4152</v>
      </c>
      <c r="P1280" s="74" t="s">
        <v>4249</v>
      </c>
      <c r="Q1280" s="74" t="s">
        <v>4250</v>
      </c>
      <c r="R1280" s="74" t="s">
        <v>4249</v>
      </c>
      <c r="S1280" s="74" t="s">
        <v>4250</v>
      </c>
      <c r="T1280" s="74"/>
      <c r="U1280" s="74"/>
      <c r="V1280" s="74"/>
    </row>
    <row r="1281" spans="1:22" hidden="1" x14ac:dyDescent="0.25">
      <c r="A1281" s="115">
        <v>252</v>
      </c>
      <c r="B1281" s="74" t="s">
        <v>12</v>
      </c>
      <c r="C1281" s="74" t="s">
        <v>85</v>
      </c>
      <c r="D1281" s="74" t="s">
        <v>86</v>
      </c>
      <c r="E1281" s="74" t="s">
        <v>14</v>
      </c>
      <c r="F1281" s="74" t="s">
        <v>87</v>
      </c>
      <c r="G1281" s="74" t="s">
        <v>88</v>
      </c>
      <c r="H1281" s="161">
        <v>373311</v>
      </c>
      <c r="I1281" s="74" t="s">
        <v>628</v>
      </c>
      <c r="J1281" s="74">
        <v>177</v>
      </c>
      <c r="K1281" s="74">
        <v>20</v>
      </c>
      <c r="L1281" s="74">
        <v>338</v>
      </c>
      <c r="M1281" s="74">
        <v>7880.0839294400002</v>
      </c>
      <c r="N1281" s="124" t="str">
        <f>VLOOKUP(I1281,'[1]Already Allocated to Banks'!$I$5:$U$498,6,0)</f>
        <v>STATE BANK OF INDIA</v>
      </c>
      <c r="O1281" s="115" t="s">
        <v>4152</v>
      </c>
      <c r="P1281" s="74" t="s">
        <v>4249</v>
      </c>
      <c r="Q1281" s="74"/>
      <c r="R1281" s="74"/>
      <c r="S1281" s="74"/>
      <c r="T1281" s="74"/>
      <c r="U1281" s="74"/>
      <c r="V1281" s="74"/>
    </row>
    <row r="1282" spans="1:22" hidden="1" x14ac:dyDescent="0.25">
      <c r="A1282" s="115">
        <v>287</v>
      </c>
      <c r="B1282" s="74" t="s">
        <v>12</v>
      </c>
      <c r="C1282" s="74" t="s">
        <v>85</v>
      </c>
      <c r="D1282" s="74" t="s">
        <v>86</v>
      </c>
      <c r="E1282" s="74" t="s">
        <v>14</v>
      </c>
      <c r="F1282" s="74" t="s">
        <v>87</v>
      </c>
      <c r="G1282" s="74" t="s">
        <v>88</v>
      </c>
      <c r="H1282" s="161">
        <v>375191</v>
      </c>
      <c r="I1282" s="74" t="s">
        <v>706</v>
      </c>
      <c r="J1282" s="74">
        <v>569</v>
      </c>
      <c r="K1282" s="74">
        <v>20</v>
      </c>
      <c r="L1282" s="74">
        <v>338</v>
      </c>
      <c r="M1282" s="74">
        <v>7721.7814186899996</v>
      </c>
      <c r="N1282" s="124" t="str">
        <f>VLOOKUP(I1282,'[1]Already Allocated to Banks'!$I$5:$U$498,6,0)</f>
        <v>STATE BANK OF INDIA</v>
      </c>
      <c r="O1282" s="115" t="s">
        <v>4152</v>
      </c>
      <c r="P1282" s="74" t="s">
        <v>4249</v>
      </c>
      <c r="Q1282" s="74"/>
      <c r="R1282" s="74"/>
      <c r="S1282" s="74"/>
      <c r="T1282" s="74"/>
      <c r="U1282" s="74"/>
      <c r="V1282" s="74"/>
    </row>
    <row r="1283" spans="1:22" hidden="1" x14ac:dyDescent="0.25">
      <c r="A1283" s="115">
        <v>289</v>
      </c>
      <c r="B1283" s="74" t="s">
        <v>12</v>
      </c>
      <c r="C1283" s="74" t="s">
        <v>85</v>
      </c>
      <c r="D1283" s="74" t="s">
        <v>86</v>
      </c>
      <c r="E1283" s="74" t="s">
        <v>14</v>
      </c>
      <c r="F1283" s="74" t="s">
        <v>87</v>
      </c>
      <c r="G1283" s="74" t="s">
        <v>88</v>
      </c>
      <c r="H1283" s="161">
        <v>367524</v>
      </c>
      <c r="I1283" s="74" t="s">
        <v>710</v>
      </c>
      <c r="J1283" s="74">
        <v>469</v>
      </c>
      <c r="K1283" s="74">
        <v>20</v>
      </c>
      <c r="L1283" s="74">
        <v>338</v>
      </c>
      <c r="M1283" s="74">
        <v>7715.1080366899996</v>
      </c>
      <c r="N1283" s="124" t="e">
        <f>VLOOKUP(I1283,'[1]Already Allocated to Banks'!$I$5:$U$498,6,0)</f>
        <v>#N/A</v>
      </c>
      <c r="O1283" s="115" t="s">
        <v>4278</v>
      </c>
      <c r="P1283" s="74" t="s">
        <v>4249</v>
      </c>
      <c r="Q1283" s="74" t="s">
        <v>4250</v>
      </c>
      <c r="R1283" s="74" t="s">
        <v>4249</v>
      </c>
      <c r="S1283" s="74" t="s">
        <v>4250</v>
      </c>
      <c r="T1283" s="74"/>
      <c r="U1283" s="74"/>
      <c r="V1283" s="74"/>
    </row>
    <row r="1284" spans="1:22" hidden="1" x14ac:dyDescent="0.25">
      <c r="A1284" s="115">
        <v>314</v>
      </c>
      <c r="B1284" s="74" t="s">
        <v>12</v>
      </c>
      <c r="C1284" s="74" t="s">
        <v>85</v>
      </c>
      <c r="D1284" s="74" t="s">
        <v>86</v>
      </c>
      <c r="E1284" s="74" t="s">
        <v>14</v>
      </c>
      <c r="F1284" s="74" t="s">
        <v>87</v>
      </c>
      <c r="G1284" s="74" t="s">
        <v>88</v>
      </c>
      <c r="H1284" s="161">
        <v>377646</v>
      </c>
      <c r="I1284" s="74" t="s">
        <v>766</v>
      </c>
      <c r="J1284" s="74">
        <v>8</v>
      </c>
      <c r="K1284" s="74">
        <v>20</v>
      </c>
      <c r="L1284" s="74">
        <v>338</v>
      </c>
      <c r="M1284" s="74">
        <v>7638.0898701400001</v>
      </c>
      <c r="N1284" s="124" t="e">
        <f>VLOOKUP(I1284,'[1]Already Allocated to Banks'!$I$5:$U$498,6,0)</f>
        <v>#N/A</v>
      </c>
      <c r="O1284" s="115" t="s">
        <v>4142</v>
      </c>
      <c r="P1284" s="74" t="s">
        <v>4249</v>
      </c>
      <c r="Q1284" s="74" t="s">
        <v>4250</v>
      </c>
      <c r="R1284" s="74" t="s">
        <v>4249</v>
      </c>
      <c r="S1284" s="74" t="s">
        <v>4250</v>
      </c>
      <c r="T1284" s="74"/>
      <c r="U1284" s="74"/>
      <c r="V1284" s="74"/>
    </row>
    <row r="1285" spans="1:22" hidden="1" x14ac:dyDescent="0.25">
      <c r="A1285" s="115">
        <v>352</v>
      </c>
      <c r="B1285" s="74" t="s">
        <v>12</v>
      </c>
      <c r="C1285" s="74" t="s">
        <v>85</v>
      </c>
      <c r="D1285" s="74" t="s">
        <v>851</v>
      </c>
      <c r="E1285" s="74" t="s">
        <v>14</v>
      </c>
      <c r="F1285" s="74" t="s">
        <v>87</v>
      </c>
      <c r="G1285" s="74" t="s">
        <v>852</v>
      </c>
      <c r="H1285" s="161">
        <v>377152</v>
      </c>
      <c r="I1285" s="74" t="s">
        <v>854</v>
      </c>
      <c r="J1285" s="74">
        <v>895</v>
      </c>
      <c r="K1285" s="74">
        <v>20</v>
      </c>
      <c r="L1285" s="74">
        <v>338</v>
      </c>
      <c r="M1285" s="74">
        <v>7518.1534199199996</v>
      </c>
      <c r="N1285" s="124" t="e">
        <f>VLOOKUP(I1285,'[1]Already Allocated to Banks'!$I$5:$U$498,6,0)</f>
        <v>#N/A</v>
      </c>
      <c r="O1285" s="115" t="s">
        <v>4278</v>
      </c>
      <c r="P1285" s="74" t="s">
        <v>4249</v>
      </c>
      <c r="Q1285" s="74" t="s">
        <v>4250</v>
      </c>
      <c r="R1285" s="74" t="s">
        <v>4249</v>
      </c>
      <c r="S1285" s="74" t="s">
        <v>4250</v>
      </c>
      <c r="T1285" s="74"/>
      <c r="U1285" s="74"/>
      <c r="V1285" s="74"/>
    </row>
    <row r="1286" spans="1:22" hidden="1" x14ac:dyDescent="0.25">
      <c r="A1286" s="115">
        <v>363</v>
      </c>
      <c r="B1286" s="74" t="s">
        <v>12</v>
      </c>
      <c r="C1286" s="74" t="s">
        <v>85</v>
      </c>
      <c r="D1286" s="74" t="s">
        <v>86</v>
      </c>
      <c r="E1286" s="74" t="s">
        <v>14</v>
      </c>
      <c r="F1286" s="74" t="s">
        <v>87</v>
      </c>
      <c r="G1286" s="74" t="s">
        <v>88</v>
      </c>
      <c r="H1286" s="161">
        <v>350006</v>
      </c>
      <c r="I1286" s="74" t="s">
        <v>878</v>
      </c>
      <c r="J1286" s="74">
        <v>296</v>
      </c>
      <c r="K1286" s="74">
        <v>20</v>
      </c>
      <c r="L1286" s="74">
        <v>338</v>
      </c>
      <c r="M1286" s="74">
        <v>7493.5599302000001</v>
      </c>
      <c r="N1286" s="124" t="e">
        <f>VLOOKUP(I1286,'[1]Already Allocated to Banks'!$I$5:$U$498,6,0)</f>
        <v>#N/A</v>
      </c>
      <c r="O1286" s="115" t="s">
        <v>4142</v>
      </c>
      <c r="P1286" s="74" t="s">
        <v>4249</v>
      </c>
      <c r="Q1286" s="74" t="s">
        <v>4250</v>
      </c>
      <c r="R1286" s="74" t="s">
        <v>4249</v>
      </c>
      <c r="S1286" s="74" t="s">
        <v>4250</v>
      </c>
      <c r="T1286" s="74"/>
      <c r="U1286" s="74"/>
      <c r="V1286" s="74"/>
    </row>
    <row r="1287" spans="1:22" x14ac:dyDescent="0.25">
      <c r="A1287" s="115">
        <v>368</v>
      </c>
      <c r="B1287" s="74" t="s">
        <v>12</v>
      </c>
      <c r="C1287" s="74" t="s">
        <v>85</v>
      </c>
      <c r="D1287" s="74" t="s">
        <v>86</v>
      </c>
      <c r="E1287" s="74" t="s">
        <v>14</v>
      </c>
      <c r="F1287" s="74" t="s">
        <v>87</v>
      </c>
      <c r="G1287" s="74" t="s">
        <v>88</v>
      </c>
      <c r="H1287" s="161">
        <v>348536</v>
      </c>
      <c r="I1287" s="74" t="s">
        <v>864</v>
      </c>
      <c r="J1287" s="74">
        <v>1447</v>
      </c>
      <c r="K1287" s="74">
        <v>20</v>
      </c>
      <c r="L1287" s="74">
        <v>338</v>
      </c>
      <c r="M1287" s="74">
        <v>7480.0691607999997</v>
      </c>
      <c r="N1287" s="124" t="e">
        <f>VLOOKUP(I1287,'[1]Already Allocated to Banks'!$I$5:$U$498,6,0)</f>
        <v>#N/A</v>
      </c>
      <c r="O1287" s="115"/>
      <c r="P1287" s="74">
        <v>0</v>
      </c>
      <c r="Q1287" s="74">
        <v>0</v>
      </c>
      <c r="R1287" s="74">
        <v>0</v>
      </c>
      <c r="S1287" s="74">
        <v>0</v>
      </c>
      <c r="T1287" s="74"/>
      <c r="U1287" s="74"/>
      <c r="V1287" s="74"/>
    </row>
    <row r="1288" spans="1:22" hidden="1" x14ac:dyDescent="0.25">
      <c r="A1288" s="115">
        <v>378</v>
      </c>
      <c r="B1288" s="74" t="s">
        <v>12</v>
      </c>
      <c r="C1288" s="74" t="s">
        <v>85</v>
      </c>
      <c r="D1288" s="74" t="s">
        <v>450</v>
      </c>
      <c r="E1288" s="74" t="s">
        <v>14</v>
      </c>
      <c r="F1288" s="74" t="s">
        <v>87</v>
      </c>
      <c r="G1288" s="74" t="s">
        <v>906</v>
      </c>
      <c r="H1288" s="161">
        <v>348685</v>
      </c>
      <c r="I1288" s="74" t="s">
        <v>874</v>
      </c>
      <c r="J1288" s="74">
        <v>160</v>
      </c>
      <c r="K1288" s="74">
        <v>20</v>
      </c>
      <c r="L1288" s="74">
        <v>338</v>
      </c>
      <c r="M1288" s="74">
        <v>7448.8067006399997</v>
      </c>
      <c r="N1288" s="124" t="e">
        <f>VLOOKUP(I1288,'[1]Already Allocated to Banks'!$I$5:$U$498,6,0)</f>
        <v>#N/A</v>
      </c>
      <c r="O1288" s="115" t="s">
        <v>4147</v>
      </c>
      <c r="P1288" s="74" t="s">
        <v>4249</v>
      </c>
      <c r="Q1288" s="74" t="s">
        <v>4250</v>
      </c>
      <c r="R1288" s="74" t="s">
        <v>4249</v>
      </c>
      <c r="S1288" s="74" t="s">
        <v>4249</v>
      </c>
      <c r="T1288" s="74"/>
      <c r="U1288" s="74"/>
      <c r="V1288" s="74"/>
    </row>
    <row r="1289" spans="1:22" hidden="1" x14ac:dyDescent="0.25">
      <c r="A1289" s="115">
        <v>398</v>
      </c>
      <c r="B1289" s="74" t="s">
        <v>12</v>
      </c>
      <c r="C1289" s="74" t="s">
        <v>85</v>
      </c>
      <c r="D1289" s="74" t="s">
        <v>86</v>
      </c>
      <c r="E1289" s="74" t="s">
        <v>14</v>
      </c>
      <c r="F1289" s="74" t="s">
        <v>87</v>
      </c>
      <c r="G1289" s="74" t="s">
        <v>88</v>
      </c>
      <c r="H1289" s="161">
        <v>347839</v>
      </c>
      <c r="I1289" s="74" t="s">
        <v>948</v>
      </c>
      <c r="J1289" s="74">
        <v>486</v>
      </c>
      <c r="K1289" s="74">
        <v>20</v>
      </c>
      <c r="L1289" s="74">
        <v>338</v>
      </c>
      <c r="M1289" s="74">
        <v>7365.8749042199997</v>
      </c>
      <c r="N1289" s="124" t="e">
        <f>VLOOKUP(I1289,'[1]Already Allocated to Banks'!$I$5:$U$498,6,0)</f>
        <v>#N/A</v>
      </c>
      <c r="O1289" s="115" t="s">
        <v>4278</v>
      </c>
      <c r="P1289" s="74" t="s">
        <v>4249</v>
      </c>
      <c r="Q1289" s="74" t="s">
        <v>4250</v>
      </c>
      <c r="R1289" s="74" t="s">
        <v>4249</v>
      </c>
      <c r="S1289" s="74" t="s">
        <v>4250</v>
      </c>
      <c r="T1289" s="74"/>
      <c r="U1289" s="74"/>
      <c r="V1289" s="74"/>
    </row>
    <row r="1290" spans="1:22" hidden="1" x14ac:dyDescent="0.25">
      <c r="A1290" s="115">
        <v>412</v>
      </c>
      <c r="B1290" s="74" t="s">
        <v>12</v>
      </c>
      <c r="C1290" s="74" t="s">
        <v>85</v>
      </c>
      <c r="D1290" s="74" t="s">
        <v>86</v>
      </c>
      <c r="E1290" s="74" t="s">
        <v>14</v>
      </c>
      <c r="F1290" s="74" t="s">
        <v>87</v>
      </c>
      <c r="G1290" s="74" t="s">
        <v>88</v>
      </c>
      <c r="H1290" s="161">
        <v>349827</v>
      </c>
      <c r="I1290" s="74" t="s">
        <v>980</v>
      </c>
      <c r="J1290" s="74">
        <v>270</v>
      </c>
      <c r="K1290" s="74">
        <v>20</v>
      </c>
      <c r="L1290" s="74">
        <v>338</v>
      </c>
      <c r="M1290" s="74">
        <v>7326.5147733499998</v>
      </c>
      <c r="N1290" s="124" t="e">
        <f>VLOOKUP(I1290,'[1]Already Allocated to Banks'!$I$5:$U$498,6,0)</f>
        <v>#N/A</v>
      </c>
      <c r="O1290" s="115" t="s">
        <v>4278</v>
      </c>
      <c r="P1290" s="74" t="s">
        <v>4249</v>
      </c>
      <c r="Q1290" s="74" t="s">
        <v>4250</v>
      </c>
      <c r="R1290" s="74" t="s">
        <v>4249</v>
      </c>
      <c r="S1290" s="74" t="s">
        <v>4250</v>
      </c>
      <c r="T1290" s="74"/>
      <c r="U1290" s="74"/>
      <c r="V1290" s="74"/>
    </row>
    <row r="1291" spans="1:22" hidden="1" x14ac:dyDescent="0.25">
      <c r="A1291" s="115">
        <v>448</v>
      </c>
      <c r="B1291" s="74" t="s">
        <v>12</v>
      </c>
      <c r="C1291" s="74" t="s">
        <v>85</v>
      </c>
      <c r="D1291" s="74" t="s">
        <v>86</v>
      </c>
      <c r="E1291" s="74" t="s">
        <v>14</v>
      </c>
      <c r="F1291" s="74" t="s">
        <v>87</v>
      </c>
      <c r="G1291" s="74" t="s">
        <v>88</v>
      </c>
      <c r="H1291" s="161">
        <v>377022</v>
      </c>
      <c r="I1291" s="74" t="s">
        <v>1052</v>
      </c>
      <c r="J1291" s="74">
        <v>116</v>
      </c>
      <c r="K1291" s="74">
        <v>20</v>
      </c>
      <c r="L1291" s="74">
        <v>338</v>
      </c>
      <c r="M1291" s="74">
        <v>7232.2661786999997</v>
      </c>
      <c r="N1291" s="124" t="e">
        <f>VLOOKUP(I1291,'[1]Already Allocated to Banks'!$I$5:$U$498,6,0)</f>
        <v>#N/A</v>
      </c>
      <c r="O1291" s="115" t="s">
        <v>4142</v>
      </c>
      <c r="P1291" s="74" t="s">
        <v>4249</v>
      </c>
      <c r="Q1291" s="74" t="s">
        <v>4250</v>
      </c>
      <c r="R1291" s="74" t="s">
        <v>4249</v>
      </c>
      <c r="S1291" s="74" t="s">
        <v>4250</v>
      </c>
      <c r="T1291" s="74"/>
      <c r="U1291" s="74"/>
      <c r="V1291" s="74"/>
    </row>
    <row r="1292" spans="1:22" hidden="1" x14ac:dyDescent="0.25">
      <c r="A1292" s="115">
        <v>456</v>
      </c>
      <c r="B1292" s="74" t="s">
        <v>12</v>
      </c>
      <c r="C1292" s="74" t="s">
        <v>85</v>
      </c>
      <c r="D1292" s="74" t="s">
        <v>86</v>
      </c>
      <c r="E1292" s="74" t="s">
        <v>14</v>
      </c>
      <c r="F1292" s="74" t="s">
        <v>87</v>
      </c>
      <c r="G1292" s="74" t="s">
        <v>88</v>
      </c>
      <c r="H1292" s="161">
        <v>347398</v>
      </c>
      <c r="I1292" s="74" t="s">
        <v>1068</v>
      </c>
      <c r="J1292" s="74">
        <v>1505</v>
      </c>
      <c r="K1292" s="74">
        <v>20</v>
      </c>
      <c r="L1292" s="74">
        <v>338</v>
      </c>
      <c r="M1292" s="74">
        <v>7218.5007100000003</v>
      </c>
      <c r="N1292" s="124" t="e">
        <f>VLOOKUP(I1292,'[1]Already Allocated to Banks'!$I$5:$U$498,6,0)</f>
        <v>#N/A</v>
      </c>
      <c r="O1292" s="115" t="s">
        <v>4278</v>
      </c>
      <c r="P1292" s="74" t="s">
        <v>4249</v>
      </c>
      <c r="Q1292" s="74" t="s">
        <v>4250</v>
      </c>
      <c r="R1292" s="74" t="s">
        <v>4249</v>
      </c>
      <c r="S1292" s="74" t="s">
        <v>4250</v>
      </c>
      <c r="T1292" s="74"/>
      <c r="U1292" s="74"/>
      <c r="V1292" s="74"/>
    </row>
    <row r="1293" spans="1:22" hidden="1" x14ac:dyDescent="0.25">
      <c r="A1293" s="115">
        <v>497</v>
      </c>
      <c r="B1293" s="74" t="s">
        <v>12</v>
      </c>
      <c r="C1293" s="74" t="s">
        <v>85</v>
      </c>
      <c r="D1293" s="74" t="s">
        <v>1150</v>
      </c>
      <c r="E1293" s="74" t="s">
        <v>14</v>
      </c>
      <c r="F1293" s="74" t="s">
        <v>87</v>
      </c>
      <c r="G1293" s="74" t="s">
        <v>1151</v>
      </c>
      <c r="H1293" s="161">
        <v>367488</v>
      </c>
      <c r="I1293" s="74" t="s">
        <v>1153</v>
      </c>
      <c r="J1293" s="74">
        <v>491</v>
      </c>
      <c r="K1293" s="74">
        <v>20</v>
      </c>
      <c r="L1293" s="74">
        <v>338</v>
      </c>
      <c r="M1293" s="74">
        <v>7121.8032188200004</v>
      </c>
      <c r="N1293" s="124" t="e">
        <f>VLOOKUP(I1293,'[1]Already Allocated to Banks'!$I$5:$U$498,6,0)</f>
        <v>#N/A</v>
      </c>
      <c r="O1293" s="115" t="s">
        <v>4278</v>
      </c>
      <c r="P1293" s="74" t="s">
        <v>4249</v>
      </c>
      <c r="Q1293" s="74" t="s">
        <v>4250</v>
      </c>
      <c r="R1293" s="74" t="s">
        <v>4249</v>
      </c>
      <c r="S1293" s="74" t="s">
        <v>4250</v>
      </c>
      <c r="T1293" s="74"/>
      <c r="U1293" s="74"/>
      <c r="V1293" s="74"/>
    </row>
    <row r="1294" spans="1:22" hidden="1" x14ac:dyDescent="0.25">
      <c r="A1294" s="115">
        <v>499</v>
      </c>
      <c r="B1294" s="74" t="s">
        <v>12</v>
      </c>
      <c r="C1294" s="74" t="s">
        <v>85</v>
      </c>
      <c r="D1294" s="74" t="s">
        <v>1150</v>
      </c>
      <c r="E1294" s="74" t="s">
        <v>14</v>
      </c>
      <c r="F1294" s="74" t="s">
        <v>87</v>
      </c>
      <c r="G1294" s="74" t="s">
        <v>1151</v>
      </c>
      <c r="H1294" s="161">
        <v>366302</v>
      </c>
      <c r="I1294" s="74" t="s">
        <v>1157</v>
      </c>
      <c r="J1294" s="74">
        <v>269</v>
      </c>
      <c r="K1294" s="74">
        <v>20</v>
      </c>
      <c r="L1294" s="74">
        <v>338</v>
      </c>
      <c r="M1294" s="74">
        <v>7114.0930238800001</v>
      </c>
      <c r="N1294" s="124" t="e">
        <f>VLOOKUP(I1294,'[1]Already Allocated to Banks'!$I$5:$U$498,6,0)</f>
        <v>#N/A</v>
      </c>
      <c r="O1294" s="115" t="s">
        <v>4278</v>
      </c>
      <c r="P1294" s="74" t="s">
        <v>4249</v>
      </c>
      <c r="Q1294" s="74" t="s">
        <v>4250</v>
      </c>
      <c r="R1294" s="74" t="s">
        <v>4249</v>
      </c>
      <c r="S1294" s="74" t="s">
        <v>4250</v>
      </c>
      <c r="T1294" s="74"/>
      <c r="U1294" s="74"/>
      <c r="V1294" s="74"/>
    </row>
    <row r="1295" spans="1:22" hidden="1" x14ac:dyDescent="0.25">
      <c r="A1295" s="115">
        <v>511</v>
      </c>
      <c r="B1295" s="74" t="s">
        <v>12</v>
      </c>
      <c r="C1295" s="74" t="s">
        <v>85</v>
      </c>
      <c r="D1295" s="74" t="s">
        <v>86</v>
      </c>
      <c r="E1295" s="74" t="s">
        <v>14</v>
      </c>
      <c r="F1295" s="74" t="s">
        <v>87</v>
      </c>
      <c r="G1295" s="74" t="s">
        <v>88</v>
      </c>
      <c r="H1295" s="161">
        <v>347975</v>
      </c>
      <c r="I1295" s="74" t="s">
        <v>1180</v>
      </c>
      <c r="J1295" s="74">
        <v>551</v>
      </c>
      <c r="K1295" s="74">
        <v>20</v>
      </c>
      <c r="L1295" s="74">
        <v>338</v>
      </c>
      <c r="M1295" s="74">
        <v>7081.6745062600003</v>
      </c>
      <c r="N1295" s="124" t="e">
        <f>VLOOKUP(I1295,'[1]Already Allocated to Banks'!$I$5:$U$498,6,0)</f>
        <v>#N/A</v>
      </c>
      <c r="O1295" s="115" t="s">
        <v>4278</v>
      </c>
      <c r="P1295" s="74" t="s">
        <v>4249</v>
      </c>
      <c r="Q1295" s="74" t="s">
        <v>4250</v>
      </c>
      <c r="R1295" s="74" t="s">
        <v>4249</v>
      </c>
      <c r="S1295" s="74" t="s">
        <v>4250</v>
      </c>
      <c r="T1295" s="74"/>
      <c r="U1295" s="74"/>
      <c r="V1295" s="74"/>
    </row>
    <row r="1296" spans="1:22" hidden="1" x14ac:dyDescent="0.25">
      <c r="A1296" s="115">
        <v>541</v>
      </c>
      <c r="B1296" s="74" t="s">
        <v>12</v>
      </c>
      <c r="C1296" s="74" t="s">
        <v>85</v>
      </c>
      <c r="D1296" s="74" t="s">
        <v>1150</v>
      </c>
      <c r="E1296" s="74" t="s">
        <v>14</v>
      </c>
      <c r="F1296" s="74" t="s">
        <v>87</v>
      </c>
      <c r="G1296" s="74" t="s">
        <v>1151</v>
      </c>
      <c r="H1296" s="161">
        <v>377873</v>
      </c>
      <c r="I1296" s="74" t="s">
        <v>1245</v>
      </c>
      <c r="J1296" s="74">
        <v>745</v>
      </c>
      <c r="K1296" s="74">
        <v>20</v>
      </c>
      <c r="L1296" s="74">
        <v>338</v>
      </c>
      <c r="M1296" s="74">
        <v>7003.1686409699996</v>
      </c>
      <c r="N1296" s="124" t="e">
        <f>VLOOKUP(I1296,'[1]Already Allocated to Banks'!$I$5:$U$498,6,0)</f>
        <v>#N/A</v>
      </c>
      <c r="O1296" s="115" t="s">
        <v>4278</v>
      </c>
      <c r="P1296" s="74" t="s">
        <v>4249</v>
      </c>
      <c r="Q1296" s="74" t="s">
        <v>4250</v>
      </c>
      <c r="R1296" s="74" t="s">
        <v>4249</v>
      </c>
      <c r="S1296" s="74" t="s">
        <v>4250</v>
      </c>
      <c r="T1296" s="74"/>
      <c r="U1296" s="74"/>
      <c r="V1296" s="74"/>
    </row>
    <row r="1297" spans="1:22" hidden="1" x14ac:dyDescent="0.25">
      <c r="A1297" s="115">
        <v>546</v>
      </c>
      <c r="B1297" s="74" t="s">
        <v>12</v>
      </c>
      <c r="C1297" s="74" t="s">
        <v>85</v>
      </c>
      <c r="D1297" s="74" t="s">
        <v>86</v>
      </c>
      <c r="E1297" s="74" t="s">
        <v>14</v>
      </c>
      <c r="F1297" s="74" t="s">
        <v>87</v>
      </c>
      <c r="G1297" s="74" t="s">
        <v>88</v>
      </c>
      <c r="H1297" s="161">
        <v>347186</v>
      </c>
      <c r="I1297" s="74" t="s">
        <v>1255</v>
      </c>
      <c r="J1297" s="74">
        <v>263</v>
      </c>
      <c r="K1297" s="74">
        <v>20</v>
      </c>
      <c r="L1297" s="74">
        <v>338</v>
      </c>
      <c r="M1297" s="74">
        <v>6995.2356683400003</v>
      </c>
      <c r="N1297" s="124" t="e">
        <f>VLOOKUP(I1297,'[1]Already Allocated to Banks'!$I$5:$U$498,6,0)</f>
        <v>#N/A</v>
      </c>
      <c r="O1297" s="115" t="s">
        <v>4142</v>
      </c>
      <c r="P1297" s="74" t="s">
        <v>4249</v>
      </c>
      <c r="Q1297" s="74" t="s">
        <v>4250</v>
      </c>
      <c r="R1297" s="74" t="s">
        <v>4249</v>
      </c>
      <c r="S1297" s="74" t="s">
        <v>4250</v>
      </c>
      <c r="T1297" s="74"/>
      <c r="U1297" s="74"/>
      <c r="V1297" s="74"/>
    </row>
    <row r="1298" spans="1:22" hidden="1" x14ac:dyDescent="0.25">
      <c r="A1298" s="115">
        <v>585</v>
      </c>
      <c r="B1298" s="74" t="s">
        <v>12</v>
      </c>
      <c r="C1298" s="74" t="s">
        <v>85</v>
      </c>
      <c r="D1298" s="74" t="s">
        <v>86</v>
      </c>
      <c r="E1298" s="74" t="s">
        <v>14</v>
      </c>
      <c r="F1298" s="74" t="s">
        <v>87</v>
      </c>
      <c r="G1298" s="74" t="s">
        <v>88</v>
      </c>
      <c r="H1298" s="161">
        <v>356371</v>
      </c>
      <c r="I1298" s="74" t="s">
        <v>1333</v>
      </c>
      <c r="J1298" s="74">
        <v>527</v>
      </c>
      <c r="K1298" s="74">
        <v>20</v>
      </c>
      <c r="L1298" s="74">
        <v>338</v>
      </c>
      <c r="M1298" s="74">
        <v>6938.7745547599998</v>
      </c>
      <c r="N1298" s="124" t="e">
        <f>VLOOKUP(I1298,'[1]Already Allocated to Banks'!$I$5:$U$498,6,0)</f>
        <v>#N/A</v>
      </c>
      <c r="O1298" s="115" t="s">
        <v>4278</v>
      </c>
      <c r="P1298" s="74" t="s">
        <v>4249</v>
      </c>
      <c r="Q1298" s="74" t="s">
        <v>4250</v>
      </c>
      <c r="R1298" s="74" t="s">
        <v>4249</v>
      </c>
      <c r="S1298" s="74" t="s">
        <v>4250</v>
      </c>
      <c r="T1298" s="74"/>
      <c r="U1298" s="74"/>
      <c r="V1298" s="74"/>
    </row>
    <row r="1299" spans="1:22" hidden="1" x14ac:dyDescent="0.25">
      <c r="A1299" s="115">
        <v>591</v>
      </c>
      <c r="B1299" s="74" t="s">
        <v>12</v>
      </c>
      <c r="C1299" s="74" t="s">
        <v>85</v>
      </c>
      <c r="D1299" s="74" t="s">
        <v>86</v>
      </c>
      <c r="E1299" s="74" t="s">
        <v>14</v>
      </c>
      <c r="F1299" s="74" t="s">
        <v>87</v>
      </c>
      <c r="G1299" s="74" t="s">
        <v>88</v>
      </c>
      <c r="H1299" s="161">
        <v>347940</v>
      </c>
      <c r="I1299" s="74" t="s">
        <v>1345</v>
      </c>
      <c r="J1299" s="74">
        <v>281</v>
      </c>
      <c r="K1299" s="74">
        <v>20</v>
      </c>
      <c r="L1299" s="74">
        <v>338</v>
      </c>
      <c r="M1299" s="74">
        <v>6931.61355078</v>
      </c>
      <c r="N1299" s="124" t="e">
        <f>VLOOKUP(I1299,'[1]Already Allocated to Banks'!$I$5:$U$498,6,0)</f>
        <v>#N/A</v>
      </c>
      <c r="O1299" s="115" t="s">
        <v>4278</v>
      </c>
      <c r="P1299" s="74" t="s">
        <v>4249</v>
      </c>
      <c r="Q1299" s="74" t="s">
        <v>4250</v>
      </c>
      <c r="R1299" s="74" t="s">
        <v>4249</v>
      </c>
      <c r="S1299" s="74" t="s">
        <v>4250</v>
      </c>
      <c r="T1299" s="74"/>
      <c r="U1299" s="74"/>
      <c r="V1299" s="74"/>
    </row>
    <row r="1300" spans="1:22" hidden="1" x14ac:dyDescent="0.25">
      <c r="A1300" s="115">
        <v>607</v>
      </c>
      <c r="B1300" s="74" t="s">
        <v>12</v>
      </c>
      <c r="C1300" s="74" t="s">
        <v>85</v>
      </c>
      <c r="D1300" s="74" t="s">
        <v>86</v>
      </c>
      <c r="E1300" s="74" t="s">
        <v>14</v>
      </c>
      <c r="F1300" s="74" t="s">
        <v>87</v>
      </c>
      <c r="G1300" s="74" t="s">
        <v>88</v>
      </c>
      <c r="H1300" s="161">
        <v>356337</v>
      </c>
      <c r="I1300" s="74" t="s">
        <v>1379</v>
      </c>
      <c r="J1300" s="74">
        <v>988</v>
      </c>
      <c r="K1300" s="74">
        <v>20</v>
      </c>
      <c r="L1300" s="74">
        <v>338</v>
      </c>
      <c r="M1300" s="74">
        <v>6878.5332687399996</v>
      </c>
      <c r="N1300" s="124" t="e">
        <f>VLOOKUP(I1300,'[1]Already Allocated to Banks'!$I$5:$U$498,6,0)</f>
        <v>#N/A</v>
      </c>
      <c r="O1300" s="115" t="s">
        <v>4152</v>
      </c>
      <c r="P1300" s="74" t="s">
        <v>4249</v>
      </c>
      <c r="Q1300" s="74" t="s">
        <v>4250</v>
      </c>
      <c r="R1300" s="74" t="s">
        <v>4249</v>
      </c>
      <c r="S1300" s="74" t="s">
        <v>4250</v>
      </c>
      <c r="T1300" s="74"/>
      <c r="U1300" s="74"/>
      <c r="V1300" s="74"/>
    </row>
    <row r="1301" spans="1:22" hidden="1" x14ac:dyDescent="0.25">
      <c r="A1301" s="115">
        <v>612</v>
      </c>
      <c r="B1301" s="74" t="s">
        <v>12</v>
      </c>
      <c r="C1301" s="74" t="s">
        <v>85</v>
      </c>
      <c r="D1301" s="74" t="s">
        <v>450</v>
      </c>
      <c r="E1301" s="74" t="s">
        <v>14</v>
      </c>
      <c r="F1301" s="74" t="s">
        <v>87</v>
      </c>
      <c r="G1301" s="74" t="s">
        <v>906</v>
      </c>
      <c r="H1301" s="161">
        <v>376794</v>
      </c>
      <c r="I1301" s="74" t="s">
        <v>1391</v>
      </c>
      <c r="J1301" s="74">
        <v>450</v>
      </c>
      <c r="K1301" s="74">
        <v>20</v>
      </c>
      <c r="L1301" s="74">
        <v>338</v>
      </c>
      <c r="M1301" s="74">
        <v>6850.6918105200002</v>
      </c>
      <c r="N1301" s="124" t="e">
        <f>VLOOKUP(I1301,'[1]Already Allocated to Banks'!$I$5:$U$498,6,0)</f>
        <v>#N/A</v>
      </c>
      <c r="O1301" s="115" t="s">
        <v>4152</v>
      </c>
      <c r="P1301" s="74" t="s">
        <v>4249</v>
      </c>
      <c r="Q1301" s="74" t="s">
        <v>4250</v>
      </c>
      <c r="R1301" s="74" t="s">
        <v>4249</v>
      </c>
      <c r="S1301" s="74" t="s">
        <v>4250</v>
      </c>
      <c r="T1301" s="74"/>
      <c r="U1301" s="74"/>
      <c r="V1301" s="74"/>
    </row>
    <row r="1302" spans="1:22" hidden="1" x14ac:dyDescent="0.25">
      <c r="A1302" s="115">
        <v>618</v>
      </c>
      <c r="B1302" s="74" t="s">
        <v>12</v>
      </c>
      <c r="C1302" s="74" t="s">
        <v>85</v>
      </c>
      <c r="D1302" s="74" t="s">
        <v>86</v>
      </c>
      <c r="E1302" s="74" t="s">
        <v>14</v>
      </c>
      <c r="F1302" s="74" t="s">
        <v>87</v>
      </c>
      <c r="G1302" s="74" t="s">
        <v>88</v>
      </c>
      <c r="H1302" s="161">
        <v>367460</v>
      </c>
      <c r="I1302" s="74" t="s">
        <v>1403</v>
      </c>
      <c r="J1302" s="74">
        <v>350</v>
      </c>
      <c r="K1302" s="74">
        <v>20</v>
      </c>
      <c r="L1302" s="74">
        <v>338</v>
      </c>
      <c r="M1302" s="74">
        <v>6829.2742339899996</v>
      </c>
      <c r="N1302" s="124" t="e">
        <f>VLOOKUP(I1302,'[1]Already Allocated to Banks'!$I$5:$U$498,6,0)</f>
        <v>#N/A</v>
      </c>
      <c r="O1302" s="115" t="s">
        <v>4278</v>
      </c>
      <c r="P1302" s="74" t="s">
        <v>4249</v>
      </c>
      <c r="Q1302" s="74" t="s">
        <v>4250</v>
      </c>
      <c r="R1302" s="74" t="s">
        <v>4249</v>
      </c>
      <c r="S1302" s="74" t="s">
        <v>4250</v>
      </c>
      <c r="T1302" s="74"/>
      <c r="U1302" s="74"/>
      <c r="V1302" s="74"/>
    </row>
    <row r="1303" spans="1:22" hidden="1" x14ac:dyDescent="0.25">
      <c r="A1303" s="115">
        <v>620</v>
      </c>
      <c r="B1303" s="74" t="s">
        <v>12</v>
      </c>
      <c r="C1303" s="74" t="s">
        <v>85</v>
      </c>
      <c r="D1303" s="74" t="s">
        <v>86</v>
      </c>
      <c r="E1303" s="74" t="s">
        <v>14</v>
      </c>
      <c r="F1303" s="74" t="s">
        <v>87</v>
      </c>
      <c r="G1303" s="74" t="s">
        <v>88</v>
      </c>
      <c r="H1303" s="161">
        <v>367098</v>
      </c>
      <c r="I1303" s="74" t="s">
        <v>1407</v>
      </c>
      <c r="J1303" s="74">
        <v>796</v>
      </c>
      <c r="K1303" s="74">
        <v>20</v>
      </c>
      <c r="L1303" s="74">
        <v>338</v>
      </c>
      <c r="M1303" s="74">
        <v>6823.5586816200002</v>
      </c>
      <c r="N1303" s="124" t="e">
        <f>VLOOKUP(I1303,'[1]Already Allocated to Banks'!$I$5:$U$498,6,0)</f>
        <v>#N/A</v>
      </c>
      <c r="O1303" s="115" t="s">
        <v>4278</v>
      </c>
      <c r="P1303" s="74" t="s">
        <v>4249</v>
      </c>
      <c r="Q1303" s="74" t="s">
        <v>4250</v>
      </c>
      <c r="R1303" s="74" t="s">
        <v>4249</v>
      </c>
      <c r="S1303" s="74" t="s">
        <v>4250</v>
      </c>
      <c r="T1303" s="74"/>
      <c r="U1303" s="74"/>
      <c r="V1303" s="74"/>
    </row>
    <row r="1304" spans="1:22" hidden="1" x14ac:dyDescent="0.25">
      <c r="A1304" s="115">
        <v>624</v>
      </c>
      <c r="B1304" s="74" t="s">
        <v>12</v>
      </c>
      <c r="C1304" s="74" t="s">
        <v>85</v>
      </c>
      <c r="D1304" s="74" t="s">
        <v>1414</v>
      </c>
      <c r="E1304" s="74" t="s">
        <v>14</v>
      </c>
      <c r="F1304" s="74" t="s">
        <v>87</v>
      </c>
      <c r="G1304" s="74" t="s">
        <v>1415</v>
      </c>
      <c r="H1304" s="161">
        <v>367565</v>
      </c>
      <c r="I1304" s="74" t="s">
        <v>1417</v>
      </c>
      <c r="J1304" s="74">
        <v>381</v>
      </c>
      <c r="K1304" s="74">
        <v>20</v>
      </c>
      <c r="L1304" s="74">
        <v>338</v>
      </c>
      <c r="M1304" s="74">
        <v>6811.21590079</v>
      </c>
      <c r="N1304" s="124" t="e">
        <f>VLOOKUP(I1304,'[1]Already Allocated to Banks'!$I$5:$U$498,6,0)</f>
        <v>#N/A</v>
      </c>
      <c r="O1304" s="115" t="s">
        <v>4142</v>
      </c>
      <c r="P1304" s="74" t="s">
        <v>4249</v>
      </c>
      <c r="Q1304" s="74" t="s">
        <v>4250</v>
      </c>
      <c r="R1304" s="74" t="s">
        <v>4249</v>
      </c>
      <c r="S1304" s="74" t="s">
        <v>4250</v>
      </c>
      <c r="T1304" s="74"/>
      <c r="U1304" s="74"/>
      <c r="V1304" s="74"/>
    </row>
    <row r="1305" spans="1:22" hidden="1" x14ac:dyDescent="0.25">
      <c r="A1305" s="115">
        <v>656</v>
      </c>
      <c r="B1305" s="74" t="s">
        <v>12</v>
      </c>
      <c r="C1305" s="74" t="s">
        <v>85</v>
      </c>
      <c r="D1305" s="74" t="s">
        <v>450</v>
      </c>
      <c r="E1305" s="74" t="s">
        <v>14</v>
      </c>
      <c r="F1305" s="74" t="s">
        <v>87</v>
      </c>
      <c r="G1305" s="74" t="s">
        <v>906</v>
      </c>
      <c r="H1305" s="161">
        <v>347604</v>
      </c>
      <c r="I1305" s="74" t="s">
        <v>1486</v>
      </c>
      <c r="J1305" s="74">
        <v>633</v>
      </c>
      <c r="K1305" s="74">
        <v>20</v>
      </c>
      <c r="L1305" s="74">
        <v>338</v>
      </c>
      <c r="M1305" s="74">
        <v>6739.0776680700001</v>
      </c>
      <c r="N1305" s="124" t="e">
        <f>VLOOKUP(I1305,'[1]Already Allocated to Banks'!$I$5:$U$498,6,0)</f>
        <v>#N/A</v>
      </c>
      <c r="O1305" s="115" t="s">
        <v>4152</v>
      </c>
      <c r="P1305" s="74" t="s">
        <v>4249</v>
      </c>
      <c r="Q1305" s="74" t="s">
        <v>4250</v>
      </c>
      <c r="R1305" s="74" t="s">
        <v>4249</v>
      </c>
      <c r="S1305" s="74" t="s">
        <v>4250</v>
      </c>
      <c r="T1305" s="74"/>
      <c r="U1305" s="74"/>
      <c r="V1305" s="74"/>
    </row>
    <row r="1306" spans="1:22" hidden="1" x14ac:dyDescent="0.25">
      <c r="A1306" s="115">
        <v>657</v>
      </c>
      <c r="B1306" s="74" t="s">
        <v>12</v>
      </c>
      <c r="C1306" s="74" t="s">
        <v>85</v>
      </c>
      <c r="D1306" s="74" t="s">
        <v>450</v>
      </c>
      <c r="E1306" s="74" t="s">
        <v>14</v>
      </c>
      <c r="F1306" s="74" t="s">
        <v>87</v>
      </c>
      <c r="G1306" s="74" t="s">
        <v>906</v>
      </c>
      <c r="H1306" s="161">
        <v>365660</v>
      </c>
      <c r="I1306" s="74" t="s">
        <v>1488</v>
      </c>
      <c r="J1306" s="74">
        <v>572</v>
      </c>
      <c r="K1306" s="74">
        <v>20</v>
      </c>
      <c r="L1306" s="74">
        <v>338</v>
      </c>
      <c r="M1306" s="74">
        <v>6733.3113272700002</v>
      </c>
      <c r="N1306" s="124" t="e">
        <f>VLOOKUP(I1306,'[1]Already Allocated to Banks'!$I$5:$U$498,6,0)</f>
        <v>#N/A</v>
      </c>
      <c r="O1306" s="115" t="s">
        <v>4142</v>
      </c>
      <c r="P1306" s="74" t="s">
        <v>4249</v>
      </c>
      <c r="Q1306" s="74" t="s">
        <v>4250</v>
      </c>
      <c r="R1306" s="74" t="s">
        <v>4249</v>
      </c>
      <c r="S1306" s="74" t="s">
        <v>4250</v>
      </c>
      <c r="T1306" s="74"/>
      <c r="U1306" s="74"/>
      <c r="V1306" s="74"/>
    </row>
    <row r="1307" spans="1:22" hidden="1" x14ac:dyDescent="0.25">
      <c r="A1307" s="115">
        <v>670</v>
      </c>
      <c r="B1307" s="74" t="s">
        <v>12</v>
      </c>
      <c r="C1307" s="74" t="s">
        <v>85</v>
      </c>
      <c r="D1307" s="74" t="s">
        <v>450</v>
      </c>
      <c r="E1307" s="74" t="s">
        <v>14</v>
      </c>
      <c r="F1307" s="74" t="s">
        <v>87</v>
      </c>
      <c r="G1307" s="74" t="s">
        <v>906</v>
      </c>
      <c r="H1307" s="161">
        <v>366869</v>
      </c>
      <c r="I1307" s="74" t="s">
        <v>1513</v>
      </c>
      <c r="J1307" s="74">
        <v>532</v>
      </c>
      <c r="K1307" s="74">
        <v>20</v>
      </c>
      <c r="L1307" s="74">
        <v>338</v>
      </c>
      <c r="M1307" s="74">
        <v>6705.22016067</v>
      </c>
      <c r="N1307" s="124" t="e">
        <f>VLOOKUP(I1307,'[1]Already Allocated to Banks'!$I$5:$U$498,6,0)</f>
        <v>#N/A</v>
      </c>
      <c r="O1307" s="115" t="s">
        <v>4142</v>
      </c>
      <c r="P1307" s="74" t="s">
        <v>4249</v>
      </c>
      <c r="Q1307" s="74" t="s">
        <v>4250</v>
      </c>
      <c r="R1307" s="74" t="s">
        <v>4249</v>
      </c>
      <c r="S1307" s="74" t="s">
        <v>4250</v>
      </c>
      <c r="T1307" s="74"/>
      <c r="U1307" s="74"/>
      <c r="V1307" s="74"/>
    </row>
    <row r="1308" spans="1:22" hidden="1" x14ac:dyDescent="0.25">
      <c r="A1308" s="115">
        <v>675</v>
      </c>
      <c r="B1308" s="74" t="s">
        <v>12</v>
      </c>
      <c r="C1308" s="74" t="s">
        <v>85</v>
      </c>
      <c r="D1308" s="74" t="s">
        <v>450</v>
      </c>
      <c r="E1308" s="74" t="s">
        <v>14</v>
      </c>
      <c r="F1308" s="74" t="s">
        <v>87</v>
      </c>
      <c r="G1308" s="74" t="s">
        <v>906</v>
      </c>
      <c r="H1308" s="161">
        <v>366807</v>
      </c>
      <c r="I1308" s="74" t="s">
        <v>1523</v>
      </c>
      <c r="J1308" s="74">
        <v>343</v>
      </c>
      <c r="K1308" s="74">
        <v>20</v>
      </c>
      <c r="L1308" s="74">
        <v>338</v>
      </c>
      <c r="M1308" s="74">
        <v>6701.6366802100001</v>
      </c>
      <c r="N1308" s="124" t="e">
        <f>VLOOKUP(I1308,'[1]Already Allocated to Banks'!$I$5:$U$498,6,0)</f>
        <v>#N/A</v>
      </c>
      <c r="O1308" s="115" t="s">
        <v>4278</v>
      </c>
      <c r="P1308" s="74" t="s">
        <v>4249</v>
      </c>
      <c r="Q1308" s="74" t="s">
        <v>4250</v>
      </c>
      <c r="R1308" s="74" t="s">
        <v>4249</v>
      </c>
      <c r="S1308" s="74" t="s">
        <v>4250</v>
      </c>
      <c r="T1308" s="74"/>
      <c r="U1308" s="74"/>
      <c r="V1308" s="74"/>
    </row>
    <row r="1309" spans="1:22" hidden="1" x14ac:dyDescent="0.25">
      <c r="A1309" s="115">
        <v>724</v>
      </c>
      <c r="B1309" s="74" t="s">
        <v>12</v>
      </c>
      <c r="C1309" s="74" t="s">
        <v>85</v>
      </c>
      <c r="D1309" s="74" t="s">
        <v>86</v>
      </c>
      <c r="E1309" s="74" t="s">
        <v>14</v>
      </c>
      <c r="F1309" s="74" t="s">
        <v>87</v>
      </c>
      <c r="G1309" s="74" t="s">
        <v>88</v>
      </c>
      <c r="H1309" s="161">
        <v>366799</v>
      </c>
      <c r="I1309" s="74" t="s">
        <v>1618</v>
      </c>
      <c r="J1309" s="74">
        <v>190</v>
      </c>
      <c r="K1309" s="74">
        <v>20</v>
      </c>
      <c r="L1309" s="74">
        <v>338</v>
      </c>
      <c r="M1309" s="74">
        <v>6631.1365604299999</v>
      </c>
      <c r="N1309" s="124" t="e">
        <f>VLOOKUP(I1309,'[1]Already Allocated to Banks'!$I$5:$U$498,6,0)</f>
        <v>#N/A</v>
      </c>
      <c r="O1309" s="115" t="s">
        <v>4278</v>
      </c>
      <c r="P1309" s="74" t="s">
        <v>4249</v>
      </c>
      <c r="Q1309" s="74" t="s">
        <v>4250</v>
      </c>
      <c r="R1309" s="74" t="s">
        <v>4249</v>
      </c>
      <c r="S1309" s="74" t="s">
        <v>4250</v>
      </c>
      <c r="T1309" s="74"/>
      <c r="U1309" s="74"/>
      <c r="V1309" s="74"/>
    </row>
    <row r="1310" spans="1:22" hidden="1" x14ac:dyDescent="0.25">
      <c r="A1310" s="115">
        <v>746</v>
      </c>
      <c r="B1310" s="74" t="s">
        <v>12</v>
      </c>
      <c r="C1310" s="74" t="s">
        <v>85</v>
      </c>
      <c r="D1310" s="74" t="s">
        <v>86</v>
      </c>
      <c r="E1310" s="74" t="s">
        <v>14</v>
      </c>
      <c r="F1310" s="74" t="s">
        <v>87</v>
      </c>
      <c r="G1310" s="74" t="s">
        <v>88</v>
      </c>
      <c r="H1310" s="161">
        <v>350090</v>
      </c>
      <c r="I1310" s="74" t="s">
        <v>1666</v>
      </c>
      <c r="J1310" s="74">
        <v>235</v>
      </c>
      <c r="K1310" s="74">
        <v>20</v>
      </c>
      <c r="L1310" s="74">
        <v>338</v>
      </c>
      <c r="M1310" s="74">
        <v>6592.5153140700004</v>
      </c>
      <c r="N1310" s="124" t="e">
        <f>VLOOKUP(I1310,'[1]Already Allocated to Banks'!$I$5:$U$498,6,0)</f>
        <v>#N/A</v>
      </c>
      <c r="O1310" s="115" t="s">
        <v>4278</v>
      </c>
      <c r="P1310" s="74" t="s">
        <v>4249</v>
      </c>
      <c r="Q1310" s="74" t="s">
        <v>4250</v>
      </c>
      <c r="R1310" s="74" t="s">
        <v>4249</v>
      </c>
      <c r="S1310" s="74" t="s">
        <v>4250</v>
      </c>
      <c r="T1310" s="74"/>
      <c r="U1310" s="74"/>
      <c r="V1310" s="74"/>
    </row>
    <row r="1311" spans="1:22" hidden="1" x14ac:dyDescent="0.25">
      <c r="A1311" s="115">
        <v>758</v>
      </c>
      <c r="B1311" s="74" t="s">
        <v>12</v>
      </c>
      <c r="C1311" s="74" t="s">
        <v>85</v>
      </c>
      <c r="D1311" s="74" t="s">
        <v>86</v>
      </c>
      <c r="E1311" s="74" t="s">
        <v>14</v>
      </c>
      <c r="F1311" s="74" t="s">
        <v>87</v>
      </c>
      <c r="G1311" s="74" t="s">
        <v>88</v>
      </c>
      <c r="H1311" s="161">
        <v>375465</v>
      </c>
      <c r="I1311" s="74" t="s">
        <v>1690</v>
      </c>
      <c r="J1311" s="74">
        <v>119</v>
      </c>
      <c r="K1311" s="74">
        <v>20</v>
      </c>
      <c r="L1311" s="74">
        <v>338</v>
      </c>
      <c r="M1311" s="74">
        <v>6568.5116144800004</v>
      </c>
      <c r="N1311" s="124" t="str">
        <f>VLOOKUP(I1311,'[1]Already Allocated to Banks'!$I$5:$U$498,6,0)</f>
        <v>PUNJAB NATIONAL BANK</v>
      </c>
      <c r="O1311" s="115" t="s">
        <v>4142</v>
      </c>
      <c r="P1311" s="74" t="s">
        <v>4249</v>
      </c>
      <c r="Q1311" s="74"/>
      <c r="R1311" s="74"/>
      <c r="S1311" s="74"/>
      <c r="T1311" s="74"/>
      <c r="U1311" s="74"/>
      <c r="V1311" s="74"/>
    </row>
    <row r="1312" spans="1:22" hidden="1" x14ac:dyDescent="0.25">
      <c r="A1312" s="115">
        <v>760</v>
      </c>
      <c r="B1312" s="74" t="s">
        <v>12</v>
      </c>
      <c r="C1312" s="74" t="s">
        <v>85</v>
      </c>
      <c r="D1312" s="74" t="s">
        <v>450</v>
      </c>
      <c r="E1312" s="74" t="s">
        <v>14</v>
      </c>
      <c r="F1312" s="74" t="s">
        <v>87</v>
      </c>
      <c r="G1312" s="74" t="s">
        <v>906</v>
      </c>
      <c r="H1312" s="161">
        <v>362927</v>
      </c>
      <c r="I1312" s="74" t="s">
        <v>1694</v>
      </c>
      <c r="J1312" s="74">
        <v>709</v>
      </c>
      <c r="K1312" s="74">
        <v>20</v>
      </c>
      <c r="L1312" s="74">
        <v>338</v>
      </c>
      <c r="M1312" s="74">
        <v>6565.5868152399999</v>
      </c>
      <c r="N1312" s="124" t="e">
        <f>VLOOKUP(I1312,'[1]Already Allocated to Banks'!$I$5:$U$498,6,0)</f>
        <v>#N/A</v>
      </c>
      <c r="O1312" s="115" t="s">
        <v>4152</v>
      </c>
      <c r="P1312" s="74" t="s">
        <v>4249</v>
      </c>
      <c r="Q1312" s="74" t="s">
        <v>4250</v>
      </c>
      <c r="R1312" s="74" t="s">
        <v>4249</v>
      </c>
      <c r="S1312" s="74" t="s">
        <v>4250</v>
      </c>
      <c r="T1312" s="74"/>
      <c r="U1312" s="74"/>
      <c r="V1312" s="74"/>
    </row>
    <row r="1313" spans="1:22" hidden="1" x14ac:dyDescent="0.25">
      <c r="A1313" s="115">
        <v>778</v>
      </c>
      <c r="B1313" s="74" t="s">
        <v>12</v>
      </c>
      <c r="C1313" s="74" t="s">
        <v>85</v>
      </c>
      <c r="D1313" s="74" t="s">
        <v>86</v>
      </c>
      <c r="E1313" s="74" t="s">
        <v>14</v>
      </c>
      <c r="F1313" s="74" t="s">
        <v>87</v>
      </c>
      <c r="G1313" s="74" t="s">
        <v>88</v>
      </c>
      <c r="H1313" s="161">
        <v>348545</v>
      </c>
      <c r="I1313" s="74" t="s">
        <v>1736</v>
      </c>
      <c r="J1313" s="74">
        <v>1039</v>
      </c>
      <c r="K1313" s="74">
        <v>20</v>
      </c>
      <c r="L1313" s="74">
        <v>338</v>
      </c>
      <c r="M1313" s="74">
        <v>6531.0610647200001</v>
      </c>
      <c r="N1313" s="124" t="e">
        <f>VLOOKUP(I1313,'[1]Already Allocated to Banks'!$I$5:$U$498,6,0)</f>
        <v>#N/A</v>
      </c>
      <c r="O1313" s="115" t="s">
        <v>4152</v>
      </c>
      <c r="P1313" s="74" t="s">
        <v>4249</v>
      </c>
      <c r="Q1313" s="74" t="s">
        <v>4250</v>
      </c>
      <c r="R1313" s="74" t="s">
        <v>4249</v>
      </c>
      <c r="S1313" s="74" t="s">
        <v>4250</v>
      </c>
      <c r="T1313" s="74"/>
      <c r="U1313" s="74"/>
      <c r="V1313" s="74"/>
    </row>
    <row r="1314" spans="1:22" hidden="1" x14ac:dyDescent="0.25">
      <c r="A1314" s="115">
        <v>782</v>
      </c>
      <c r="B1314" s="74" t="s">
        <v>12</v>
      </c>
      <c r="C1314" s="74" t="s">
        <v>85</v>
      </c>
      <c r="D1314" s="74" t="s">
        <v>86</v>
      </c>
      <c r="E1314" s="74" t="s">
        <v>14</v>
      </c>
      <c r="F1314" s="74" t="s">
        <v>87</v>
      </c>
      <c r="G1314" s="74" t="s">
        <v>88</v>
      </c>
      <c r="H1314" s="161">
        <v>377663</v>
      </c>
      <c r="I1314" s="74" t="s">
        <v>1744</v>
      </c>
      <c r="J1314" s="74">
        <v>117</v>
      </c>
      <c r="K1314" s="74">
        <v>20</v>
      </c>
      <c r="L1314" s="74">
        <v>338</v>
      </c>
      <c r="M1314" s="74">
        <v>6526.7474701600004</v>
      </c>
      <c r="N1314" s="124" t="e">
        <f>VLOOKUP(I1314,'[1]Already Allocated to Banks'!$I$5:$U$498,6,0)</f>
        <v>#N/A</v>
      </c>
      <c r="O1314" s="115" t="s">
        <v>4147</v>
      </c>
      <c r="P1314" s="74" t="s">
        <v>4249</v>
      </c>
      <c r="Q1314" s="74" t="s">
        <v>4250</v>
      </c>
      <c r="R1314" s="74" t="s">
        <v>4249</v>
      </c>
      <c r="S1314" s="74" t="s">
        <v>4250</v>
      </c>
      <c r="T1314" s="74"/>
      <c r="U1314" s="74"/>
      <c r="V1314" s="74"/>
    </row>
    <row r="1315" spans="1:22" hidden="1" x14ac:dyDescent="0.25">
      <c r="A1315" s="115">
        <v>803</v>
      </c>
      <c r="B1315" s="74" t="s">
        <v>12</v>
      </c>
      <c r="C1315" s="74" t="s">
        <v>85</v>
      </c>
      <c r="D1315" s="74" t="s">
        <v>1787</v>
      </c>
      <c r="E1315" s="74" t="s">
        <v>14</v>
      </c>
      <c r="F1315" s="74" t="s">
        <v>87</v>
      </c>
      <c r="G1315" s="74" t="s">
        <v>1788</v>
      </c>
      <c r="H1315" s="161">
        <v>360057</v>
      </c>
      <c r="I1315" s="74" t="s">
        <v>1790</v>
      </c>
      <c r="J1315" s="74">
        <v>819</v>
      </c>
      <c r="K1315" s="74">
        <v>20</v>
      </c>
      <c r="L1315" s="74">
        <v>338</v>
      </c>
      <c r="M1315" s="74">
        <v>6487.3792305799998</v>
      </c>
      <c r="N1315" s="124" t="e">
        <f>VLOOKUP(I1315,'[1]Already Allocated to Banks'!$I$5:$U$498,6,0)</f>
        <v>#N/A</v>
      </c>
      <c r="O1315" s="115" t="s">
        <v>4152</v>
      </c>
      <c r="P1315" s="74" t="s">
        <v>4249</v>
      </c>
      <c r="Q1315" s="74" t="s">
        <v>4250</v>
      </c>
      <c r="R1315" s="74" t="s">
        <v>4249</v>
      </c>
      <c r="S1315" s="74" t="s">
        <v>4250</v>
      </c>
      <c r="T1315" s="74"/>
      <c r="U1315" s="74"/>
      <c r="V1315" s="74"/>
    </row>
    <row r="1316" spans="1:22" hidden="1" x14ac:dyDescent="0.25">
      <c r="A1316" s="115">
        <v>815</v>
      </c>
      <c r="B1316" s="74" t="s">
        <v>12</v>
      </c>
      <c r="C1316" s="74" t="s">
        <v>85</v>
      </c>
      <c r="D1316" s="74" t="s">
        <v>450</v>
      </c>
      <c r="E1316" s="74" t="s">
        <v>14</v>
      </c>
      <c r="F1316" s="74" t="s">
        <v>87</v>
      </c>
      <c r="G1316" s="74" t="s">
        <v>906</v>
      </c>
      <c r="H1316" s="161">
        <v>377847</v>
      </c>
      <c r="I1316" s="74" t="s">
        <v>1814</v>
      </c>
      <c r="J1316" s="74">
        <v>284</v>
      </c>
      <c r="K1316" s="74">
        <v>20</v>
      </c>
      <c r="L1316" s="74">
        <v>338</v>
      </c>
      <c r="M1316" s="74">
        <v>6464.9873468899996</v>
      </c>
      <c r="N1316" s="124" t="str">
        <f>VLOOKUP(I1316,'[1]Already Allocated to Banks'!$I$5:$U$498,6,0)</f>
        <v>STATE BANK OF INDIA</v>
      </c>
      <c r="O1316" s="115" t="s">
        <v>4152</v>
      </c>
      <c r="P1316" s="74" t="s">
        <v>4249</v>
      </c>
      <c r="Q1316" s="74"/>
      <c r="R1316" s="74"/>
      <c r="S1316" s="74"/>
      <c r="T1316" s="74"/>
      <c r="U1316" s="74"/>
      <c r="V1316" s="74"/>
    </row>
    <row r="1317" spans="1:22" x14ac:dyDescent="0.25">
      <c r="A1317" s="115">
        <v>1590</v>
      </c>
      <c r="B1317" s="74" t="s">
        <v>12</v>
      </c>
      <c r="C1317" s="74" t="s">
        <v>85</v>
      </c>
      <c r="D1317" s="74" t="s">
        <v>2700</v>
      </c>
      <c r="E1317" s="74" t="s">
        <v>14</v>
      </c>
      <c r="F1317" s="74" t="s">
        <v>87</v>
      </c>
      <c r="G1317" s="74" t="s">
        <v>2701</v>
      </c>
      <c r="H1317" s="161">
        <v>350408</v>
      </c>
      <c r="I1317" s="74" t="s">
        <v>3398</v>
      </c>
      <c r="J1317" s="74">
        <v>3129</v>
      </c>
      <c r="K1317" s="74">
        <v>20</v>
      </c>
      <c r="L1317" s="74">
        <v>338</v>
      </c>
      <c r="M1317" s="74">
        <v>5375.4331156099997</v>
      </c>
      <c r="N1317" s="124" t="e">
        <f>VLOOKUP(I1317,'[1]Already Allocated to Banks'!$I$5:$U$498,6,0)</f>
        <v>#N/A</v>
      </c>
      <c r="O1317" s="115"/>
      <c r="P1317" s="74"/>
      <c r="Q1317" s="74"/>
      <c r="R1317" s="74"/>
      <c r="S1317" s="74"/>
      <c r="T1317" s="74"/>
      <c r="U1317" s="74"/>
      <c r="V1317" s="74"/>
    </row>
    <row r="1318" spans="1:22" hidden="1" x14ac:dyDescent="0.25">
      <c r="A1318" s="115">
        <v>846</v>
      </c>
      <c r="B1318" s="74" t="s">
        <v>12</v>
      </c>
      <c r="C1318" s="74" t="s">
        <v>85</v>
      </c>
      <c r="D1318" s="74" t="s">
        <v>1879</v>
      </c>
      <c r="E1318" s="74" t="s">
        <v>14</v>
      </c>
      <c r="F1318" s="74" t="s">
        <v>87</v>
      </c>
      <c r="G1318" s="74" t="s">
        <v>1880</v>
      </c>
      <c r="H1318" s="161">
        <v>375354</v>
      </c>
      <c r="I1318" s="74" t="s">
        <v>1882</v>
      </c>
      <c r="J1318" s="74">
        <v>697</v>
      </c>
      <c r="K1318" s="74">
        <v>20</v>
      </c>
      <c r="L1318" s="74">
        <v>338</v>
      </c>
      <c r="M1318" s="74">
        <v>6395.85230804</v>
      </c>
      <c r="N1318" s="124" t="e">
        <f>VLOOKUP(I1318,'[1]Already Allocated to Banks'!$I$5:$U$498,6,0)</f>
        <v>#N/A</v>
      </c>
      <c r="O1318" s="115" t="s">
        <v>4278</v>
      </c>
      <c r="P1318" s="74" t="s">
        <v>4249</v>
      </c>
      <c r="Q1318" s="74" t="s">
        <v>4250</v>
      </c>
      <c r="R1318" s="74" t="s">
        <v>4249</v>
      </c>
      <c r="S1318" s="74" t="s">
        <v>4250</v>
      </c>
      <c r="T1318" s="74"/>
      <c r="U1318" s="74"/>
      <c r="V1318" s="74"/>
    </row>
    <row r="1319" spans="1:22" hidden="1" x14ac:dyDescent="0.25">
      <c r="A1319" s="115">
        <v>932</v>
      </c>
      <c r="B1319" s="74" t="s">
        <v>12</v>
      </c>
      <c r="C1319" s="74" t="s">
        <v>85</v>
      </c>
      <c r="D1319" s="74" t="s">
        <v>86</v>
      </c>
      <c r="E1319" s="74" t="s">
        <v>14</v>
      </c>
      <c r="F1319" s="74" t="s">
        <v>87</v>
      </c>
      <c r="G1319" s="74" t="s">
        <v>88</v>
      </c>
      <c r="H1319" s="161">
        <v>356406</v>
      </c>
      <c r="I1319" s="74" t="s">
        <v>1654</v>
      </c>
      <c r="J1319" s="74">
        <v>507</v>
      </c>
      <c r="K1319" s="74">
        <v>20</v>
      </c>
      <c r="L1319" s="74">
        <v>338</v>
      </c>
      <c r="M1319" s="74">
        <v>6261.6226660599996</v>
      </c>
      <c r="N1319" s="124" t="str">
        <f>VLOOKUP(I1319,'[1]Already Allocated to Banks'!$I$5:$U$498,6,0)</f>
        <v>CANARA BANK</v>
      </c>
      <c r="O1319" s="115" t="s">
        <v>4152</v>
      </c>
      <c r="P1319" s="74" t="s">
        <v>4249</v>
      </c>
      <c r="Q1319" s="74" t="s">
        <v>4249</v>
      </c>
      <c r="R1319" s="74" t="s">
        <v>4250</v>
      </c>
      <c r="S1319" s="74" t="s">
        <v>4250</v>
      </c>
      <c r="T1319" s="74"/>
      <c r="U1319" s="74"/>
      <c r="V1319" s="74"/>
    </row>
    <row r="1320" spans="1:22" hidden="1" x14ac:dyDescent="0.25">
      <c r="A1320" s="115">
        <v>937</v>
      </c>
      <c r="B1320" s="74" t="s">
        <v>12</v>
      </c>
      <c r="C1320" s="74" t="s">
        <v>85</v>
      </c>
      <c r="D1320" s="74" t="s">
        <v>2075</v>
      </c>
      <c r="E1320" s="74" t="s">
        <v>14</v>
      </c>
      <c r="F1320" s="74" t="s">
        <v>87</v>
      </c>
      <c r="G1320" s="74" t="s">
        <v>2076</v>
      </c>
      <c r="H1320" s="161">
        <v>367495</v>
      </c>
      <c r="I1320" s="74" t="s">
        <v>2078</v>
      </c>
      <c r="J1320" s="74">
        <v>492</v>
      </c>
      <c r="K1320" s="74">
        <v>20</v>
      </c>
      <c r="L1320" s="74">
        <v>338</v>
      </c>
      <c r="M1320" s="74">
        <v>6255.6042292399998</v>
      </c>
      <c r="N1320" s="124" t="e">
        <f>VLOOKUP(I1320,'[1]Already Allocated to Banks'!$I$5:$U$498,6,0)</f>
        <v>#N/A</v>
      </c>
      <c r="O1320" s="115" t="s">
        <v>4152</v>
      </c>
      <c r="P1320" s="74" t="s">
        <v>4249</v>
      </c>
      <c r="Q1320" s="74" t="s">
        <v>4249</v>
      </c>
      <c r="R1320" s="74" t="s">
        <v>4249</v>
      </c>
      <c r="S1320" s="74" t="s">
        <v>4250</v>
      </c>
      <c r="T1320" s="74"/>
      <c r="U1320" s="74"/>
      <c r="V1320" s="74"/>
    </row>
    <row r="1321" spans="1:22" hidden="1" x14ac:dyDescent="0.25">
      <c r="A1321" s="115">
        <v>938</v>
      </c>
      <c r="B1321" s="74" t="s">
        <v>12</v>
      </c>
      <c r="C1321" s="74" t="s">
        <v>85</v>
      </c>
      <c r="D1321" s="74" t="s">
        <v>86</v>
      </c>
      <c r="E1321" s="74" t="s">
        <v>14</v>
      </c>
      <c r="F1321" s="74" t="s">
        <v>87</v>
      </c>
      <c r="G1321" s="74" t="s">
        <v>88</v>
      </c>
      <c r="H1321" s="161">
        <v>376972</v>
      </c>
      <c r="I1321" s="74" t="s">
        <v>2080</v>
      </c>
      <c r="J1321" s="74">
        <v>960</v>
      </c>
      <c r="K1321" s="74">
        <v>20</v>
      </c>
      <c r="L1321" s="74">
        <v>338</v>
      </c>
      <c r="M1321" s="74">
        <v>6255.10690866</v>
      </c>
      <c r="N1321" s="124" t="e">
        <f>VLOOKUP(I1321,'[1]Already Allocated to Banks'!$I$5:$U$498,6,0)</f>
        <v>#N/A</v>
      </c>
      <c r="O1321" s="115" t="s">
        <v>4142</v>
      </c>
      <c r="P1321" s="74" t="s">
        <v>4249</v>
      </c>
      <c r="Q1321" s="74" t="s">
        <v>4250</v>
      </c>
      <c r="R1321" s="74" t="s">
        <v>4249</v>
      </c>
      <c r="S1321" s="74" t="s">
        <v>4250</v>
      </c>
      <c r="T1321" s="74"/>
      <c r="U1321" s="74"/>
      <c r="V1321" s="74"/>
    </row>
    <row r="1322" spans="1:22" hidden="1" x14ac:dyDescent="0.25">
      <c r="A1322" s="115">
        <v>952</v>
      </c>
      <c r="B1322" s="74" t="s">
        <v>12</v>
      </c>
      <c r="C1322" s="74" t="s">
        <v>85</v>
      </c>
      <c r="D1322" s="74" t="s">
        <v>450</v>
      </c>
      <c r="E1322" s="74" t="s">
        <v>14</v>
      </c>
      <c r="F1322" s="74" t="s">
        <v>87</v>
      </c>
      <c r="G1322" s="74" t="s">
        <v>906</v>
      </c>
      <c r="H1322" s="161">
        <v>366802</v>
      </c>
      <c r="I1322" s="74" t="s">
        <v>2108</v>
      </c>
      <c r="J1322" s="74">
        <v>191</v>
      </c>
      <c r="K1322" s="74">
        <v>20</v>
      </c>
      <c r="L1322" s="74">
        <v>338</v>
      </c>
      <c r="M1322" s="74">
        <v>6214.7513971199996</v>
      </c>
      <c r="N1322" s="124" t="e">
        <f>VLOOKUP(I1322,'[1]Already Allocated to Banks'!$I$5:$U$498,6,0)</f>
        <v>#N/A</v>
      </c>
      <c r="O1322" s="115" t="s">
        <v>4152</v>
      </c>
      <c r="P1322" s="74" t="s">
        <v>4249</v>
      </c>
      <c r="Q1322" s="74" t="s">
        <v>4250</v>
      </c>
      <c r="R1322" s="74" t="s">
        <v>4249</v>
      </c>
      <c r="S1322" s="74" t="s">
        <v>4250</v>
      </c>
      <c r="T1322" s="74"/>
      <c r="U1322" s="74"/>
      <c r="V1322" s="74"/>
    </row>
    <row r="1323" spans="1:22" hidden="1" x14ac:dyDescent="0.25">
      <c r="A1323" s="115">
        <v>967</v>
      </c>
      <c r="B1323" s="74" t="s">
        <v>12</v>
      </c>
      <c r="C1323" s="74" t="s">
        <v>85</v>
      </c>
      <c r="D1323" s="74" t="s">
        <v>2075</v>
      </c>
      <c r="E1323" s="74" t="s">
        <v>14</v>
      </c>
      <c r="F1323" s="74" t="s">
        <v>87</v>
      </c>
      <c r="G1323" s="74" t="s">
        <v>2076</v>
      </c>
      <c r="H1323" s="161">
        <v>350243</v>
      </c>
      <c r="I1323" s="74" t="s">
        <v>2140</v>
      </c>
      <c r="J1323" s="74">
        <v>149</v>
      </c>
      <c r="K1323" s="74">
        <v>20</v>
      </c>
      <c r="L1323" s="74">
        <v>338</v>
      </c>
      <c r="M1323" s="74">
        <v>6181.8857656500004</v>
      </c>
      <c r="N1323" s="124" t="e">
        <f>VLOOKUP(I1323,'[1]Already Allocated to Banks'!$I$5:$U$498,6,0)</f>
        <v>#N/A</v>
      </c>
      <c r="O1323" s="115" t="s">
        <v>4152</v>
      </c>
      <c r="P1323" s="74" t="s">
        <v>4249</v>
      </c>
      <c r="Q1323" s="74" t="s">
        <v>4249</v>
      </c>
      <c r="R1323" s="74" t="s">
        <v>4249</v>
      </c>
      <c r="S1323" s="74" t="s">
        <v>4250</v>
      </c>
      <c r="T1323" s="74"/>
      <c r="U1323" s="74"/>
      <c r="V1323" s="74"/>
    </row>
    <row r="1324" spans="1:22" hidden="1" x14ac:dyDescent="0.25">
      <c r="A1324" s="115">
        <v>968</v>
      </c>
      <c r="B1324" s="74" t="s">
        <v>12</v>
      </c>
      <c r="C1324" s="74" t="s">
        <v>85</v>
      </c>
      <c r="D1324" s="74" t="s">
        <v>1150</v>
      </c>
      <c r="E1324" s="74" t="s">
        <v>14</v>
      </c>
      <c r="F1324" s="74" t="s">
        <v>87</v>
      </c>
      <c r="G1324" s="74" t="s">
        <v>1151</v>
      </c>
      <c r="H1324" s="161">
        <v>376044</v>
      </c>
      <c r="I1324" s="74" t="s">
        <v>2142</v>
      </c>
      <c r="J1324" s="74">
        <v>29</v>
      </c>
      <c r="K1324" s="74">
        <v>20</v>
      </c>
      <c r="L1324" s="74">
        <v>338</v>
      </c>
      <c r="M1324" s="74">
        <v>6181.2796787400002</v>
      </c>
      <c r="N1324" s="124" t="e">
        <f>VLOOKUP(I1324,'[1]Already Allocated to Banks'!$I$5:$U$498,6,0)</f>
        <v>#N/A</v>
      </c>
      <c r="O1324" s="115" t="s">
        <v>4142</v>
      </c>
      <c r="P1324" s="74" t="s">
        <v>4249</v>
      </c>
      <c r="Q1324" s="74" t="s">
        <v>4250</v>
      </c>
      <c r="R1324" s="74" t="s">
        <v>4249</v>
      </c>
      <c r="S1324" s="74" t="s">
        <v>4250</v>
      </c>
      <c r="T1324" s="74"/>
      <c r="U1324" s="74"/>
      <c r="V1324" s="74"/>
    </row>
    <row r="1325" spans="1:22" hidden="1" x14ac:dyDescent="0.25">
      <c r="A1325" s="115">
        <v>972</v>
      </c>
      <c r="B1325" s="74" t="s">
        <v>12</v>
      </c>
      <c r="C1325" s="74" t="s">
        <v>85</v>
      </c>
      <c r="D1325" s="74" t="s">
        <v>86</v>
      </c>
      <c r="E1325" s="74" t="s">
        <v>14</v>
      </c>
      <c r="F1325" s="74" t="s">
        <v>87</v>
      </c>
      <c r="G1325" s="74" t="s">
        <v>88</v>
      </c>
      <c r="H1325" s="161">
        <v>377184</v>
      </c>
      <c r="I1325" s="74" t="s">
        <v>2150</v>
      </c>
      <c r="J1325" s="74">
        <v>190</v>
      </c>
      <c r="K1325" s="74">
        <v>20</v>
      </c>
      <c r="L1325" s="74">
        <v>338</v>
      </c>
      <c r="M1325" s="74">
        <v>6173.8053148999998</v>
      </c>
      <c r="N1325" s="124" t="e">
        <f>VLOOKUP(I1325,'[1]Already Allocated to Banks'!$I$5:$U$498,6,0)</f>
        <v>#N/A</v>
      </c>
      <c r="O1325" s="115" t="s">
        <v>4278</v>
      </c>
      <c r="P1325" s="74" t="s">
        <v>4249</v>
      </c>
      <c r="Q1325" s="74" t="s">
        <v>4250</v>
      </c>
      <c r="R1325" s="74" t="s">
        <v>4249</v>
      </c>
      <c r="S1325" s="74" t="s">
        <v>4250</v>
      </c>
      <c r="T1325" s="74"/>
      <c r="U1325" s="74"/>
      <c r="V1325" s="74"/>
    </row>
    <row r="1326" spans="1:22" hidden="1" x14ac:dyDescent="0.25">
      <c r="A1326" s="115">
        <v>988</v>
      </c>
      <c r="B1326" s="74" t="s">
        <v>12</v>
      </c>
      <c r="C1326" s="74" t="s">
        <v>85</v>
      </c>
      <c r="D1326" s="74" t="s">
        <v>1414</v>
      </c>
      <c r="E1326" s="74" t="s">
        <v>14</v>
      </c>
      <c r="F1326" s="74" t="s">
        <v>87</v>
      </c>
      <c r="G1326" s="74" t="s">
        <v>1415</v>
      </c>
      <c r="H1326" s="161">
        <v>367021</v>
      </c>
      <c r="I1326" s="74" t="s">
        <v>2180</v>
      </c>
      <c r="J1326" s="74">
        <v>485</v>
      </c>
      <c r="K1326" s="74">
        <v>20</v>
      </c>
      <c r="L1326" s="74">
        <v>338</v>
      </c>
      <c r="M1326" s="74">
        <v>6142.0147996400001</v>
      </c>
      <c r="N1326" s="124" t="str">
        <f>VLOOKUP(I1326,'[1]Already Allocated to Banks'!$I$5:$U$498,6,0)</f>
        <v>STATE BANK OF INDIA</v>
      </c>
      <c r="O1326" s="115" t="s">
        <v>4152</v>
      </c>
      <c r="P1326" s="74" t="s">
        <v>4249</v>
      </c>
      <c r="Q1326" s="74"/>
      <c r="R1326" s="74"/>
      <c r="S1326" s="74"/>
      <c r="T1326" s="74"/>
      <c r="U1326" s="74"/>
      <c r="V1326" s="74"/>
    </row>
    <row r="1327" spans="1:22" hidden="1" x14ac:dyDescent="0.25">
      <c r="A1327" s="115">
        <v>999</v>
      </c>
      <c r="B1327" s="74" t="s">
        <v>12</v>
      </c>
      <c r="C1327" s="74" t="s">
        <v>85</v>
      </c>
      <c r="D1327" s="74" t="s">
        <v>86</v>
      </c>
      <c r="E1327" s="74" t="s">
        <v>14</v>
      </c>
      <c r="F1327" s="74" t="s">
        <v>87</v>
      </c>
      <c r="G1327" s="74" t="s">
        <v>88</v>
      </c>
      <c r="H1327" s="161">
        <v>376381</v>
      </c>
      <c r="I1327" s="74" t="s">
        <v>2204</v>
      </c>
      <c r="J1327" s="74">
        <v>126</v>
      </c>
      <c r="K1327" s="74">
        <v>20</v>
      </c>
      <c r="L1327" s="74">
        <v>338</v>
      </c>
      <c r="M1327" s="74">
        <v>6125.9843869400001</v>
      </c>
      <c r="N1327" s="124" t="str">
        <f>VLOOKUP(I1327,'[1]Already Allocated to Banks'!$I$5:$U$498,6,0)</f>
        <v>STATE BANK OF INDIA</v>
      </c>
      <c r="O1327" s="115" t="s">
        <v>4152</v>
      </c>
      <c r="P1327" s="74" t="s">
        <v>4249</v>
      </c>
      <c r="Q1327" s="74"/>
      <c r="R1327" s="74"/>
      <c r="S1327" s="74"/>
      <c r="T1327" s="74"/>
      <c r="U1327" s="74"/>
      <c r="V1327" s="74"/>
    </row>
    <row r="1328" spans="1:22" hidden="1" x14ac:dyDescent="0.25">
      <c r="A1328" s="115">
        <v>1007</v>
      </c>
      <c r="B1328" s="74" t="s">
        <v>12</v>
      </c>
      <c r="C1328" s="74" t="s">
        <v>85</v>
      </c>
      <c r="D1328" s="74" t="s">
        <v>1414</v>
      </c>
      <c r="E1328" s="74" t="s">
        <v>14</v>
      </c>
      <c r="F1328" s="74" t="s">
        <v>87</v>
      </c>
      <c r="G1328" s="74" t="s">
        <v>1415</v>
      </c>
      <c r="H1328" s="161">
        <v>363202</v>
      </c>
      <c r="I1328" s="74" t="s">
        <v>2220</v>
      </c>
      <c r="J1328" s="74">
        <v>2229</v>
      </c>
      <c r="K1328" s="74">
        <v>20</v>
      </c>
      <c r="L1328" s="74">
        <v>338</v>
      </c>
      <c r="M1328" s="74">
        <v>6114.9575997299999</v>
      </c>
      <c r="N1328" s="124" t="e">
        <f>VLOOKUP(I1328,'[1]Already Allocated to Banks'!$I$5:$U$498,6,0)</f>
        <v>#N/A</v>
      </c>
      <c r="O1328" s="115" t="s">
        <v>4152</v>
      </c>
      <c r="P1328" s="74" t="s">
        <v>4249</v>
      </c>
      <c r="Q1328" s="74" t="s">
        <v>4250</v>
      </c>
      <c r="R1328" s="74" t="s">
        <v>4249</v>
      </c>
      <c r="S1328" s="74" t="s">
        <v>4250</v>
      </c>
      <c r="T1328" s="74"/>
      <c r="U1328" s="74"/>
      <c r="V1328" s="74"/>
    </row>
    <row r="1329" spans="1:22" hidden="1" x14ac:dyDescent="0.25">
      <c r="A1329" s="115">
        <v>1009</v>
      </c>
      <c r="B1329" s="74" t="s">
        <v>12</v>
      </c>
      <c r="C1329" s="74" t="s">
        <v>85</v>
      </c>
      <c r="D1329" s="74" t="s">
        <v>450</v>
      </c>
      <c r="E1329" s="74" t="s">
        <v>14</v>
      </c>
      <c r="F1329" s="74" t="s">
        <v>87</v>
      </c>
      <c r="G1329" s="74" t="s">
        <v>906</v>
      </c>
      <c r="H1329" s="161">
        <v>347573</v>
      </c>
      <c r="I1329" s="74" t="s">
        <v>2224</v>
      </c>
      <c r="J1329" s="74">
        <v>606</v>
      </c>
      <c r="K1329" s="74">
        <v>20</v>
      </c>
      <c r="L1329" s="74">
        <v>338</v>
      </c>
      <c r="M1329" s="74">
        <v>6111.4765617599996</v>
      </c>
      <c r="N1329" s="124" t="e">
        <f>VLOOKUP(I1329,'[1]Already Allocated to Banks'!$I$5:$U$498,6,0)</f>
        <v>#N/A</v>
      </c>
      <c r="O1329" s="115" t="s">
        <v>4152</v>
      </c>
      <c r="P1329" s="74" t="s">
        <v>4249</v>
      </c>
      <c r="Q1329" s="74" t="s">
        <v>4250</v>
      </c>
      <c r="R1329" s="74" t="s">
        <v>4249</v>
      </c>
      <c r="S1329" s="74" t="s">
        <v>4250</v>
      </c>
      <c r="T1329" s="74"/>
      <c r="U1329" s="74"/>
      <c r="V1329" s="74"/>
    </row>
    <row r="1330" spans="1:22" hidden="1" x14ac:dyDescent="0.25">
      <c r="A1330" s="115">
        <v>1010</v>
      </c>
      <c r="B1330" s="74" t="s">
        <v>12</v>
      </c>
      <c r="C1330" s="74" t="s">
        <v>85</v>
      </c>
      <c r="D1330" s="74" t="s">
        <v>450</v>
      </c>
      <c r="E1330" s="74" t="s">
        <v>14</v>
      </c>
      <c r="F1330" s="74" t="s">
        <v>87</v>
      </c>
      <c r="G1330" s="74" t="s">
        <v>906</v>
      </c>
      <c r="H1330" s="161">
        <v>362223</v>
      </c>
      <c r="I1330" s="74" t="s">
        <v>2226</v>
      </c>
      <c r="J1330" s="74">
        <v>432</v>
      </c>
      <c r="K1330" s="74">
        <v>20</v>
      </c>
      <c r="L1330" s="74">
        <v>338</v>
      </c>
      <c r="M1330" s="74">
        <v>6110.49756815</v>
      </c>
      <c r="N1330" s="124" t="e">
        <f>VLOOKUP(I1330,'[1]Already Allocated to Banks'!$I$5:$U$498,6,0)</f>
        <v>#N/A</v>
      </c>
      <c r="O1330" s="115" t="s">
        <v>4152</v>
      </c>
      <c r="P1330" s="74" t="s">
        <v>4249</v>
      </c>
      <c r="Q1330" s="74" t="s">
        <v>4250</v>
      </c>
      <c r="R1330" s="74" t="s">
        <v>4249</v>
      </c>
      <c r="S1330" s="74" t="s">
        <v>4250</v>
      </c>
      <c r="T1330" s="74"/>
      <c r="U1330" s="74"/>
      <c r="V1330" s="74"/>
    </row>
    <row r="1331" spans="1:22" hidden="1" x14ac:dyDescent="0.25">
      <c r="A1331" s="115">
        <v>1031</v>
      </c>
      <c r="B1331" s="74" t="s">
        <v>12</v>
      </c>
      <c r="C1331" s="74" t="s">
        <v>85</v>
      </c>
      <c r="D1331" s="74" t="s">
        <v>1879</v>
      </c>
      <c r="E1331" s="74" t="s">
        <v>14</v>
      </c>
      <c r="F1331" s="74" t="s">
        <v>87</v>
      </c>
      <c r="G1331" s="74" t="s">
        <v>1880</v>
      </c>
      <c r="H1331" s="161">
        <v>366316</v>
      </c>
      <c r="I1331" s="74" t="s">
        <v>2272</v>
      </c>
      <c r="J1331" s="74">
        <v>305</v>
      </c>
      <c r="K1331" s="74">
        <v>20</v>
      </c>
      <c r="L1331" s="74">
        <v>338</v>
      </c>
      <c r="M1331" s="74">
        <v>6078.9610013700003</v>
      </c>
      <c r="N1331" s="124" t="e">
        <f>VLOOKUP(I1331,'[1]Already Allocated to Banks'!$I$5:$U$498,6,0)</f>
        <v>#N/A</v>
      </c>
      <c r="O1331" s="115" t="s">
        <v>4152</v>
      </c>
      <c r="P1331" s="74" t="s">
        <v>4249</v>
      </c>
      <c r="Q1331" s="74" t="s">
        <v>4250</v>
      </c>
      <c r="R1331" s="74" t="s">
        <v>4249</v>
      </c>
      <c r="S1331" s="74" t="s">
        <v>4250</v>
      </c>
      <c r="T1331" s="74"/>
      <c r="U1331" s="74"/>
      <c r="V1331" s="74"/>
    </row>
    <row r="1332" spans="1:22" hidden="1" x14ac:dyDescent="0.25">
      <c r="A1332" s="115">
        <v>1040</v>
      </c>
      <c r="B1332" s="74" t="s">
        <v>12</v>
      </c>
      <c r="C1332" s="74" t="s">
        <v>85</v>
      </c>
      <c r="D1332" s="74" t="s">
        <v>450</v>
      </c>
      <c r="E1332" s="74" t="s">
        <v>14</v>
      </c>
      <c r="F1332" s="74" t="s">
        <v>87</v>
      </c>
      <c r="G1332" s="74" t="s">
        <v>906</v>
      </c>
      <c r="H1332" s="161">
        <v>377073</v>
      </c>
      <c r="I1332" s="74" t="s">
        <v>2290</v>
      </c>
      <c r="J1332" s="74">
        <v>303</v>
      </c>
      <c r="K1332" s="74">
        <v>20</v>
      </c>
      <c r="L1332" s="74">
        <v>338</v>
      </c>
      <c r="M1332" s="74">
        <v>6064.9612929000004</v>
      </c>
      <c r="N1332" s="124" t="str">
        <f>VLOOKUP(I1332,'[1]Already Allocated to Banks'!$I$5:$U$498,6,0)</f>
        <v>STATE BANK OF INDIA</v>
      </c>
      <c r="O1332" s="115" t="s">
        <v>4152</v>
      </c>
      <c r="P1332" s="74" t="s">
        <v>4249</v>
      </c>
      <c r="Q1332" s="74"/>
      <c r="R1332" s="74"/>
      <c r="S1332" s="74"/>
      <c r="T1332" s="74"/>
      <c r="U1332" s="74"/>
      <c r="V1332" s="74"/>
    </row>
    <row r="1333" spans="1:22" hidden="1" x14ac:dyDescent="0.25">
      <c r="A1333" s="115">
        <v>1104</v>
      </c>
      <c r="B1333" s="74" t="s">
        <v>12</v>
      </c>
      <c r="C1333" s="74" t="s">
        <v>85</v>
      </c>
      <c r="D1333" s="74" t="s">
        <v>1150</v>
      </c>
      <c r="E1333" s="74" t="s">
        <v>14</v>
      </c>
      <c r="F1333" s="74" t="s">
        <v>87</v>
      </c>
      <c r="G1333" s="74" t="s">
        <v>1151</v>
      </c>
      <c r="H1333" s="161">
        <v>366896</v>
      </c>
      <c r="I1333" s="74" t="s">
        <v>2423</v>
      </c>
      <c r="J1333" s="74">
        <v>662</v>
      </c>
      <c r="K1333" s="74">
        <v>20</v>
      </c>
      <c r="L1333" s="74">
        <v>338</v>
      </c>
      <c r="M1333" s="74">
        <v>5974.5410472800004</v>
      </c>
      <c r="N1333" s="124" t="e">
        <f>VLOOKUP(I1333,'[1]Already Allocated to Banks'!$I$5:$U$498,6,0)</f>
        <v>#N/A</v>
      </c>
      <c r="O1333" s="115" t="s">
        <v>4278</v>
      </c>
      <c r="P1333" s="74" t="s">
        <v>4249</v>
      </c>
      <c r="Q1333" s="74" t="s">
        <v>4250</v>
      </c>
      <c r="R1333" s="74" t="s">
        <v>4249</v>
      </c>
      <c r="S1333" s="74" t="s">
        <v>4250</v>
      </c>
      <c r="T1333" s="74"/>
      <c r="U1333" s="74"/>
      <c r="V1333" s="74"/>
    </row>
    <row r="1334" spans="1:22" hidden="1" x14ac:dyDescent="0.25">
      <c r="A1334" s="115">
        <v>1114</v>
      </c>
      <c r="B1334" s="74" t="s">
        <v>12</v>
      </c>
      <c r="C1334" s="74" t="s">
        <v>85</v>
      </c>
      <c r="D1334" s="74" t="s">
        <v>1414</v>
      </c>
      <c r="E1334" s="74" t="s">
        <v>14</v>
      </c>
      <c r="F1334" s="74" t="s">
        <v>87</v>
      </c>
      <c r="G1334" s="74" t="s">
        <v>1415</v>
      </c>
      <c r="H1334" s="161">
        <v>367868</v>
      </c>
      <c r="I1334" s="74" t="s">
        <v>2442</v>
      </c>
      <c r="J1334" s="74">
        <v>733</v>
      </c>
      <c r="K1334" s="74">
        <v>20</v>
      </c>
      <c r="L1334" s="74">
        <v>338</v>
      </c>
      <c r="M1334" s="74">
        <v>5960.35637666</v>
      </c>
      <c r="N1334" s="124" t="e">
        <f>VLOOKUP(I1334,'[1]Already Allocated to Banks'!$I$5:$U$498,6,0)</f>
        <v>#N/A</v>
      </c>
      <c r="O1334" s="115" t="s">
        <v>4152</v>
      </c>
      <c r="P1334" s="74" t="s">
        <v>4249</v>
      </c>
      <c r="Q1334" s="74" t="s">
        <v>4250</v>
      </c>
      <c r="R1334" s="74" t="s">
        <v>4249</v>
      </c>
      <c r="S1334" s="74" t="s">
        <v>4250</v>
      </c>
      <c r="T1334" s="74"/>
      <c r="U1334" s="74"/>
      <c r="V1334" s="74"/>
    </row>
    <row r="1335" spans="1:22" hidden="1" x14ac:dyDescent="0.25">
      <c r="A1335" s="115">
        <v>1136</v>
      </c>
      <c r="B1335" s="74" t="s">
        <v>12</v>
      </c>
      <c r="C1335" s="74" t="s">
        <v>85</v>
      </c>
      <c r="D1335" s="74" t="s">
        <v>86</v>
      </c>
      <c r="E1335" s="74" t="s">
        <v>14</v>
      </c>
      <c r="F1335" s="74" t="s">
        <v>87</v>
      </c>
      <c r="G1335" s="74" t="s">
        <v>88</v>
      </c>
      <c r="H1335" s="161">
        <v>367111</v>
      </c>
      <c r="I1335" s="74" t="s">
        <v>2484</v>
      </c>
      <c r="J1335" s="74">
        <v>791</v>
      </c>
      <c r="K1335" s="74">
        <v>20</v>
      </c>
      <c r="L1335" s="74">
        <v>338</v>
      </c>
      <c r="M1335" s="74">
        <v>5929.4892447399998</v>
      </c>
      <c r="N1335" s="124" t="e">
        <f>VLOOKUP(I1335,'[1]Already Allocated to Banks'!$I$5:$U$498,6,0)</f>
        <v>#N/A</v>
      </c>
      <c r="O1335" s="115" t="s">
        <v>4152</v>
      </c>
      <c r="P1335" s="74" t="s">
        <v>4249</v>
      </c>
      <c r="Q1335" s="74" t="s">
        <v>4250</v>
      </c>
      <c r="R1335" s="74" t="s">
        <v>4249</v>
      </c>
      <c r="S1335" s="74" t="s">
        <v>4250</v>
      </c>
      <c r="T1335" s="74"/>
      <c r="U1335" s="74"/>
      <c r="V1335" s="74"/>
    </row>
    <row r="1336" spans="1:22" hidden="1" x14ac:dyDescent="0.25">
      <c r="A1336" s="115">
        <v>1159</v>
      </c>
      <c r="B1336" s="74" t="s">
        <v>12</v>
      </c>
      <c r="C1336" s="74" t="s">
        <v>85</v>
      </c>
      <c r="D1336" s="74" t="s">
        <v>450</v>
      </c>
      <c r="E1336" s="74" t="s">
        <v>14</v>
      </c>
      <c r="F1336" s="74" t="s">
        <v>87</v>
      </c>
      <c r="G1336" s="74" t="s">
        <v>906</v>
      </c>
      <c r="H1336" s="161">
        <v>374562</v>
      </c>
      <c r="I1336" s="74" t="s">
        <v>2527</v>
      </c>
      <c r="J1336" s="74">
        <v>141</v>
      </c>
      <c r="K1336" s="74">
        <v>20</v>
      </c>
      <c r="L1336" s="74">
        <v>338</v>
      </c>
      <c r="M1336" s="74">
        <v>5893.7598116099998</v>
      </c>
      <c r="N1336" s="124" t="e">
        <f>VLOOKUP(I1336,'[1]Already Allocated to Banks'!$I$5:$U$498,6,0)</f>
        <v>#N/A</v>
      </c>
      <c r="O1336" s="115" t="s">
        <v>4152</v>
      </c>
      <c r="P1336" s="74" t="s">
        <v>4249</v>
      </c>
      <c r="Q1336" s="74" t="s">
        <v>4250</v>
      </c>
      <c r="R1336" s="74" t="s">
        <v>4249</v>
      </c>
      <c r="S1336" s="74" t="s">
        <v>4250</v>
      </c>
      <c r="T1336" s="74"/>
      <c r="U1336" s="74"/>
      <c r="V1336" s="74"/>
    </row>
    <row r="1337" spans="1:22" hidden="1" x14ac:dyDescent="0.25">
      <c r="A1337" s="115">
        <v>1166</v>
      </c>
      <c r="B1337" s="74" t="s">
        <v>12</v>
      </c>
      <c r="C1337" s="74" t="s">
        <v>85</v>
      </c>
      <c r="D1337" s="74" t="s">
        <v>450</v>
      </c>
      <c r="E1337" s="74" t="s">
        <v>14</v>
      </c>
      <c r="F1337" s="74" t="s">
        <v>87</v>
      </c>
      <c r="G1337" s="74" t="s">
        <v>906</v>
      </c>
      <c r="H1337" s="161">
        <v>347854</v>
      </c>
      <c r="I1337" s="74" t="s">
        <v>2286</v>
      </c>
      <c r="J1337" s="74">
        <v>380</v>
      </c>
      <c r="K1337" s="74">
        <v>20</v>
      </c>
      <c r="L1337" s="74">
        <v>338</v>
      </c>
      <c r="M1337" s="74">
        <v>5884.8582832700004</v>
      </c>
      <c r="N1337" s="124" t="e">
        <f>VLOOKUP(I1337,'[1]Already Allocated to Banks'!$I$5:$U$498,6,0)</f>
        <v>#N/A</v>
      </c>
      <c r="O1337" s="115" t="s">
        <v>4278</v>
      </c>
      <c r="P1337" s="74" t="s">
        <v>4175</v>
      </c>
      <c r="Q1337" s="74"/>
      <c r="R1337" s="74"/>
      <c r="S1337" s="74"/>
      <c r="T1337" s="74"/>
      <c r="U1337" s="74"/>
      <c r="V1337" s="74"/>
    </row>
    <row r="1338" spans="1:22" hidden="1" x14ac:dyDescent="0.25">
      <c r="A1338" s="115">
        <v>1201</v>
      </c>
      <c r="B1338" s="74" t="s">
        <v>12</v>
      </c>
      <c r="C1338" s="74" t="s">
        <v>85</v>
      </c>
      <c r="D1338" s="74" t="s">
        <v>86</v>
      </c>
      <c r="E1338" s="74" t="s">
        <v>14</v>
      </c>
      <c r="F1338" s="74" t="s">
        <v>87</v>
      </c>
      <c r="G1338" s="74" t="s">
        <v>88</v>
      </c>
      <c r="H1338" s="161">
        <v>360555</v>
      </c>
      <c r="I1338" s="74" t="s">
        <v>2607</v>
      </c>
      <c r="J1338" s="74">
        <v>565</v>
      </c>
      <c r="K1338" s="74">
        <v>20</v>
      </c>
      <c r="L1338" s="74">
        <v>338</v>
      </c>
      <c r="M1338" s="74">
        <v>5840.1943136500004</v>
      </c>
      <c r="N1338" s="124" t="e">
        <f>VLOOKUP(I1338,'[1]Already Allocated to Banks'!$I$5:$U$498,6,0)</f>
        <v>#N/A</v>
      </c>
      <c r="O1338" s="115" t="s">
        <v>4142</v>
      </c>
      <c r="P1338" s="74" t="s">
        <v>4249</v>
      </c>
      <c r="Q1338" s="74" t="s">
        <v>4250</v>
      </c>
      <c r="R1338" s="74" t="s">
        <v>4249</v>
      </c>
      <c r="S1338" s="74" t="s">
        <v>4250</v>
      </c>
      <c r="T1338" s="74"/>
      <c r="U1338" s="74"/>
      <c r="V1338" s="74"/>
    </row>
    <row r="1339" spans="1:22" hidden="1" x14ac:dyDescent="0.25">
      <c r="A1339" s="115">
        <v>1231</v>
      </c>
      <c r="B1339" s="74" t="s">
        <v>12</v>
      </c>
      <c r="C1339" s="74" t="s">
        <v>85</v>
      </c>
      <c r="D1339" s="74" t="s">
        <v>86</v>
      </c>
      <c r="E1339" s="74" t="s">
        <v>14</v>
      </c>
      <c r="F1339" s="74" t="s">
        <v>87</v>
      </c>
      <c r="G1339" s="74" t="s">
        <v>88</v>
      </c>
      <c r="H1339" s="161">
        <v>349752</v>
      </c>
      <c r="I1339" s="74" t="s">
        <v>2666</v>
      </c>
      <c r="J1339" s="74">
        <v>571</v>
      </c>
      <c r="K1339" s="74">
        <v>20</v>
      </c>
      <c r="L1339" s="74">
        <v>338</v>
      </c>
      <c r="M1339" s="74">
        <v>5798.14885916</v>
      </c>
      <c r="N1339" s="124" t="e">
        <f>VLOOKUP(I1339,'[1]Already Allocated to Banks'!$I$5:$U$498,6,0)</f>
        <v>#N/A</v>
      </c>
      <c r="O1339" s="115" t="s">
        <v>4152</v>
      </c>
      <c r="P1339" s="74" t="s">
        <v>4249</v>
      </c>
      <c r="Q1339" s="74" t="s">
        <v>4250</v>
      </c>
      <c r="R1339" s="74" t="s">
        <v>4249</v>
      </c>
      <c r="S1339" s="74" t="s">
        <v>4250</v>
      </c>
      <c r="T1339" s="74"/>
      <c r="U1339" s="74"/>
      <c r="V1339" s="74"/>
    </row>
    <row r="1340" spans="1:22" hidden="1" x14ac:dyDescent="0.25">
      <c r="A1340" s="115">
        <v>1241</v>
      </c>
      <c r="B1340" s="74" t="s">
        <v>12</v>
      </c>
      <c r="C1340" s="74" t="s">
        <v>85</v>
      </c>
      <c r="D1340" s="74" t="s">
        <v>2684</v>
      </c>
      <c r="E1340" s="74" t="s">
        <v>14</v>
      </c>
      <c r="F1340" s="74" t="s">
        <v>87</v>
      </c>
      <c r="G1340" s="74" t="s">
        <v>2685</v>
      </c>
      <c r="H1340" s="161">
        <v>350379</v>
      </c>
      <c r="I1340" s="74" t="s">
        <v>2687</v>
      </c>
      <c r="J1340" s="74">
        <v>1171</v>
      </c>
      <c r="K1340" s="74">
        <v>20</v>
      </c>
      <c r="L1340" s="74">
        <v>338</v>
      </c>
      <c r="M1340" s="74">
        <v>5785.7089856900002</v>
      </c>
      <c r="N1340" s="124" t="e">
        <f>VLOOKUP(I1340,'[1]Already Allocated to Banks'!$I$5:$U$498,6,0)</f>
        <v>#N/A</v>
      </c>
      <c r="O1340" s="115" t="s">
        <v>4278</v>
      </c>
      <c r="P1340" s="74" t="s">
        <v>4249</v>
      </c>
      <c r="Q1340" s="74" t="s">
        <v>4250</v>
      </c>
      <c r="R1340" s="74" t="s">
        <v>4249</v>
      </c>
      <c r="S1340" s="74" t="s">
        <v>4250</v>
      </c>
      <c r="T1340" s="74"/>
      <c r="U1340" s="74"/>
      <c r="V1340" s="74"/>
    </row>
    <row r="1341" spans="1:22" hidden="1" x14ac:dyDescent="0.25">
      <c r="A1341" s="115">
        <v>1293</v>
      </c>
      <c r="B1341" s="74" t="s">
        <v>12</v>
      </c>
      <c r="C1341" s="74" t="s">
        <v>85</v>
      </c>
      <c r="D1341" s="74" t="s">
        <v>86</v>
      </c>
      <c r="E1341" s="74" t="s">
        <v>14</v>
      </c>
      <c r="F1341" s="74" t="s">
        <v>87</v>
      </c>
      <c r="G1341" s="74" t="s">
        <v>88</v>
      </c>
      <c r="H1341" s="161">
        <v>379035</v>
      </c>
      <c r="I1341" s="74" t="s">
        <v>2795</v>
      </c>
      <c r="J1341" s="74">
        <v>2124</v>
      </c>
      <c r="K1341" s="74">
        <v>20</v>
      </c>
      <c r="L1341" s="74">
        <v>338</v>
      </c>
      <c r="M1341" s="74">
        <v>5719.9648823799998</v>
      </c>
      <c r="N1341" s="124" t="e">
        <f>VLOOKUP(I1341,'[1]Already Allocated to Banks'!$I$5:$U$498,6,0)</f>
        <v>#N/A</v>
      </c>
      <c r="O1341" s="115" t="s">
        <v>4278</v>
      </c>
      <c r="P1341" s="74" t="s">
        <v>4249</v>
      </c>
      <c r="Q1341" s="74" t="s">
        <v>4250</v>
      </c>
      <c r="R1341" s="74" t="s">
        <v>4249</v>
      </c>
      <c r="S1341" s="74" t="s">
        <v>4250</v>
      </c>
      <c r="T1341" s="74"/>
      <c r="U1341" s="74"/>
      <c r="V1341" s="74"/>
    </row>
    <row r="1342" spans="1:22" hidden="1" x14ac:dyDescent="0.25">
      <c r="A1342" s="115">
        <v>1309</v>
      </c>
      <c r="B1342" s="74" t="s">
        <v>12</v>
      </c>
      <c r="C1342" s="74" t="s">
        <v>85</v>
      </c>
      <c r="D1342" s="74" t="s">
        <v>1787</v>
      </c>
      <c r="E1342" s="74" t="s">
        <v>14</v>
      </c>
      <c r="F1342" s="74" t="s">
        <v>87</v>
      </c>
      <c r="G1342" s="74" t="s">
        <v>1788</v>
      </c>
      <c r="H1342" s="161">
        <v>370583</v>
      </c>
      <c r="I1342" s="74" t="s">
        <v>2826</v>
      </c>
      <c r="J1342" s="74">
        <v>2531</v>
      </c>
      <c r="K1342" s="74">
        <v>20</v>
      </c>
      <c r="L1342" s="74">
        <v>338</v>
      </c>
      <c r="M1342" s="74">
        <v>5700.5937117200001</v>
      </c>
      <c r="N1342" s="124" t="e">
        <f>VLOOKUP(I1342,'[1]Already Allocated to Banks'!$I$5:$U$498,6,0)</f>
        <v>#N/A</v>
      </c>
      <c r="O1342" s="115" t="s">
        <v>4278</v>
      </c>
      <c r="P1342" s="74" t="s">
        <v>4249</v>
      </c>
      <c r="Q1342" s="74" t="s">
        <v>4250</v>
      </c>
      <c r="R1342" s="74" t="s">
        <v>4249</v>
      </c>
      <c r="S1342" s="74" t="s">
        <v>4250</v>
      </c>
      <c r="T1342" s="74"/>
      <c r="U1342" s="74"/>
      <c r="V1342" s="74"/>
    </row>
    <row r="1343" spans="1:22" hidden="1" x14ac:dyDescent="0.25">
      <c r="A1343" s="115">
        <v>1371</v>
      </c>
      <c r="B1343" s="74" t="s">
        <v>12</v>
      </c>
      <c r="C1343" s="74" t="s">
        <v>85</v>
      </c>
      <c r="D1343" s="74" t="s">
        <v>450</v>
      </c>
      <c r="E1343" s="74" t="s">
        <v>14</v>
      </c>
      <c r="F1343" s="74" t="s">
        <v>87</v>
      </c>
      <c r="G1343" s="74" t="s">
        <v>906</v>
      </c>
      <c r="H1343" s="161">
        <v>348839</v>
      </c>
      <c r="I1343" s="74" t="s">
        <v>2955</v>
      </c>
      <c r="J1343" s="74">
        <v>34</v>
      </c>
      <c r="K1343" s="74">
        <v>20</v>
      </c>
      <c r="L1343" s="74">
        <v>338</v>
      </c>
      <c r="M1343" s="74">
        <v>5616.3587985300001</v>
      </c>
      <c r="N1343" s="124" t="e">
        <f>VLOOKUP(I1343,'[1]Already Allocated to Banks'!$I$5:$U$498,6,0)</f>
        <v>#N/A</v>
      </c>
      <c r="O1343" s="115" t="s">
        <v>4278</v>
      </c>
      <c r="P1343" s="74" t="s">
        <v>4249</v>
      </c>
      <c r="Q1343" s="74" t="s">
        <v>4250</v>
      </c>
      <c r="R1343" s="74" t="s">
        <v>4249</v>
      </c>
      <c r="S1343" s="74" t="s">
        <v>4250</v>
      </c>
      <c r="T1343" s="74"/>
      <c r="U1343" s="74"/>
      <c r="V1343" s="74"/>
    </row>
    <row r="1344" spans="1:22" hidden="1" x14ac:dyDescent="0.25">
      <c r="A1344" s="115">
        <v>1375</v>
      </c>
      <c r="B1344" s="74" t="s">
        <v>12</v>
      </c>
      <c r="C1344" s="74" t="s">
        <v>85</v>
      </c>
      <c r="D1344" s="74" t="s">
        <v>1150</v>
      </c>
      <c r="E1344" s="74" t="s">
        <v>14</v>
      </c>
      <c r="F1344" s="74" t="s">
        <v>87</v>
      </c>
      <c r="G1344" s="74" t="s">
        <v>1151</v>
      </c>
      <c r="H1344" s="161">
        <v>350004</v>
      </c>
      <c r="I1344" s="74" t="s">
        <v>2963</v>
      </c>
      <c r="J1344" s="74">
        <v>1174</v>
      </c>
      <c r="K1344" s="74">
        <v>20</v>
      </c>
      <c r="L1344" s="74">
        <v>338</v>
      </c>
      <c r="M1344" s="74">
        <v>5615.2105185999999</v>
      </c>
      <c r="N1344" s="124" t="e">
        <f>VLOOKUP(I1344,'[1]Already Allocated to Banks'!$I$5:$U$498,6,0)</f>
        <v>#N/A</v>
      </c>
      <c r="O1344" s="115" t="s">
        <v>4142</v>
      </c>
      <c r="P1344" s="74" t="s">
        <v>4249</v>
      </c>
      <c r="Q1344" s="74" t="s">
        <v>4250</v>
      </c>
      <c r="R1344" s="74" t="s">
        <v>4249</v>
      </c>
      <c r="S1344" s="74" t="s">
        <v>4250</v>
      </c>
      <c r="T1344" s="74"/>
      <c r="U1344" s="74"/>
      <c r="V1344" s="74"/>
    </row>
    <row r="1345" spans="1:22" hidden="1" x14ac:dyDescent="0.25">
      <c r="A1345" s="115">
        <v>1377</v>
      </c>
      <c r="B1345" s="74" t="s">
        <v>12</v>
      </c>
      <c r="C1345" s="74" t="s">
        <v>85</v>
      </c>
      <c r="D1345" s="74" t="s">
        <v>450</v>
      </c>
      <c r="E1345" s="74" t="s">
        <v>14</v>
      </c>
      <c r="F1345" s="74" t="s">
        <v>87</v>
      </c>
      <c r="G1345" s="74" t="s">
        <v>906</v>
      </c>
      <c r="H1345" s="161">
        <v>367648</v>
      </c>
      <c r="I1345" s="74" t="s">
        <v>1529</v>
      </c>
      <c r="J1345" s="74">
        <v>596</v>
      </c>
      <c r="K1345" s="74">
        <v>20</v>
      </c>
      <c r="L1345" s="74">
        <v>338</v>
      </c>
      <c r="M1345" s="74">
        <v>5614.17269201</v>
      </c>
      <c r="N1345" s="124" t="e">
        <f>VLOOKUP(I1345,'[1]Already Allocated to Banks'!$I$5:$U$498,6,0)</f>
        <v>#N/A</v>
      </c>
      <c r="O1345" s="115" t="s">
        <v>4278</v>
      </c>
      <c r="P1345" s="74" t="s">
        <v>4175</v>
      </c>
      <c r="Q1345" s="74"/>
      <c r="R1345" s="74"/>
      <c r="S1345" s="74"/>
      <c r="T1345" s="74"/>
      <c r="U1345" s="74"/>
      <c r="V1345" s="74"/>
    </row>
    <row r="1346" spans="1:22" hidden="1" x14ac:dyDescent="0.25">
      <c r="A1346" s="115">
        <v>1391</v>
      </c>
      <c r="B1346" s="74" t="s">
        <v>12</v>
      </c>
      <c r="C1346" s="74" t="s">
        <v>85</v>
      </c>
      <c r="D1346" s="74" t="s">
        <v>1414</v>
      </c>
      <c r="E1346" s="74" t="s">
        <v>14</v>
      </c>
      <c r="F1346" s="74" t="s">
        <v>87</v>
      </c>
      <c r="G1346" s="74" t="s">
        <v>1415</v>
      </c>
      <c r="H1346" s="161">
        <v>356382</v>
      </c>
      <c r="I1346" s="74" t="s">
        <v>2996</v>
      </c>
      <c r="J1346" s="74">
        <v>347</v>
      </c>
      <c r="K1346" s="74">
        <v>20</v>
      </c>
      <c r="L1346" s="74">
        <v>338</v>
      </c>
      <c r="M1346" s="74">
        <v>5596.8108696999998</v>
      </c>
      <c r="N1346" s="124" t="e">
        <f>VLOOKUP(I1346,'[1]Already Allocated to Banks'!$I$5:$U$498,6,0)</f>
        <v>#N/A</v>
      </c>
      <c r="O1346" s="115" t="s">
        <v>4142</v>
      </c>
      <c r="P1346" s="74" t="s">
        <v>4249</v>
      </c>
      <c r="Q1346" s="74" t="s">
        <v>4250</v>
      </c>
      <c r="R1346" s="74" t="s">
        <v>4249</v>
      </c>
      <c r="S1346" s="74" t="s">
        <v>4250</v>
      </c>
      <c r="T1346" s="74"/>
      <c r="U1346" s="74"/>
      <c r="V1346" s="74"/>
    </row>
    <row r="1347" spans="1:22" hidden="1" x14ac:dyDescent="0.25">
      <c r="A1347" s="115">
        <v>1452</v>
      </c>
      <c r="B1347" s="74" t="s">
        <v>12</v>
      </c>
      <c r="C1347" s="74" t="s">
        <v>85</v>
      </c>
      <c r="D1347" s="74" t="s">
        <v>450</v>
      </c>
      <c r="E1347" s="74" t="s">
        <v>14</v>
      </c>
      <c r="F1347" s="74" t="s">
        <v>87</v>
      </c>
      <c r="G1347" s="74" t="s">
        <v>906</v>
      </c>
      <c r="H1347" s="161">
        <v>377633</v>
      </c>
      <c r="I1347" s="74" t="s">
        <v>3124</v>
      </c>
      <c r="J1347" s="74">
        <v>493</v>
      </c>
      <c r="K1347" s="74">
        <v>20</v>
      </c>
      <c r="L1347" s="74">
        <v>338</v>
      </c>
      <c r="M1347" s="74">
        <v>5523.1756652900003</v>
      </c>
      <c r="N1347" s="124" t="e">
        <f>VLOOKUP(I1347,'[1]Already Allocated to Banks'!$I$5:$U$498,6,0)</f>
        <v>#N/A</v>
      </c>
      <c r="O1347" s="115" t="s">
        <v>4152</v>
      </c>
      <c r="P1347" s="74" t="s">
        <v>4249</v>
      </c>
      <c r="Q1347" s="74" t="s">
        <v>4250</v>
      </c>
      <c r="R1347" s="74" t="s">
        <v>4249</v>
      </c>
      <c r="S1347" s="74" t="s">
        <v>4250</v>
      </c>
      <c r="T1347" s="74"/>
      <c r="U1347" s="74"/>
      <c r="V1347" s="74"/>
    </row>
    <row r="1348" spans="1:22" hidden="1" x14ac:dyDescent="0.25">
      <c r="A1348" s="115">
        <v>1485</v>
      </c>
      <c r="B1348" s="74" t="s">
        <v>12</v>
      </c>
      <c r="C1348" s="74" t="s">
        <v>85</v>
      </c>
      <c r="D1348" s="74" t="s">
        <v>1879</v>
      </c>
      <c r="E1348" s="74" t="s">
        <v>14</v>
      </c>
      <c r="F1348" s="74" t="s">
        <v>87</v>
      </c>
      <c r="G1348" s="74" t="s">
        <v>1880</v>
      </c>
      <c r="H1348" s="161">
        <v>375282</v>
      </c>
      <c r="I1348" s="74" t="s">
        <v>3190</v>
      </c>
      <c r="J1348" s="74">
        <v>1087</v>
      </c>
      <c r="K1348" s="74">
        <v>20</v>
      </c>
      <c r="L1348" s="74">
        <v>338</v>
      </c>
      <c r="M1348" s="74">
        <v>5477.1355741300004</v>
      </c>
      <c r="N1348" s="124" t="e">
        <f>VLOOKUP(I1348,'[1]Already Allocated to Banks'!$I$5:$U$498,6,0)</f>
        <v>#N/A</v>
      </c>
      <c r="O1348" s="115" t="s">
        <v>4278</v>
      </c>
      <c r="P1348" s="74" t="s">
        <v>4249</v>
      </c>
      <c r="Q1348" s="74" t="s">
        <v>4250</v>
      </c>
      <c r="R1348" s="74" t="s">
        <v>4249</v>
      </c>
      <c r="S1348" s="74" t="s">
        <v>4250</v>
      </c>
      <c r="T1348" s="74"/>
      <c r="U1348" s="74"/>
      <c r="V1348" s="74"/>
    </row>
    <row r="1349" spans="1:22" hidden="1" x14ac:dyDescent="0.25">
      <c r="A1349" s="115">
        <v>1486</v>
      </c>
      <c r="B1349" s="74" t="s">
        <v>12</v>
      </c>
      <c r="C1349" s="74" t="s">
        <v>85</v>
      </c>
      <c r="D1349" s="74" t="s">
        <v>2684</v>
      </c>
      <c r="E1349" s="74" t="s">
        <v>14</v>
      </c>
      <c r="F1349" s="74" t="s">
        <v>87</v>
      </c>
      <c r="G1349" s="74" t="s">
        <v>2685</v>
      </c>
      <c r="H1349" s="161">
        <v>373996</v>
      </c>
      <c r="I1349" s="74" t="s">
        <v>2054</v>
      </c>
      <c r="J1349" s="74">
        <v>485</v>
      </c>
      <c r="K1349" s="74">
        <v>20</v>
      </c>
      <c r="L1349" s="74">
        <v>338</v>
      </c>
      <c r="M1349" s="74">
        <v>5475.8449811099999</v>
      </c>
      <c r="N1349" s="124" t="e">
        <f>VLOOKUP(I1349,'[1]Already Allocated to Banks'!$I$5:$U$498,6,0)</f>
        <v>#N/A</v>
      </c>
      <c r="O1349" s="115" t="s">
        <v>4154</v>
      </c>
      <c r="P1349" s="74" t="s">
        <v>4249</v>
      </c>
      <c r="Q1349" s="74" t="s">
        <v>4250</v>
      </c>
      <c r="R1349" s="74" t="s">
        <v>4249</v>
      </c>
      <c r="S1349" s="74" t="s">
        <v>4249</v>
      </c>
      <c r="T1349" s="74"/>
      <c r="U1349" s="74"/>
      <c r="V1349" s="74"/>
    </row>
    <row r="1350" spans="1:22" hidden="1" x14ac:dyDescent="0.25">
      <c r="A1350" s="115">
        <v>1500</v>
      </c>
      <c r="B1350" s="74" t="s">
        <v>12</v>
      </c>
      <c r="C1350" s="74" t="s">
        <v>85</v>
      </c>
      <c r="D1350" s="74" t="s">
        <v>2700</v>
      </c>
      <c r="E1350" s="74" t="s">
        <v>14</v>
      </c>
      <c r="F1350" s="74" t="s">
        <v>87</v>
      </c>
      <c r="G1350" s="74" t="s">
        <v>2701</v>
      </c>
      <c r="H1350" s="161">
        <v>359811</v>
      </c>
      <c r="I1350" s="74" t="s">
        <v>3223</v>
      </c>
      <c r="J1350" s="74">
        <v>1773</v>
      </c>
      <c r="K1350" s="74">
        <v>20</v>
      </c>
      <c r="L1350" s="74">
        <v>338</v>
      </c>
      <c r="M1350" s="74">
        <v>5460.2876689200002</v>
      </c>
      <c r="N1350" s="124" t="e">
        <f>VLOOKUP(I1350,'[1]Already Allocated to Banks'!$I$5:$U$498,6,0)</f>
        <v>#N/A</v>
      </c>
      <c r="O1350" s="115" t="s">
        <v>4152</v>
      </c>
      <c r="P1350" s="74" t="s">
        <v>4249</v>
      </c>
      <c r="Q1350" s="74" t="s">
        <v>4250</v>
      </c>
      <c r="R1350" s="74" t="s">
        <v>4249</v>
      </c>
      <c r="S1350" s="74" t="s">
        <v>4250</v>
      </c>
      <c r="T1350" s="74"/>
      <c r="U1350" s="74"/>
      <c r="V1350" s="74"/>
    </row>
    <row r="1351" spans="1:22" hidden="1" x14ac:dyDescent="0.25">
      <c r="A1351" s="115">
        <v>1514</v>
      </c>
      <c r="B1351" s="74" t="s">
        <v>12</v>
      </c>
      <c r="C1351" s="74" t="s">
        <v>85</v>
      </c>
      <c r="D1351" s="74" t="s">
        <v>450</v>
      </c>
      <c r="E1351" s="74" t="s">
        <v>14</v>
      </c>
      <c r="F1351" s="74" t="s">
        <v>87</v>
      </c>
      <c r="G1351" s="74" t="s">
        <v>906</v>
      </c>
      <c r="H1351" s="161">
        <v>360096</v>
      </c>
      <c r="I1351" s="74" t="s">
        <v>3252</v>
      </c>
      <c r="J1351" s="74">
        <v>545</v>
      </c>
      <c r="K1351" s="74">
        <v>20</v>
      </c>
      <c r="L1351" s="74">
        <v>338</v>
      </c>
      <c r="M1351" s="74">
        <v>5450.1683437900001</v>
      </c>
      <c r="N1351" s="124" t="e">
        <f>VLOOKUP(I1351,'[1]Already Allocated to Banks'!$I$5:$U$498,6,0)</f>
        <v>#N/A</v>
      </c>
      <c r="O1351" s="115" t="s">
        <v>4152</v>
      </c>
      <c r="P1351" s="74" t="s">
        <v>4249</v>
      </c>
      <c r="Q1351" s="74" t="s">
        <v>4250</v>
      </c>
      <c r="R1351" s="74" t="s">
        <v>4249</v>
      </c>
      <c r="S1351" s="74" t="s">
        <v>4250</v>
      </c>
      <c r="T1351" s="74"/>
      <c r="U1351" s="74"/>
      <c r="V1351" s="74"/>
    </row>
    <row r="1352" spans="1:22" hidden="1" x14ac:dyDescent="0.25">
      <c r="A1352" s="115">
        <v>1541</v>
      </c>
      <c r="B1352" s="74" t="s">
        <v>12</v>
      </c>
      <c r="C1352" s="74" t="s">
        <v>85</v>
      </c>
      <c r="D1352" s="74" t="s">
        <v>3003</v>
      </c>
      <c r="E1352" s="74" t="s">
        <v>14</v>
      </c>
      <c r="F1352" s="74" t="s">
        <v>87</v>
      </c>
      <c r="G1352" s="74" t="s">
        <v>3004</v>
      </c>
      <c r="H1352" s="161">
        <v>366359</v>
      </c>
      <c r="I1352" s="74" t="s">
        <v>3305</v>
      </c>
      <c r="J1352" s="74">
        <v>282</v>
      </c>
      <c r="K1352" s="74">
        <v>20</v>
      </c>
      <c r="L1352" s="74">
        <v>338</v>
      </c>
      <c r="M1352" s="74">
        <v>5421.7377947900004</v>
      </c>
      <c r="N1352" s="124" t="e">
        <f>VLOOKUP(I1352,'[1]Already Allocated to Banks'!$I$5:$U$498,6,0)</f>
        <v>#N/A</v>
      </c>
      <c r="O1352" s="115" t="s">
        <v>4152</v>
      </c>
      <c r="P1352" s="74" t="s">
        <v>4249</v>
      </c>
      <c r="Q1352" s="74" t="s">
        <v>4250</v>
      </c>
      <c r="R1352" s="74" t="s">
        <v>4249</v>
      </c>
      <c r="S1352" s="74" t="s">
        <v>4250</v>
      </c>
      <c r="T1352" s="74"/>
      <c r="U1352" s="74"/>
      <c r="V1352" s="74"/>
    </row>
    <row r="1353" spans="1:22" hidden="1" x14ac:dyDescent="0.25">
      <c r="A1353" s="115">
        <v>1551</v>
      </c>
      <c r="B1353" s="74" t="s">
        <v>12</v>
      </c>
      <c r="C1353" s="74" t="s">
        <v>85</v>
      </c>
      <c r="D1353" s="74" t="s">
        <v>1414</v>
      </c>
      <c r="E1353" s="74" t="s">
        <v>14</v>
      </c>
      <c r="F1353" s="74" t="s">
        <v>87</v>
      </c>
      <c r="G1353" s="74" t="s">
        <v>1415</v>
      </c>
      <c r="H1353" s="161">
        <v>369025</v>
      </c>
      <c r="I1353" s="74" t="s">
        <v>1652</v>
      </c>
      <c r="J1353" s="74">
        <v>703</v>
      </c>
      <c r="K1353" s="74">
        <v>20</v>
      </c>
      <c r="L1353" s="74">
        <v>338</v>
      </c>
      <c r="M1353" s="74">
        <v>5413.3915817799998</v>
      </c>
      <c r="N1353" s="124" t="str">
        <f>VLOOKUP(I1353,'[1]Already Allocated to Banks'!$I$5:$U$498,6,0)</f>
        <v>STATE BANK OF INDIA</v>
      </c>
      <c r="O1353" s="115" t="s">
        <v>4278</v>
      </c>
      <c r="P1353" s="74" t="s">
        <v>4249</v>
      </c>
      <c r="Q1353" s="74" t="s">
        <v>4250</v>
      </c>
      <c r="R1353" s="74" t="s">
        <v>4249</v>
      </c>
      <c r="S1353" s="74" t="s">
        <v>4250</v>
      </c>
      <c r="T1353" s="74"/>
      <c r="U1353" s="74"/>
      <c r="V1353" s="74"/>
    </row>
    <row r="1354" spans="1:22" hidden="1" x14ac:dyDescent="0.25">
      <c r="A1354" s="115">
        <v>1615</v>
      </c>
      <c r="B1354" s="74" t="s">
        <v>12</v>
      </c>
      <c r="C1354" s="74" t="s">
        <v>85</v>
      </c>
      <c r="D1354" s="74" t="s">
        <v>450</v>
      </c>
      <c r="E1354" s="74" t="s">
        <v>14</v>
      </c>
      <c r="F1354" s="74" t="s">
        <v>87</v>
      </c>
      <c r="G1354" s="74" t="s">
        <v>906</v>
      </c>
      <c r="H1354" s="161">
        <v>367153</v>
      </c>
      <c r="I1354" s="74" t="s">
        <v>3443</v>
      </c>
      <c r="J1354" s="74">
        <v>139</v>
      </c>
      <c r="K1354" s="74">
        <v>20</v>
      </c>
      <c r="L1354" s="74">
        <v>338</v>
      </c>
      <c r="M1354" s="74">
        <v>5345.8966943699998</v>
      </c>
      <c r="N1354" s="124" t="e">
        <f>VLOOKUP(I1354,'[1]Already Allocated to Banks'!$I$5:$U$498,6,0)</f>
        <v>#N/A</v>
      </c>
      <c r="O1354" s="115" t="s">
        <v>4152</v>
      </c>
      <c r="P1354" s="74" t="s">
        <v>4249</v>
      </c>
      <c r="Q1354" s="74" t="s">
        <v>4250</v>
      </c>
      <c r="R1354" s="74" t="s">
        <v>4249</v>
      </c>
      <c r="S1354" s="74" t="s">
        <v>4250</v>
      </c>
      <c r="T1354" s="74"/>
      <c r="U1354" s="74"/>
      <c r="V1354" s="74"/>
    </row>
    <row r="1355" spans="1:22" hidden="1" x14ac:dyDescent="0.25">
      <c r="A1355" s="115">
        <v>1626</v>
      </c>
      <c r="B1355" s="74" t="s">
        <v>12</v>
      </c>
      <c r="C1355" s="74" t="s">
        <v>85</v>
      </c>
      <c r="D1355" s="74" t="s">
        <v>1414</v>
      </c>
      <c r="E1355" s="74" t="s">
        <v>14</v>
      </c>
      <c r="F1355" s="74" t="s">
        <v>87</v>
      </c>
      <c r="G1355" s="74" t="s">
        <v>1415</v>
      </c>
      <c r="H1355" s="161">
        <v>352206</v>
      </c>
      <c r="I1355" s="74" t="s">
        <v>3465</v>
      </c>
      <c r="J1355" s="74">
        <v>67</v>
      </c>
      <c r="K1355" s="74">
        <v>20</v>
      </c>
      <c r="L1355" s="74">
        <v>338</v>
      </c>
      <c r="M1355" s="74">
        <v>5333.9818675799997</v>
      </c>
      <c r="N1355" s="124" t="e">
        <f>VLOOKUP(I1355,'[1]Already Allocated to Banks'!$I$5:$U$498,6,0)</f>
        <v>#N/A</v>
      </c>
      <c r="O1355" s="115" t="s">
        <v>4142</v>
      </c>
      <c r="P1355" s="74" t="s">
        <v>4249</v>
      </c>
      <c r="Q1355" s="74" t="s">
        <v>4250</v>
      </c>
      <c r="R1355" s="74" t="s">
        <v>4249</v>
      </c>
      <c r="S1355" s="74" t="s">
        <v>4250</v>
      </c>
      <c r="T1355" s="74"/>
      <c r="U1355" s="74"/>
      <c r="V1355" s="74"/>
    </row>
    <row r="1356" spans="1:22" hidden="1" x14ac:dyDescent="0.25">
      <c r="A1356" s="115">
        <v>1654</v>
      </c>
      <c r="B1356" s="74" t="s">
        <v>12</v>
      </c>
      <c r="C1356" s="74" t="s">
        <v>85</v>
      </c>
      <c r="D1356" s="74" t="s">
        <v>450</v>
      </c>
      <c r="E1356" s="74" t="s">
        <v>14</v>
      </c>
      <c r="F1356" s="74" t="s">
        <v>87</v>
      </c>
      <c r="G1356" s="74" t="s">
        <v>906</v>
      </c>
      <c r="H1356" s="161">
        <v>372193</v>
      </c>
      <c r="I1356" s="74" t="s">
        <v>3521</v>
      </c>
      <c r="J1356" s="74">
        <v>612</v>
      </c>
      <c r="K1356" s="74">
        <v>20</v>
      </c>
      <c r="L1356" s="74">
        <v>338</v>
      </c>
      <c r="M1356" s="74">
        <v>5302.1618221099998</v>
      </c>
      <c r="N1356" s="124" t="e">
        <f>VLOOKUP(I1356,'[1]Already Allocated to Banks'!$I$5:$U$498,6,0)</f>
        <v>#N/A</v>
      </c>
      <c r="O1356" s="115" t="s">
        <v>4142</v>
      </c>
      <c r="P1356" s="74" t="s">
        <v>4249</v>
      </c>
      <c r="Q1356" s="74" t="s">
        <v>4250</v>
      </c>
      <c r="R1356" s="74" t="s">
        <v>4249</v>
      </c>
      <c r="S1356" s="74" t="s">
        <v>4250</v>
      </c>
      <c r="T1356" s="74"/>
      <c r="U1356" s="74"/>
      <c r="V1356" s="74"/>
    </row>
    <row r="1357" spans="1:22" hidden="1" x14ac:dyDescent="0.25">
      <c r="A1357" s="115">
        <v>1677</v>
      </c>
      <c r="B1357" s="74" t="s">
        <v>12</v>
      </c>
      <c r="C1357" s="74" t="s">
        <v>85</v>
      </c>
      <c r="D1357" s="74" t="s">
        <v>1879</v>
      </c>
      <c r="E1357" s="74" t="s">
        <v>14</v>
      </c>
      <c r="F1357" s="74" t="s">
        <v>87</v>
      </c>
      <c r="G1357" s="74" t="s">
        <v>1880</v>
      </c>
      <c r="H1357" s="161">
        <v>377441</v>
      </c>
      <c r="I1357" s="74" t="s">
        <v>3567</v>
      </c>
      <c r="J1357" s="74">
        <v>1136</v>
      </c>
      <c r="K1357" s="74">
        <v>20</v>
      </c>
      <c r="L1357" s="74">
        <v>338</v>
      </c>
      <c r="M1357" s="74">
        <v>5284.6746833300003</v>
      </c>
      <c r="N1357" s="124" t="e">
        <f>VLOOKUP(I1357,'[1]Already Allocated to Banks'!$I$5:$U$498,6,0)</f>
        <v>#N/A</v>
      </c>
      <c r="O1357" s="115" t="s">
        <v>4278</v>
      </c>
      <c r="P1357" s="74" t="s">
        <v>4249</v>
      </c>
      <c r="Q1357" s="74" t="s">
        <v>4250</v>
      </c>
      <c r="R1357" s="74" t="s">
        <v>4249</v>
      </c>
      <c r="S1357" s="74" t="s">
        <v>4250</v>
      </c>
      <c r="T1357" s="74"/>
      <c r="U1357" s="74"/>
      <c r="V1357" s="74"/>
    </row>
    <row r="1358" spans="1:22" hidden="1" x14ac:dyDescent="0.25">
      <c r="A1358" s="115">
        <v>1695</v>
      </c>
      <c r="B1358" s="74" t="s">
        <v>12</v>
      </c>
      <c r="C1358" s="74" t="s">
        <v>85</v>
      </c>
      <c r="D1358" s="74" t="s">
        <v>450</v>
      </c>
      <c r="E1358" s="74" t="s">
        <v>14</v>
      </c>
      <c r="F1358" s="74" t="s">
        <v>87</v>
      </c>
      <c r="G1358" s="74" t="s">
        <v>906</v>
      </c>
      <c r="H1358" s="161">
        <v>367039</v>
      </c>
      <c r="I1358" s="74" t="s">
        <v>3607</v>
      </c>
      <c r="J1358" s="74">
        <v>1964</v>
      </c>
      <c r="K1358" s="74">
        <v>20</v>
      </c>
      <c r="L1358" s="74">
        <v>338</v>
      </c>
      <c r="M1358" s="74">
        <v>5271.0297835499996</v>
      </c>
      <c r="N1358" s="124" t="e">
        <f>VLOOKUP(I1358,'[1]Already Allocated to Banks'!$I$5:$U$498,6,0)</f>
        <v>#N/A</v>
      </c>
      <c r="O1358" s="115" t="s">
        <v>4142</v>
      </c>
      <c r="P1358" s="74" t="s">
        <v>4249</v>
      </c>
      <c r="Q1358" s="74" t="s">
        <v>4250</v>
      </c>
      <c r="R1358" s="74" t="s">
        <v>4249</v>
      </c>
      <c r="S1358" s="74" t="s">
        <v>4250</v>
      </c>
      <c r="T1358" s="74"/>
      <c r="U1358" s="74"/>
      <c r="V1358" s="74"/>
    </row>
    <row r="1359" spans="1:22" hidden="1" x14ac:dyDescent="0.25">
      <c r="A1359" s="115">
        <v>1785</v>
      </c>
      <c r="B1359" s="74" t="s">
        <v>12</v>
      </c>
      <c r="C1359" s="74" t="s">
        <v>85</v>
      </c>
      <c r="D1359" s="74" t="s">
        <v>450</v>
      </c>
      <c r="E1359" s="74" t="s">
        <v>14</v>
      </c>
      <c r="F1359" s="74" t="s">
        <v>87</v>
      </c>
      <c r="G1359" s="74" t="s">
        <v>906</v>
      </c>
      <c r="H1359" s="161">
        <v>376800</v>
      </c>
      <c r="I1359" s="74" t="s">
        <v>3790</v>
      </c>
      <c r="J1359" s="74">
        <v>49</v>
      </c>
      <c r="K1359" s="74">
        <v>20</v>
      </c>
      <c r="L1359" s="74">
        <v>338</v>
      </c>
      <c r="M1359" s="74">
        <v>5197.0695003199999</v>
      </c>
      <c r="N1359" s="124" t="e">
        <f>VLOOKUP(I1359,'[1]Already Allocated to Banks'!$I$5:$U$498,6,0)</f>
        <v>#N/A</v>
      </c>
      <c r="O1359" s="115" t="s">
        <v>4278</v>
      </c>
      <c r="P1359" s="74" t="s">
        <v>4249</v>
      </c>
      <c r="Q1359" s="74" t="s">
        <v>4250</v>
      </c>
      <c r="R1359" s="74" t="s">
        <v>4249</v>
      </c>
      <c r="S1359" s="74" t="s">
        <v>4250</v>
      </c>
      <c r="T1359" s="74"/>
      <c r="U1359" s="74"/>
      <c r="V1359" s="74"/>
    </row>
    <row r="1360" spans="1:22" hidden="1" x14ac:dyDescent="0.25">
      <c r="A1360" s="115">
        <v>1795</v>
      </c>
      <c r="B1360" s="74" t="s">
        <v>12</v>
      </c>
      <c r="C1360" s="74" t="s">
        <v>85</v>
      </c>
      <c r="D1360" s="74" t="s">
        <v>2700</v>
      </c>
      <c r="E1360" s="74" t="s">
        <v>14</v>
      </c>
      <c r="F1360" s="74" t="s">
        <v>87</v>
      </c>
      <c r="G1360" s="74" t="s">
        <v>2701</v>
      </c>
      <c r="H1360" s="161">
        <v>366867</v>
      </c>
      <c r="I1360" s="74" t="s">
        <v>3808</v>
      </c>
      <c r="J1360" s="74">
        <v>1480</v>
      </c>
      <c r="K1360" s="74">
        <v>20</v>
      </c>
      <c r="L1360" s="74">
        <v>338</v>
      </c>
      <c r="M1360" s="74">
        <v>5184.4874300900001</v>
      </c>
      <c r="N1360" s="124" t="e">
        <f>VLOOKUP(I1360,'[1]Already Allocated to Banks'!$I$5:$U$498,6,0)</f>
        <v>#N/A</v>
      </c>
      <c r="O1360" s="115" t="s">
        <v>4278</v>
      </c>
      <c r="P1360" s="74" t="s">
        <v>4249</v>
      </c>
      <c r="Q1360" s="74" t="s">
        <v>4250</v>
      </c>
      <c r="R1360" s="74" t="s">
        <v>4249</v>
      </c>
      <c r="S1360" s="74" t="s">
        <v>4250</v>
      </c>
      <c r="T1360" s="74"/>
      <c r="U1360" s="74"/>
      <c r="V1360" s="74"/>
    </row>
    <row r="1361" spans="1:34" hidden="1" x14ac:dyDescent="0.25">
      <c r="A1361" s="115">
        <v>1811</v>
      </c>
      <c r="B1361" s="74" t="s">
        <v>12</v>
      </c>
      <c r="C1361" s="74" t="s">
        <v>85</v>
      </c>
      <c r="D1361" s="74" t="s">
        <v>2684</v>
      </c>
      <c r="E1361" s="74" t="s">
        <v>14</v>
      </c>
      <c r="F1361" s="74" t="s">
        <v>87</v>
      </c>
      <c r="G1361" s="74" t="s">
        <v>2685</v>
      </c>
      <c r="H1361" s="161">
        <v>377879</v>
      </c>
      <c r="I1361" s="74" t="s">
        <v>2430</v>
      </c>
      <c r="J1361" s="74">
        <v>1205</v>
      </c>
      <c r="K1361" s="74">
        <v>20</v>
      </c>
      <c r="L1361" s="74">
        <v>338</v>
      </c>
      <c r="M1361" s="74">
        <v>5165.4701799300001</v>
      </c>
      <c r="N1361" s="124" t="e">
        <f>VLOOKUP(I1361,'[1]Already Allocated to Banks'!$I$5:$U$498,6,0)</f>
        <v>#N/A</v>
      </c>
      <c r="O1361" s="115" t="s">
        <v>4345</v>
      </c>
      <c r="P1361" s="74" t="s">
        <v>4249</v>
      </c>
      <c r="Q1361" s="74" t="s">
        <v>4250</v>
      </c>
      <c r="R1361" s="74" t="s">
        <v>4249</v>
      </c>
      <c r="S1361" s="74" t="s">
        <v>4250</v>
      </c>
      <c r="T1361" s="74"/>
      <c r="U1361" s="74"/>
      <c r="V1361" s="74"/>
    </row>
    <row r="1362" spans="1:34" hidden="1" x14ac:dyDescent="0.25">
      <c r="A1362" s="115">
        <v>1815</v>
      </c>
      <c r="B1362" s="74" t="s">
        <v>12</v>
      </c>
      <c r="C1362" s="74" t="s">
        <v>85</v>
      </c>
      <c r="D1362" s="74" t="s">
        <v>1879</v>
      </c>
      <c r="E1362" s="74" t="s">
        <v>14</v>
      </c>
      <c r="F1362" s="74" t="s">
        <v>87</v>
      </c>
      <c r="G1362" s="74" t="s">
        <v>1880</v>
      </c>
      <c r="H1362" s="161">
        <v>376131</v>
      </c>
      <c r="I1362" s="74" t="s">
        <v>3846</v>
      </c>
      <c r="J1362" s="74">
        <v>566</v>
      </c>
      <c r="K1362" s="74">
        <v>20</v>
      </c>
      <c r="L1362" s="74">
        <v>338</v>
      </c>
      <c r="M1362" s="74">
        <v>5158.2498280899999</v>
      </c>
      <c r="N1362" s="124" t="e">
        <f>VLOOKUP(I1362,'[1]Already Allocated to Banks'!$I$5:$U$498,6,0)</f>
        <v>#N/A</v>
      </c>
      <c r="O1362" s="115" t="s">
        <v>4278</v>
      </c>
      <c r="P1362" s="74" t="s">
        <v>4249</v>
      </c>
      <c r="Q1362" s="74" t="s">
        <v>4250</v>
      </c>
      <c r="R1362" s="74" t="s">
        <v>4249</v>
      </c>
      <c r="S1362" s="74" t="s">
        <v>4250</v>
      </c>
      <c r="T1362" s="74"/>
      <c r="U1362" s="74"/>
      <c r="V1362" s="74"/>
    </row>
    <row r="1363" spans="1:34" hidden="1" x14ac:dyDescent="0.25">
      <c r="A1363" s="115">
        <v>1816</v>
      </c>
      <c r="B1363" s="74" t="s">
        <v>12</v>
      </c>
      <c r="C1363" s="74" t="s">
        <v>85</v>
      </c>
      <c r="D1363" s="74" t="s">
        <v>450</v>
      </c>
      <c r="E1363" s="74" t="s">
        <v>14</v>
      </c>
      <c r="F1363" s="74" t="s">
        <v>87</v>
      </c>
      <c r="G1363" s="74" t="s">
        <v>906</v>
      </c>
      <c r="H1363" s="161">
        <v>378757</v>
      </c>
      <c r="I1363" s="74" t="s">
        <v>1473</v>
      </c>
      <c r="J1363" s="74">
        <v>221</v>
      </c>
      <c r="K1363" s="74">
        <v>20</v>
      </c>
      <c r="L1363" s="74">
        <v>338</v>
      </c>
      <c r="M1363" s="74">
        <v>5154.8227356899997</v>
      </c>
      <c r="N1363" s="124" t="e">
        <f>VLOOKUP(I1363,'[1]Already Allocated to Banks'!$I$5:$U$498,6,0)</f>
        <v>#N/A</v>
      </c>
      <c r="O1363" s="115" t="s">
        <v>4147</v>
      </c>
      <c r="P1363" s="74" t="s">
        <v>4249</v>
      </c>
      <c r="Q1363" s="74" t="s">
        <v>4250</v>
      </c>
      <c r="R1363" s="74" t="s">
        <v>4249</v>
      </c>
      <c r="S1363" s="74" t="s">
        <v>4250</v>
      </c>
      <c r="T1363" s="74"/>
      <c r="U1363" s="74"/>
      <c r="V1363" s="74"/>
    </row>
    <row r="1364" spans="1:34" hidden="1" x14ac:dyDescent="0.25">
      <c r="A1364" s="115">
        <v>1821</v>
      </c>
      <c r="B1364" s="74" t="s">
        <v>12</v>
      </c>
      <c r="C1364" s="74" t="s">
        <v>85</v>
      </c>
      <c r="D1364" s="74" t="s">
        <v>1414</v>
      </c>
      <c r="E1364" s="74" t="s">
        <v>14</v>
      </c>
      <c r="F1364" s="74" t="s">
        <v>87</v>
      </c>
      <c r="G1364" s="74" t="s">
        <v>1415</v>
      </c>
      <c r="H1364" s="161">
        <v>374001</v>
      </c>
      <c r="I1364" s="74" t="s">
        <v>3857</v>
      </c>
      <c r="J1364" s="74">
        <v>1224</v>
      </c>
      <c r="K1364" s="74">
        <v>20</v>
      </c>
      <c r="L1364" s="74">
        <v>338</v>
      </c>
      <c r="M1364" s="74">
        <v>5149.3012933800001</v>
      </c>
      <c r="N1364" s="124" t="e">
        <f>VLOOKUP(I1364,'[1]Already Allocated to Banks'!$I$5:$U$498,6,0)</f>
        <v>#N/A</v>
      </c>
      <c r="O1364" s="115" t="s">
        <v>4278</v>
      </c>
      <c r="P1364" s="74" t="s">
        <v>4249</v>
      </c>
      <c r="Q1364" s="74" t="s">
        <v>4250</v>
      </c>
      <c r="R1364" s="74" t="s">
        <v>4249</v>
      </c>
      <c r="S1364" s="74" t="s">
        <v>4250</v>
      </c>
      <c r="T1364" s="74"/>
      <c r="U1364" s="74"/>
      <c r="V1364" s="74"/>
    </row>
    <row r="1365" spans="1:34" hidden="1" x14ac:dyDescent="0.25">
      <c r="A1365" s="115">
        <v>1842</v>
      </c>
      <c r="B1365" s="74" t="s">
        <v>12</v>
      </c>
      <c r="C1365" s="74" t="s">
        <v>85</v>
      </c>
      <c r="D1365" s="74" t="s">
        <v>1414</v>
      </c>
      <c r="E1365" s="74" t="s">
        <v>14</v>
      </c>
      <c r="F1365" s="74" t="s">
        <v>87</v>
      </c>
      <c r="G1365" s="74" t="s">
        <v>1415</v>
      </c>
      <c r="H1365" s="161">
        <v>377903</v>
      </c>
      <c r="I1365" s="74" t="s">
        <v>3900</v>
      </c>
      <c r="J1365" s="74">
        <v>768</v>
      </c>
      <c r="K1365" s="74">
        <v>20</v>
      </c>
      <c r="L1365" s="74">
        <v>338</v>
      </c>
      <c r="M1365" s="74">
        <v>5119.0725441799996</v>
      </c>
      <c r="N1365" s="124" t="e">
        <f>VLOOKUP(I1365,'[1]Already Allocated to Banks'!$I$5:$U$498,6,0)</f>
        <v>#N/A</v>
      </c>
      <c r="O1365" s="115" t="s">
        <v>4152</v>
      </c>
      <c r="P1365" s="74" t="s">
        <v>4249</v>
      </c>
      <c r="Q1365" s="74" t="s">
        <v>4250</v>
      </c>
      <c r="R1365" s="74" t="s">
        <v>4249</v>
      </c>
      <c r="S1365" s="74" t="s">
        <v>4250</v>
      </c>
      <c r="T1365" s="74"/>
      <c r="U1365" s="74"/>
      <c r="V1365" s="74"/>
    </row>
    <row r="1366" spans="1:34" hidden="1" x14ac:dyDescent="0.25">
      <c r="A1366" s="115">
        <v>1848</v>
      </c>
      <c r="B1366" s="74" t="s">
        <v>12</v>
      </c>
      <c r="C1366" s="74" t="s">
        <v>85</v>
      </c>
      <c r="D1366" s="74" t="s">
        <v>450</v>
      </c>
      <c r="E1366" s="74" t="s">
        <v>14</v>
      </c>
      <c r="F1366" s="74" t="s">
        <v>87</v>
      </c>
      <c r="G1366" s="74" t="s">
        <v>906</v>
      </c>
      <c r="H1366" s="161">
        <v>348544</v>
      </c>
      <c r="I1366" s="74" t="s">
        <v>3912</v>
      </c>
      <c r="J1366" s="74">
        <v>111</v>
      </c>
      <c r="K1366" s="74">
        <v>20</v>
      </c>
      <c r="L1366" s="74">
        <v>338</v>
      </c>
      <c r="M1366" s="74">
        <v>5109.02749666</v>
      </c>
      <c r="N1366" s="124" t="e">
        <f>VLOOKUP(I1366,'[1]Already Allocated to Banks'!$I$5:$U$498,6,0)</f>
        <v>#N/A</v>
      </c>
      <c r="O1366" s="115" t="s">
        <v>4278</v>
      </c>
      <c r="P1366" s="74" t="s">
        <v>4249</v>
      </c>
      <c r="Q1366" s="74" t="s">
        <v>4250</v>
      </c>
      <c r="R1366" s="74" t="s">
        <v>4249</v>
      </c>
      <c r="S1366" s="74" t="s">
        <v>4250</v>
      </c>
      <c r="T1366" s="74"/>
      <c r="U1366" s="74"/>
      <c r="V1366" s="74"/>
    </row>
    <row r="1367" spans="1:34" hidden="1" x14ac:dyDescent="0.25">
      <c r="A1367" s="115">
        <v>1854</v>
      </c>
      <c r="B1367" s="74" t="s">
        <v>12</v>
      </c>
      <c r="C1367" s="74" t="s">
        <v>85</v>
      </c>
      <c r="D1367" s="74" t="s">
        <v>450</v>
      </c>
      <c r="E1367" s="74" t="s">
        <v>14</v>
      </c>
      <c r="F1367" s="74" t="s">
        <v>87</v>
      </c>
      <c r="G1367" s="74" t="s">
        <v>906</v>
      </c>
      <c r="H1367" s="161">
        <v>366973</v>
      </c>
      <c r="I1367" s="74" t="s">
        <v>3922</v>
      </c>
      <c r="J1367" s="74">
        <v>312</v>
      </c>
      <c r="K1367" s="74">
        <v>20</v>
      </c>
      <c r="L1367" s="74">
        <v>338</v>
      </c>
      <c r="M1367" s="74">
        <v>5100.8885768199998</v>
      </c>
      <c r="N1367" s="124" t="str">
        <f>VLOOKUP(I1367,'[1]Already Allocated to Banks'!$I$5:$U$498,6,0)</f>
        <v>STATE BANK OF INDIA</v>
      </c>
      <c r="O1367" s="115" t="s">
        <v>4152</v>
      </c>
      <c r="P1367" s="74" t="s">
        <v>4249</v>
      </c>
      <c r="Q1367" s="74"/>
      <c r="R1367" s="74"/>
      <c r="S1367" s="74"/>
      <c r="T1367" s="74"/>
      <c r="U1367" s="74"/>
      <c r="V1367" s="74"/>
    </row>
    <row r="1368" spans="1:34" hidden="1" x14ac:dyDescent="0.25">
      <c r="A1368" s="115">
        <v>1865</v>
      </c>
      <c r="B1368" s="74" t="s">
        <v>12</v>
      </c>
      <c r="C1368" s="74" t="s">
        <v>85</v>
      </c>
      <c r="D1368" s="74" t="s">
        <v>1879</v>
      </c>
      <c r="E1368" s="74" t="s">
        <v>14</v>
      </c>
      <c r="F1368" s="74" t="s">
        <v>87</v>
      </c>
      <c r="G1368" s="74" t="s">
        <v>1880</v>
      </c>
      <c r="H1368" s="161">
        <v>378211</v>
      </c>
      <c r="I1368" s="74" t="s">
        <v>3943</v>
      </c>
      <c r="J1368" s="74">
        <v>751</v>
      </c>
      <c r="K1368" s="74">
        <v>20</v>
      </c>
      <c r="L1368" s="74">
        <v>338</v>
      </c>
      <c r="M1368" s="74">
        <v>5092.5777703499998</v>
      </c>
      <c r="N1368" s="124" t="e">
        <f>VLOOKUP(I1368,'[1]Already Allocated to Banks'!$I$5:$U$498,6,0)</f>
        <v>#N/A</v>
      </c>
      <c r="O1368" s="115" t="s">
        <v>4152</v>
      </c>
      <c r="P1368" s="74" t="s">
        <v>4249</v>
      </c>
      <c r="Q1368" s="74" t="s">
        <v>4250</v>
      </c>
      <c r="R1368" s="74" t="s">
        <v>4249</v>
      </c>
      <c r="S1368" s="74" t="s">
        <v>4250</v>
      </c>
      <c r="T1368" s="74"/>
      <c r="U1368" s="74"/>
      <c r="V1368" s="74"/>
    </row>
    <row r="1369" spans="1:34" hidden="1" x14ac:dyDescent="0.25">
      <c r="A1369" s="115">
        <v>1898</v>
      </c>
      <c r="B1369" s="74" t="s">
        <v>12</v>
      </c>
      <c r="C1369" s="74" t="s">
        <v>85</v>
      </c>
      <c r="D1369" s="74" t="s">
        <v>2684</v>
      </c>
      <c r="E1369" s="74" t="s">
        <v>14</v>
      </c>
      <c r="F1369" s="74" t="s">
        <v>87</v>
      </c>
      <c r="G1369" s="74" t="s">
        <v>2685</v>
      </c>
      <c r="H1369" s="161">
        <v>362907</v>
      </c>
      <c r="I1369" s="74" t="s">
        <v>4008</v>
      </c>
      <c r="J1369" s="74">
        <v>886</v>
      </c>
      <c r="K1369" s="74">
        <v>20</v>
      </c>
      <c r="L1369" s="74">
        <v>338</v>
      </c>
      <c r="M1369" s="74">
        <v>5064.80711909</v>
      </c>
      <c r="N1369" s="124" t="e">
        <f>VLOOKUP(I1369,'[1]Already Allocated to Banks'!$I$5:$U$498,6,0)</f>
        <v>#N/A</v>
      </c>
      <c r="O1369" s="115" t="s">
        <v>4278</v>
      </c>
      <c r="P1369" s="74" t="s">
        <v>4249</v>
      </c>
      <c r="Q1369" s="74" t="s">
        <v>4250</v>
      </c>
      <c r="R1369" s="74" t="s">
        <v>4249</v>
      </c>
      <c r="S1369" s="74" t="s">
        <v>4250</v>
      </c>
      <c r="T1369" s="74"/>
      <c r="U1369" s="74"/>
      <c r="V1369" s="74"/>
    </row>
    <row r="1370" spans="1:34" hidden="1" x14ac:dyDescent="0.25">
      <c r="A1370" s="115">
        <v>1931</v>
      </c>
      <c r="B1370" s="74" t="s">
        <v>12</v>
      </c>
      <c r="C1370" s="74" t="s">
        <v>85</v>
      </c>
      <c r="D1370" s="74" t="s">
        <v>1150</v>
      </c>
      <c r="E1370" s="74" t="s">
        <v>14</v>
      </c>
      <c r="F1370" s="74" t="s">
        <v>87</v>
      </c>
      <c r="G1370" s="74" t="s">
        <v>1151</v>
      </c>
      <c r="H1370" s="161">
        <v>359792</v>
      </c>
      <c r="I1370" s="74" t="s">
        <v>4076</v>
      </c>
      <c r="J1370" s="74">
        <v>2349</v>
      </c>
      <c r="K1370" s="74">
        <v>20</v>
      </c>
      <c r="L1370" s="74">
        <v>338</v>
      </c>
      <c r="M1370" s="74">
        <v>5037.2189817300005</v>
      </c>
      <c r="N1370" s="124" t="e">
        <f>VLOOKUP(I1370,'[1]Already Allocated to Banks'!$I$5:$U$498,6,0)</f>
        <v>#N/A</v>
      </c>
      <c r="O1370" s="115" t="s">
        <v>4142</v>
      </c>
      <c r="P1370" s="74" t="s">
        <v>4249</v>
      </c>
      <c r="Q1370" s="74" t="s">
        <v>4250</v>
      </c>
      <c r="R1370" s="74" t="s">
        <v>4249</v>
      </c>
      <c r="S1370" s="74" t="s">
        <v>4250</v>
      </c>
      <c r="T1370" s="74"/>
      <c r="U1370" s="74"/>
      <c r="V1370" s="74"/>
    </row>
    <row r="1371" spans="1:34" hidden="1" x14ac:dyDescent="0.25">
      <c r="A1371" s="115">
        <v>1956</v>
      </c>
      <c r="B1371" s="74" t="s">
        <v>12</v>
      </c>
      <c r="C1371" s="74" t="s">
        <v>85</v>
      </c>
      <c r="D1371" s="74" t="s">
        <v>1414</v>
      </c>
      <c r="E1371" s="74" t="s">
        <v>14</v>
      </c>
      <c r="F1371" s="74" t="s">
        <v>87</v>
      </c>
      <c r="G1371" s="74" t="s">
        <v>1415</v>
      </c>
      <c r="H1371" s="161">
        <v>376772</v>
      </c>
      <c r="I1371" s="74" t="s">
        <v>4124</v>
      </c>
      <c r="J1371" s="74">
        <v>191</v>
      </c>
      <c r="K1371" s="74">
        <v>20</v>
      </c>
      <c r="L1371" s="74">
        <v>338</v>
      </c>
      <c r="M1371" s="74">
        <v>5003.7494184500001</v>
      </c>
      <c r="N1371" s="124" t="e">
        <f>VLOOKUP(I1371,'[1]Already Allocated to Banks'!$I$5:$U$498,6,0)</f>
        <v>#N/A</v>
      </c>
      <c r="O1371" s="115" t="s">
        <v>4142</v>
      </c>
      <c r="P1371" s="74" t="s">
        <v>4249</v>
      </c>
      <c r="Q1371" s="74" t="s">
        <v>4250</v>
      </c>
      <c r="R1371" s="74" t="s">
        <v>4249</v>
      </c>
      <c r="S1371" s="74" t="s">
        <v>4250</v>
      </c>
      <c r="T1371" s="74"/>
      <c r="U1371" s="74"/>
      <c r="V1371" s="74"/>
    </row>
    <row r="1372" spans="1:34" hidden="1" x14ac:dyDescent="0.25">
      <c r="A1372" s="115">
        <v>1958</v>
      </c>
      <c r="B1372" s="74" t="s">
        <v>12</v>
      </c>
      <c r="C1372" s="74" t="s">
        <v>85</v>
      </c>
      <c r="D1372" s="74" t="s">
        <v>2700</v>
      </c>
      <c r="E1372" s="74" t="s">
        <v>14</v>
      </c>
      <c r="F1372" s="74" t="s">
        <v>87</v>
      </c>
      <c r="G1372" s="74" t="s">
        <v>2701</v>
      </c>
      <c r="H1372" s="161">
        <v>375809</v>
      </c>
      <c r="I1372" s="74" t="s">
        <v>4128</v>
      </c>
      <c r="J1372" s="74">
        <v>1348</v>
      </c>
      <c r="K1372" s="74">
        <v>20</v>
      </c>
      <c r="L1372" s="74">
        <v>338</v>
      </c>
      <c r="M1372" s="74">
        <v>5002.7798545300002</v>
      </c>
      <c r="N1372" s="124" t="e">
        <f>VLOOKUP(I1372,'[1]Already Allocated to Banks'!$I$5:$U$498,6,0)</f>
        <v>#N/A</v>
      </c>
      <c r="O1372" s="115" t="s">
        <v>4278</v>
      </c>
      <c r="P1372" s="74" t="s">
        <v>4249</v>
      </c>
      <c r="Q1372" s="74" t="s">
        <v>4250</v>
      </c>
      <c r="R1372" s="74" t="s">
        <v>4249</v>
      </c>
      <c r="S1372" s="74" t="s">
        <v>4250</v>
      </c>
      <c r="T1372" s="74"/>
      <c r="U1372" s="74"/>
      <c r="V1372" s="74"/>
    </row>
    <row r="1373" spans="1:34" hidden="1" x14ac:dyDescent="0.25">
      <c r="A1373" s="115">
        <v>1961</v>
      </c>
      <c r="B1373" s="74" t="s">
        <v>12</v>
      </c>
      <c r="C1373" s="74" t="s">
        <v>85</v>
      </c>
      <c r="D1373" s="74" t="s">
        <v>1414</v>
      </c>
      <c r="E1373" s="74" t="s">
        <v>14</v>
      </c>
      <c r="F1373" s="74" t="s">
        <v>87</v>
      </c>
      <c r="G1373" s="74" t="s">
        <v>1415</v>
      </c>
      <c r="H1373" s="161">
        <v>376627</v>
      </c>
      <c r="I1373" s="74" t="s">
        <v>3512</v>
      </c>
      <c r="J1373" s="74">
        <v>2</v>
      </c>
      <c r="K1373" s="74">
        <v>20</v>
      </c>
      <c r="L1373" s="74">
        <v>338</v>
      </c>
      <c r="M1373" s="74">
        <v>5000.7135358300002</v>
      </c>
      <c r="N1373" s="124" t="str">
        <f>VLOOKUP(I1373,'[1]Already Allocated to Banks'!$I$5:$U$498,6,0)</f>
        <v>STATE BANK OF INDIA</v>
      </c>
      <c r="O1373" s="115" t="s">
        <v>4152</v>
      </c>
      <c r="P1373" s="74" t="s">
        <v>4249</v>
      </c>
      <c r="Q1373" s="74" t="s">
        <v>4250</v>
      </c>
      <c r="R1373" s="74" t="s">
        <v>4249</v>
      </c>
      <c r="S1373" s="74" t="s">
        <v>4250</v>
      </c>
      <c r="T1373" s="74"/>
      <c r="U1373" s="74"/>
      <c r="V1373" s="74"/>
    </row>
    <row r="1374" spans="1:34" hidden="1" x14ac:dyDescent="0.25">
      <c r="A1374" s="165">
        <v>1831</v>
      </c>
      <c r="B1374" s="172" t="s">
        <v>12</v>
      </c>
      <c r="C1374" s="172" t="s">
        <v>644</v>
      </c>
      <c r="D1374" s="172" t="s">
        <v>3876</v>
      </c>
      <c r="E1374" s="172" t="s">
        <v>14</v>
      </c>
      <c r="F1374" s="172" t="s">
        <v>646</v>
      </c>
      <c r="G1374" s="172" t="s">
        <v>3877</v>
      </c>
      <c r="H1374" s="173">
        <v>356250</v>
      </c>
      <c r="I1374" s="172" t="s">
        <v>3879</v>
      </c>
      <c r="J1374" s="172">
        <v>508</v>
      </c>
      <c r="K1374" s="172">
        <v>20</v>
      </c>
      <c r="L1374" s="172">
        <v>337</v>
      </c>
      <c r="M1374" s="172">
        <v>5142.6486942800002</v>
      </c>
      <c r="N1374" s="124" t="e">
        <f>VLOOKUP(I1374,'[1]Already Allocated to Banks'!$I$5:$U$498,6,0)</f>
        <v>#N/A</v>
      </c>
      <c r="O1374" s="165" t="s">
        <v>4274</v>
      </c>
      <c r="P1374" s="172" t="s">
        <v>4249</v>
      </c>
      <c r="Q1374" s="172"/>
      <c r="R1374" s="172"/>
      <c r="S1374" s="172"/>
      <c r="T1374" s="172"/>
      <c r="U1374" s="172"/>
      <c r="V1374" s="172"/>
      <c r="W1374" s="126"/>
      <c r="X1374" s="126"/>
      <c r="Y1374" s="126"/>
      <c r="Z1374" s="126"/>
      <c r="AA1374" s="126"/>
      <c r="AB1374" s="126"/>
      <c r="AC1374" s="126"/>
      <c r="AD1374" s="126"/>
      <c r="AE1374" s="126"/>
      <c r="AF1374" s="126"/>
      <c r="AG1374" s="126"/>
      <c r="AH1374" s="126"/>
    </row>
    <row r="1375" spans="1:34" hidden="1" x14ac:dyDescent="0.25">
      <c r="A1375" s="165">
        <v>1887</v>
      </c>
      <c r="B1375" s="172" t="s">
        <v>12</v>
      </c>
      <c r="C1375" s="172" t="s">
        <v>644</v>
      </c>
      <c r="D1375" s="172" t="s">
        <v>811</v>
      </c>
      <c r="E1375" s="172" t="s">
        <v>14</v>
      </c>
      <c r="F1375" s="172" t="s">
        <v>646</v>
      </c>
      <c r="G1375" s="172" t="s">
        <v>812</v>
      </c>
      <c r="H1375" s="173">
        <v>375777</v>
      </c>
      <c r="I1375" s="172" t="s">
        <v>3988</v>
      </c>
      <c r="J1375" s="172">
        <v>138</v>
      </c>
      <c r="K1375" s="172">
        <v>20</v>
      </c>
      <c r="L1375" s="172">
        <v>337</v>
      </c>
      <c r="M1375" s="172">
        <v>5075.0578859999996</v>
      </c>
      <c r="N1375" s="124" t="e">
        <f>VLOOKUP(I1375,'[1]Already Allocated to Banks'!$I$5:$U$498,6,0)</f>
        <v>#N/A</v>
      </c>
      <c r="O1375" s="165" t="s">
        <v>4274</v>
      </c>
      <c r="P1375" s="172" t="s">
        <v>4249</v>
      </c>
      <c r="Q1375" s="172" t="s">
        <v>4249</v>
      </c>
      <c r="R1375" s="172" t="s">
        <v>4249</v>
      </c>
      <c r="S1375" s="172" t="s">
        <v>4250</v>
      </c>
      <c r="T1375" s="172"/>
      <c r="U1375" s="172"/>
      <c r="V1375" s="172"/>
      <c r="W1375" s="126"/>
      <c r="X1375" s="126"/>
      <c r="Y1375" s="126"/>
      <c r="Z1375" s="126"/>
      <c r="AA1375" s="126"/>
      <c r="AB1375" s="126"/>
      <c r="AC1375" s="126"/>
      <c r="AD1375" s="126"/>
      <c r="AE1375" s="126"/>
      <c r="AF1375" s="126"/>
      <c r="AG1375" s="126"/>
      <c r="AH1375" s="126"/>
    </row>
    <row r="1376" spans="1:34" hidden="1" x14ac:dyDescent="0.25">
      <c r="A1376" s="165">
        <v>1933</v>
      </c>
      <c r="B1376" s="172" t="s">
        <v>12</v>
      </c>
      <c r="C1376" s="172" t="s">
        <v>644</v>
      </c>
      <c r="D1376" s="172" t="s">
        <v>645</v>
      </c>
      <c r="E1376" s="172" t="s">
        <v>14</v>
      </c>
      <c r="F1376" s="172" t="s">
        <v>646</v>
      </c>
      <c r="G1376" s="172" t="s">
        <v>647</v>
      </c>
      <c r="H1376" s="173">
        <v>377175</v>
      </c>
      <c r="I1376" s="172" t="s">
        <v>4080</v>
      </c>
      <c r="J1376" s="172">
        <v>693</v>
      </c>
      <c r="K1376" s="172">
        <v>20</v>
      </c>
      <c r="L1376" s="172">
        <v>337</v>
      </c>
      <c r="M1376" s="172">
        <v>5034.9471739099999</v>
      </c>
      <c r="N1376" s="124" t="e">
        <f>VLOOKUP(I1376,'[1]Already Allocated to Banks'!$I$5:$U$498,6,0)</f>
        <v>#N/A</v>
      </c>
      <c r="O1376" s="165" t="s">
        <v>4274</v>
      </c>
      <c r="P1376" s="172" t="s">
        <v>4249</v>
      </c>
      <c r="Q1376" s="172" t="s">
        <v>4250</v>
      </c>
      <c r="R1376" s="172" t="s">
        <v>4249</v>
      </c>
      <c r="S1376" s="172" t="s">
        <v>4250</v>
      </c>
      <c r="T1376" s="172"/>
      <c r="U1376" s="172"/>
      <c r="V1376" s="172"/>
      <c r="W1376" s="126"/>
      <c r="X1376" s="126"/>
      <c r="Y1376" s="126"/>
      <c r="Z1376" s="126"/>
      <c r="AA1376" s="126"/>
      <c r="AB1376" s="126"/>
      <c r="AC1376" s="126"/>
      <c r="AD1376" s="126"/>
      <c r="AE1376" s="126"/>
      <c r="AF1376" s="126"/>
      <c r="AG1376" s="126"/>
      <c r="AH1376" s="126"/>
    </row>
    <row r="1377" spans="1:34" hidden="1" x14ac:dyDescent="0.25">
      <c r="A1377" s="165">
        <v>221</v>
      </c>
      <c r="B1377" s="172" t="s">
        <v>12</v>
      </c>
      <c r="C1377" s="172" t="s">
        <v>85</v>
      </c>
      <c r="D1377" s="172" t="s">
        <v>86</v>
      </c>
      <c r="E1377" s="172" t="s">
        <v>14</v>
      </c>
      <c r="F1377" s="172" t="s">
        <v>87</v>
      </c>
      <c r="G1377" s="172" t="s">
        <v>88</v>
      </c>
      <c r="H1377" s="173">
        <v>376625</v>
      </c>
      <c r="I1377" s="172" t="s">
        <v>554</v>
      </c>
      <c r="J1377" s="172">
        <v>88</v>
      </c>
      <c r="K1377" s="172">
        <v>20</v>
      </c>
      <c r="L1377" s="172">
        <v>338</v>
      </c>
      <c r="M1377" s="172">
        <v>8047.5895746100005</v>
      </c>
      <c r="N1377" s="124" t="e">
        <f>VLOOKUP(I1377,'[1]Already Allocated to Banks'!$I$5:$U$498,6,0)</f>
        <v>#N/A</v>
      </c>
      <c r="O1377" s="165" t="s">
        <v>4274</v>
      </c>
      <c r="P1377" s="172" t="s">
        <v>4249</v>
      </c>
      <c r="Q1377" s="172" t="s">
        <v>4250</v>
      </c>
      <c r="R1377" s="172" t="s">
        <v>4249</v>
      </c>
      <c r="S1377" s="172" t="s">
        <v>4250</v>
      </c>
      <c r="T1377" s="172"/>
      <c r="U1377" s="172"/>
      <c r="V1377" s="172"/>
      <c r="W1377" s="126"/>
      <c r="X1377" s="126"/>
      <c r="Y1377" s="126"/>
      <c r="Z1377" s="126"/>
      <c r="AA1377" s="126"/>
      <c r="AB1377" s="126"/>
      <c r="AC1377" s="126"/>
      <c r="AD1377" s="126"/>
      <c r="AE1377" s="126"/>
      <c r="AF1377" s="126"/>
      <c r="AG1377" s="126"/>
      <c r="AH1377" s="126"/>
    </row>
    <row r="1378" spans="1:34" hidden="1" x14ac:dyDescent="0.25">
      <c r="A1378" s="165">
        <v>326</v>
      </c>
      <c r="B1378" s="172" t="s">
        <v>12</v>
      </c>
      <c r="C1378" s="172" t="s">
        <v>85</v>
      </c>
      <c r="D1378" s="172" t="s">
        <v>86</v>
      </c>
      <c r="E1378" s="172" t="s">
        <v>14</v>
      </c>
      <c r="F1378" s="172" t="s">
        <v>87</v>
      </c>
      <c r="G1378" s="172" t="s">
        <v>88</v>
      </c>
      <c r="H1378" s="173">
        <v>364185</v>
      </c>
      <c r="I1378" s="172" t="s">
        <v>791</v>
      </c>
      <c r="J1378" s="172">
        <v>101</v>
      </c>
      <c r="K1378" s="172">
        <v>20</v>
      </c>
      <c r="L1378" s="172">
        <v>338</v>
      </c>
      <c r="M1378" s="172">
        <v>7608.3230520300003</v>
      </c>
      <c r="N1378" s="124" t="e">
        <f>VLOOKUP(I1378,'[1]Already Allocated to Banks'!$I$5:$U$498,6,0)</f>
        <v>#N/A</v>
      </c>
      <c r="O1378" s="165" t="s">
        <v>4274</v>
      </c>
      <c r="P1378" s="172" t="s">
        <v>4249</v>
      </c>
      <c r="Q1378" s="172" t="s">
        <v>4250</v>
      </c>
      <c r="R1378" s="172" t="s">
        <v>4249</v>
      </c>
      <c r="S1378" s="172" t="s">
        <v>4250</v>
      </c>
      <c r="T1378" s="172"/>
      <c r="U1378" s="172"/>
      <c r="V1378" s="172"/>
      <c r="W1378" s="126"/>
      <c r="X1378" s="126"/>
      <c r="Y1378" s="126"/>
      <c r="Z1378" s="126"/>
      <c r="AA1378" s="126"/>
      <c r="AB1378" s="126"/>
      <c r="AC1378" s="126"/>
      <c r="AD1378" s="126"/>
      <c r="AE1378" s="126"/>
      <c r="AF1378" s="126"/>
      <c r="AG1378" s="126"/>
      <c r="AH1378" s="126"/>
    </row>
    <row r="1379" spans="1:34" hidden="1" x14ac:dyDescent="0.25">
      <c r="A1379" s="165">
        <v>329</v>
      </c>
      <c r="B1379" s="172" t="s">
        <v>12</v>
      </c>
      <c r="C1379" s="172" t="s">
        <v>85</v>
      </c>
      <c r="D1379" s="172" t="s">
        <v>86</v>
      </c>
      <c r="E1379" s="172" t="s">
        <v>14</v>
      </c>
      <c r="F1379" s="172" t="s">
        <v>87</v>
      </c>
      <c r="G1379" s="172" t="s">
        <v>88</v>
      </c>
      <c r="H1379" s="173">
        <v>378591</v>
      </c>
      <c r="I1379" s="172" t="s">
        <v>797</v>
      </c>
      <c r="J1379" s="172">
        <v>378</v>
      </c>
      <c r="K1379" s="172">
        <v>20</v>
      </c>
      <c r="L1379" s="172">
        <v>338</v>
      </c>
      <c r="M1379" s="172">
        <v>7602.7673196300002</v>
      </c>
      <c r="N1379" s="124" t="e">
        <f>VLOOKUP(I1379,'[1]Already Allocated to Banks'!$I$5:$U$498,6,0)</f>
        <v>#N/A</v>
      </c>
      <c r="O1379" s="165" t="s">
        <v>4274</v>
      </c>
      <c r="P1379" s="172" t="s">
        <v>4249</v>
      </c>
      <c r="Q1379" s="172" t="s">
        <v>4250</v>
      </c>
      <c r="R1379" s="172" t="s">
        <v>4249</v>
      </c>
      <c r="S1379" s="172" t="s">
        <v>4250</v>
      </c>
      <c r="T1379" s="172"/>
      <c r="U1379" s="172"/>
      <c r="V1379" s="172"/>
      <c r="W1379" s="126"/>
      <c r="X1379" s="126"/>
      <c r="Y1379" s="126"/>
      <c r="Z1379" s="126"/>
      <c r="AA1379" s="126"/>
      <c r="AB1379" s="126"/>
      <c r="AC1379" s="126"/>
      <c r="AD1379" s="126"/>
      <c r="AE1379" s="126"/>
      <c r="AF1379" s="126"/>
      <c r="AG1379" s="126"/>
      <c r="AH1379" s="126"/>
    </row>
    <row r="1380" spans="1:34" hidden="1" x14ac:dyDescent="0.25">
      <c r="A1380" s="165">
        <v>622</v>
      </c>
      <c r="B1380" s="172" t="s">
        <v>12</v>
      </c>
      <c r="C1380" s="172" t="s">
        <v>85</v>
      </c>
      <c r="D1380" s="172" t="s">
        <v>86</v>
      </c>
      <c r="E1380" s="172" t="s">
        <v>14</v>
      </c>
      <c r="F1380" s="172" t="s">
        <v>87</v>
      </c>
      <c r="G1380" s="172" t="s">
        <v>88</v>
      </c>
      <c r="H1380" s="173">
        <v>356220</v>
      </c>
      <c r="I1380" s="172" t="s">
        <v>1411</v>
      </c>
      <c r="J1380" s="172">
        <v>260</v>
      </c>
      <c r="K1380" s="172">
        <v>20</v>
      </c>
      <c r="L1380" s="172">
        <v>338</v>
      </c>
      <c r="M1380" s="172">
        <v>6813.8465996000004</v>
      </c>
      <c r="N1380" s="124" t="e">
        <f>VLOOKUP(I1380,'[1]Already Allocated to Banks'!$I$5:$U$498,6,0)</f>
        <v>#N/A</v>
      </c>
      <c r="O1380" s="165" t="s">
        <v>4274</v>
      </c>
      <c r="P1380" s="172" t="s">
        <v>4249</v>
      </c>
      <c r="Q1380" s="172"/>
      <c r="R1380" s="172"/>
      <c r="S1380" s="172"/>
      <c r="T1380" s="172"/>
      <c r="U1380" s="172"/>
      <c r="V1380" s="172"/>
      <c r="W1380" s="126"/>
      <c r="X1380" s="126"/>
      <c r="Y1380" s="126"/>
      <c r="Z1380" s="126"/>
      <c r="AA1380" s="126"/>
      <c r="AB1380" s="126"/>
      <c r="AC1380" s="126"/>
      <c r="AD1380" s="126"/>
      <c r="AE1380" s="126"/>
      <c r="AF1380" s="126"/>
      <c r="AG1380" s="126"/>
      <c r="AH1380" s="126"/>
    </row>
    <row r="1381" spans="1:34" hidden="1" x14ac:dyDescent="0.25">
      <c r="A1381" s="165">
        <v>745</v>
      </c>
      <c r="B1381" s="172" t="s">
        <v>12</v>
      </c>
      <c r="C1381" s="172" t="s">
        <v>85</v>
      </c>
      <c r="D1381" s="172" t="s">
        <v>86</v>
      </c>
      <c r="E1381" s="172" t="s">
        <v>14</v>
      </c>
      <c r="F1381" s="172" t="s">
        <v>87</v>
      </c>
      <c r="G1381" s="172" t="s">
        <v>88</v>
      </c>
      <c r="H1381" s="173">
        <v>377098</v>
      </c>
      <c r="I1381" s="172" t="s">
        <v>1664</v>
      </c>
      <c r="J1381" s="172">
        <v>117</v>
      </c>
      <c r="K1381" s="172">
        <v>20</v>
      </c>
      <c r="L1381" s="172">
        <v>338</v>
      </c>
      <c r="M1381" s="172">
        <v>6594.0734689399997</v>
      </c>
      <c r="N1381" s="124" t="e">
        <f>VLOOKUP(I1381,'[1]Already Allocated to Banks'!$I$5:$U$498,6,0)</f>
        <v>#N/A</v>
      </c>
      <c r="O1381" s="165" t="s">
        <v>4274</v>
      </c>
      <c r="P1381" s="172" t="s">
        <v>4249</v>
      </c>
      <c r="Q1381" s="172" t="s">
        <v>4250</v>
      </c>
      <c r="R1381" s="172" t="s">
        <v>4249</v>
      </c>
      <c r="S1381" s="172" t="s">
        <v>4250</v>
      </c>
      <c r="T1381" s="172"/>
      <c r="U1381" s="172"/>
      <c r="V1381" s="172"/>
      <c r="W1381" s="126"/>
      <c r="X1381" s="126"/>
      <c r="Y1381" s="126"/>
      <c r="Z1381" s="126"/>
      <c r="AA1381" s="126"/>
      <c r="AB1381" s="126"/>
      <c r="AC1381" s="126"/>
      <c r="AD1381" s="126"/>
      <c r="AE1381" s="126"/>
      <c r="AF1381" s="126"/>
      <c r="AG1381" s="126"/>
      <c r="AH1381" s="126"/>
    </row>
    <row r="1382" spans="1:34" hidden="1" x14ac:dyDescent="0.25">
      <c r="A1382" s="165">
        <v>835</v>
      </c>
      <c r="B1382" s="172" t="s">
        <v>12</v>
      </c>
      <c r="C1382" s="172" t="s">
        <v>85</v>
      </c>
      <c r="D1382" s="172" t="s">
        <v>1414</v>
      </c>
      <c r="E1382" s="172" t="s">
        <v>14</v>
      </c>
      <c r="F1382" s="172" t="s">
        <v>87</v>
      </c>
      <c r="G1382" s="172" t="s">
        <v>1415</v>
      </c>
      <c r="H1382" s="173">
        <v>377101</v>
      </c>
      <c r="I1382" s="172" t="s">
        <v>1856</v>
      </c>
      <c r="J1382" s="172">
        <v>1044</v>
      </c>
      <c r="K1382" s="172">
        <v>20</v>
      </c>
      <c r="L1382" s="172">
        <v>338</v>
      </c>
      <c r="M1382" s="172">
        <v>6416.3709530400001</v>
      </c>
      <c r="N1382" s="124" t="e">
        <f>VLOOKUP(I1382,'[1]Already Allocated to Banks'!$I$5:$U$498,6,0)</f>
        <v>#N/A</v>
      </c>
      <c r="O1382" s="165" t="s">
        <v>4274</v>
      </c>
      <c r="P1382" s="172" t="s">
        <v>4249</v>
      </c>
      <c r="Q1382" s="172" t="s">
        <v>4250</v>
      </c>
      <c r="R1382" s="172" t="s">
        <v>4249</v>
      </c>
      <c r="S1382" s="172" t="s">
        <v>4250</v>
      </c>
      <c r="T1382" s="172"/>
      <c r="U1382" s="172"/>
      <c r="V1382" s="172"/>
      <c r="W1382" s="126"/>
      <c r="X1382" s="126"/>
      <c r="Y1382" s="126"/>
      <c r="Z1382" s="126"/>
      <c r="AA1382" s="126"/>
      <c r="AB1382" s="126"/>
      <c r="AC1382" s="126"/>
      <c r="AD1382" s="126"/>
      <c r="AE1382" s="126"/>
      <c r="AF1382" s="126"/>
      <c r="AG1382" s="126"/>
      <c r="AH1382" s="126"/>
    </row>
    <row r="1383" spans="1:34" hidden="1" x14ac:dyDescent="0.25">
      <c r="A1383" s="165">
        <v>851</v>
      </c>
      <c r="B1383" s="172" t="s">
        <v>12</v>
      </c>
      <c r="C1383" s="172" t="s">
        <v>85</v>
      </c>
      <c r="D1383" s="172" t="s">
        <v>1787</v>
      </c>
      <c r="E1383" s="172" t="s">
        <v>14</v>
      </c>
      <c r="F1383" s="172" t="s">
        <v>87</v>
      </c>
      <c r="G1383" s="172" t="s">
        <v>1788</v>
      </c>
      <c r="H1383" s="173">
        <v>377671</v>
      </c>
      <c r="I1383" s="172" t="s">
        <v>1892</v>
      </c>
      <c r="J1383" s="172">
        <v>1844</v>
      </c>
      <c r="K1383" s="172">
        <v>20</v>
      </c>
      <c r="L1383" s="172">
        <v>338</v>
      </c>
      <c r="M1383" s="172">
        <v>6393.0073520699998</v>
      </c>
      <c r="N1383" s="124" t="e">
        <f>VLOOKUP(I1383,'[1]Already Allocated to Banks'!$I$5:$U$498,6,0)</f>
        <v>#N/A</v>
      </c>
      <c r="O1383" s="165" t="s">
        <v>4274</v>
      </c>
      <c r="P1383" s="172" t="s">
        <v>4249</v>
      </c>
      <c r="Q1383" s="172" t="s">
        <v>4250</v>
      </c>
      <c r="R1383" s="172" t="s">
        <v>4249</v>
      </c>
      <c r="S1383" s="172" t="s">
        <v>4250</v>
      </c>
      <c r="T1383" s="172"/>
      <c r="U1383" s="172"/>
      <c r="V1383" s="172"/>
      <c r="W1383" s="126"/>
      <c r="X1383" s="126"/>
      <c r="Y1383" s="126"/>
      <c r="Z1383" s="126"/>
      <c r="AA1383" s="126"/>
      <c r="AB1383" s="126"/>
      <c r="AC1383" s="126"/>
      <c r="AD1383" s="126"/>
      <c r="AE1383" s="126"/>
      <c r="AF1383" s="126"/>
      <c r="AG1383" s="126"/>
      <c r="AH1383" s="126"/>
    </row>
    <row r="1384" spans="1:34" hidden="1" x14ac:dyDescent="0.25">
      <c r="A1384" s="165">
        <v>1003</v>
      </c>
      <c r="B1384" s="172" t="s">
        <v>12</v>
      </c>
      <c r="C1384" s="172" t="s">
        <v>85</v>
      </c>
      <c r="D1384" s="172" t="s">
        <v>450</v>
      </c>
      <c r="E1384" s="172" t="s">
        <v>14</v>
      </c>
      <c r="F1384" s="172" t="s">
        <v>87</v>
      </c>
      <c r="G1384" s="172" t="s">
        <v>906</v>
      </c>
      <c r="H1384" s="173">
        <v>356381</v>
      </c>
      <c r="I1384" s="172" t="s">
        <v>2212</v>
      </c>
      <c r="J1384" s="172">
        <v>292</v>
      </c>
      <c r="K1384" s="172">
        <v>20</v>
      </c>
      <c r="L1384" s="172">
        <v>338</v>
      </c>
      <c r="M1384" s="172">
        <v>6119.9733094699995</v>
      </c>
      <c r="N1384" s="124" t="e">
        <f>VLOOKUP(I1384,'[1]Already Allocated to Banks'!$I$5:$U$498,6,0)</f>
        <v>#N/A</v>
      </c>
      <c r="O1384" s="165" t="s">
        <v>4274</v>
      </c>
      <c r="P1384" s="172" t="s">
        <v>4249</v>
      </c>
      <c r="Q1384" s="172" t="s">
        <v>4250</v>
      </c>
      <c r="R1384" s="172" t="s">
        <v>4249</v>
      </c>
      <c r="S1384" s="172" t="s">
        <v>4250</v>
      </c>
      <c r="T1384" s="172"/>
      <c r="U1384" s="172"/>
      <c r="V1384" s="172"/>
      <c r="W1384" s="126"/>
      <c r="X1384" s="126"/>
      <c r="Y1384" s="126"/>
      <c r="Z1384" s="126"/>
      <c r="AA1384" s="126"/>
      <c r="AB1384" s="126"/>
      <c r="AC1384" s="126"/>
      <c r="AD1384" s="126"/>
      <c r="AE1384" s="126"/>
      <c r="AF1384" s="126"/>
      <c r="AG1384" s="126"/>
      <c r="AH1384" s="126"/>
    </row>
    <row r="1385" spans="1:34" hidden="1" x14ac:dyDescent="0.25">
      <c r="A1385" s="165">
        <v>1069</v>
      </c>
      <c r="B1385" s="172" t="s">
        <v>12</v>
      </c>
      <c r="C1385" s="172" t="s">
        <v>85</v>
      </c>
      <c r="D1385" s="172" t="s">
        <v>86</v>
      </c>
      <c r="E1385" s="172" t="s">
        <v>14</v>
      </c>
      <c r="F1385" s="172" t="s">
        <v>87</v>
      </c>
      <c r="G1385" s="172" t="s">
        <v>88</v>
      </c>
      <c r="H1385" s="173">
        <v>358684</v>
      </c>
      <c r="I1385" s="172" t="s">
        <v>2355</v>
      </c>
      <c r="J1385" s="172">
        <v>472</v>
      </c>
      <c r="K1385" s="172">
        <v>20</v>
      </c>
      <c r="L1385" s="172">
        <v>338</v>
      </c>
      <c r="M1385" s="172">
        <v>6021.8935119600001</v>
      </c>
      <c r="N1385" s="124" t="e">
        <f>VLOOKUP(I1385,'[1]Already Allocated to Banks'!$I$5:$U$498,6,0)</f>
        <v>#N/A</v>
      </c>
      <c r="O1385" s="165" t="s">
        <v>4274</v>
      </c>
      <c r="P1385" s="172" t="s">
        <v>4249</v>
      </c>
      <c r="Q1385" s="172" t="s">
        <v>4250</v>
      </c>
      <c r="R1385" s="172" t="s">
        <v>4249</v>
      </c>
      <c r="S1385" s="172" t="s">
        <v>4250</v>
      </c>
      <c r="T1385" s="172"/>
      <c r="U1385" s="172"/>
      <c r="V1385" s="172"/>
      <c r="W1385" s="126"/>
      <c r="X1385" s="126"/>
      <c r="Y1385" s="126"/>
      <c r="Z1385" s="126"/>
      <c r="AA1385" s="126"/>
      <c r="AB1385" s="126"/>
      <c r="AC1385" s="126"/>
      <c r="AD1385" s="126"/>
      <c r="AE1385" s="126"/>
      <c r="AF1385" s="126"/>
      <c r="AG1385" s="126"/>
      <c r="AH1385" s="126"/>
    </row>
    <row r="1386" spans="1:34" hidden="1" x14ac:dyDescent="0.25">
      <c r="A1386" s="165">
        <v>1088</v>
      </c>
      <c r="B1386" s="172" t="s">
        <v>12</v>
      </c>
      <c r="C1386" s="172" t="s">
        <v>85</v>
      </c>
      <c r="D1386" s="172" t="s">
        <v>86</v>
      </c>
      <c r="E1386" s="172" t="s">
        <v>14</v>
      </c>
      <c r="F1386" s="172" t="s">
        <v>87</v>
      </c>
      <c r="G1386" s="172" t="s">
        <v>88</v>
      </c>
      <c r="H1386" s="173">
        <v>363813</v>
      </c>
      <c r="I1386" s="172" t="s">
        <v>2392</v>
      </c>
      <c r="J1386" s="172">
        <v>101</v>
      </c>
      <c r="K1386" s="172">
        <v>20</v>
      </c>
      <c r="L1386" s="172">
        <v>338</v>
      </c>
      <c r="M1386" s="172">
        <v>5992.7339719299998</v>
      </c>
      <c r="N1386" s="124" t="e">
        <f>VLOOKUP(I1386,'[1]Already Allocated to Banks'!$I$5:$U$498,6,0)</f>
        <v>#N/A</v>
      </c>
      <c r="O1386" s="165" t="s">
        <v>4274</v>
      </c>
      <c r="P1386" s="172" t="s">
        <v>4249</v>
      </c>
      <c r="Q1386" s="172" t="s">
        <v>4250</v>
      </c>
      <c r="R1386" s="172" t="s">
        <v>4249</v>
      </c>
      <c r="S1386" s="172" t="s">
        <v>4250</v>
      </c>
      <c r="T1386" s="172"/>
      <c r="U1386" s="172"/>
      <c r="V1386" s="172"/>
      <c r="W1386" s="126"/>
      <c r="X1386" s="126"/>
      <c r="Y1386" s="126"/>
      <c r="Z1386" s="126"/>
      <c r="AA1386" s="126"/>
      <c r="AB1386" s="126"/>
      <c r="AC1386" s="126"/>
      <c r="AD1386" s="126"/>
      <c r="AE1386" s="126"/>
      <c r="AF1386" s="126"/>
      <c r="AG1386" s="126"/>
      <c r="AH1386" s="126"/>
    </row>
    <row r="1387" spans="1:34" hidden="1" x14ac:dyDescent="0.25">
      <c r="A1387" s="165">
        <v>1173</v>
      </c>
      <c r="B1387" s="172" t="s">
        <v>12</v>
      </c>
      <c r="C1387" s="172" t="s">
        <v>85</v>
      </c>
      <c r="D1387" s="172" t="s">
        <v>450</v>
      </c>
      <c r="E1387" s="172" t="s">
        <v>14</v>
      </c>
      <c r="F1387" s="172" t="s">
        <v>87</v>
      </c>
      <c r="G1387" s="172" t="s">
        <v>906</v>
      </c>
      <c r="H1387" s="173">
        <v>375776</v>
      </c>
      <c r="I1387" s="172" t="s">
        <v>2555</v>
      </c>
      <c r="J1387" s="172">
        <v>1672</v>
      </c>
      <c r="K1387" s="172">
        <v>20</v>
      </c>
      <c r="L1387" s="172">
        <v>338</v>
      </c>
      <c r="M1387" s="172">
        <v>5877.6177781799997</v>
      </c>
      <c r="N1387" s="124" t="e">
        <f>VLOOKUP(I1387,'[1]Already Allocated to Banks'!$I$5:$U$498,6,0)</f>
        <v>#N/A</v>
      </c>
      <c r="O1387" s="165" t="s">
        <v>4274</v>
      </c>
      <c r="P1387" s="172" t="s">
        <v>4249</v>
      </c>
      <c r="Q1387" s="172" t="s">
        <v>4249</v>
      </c>
      <c r="R1387" s="172" t="s">
        <v>4249</v>
      </c>
      <c r="S1387" s="172" t="s">
        <v>4250</v>
      </c>
      <c r="T1387" s="172"/>
      <c r="U1387" s="172"/>
      <c r="V1387" s="172"/>
      <c r="W1387" s="126"/>
      <c r="X1387" s="126"/>
      <c r="Y1387" s="126"/>
      <c r="Z1387" s="126"/>
      <c r="AA1387" s="126"/>
      <c r="AB1387" s="126"/>
      <c r="AC1387" s="126"/>
      <c r="AD1387" s="126"/>
      <c r="AE1387" s="126"/>
      <c r="AF1387" s="126"/>
      <c r="AG1387" s="126"/>
      <c r="AH1387" s="126"/>
    </row>
    <row r="1388" spans="1:34" hidden="1" x14ac:dyDescent="0.25">
      <c r="A1388" s="165">
        <v>1248</v>
      </c>
      <c r="B1388" s="172" t="s">
        <v>12</v>
      </c>
      <c r="C1388" s="172" t="s">
        <v>85</v>
      </c>
      <c r="D1388" s="172" t="s">
        <v>2700</v>
      </c>
      <c r="E1388" s="172" t="s">
        <v>14</v>
      </c>
      <c r="F1388" s="172" t="s">
        <v>87</v>
      </c>
      <c r="G1388" s="172" t="s">
        <v>2701</v>
      </c>
      <c r="H1388" s="173">
        <v>377042</v>
      </c>
      <c r="I1388" s="172" t="s">
        <v>2703</v>
      </c>
      <c r="J1388" s="172">
        <v>192</v>
      </c>
      <c r="K1388" s="172">
        <v>20</v>
      </c>
      <c r="L1388" s="172">
        <v>338</v>
      </c>
      <c r="M1388" s="172">
        <v>5778.4903194999997</v>
      </c>
      <c r="N1388" s="124" t="e">
        <f>VLOOKUP(I1388,'[1]Already Allocated to Banks'!$I$5:$U$498,6,0)</f>
        <v>#N/A</v>
      </c>
      <c r="O1388" s="165" t="s">
        <v>4274</v>
      </c>
      <c r="P1388" s="172" t="s">
        <v>4249</v>
      </c>
      <c r="Q1388" s="172" t="s">
        <v>4250</v>
      </c>
      <c r="R1388" s="172" t="s">
        <v>4249</v>
      </c>
      <c r="S1388" s="172" t="s">
        <v>4250</v>
      </c>
      <c r="T1388" s="172"/>
      <c r="U1388" s="172"/>
      <c r="V1388" s="172"/>
      <c r="W1388" s="126"/>
      <c r="X1388" s="126"/>
      <c r="Y1388" s="126"/>
      <c r="Z1388" s="126"/>
      <c r="AA1388" s="126"/>
      <c r="AB1388" s="126"/>
      <c r="AC1388" s="126"/>
      <c r="AD1388" s="126"/>
      <c r="AE1388" s="126"/>
      <c r="AF1388" s="126"/>
      <c r="AG1388" s="126"/>
      <c r="AH1388" s="126"/>
    </row>
    <row r="1389" spans="1:34" hidden="1" x14ac:dyDescent="0.25">
      <c r="A1389" s="165">
        <v>1395</v>
      </c>
      <c r="B1389" s="172" t="s">
        <v>12</v>
      </c>
      <c r="C1389" s="172" t="s">
        <v>85</v>
      </c>
      <c r="D1389" s="172" t="s">
        <v>3003</v>
      </c>
      <c r="E1389" s="172" t="s">
        <v>14</v>
      </c>
      <c r="F1389" s="172" t="s">
        <v>87</v>
      </c>
      <c r="G1389" s="172" t="s">
        <v>3004</v>
      </c>
      <c r="H1389" s="173">
        <v>377945</v>
      </c>
      <c r="I1389" s="172" t="s">
        <v>3006</v>
      </c>
      <c r="J1389" s="172">
        <v>179</v>
      </c>
      <c r="K1389" s="172">
        <v>20</v>
      </c>
      <c r="L1389" s="172">
        <v>338</v>
      </c>
      <c r="M1389" s="172">
        <v>5591.7168162400003</v>
      </c>
      <c r="N1389" s="124" t="e">
        <f>VLOOKUP(I1389,'[1]Already Allocated to Banks'!$I$5:$U$498,6,0)</f>
        <v>#N/A</v>
      </c>
      <c r="O1389" s="165" t="s">
        <v>4274</v>
      </c>
      <c r="P1389" s="172" t="s">
        <v>4249</v>
      </c>
      <c r="Q1389" s="172" t="s">
        <v>4250</v>
      </c>
      <c r="R1389" s="172" t="s">
        <v>4249</v>
      </c>
      <c r="S1389" s="172" t="s">
        <v>4250</v>
      </c>
      <c r="T1389" s="172"/>
      <c r="U1389" s="172"/>
      <c r="V1389" s="172"/>
      <c r="W1389" s="126"/>
      <c r="X1389" s="126"/>
      <c r="Y1389" s="126"/>
      <c r="Z1389" s="126"/>
      <c r="AA1389" s="126"/>
      <c r="AB1389" s="126"/>
      <c r="AC1389" s="126"/>
      <c r="AD1389" s="126"/>
      <c r="AE1389" s="126"/>
      <c r="AF1389" s="126"/>
      <c r="AG1389" s="126"/>
      <c r="AH1389" s="126"/>
    </row>
    <row r="1390" spans="1:34" hidden="1" x14ac:dyDescent="0.25">
      <c r="A1390" s="165">
        <v>1808</v>
      </c>
      <c r="B1390" s="172" t="s">
        <v>12</v>
      </c>
      <c r="C1390" s="172" t="s">
        <v>85</v>
      </c>
      <c r="D1390" s="172" t="s">
        <v>2684</v>
      </c>
      <c r="E1390" s="172" t="s">
        <v>14</v>
      </c>
      <c r="F1390" s="172" t="s">
        <v>87</v>
      </c>
      <c r="G1390" s="172" t="s">
        <v>2685</v>
      </c>
      <c r="H1390" s="173">
        <v>357838</v>
      </c>
      <c r="I1390" s="172" t="s">
        <v>3834</v>
      </c>
      <c r="J1390" s="172">
        <v>2199</v>
      </c>
      <c r="K1390" s="172">
        <v>20</v>
      </c>
      <c r="L1390" s="172">
        <v>338</v>
      </c>
      <c r="M1390" s="172">
        <v>5169.0799564099998</v>
      </c>
      <c r="N1390" s="124" t="e">
        <f>VLOOKUP(I1390,'[1]Already Allocated to Banks'!$I$5:$U$498,6,0)</f>
        <v>#N/A</v>
      </c>
      <c r="O1390" s="165" t="s">
        <v>4274</v>
      </c>
      <c r="P1390" s="172" t="s">
        <v>4249</v>
      </c>
      <c r="Q1390" s="172" t="s">
        <v>4250</v>
      </c>
      <c r="R1390" s="172" t="s">
        <v>4249</v>
      </c>
      <c r="S1390" s="172" t="s">
        <v>4250</v>
      </c>
      <c r="T1390" s="172"/>
      <c r="U1390" s="172"/>
      <c r="V1390" s="172"/>
      <c r="W1390" s="126"/>
      <c r="X1390" s="126"/>
      <c r="Y1390" s="126"/>
      <c r="Z1390" s="126"/>
      <c r="AA1390" s="126"/>
      <c r="AB1390" s="126"/>
      <c r="AC1390" s="126"/>
      <c r="AD1390" s="126"/>
      <c r="AE1390" s="126"/>
      <c r="AF1390" s="126"/>
      <c r="AG1390" s="126"/>
      <c r="AH1390" s="126"/>
    </row>
    <row r="1391" spans="1:34" hidden="1" x14ac:dyDescent="0.25">
      <c r="A1391" s="165">
        <v>1857</v>
      </c>
      <c r="B1391" s="172" t="s">
        <v>12</v>
      </c>
      <c r="C1391" s="172" t="s">
        <v>85</v>
      </c>
      <c r="D1391" s="172" t="s">
        <v>450</v>
      </c>
      <c r="E1391" s="172" t="s">
        <v>14</v>
      </c>
      <c r="F1391" s="172" t="s">
        <v>87</v>
      </c>
      <c r="G1391" s="172" t="s">
        <v>906</v>
      </c>
      <c r="H1391" s="173">
        <v>357675</v>
      </c>
      <c r="I1391" s="172" t="s">
        <v>3929</v>
      </c>
      <c r="J1391" s="172">
        <v>97</v>
      </c>
      <c r="K1391" s="172">
        <v>20</v>
      </c>
      <c r="L1391" s="172">
        <v>338</v>
      </c>
      <c r="M1391" s="172">
        <v>5099.0913873700001</v>
      </c>
      <c r="N1391" s="124" t="e">
        <f>VLOOKUP(I1391,'[1]Already Allocated to Banks'!$I$5:$U$498,6,0)</f>
        <v>#N/A</v>
      </c>
      <c r="O1391" s="165" t="s">
        <v>4274</v>
      </c>
      <c r="P1391" s="172" t="s">
        <v>4249</v>
      </c>
      <c r="Q1391" s="172" t="s">
        <v>4250</v>
      </c>
      <c r="R1391" s="172" t="s">
        <v>4249</v>
      </c>
      <c r="S1391" s="172" t="s">
        <v>4250</v>
      </c>
      <c r="T1391" s="172"/>
      <c r="U1391" s="172"/>
      <c r="V1391" s="172"/>
      <c r="W1391" s="126"/>
      <c r="X1391" s="126"/>
      <c r="Y1391" s="126"/>
      <c r="Z1391" s="126"/>
      <c r="AA1391" s="126"/>
      <c r="AB1391" s="126"/>
      <c r="AC1391" s="126"/>
      <c r="AD1391" s="126"/>
      <c r="AE1391" s="126"/>
      <c r="AF1391" s="126"/>
      <c r="AG1391" s="126"/>
      <c r="AH1391" s="126"/>
    </row>
    <row r="1392" spans="1:34" hidden="1" x14ac:dyDescent="0.25">
      <c r="A1392" s="165">
        <v>24</v>
      </c>
      <c r="B1392" s="172" t="s">
        <v>12</v>
      </c>
      <c r="C1392" s="172" t="s">
        <v>23</v>
      </c>
      <c r="D1392" s="172" t="s">
        <v>53</v>
      </c>
      <c r="E1392" s="172" t="s">
        <v>14</v>
      </c>
      <c r="F1392" s="172" t="s">
        <v>25</v>
      </c>
      <c r="G1392" s="172" t="s">
        <v>54</v>
      </c>
      <c r="H1392" s="173">
        <v>377670</v>
      </c>
      <c r="I1392" s="172" t="s">
        <v>98</v>
      </c>
      <c r="J1392" s="172">
        <v>583</v>
      </c>
      <c r="K1392" s="172">
        <v>20</v>
      </c>
      <c r="L1392" s="172">
        <v>343</v>
      </c>
      <c r="M1392" s="172">
        <v>9544.3378759200004</v>
      </c>
      <c r="N1392" s="124" t="e">
        <f>VLOOKUP(I1392,'[1]Already Allocated to Banks'!$I$5:$U$498,6,0)</f>
        <v>#N/A</v>
      </c>
      <c r="O1392" s="165" t="s">
        <v>4274</v>
      </c>
      <c r="P1392" s="172" t="s">
        <v>4249</v>
      </c>
      <c r="Q1392" s="172" t="s">
        <v>4249</v>
      </c>
      <c r="R1392" s="172" t="s">
        <v>4250</v>
      </c>
      <c r="S1392" s="172" t="s">
        <v>4250</v>
      </c>
      <c r="T1392" s="172"/>
      <c r="U1392" s="172"/>
      <c r="V1392" s="172"/>
      <c r="W1392" s="126"/>
      <c r="X1392" s="126"/>
      <c r="Y1392" s="126"/>
      <c r="Z1392" s="126"/>
      <c r="AA1392" s="126"/>
      <c r="AB1392" s="126"/>
      <c r="AC1392" s="126"/>
      <c r="AD1392" s="126"/>
      <c r="AE1392" s="126"/>
      <c r="AF1392" s="126"/>
      <c r="AG1392" s="126"/>
      <c r="AH1392" s="126"/>
    </row>
    <row r="1393" spans="1:34" hidden="1" x14ac:dyDescent="0.25">
      <c r="A1393" s="115">
        <v>3</v>
      </c>
      <c r="B1393" s="74" t="s">
        <v>12</v>
      </c>
      <c r="C1393" s="74" t="s">
        <v>23</v>
      </c>
      <c r="D1393" s="74" t="s">
        <v>24</v>
      </c>
      <c r="E1393" s="74" t="s">
        <v>14</v>
      </c>
      <c r="F1393" s="74" t="s">
        <v>25</v>
      </c>
      <c r="G1393" s="74" t="s">
        <v>26</v>
      </c>
      <c r="H1393" s="161">
        <v>366023</v>
      </c>
      <c r="I1393" s="74" t="s">
        <v>28</v>
      </c>
      <c r="J1393" s="74">
        <v>116</v>
      </c>
      <c r="K1393" s="74">
        <v>20</v>
      </c>
      <c r="L1393" s="74">
        <v>343</v>
      </c>
      <c r="M1393" s="74">
        <v>9954.2168913599999</v>
      </c>
      <c r="N1393" s="124" t="str">
        <f>VLOOKUP(I1393,'[1]Already Allocated to Banks'!$I$5:$U$498,6,0)</f>
        <v>BANK OF INDIA</v>
      </c>
      <c r="O1393" s="115" t="s">
        <v>4147</v>
      </c>
      <c r="P1393" s="74" t="s">
        <v>4249</v>
      </c>
      <c r="Q1393" s="74"/>
      <c r="R1393" s="74"/>
      <c r="S1393" s="74"/>
      <c r="T1393" s="74"/>
      <c r="U1393" s="74"/>
      <c r="V1393" s="74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</row>
    <row r="1394" spans="1:34" hidden="1" x14ac:dyDescent="0.25">
      <c r="A1394" s="115">
        <v>4</v>
      </c>
      <c r="B1394" s="74" t="s">
        <v>12</v>
      </c>
      <c r="C1394" s="74" t="s">
        <v>23</v>
      </c>
      <c r="D1394" s="74" t="s">
        <v>29</v>
      </c>
      <c r="E1394" s="74" t="s">
        <v>14</v>
      </c>
      <c r="F1394" s="74" t="s">
        <v>25</v>
      </c>
      <c r="G1394" s="74" t="s">
        <v>30</v>
      </c>
      <c r="H1394" s="161">
        <v>366369</v>
      </c>
      <c r="I1394" s="74" t="s">
        <v>32</v>
      </c>
      <c r="J1394" s="74">
        <v>259</v>
      </c>
      <c r="K1394" s="74">
        <v>20</v>
      </c>
      <c r="L1394" s="74">
        <v>343</v>
      </c>
      <c r="M1394" s="74">
        <v>9937.7540176599996</v>
      </c>
      <c r="N1394" s="124" t="str">
        <f>VLOOKUP(I1394,'[1]Already Allocated to Banks'!$I$5:$U$498,6,0)</f>
        <v>STATE BANK OF INDIA</v>
      </c>
      <c r="O1394" s="115" t="s">
        <v>4152</v>
      </c>
      <c r="P1394" s="74" t="s">
        <v>4249</v>
      </c>
      <c r="Q1394" s="74"/>
      <c r="R1394" s="74"/>
      <c r="S1394" s="74"/>
      <c r="T1394" s="74"/>
      <c r="U1394" s="74"/>
      <c r="V1394" s="74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11"/>
      <c r="AH1394" s="11"/>
    </row>
    <row r="1395" spans="1:34" hidden="1" x14ac:dyDescent="0.25">
      <c r="A1395" s="115">
        <v>7</v>
      </c>
      <c r="B1395" s="74" t="s">
        <v>12</v>
      </c>
      <c r="C1395" s="74" t="s">
        <v>23</v>
      </c>
      <c r="D1395" s="74" t="s">
        <v>24</v>
      </c>
      <c r="E1395" s="74" t="s">
        <v>14</v>
      </c>
      <c r="F1395" s="74" t="s">
        <v>25</v>
      </c>
      <c r="G1395" s="74" t="s">
        <v>26</v>
      </c>
      <c r="H1395" s="161">
        <v>368814</v>
      </c>
      <c r="I1395" s="74" t="s">
        <v>44</v>
      </c>
      <c r="J1395" s="74">
        <v>441</v>
      </c>
      <c r="K1395" s="74">
        <v>20</v>
      </c>
      <c r="L1395" s="74">
        <v>343</v>
      </c>
      <c r="M1395" s="74">
        <v>9841.0126842299996</v>
      </c>
      <c r="N1395" s="124" t="str">
        <f>VLOOKUP(I1395,'[1]Already Allocated to Banks'!$I$5:$U$498,6,0)</f>
        <v>BANK OF INDIA</v>
      </c>
      <c r="O1395" s="115" t="s">
        <v>4147</v>
      </c>
      <c r="P1395" s="74" t="s">
        <v>4249</v>
      </c>
      <c r="Q1395" s="74"/>
      <c r="R1395" s="74"/>
      <c r="S1395" s="74"/>
      <c r="T1395" s="74"/>
      <c r="U1395" s="74"/>
      <c r="V1395" s="74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1"/>
    </row>
    <row r="1396" spans="1:34" hidden="1" x14ac:dyDescent="0.25">
      <c r="A1396" s="115">
        <v>10</v>
      </c>
      <c r="B1396" s="74" t="s">
        <v>12</v>
      </c>
      <c r="C1396" s="74" t="s">
        <v>23</v>
      </c>
      <c r="D1396" s="74" t="s">
        <v>53</v>
      </c>
      <c r="E1396" s="74" t="s">
        <v>14</v>
      </c>
      <c r="F1396" s="74" t="s">
        <v>25</v>
      </c>
      <c r="G1396" s="74" t="s">
        <v>54</v>
      </c>
      <c r="H1396" s="159">
        <v>374053</v>
      </c>
      <c r="I1396" s="74" t="s">
        <v>56</v>
      </c>
      <c r="J1396" s="74">
        <v>1085</v>
      </c>
      <c r="K1396" s="74">
        <v>20</v>
      </c>
      <c r="L1396" s="74">
        <v>343</v>
      </c>
      <c r="M1396" s="74">
        <v>9818.8493114400007</v>
      </c>
      <c r="N1396" s="124" t="e">
        <f>VLOOKUP(I1396,'[1]Already Allocated to Banks'!$I$5:$U$498,6,0)</f>
        <v>#N/A</v>
      </c>
      <c r="O1396" s="115" t="s">
        <v>4147</v>
      </c>
      <c r="P1396" s="74" t="s">
        <v>4249</v>
      </c>
      <c r="Q1396" s="74" t="s">
        <v>4249</v>
      </c>
      <c r="R1396" s="74" t="s">
        <v>4250</v>
      </c>
      <c r="S1396" s="74" t="s">
        <v>4250</v>
      </c>
      <c r="T1396" s="74"/>
      <c r="U1396" s="74"/>
      <c r="V1396" s="74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1"/>
    </row>
    <row r="1397" spans="1:34" hidden="1" x14ac:dyDescent="0.25">
      <c r="A1397" s="115">
        <v>12</v>
      </c>
      <c r="B1397" s="74" t="s">
        <v>12</v>
      </c>
      <c r="C1397" s="74" t="s">
        <v>23</v>
      </c>
      <c r="D1397" s="74" t="s">
        <v>33</v>
      </c>
      <c r="E1397" s="74" t="s">
        <v>14</v>
      </c>
      <c r="F1397" s="74" t="s">
        <v>25</v>
      </c>
      <c r="G1397" s="74" t="s">
        <v>34</v>
      </c>
      <c r="H1397" s="161">
        <v>375359</v>
      </c>
      <c r="I1397" s="74" t="s">
        <v>60</v>
      </c>
      <c r="J1397" s="74">
        <v>215</v>
      </c>
      <c r="K1397" s="74">
        <v>20</v>
      </c>
      <c r="L1397" s="74">
        <v>343</v>
      </c>
      <c r="M1397" s="74">
        <v>9734.4268852500009</v>
      </c>
      <c r="N1397" s="124" t="str">
        <f>VLOOKUP(I1397,'[1]Already Allocated to Banks'!$I$5:$U$498,6,0)</f>
        <v>STATE BANK OF INDIA</v>
      </c>
      <c r="O1397" s="115" t="s">
        <v>4152</v>
      </c>
      <c r="P1397" s="74" t="s">
        <v>4249</v>
      </c>
      <c r="Q1397" s="74"/>
      <c r="R1397" s="74"/>
      <c r="S1397" s="74"/>
      <c r="T1397" s="74"/>
      <c r="U1397" s="74"/>
      <c r="V1397" s="74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1"/>
    </row>
    <row r="1398" spans="1:34" hidden="1" x14ac:dyDescent="0.25">
      <c r="A1398" s="115">
        <v>15</v>
      </c>
      <c r="B1398" s="74" t="s">
        <v>12</v>
      </c>
      <c r="C1398" s="74" t="s">
        <v>23</v>
      </c>
      <c r="D1398" s="74" t="s">
        <v>24</v>
      </c>
      <c r="E1398" s="74" t="s">
        <v>14</v>
      </c>
      <c r="F1398" s="74" t="s">
        <v>25</v>
      </c>
      <c r="G1398" s="74" t="s">
        <v>26</v>
      </c>
      <c r="H1398" s="161">
        <v>366327</v>
      </c>
      <c r="I1398" s="74" t="s">
        <v>74</v>
      </c>
      <c r="J1398" s="74">
        <v>374</v>
      </c>
      <c r="K1398" s="74">
        <v>20</v>
      </c>
      <c r="L1398" s="74">
        <v>343</v>
      </c>
      <c r="M1398" s="74">
        <v>9638.8195707300001</v>
      </c>
      <c r="N1398" s="124" t="str">
        <f>VLOOKUP(I1398,'[1]Already Allocated to Banks'!$I$5:$U$498,6,0)</f>
        <v>BANK OF INDIA</v>
      </c>
      <c r="O1398" s="115" t="s">
        <v>4147</v>
      </c>
      <c r="P1398" s="74" t="s">
        <v>4249</v>
      </c>
      <c r="Q1398" s="74"/>
      <c r="R1398" s="74"/>
      <c r="S1398" s="74"/>
      <c r="T1398" s="74"/>
      <c r="U1398" s="74"/>
      <c r="V1398" s="74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</row>
    <row r="1399" spans="1:34" hidden="1" x14ac:dyDescent="0.25">
      <c r="A1399" s="115">
        <v>17</v>
      </c>
      <c r="B1399" s="74" t="s">
        <v>12</v>
      </c>
      <c r="C1399" s="74" t="s">
        <v>23</v>
      </c>
      <c r="D1399" s="74" t="s">
        <v>24</v>
      </c>
      <c r="E1399" s="74" t="s">
        <v>14</v>
      </c>
      <c r="F1399" s="74" t="s">
        <v>25</v>
      </c>
      <c r="G1399" s="74" t="s">
        <v>26</v>
      </c>
      <c r="H1399" s="161">
        <v>375531</v>
      </c>
      <c r="I1399" s="74" t="s">
        <v>78</v>
      </c>
      <c r="J1399" s="74">
        <v>485</v>
      </c>
      <c r="K1399" s="74">
        <v>20</v>
      </c>
      <c r="L1399" s="74">
        <v>343</v>
      </c>
      <c r="M1399" s="74">
        <v>9634.6172706699999</v>
      </c>
      <c r="N1399" s="124" t="str">
        <f>VLOOKUP(I1399,'[1]Already Allocated to Banks'!$I$5:$U$498,6,0)</f>
        <v>BANK OF INDIA</v>
      </c>
      <c r="O1399" s="115" t="s">
        <v>4147</v>
      </c>
      <c r="P1399" s="74" t="s">
        <v>4249</v>
      </c>
      <c r="Q1399" s="74"/>
      <c r="R1399" s="74"/>
      <c r="S1399" s="74"/>
      <c r="T1399" s="74"/>
      <c r="U1399" s="74"/>
      <c r="V1399" s="74"/>
    </row>
    <row r="1400" spans="1:34" hidden="1" x14ac:dyDescent="0.25">
      <c r="A1400" s="115">
        <v>25</v>
      </c>
      <c r="B1400" s="74" t="s">
        <v>12</v>
      </c>
      <c r="C1400" s="74" t="s">
        <v>23</v>
      </c>
      <c r="D1400" s="74" t="s">
        <v>53</v>
      </c>
      <c r="E1400" s="74" t="s">
        <v>14</v>
      </c>
      <c r="F1400" s="74" t="s">
        <v>25</v>
      </c>
      <c r="G1400" s="74" t="s">
        <v>54</v>
      </c>
      <c r="H1400" s="161">
        <v>358129</v>
      </c>
      <c r="I1400" s="74" t="s">
        <v>100</v>
      </c>
      <c r="J1400" s="74">
        <v>992</v>
      </c>
      <c r="K1400" s="74">
        <v>20</v>
      </c>
      <c r="L1400" s="74">
        <v>343</v>
      </c>
      <c r="M1400" s="74">
        <v>9543.9088686100004</v>
      </c>
      <c r="N1400" s="124" t="str">
        <f>VLOOKUP(I1400,'[1]Already Allocated to Banks'!$I$5:$U$498,6,0)</f>
        <v>STATE BANK OF INDIA</v>
      </c>
      <c r="O1400" s="115" t="s">
        <v>4152</v>
      </c>
      <c r="P1400" s="74" t="s">
        <v>4249</v>
      </c>
      <c r="Q1400" s="74"/>
      <c r="R1400" s="74"/>
      <c r="S1400" s="74"/>
      <c r="T1400" s="74"/>
      <c r="U1400" s="74"/>
      <c r="V1400" s="74"/>
    </row>
    <row r="1401" spans="1:34" hidden="1" x14ac:dyDescent="0.25">
      <c r="A1401" s="115">
        <v>32</v>
      </c>
      <c r="B1401" s="74" t="s">
        <v>12</v>
      </c>
      <c r="C1401" s="74" t="s">
        <v>23</v>
      </c>
      <c r="D1401" s="74" t="s">
        <v>115</v>
      </c>
      <c r="E1401" s="74" t="s">
        <v>14</v>
      </c>
      <c r="F1401" s="74" t="s">
        <v>25</v>
      </c>
      <c r="G1401" s="74" t="s">
        <v>116</v>
      </c>
      <c r="H1401" s="161">
        <v>375458</v>
      </c>
      <c r="I1401" s="74" t="s">
        <v>118</v>
      </c>
      <c r="J1401" s="74">
        <v>315</v>
      </c>
      <c r="K1401" s="74">
        <v>20</v>
      </c>
      <c r="L1401" s="74">
        <v>343</v>
      </c>
      <c r="M1401" s="74">
        <v>9411.1249032699998</v>
      </c>
      <c r="N1401" s="124" t="str">
        <f>VLOOKUP(I1401,'[1]Already Allocated to Banks'!$I$5:$U$498,6,0)</f>
        <v>BANK OF INDIA</v>
      </c>
      <c r="O1401" s="115" t="s">
        <v>4147</v>
      </c>
      <c r="P1401" s="74" t="s">
        <v>4249</v>
      </c>
      <c r="Q1401" s="74"/>
      <c r="R1401" s="74"/>
      <c r="S1401" s="74"/>
      <c r="T1401" s="74"/>
      <c r="U1401" s="74"/>
      <c r="V1401" s="74"/>
    </row>
    <row r="1402" spans="1:34" hidden="1" x14ac:dyDescent="0.25">
      <c r="A1402" s="115">
        <v>36</v>
      </c>
      <c r="B1402" s="74" t="s">
        <v>12</v>
      </c>
      <c r="C1402" s="74" t="s">
        <v>23</v>
      </c>
      <c r="D1402" s="74" t="s">
        <v>115</v>
      </c>
      <c r="E1402" s="74" t="s">
        <v>14</v>
      </c>
      <c r="F1402" s="74" t="s">
        <v>25</v>
      </c>
      <c r="G1402" s="74" t="s">
        <v>116</v>
      </c>
      <c r="H1402" s="161">
        <v>377182</v>
      </c>
      <c r="I1402" s="74" t="s">
        <v>130</v>
      </c>
      <c r="J1402" s="74">
        <v>318</v>
      </c>
      <c r="K1402" s="74">
        <v>20</v>
      </c>
      <c r="L1402" s="74">
        <v>343</v>
      </c>
      <c r="M1402" s="74">
        <v>9386.4013755399992</v>
      </c>
      <c r="N1402" s="124" t="str">
        <f>VLOOKUP(I1402,'[1]Already Allocated to Banks'!$I$5:$U$498,6,0)</f>
        <v>BANK OF INDIA</v>
      </c>
      <c r="O1402" s="115" t="s">
        <v>4147</v>
      </c>
      <c r="P1402" s="74" t="s">
        <v>4249</v>
      </c>
      <c r="Q1402" s="74"/>
      <c r="R1402" s="74"/>
      <c r="S1402" s="74"/>
      <c r="T1402" s="74"/>
      <c r="U1402" s="74"/>
      <c r="V1402" s="74"/>
    </row>
    <row r="1403" spans="1:34" hidden="1" x14ac:dyDescent="0.25">
      <c r="A1403" s="115">
        <v>39</v>
      </c>
      <c r="B1403" s="74" t="s">
        <v>12</v>
      </c>
      <c r="C1403" s="74" t="s">
        <v>23</v>
      </c>
      <c r="D1403" s="74" t="s">
        <v>53</v>
      </c>
      <c r="E1403" s="74" t="s">
        <v>14</v>
      </c>
      <c r="F1403" s="74" t="s">
        <v>25</v>
      </c>
      <c r="G1403" s="74" t="s">
        <v>54</v>
      </c>
      <c r="H1403" s="161">
        <v>359873</v>
      </c>
      <c r="I1403" s="74" t="s">
        <v>138</v>
      </c>
      <c r="J1403" s="74">
        <v>142</v>
      </c>
      <c r="K1403" s="74">
        <v>20</v>
      </c>
      <c r="L1403" s="74">
        <v>343</v>
      </c>
      <c r="M1403" s="74">
        <v>9375.9404056099993</v>
      </c>
      <c r="N1403" s="124" t="e">
        <f>VLOOKUP(I1403,'[1]Already Allocated to Banks'!$I$5:$U$498,6,0)</f>
        <v>#N/A</v>
      </c>
      <c r="O1403" s="115" t="s">
        <v>4147</v>
      </c>
      <c r="P1403" s="74" t="s">
        <v>4249</v>
      </c>
      <c r="Q1403" s="74" t="s">
        <v>4249</v>
      </c>
      <c r="R1403" s="74" t="s">
        <v>4250</v>
      </c>
      <c r="S1403" s="74" t="s">
        <v>4250</v>
      </c>
      <c r="T1403" s="74"/>
      <c r="U1403" s="74"/>
      <c r="V1403" s="74"/>
    </row>
    <row r="1404" spans="1:34" hidden="1" x14ac:dyDescent="0.25">
      <c r="A1404" s="115">
        <v>40</v>
      </c>
      <c r="B1404" s="74" t="s">
        <v>12</v>
      </c>
      <c r="C1404" s="74" t="s">
        <v>23</v>
      </c>
      <c r="D1404" s="74" t="s">
        <v>24</v>
      </c>
      <c r="E1404" s="74" t="s">
        <v>14</v>
      </c>
      <c r="F1404" s="74" t="s">
        <v>25</v>
      </c>
      <c r="G1404" s="74" t="s">
        <v>26</v>
      </c>
      <c r="H1404" s="161">
        <v>364187</v>
      </c>
      <c r="I1404" s="74" t="s">
        <v>140</v>
      </c>
      <c r="J1404" s="74">
        <v>467</v>
      </c>
      <c r="K1404" s="74">
        <v>20</v>
      </c>
      <c r="L1404" s="74">
        <v>343</v>
      </c>
      <c r="M1404" s="74">
        <v>9353.7682953000003</v>
      </c>
      <c r="N1404" s="124" t="str">
        <f>VLOOKUP(I1404,'[1]Already Allocated to Banks'!$I$5:$U$498,6,0)</f>
        <v>BANK OF INDIA</v>
      </c>
      <c r="O1404" s="115" t="s">
        <v>4147</v>
      </c>
      <c r="P1404" s="74" t="s">
        <v>4249</v>
      </c>
      <c r="Q1404" s="74"/>
      <c r="R1404" s="74"/>
      <c r="S1404" s="74"/>
      <c r="T1404" s="74"/>
      <c r="U1404" s="74"/>
      <c r="V1404" s="74"/>
    </row>
    <row r="1405" spans="1:34" hidden="1" x14ac:dyDescent="0.25">
      <c r="A1405" s="115">
        <v>45</v>
      </c>
      <c r="B1405" s="74" t="s">
        <v>12</v>
      </c>
      <c r="C1405" s="74" t="s">
        <v>23</v>
      </c>
      <c r="D1405" s="74" t="s">
        <v>115</v>
      </c>
      <c r="E1405" s="74" t="s">
        <v>14</v>
      </c>
      <c r="F1405" s="74" t="s">
        <v>25</v>
      </c>
      <c r="G1405" s="74" t="s">
        <v>116</v>
      </c>
      <c r="H1405" s="161">
        <v>370495</v>
      </c>
      <c r="I1405" s="74" t="s">
        <v>152</v>
      </c>
      <c r="J1405" s="74">
        <v>162</v>
      </c>
      <c r="K1405" s="74">
        <v>20</v>
      </c>
      <c r="L1405" s="74">
        <v>343</v>
      </c>
      <c r="M1405" s="74">
        <v>9274.2881207099999</v>
      </c>
      <c r="N1405" s="124" t="str">
        <f>VLOOKUP(I1405,'[1]Already Allocated to Banks'!$I$5:$U$498,6,0)</f>
        <v>BANK OF INDIA</v>
      </c>
      <c r="O1405" s="115" t="s">
        <v>4147</v>
      </c>
      <c r="P1405" s="74" t="s">
        <v>4249</v>
      </c>
      <c r="Q1405" s="74"/>
      <c r="R1405" s="74"/>
      <c r="S1405" s="74"/>
      <c r="T1405" s="74"/>
      <c r="U1405" s="74"/>
      <c r="V1405" s="74"/>
    </row>
    <row r="1406" spans="1:34" hidden="1" x14ac:dyDescent="0.25">
      <c r="A1406" s="115">
        <v>50</v>
      </c>
      <c r="B1406" s="74" t="s">
        <v>12</v>
      </c>
      <c r="C1406" s="74" t="s">
        <v>23</v>
      </c>
      <c r="D1406" s="74" t="s">
        <v>24</v>
      </c>
      <c r="E1406" s="74" t="s">
        <v>14</v>
      </c>
      <c r="F1406" s="74" t="s">
        <v>25</v>
      </c>
      <c r="G1406" s="74" t="s">
        <v>26</v>
      </c>
      <c r="H1406" s="161">
        <v>367053</v>
      </c>
      <c r="I1406" s="74" t="s">
        <v>164</v>
      </c>
      <c r="J1406" s="74">
        <v>204</v>
      </c>
      <c r="K1406" s="74">
        <v>20</v>
      </c>
      <c r="L1406" s="74">
        <v>343</v>
      </c>
      <c r="M1406" s="74">
        <v>9200.00252129</v>
      </c>
      <c r="N1406" s="124" t="str">
        <f>VLOOKUP(I1406,'[1]Already Allocated to Banks'!$I$5:$U$498,6,0)</f>
        <v>BANK OF INDIA</v>
      </c>
      <c r="O1406" s="115" t="s">
        <v>4147</v>
      </c>
      <c r="P1406" s="74" t="s">
        <v>4249</v>
      </c>
      <c r="Q1406" s="74"/>
      <c r="R1406" s="74"/>
      <c r="S1406" s="74"/>
      <c r="T1406" s="74"/>
      <c r="U1406" s="74"/>
      <c r="V1406" s="74"/>
    </row>
    <row r="1407" spans="1:34" hidden="1" x14ac:dyDescent="0.25">
      <c r="A1407" s="115">
        <v>55</v>
      </c>
      <c r="B1407" s="74" t="s">
        <v>12</v>
      </c>
      <c r="C1407" s="74" t="s">
        <v>23</v>
      </c>
      <c r="D1407" s="74" t="s">
        <v>115</v>
      </c>
      <c r="E1407" s="74" t="s">
        <v>14</v>
      </c>
      <c r="F1407" s="74" t="s">
        <v>25</v>
      </c>
      <c r="G1407" s="74" t="s">
        <v>116</v>
      </c>
      <c r="H1407" s="161">
        <v>377616</v>
      </c>
      <c r="I1407" s="74" t="s">
        <v>180</v>
      </c>
      <c r="J1407" s="74">
        <v>592</v>
      </c>
      <c r="K1407" s="74">
        <v>20</v>
      </c>
      <c r="L1407" s="74">
        <v>343</v>
      </c>
      <c r="M1407" s="74">
        <v>9089.8254963399995</v>
      </c>
      <c r="N1407" s="124" t="str">
        <f>VLOOKUP(I1407,'[1]Already Allocated to Banks'!$I$5:$U$498,6,0)</f>
        <v>CANARA BANK</v>
      </c>
      <c r="O1407" s="115" t="s">
        <v>4148</v>
      </c>
      <c r="P1407" s="74" t="s">
        <v>4249</v>
      </c>
      <c r="Q1407" s="74"/>
      <c r="R1407" s="74"/>
      <c r="S1407" s="74"/>
      <c r="T1407" s="74"/>
      <c r="U1407" s="74"/>
      <c r="V1407" s="74"/>
    </row>
    <row r="1408" spans="1:34" hidden="1" x14ac:dyDescent="0.25">
      <c r="A1408" s="115">
        <v>59</v>
      </c>
      <c r="B1408" s="74" t="s">
        <v>12</v>
      </c>
      <c r="C1408" s="74" t="s">
        <v>23</v>
      </c>
      <c r="D1408" s="74" t="s">
        <v>24</v>
      </c>
      <c r="E1408" s="74" t="s">
        <v>14</v>
      </c>
      <c r="F1408" s="74" t="s">
        <v>25</v>
      </c>
      <c r="G1408" s="74" t="s">
        <v>26</v>
      </c>
      <c r="H1408" s="161">
        <v>367002</v>
      </c>
      <c r="I1408" s="74" t="s">
        <v>188</v>
      </c>
      <c r="J1408" s="74">
        <v>147</v>
      </c>
      <c r="K1408" s="74">
        <v>20</v>
      </c>
      <c r="L1408" s="74">
        <v>343</v>
      </c>
      <c r="M1408" s="74">
        <v>9079.4555198199996</v>
      </c>
      <c r="N1408" s="124" t="str">
        <f>VLOOKUP(I1408,'[1]Already Allocated to Banks'!$I$5:$U$498,6,0)</f>
        <v>BANK OF INDIA</v>
      </c>
      <c r="O1408" s="115" t="s">
        <v>4147</v>
      </c>
      <c r="P1408" s="74" t="s">
        <v>4249</v>
      </c>
      <c r="Q1408" s="74"/>
      <c r="R1408" s="74"/>
      <c r="S1408" s="74"/>
      <c r="T1408" s="74"/>
      <c r="U1408" s="74"/>
      <c r="V1408" s="74"/>
    </row>
    <row r="1409" spans="1:22" hidden="1" x14ac:dyDescent="0.25">
      <c r="A1409" s="115">
        <v>63</v>
      </c>
      <c r="B1409" s="74" t="s">
        <v>12</v>
      </c>
      <c r="C1409" s="74" t="s">
        <v>23</v>
      </c>
      <c r="D1409" s="74" t="s">
        <v>24</v>
      </c>
      <c r="E1409" s="74" t="s">
        <v>14</v>
      </c>
      <c r="F1409" s="74" t="s">
        <v>25</v>
      </c>
      <c r="G1409" s="74" t="s">
        <v>26</v>
      </c>
      <c r="H1409" s="161">
        <v>359853</v>
      </c>
      <c r="I1409" s="74" t="s">
        <v>196</v>
      </c>
      <c r="J1409" s="74">
        <v>295</v>
      </c>
      <c r="K1409" s="74">
        <v>20</v>
      </c>
      <c r="L1409" s="74">
        <v>343</v>
      </c>
      <c r="M1409" s="74">
        <v>9027.4602705899997</v>
      </c>
      <c r="N1409" s="124" t="str">
        <f>VLOOKUP(I1409,'[1]Already Allocated to Banks'!$I$5:$U$498,6,0)</f>
        <v>BANK OF INDIA</v>
      </c>
      <c r="O1409" s="115" t="s">
        <v>4147</v>
      </c>
      <c r="P1409" s="74" t="s">
        <v>4249</v>
      </c>
      <c r="Q1409" s="74"/>
      <c r="R1409" s="74"/>
      <c r="S1409" s="74"/>
      <c r="T1409" s="74"/>
      <c r="U1409" s="74"/>
      <c r="V1409" s="74"/>
    </row>
    <row r="1410" spans="1:22" hidden="1" x14ac:dyDescent="0.25">
      <c r="A1410" s="115">
        <v>64</v>
      </c>
      <c r="B1410" s="74" t="s">
        <v>12</v>
      </c>
      <c r="C1410" s="74" t="s">
        <v>23</v>
      </c>
      <c r="D1410" s="74" t="s">
        <v>24</v>
      </c>
      <c r="E1410" s="74" t="s">
        <v>14</v>
      </c>
      <c r="F1410" s="74" t="s">
        <v>25</v>
      </c>
      <c r="G1410" s="74" t="s">
        <v>26</v>
      </c>
      <c r="H1410" s="159">
        <v>377759</v>
      </c>
      <c r="I1410" s="74" t="s">
        <v>198</v>
      </c>
      <c r="J1410" s="74">
        <v>364</v>
      </c>
      <c r="K1410" s="74">
        <v>20</v>
      </c>
      <c r="L1410" s="74">
        <v>343</v>
      </c>
      <c r="M1410" s="74">
        <v>9023.1795275500008</v>
      </c>
      <c r="N1410" s="124" t="str">
        <f>VLOOKUP(I1410,'[1]Already Allocated to Banks'!$I$5:$U$498,6,0)</f>
        <v>BANK OF INDIA</v>
      </c>
      <c r="O1410" s="115" t="s">
        <v>4147</v>
      </c>
      <c r="P1410" s="74" t="s">
        <v>4249</v>
      </c>
      <c r="Q1410" s="74"/>
      <c r="R1410" s="74"/>
      <c r="S1410" s="74"/>
      <c r="T1410" s="74"/>
      <c r="U1410" s="74"/>
      <c r="V1410" s="74"/>
    </row>
    <row r="1411" spans="1:22" hidden="1" x14ac:dyDescent="0.25">
      <c r="A1411" s="115">
        <v>67</v>
      </c>
      <c r="B1411" s="74" t="s">
        <v>12</v>
      </c>
      <c r="C1411" s="74" t="s">
        <v>23</v>
      </c>
      <c r="D1411" s="74" t="s">
        <v>29</v>
      </c>
      <c r="E1411" s="74" t="s">
        <v>14</v>
      </c>
      <c r="F1411" s="74" t="s">
        <v>25</v>
      </c>
      <c r="G1411" s="74" t="s">
        <v>30</v>
      </c>
      <c r="H1411" s="161">
        <v>348640</v>
      </c>
      <c r="I1411" s="74" t="s">
        <v>205</v>
      </c>
      <c r="J1411" s="74">
        <v>267</v>
      </c>
      <c r="K1411" s="74">
        <v>20</v>
      </c>
      <c r="L1411" s="74">
        <v>343</v>
      </c>
      <c r="M1411" s="74">
        <v>8969.1086912499995</v>
      </c>
      <c r="N1411" s="124" t="str">
        <f>VLOOKUP(I1411,'[1]Already Allocated to Banks'!$I$5:$U$498,6,0)</f>
        <v>STATE BANK OF INDIA</v>
      </c>
      <c r="O1411" s="115" t="s">
        <v>4152</v>
      </c>
      <c r="P1411" s="74" t="s">
        <v>4249</v>
      </c>
      <c r="Q1411" s="74"/>
      <c r="R1411" s="74"/>
      <c r="S1411" s="74"/>
      <c r="T1411" s="74"/>
      <c r="U1411" s="74"/>
      <c r="V1411" s="74"/>
    </row>
    <row r="1412" spans="1:22" hidden="1" x14ac:dyDescent="0.25">
      <c r="A1412" s="115">
        <v>70</v>
      </c>
      <c r="B1412" s="74" t="s">
        <v>12</v>
      </c>
      <c r="C1412" s="74" t="s">
        <v>23</v>
      </c>
      <c r="D1412" s="74" t="s">
        <v>24</v>
      </c>
      <c r="E1412" s="74" t="s">
        <v>14</v>
      </c>
      <c r="F1412" s="74" t="s">
        <v>25</v>
      </c>
      <c r="G1412" s="74" t="s">
        <v>26</v>
      </c>
      <c r="H1412" s="161">
        <v>359871</v>
      </c>
      <c r="I1412" s="74" t="s">
        <v>210</v>
      </c>
      <c r="J1412" s="74">
        <v>62</v>
      </c>
      <c r="K1412" s="74">
        <v>20</v>
      </c>
      <c r="L1412" s="74">
        <v>343</v>
      </c>
      <c r="M1412" s="74">
        <v>8955.3347491700006</v>
      </c>
      <c r="N1412" s="124" t="str">
        <f>VLOOKUP(I1412,'[1]Already Allocated to Banks'!$I$5:$U$498,6,0)</f>
        <v>BANK OF INDIA</v>
      </c>
      <c r="O1412" s="115" t="s">
        <v>4147</v>
      </c>
      <c r="P1412" s="74" t="s">
        <v>4249</v>
      </c>
      <c r="Q1412" s="74"/>
      <c r="R1412" s="74"/>
      <c r="S1412" s="74"/>
      <c r="T1412" s="74"/>
      <c r="U1412" s="74"/>
      <c r="V1412" s="74"/>
    </row>
    <row r="1413" spans="1:22" hidden="1" x14ac:dyDescent="0.25">
      <c r="A1413" s="115">
        <v>74</v>
      </c>
      <c r="B1413" s="74" t="s">
        <v>12</v>
      </c>
      <c r="C1413" s="74" t="s">
        <v>23</v>
      </c>
      <c r="D1413" s="74" t="s">
        <v>24</v>
      </c>
      <c r="E1413" s="74" t="s">
        <v>14</v>
      </c>
      <c r="F1413" s="74" t="s">
        <v>25</v>
      </c>
      <c r="G1413" s="74" t="s">
        <v>26</v>
      </c>
      <c r="H1413" s="161">
        <v>376996</v>
      </c>
      <c r="I1413" s="74" t="s">
        <v>222</v>
      </c>
      <c r="J1413" s="74">
        <v>85</v>
      </c>
      <c r="K1413" s="74">
        <v>20</v>
      </c>
      <c r="L1413" s="74">
        <v>343</v>
      </c>
      <c r="M1413" s="74">
        <v>8934.74158575</v>
      </c>
      <c r="N1413" s="124" t="str">
        <f>VLOOKUP(I1413,'[1]Already Allocated to Banks'!$I$5:$U$498,6,0)</f>
        <v>BANK OF INDIA</v>
      </c>
      <c r="O1413" s="115" t="s">
        <v>4147</v>
      </c>
      <c r="P1413" s="74" t="s">
        <v>4249</v>
      </c>
      <c r="Q1413" s="74"/>
      <c r="R1413" s="74"/>
      <c r="S1413" s="74"/>
      <c r="T1413" s="74"/>
      <c r="U1413" s="74"/>
      <c r="V1413" s="74"/>
    </row>
    <row r="1414" spans="1:22" hidden="1" x14ac:dyDescent="0.25">
      <c r="A1414" s="115">
        <v>75</v>
      </c>
      <c r="B1414" s="74" t="s">
        <v>12</v>
      </c>
      <c r="C1414" s="74" t="s">
        <v>23</v>
      </c>
      <c r="D1414" s="74" t="s">
        <v>115</v>
      </c>
      <c r="E1414" s="74" t="s">
        <v>14</v>
      </c>
      <c r="F1414" s="74" t="s">
        <v>25</v>
      </c>
      <c r="G1414" s="74" t="s">
        <v>116</v>
      </c>
      <c r="H1414" s="161">
        <v>350397</v>
      </c>
      <c r="I1414" s="74" t="s">
        <v>224</v>
      </c>
      <c r="J1414" s="74">
        <v>405</v>
      </c>
      <c r="K1414" s="74">
        <v>20</v>
      </c>
      <c r="L1414" s="74">
        <v>343</v>
      </c>
      <c r="M1414" s="74">
        <v>8927.9286748800005</v>
      </c>
      <c r="N1414" s="124" t="e">
        <f>VLOOKUP(I1414,'[1]Already Allocated to Banks'!$I$5:$U$498,6,0)</f>
        <v>#N/A</v>
      </c>
      <c r="O1414" s="115" t="s">
        <v>4147</v>
      </c>
      <c r="P1414" s="74" t="s">
        <v>4249</v>
      </c>
      <c r="Q1414" s="74" t="s">
        <v>4249</v>
      </c>
      <c r="R1414" s="74" t="s">
        <v>4249</v>
      </c>
      <c r="S1414" s="74" t="s">
        <v>4346</v>
      </c>
      <c r="T1414" s="74"/>
      <c r="U1414" s="74"/>
      <c r="V1414" s="74"/>
    </row>
    <row r="1415" spans="1:22" hidden="1" x14ac:dyDescent="0.25">
      <c r="A1415" s="115">
        <v>80</v>
      </c>
      <c r="B1415" s="74" t="s">
        <v>12</v>
      </c>
      <c r="C1415" s="74" t="s">
        <v>23</v>
      </c>
      <c r="D1415" s="74" t="s">
        <v>24</v>
      </c>
      <c r="E1415" s="74" t="s">
        <v>14</v>
      </c>
      <c r="F1415" s="74" t="s">
        <v>25</v>
      </c>
      <c r="G1415" s="74" t="s">
        <v>26</v>
      </c>
      <c r="H1415" s="161">
        <v>349425</v>
      </c>
      <c r="I1415" s="74" t="s">
        <v>234</v>
      </c>
      <c r="J1415" s="74">
        <v>144</v>
      </c>
      <c r="K1415" s="74">
        <v>20</v>
      </c>
      <c r="L1415" s="74">
        <v>343</v>
      </c>
      <c r="M1415" s="74">
        <v>8896.2319388800006</v>
      </c>
      <c r="N1415" s="124" t="str">
        <f>VLOOKUP(I1415,'[1]Already Allocated to Banks'!$I$5:$U$498,6,0)</f>
        <v>BANK OF INDIA</v>
      </c>
      <c r="O1415" s="115" t="s">
        <v>4147</v>
      </c>
      <c r="P1415" s="74" t="s">
        <v>4249</v>
      </c>
      <c r="Q1415" s="74"/>
      <c r="R1415" s="74"/>
      <c r="S1415" s="74"/>
      <c r="T1415" s="74"/>
      <c r="U1415" s="74"/>
      <c r="V1415" s="74"/>
    </row>
    <row r="1416" spans="1:22" hidden="1" x14ac:dyDescent="0.25">
      <c r="A1416" s="115">
        <v>82</v>
      </c>
      <c r="B1416" s="74" t="s">
        <v>12</v>
      </c>
      <c r="C1416" s="74" t="s">
        <v>23</v>
      </c>
      <c r="D1416" s="74" t="s">
        <v>29</v>
      </c>
      <c r="E1416" s="74" t="s">
        <v>14</v>
      </c>
      <c r="F1416" s="74" t="s">
        <v>25</v>
      </c>
      <c r="G1416" s="74" t="s">
        <v>30</v>
      </c>
      <c r="H1416" s="161">
        <v>359753</v>
      </c>
      <c r="I1416" s="74" t="s">
        <v>238</v>
      </c>
      <c r="J1416" s="74">
        <v>279</v>
      </c>
      <c r="K1416" s="74">
        <v>20</v>
      </c>
      <c r="L1416" s="74">
        <v>343</v>
      </c>
      <c r="M1416" s="74">
        <v>8890.3670088700001</v>
      </c>
      <c r="N1416" s="124" t="e">
        <f>VLOOKUP(I1416,'[1]Already Allocated to Banks'!$I$5:$U$498,6,0)</f>
        <v>#N/A</v>
      </c>
      <c r="O1416" s="115" t="s">
        <v>4147</v>
      </c>
      <c r="P1416" s="74" t="s">
        <v>4249</v>
      </c>
      <c r="Q1416" s="74" t="s">
        <v>4249</v>
      </c>
      <c r="R1416" s="74" t="s">
        <v>4249</v>
      </c>
      <c r="S1416" s="74" t="s">
        <v>4250</v>
      </c>
      <c r="T1416" s="74"/>
      <c r="U1416" s="74"/>
      <c r="V1416" s="74"/>
    </row>
    <row r="1417" spans="1:22" hidden="1" x14ac:dyDescent="0.25">
      <c r="A1417" s="115">
        <v>85</v>
      </c>
      <c r="B1417" s="74" t="s">
        <v>12</v>
      </c>
      <c r="C1417" s="74" t="s">
        <v>23</v>
      </c>
      <c r="D1417" s="74" t="s">
        <v>24</v>
      </c>
      <c r="E1417" s="74" t="s">
        <v>14</v>
      </c>
      <c r="F1417" s="74" t="s">
        <v>25</v>
      </c>
      <c r="G1417" s="74" t="s">
        <v>26</v>
      </c>
      <c r="H1417" s="161">
        <v>379040</v>
      </c>
      <c r="I1417" s="74" t="s">
        <v>244</v>
      </c>
      <c r="J1417" s="74">
        <v>251</v>
      </c>
      <c r="K1417" s="74">
        <v>20</v>
      </c>
      <c r="L1417" s="74">
        <v>343</v>
      </c>
      <c r="M1417" s="74">
        <v>8864.2938504199992</v>
      </c>
      <c r="N1417" s="124" t="str">
        <f>VLOOKUP(I1417,'[1]Already Allocated to Banks'!$I$5:$U$498,6,0)</f>
        <v>BANK OF INDIA</v>
      </c>
      <c r="O1417" s="115" t="s">
        <v>4147</v>
      </c>
      <c r="P1417" s="74" t="s">
        <v>4249</v>
      </c>
      <c r="Q1417" s="74"/>
      <c r="R1417" s="74"/>
      <c r="S1417" s="74"/>
      <c r="T1417" s="74"/>
      <c r="U1417" s="74"/>
      <c r="V1417" s="74"/>
    </row>
    <row r="1418" spans="1:22" hidden="1" x14ac:dyDescent="0.25">
      <c r="A1418" s="115">
        <v>90</v>
      </c>
      <c r="B1418" s="74" t="s">
        <v>12</v>
      </c>
      <c r="C1418" s="74" t="s">
        <v>23</v>
      </c>
      <c r="D1418" s="74" t="s">
        <v>53</v>
      </c>
      <c r="E1418" s="74" t="s">
        <v>14</v>
      </c>
      <c r="F1418" s="74" t="s">
        <v>25</v>
      </c>
      <c r="G1418" s="74" t="s">
        <v>54</v>
      </c>
      <c r="H1418" s="161">
        <v>367014</v>
      </c>
      <c r="I1418" s="74" t="s">
        <v>254</v>
      </c>
      <c r="J1418" s="74">
        <v>568</v>
      </c>
      <c r="K1418" s="74">
        <v>20</v>
      </c>
      <c r="L1418" s="74">
        <v>343</v>
      </c>
      <c r="M1418" s="74">
        <v>8819.6881905099999</v>
      </c>
      <c r="N1418" s="124" t="e">
        <f>VLOOKUP(I1418,'[1]Already Allocated to Banks'!$I$5:$U$498,6,0)</f>
        <v>#N/A</v>
      </c>
      <c r="O1418" s="115" t="s">
        <v>4147</v>
      </c>
      <c r="P1418" s="74" t="s">
        <v>4249</v>
      </c>
      <c r="Q1418" s="74" t="s">
        <v>4249</v>
      </c>
      <c r="R1418" s="74" t="s">
        <v>4250</v>
      </c>
      <c r="S1418" s="74" t="s">
        <v>4250</v>
      </c>
      <c r="T1418" s="74"/>
      <c r="U1418" s="74"/>
      <c r="V1418" s="74"/>
    </row>
    <row r="1419" spans="1:22" hidden="1" x14ac:dyDescent="0.25">
      <c r="A1419" s="115">
        <v>93</v>
      </c>
      <c r="B1419" s="74" t="s">
        <v>12</v>
      </c>
      <c r="C1419" s="74" t="s">
        <v>23</v>
      </c>
      <c r="D1419" s="74" t="s">
        <v>29</v>
      </c>
      <c r="E1419" s="74" t="s">
        <v>14</v>
      </c>
      <c r="F1419" s="74" t="s">
        <v>25</v>
      </c>
      <c r="G1419" s="74" t="s">
        <v>30</v>
      </c>
      <c r="H1419" s="161">
        <v>378188</v>
      </c>
      <c r="I1419" s="74" t="s">
        <v>264</v>
      </c>
      <c r="J1419" s="74">
        <v>223</v>
      </c>
      <c r="K1419" s="74">
        <v>20</v>
      </c>
      <c r="L1419" s="74">
        <v>343</v>
      </c>
      <c r="M1419" s="74">
        <v>8795.6422736500008</v>
      </c>
      <c r="N1419" s="124" t="str">
        <f>VLOOKUP(I1419,'[1]Already Allocated to Banks'!$I$5:$U$498,6,0)</f>
        <v>STATE BANK OF INDIA</v>
      </c>
      <c r="O1419" s="115" t="s">
        <v>4152</v>
      </c>
      <c r="P1419" s="74" t="s">
        <v>4249</v>
      </c>
      <c r="Q1419" s="74"/>
      <c r="R1419" s="74"/>
      <c r="S1419" s="74"/>
      <c r="T1419" s="74"/>
      <c r="U1419" s="74"/>
      <c r="V1419" s="74"/>
    </row>
    <row r="1420" spans="1:22" hidden="1" x14ac:dyDescent="0.25">
      <c r="A1420" s="115">
        <v>98</v>
      </c>
      <c r="B1420" s="74" t="s">
        <v>12</v>
      </c>
      <c r="C1420" s="74" t="s">
        <v>23</v>
      </c>
      <c r="D1420" s="74" t="s">
        <v>24</v>
      </c>
      <c r="E1420" s="74" t="s">
        <v>14</v>
      </c>
      <c r="F1420" s="74" t="s">
        <v>25</v>
      </c>
      <c r="G1420" s="74" t="s">
        <v>26</v>
      </c>
      <c r="H1420" s="161">
        <v>358993</v>
      </c>
      <c r="I1420" s="74" t="s">
        <v>276</v>
      </c>
      <c r="J1420" s="74">
        <v>368</v>
      </c>
      <c r="K1420" s="74">
        <v>20</v>
      </c>
      <c r="L1420" s="74">
        <v>343</v>
      </c>
      <c r="M1420" s="74">
        <v>8766.1449767499998</v>
      </c>
      <c r="N1420" s="124" t="str">
        <f>VLOOKUP(I1420,'[1]Already Allocated to Banks'!$I$5:$U$498,6,0)</f>
        <v>BANK OF INDIA</v>
      </c>
      <c r="O1420" s="115" t="s">
        <v>4152</v>
      </c>
      <c r="P1420" s="74" t="s">
        <v>4249</v>
      </c>
      <c r="Q1420" s="74"/>
      <c r="R1420" s="74"/>
      <c r="S1420" s="74"/>
      <c r="T1420" s="74"/>
      <c r="U1420" s="74"/>
      <c r="V1420" s="74"/>
    </row>
    <row r="1421" spans="1:22" hidden="1" x14ac:dyDescent="0.25">
      <c r="A1421" s="115">
        <v>99</v>
      </c>
      <c r="B1421" s="74" t="s">
        <v>12</v>
      </c>
      <c r="C1421" s="74" t="s">
        <v>23</v>
      </c>
      <c r="D1421" s="74" t="s">
        <v>115</v>
      </c>
      <c r="E1421" s="74" t="s">
        <v>14</v>
      </c>
      <c r="F1421" s="74" t="s">
        <v>25</v>
      </c>
      <c r="G1421" s="74" t="s">
        <v>116</v>
      </c>
      <c r="H1421" s="161">
        <v>348836</v>
      </c>
      <c r="I1421" s="74" t="s">
        <v>278</v>
      </c>
      <c r="J1421" s="74">
        <v>280</v>
      </c>
      <c r="K1421" s="74">
        <v>20</v>
      </c>
      <c r="L1421" s="74">
        <v>343</v>
      </c>
      <c r="M1421" s="74">
        <v>8762.4044430899994</v>
      </c>
      <c r="N1421" s="124" t="str">
        <f>VLOOKUP(I1421,'[1]Already Allocated to Banks'!$I$5:$U$498,6,0)</f>
        <v>BANK OF INDIA</v>
      </c>
      <c r="O1421" s="115" t="s">
        <v>4152</v>
      </c>
      <c r="P1421" s="74" t="s">
        <v>4249</v>
      </c>
      <c r="Q1421" s="74"/>
      <c r="R1421" s="74"/>
      <c r="S1421" s="74"/>
      <c r="T1421" s="74"/>
      <c r="U1421" s="74"/>
      <c r="V1421" s="74"/>
    </row>
    <row r="1422" spans="1:22" hidden="1" x14ac:dyDescent="0.25">
      <c r="A1422" s="115">
        <v>105</v>
      </c>
      <c r="B1422" s="74" t="s">
        <v>12</v>
      </c>
      <c r="C1422" s="74" t="s">
        <v>23</v>
      </c>
      <c r="D1422" s="74" t="s">
        <v>53</v>
      </c>
      <c r="E1422" s="74" t="s">
        <v>14</v>
      </c>
      <c r="F1422" s="74" t="s">
        <v>25</v>
      </c>
      <c r="G1422" s="74" t="s">
        <v>54</v>
      </c>
      <c r="H1422" s="161">
        <v>377857</v>
      </c>
      <c r="I1422" s="74" t="s">
        <v>293</v>
      </c>
      <c r="J1422" s="74">
        <v>405</v>
      </c>
      <c r="K1422" s="74">
        <v>20</v>
      </c>
      <c r="L1422" s="74">
        <v>343</v>
      </c>
      <c r="M1422" s="74">
        <v>8719.0902189299995</v>
      </c>
      <c r="N1422" s="124" t="e">
        <f>VLOOKUP(I1422,'[1]Already Allocated to Banks'!$I$5:$U$498,6,0)</f>
        <v>#N/A</v>
      </c>
      <c r="O1422" s="115" t="s">
        <v>4147</v>
      </c>
      <c r="P1422" s="74" t="s">
        <v>4249</v>
      </c>
      <c r="Q1422" s="74" t="s">
        <v>4249</v>
      </c>
      <c r="R1422" s="74" t="s">
        <v>4250</v>
      </c>
      <c r="S1422" s="74" t="s">
        <v>4250</v>
      </c>
      <c r="T1422" s="74"/>
      <c r="U1422" s="74"/>
      <c r="V1422" s="74"/>
    </row>
    <row r="1423" spans="1:22" hidden="1" x14ac:dyDescent="0.25">
      <c r="A1423" s="115">
        <v>118</v>
      </c>
      <c r="B1423" s="74" t="s">
        <v>12</v>
      </c>
      <c r="C1423" s="74" t="s">
        <v>23</v>
      </c>
      <c r="D1423" s="74" t="s">
        <v>33</v>
      </c>
      <c r="E1423" s="74" t="s">
        <v>14</v>
      </c>
      <c r="F1423" s="74" t="s">
        <v>25</v>
      </c>
      <c r="G1423" s="74" t="s">
        <v>34</v>
      </c>
      <c r="H1423" s="161">
        <v>350562</v>
      </c>
      <c r="I1423" s="74" t="s">
        <v>323</v>
      </c>
      <c r="J1423" s="74">
        <v>93</v>
      </c>
      <c r="K1423" s="74">
        <v>20</v>
      </c>
      <c r="L1423" s="74">
        <v>343</v>
      </c>
      <c r="M1423" s="74">
        <v>8612.4869862300002</v>
      </c>
      <c r="N1423" s="124" t="str">
        <f>VLOOKUP(I1423,'[1]Already Allocated to Banks'!$I$5:$U$498,6,0)</f>
        <v>CANARA BANK</v>
      </c>
      <c r="O1423" s="115" t="s">
        <v>4148</v>
      </c>
      <c r="P1423" s="74" t="s">
        <v>4249</v>
      </c>
      <c r="Q1423" s="74"/>
      <c r="R1423" s="74"/>
      <c r="S1423" s="74"/>
      <c r="T1423" s="74"/>
      <c r="U1423" s="74"/>
      <c r="V1423" s="74"/>
    </row>
    <row r="1424" spans="1:22" hidden="1" x14ac:dyDescent="0.25">
      <c r="A1424" s="115">
        <v>123</v>
      </c>
      <c r="B1424" s="74" t="s">
        <v>12</v>
      </c>
      <c r="C1424" s="74" t="s">
        <v>23</v>
      </c>
      <c r="D1424" s="74" t="s">
        <v>115</v>
      </c>
      <c r="E1424" s="74" t="s">
        <v>14</v>
      </c>
      <c r="F1424" s="74" t="s">
        <v>25</v>
      </c>
      <c r="G1424" s="74" t="s">
        <v>116</v>
      </c>
      <c r="H1424" s="161">
        <v>367522</v>
      </c>
      <c r="I1424" s="74" t="s">
        <v>337</v>
      </c>
      <c r="J1424" s="74">
        <v>542</v>
      </c>
      <c r="K1424" s="74">
        <v>20</v>
      </c>
      <c r="L1424" s="74">
        <v>343</v>
      </c>
      <c r="M1424" s="74">
        <v>8598.8663938600002</v>
      </c>
      <c r="N1424" s="124" t="str">
        <f>VLOOKUP(I1424,'[1]Already Allocated to Banks'!$I$5:$U$498,6,0)</f>
        <v>CANARA BANK</v>
      </c>
      <c r="O1424" s="115" t="s">
        <v>4148</v>
      </c>
      <c r="P1424" s="74" t="s">
        <v>4249</v>
      </c>
      <c r="Q1424" s="74"/>
      <c r="R1424" s="74"/>
      <c r="S1424" s="74"/>
      <c r="T1424" s="74"/>
      <c r="U1424" s="74"/>
      <c r="V1424" s="74"/>
    </row>
    <row r="1425" spans="1:22" hidden="1" x14ac:dyDescent="0.25">
      <c r="A1425" s="115">
        <v>136</v>
      </c>
      <c r="B1425" s="74" t="s">
        <v>12</v>
      </c>
      <c r="C1425" s="74" t="s">
        <v>23</v>
      </c>
      <c r="D1425" s="74" t="s">
        <v>24</v>
      </c>
      <c r="E1425" s="74" t="s">
        <v>14</v>
      </c>
      <c r="F1425" s="74" t="s">
        <v>25</v>
      </c>
      <c r="G1425" s="74" t="s">
        <v>26</v>
      </c>
      <c r="H1425" s="161">
        <v>375455</v>
      </c>
      <c r="I1425" s="74" t="s">
        <v>365</v>
      </c>
      <c r="J1425" s="74">
        <v>316</v>
      </c>
      <c r="K1425" s="74">
        <v>20</v>
      </c>
      <c r="L1425" s="74">
        <v>343</v>
      </c>
      <c r="M1425" s="74">
        <v>8482.5404338600001</v>
      </c>
      <c r="N1425" s="124" t="str">
        <f>VLOOKUP(I1425,'[1]Already Allocated to Banks'!$I$5:$U$498,6,0)</f>
        <v>BANK OF INDIA</v>
      </c>
      <c r="O1425" s="115" t="s">
        <v>4147</v>
      </c>
      <c r="P1425" s="74" t="s">
        <v>4249</v>
      </c>
      <c r="Q1425" s="74"/>
      <c r="R1425" s="74"/>
      <c r="S1425" s="74"/>
      <c r="T1425" s="74"/>
      <c r="U1425" s="74"/>
      <c r="V1425" s="74"/>
    </row>
    <row r="1426" spans="1:22" hidden="1" x14ac:dyDescent="0.25">
      <c r="A1426" s="115">
        <v>137</v>
      </c>
      <c r="B1426" s="74" t="s">
        <v>12</v>
      </c>
      <c r="C1426" s="74" t="s">
        <v>23</v>
      </c>
      <c r="D1426" s="74" t="s">
        <v>115</v>
      </c>
      <c r="E1426" s="74" t="s">
        <v>14</v>
      </c>
      <c r="F1426" s="74" t="s">
        <v>25</v>
      </c>
      <c r="G1426" s="74" t="s">
        <v>116</v>
      </c>
      <c r="H1426" s="161">
        <v>377981</v>
      </c>
      <c r="I1426" s="74" t="s">
        <v>367</v>
      </c>
      <c r="J1426" s="74">
        <v>209</v>
      </c>
      <c r="K1426" s="74">
        <v>20</v>
      </c>
      <c r="L1426" s="74">
        <v>343</v>
      </c>
      <c r="M1426" s="74">
        <v>8480.3365591999991</v>
      </c>
      <c r="N1426" s="124" t="str">
        <f>VLOOKUP(I1426,'[1]Already Allocated to Banks'!$I$5:$U$498,6,0)</f>
        <v>STATE BANK OF INDIA</v>
      </c>
      <c r="O1426" s="115" t="s">
        <v>4152</v>
      </c>
      <c r="P1426" s="74" t="s">
        <v>4249</v>
      </c>
      <c r="Q1426" s="74"/>
      <c r="R1426" s="74"/>
      <c r="S1426" s="74"/>
      <c r="T1426" s="74"/>
      <c r="U1426" s="74"/>
      <c r="V1426" s="74"/>
    </row>
    <row r="1427" spans="1:22" hidden="1" x14ac:dyDescent="0.25">
      <c r="A1427" s="115">
        <v>140</v>
      </c>
      <c r="B1427" s="74" t="s">
        <v>12</v>
      </c>
      <c r="C1427" s="74" t="s">
        <v>23</v>
      </c>
      <c r="D1427" s="74" t="s">
        <v>24</v>
      </c>
      <c r="E1427" s="74" t="s">
        <v>14</v>
      </c>
      <c r="F1427" s="74" t="s">
        <v>25</v>
      </c>
      <c r="G1427" s="74" t="s">
        <v>26</v>
      </c>
      <c r="H1427" s="161">
        <v>362918</v>
      </c>
      <c r="I1427" s="74" t="s">
        <v>373</v>
      </c>
      <c r="J1427" s="74">
        <v>194</v>
      </c>
      <c r="K1427" s="74">
        <v>20</v>
      </c>
      <c r="L1427" s="74">
        <v>343</v>
      </c>
      <c r="M1427" s="74">
        <v>8447.0635710799997</v>
      </c>
      <c r="N1427" s="124" t="e">
        <f>VLOOKUP(I1427,'[1]Already Allocated to Banks'!$I$5:$U$498,6,0)</f>
        <v>#N/A</v>
      </c>
      <c r="O1427" s="115" t="s">
        <v>4147</v>
      </c>
      <c r="P1427" s="74" t="s">
        <v>4249</v>
      </c>
      <c r="Q1427" s="74" t="s">
        <v>4249</v>
      </c>
      <c r="R1427" s="74" t="s">
        <v>4250</v>
      </c>
      <c r="S1427" s="74" t="s">
        <v>4250</v>
      </c>
      <c r="T1427" s="74"/>
      <c r="U1427" s="74"/>
      <c r="V1427" s="74"/>
    </row>
    <row r="1428" spans="1:22" hidden="1" x14ac:dyDescent="0.25">
      <c r="A1428" s="115">
        <v>144</v>
      </c>
      <c r="B1428" s="74" t="s">
        <v>12</v>
      </c>
      <c r="C1428" s="74" t="s">
        <v>23</v>
      </c>
      <c r="D1428" s="74" t="s">
        <v>24</v>
      </c>
      <c r="E1428" s="74" t="s">
        <v>14</v>
      </c>
      <c r="F1428" s="74" t="s">
        <v>25</v>
      </c>
      <c r="G1428" s="74" t="s">
        <v>26</v>
      </c>
      <c r="H1428" s="161">
        <v>362908</v>
      </c>
      <c r="I1428" s="74" t="s">
        <v>381</v>
      </c>
      <c r="J1428" s="74">
        <v>87</v>
      </c>
      <c r="K1428" s="74">
        <v>20</v>
      </c>
      <c r="L1428" s="74">
        <v>343</v>
      </c>
      <c r="M1428" s="74">
        <v>8415.4432371399998</v>
      </c>
      <c r="N1428" s="124" t="str">
        <f>VLOOKUP(I1428,'[1]Already Allocated to Banks'!$I$5:$U$498,6,0)</f>
        <v>BANK OF INDIA</v>
      </c>
      <c r="O1428" s="115" t="s">
        <v>4147</v>
      </c>
      <c r="P1428" s="74" t="s">
        <v>4249</v>
      </c>
      <c r="Q1428" s="74"/>
      <c r="R1428" s="74"/>
      <c r="S1428" s="74"/>
      <c r="T1428" s="74"/>
      <c r="U1428" s="74"/>
      <c r="V1428" s="74"/>
    </row>
    <row r="1429" spans="1:22" hidden="1" x14ac:dyDescent="0.25">
      <c r="A1429" s="115">
        <v>167</v>
      </c>
      <c r="B1429" s="74" t="s">
        <v>12</v>
      </c>
      <c r="C1429" s="74" t="s">
        <v>23</v>
      </c>
      <c r="D1429" s="74" t="s">
        <v>24</v>
      </c>
      <c r="E1429" s="74" t="s">
        <v>14</v>
      </c>
      <c r="F1429" s="74" t="s">
        <v>25</v>
      </c>
      <c r="G1429" s="74" t="s">
        <v>26</v>
      </c>
      <c r="H1429" s="161">
        <v>376970</v>
      </c>
      <c r="I1429" s="74" t="s">
        <v>430</v>
      </c>
      <c r="J1429" s="74">
        <v>247</v>
      </c>
      <c r="K1429" s="74">
        <v>20</v>
      </c>
      <c r="L1429" s="74">
        <v>343</v>
      </c>
      <c r="M1429" s="74">
        <v>8282.2144027699997</v>
      </c>
      <c r="N1429" s="124" t="str">
        <f>VLOOKUP(I1429,'[1]Already Allocated to Banks'!$I$5:$U$498,6,0)</f>
        <v>BANK OF INDIA</v>
      </c>
      <c r="O1429" s="115" t="s">
        <v>4147</v>
      </c>
      <c r="P1429" s="74" t="s">
        <v>4249</v>
      </c>
      <c r="Q1429" s="74"/>
      <c r="R1429" s="74"/>
      <c r="S1429" s="74"/>
      <c r="T1429" s="74"/>
      <c r="U1429" s="74"/>
      <c r="V1429" s="74"/>
    </row>
    <row r="1430" spans="1:22" hidden="1" x14ac:dyDescent="0.25">
      <c r="A1430" s="115">
        <v>169</v>
      </c>
      <c r="B1430" s="74" t="s">
        <v>12</v>
      </c>
      <c r="C1430" s="74" t="s">
        <v>23</v>
      </c>
      <c r="D1430" s="74" t="s">
        <v>53</v>
      </c>
      <c r="E1430" s="74" t="s">
        <v>14</v>
      </c>
      <c r="F1430" s="74" t="s">
        <v>25</v>
      </c>
      <c r="G1430" s="74" t="s">
        <v>54</v>
      </c>
      <c r="H1430" s="161">
        <v>367427</v>
      </c>
      <c r="I1430" s="74" t="s">
        <v>434</v>
      </c>
      <c r="J1430" s="74">
        <v>510</v>
      </c>
      <c r="K1430" s="74">
        <v>20</v>
      </c>
      <c r="L1430" s="74">
        <v>343</v>
      </c>
      <c r="M1430" s="74">
        <v>8265.3721232099997</v>
      </c>
      <c r="N1430" s="124" t="str">
        <f>VLOOKUP(I1430,'[1]Already Allocated to Banks'!$I$5:$U$498,6,0)</f>
        <v>STATE BANK OF INDIA</v>
      </c>
      <c r="O1430" s="115" t="s">
        <v>4152</v>
      </c>
      <c r="P1430" s="74" t="s">
        <v>4249</v>
      </c>
      <c r="Q1430" s="74"/>
      <c r="R1430" s="74"/>
      <c r="S1430" s="74"/>
      <c r="T1430" s="74"/>
      <c r="U1430" s="74"/>
      <c r="V1430" s="74"/>
    </row>
    <row r="1431" spans="1:22" hidden="1" x14ac:dyDescent="0.25">
      <c r="A1431" s="115">
        <v>171</v>
      </c>
      <c r="B1431" s="74" t="s">
        <v>12</v>
      </c>
      <c r="C1431" s="74" t="s">
        <v>23</v>
      </c>
      <c r="D1431" s="74" t="s">
        <v>437</v>
      </c>
      <c r="E1431" s="74" t="s">
        <v>14</v>
      </c>
      <c r="F1431" s="74" t="s">
        <v>25</v>
      </c>
      <c r="G1431" s="74" t="s">
        <v>438</v>
      </c>
      <c r="H1431" s="161">
        <v>377802</v>
      </c>
      <c r="I1431" s="74" t="s">
        <v>440</v>
      </c>
      <c r="J1431" s="74">
        <v>405</v>
      </c>
      <c r="K1431" s="74">
        <v>20</v>
      </c>
      <c r="L1431" s="74">
        <v>343</v>
      </c>
      <c r="M1431" s="74">
        <v>8257.4531247699997</v>
      </c>
      <c r="N1431" s="124" t="str">
        <f>VLOOKUP(I1431,'[1]Already Allocated to Banks'!$I$5:$U$498,6,0)</f>
        <v>STATE BANK OF INDIA</v>
      </c>
      <c r="O1431" s="115" t="s">
        <v>4152</v>
      </c>
      <c r="P1431" s="74" t="s">
        <v>4249</v>
      </c>
      <c r="Q1431" s="74"/>
      <c r="R1431" s="74"/>
      <c r="S1431" s="74"/>
      <c r="T1431" s="74"/>
      <c r="U1431" s="74"/>
      <c r="V1431" s="74"/>
    </row>
    <row r="1432" spans="1:22" hidden="1" x14ac:dyDescent="0.25">
      <c r="A1432" s="115">
        <v>174</v>
      </c>
      <c r="B1432" s="74" t="s">
        <v>12</v>
      </c>
      <c r="C1432" s="74" t="s">
        <v>23</v>
      </c>
      <c r="D1432" s="74" t="s">
        <v>33</v>
      </c>
      <c r="E1432" s="74" t="s">
        <v>14</v>
      </c>
      <c r="F1432" s="74" t="s">
        <v>25</v>
      </c>
      <c r="G1432" s="74" t="s">
        <v>34</v>
      </c>
      <c r="H1432" s="161">
        <v>377568</v>
      </c>
      <c r="I1432" s="74" t="s">
        <v>446</v>
      </c>
      <c r="J1432" s="74">
        <v>475</v>
      </c>
      <c r="K1432" s="74">
        <v>20</v>
      </c>
      <c r="L1432" s="74">
        <v>343</v>
      </c>
      <c r="M1432" s="74">
        <v>8247.3930898300005</v>
      </c>
      <c r="N1432" s="124" t="e">
        <f>VLOOKUP(I1432,'[1]Already Allocated to Banks'!$I$5:$U$498,6,0)</f>
        <v>#N/A</v>
      </c>
      <c r="O1432" s="115" t="s">
        <v>4148</v>
      </c>
      <c r="P1432" s="74" t="s">
        <v>4249</v>
      </c>
      <c r="Q1432" s="74" t="s">
        <v>4249</v>
      </c>
      <c r="R1432" s="74" t="s">
        <v>4250</v>
      </c>
      <c r="S1432" s="74" t="s">
        <v>4250</v>
      </c>
      <c r="T1432" s="74"/>
      <c r="U1432" s="74"/>
      <c r="V1432" s="74"/>
    </row>
    <row r="1433" spans="1:22" hidden="1" x14ac:dyDescent="0.25">
      <c r="A1433" s="115">
        <v>177</v>
      </c>
      <c r="B1433" s="74" t="s">
        <v>12</v>
      </c>
      <c r="C1433" s="74" t="s">
        <v>23</v>
      </c>
      <c r="D1433" s="74" t="s">
        <v>24</v>
      </c>
      <c r="E1433" s="74" t="s">
        <v>14</v>
      </c>
      <c r="F1433" s="74" t="s">
        <v>25</v>
      </c>
      <c r="G1433" s="74" t="s">
        <v>26</v>
      </c>
      <c r="H1433" s="161">
        <v>377751</v>
      </c>
      <c r="I1433" s="74" t="s">
        <v>452</v>
      </c>
      <c r="J1433" s="74">
        <v>68</v>
      </c>
      <c r="K1433" s="74">
        <v>20</v>
      </c>
      <c r="L1433" s="74">
        <v>343</v>
      </c>
      <c r="M1433" s="74">
        <v>8232.5218368499991</v>
      </c>
      <c r="N1433" s="124" t="str">
        <f>VLOOKUP(I1433,'[1]Already Allocated to Banks'!$I$5:$U$498,6,0)</f>
        <v>BANK OF INDIA</v>
      </c>
      <c r="O1433" s="115" t="s">
        <v>4147</v>
      </c>
      <c r="P1433" s="74" t="s">
        <v>4249</v>
      </c>
      <c r="Q1433" s="74"/>
      <c r="R1433" s="74"/>
      <c r="S1433" s="74"/>
      <c r="T1433" s="74"/>
      <c r="U1433" s="74"/>
      <c r="V1433" s="74"/>
    </row>
    <row r="1434" spans="1:22" hidden="1" x14ac:dyDescent="0.25">
      <c r="A1434" s="115">
        <v>189</v>
      </c>
      <c r="B1434" s="74" t="s">
        <v>12</v>
      </c>
      <c r="C1434" s="74" t="s">
        <v>23</v>
      </c>
      <c r="D1434" s="74" t="s">
        <v>115</v>
      </c>
      <c r="E1434" s="74" t="s">
        <v>14</v>
      </c>
      <c r="F1434" s="74" t="s">
        <v>25</v>
      </c>
      <c r="G1434" s="74" t="s">
        <v>116</v>
      </c>
      <c r="H1434" s="161">
        <v>375544</v>
      </c>
      <c r="I1434" s="74" t="s">
        <v>478</v>
      </c>
      <c r="J1434" s="74">
        <v>541</v>
      </c>
      <c r="K1434" s="74">
        <v>20</v>
      </c>
      <c r="L1434" s="74">
        <v>343</v>
      </c>
      <c r="M1434" s="74">
        <v>8184.5753860900004</v>
      </c>
      <c r="N1434" s="124" t="e">
        <f>VLOOKUP(I1434,'[1]Already Allocated to Banks'!$I$5:$U$498,6,0)</f>
        <v>#N/A</v>
      </c>
      <c r="O1434" s="115" t="s">
        <v>4278</v>
      </c>
      <c r="P1434" s="74" t="s">
        <v>4249</v>
      </c>
      <c r="Q1434" s="74" t="s">
        <v>4249</v>
      </c>
      <c r="R1434" s="74" t="s">
        <v>4250</v>
      </c>
      <c r="S1434" s="74" t="s">
        <v>4346</v>
      </c>
      <c r="T1434" s="74"/>
      <c r="U1434" s="74"/>
      <c r="V1434" s="74"/>
    </row>
    <row r="1435" spans="1:22" hidden="1" x14ac:dyDescent="0.25">
      <c r="A1435" s="115">
        <v>196</v>
      </c>
      <c r="B1435" s="74" t="s">
        <v>12</v>
      </c>
      <c r="C1435" s="74" t="s">
        <v>23</v>
      </c>
      <c r="D1435" s="74" t="s">
        <v>24</v>
      </c>
      <c r="E1435" s="74" t="s">
        <v>14</v>
      </c>
      <c r="F1435" s="74" t="s">
        <v>25</v>
      </c>
      <c r="G1435" s="74" t="s">
        <v>26</v>
      </c>
      <c r="H1435" s="161">
        <v>361003</v>
      </c>
      <c r="I1435" s="74" t="s">
        <v>496</v>
      </c>
      <c r="J1435" s="74">
        <v>109</v>
      </c>
      <c r="K1435" s="74">
        <v>20</v>
      </c>
      <c r="L1435" s="74">
        <v>343</v>
      </c>
      <c r="M1435" s="74">
        <v>8150.1345834000003</v>
      </c>
      <c r="N1435" s="124" t="str">
        <f>VLOOKUP(I1435,'[1]Already Allocated to Banks'!$I$5:$U$498,6,0)</f>
        <v>BANK OF INDIA</v>
      </c>
      <c r="O1435" s="115" t="s">
        <v>4147</v>
      </c>
      <c r="P1435" s="74" t="s">
        <v>4249</v>
      </c>
      <c r="Q1435" s="74"/>
      <c r="R1435" s="74"/>
      <c r="S1435" s="74"/>
      <c r="T1435" s="74"/>
      <c r="U1435" s="74"/>
      <c r="V1435" s="74"/>
    </row>
    <row r="1436" spans="1:22" hidden="1" x14ac:dyDescent="0.25">
      <c r="A1436" s="115">
        <v>206</v>
      </c>
      <c r="B1436" s="74" t="s">
        <v>12</v>
      </c>
      <c r="C1436" s="74" t="s">
        <v>23</v>
      </c>
      <c r="D1436" s="74" t="s">
        <v>24</v>
      </c>
      <c r="E1436" s="74" t="s">
        <v>14</v>
      </c>
      <c r="F1436" s="74" t="s">
        <v>25</v>
      </c>
      <c r="G1436" s="74" t="s">
        <v>26</v>
      </c>
      <c r="H1436" s="161">
        <v>375171</v>
      </c>
      <c r="I1436" s="74" t="s">
        <v>518</v>
      </c>
      <c r="J1436" s="74">
        <v>317</v>
      </c>
      <c r="K1436" s="74">
        <v>20</v>
      </c>
      <c r="L1436" s="74">
        <v>343</v>
      </c>
      <c r="M1436" s="74">
        <v>8102.0344560800004</v>
      </c>
      <c r="N1436" s="124" t="str">
        <f>VLOOKUP(I1436,'[1]Already Allocated to Banks'!$I$5:$U$498,6,0)</f>
        <v>BANK OF INDIA</v>
      </c>
      <c r="O1436" s="115" t="s">
        <v>4147</v>
      </c>
      <c r="P1436" s="74" t="s">
        <v>4249</v>
      </c>
      <c r="Q1436" s="74"/>
      <c r="R1436" s="74"/>
      <c r="S1436" s="74"/>
      <c r="T1436" s="74"/>
      <c r="U1436" s="74"/>
      <c r="V1436" s="74"/>
    </row>
    <row r="1437" spans="1:22" hidden="1" x14ac:dyDescent="0.25">
      <c r="A1437" s="115">
        <v>211</v>
      </c>
      <c r="B1437" s="74" t="s">
        <v>12</v>
      </c>
      <c r="C1437" s="74" t="s">
        <v>23</v>
      </c>
      <c r="D1437" s="74" t="s">
        <v>29</v>
      </c>
      <c r="E1437" s="74" t="s">
        <v>14</v>
      </c>
      <c r="F1437" s="74" t="s">
        <v>25</v>
      </c>
      <c r="G1437" s="74" t="s">
        <v>30</v>
      </c>
      <c r="H1437" s="161">
        <v>349302</v>
      </c>
      <c r="I1437" s="74" t="s">
        <v>534</v>
      </c>
      <c r="J1437" s="74">
        <v>458</v>
      </c>
      <c r="K1437" s="74">
        <v>20</v>
      </c>
      <c r="L1437" s="74">
        <v>343</v>
      </c>
      <c r="M1437" s="74">
        <v>8088.8467815200001</v>
      </c>
      <c r="N1437" s="124" t="str">
        <f>VLOOKUP(I1437,'[1]Already Allocated to Banks'!$I$5:$U$498,6,0)</f>
        <v>STATE BANK OF INDIA</v>
      </c>
      <c r="O1437" s="115" t="s">
        <v>4152</v>
      </c>
      <c r="P1437" s="74" t="s">
        <v>4249</v>
      </c>
      <c r="Q1437" s="74"/>
      <c r="R1437" s="74"/>
      <c r="S1437" s="74"/>
      <c r="T1437" s="74"/>
      <c r="U1437" s="74"/>
      <c r="V1437" s="74"/>
    </row>
    <row r="1438" spans="1:22" hidden="1" x14ac:dyDescent="0.25">
      <c r="A1438" s="115">
        <v>212</v>
      </c>
      <c r="B1438" s="74" t="s">
        <v>12</v>
      </c>
      <c r="C1438" s="74" t="s">
        <v>23</v>
      </c>
      <c r="D1438" s="74" t="s">
        <v>437</v>
      </c>
      <c r="E1438" s="74" t="s">
        <v>14</v>
      </c>
      <c r="F1438" s="74" t="s">
        <v>25</v>
      </c>
      <c r="G1438" s="74" t="s">
        <v>438</v>
      </c>
      <c r="H1438" s="161">
        <v>348484</v>
      </c>
      <c r="I1438" s="74" t="s">
        <v>536</v>
      </c>
      <c r="J1438" s="74">
        <v>300</v>
      </c>
      <c r="K1438" s="74">
        <v>20</v>
      </c>
      <c r="L1438" s="74">
        <v>343</v>
      </c>
      <c r="M1438" s="74">
        <v>8082.9485302499997</v>
      </c>
      <c r="N1438" s="124" t="e">
        <f>VLOOKUP(I1438,'[1]Already Allocated to Banks'!$I$5:$U$498,6,0)</f>
        <v>#N/A</v>
      </c>
      <c r="O1438" s="115" t="s">
        <v>4278</v>
      </c>
      <c r="P1438" s="74" t="s">
        <v>4249</v>
      </c>
      <c r="Q1438" s="74" t="s">
        <v>4249</v>
      </c>
      <c r="R1438" s="74" t="s">
        <v>4249</v>
      </c>
      <c r="S1438" s="74" t="s">
        <v>4250</v>
      </c>
      <c r="T1438" s="74"/>
      <c r="U1438" s="74"/>
      <c r="V1438" s="74"/>
    </row>
    <row r="1439" spans="1:22" hidden="1" x14ac:dyDescent="0.25">
      <c r="A1439" s="115">
        <v>214</v>
      </c>
      <c r="B1439" s="74" t="s">
        <v>12</v>
      </c>
      <c r="C1439" s="74" t="s">
        <v>23</v>
      </c>
      <c r="D1439" s="74" t="s">
        <v>24</v>
      </c>
      <c r="E1439" s="74" t="s">
        <v>14</v>
      </c>
      <c r="F1439" s="74" t="s">
        <v>25</v>
      </c>
      <c r="G1439" s="74" t="s">
        <v>26</v>
      </c>
      <c r="H1439" s="161">
        <v>367863</v>
      </c>
      <c r="I1439" s="74" t="s">
        <v>540</v>
      </c>
      <c r="J1439" s="74">
        <v>69</v>
      </c>
      <c r="K1439" s="74">
        <v>20</v>
      </c>
      <c r="L1439" s="74">
        <v>343</v>
      </c>
      <c r="M1439" s="74">
        <v>8077.4233640000002</v>
      </c>
      <c r="N1439" s="124" t="str">
        <f>VLOOKUP(I1439,'[1]Already Allocated to Banks'!$I$5:$U$498,6,0)</f>
        <v>BANK OF INDIA</v>
      </c>
      <c r="O1439" s="115" t="s">
        <v>4147</v>
      </c>
      <c r="P1439" s="74" t="s">
        <v>4249</v>
      </c>
      <c r="Q1439" s="74"/>
      <c r="R1439" s="74"/>
      <c r="S1439" s="74"/>
      <c r="T1439" s="74"/>
      <c r="U1439" s="74"/>
      <c r="V1439" s="74"/>
    </row>
    <row r="1440" spans="1:22" hidden="1" x14ac:dyDescent="0.25">
      <c r="A1440" s="115">
        <v>223</v>
      </c>
      <c r="B1440" s="74" t="s">
        <v>12</v>
      </c>
      <c r="C1440" s="74" t="s">
        <v>23</v>
      </c>
      <c r="D1440" s="74" t="s">
        <v>33</v>
      </c>
      <c r="E1440" s="74" t="s">
        <v>14</v>
      </c>
      <c r="F1440" s="74" t="s">
        <v>25</v>
      </c>
      <c r="G1440" s="74" t="s">
        <v>34</v>
      </c>
      <c r="H1440" s="161">
        <v>362909</v>
      </c>
      <c r="I1440" s="74" t="s">
        <v>558</v>
      </c>
      <c r="J1440" s="74">
        <v>372</v>
      </c>
      <c r="K1440" s="74">
        <v>20</v>
      </c>
      <c r="L1440" s="74">
        <v>343</v>
      </c>
      <c r="M1440" s="74">
        <v>8038.7750143499998</v>
      </c>
      <c r="N1440" s="124" t="str">
        <f>VLOOKUP(I1440,'[1]Already Allocated to Banks'!$I$5:$U$498,6,0)</f>
        <v>BANK OF INDIA</v>
      </c>
      <c r="O1440" s="115" t="s">
        <v>4147</v>
      </c>
      <c r="P1440" s="74" t="s">
        <v>4249</v>
      </c>
      <c r="Q1440" s="74"/>
      <c r="R1440" s="74"/>
      <c r="S1440" s="74"/>
      <c r="T1440" s="74"/>
      <c r="U1440" s="74"/>
      <c r="V1440" s="74"/>
    </row>
    <row r="1441" spans="1:22" hidden="1" x14ac:dyDescent="0.25">
      <c r="A1441" s="115">
        <v>234</v>
      </c>
      <c r="B1441" s="74" t="s">
        <v>12</v>
      </c>
      <c r="C1441" s="74" t="s">
        <v>23</v>
      </c>
      <c r="D1441" s="74" t="s">
        <v>29</v>
      </c>
      <c r="E1441" s="74" t="s">
        <v>14</v>
      </c>
      <c r="F1441" s="74" t="s">
        <v>25</v>
      </c>
      <c r="G1441" s="74" t="s">
        <v>30</v>
      </c>
      <c r="H1441" s="161">
        <v>350380</v>
      </c>
      <c r="I1441" s="74" t="s">
        <v>588</v>
      </c>
      <c r="J1441" s="74">
        <v>563</v>
      </c>
      <c r="K1441" s="74">
        <v>20</v>
      </c>
      <c r="L1441" s="74">
        <v>343</v>
      </c>
      <c r="M1441" s="74">
        <v>7994.0170140800001</v>
      </c>
      <c r="N1441" s="124" t="str">
        <f>VLOOKUP(I1441,'[1]Already Allocated to Banks'!$I$5:$U$498,6,0)</f>
        <v>STATE BANK OF INDIA</v>
      </c>
      <c r="O1441" s="115" t="s">
        <v>4152</v>
      </c>
      <c r="P1441" s="74" t="s">
        <v>4249</v>
      </c>
      <c r="Q1441" s="74"/>
      <c r="R1441" s="74"/>
      <c r="S1441" s="74"/>
      <c r="T1441" s="74"/>
      <c r="U1441" s="74"/>
      <c r="V1441" s="74"/>
    </row>
    <row r="1442" spans="1:22" hidden="1" x14ac:dyDescent="0.25">
      <c r="A1442" s="115">
        <v>239</v>
      </c>
      <c r="B1442" s="74" t="s">
        <v>12</v>
      </c>
      <c r="C1442" s="74" t="s">
        <v>23</v>
      </c>
      <c r="D1442" s="74" t="s">
        <v>115</v>
      </c>
      <c r="E1442" s="74" t="s">
        <v>14</v>
      </c>
      <c r="F1442" s="74" t="s">
        <v>25</v>
      </c>
      <c r="G1442" s="74" t="s">
        <v>116</v>
      </c>
      <c r="H1442" s="161">
        <v>377057</v>
      </c>
      <c r="I1442" s="74" t="s">
        <v>598</v>
      </c>
      <c r="J1442" s="74">
        <v>147</v>
      </c>
      <c r="K1442" s="74">
        <v>20</v>
      </c>
      <c r="L1442" s="74">
        <v>343</v>
      </c>
      <c r="M1442" s="74">
        <v>7945.1649787300003</v>
      </c>
      <c r="N1442" s="124" t="e">
        <f>VLOOKUP(I1442,'[1]Already Allocated to Banks'!$I$5:$U$498,6,0)</f>
        <v>#N/A</v>
      </c>
      <c r="O1442" s="115" t="s">
        <v>4147</v>
      </c>
      <c r="P1442" s="74" t="s">
        <v>4249</v>
      </c>
      <c r="Q1442" s="74" t="s">
        <v>4249</v>
      </c>
      <c r="R1442" s="74" t="s">
        <v>4249</v>
      </c>
      <c r="S1442" s="74" t="s">
        <v>4346</v>
      </c>
      <c r="T1442" s="74"/>
      <c r="U1442" s="74"/>
      <c r="V1442" s="74"/>
    </row>
    <row r="1443" spans="1:22" hidden="1" x14ac:dyDescent="0.25">
      <c r="A1443" s="115">
        <v>245</v>
      </c>
      <c r="B1443" s="74" t="s">
        <v>12</v>
      </c>
      <c r="C1443" s="74" t="s">
        <v>23</v>
      </c>
      <c r="D1443" s="74" t="s">
        <v>24</v>
      </c>
      <c r="E1443" s="74" t="s">
        <v>14</v>
      </c>
      <c r="F1443" s="74" t="s">
        <v>25</v>
      </c>
      <c r="G1443" s="74" t="s">
        <v>26</v>
      </c>
      <c r="H1443" s="161">
        <v>370505</v>
      </c>
      <c r="I1443" s="74" t="s">
        <v>614</v>
      </c>
      <c r="J1443" s="74">
        <v>92</v>
      </c>
      <c r="K1443" s="74">
        <v>20</v>
      </c>
      <c r="L1443" s="74">
        <v>343</v>
      </c>
      <c r="M1443" s="74">
        <v>7916.8204722199998</v>
      </c>
      <c r="N1443" s="124" t="str">
        <f>VLOOKUP(I1443,'[1]Already Allocated to Banks'!$I$5:$U$498,6,0)</f>
        <v>BANK OF INDIA</v>
      </c>
      <c r="O1443" s="115" t="s">
        <v>4147</v>
      </c>
      <c r="P1443" s="74" t="s">
        <v>4249</v>
      </c>
      <c r="Q1443" s="74"/>
      <c r="R1443" s="74"/>
      <c r="S1443" s="74"/>
      <c r="T1443" s="74"/>
      <c r="U1443" s="74"/>
      <c r="V1443" s="74"/>
    </row>
    <row r="1444" spans="1:22" hidden="1" x14ac:dyDescent="0.25">
      <c r="A1444" s="115">
        <v>253</v>
      </c>
      <c r="B1444" s="74" t="s">
        <v>12</v>
      </c>
      <c r="C1444" s="74" t="s">
        <v>23</v>
      </c>
      <c r="D1444" s="74" t="s">
        <v>24</v>
      </c>
      <c r="E1444" s="74" t="s">
        <v>14</v>
      </c>
      <c r="F1444" s="74" t="s">
        <v>25</v>
      </c>
      <c r="G1444" s="74" t="s">
        <v>26</v>
      </c>
      <c r="H1444" s="161">
        <v>367494</v>
      </c>
      <c r="I1444" s="74" t="s">
        <v>630</v>
      </c>
      <c r="J1444" s="74">
        <v>157</v>
      </c>
      <c r="K1444" s="74">
        <v>20</v>
      </c>
      <c r="L1444" s="74">
        <v>343</v>
      </c>
      <c r="M1444" s="74">
        <v>7879.3050012399999</v>
      </c>
      <c r="N1444" s="124" t="str">
        <f>VLOOKUP(I1444,'[1]Already Allocated to Banks'!$I$5:$U$498,6,0)</f>
        <v>BANK OF INDIA</v>
      </c>
      <c r="O1444" s="115" t="s">
        <v>4147</v>
      </c>
      <c r="P1444" s="74" t="s">
        <v>4249</v>
      </c>
      <c r="Q1444" s="74"/>
      <c r="R1444" s="74"/>
      <c r="S1444" s="74"/>
      <c r="T1444" s="74"/>
      <c r="U1444" s="74"/>
      <c r="V1444" s="74"/>
    </row>
    <row r="1445" spans="1:22" hidden="1" x14ac:dyDescent="0.25">
      <c r="A1445" s="115">
        <v>254</v>
      </c>
      <c r="B1445" s="74" t="s">
        <v>12</v>
      </c>
      <c r="C1445" s="74" t="s">
        <v>23</v>
      </c>
      <c r="D1445" s="74" t="s">
        <v>24</v>
      </c>
      <c r="E1445" s="74" t="s">
        <v>14</v>
      </c>
      <c r="F1445" s="74" t="s">
        <v>25</v>
      </c>
      <c r="G1445" s="74" t="s">
        <v>26</v>
      </c>
      <c r="H1445" s="161">
        <v>359771</v>
      </c>
      <c r="I1445" s="74" t="s">
        <v>420</v>
      </c>
      <c r="J1445" s="74">
        <v>231</v>
      </c>
      <c r="K1445" s="74">
        <v>20</v>
      </c>
      <c r="L1445" s="74">
        <v>343</v>
      </c>
      <c r="M1445" s="74">
        <v>7872.97041833</v>
      </c>
      <c r="N1445" s="124" t="str">
        <f>VLOOKUP(I1445,'[1]Already Allocated to Banks'!$I$5:$U$498,6,0)</f>
        <v>BANK OF INDIA</v>
      </c>
      <c r="O1445" s="115" t="s">
        <v>4147</v>
      </c>
      <c r="P1445" s="74" t="s">
        <v>4249</v>
      </c>
      <c r="Q1445" s="74" t="s">
        <v>4250</v>
      </c>
      <c r="R1445" s="74" t="s">
        <v>4249</v>
      </c>
      <c r="S1445" s="74" t="s">
        <v>4250</v>
      </c>
      <c r="T1445" s="74"/>
      <c r="U1445" s="74"/>
      <c r="V1445" s="74"/>
    </row>
    <row r="1446" spans="1:22" hidden="1" x14ac:dyDescent="0.25">
      <c r="A1446" s="115">
        <v>269</v>
      </c>
      <c r="B1446" s="74" t="s">
        <v>12</v>
      </c>
      <c r="C1446" s="74" t="s">
        <v>23</v>
      </c>
      <c r="D1446" s="74" t="s">
        <v>437</v>
      </c>
      <c r="E1446" s="74" t="s">
        <v>14</v>
      </c>
      <c r="F1446" s="74" t="s">
        <v>25</v>
      </c>
      <c r="G1446" s="74" t="s">
        <v>438</v>
      </c>
      <c r="H1446" s="161">
        <v>367449</v>
      </c>
      <c r="I1446" s="74" t="s">
        <v>669</v>
      </c>
      <c r="J1446" s="74">
        <v>302</v>
      </c>
      <c r="K1446" s="74">
        <v>20</v>
      </c>
      <c r="L1446" s="74">
        <v>343</v>
      </c>
      <c r="M1446" s="74">
        <v>7803.2473617200003</v>
      </c>
      <c r="N1446" s="124" t="str">
        <f>VLOOKUP(I1446,'[1]Already Allocated to Banks'!$I$5:$U$498,6,0)</f>
        <v>STATE BANK OF INDIA</v>
      </c>
      <c r="O1446" s="115" t="s">
        <v>4152</v>
      </c>
      <c r="P1446" s="74" t="s">
        <v>4249</v>
      </c>
      <c r="Q1446" s="74"/>
      <c r="R1446" s="74"/>
      <c r="S1446" s="74"/>
      <c r="T1446" s="74"/>
      <c r="U1446" s="74"/>
      <c r="V1446" s="74"/>
    </row>
    <row r="1447" spans="1:22" hidden="1" x14ac:dyDescent="0.25">
      <c r="A1447" s="115">
        <v>294</v>
      </c>
      <c r="B1447" s="74" t="s">
        <v>12</v>
      </c>
      <c r="C1447" s="74" t="s">
        <v>23</v>
      </c>
      <c r="D1447" s="74" t="s">
        <v>437</v>
      </c>
      <c r="E1447" s="74" t="s">
        <v>14</v>
      </c>
      <c r="F1447" s="74" t="s">
        <v>25</v>
      </c>
      <c r="G1447" s="74" t="s">
        <v>438</v>
      </c>
      <c r="H1447" s="161">
        <v>347155</v>
      </c>
      <c r="I1447" s="74" t="s">
        <v>720</v>
      </c>
      <c r="J1447" s="74">
        <v>589</v>
      </c>
      <c r="K1447" s="74">
        <v>20</v>
      </c>
      <c r="L1447" s="74">
        <v>343</v>
      </c>
      <c r="M1447" s="74">
        <v>7702.3367160899998</v>
      </c>
      <c r="N1447" s="124" t="e">
        <f>VLOOKUP(I1447,'[1]Already Allocated to Banks'!$I$5:$U$498,6,0)</f>
        <v>#N/A</v>
      </c>
      <c r="O1447" s="115" t="s">
        <v>4278</v>
      </c>
      <c r="P1447" s="74" t="s">
        <v>4249</v>
      </c>
      <c r="Q1447" s="74" t="s">
        <v>4249</v>
      </c>
      <c r="R1447" s="74" t="s">
        <v>4249</v>
      </c>
      <c r="S1447" s="74" t="s">
        <v>4250</v>
      </c>
      <c r="T1447" s="74"/>
      <c r="U1447" s="74"/>
      <c r="V1447" s="74"/>
    </row>
    <row r="1448" spans="1:22" hidden="1" x14ac:dyDescent="0.25">
      <c r="A1448" s="115">
        <v>307</v>
      </c>
      <c r="B1448" s="74" t="s">
        <v>12</v>
      </c>
      <c r="C1448" s="74" t="s">
        <v>23</v>
      </c>
      <c r="D1448" s="74" t="s">
        <v>115</v>
      </c>
      <c r="E1448" s="74" t="s">
        <v>14</v>
      </c>
      <c r="F1448" s="74" t="s">
        <v>25</v>
      </c>
      <c r="G1448" s="74" t="s">
        <v>116</v>
      </c>
      <c r="H1448" s="161">
        <v>359013</v>
      </c>
      <c r="I1448" s="74" t="s">
        <v>752</v>
      </c>
      <c r="J1448" s="74">
        <v>383</v>
      </c>
      <c r="K1448" s="74">
        <v>20</v>
      </c>
      <c r="L1448" s="74">
        <v>343</v>
      </c>
      <c r="M1448" s="74">
        <v>7654.5278621099997</v>
      </c>
      <c r="N1448" s="124" t="str">
        <f>VLOOKUP(I1448,'[1]Already Allocated to Banks'!$I$5:$U$498,6,0)</f>
        <v>CANARA BANK</v>
      </c>
      <c r="O1448" s="115" t="s">
        <v>4152</v>
      </c>
      <c r="P1448" s="74" t="s">
        <v>4249</v>
      </c>
      <c r="Q1448" s="74" t="s">
        <v>4250</v>
      </c>
      <c r="R1448" s="74" t="s">
        <v>4249</v>
      </c>
      <c r="S1448" s="74" t="s">
        <v>4250</v>
      </c>
      <c r="T1448" s="74"/>
      <c r="U1448" s="74"/>
      <c r="V1448" s="74"/>
    </row>
    <row r="1449" spans="1:22" hidden="1" x14ac:dyDescent="0.25">
      <c r="A1449" s="115">
        <v>309</v>
      </c>
      <c r="B1449" s="74" t="s">
        <v>12</v>
      </c>
      <c r="C1449" s="74" t="s">
        <v>23</v>
      </c>
      <c r="D1449" s="74" t="s">
        <v>29</v>
      </c>
      <c r="E1449" s="74" t="s">
        <v>14</v>
      </c>
      <c r="F1449" s="74" t="s">
        <v>25</v>
      </c>
      <c r="G1449" s="74" t="s">
        <v>30</v>
      </c>
      <c r="H1449" s="161">
        <v>369028</v>
      </c>
      <c r="I1449" s="74" t="s">
        <v>756</v>
      </c>
      <c r="J1449" s="74">
        <v>475</v>
      </c>
      <c r="K1449" s="74">
        <v>20</v>
      </c>
      <c r="L1449" s="74">
        <v>343</v>
      </c>
      <c r="M1449" s="74">
        <v>7652.1106054100001</v>
      </c>
      <c r="N1449" s="124" t="str">
        <f>VLOOKUP(I1449,'[1]Already Allocated to Banks'!$I$5:$U$498,6,0)</f>
        <v>STATE BANK OF INDIA</v>
      </c>
      <c r="O1449" s="115" t="s">
        <v>4152</v>
      </c>
      <c r="P1449" s="74" t="s">
        <v>4249</v>
      </c>
      <c r="Q1449" s="74"/>
      <c r="R1449" s="74"/>
      <c r="S1449" s="74"/>
      <c r="T1449" s="74"/>
      <c r="U1449" s="74"/>
      <c r="V1449" s="74"/>
    </row>
    <row r="1450" spans="1:22" hidden="1" x14ac:dyDescent="0.25">
      <c r="A1450" s="115">
        <v>311</v>
      </c>
      <c r="B1450" s="74" t="s">
        <v>12</v>
      </c>
      <c r="C1450" s="74" t="s">
        <v>23</v>
      </c>
      <c r="D1450" s="74" t="s">
        <v>437</v>
      </c>
      <c r="E1450" s="74" t="s">
        <v>14</v>
      </c>
      <c r="F1450" s="74" t="s">
        <v>25</v>
      </c>
      <c r="G1450" s="74" t="s">
        <v>438</v>
      </c>
      <c r="H1450" s="159">
        <v>377876</v>
      </c>
      <c r="I1450" s="74" t="s">
        <v>760</v>
      </c>
      <c r="J1450" s="74">
        <v>211</v>
      </c>
      <c r="K1450" s="74">
        <v>20</v>
      </c>
      <c r="L1450" s="74">
        <v>343</v>
      </c>
      <c r="M1450" s="74">
        <v>7645.8302874399997</v>
      </c>
      <c r="N1450" s="124" t="str">
        <f>VLOOKUP(I1450,'[1]Already Allocated to Banks'!$I$5:$U$498,6,0)</f>
        <v>STATE BANK OF INDIA</v>
      </c>
      <c r="O1450" s="115" t="s">
        <v>4152</v>
      </c>
      <c r="P1450" s="74" t="s">
        <v>4249</v>
      </c>
      <c r="Q1450" s="74"/>
      <c r="R1450" s="74"/>
      <c r="S1450" s="74"/>
      <c r="T1450" s="74"/>
      <c r="U1450" s="74"/>
      <c r="V1450" s="74"/>
    </row>
    <row r="1451" spans="1:22" hidden="1" x14ac:dyDescent="0.25">
      <c r="A1451" s="115">
        <v>315</v>
      </c>
      <c r="B1451" s="74" t="s">
        <v>12</v>
      </c>
      <c r="C1451" s="74" t="s">
        <v>23</v>
      </c>
      <c r="D1451" s="74" t="s">
        <v>29</v>
      </c>
      <c r="E1451" s="74" t="s">
        <v>14</v>
      </c>
      <c r="F1451" s="74" t="s">
        <v>25</v>
      </c>
      <c r="G1451" s="74" t="s">
        <v>30</v>
      </c>
      <c r="H1451" s="161">
        <v>348513</v>
      </c>
      <c r="I1451" s="74" t="s">
        <v>768</v>
      </c>
      <c r="J1451" s="74">
        <v>443</v>
      </c>
      <c r="K1451" s="74">
        <v>20</v>
      </c>
      <c r="L1451" s="74">
        <v>343</v>
      </c>
      <c r="M1451" s="74">
        <v>7636.8932789399996</v>
      </c>
      <c r="N1451" s="124" t="str">
        <f>VLOOKUP(I1451,'[1]Already Allocated to Banks'!$I$5:$U$498,6,0)</f>
        <v>STATE BANK OF INDIA</v>
      </c>
      <c r="O1451" s="115" t="s">
        <v>4152</v>
      </c>
      <c r="P1451" s="74" t="s">
        <v>4249</v>
      </c>
      <c r="Q1451" s="74"/>
      <c r="R1451" s="74"/>
      <c r="S1451" s="74"/>
      <c r="T1451" s="74"/>
      <c r="U1451" s="74"/>
      <c r="V1451" s="74"/>
    </row>
    <row r="1452" spans="1:22" hidden="1" x14ac:dyDescent="0.25">
      <c r="A1452" s="115">
        <v>316</v>
      </c>
      <c r="B1452" s="74" t="s">
        <v>12</v>
      </c>
      <c r="C1452" s="74" t="s">
        <v>23</v>
      </c>
      <c r="D1452" s="74" t="s">
        <v>115</v>
      </c>
      <c r="E1452" s="74" t="s">
        <v>14</v>
      </c>
      <c r="F1452" s="74" t="s">
        <v>25</v>
      </c>
      <c r="G1452" s="74" t="s">
        <v>116</v>
      </c>
      <c r="H1452" s="161">
        <v>378024</v>
      </c>
      <c r="I1452" s="74" t="s">
        <v>770</v>
      </c>
      <c r="J1452" s="74">
        <v>294</v>
      </c>
      <c r="K1452" s="74">
        <v>20</v>
      </c>
      <c r="L1452" s="74">
        <v>343</v>
      </c>
      <c r="M1452" s="74">
        <v>7636.6938316599999</v>
      </c>
      <c r="N1452" s="124" t="str">
        <f>VLOOKUP(I1452,'[1]Already Allocated to Banks'!$I$5:$U$498,6,0)</f>
        <v>STATE BANK OF INDIA</v>
      </c>
      <c r="O1452" s="115" t="s">
        <v>4152</v>
      </c>
      <c r="P1452" s="74" t="s">
        <v>4249</v>
      </c>
      <c r="Q1452" s="74"/>
      <c r="R1452" s="74"/>
      <c r="S1452" s="74"/>
      <c r="T1452" s="74"/>
      <c r="U1452" s="74"/>
      <c r="V1452" s="74"/>
    </row>
    <row r="1453" spans="1:22" hidden="1" x14ac:dyDescent="0.25">
      <c r="A1453" s="115">
        <v>324</v>
      </c>
      <c r="B1453" s="74" t="s">
        <v>12</v>
      </c>
      <c r="C1453" s="74" t="s">
        <v>23</v>
      </c>
      <c r="D1453" s="74" t="s">
        <v>33</v>
      </c>
      <c r="E1453" s="74" t="s">
        <v>14</v>
      </c>
      <c r="F1453" s="74" t="s">
        <v>25</v>
      </c>
      <c r="G1453" s="74" t="s">
        <v>34</v>
      </c>
      <c r="H1453" s="161">
        <v>358195</v>
      </c>
      <c r="I1453" s="74" t="s">
        <v>787</v>
      </c>
      <c r="J1453" s="74">
        <v>630</v>
      </c>
      <c r="K1453" s="74">
        <v>20</v>
      </c>
      <c r="L1453" s="74">
        <v>343</v>
      </c>
      <c r="M1453" s="74">
        <v>7615.5645037100003</v>
      </c>
      <c r="N1453" s="124" t="e">
        <f>VLOOKUP(I1453,'[1]Already Allocated to Banks'!$I$5:$U$498,6,0)</f>
        <v>#N/A</v>
      </c>
      <c r="O1453" s="115" t="s">
        <v>4148</v>
      </c>
      <c r="P1453" s="74" t="s">
        <v>4249</v>
      </c>
      <c r="Q1453" s="74" t="s">
        <v>4249</v>
      </c>
      <c r="R1453" s="74" t="s">
        <v>4250</v>
      </c>
      <c r="S1453" s="74" t="s">
        <v>4250</v>
      </c>
      <c r="T1453" s="74"/>
      <c r="U1453" s="74"/>
      <c r="V1453" s="74"/>
    </row>
    <row r="1454" spans="1:22" hidden="1" x14ac:dyDescent="0.25">
      <c r="A1454" s="115">
        <v>333</v>
      </c>
      <c r="B1454" s="74" t="s">
        <v>12</v>
      </c>
      <c r="C1454" s="74" t="s">
        <v>23</v>
      </c>
      <c r="D1454" s="74" t="s">
        <v>24</v>
      </c>
      <c r="E1454" s="74" t="s">
        <v>14</v>
      </c>
      <c r="F1454" s="74" t="s">
        <v>25</v>
      </c>
      <c r="G1454" s="74" t="s">
        <v>26</v>
      </c>
      <c r="H1454" s="161">
        <v>377573</v>
      </c>
      <c r="I1454" s="74" t="s">
        <v>808</v>
      </c>
      <c r="J1454" s="74">
        <v>224</v>
      </c>
      <c r="K1454" s="74">
        <v>20</v>
      </c>
      <c r="L1454" s="74">
        <v>343</v>
      </c>
      <c r="M1454" s="74">
        <v>7579.14246043</v>
      </c>
      <c r="N1454" s="124" t="str">
        <f>VLOOKUP(I1454,'[1]Already Allocated to Banks'!$I$5:$U$498,6,0)</f>
        <v>BANK OF INDIA</v>
      </c>
      <c r="O1454" s="115" t="s">
        <v>4147</v>
      </c>
      <c r="P1454" s="74" t="s">
        <v>4249</v>
      </c>
      <c r="Q1454" s="74"/>
      <c r="R1454" s="74"/>
      <c r="S1454" s="74"/>
      <c r="T1454" s="74"/>
      <c r="U1454" s="74"/>
      <c r="V1454" s="74"/>
    </row>
    <row r="1455" spans="1:22" hidden="1" x14ac:dyDescent="0.25">
      <c r="A1455" s="115">
        <v>341</v>
      </c>
      <c r="B1455" s="74" t="s">
        <v>12</v>
      </c>
      <c r="C1455" s="74" t="s">
        <v>23</v>
      </c>
      <c r="D1455" s="74" t="s">
        <v>29</v>
      </c>
      <c r="E1455" s="74" t="s">
        <v>14</v>
      </c>
      <c r="F1455" s="74" t="s">
        <v>25</v>
      </c>
      <c r="G1455" s="74" t="s">
        <v>30</v>
      </c>
      <c r="H1455" s="161">
        <v>377038</v>
      </c>
      <c r="I1455" s="74" t="s">
        <v>828</v>
      </c>
      <c r="J1455" s="74">
        <v>522</v>
      </c>
      <c r="K1455" s="74">
        <v>20</v>
      </c>
      <c r="L1455" s="74">
        <v>343</v>
      </c>
      <c r="M1455" s="74">
        <v>7558.0289922700003</v>
      </c>
      <c r="N1455" s="124" t="e">
        <f>VLOOKUP(I1455,'[1]Already Allocated to Banks'!$I$5:$U$498,6,0)</f>
        <v>#N/A</v>
      </c>
      <c r="O1455" s="115" t="s">
        <v>4147</v>
      </c>
      <c r="P1455" s="74" t="s">
        <v>4249</v>
      </c>
      <c r="Q1455" s="74" t="s">
        <v>4249</v>
      </c>
      <c r="R1455" s="74" t="s">
        <v>4249</v>
      </c>
      <c r="S1455" s="74" t="s">
        <v>4250</v>
      </c>
      <c r="T1455" s="74"/>
      <c r="U1455" s="74"/>
      <c r="V1455" s="74"/>
    </row>
    <row r="1456" spans="1:22" hidden="1" x14ac:dyDescent="0.25">
      <c r="A1456" s="115">
        <v>347</v>
      </c>
      <c r="B1456" s="74" t="s">
        <v>12</v>
      </c>
      <c r="C1456" s="74" t="s">
        <v>23</v>
      </c>
      <c r="D1456" s="74" t="s">
        <v>115</v>
      </c>
      <c r="E1456" s="74" t="s">
        <v>14</v>
      </c>
      <c r="F1456" s="74" t="s">
        <v>25</v>
      </c>
      <c r="G1456" s="74" t="s">
        <v>116</v>
      </c>
      <c r="H1456" s="161">
        <v>370792</v>
      </c>
      <c r="I1456" s="74" t="s">
        <v>842</v>
      </c>
      <c r="J1456" s="74">
        <v>151</v>
      </c>
      <c r="K1456" s="74">
        <v>20</v>
      </c>
      <c r="L1456" s="74">
        <v>343</v>
      </c>
      <c r="M1456" s="74">
        <v>7530.48281271</v>
      </c>
      <c r="N1456" s="124" t="e">
        <f>VLOOKUP(I1456,'[1]Already Allocated to Banks'!$I$5:$U$498,6,0)</f>
        <v>#N/A</v>
      </c>
      <c r="O1456" s="115" t="s">
        <v>4147</v>
      </c>
      <c r="P1456" s="74" t="s">
        <v>4249</v>
      </c>
      <c r="Q1456" s="74" t="s">
        <v>4249</v>
      </c>
      <c r="R1456" s="74" t="s">
        <v>4249</v>
      </c>
      <c r="S1456" s="74" t="s">
        <v>4346</v>
      </c>
      <c r="T1456" s="74"/>
      <c r="U1456" s="74"/>
      <c r="V1456" s="74"/>
    </row>
    <row r="1457" spans="1:22" hidden="1" x14ac:dyDescent="0.25">
      <c r="A1457" s="115">
        <v>353</v>
      </c>
      <c r="B1457" s="74" t="s">
        <v>12</v>
      </c>
      <c r="C1457" s="74" t="s">
        <v>23</v>
      </c>
      <c r="D1457" s="74" t="s">
        <v>24</v>
      </c>
      <c r="E1457" s="74" t="s">
        <v>14</v>
      </c>
      <c r="F1457" s="74" t="s">
        <v>25</v>
      </c>
      <c r="G1457" s="74" t="s">
        <v>26</v>
      </c>
      <c r="H1457" s="161">
        <v>377622</v>
      </c>
      <c r="I1457" s="74" t="s">
        <v>856</v>
      </c>
      <c r="J1457" s="74">
        <v>536</v>
      </c>
      <c r="K1457" s="74">
        <v>20</v>
      </c>
      <c r="L1457" s="74">
        <v>343</v>
      </c>
      <c r="M1457" s="74">
        <v>7512.8887638099995</v>
      </c>
      <c r="N1457" s="124" t="str">
        <f>VLOOKUP(I1457,'[1]Already Allocated to Banks'!$I$5:$U$498,6,0)</f>
        <v>BANK OF INDIA</v>
      </c>
      <c r="O1457" s="115" t="s">
        <v>4147</v>
      </c>
      <c r="P1457" s="74" t="s">
        <v>4249</v>
      </c>
      <c r="Q1457" s="74"/>
      <c r="R1457" s="74"/>
      <c r="S1457" s="74"/>
      <c r="T1457" s="74"/>
      <c r="U1457" s="74"/>
      <c r="V1457" s="74"/>
    </row>
    <row r="1458" spans="1:22" hidden="1" x14ac:dyDescent="0.25">
      <c r="A1458" s="115">
        <v>364</v>
      </c>
      <c r="B1458" s="74" t="s">
        <v>12</v>
      </c>
      <c r="C1458" s="74" t="s">
        <v>23</v>
      </c>
      <c r="D1458" s="74" t="s">
        <v>24</v>
      </c>
      <c r="E1458" s="74" t="s">
        <v>14</v>
      </c>
      <c r="F1458" s="74" t="s">
        <v>25</v>
      </c>
      <c r="G1458" s="74" t="s">
        <v>26</v>
      </c>
      <c r="H1458" s="161">
        <v>352955</v>
      </c>
      <c r="I1458" s="74" t="s">
        <v>880</v>
      </c>
      <c r="J1458" s="74">
        <v>89</v>
      </c>
      <c r="K1458" s="74">
        <v>20</v>
      </c>
      <c r="L1458" s="74">
        <v>343</v>
      </c>
      <c r="M1458" s="74">
        <v>7492.8203894199996</v>
      </c>
      <c r="N1458" s="124" t="str">
        <f>VLOOKUP(I1458,'[1]Already Allocated to Banks'!$I$5:$U$498,6,0)</f>
        <v>BANK OF INDIA</v>
      </c>
      <c r="O1458" s="115" t="s">
        <v>4147</v>
      </c>
      <c r="P1458" s="74" t="s">
        <v>4249</v>
      </c>
      <c r="Q1458" s="74"/>
      <c r="R1458" s="74"/>
      <c r="S1458" s="74"/>
      <c r="T1458" s="74"/>
      <c r="U1458" s="74"/>
      <c r="V1458" s="74"/>
    </row>
    <row r="1459" spans="1:22" hidden="1" x14ac:dyDescent="0.25">
      <c r="A1459" s="115">
        <v>366</v>
      </c>
      <c r="B1459" s="74" t="s">
        <v>12</v>
      </c>
      <c r="C1459" s="74" t="s">
        <v>23</v>
      </c>
      <c r="D1459" s="74" t="s">
        <v>115</v>
      </c>
      <c r="E1459" s="74" t="s">
        <v>14</v>
      </c>
      <c r="F1459" s="74" t="s">
        <v>25</v>
      </c>
      <c r="G1459" s="74" t="s">
        <v>116</v>
      </c>
      <c r="H1459" s="161">
        <v>348005</v>
      </c>
      <c r="I1459" s="74" t="s">
        <v>884</v>
      </c>
      <c r="J1459" s="74">
        <v>161</v>
      </c>
      <c r="K1459" s="74">
        <v>20</v>
      </c>
      <c r="L1459" s="74">
        <v>343</v>
      </c>
      <c r="M1459" s="74">
        <v>7483.0266563200003</v>
      </c>
      <c r="N1459" s="124" t="str">
        <f>VLOOKUP(I1459,'[1]Already Allocated to Banks'!$I$5:$U$498,6,0)</f>
        <v>CANARA BANK</v>
      </c>
      <c r="O1459" s="115" t="s">
        <v>4148</v>
      </c>
      <c r="P1459" s="74" t="s">
        <v>4249</v>
      </c>
      <c r="Q1459" s="74"/>
      <c r="R1459" s="74"/>
      <c r="S1459" s="74"/>
      <c r="T1459" s="74"/>
      <c r="U1459" s="74"/>
      <c r="V1459" s="74"/>
    </row>
    <row r="1460" spans="1:22" hidden="1" x14ac:dyDescent="0.25">
      <c r="A1460" s="115">
        <v>367</v>
      </c>
      <c r="B1460" s="74" t="s">
        <v>12</v>
      </c>
      <c r="C1460" s="74" t="s">
        <v>23</v>
      </c>
      <c r="D1460" s="74" t="s">
        <v>24</v>
      </c>
      <c r="E1460" s="74" t="s">
        <v>14</v>
      </c>
      <c r="F1460" s="74" t="s">
        <v>25</v>
      </c>
      <c r="G1460" s="74" t="s">
        <v>26</v>
      </c>
      <c r="H1460" s="161">
        <v>350639</v>
      </c>
      <c r="I1460" s="74" t="s">
        <v>886</v>
      </c>
      <c r="J1460" s="74">
        <v>314</v>
      </c>
      <c r="K1460" s="74">
        <v>20</v>
      </c>
      <c r="L1460" s="74">
        <v>343</v>
      </c>
      <c r="M1460" s="74">
        <v>7481.8495370199998</v>
      </c>
      <c r="N1460" s="124" t="str">
        <f>VLOOKUP(I1460,'[1]Already Allocated to Banks'!$I$5:$U$498,6,0)</f>
        <v>BANK OF INDIA</v>
      </c>
      <c r="O1460" s="115" t="s">
        <v>4147</v>
      </c>
      <c r="P1460" s="74" t="s">
        <v>4249</v>
      </c>
      <c r="Q1460" s="74"/>
      <c r="R1460" s="74"/>
      <c r="S1460" s="74"/>
      <c r="T1460" s="74"/>
      <c r="U1460" s="74"/>
      <c r="V1460" s="74"/>
    </row>
    <row r="1461" spans="1:22" hidden="1" x14ac:dyDescent="0.25">
      <c r="A1461" s="115">
        <v>371</v>
      </c>
      <c r="B1461" s="74" t="s">
        <v>12</v>
      </c>
      <c r="C1461" s="74" t="s">
        <v>23</v>
      </c>
      <c r="D1461" s="74" t="s">
        <v>53</v>
      </c>
      <c r="E1461" s="74" t="s">
        <v>14</v>
      </c>
      <c r="F1461" s="74" t="s">
        <v>25</v>
      </c>
      <c r="G1461" s="74" t="s">
        <v>54</v>
      </c>
      <c r="H1461" s="161">
        <v>376572</v>
      </c>
      <c r="I1461" s="74" t="s">
        <v>893</v>
      </c>
      <c r="J1461" s="74">
        <v>742</v>
      </c>
      <c r="K1461" s="74">
        <v>20</v>
      </c>
      <c r="L1461" s="74">
        <v>343</v>
      </c>
      <c r="M1461" s="74">
        <v>7476.02703655</v>
      </c>
      <c r="N1461" s="124" t="e">
        <f>VLOOKUP(I1461,'[1]Already Allocated to Banks'!$I$5:$U$498,6,0)</f>
        <v>#N/A</v>
      </c>
      <c r="O1461" s="115" t="s">
        <v>4152</v>
      </c>
      <c r="P1461" s="74" t="s">
        <v>4249</v>
      </c>
      <c r="Q1461" s="74" t="s">
        <v>4249</v>
      </c>
      <c r="R1461" s="74" t="s">
        <v>4250</v>
      </c>
      <c r="S1461" s="74" t="s">
        <v>4250</v>
      </c>
      <c r="T1461" s="74"/>
      <c r="U1461" s="74"/>
      <c r="V1461" s="74"/>
    </row>
    <row r="1462" spans="1:22" hidden="1" x14ac:dyDescent="0.25">
      <c r="A1462" s="115">
        <v>388</v>
      </c>
      <c r="B1462" s="74" t="s">
        <v>12</v>
      </c>
      <c r="C1462" s="74" t="s">
        <v>23</v>
      </c>
      <c r="D1462" s="74" t="s">
        <v>53</v>
      </c>
      <c r="E1462" s="74" t="s">
        <v>14</v>
      </c>
      <c r="F1462" s="74" t="s">
        <v>25</v>
      </c>
      <c r="G1462" s="74" t="s">
        <v>54</v>
      </c>
      <c r="H1462" s="161">
        <v>349491</v>
      </c>
      <c r="I1462" s="74" t="s">
        <v>927</v>
      </c>
      <c r="J1462" s="74">
        <v>631</v>
      </c>
      <c r="K1462" s="74">
        <v>20</v>
      </c>
      <c r="L1462" s="74">
        <v>343</v>
      </c>
      <c r="M1462" s="74">
        <v>7394.8404722300002</v>
      </c>
      <c r="N1462" s="124" t="str">
        <f>VLOOKUP(I1462,'[1]Already Allocated to Banks'!$I$5:$U$498,6,0)</f>
        <v>STATE BANK OF INDIA</v>
      </c>
      <c r="O1462" s="115" t="s">
        <v>4152</v>
      </c>
      <c r="P1462" s="74" t="s">
        <v>4249</v>
      </c>
      <c r="Q1462" s="74"/>
      <c r="R1462" s="74"/>
      <c r="S1462" s="74"/>
      <c r="T1462" s="74"/>
      <c r="U1462" s="74"/>
      <c r="V1462" s="74"/>
    </row>
    <row r="1463" spans="1:22" hidden="1" x14ac:dyDescent="0.25">
      <c r="A1463" s="115">
        <v>390</v>
      </c>
      <c r="B1463" s="74" t="s">
        <v>12</v>
      </c>
      <c r="C1463" s="74" t="s">
        <v>23</v>
      </c>
      <c r="D1463" s="74" t="s">
        <v>33</v>
      </c>
      <c r="E1463" s="74" t="s">
        <v>14</v>
      </c>
      <c r="F1463" s="74" t="s">
        <v>25</v>
      </c>
      <c r="G1463" s="74" t="s">
        <v>34</v>
      </c>
      <c r="H1463" s="161">
        <v>377163</v>
      </c>
      <c r="I1463" s="74" t="s">
        <v>931</v>
      </c>
      <c r="J1463" s="74">
        <v>440</v>
      </c>
      <c r="K1463" s="74">
        <v>20</v>
      </c>
      <c r="L1463" s="74">
        <v>343</v>
      </c>
      <c r="M1463" s="74" t="s">
        <v>932</v>
      </c>
      <c r="N1463" s="124" t="e">
        <f>VLOOKUP(I1463,'[1]Already Allocated to Banks'!$I$5:$U$498,6,0)</f>
        <v>#N/A</v>
      </c>
      <c r="O1463" s="115" t="s">
        <v>4148</v>
      </c>
      <c r="P1463" s="74" t="s">
        <v>4249</v>
      </c>
      <c r="Q1463" s="74" t="s">
        <v>4249</v>
      </c>
      <c r="R1463" s="74" t="s">
        <v>4250</v>
      </c>
      <c r="S1463" s="74" t="s">
        <v>4250</v>
      </c>
      <c r="T1463" s="74"/>
      <c r="U1463" s="74"/>
      <c r="V1463" s="74"/>
    </row>
    <row r="1464" spans="1:22" hidden="1" x14ac:dyDescent="0.25">
      <c r="A1464" s="115">
        <v>392</v>
      </c>
      <c r="B1464" s="74" t="s">
        <v>12</v>
      </c>
      <c r="C1464" s="74" t="s">
        <v>23</v>
      </c>
      <c r="D1464" s="74" t="s">
        <v>33</v>
      </c>
      <c r="E1464" s="74" t="s">
        <v>14</v>
      </c>
      <c r="F1464" s="74" t="s">
        <v>25</v>
      </c>
      <c r="G1464" s="74" t="s">
        <v>34</v>
      </c>
      <c r="H1464" s="161">
        <v>367015</v>
      </c>
      <c r="I1464" s="74" t="s">
        <v>936</v>
      </c>
      <c r="J1464" s="74">
        <v>415</v>
      </c>
      <c r="K1464" s="74">
        <v>20</v>
      </c>
      <c r="L1464" s="74">
        <v>343</v>
      </c>
      <c r="M1464" s="74" t="s">
        <v>932</v>
      </c>
      <c r="N1464" s="124" t="str">
        <f>VLOOKUP(I1464,'[1]Already Allocated to Banks'!$I$5:$U$498,6,0)</f>
        <v>STATE BANK OF INDIA</v>
      </c>
      <c r="O1464" s="115" t="s">
        <v>4152</v>
      </c>
      <c r="P1464" s="74" t="s">
        <v>4249</v>
      </c>
      <c r="Q1464" s="74"/>
      <c r="R1464" s="74"/>
      <c r="S1464" s="74"/>
      <c r="T1464" s="74"/>
      <c r="U1464" s="74"/>
      <c r="V1464" s="74"/>
    </row>
    <row r="1465" spans="1:22" hidden="1" x14ac:dyDescent="0.25">
      <c r="A1465" s="115">
        <v>393</v>
      </c>
      <c r="B1465" s="74" t="s">
        <v>12</v>
      </c>
      <c r="C1465" s="74" t="s">
        <v>23</v>
      </c>
      <c r="D1465" s="74" t="s">
        <v>29</v>
      </c>
      <c r="E1465" s="74" t="s">
        <v>14</v>
      </c>
      <c r="F1465" s="74" t="s">
        <v>25</v>
      </c>
      <c r="G1465" s="74" t="s">
        <v>30</v>
      </c>
      <c r="H1465" s="161">
        <v>366357</v>
      </c>
      <c r="I1465" s="74" t="s">
        <v>938</v>
      </c>
      <c r="J1465" s="74">
        <v>468</v>
      </c>
      <c r="K1465" s="74">
        <v>20</v>
      </c>
      <c r="L1465" s="74">
        <v>343</v>
      </c>
      <c r="M1465" s="74">
        <v>7382.7169679899998</v>
      </c>
      <c r="N1465" s="124" t="e">
        <f>VLOOKUP(I1465,'[1]Already Allocated to Banks'!$I$5:$U$498,6,0)</f>
        <v>#N/A</v>
      </c>
      <c r="O1465" s="115" t="s">
        <v>4147</v>
      </c>
      <c r="P1465" s="74" t="s">
        <v>4249</v>
      </c>
      <c r="Q1465" s="74" t="s">
        <v>4249</v>
      </c>
      <c r="R1465" s="74" t="s">
        <v>4249</v>
      </c>
      <c r="S1465" s="74" t="s">
        <v>4250</v>
      </c>
      <c r="T1465" s="74"/>
      <c r="U1465" s="74"/>
      <c r="V1465" s="74"/>
    </row>
    <row r="1466" spans="1:22" hidden="1" x14ac:dyDescent="0.25">
      <c r="A1466" s="115">
        <v>397</v>
      </c>
      <c r="B1466" s="74" t="s">
        <v>12</v>
      </c>
      <c r="C1466" s="74" t="s">
        <v>23</v>
      </c>
      <c r="D1466" s="74" t="s">
        <v>33</v>
      </c>
      <c r="E1466" s="74" t="s">
        <v>14</v>
      </c>
      <c r="F1466" s="74" t="s">
        <v>25</v>
      </c>
      <c r="G1466" s="74" t="s">
        <v>34</v>
      </c>
      <c r="H1466" s="161">
        <v>367430</v>
      </c>
      <c r="I1466" s="74" t="s">
        <v>946</v>
      </c>
      <c r="J1466" s="74">
        <v>426</v>
      </c>
      <c r="K1466" s="74">
        <v>20</v>
      </c>
      <c r="L1466" s="74">
        <v>343</v>
      </c>
      <c r="M1466" s="74" t="s">
        <v>932</v>
      </c>
      <c r="N1466" s="124" t="str">
        <f>VLOOKUP(I1466,'[1]Already Allocated to Banks'!$I$5:$U$498,6,0)</f>
        <v>CANARA BANK</v>
      </c>
      <c r="O1466" s="115" t="s">
        <v>4148</v>
      </c>
      <c r="P1466" s="74" t="s">
        <v>4249</v>
      </c>
      <c r="Q1466" s="74"/>
      <c r="R1466" s="74"/>
      <c r="S1466" s="74"/>
      <c r="T1466" s="74"/>
      <c r="U1466" s="74"/>
      <c r="V1466" s="74"/>
    </row>
    <row r="1467" spans="1:22" hidden="1" x14ac:dyDescent="0.25">
      <c r="A1467" s="115">
        <v>399</v>
      </c>
      <c r="B1467" s="74" t="s">
        <v>12</v>
      </c>
      <c r="C1467" s="74" t="s">
        <v>23</v>
      </c>
      <c r="D1467" s="74" t="s">
        <v>115</v>
      </c>
      <c r="E1467" s="74" t="s">
        <v>14</v>
      </c>
      <c r="F1467" s="74" t="s">
        <v>25</v>
      </c>
      <c r="G1467" s="74" t="s">
        <v>116</v>
      </c>
      <c r="H1467" s="161">
        <v>377921</v>
      </c>
      <c r="I1467" s="74" t="s">
        <v>950</v>
      </c>
      <c r="J1467" s="74">
        <v>864</v>
      </c>
      <c r="K1467" s="74">
        <v>20</v>
      </c>
      <c r="L1467" s="74">
        <v>343</v>
      </c>
      <c r="M1467" s="74">
        <v>7363.9118633099997</v>
      </c>
      <c r="N1467" s="124" t="str">
        <f>VLOOKUP(I1467,'[1]Already Allocated to Banks'!$I$5:$U$498,6,0)</f>
        <v>STATE BANK OF INDIA</v>
      </c>
      <c r="O1467" s="115" t="s">
        <v>4152</v>
      </c>
      <c r="P1467" s="74" t="s">
        <v>4249</v>
      </c>
      <c r="Q1467" s="74"/>
      <c r="R1467" s="74"/>
      <c r="S1467" s="74"/>
      <c r="T1467" s="74"/>
      <c r="U1467" s="74"/>
      <c r="V1467" s="74"/>
    </row>
    <row r="1468" spans="1:22" hidden="1" x14ac:dyDescent="0.25">
      <c r="A1468" s="115">
        <v>400</v>
      </c>
      <c r="B1468" s="74" t="s">
        <v>12</v>
      </c>
      <c r="C1468" s="74" t="s">
        <v>23</v>
      </c>
      <c r="D1468" s="74" t="s">
        <v>115</v>
      </c>
      <c r="E1468" s="74" t="s">
        <v>14</v>
      </c>
      <c r="F1468" s="74" t="s">
        <v>25</v>
      </c>
      <c r="G1468" s="74" t="s">
        <v>116</v>
      </c>
      <c r="H1468" s="161">
        <v>366968</v>
      </c>
      <c r="I1468" s="74" t="s">
        <v>952</v>
      </c>
      <c r="J1468" s="74">
        <v>708</v>
      </c>
      <c r="K1468" s="74">
        <v>20</v>
      </c>
      <c r="L1468" s="74">
        <v>343</v>
      </c>
      <c r="M1468" s="74">
        <v>7363.5601846</v>
      </c>
      <c r="N1468" s="124" t="e">
        <f>VLOOKUP(I1468,'[1]Already Allocated to Banks'!$I$5:$U$498,6,0)</f>
        <v>#N/A</v>
      </c>
      <c r="O1468" s="115" t="s">
        <v>4147</v>
      </c>
      <c r="P1468" s="74" t="s">
        <v>4249</v>
      </c>
      <c r="Q1468" s="74" t="s">
        <v>4249</v>
      </c>
      <c r="R1468" s="74" t="s">
        <v>4250</v>
      </c>
      <c r="S1468" s="74" t="s">
        <v>4346</v>
      </c>
      <c r="T1468" s="74"/>
      <c r="U1468" s="74"/>
      <c r="V1468" s="74"/>
    </row>
    <row r="1469" spans="1:22" hidden="1" x14ac:dyDescent="0.25">
      <c r="A1469" s="115">
        <v>404</v>
      </c>
      <c r="B1469" s="74" t="s">
        <v>12</v>
      </c>
      <c r="C1469" s="74" t="s">
        <v>23</v>
      </c>
      <c r="D1469" s="74" t="s">
        <v>437</v>
      </c>
      <c r="E1469" s="74" t="s">
        <v>14</v>
      </c>
      <c r="F1469" s="74" t="s">
        <v>25</v>
      </c>
      <c r="G1469" s="74" t="s">
        <v>438</v>
      </c>
      <c r="H1469" s="161">
        <v>367601</v>
      </c>
      <c r="I1469" s="74" t="s">
        <v>960</v>
      </c>
      <c r="J1469" s="74">
        <v>474</v>
      </c>
      <c r="K1469" s="74">
        <v>20</v>
      </c>
      <c r="L1469" s="74">
        <v>343</v>
      </c>
      <c r="M1469" s="74">
        <v>7354.2654508200003</v>
      </c>
      <c r="N1469" s="124" t="str">
        <f>VLOOKUP(I1469,'[1]Already Allocated to Banks'!$I$5:$U$498,6,0)</f>
        <v>STATE BANK OF INDIA</v>
      </c>
      <c r="O1469" s="115" t="s">
        <v>4152</v>
      </c>
      <c r="P1469" s="74" t="s">
        <v>4249</v>
      </c>
      <c r="Q1469" s="74"/>
      <c r="R1469" s="74"/>
      <c r="S1469" s="74"/>
      <c r="T1469" s="74"/>
      <c r="U1469" s="74"/>
      <c r="V1469" s="74"/>
    </row>
    <row r="1470" spans="1:22" hidden="1" x14ac:dyDescent="0.25">
      <c r="A1470" s="115">
        <v>405</v>
      </c>
      <c r="B1470" s="74" t="s">
        <v>12</v>
      </c>
      <c r="C1470" s="74" t="s">
        <v>23</v>
      </c>
      <c r="D1470" s="74" t="s">
        <v>437</v>
      </c>
      <c r="E1470" s="74" t="s">
        <v>14</v>
      </c>
      <c r="F1470" s="74" t="s">
        <v>25</v>
      </c>
      <c r="G1470" s="74" t="s">
        <v>438</v>
      </c>
      <c r="H1470" s="161">
        <v>370973</v>
      </c>
      <c r="I1470" s="74" t="s">
        <v>962</v>
      </c>
      <c r="J1470" s="74">
        <v>892</v>
      </c>
      <c r="K1470" s="74">
        <v>20</v>
      </c>
      <c r="L1470" s="74">
        <v>343</v>
      </c>
      <c r="M1470" s="74">
        <v>7353.7878433799997</v>
      </c>
      <c r="N1470" s="124" t="str">
        <f>VLOOKUP(I1470,'[1]Already Allocated to Banks'!$I$5:$U$498,6,0)</f>
        <v>STATE BANK OF INDIA</v>
      </c>
      <c r="O1470" s="115" t="s">
        <v>4152</v>
      </c>
      <c r="P1470" s="74" t="s">
        <v>4249</v>
      </c>
      <c r="Q1470" s="74"/>
      <c r="R1470" s="74"/>
      <c r="S1470" s="74"/>
      <c r="T1470" s="74"/>
      <c r="U1470" s="74"/>
      <c r="V1470" s="74"/>
    </row>
    <row r="1471" spans="1:22" hidden="1" x14ac:dyDescent="0.25">
      <c r="A1471" s="115">
        <v>407</v>
      </c>
      <c r="B1471" s="74" t="s">
        <v>12</v>
      </c>
      <c r="C1471" s="74" t="s">
        <v>23</v>
      </c>
      <c r="D1471" s="74" t="s">
        <v>24</v>
      </c>
      <c r="E1471" s="74" t="s">
        <v>14</v>
      </c>
      <c r="F1471" s="74" t="s">
        <v>25</v>
      </c>
      <c r="G1471" s="74" t="s">
        <v>26</v>
      </c>
      <c r="H1471" s="161">
        <v>347906</v>
      </c>
      <c r="I1471" s="74" t="s">
        <v>968</v>
      </c>
      <c r="J1471" s="74">
        <v>108</v>
      </c>
      <c r="K1471" s="74">
        <v>20</v>
      </c>
      <c r="L1471" s="74">
        <v>343</v>
      </c>
      <c r="M1471" s="74">
        <v>7337.5265628799998</v>
      </c>
      <c r="N1471" s="124" t="e">
        <f>VLOOKUP(I1471,'[1]Already Allocated to Banks'!$I$5:$U$498,6,0)</f>
        <v>#N/A</v>
      </c>
      <c r="O1471" s="115" t="s">
        <v>4152</v>
      </c>
      <c r="P1471" s="74" t="s">
        <v>4249</v>
      </c>
      <c r="Q1471" s="74" t="s">
        <v>4249</v>
      </c>
      <c r="R1471" s="74" t="s">
        <v>4250</v>
      </c>
      <c r="S1471" s="74" t="s">
        <v>4250</v>
      </c>
      <c r="T1471" s="74"/>
      <c r="U1471" s="74"/>
      <c r="V1471" s="74"/>
    </row>
    <row r="1472" spans="1:22" hidden="1" x14ac:dyDescent="0.25">
      <c r="A1472" s="115">
        <v>409</v>
      </c>
      <c r="B1472" s="74" t="s">
        <v>12</v>
      </c>
      <c r="C1472" s="74" t="s">
        <v>23</v>
      </c>
      <c r="D1472" s="74" t="s">
        <v>29</v>
      </c>
      <c r="E1472" s="74" t="s">
        <v>14</v>
      </c>
      <c r="F1472" s="74" t="s">
        <v>25</v>
      </c>
      <c r="G1472" s="74" t="s">
        <v>30</v>
      </c>
      <c r="H1472" s="161">
        <v>378195</v>
      </c>
      <c r="I1472" s="74" t="s">
        <v>972</v>
      </c>
      <c r="J1472" s="74">
        <v>988</v>
      </c>
      <c r="K1472" s="74">
        <v>20</v>
      </c>
      <c r="L1472" s="74">
        <v>343</v>
      </c>
      <c r="M1472" s="74">
        <v>7331.9231317399999</v>
      </c>
      <c r="N1472" s="124" t="str">
        <f>VLOOKUP(I1472,'[1]Already Allocated to Banks'!$I$5:$U$498,6,0)</f>
        <v>STATE BANK OF INDIA</v>
      </c>
      <c r="O1472" s="115" t="s">
        <v>4152</v>
      </c>
      <c r="P1472" s="74" t="s">
        <v>4249</v>
      </c>
      <c r="Q1472" s="74"/>
      <c r="R1472" s="74"/>
      <c r="S1472" s="74"/>
      <c r="T1472" s="74"/>
      <c r="U1472" s="74"/>
      <c r="V1472" s="74"/>
    </row>
    <row r="1473" spans="1:22" hidden="1" x14ac:dyDescent="0.25">
      <c r="A1473" s="115">
        <v>416</v>
      </c>
      <c r="B1473" s="74" t="s">
        <v>12</v>
      </c>
      <c r="C1473" s="74" t="s">
        <v>23</v>
      </c>
      <c r="D1473" s="74" t="s">
        <v>437</v>
      </c>
      <c r="E1473" s="74" t="s">
        <v>14</v>
      </c>
      <c r="F1473" s="74" t="s">
        <v>25</v>
      </c>
      <c r="G1473" s="74" t="s">
        <v>438</v>
      </c>
      <c r="H1473" s="161">
        <v>377258</v>
      </c>
      <c r="I1473" s="74" t="s">
        <v>988</v>
      </c>
      <c r="J1473" s="74">
        <v>1271</v>
      </c>
      <c r="K1473" s="74">
        <v>20</v>
      </c>
      <c r="L1473" s="74">
        <v>343</v>
      </c>
      <c r="M1473" s="74">
        <v>7315.1652912099999</v>
      </c>
      <c r="N1473" s="124" t="str">
        <f>VLOOKUP(I1473,'[1]Already Allocated to Banks'!$I$5:$U$498,6,0)</f>
        <v>STATE BANK OF INDIA</v>
      </c>
      <c r="O1473" s="115" t="s">
        <v>4152</v>
      </c>
      <c r="P1473" s="74" t="s">
        <v>4249</v>
      </c>
      <c r="Q1473" s="74"/>
      <c r="R1473" s="74"/>
      <c r="S1473" s="74"/>
      <c r="T1473" s="74"/>
      <c r="U1473" s="74"/>
      <c r="V1473" s="74"/>
    </row>
    <row r="1474" spans="1:22" hidden="1" x14ac:dyDescent="0.25">
      <c r="A1474" s="115">
        <v>419</v>
      </c>
      <c r="B1474" s="74" t="s">
        <v>12</v>
      </c>
      <c r="C1474" s="74" t="s">
        <v>23</v>
      </c>
      <c r="D1474" s="74" t="s">
        <v>437</v>
      </c>
      <c r="E1474" s="74" t="s">
        <v>14</v>
      </c>
      <c r="F1474" s="74" t="s">
        <v>25</v>
      </c>
      <c r="G1474" s="74" t="s">
        <v>438</v>
      </c>
      <c r="H1474" s="161">
        <v>362972</v>
      </c>
      <c r="I1474" s="74" t="s">
        <v>994</v>
      </c>
      <c r="J1474" s="74">
        <v>131</v>
      </c>
      <c r="K1474" s="74">
        <v>20</v>
      </c>
      <c r="L1474" s="74">
        <v>343</v>
      </c>
      <c r="M1474" s="74" t="s">
        <v>932</v>
      </c>
      <c r="N1474" s="124" t="e">
        <f>VLOOKUP(I1474,'[1]Already Allocated to Banks'!$I$5:$U$498,6,0)</f>
        <v>#N/A</v>
      </c>
      <c r="O1474" s="115" t="s">
        <v>4278</v>
      </c>
      <c r="P1474" s="74" t="s">
        <v>4249</v>
      </c>
      <c r="Q1474" s="74" t="s">
        <v>4249</v>
      </c>
      <c r="R1474" s="74" t="s">
        <v>4249</v>
      </c>
      <c r="S1474" s="74" t="s">
        <v>4250</v>
      </c>
      <c r="T1474" s="74"/>
      <c r="U1474" s="74"/>
      <c r="V1474" s="74"/>
    </row>
    <row r="1475" spans="1:22" hidden="1" x14ac:dyDescent="0.25">
      <c r="A1475" s="115">
        <v>423</v>
      </c>
      <c r="B1475" s="74" t="s">
        <v>12</v>
      </c>
      <c r="C1475" s="74" t="s">
        <v>23</v>
      </c>
      <c r="D1475" s="74" t="s">
        <v>437</v>
      </c>
      <c r="E1475" s="74" t="s">
        <v>14</v>
      </c>
      <c r="F1475" s="74" t="s">
        <v>25</v>
      </c>
      <c r="G1475" s="74" t="s">
        <v>438</v>
      </c>
      <c r="H1475" s="161">
        <v>367019</v>
      </c>
      <c r="I1475" s="74" t="s">
        <v>1002</v>
      </c>
      <c r="J1475" s="74">
        <v>396</v>
      </c>
      <c r="K1475" s="74">
        <v>20</v>
      </c>
      <c r="L1475" s="74">
        <v>343</v>
      </c>
      <c r="M1475" s="74" t="s">
        <v>932</v>
      </c>
      <c r="N1475" s="124" t="e">
        <f>VLOOKUP(I1475,'[1]Already Allocated to Banks'!$I$5:$U$498,6,0)</f>
        <v>#N/A</v>
      </c>
      <c r="O1475" s="115" t="s">
        <v>4278</v>
      </c>
      <c r="P1475" s="74" t="s">
        <v>4249</v>
      </c>
      <c r="Q1475" s="74" t="s">
        <v>4249</v>
      </c>
      <c r="R1475" s="74" t="s">
        <v>4249</v>
      </c>
      <c r="S1475" s="74" t="s">
        <v>4250</v>
      </c>
      <c r="T1475" s="74"/>
      <c r="U1475" s="74"/>
      <c r="V1475" s="74"/>
    </row>
    <row r="1476" spans="1:22" hidden="1" x14ac:dyDescent="0.25">
      <c r="A1476" s="115">
        <v>424</v>
      </c>
      <c r="B1476" s="74" t="s">
        <v>12</v>
      </c>
      <c r="C1476" s="74" t="s">
        <v>23</v>
      </c>
      <c r="D1476" s="74" t="s">
        <v>53</v>
      </c>
      <c r="E1476" s="74" t="s">
        <v>14</v>
      </c>
      <c r="F1476" s="74" t="s">
        <v>25</v>
      </c>
      <c r="G1476" s="74" t="s">
        <v>54</v>
      </c>
      <c r="H1476" s="161">
        <v>357957</v>
      </c>
      <c r="I1476" s="74" t="s">
        <v>1004</v>
      </c>
      <c r="J1476" s="74">
        <v>722</v>
      </c>
      <c r="K1476" s="74">
        <v>20</v>
      </c>
      <c r="L1476" s="74">
        <v>343</v>
      </c>
      <c r="M1476" s="74" t="s">
        <v>932</v>
      </c>
      <c r="N1476" s="124" t="e">
        <f>VLOOKUP(I1476,'[1]Already Allocated to Banks'!$I$5:$U$498,6,0)</f>
        <v>#N/A</v>
      </c>
      <c r="O1476" s="115" t="s">
        <v>4141</v>
      </c>
      <c r="P1476" s="74" t="s">
        <v>4249</v>
      </c>
      <c r="Q1476" s="74" t="s">
        <v>4250</v>
      </c>
      <c r="R1476" s="74" t="s">
        <v>4249</v>
      </c>
      <c r="S1476" s="74" t="s">
        <v>4250</v>
      </c>
      <c r="T1476" s="74"/>
      <c r="U1476" s="74"/>
      <c r="V1476" s="74"/>
    </row>
    <row r="1477" spans="1:22" hidden="1" x14ac:dyDescent="0.25">
      <c r="A1477" s="115">
        <v>425</v>
      </c>
      <c r="B1477" s="74" t="s">
        <v>12</v>
      </c>
      <c r="C1477" s="74" t="s">
        <v>23</v>
      </c>
      <c r="D1477" s="74" t="s">
        <v>437</v>
      </c>
      <c r="E1477" s="74" t="s">
        <v>14</v>
      </c>
      <c r="F1477" s="74" t="s">
        <v>25</v>
      </c>
      <c r="G1477" s="74" t="s">
        <v>438</v>
      </c>
      <c r="H1477" s="161">
        <v>363345</v>
      </c>
      <c r="I1477" s="74" t="s">
        <v>1006</v>
      </c>
      <c r="J1477" s="74">
        <v>90</v>
      </c>
      <c r="K1477" s="74">
        <v>20</v>
      </c>
      <c r="L1477" s="74">
        <v>343</v>
      </c>
      <c r="M1477" s="74" t="s">
        <v>932</v>
      </c>
      <c r="N1477" s="124" t="e">
        <f>VLOOKUP(I1477,'[1]Already Allocated to Banks'!$I$5:$U$498,6,0)</f>
        <v>#N/A</v>
      </c>
      <c r="O1477" s="115" t="s">
        <v>4278</v>
      </c>
      <c r="P1477" s="74" t="s">
        <v>4249</v>
      </c>
      <c r="Q1477" s="74" t="s">
        <v>4249</v>
      </c>
      <c r="R1477" s="74" t="s">
        <v>4250</v>
      </c>
      <c r="S1477" s="74" t="s">
        <v>4250</v>
      </c>
      <c r="T1477" s="74"/>
      <c r="U1477" s="74"/>
      <c r="V1477" s="74"/>
    </row>
    <row r="1478" spans="1:22" hidden="1" x14ac:dyDescent="0.25">
      <c r="A1478" s="115">
        <v>426</v>
      </c>
      <c r="B1478" s="74" t="s">
        <v>12</v>
      </c>
      <c r="C1478" s="74" t="s">
        <v>23</v>
      </c>
      <c r="D1478" s="74" t="s">
        <v>24</v>
      </c>
      <c r="E1478" s="74" t="s">
        <v>14</v>
      </c>
      <c r="F1478" s="74" t="s">
        <v>25</v>
      </c>
      <c r="G1478" s="74" t="s">
        <v>26</v>
      </c>
      <c r="H1478" s="161">
        <v>377615</v>
      </c>
      <c r="I1478" s="74" t="s">
        <v>1008</v>
      </c>
      <c r="J1478" s="74">
        <v>421</v>
      </c>
      <c r="K1478" s="74">
        <v>20</v>
      </c>
      <c r="L1478" s="74">
        <v>343</v>
      </c>
      <c r="M1478" s="74">
        <v>7304.2008306500002</v>
      </c>
      <c r="N1478" s="124" t="str">
        <f>VLOOKUP(I1478,'[1]Already Allocated to Banks'!$I$5:$U$498,6,0)</f>
        <v>BANK OF INDIA</v>
      </c>
      <c r="O1478" s="115" t="s">
        <v>4147</v>
      </c>
      <c r="P1478" s="74" t="s">
        <v>4249</v>
      </c>
      <c r="Q1478" s="74"/>
      <c r="R1478" s="74"/>
      <c r="S1478" s="74"/>
      <c r="T1478" s="74"/>
      <c r="U1478" s="74"/>
      <c r="V1478" s="74"/>
    </row>
    <row r="1479" spans="1:22" hidden="1" x14ac:dyDescent="0.25">
      <c r="A1479" s="115">
        <v>427</v>
      </c>
      <c r="B1479" s="74" t="s">
        <v>12</v>
      </c>
      <c r="C1479" s="74" t="s">
        <v>23</v>
      </c>
      <c r="D1479" s="74" t="s">
        <v>437</v>
      </c>
      <c r="E1479" s="74" t="s">
        <v>14</v>
      </c>
      <c r="F1479" s="74" t="s">
        <v>25</v>
      </c>
      <c r="G1479" s="74" t="s">
        <v>438</v>
      </c>
      <c r="H1479" s="161">
        <v>378759</v>
      </c>
      <c r="I1479" s="74" t="s">
        <v>1010</v>
      </c>
      <c r="J1479" s="74">
        <v>194</v>
      </c>
      <c r="K1479" s="74">
        <v>20</v>
      </c>
      <c r="L1479" s="74">
        <v>343</v>
      </c>
      <c r="M1479" s="74" t="s">
        <v>932</v>
      </c>
      <c r="N1479" s="124" t="e">
        <f>VLOOKUP(I1479,'[1]Already Allocated to Banks'!$I$5:$U$498,6,0)</f>
        <v>#N/A</v>
      </c>
      <c r="O1479" s="115" t="s">
        <v>4278</v>
      </c>
      <c r="P1479" s="74" t="s">
        <v>4249</v>
      </c>
      <c r="Q1479" s="74" t="s">
        <v>4249</v>
      </c>
      <c r="R1479" s="74" t="s">
        <v>4250</v>
      </c>
      <c r="S1479" s="74" t="s">
        <v>4250</v>
      </c>
      <c r="T1479" s="74"/>
      <c r="U1479" s="74"/>
      <c r="V1479" s="74"/>
    </row>
    <row r="1480" spans="1:22" hidden="1" x14ac:dyDescent="0.25">
      <c r="A1480" s="115">
        <v>431</v>
      </c>
      <c r="B1480" s="74" t="s">
        <v>12</v>
      </c>
      <c r="C1480" s="74" t="s">
        <v>23</v>
      </c>
      <c r="D1480" s="74" t="s">
        <v>33</v>
      </c>
      <c r="E1480" s="74" t="s">
        <v>14</v>
      </c>
      <c r="F1480" s="74" t="s">
        <v>25</v>
      </c>
      <c r="G1480" s="74" t="s">
        <v>34</v>
      </c>
      <c r="H1480" s="161">
        <v>348508</v>
      </c>
      <c r="I1480" s="74" t="s">
        <v>1018</v>
      </c>
      <c r="J1480" s="74">
        <v>552</v>
      </c>
      <c r="K1480" s="74">
        <v>20</v>
      </c>
      <c r="L1480" s="74">
        <v>343</v>
      </c>
      <c r="M1480" s="74">
        <v>7298.0228647499998</v>
      </c>
      <c r="N1480" s="124" t="str">
        <f>VLOOKUP(I1480,'[1]Already Allocated to Banks'!$I$5:$U$498,6,0)</f>
        <v>CANARA BANK</v>
      </c>
      <c r="O1480" s="115" t="s">
        <v>4148</v>
      </c>
      <c r="P1480" s="74" t="s">
        <v>4249</v>
      </c>
      <c r="Q1480" s="74"/>
      <c r="R1480" s="74"/>
      <c r="S1480" s="74"/>
      <c r="T1480" s="74"/>
      <c r="U1480" s="74"/>
      <c r="V1480" s="74"/>
    </row>
    <row r="1481" spans="1:22" hidden="1" x14ac:dyDescent="0.25">
      <c r="A1481" s="115">
        <v>432</v>
      </c>
      <c r="B1481" s="74" t="s">
        <v>12</v>
      </c>
      <c r="C1481" s="74" t="s">
        <v>23</v>
      </c>
      <c r="D1481" s="74" t="s">
        <v>33</v>
      </c>
      <c r="E1481" s="74" t="s">
        <v>14</v>
      </c>
      <c r="F1481" s="74" t="s">
        <v>25</v>
      </c>
      <c r="G1481" s="74" t="s">
        <v>34</v>
      </c>
      <c r="H1481" s="161">
        <v>348527</v>
      </c>
      <c r="I1481" s="74" t="s">
        <v>1020</v>
      </c>
      <c r="J1481" s="74">
        <v>167</v>
      </c>
      <c r="K1481" s="74">
        <v>20</v>
      </c>
      <c r="L1481" s="74">
        <v>343</v>
      </c>
      <c r="M1481" s="74" t="s">
        <v>932</v>
      </c>
      <c r="N1481" s="124" t="e">
        <f>VLOOKUP(I1481,'[1]Already Allocated to Banks'!$I$5:$U$498,6,0)</f>
        <v>#N/A</v>
      </c>
      <c r="O1481" s="115" t="s">
        <v>4148</v>
      </c>
      <c r="P1481" s="74" t="s">
        <v>4249</v>
      </c>
      <c r="Q1481" s="74" t="s">
        <v>4249</v>
      </c>
      <c r="R1481" s="74" t="s">
        <v>4250</v>
      </c>
      <c r="S1481" s="74" t="s">
        <v>4250</v>
      </c>
      <c r="T1481" s="74"/>
      <c r="U1481" s="74"/>
      <c r="V1481" s="74"/>
    </row>
    <row r="1482" spans="1:22" hidden="1" x14ac:dyDescent="0.25">
      <c r="A1482" s="115">
        <v>433</v>
      </c>
      <c r="B1482" s="74" t="s">
        <v>12</v>
      </c>
      <c r="C1482" s="74" t="s">
        <v>23</v>
      </c>
      <c r="D1482" s="74" t="s">
        <v>437</v>
      </c>
      <c r="E1482" s="74" t="s">
        <v>14</v>
      </c>
      <c r="F1482" s="74" t="s">
        <v>25</v>
      </c>
      <c r="G1482" s="74" t="s">
        <v>438</v>
      </c>
      <c r="H1482" s="161">
        <v>360083</v>
      </c>
      <c r="I1482" s="74" t="s">
        <v>1022</v>
      </c>
      <c r="J1482" s="74">
        <v>620</v>
      </c>
      <c r="K1482" s="74">
        <v>20</v>
      </c>
      <c r="L1482" s="74">
        <v>343</v>
      </c>
      <c r="M1482" s="74" t="s">
        <v>932</v>
      </c>
      <c r="N1482" s="124" t="e">
        <f>VLOOKUP(I1482,'[1]Already Allocated to Banks'!$I$5:$U$498,6,0)</f>
        <v>#N/A</v>
      </c>
      <c r="O1482" s="115" t="s">
        <v>4148</v>
      </c>
      <c r="P1482" s="74" t="s">
        <v>4249</v>
      </c>
      <c r="Q1482" s="74" t="s">
        <v>4249</v>
      </c>
      <c r="R1482" s="74" t="s">
        <v>4250</v>
      </c>
      <c r="S1482" s="74" t="s">
        <v>4250</v>
      </c>
      <c r="T1482" s="74"/>
      <c r="U1482" s="74"/>
      <c r="V1482" s="74"/>
    </row>
    <row r="1483" spans="1:22" hidden="1" x14ac:dyDescent="0.25">
      <c r="A1483" s="115">
        <v>437</v>
      </c>
      <c r="B1483" s="74" t="s">
        <v>12</v>
      </c>
      <c r="C1483" s="74" t="s">
        <v>23</v>
      </c>
      <c r="D1483" s="74" t="s">
        <v>437</v>
      </c>
      <c r="E1483" s="74" t="s">
        <v>14</v>
      </c>
      <c r="F1483" s="74" t="s">
        <v>25</v>
      </c>
      <c r="G1483" s="74" t="s">
        <v>438</v>
      </c>
      <c r="H1483" s="161">
        <v>377844</v>
      </c>
      <c r="I1483" s="74" t="s">
        <v>1030</v>
      </c>
      <c r="J1483" s="74">
        <v>564</v>
      </c>
      <c r="K1483" s="74">
        <v>20</v>
      </c>
      <c r="L1483" s="74">
        <v>343</v>
      </c>
      <c r="M1483" s="74" t="s">
        <v>932</v>
      </c>
      <c r="N1483" s="124" t="e">
        <f>VLOOKUP(I1483,'[1]Already Allocated to Banks'!$I$5:$U$498,6,0)</f>
        <v>#N/A</v>
      </c>
      <c r="O1483" s="115" t="s">
        <v>4148</v>
      </c>
      <c r="P1483" s="74" t="s">
        <v>4249</v>
      </c>
      <c r="Q1483" s="74" t="s">
        <v>4249</v>
      </c>
      <c r="R1483" s="74" t="s">
        <v>4250</v>
      </c>
      <c r="S1483" s="74" t="s">
        <v>4250</v>
      </c>
      <c r="T1483" s="74"/>
      <c r="U1483" s="74"/>
      <c r="V1483" s="74"/>
    </row>
    <row r="1484" spans="1:22" hidden="1" x14ac:dyDescent="0.25">
      <c r="A1484" s="115">
        <v>440</v>
      </c>
      <c r="B1484" s="74" t="s">
        <v>12</v>
      </c>
      <c r="C1484" s="74" t="s">
        <v>23</v>
      </c>
      <c r="D1484" s="74" t="s">
        <v>115</v>
      </c>
      <c r="E1484" s="74" t="s">
        <v>14</v>
      </c>
      <c r="F1484" s="74" t="s">
        <v>25</v>
      </c>
      <c r="G1484" s="74" t="s">
        <v>116</v>
      </c>
      <c r="H1484" s="161">
        <v>377631</v>
      </c>
      <c r="I1484" s="74" t="s">
        <v>1036</v>
      </c>
      <c r="J1484" s="74">
        <v>166</v>
      </c>
      <c r="K1484" s="74">
        <v>20</v>
      </c>
      <c r="L1484" s="74">
        <v>343</v>
      </c>
      <c r="M1484" s="74">
        <v>7272.8436221399998</v>
      </c>
      <c r="N1484" s="124" t="str">
        <f>VLOOKUP(I1484,'[1]Already Allocated to Banks'!$I$5:$U$498,6,0)</f>
        <v>CANARA BANK</v>
      </c>
      <c r="O1484" s="115" t="s">
        <v>4148</v>
      </c>
      <c r="P1484" s="74" t="s">
        <v>4249</v>
      </c>
      <c r="Q1484" s="74"/>
      <c r="R1484" s="74"/>
      <c r="S1484" s="74"/>
      <c r="T1484" s="74"/>
      <c r="U1484" s="74"/>
      <c r="V1484" s="74"/>
    </row>
    <row r="1485" spans="1:22" hidden="1" x14ac:dyDescent="0.25">
      <c r="A1485" s="115">
        <v>445</v>
      </c>
      <c r="B1485" s="74" t="s">
        <v>12</v>
      </c>
      <c r="C1485" s="74" t="s">
        <v>23</v>
      </c>
      <c r="D1485" s="74" t="s">
        <v>115</v>
      </c>
      <c r="E1485" s="74" t="s">
        <v>14</v>
      </c>
      <c r="F1485" s="74" t="s">
        <v>25</v>
      </c>
      <c r="G1485" s="74" t="s">
        <v>116</v>
      </c>
      <c r="H1485" s="161">
        <v>377773</v>
      </c>
      <c r="I1485" s="74" t="s">
        <v>1046</v>
      </c>
      <c r="J1485" s="74">
        <v>362</v>
      </c>
      <c r="K1485" s="74">
        <v>20</v>
      </c>
      <c r="L1485" s="74">
        <v>343</v>
      </c>
      <c r="M1485" s="74" t="s">
        <v>932</v>
      </c>
      <c r="N1485" s="124" t="str">
        <f>VLOOKUP(I1485,'[1]Already Allocated to Banks'!$I$5:$U$498,6,0)</f>
        <v>BANK OF INDIA</v>
      </c>
      <c r="O1485" s="115" t="s">
        <v>4147</v>
      </c>
      <c r="P1485" s="74" t="s">
        <v>4249</v>
      </c>
      <c r="Q1485" s="74"/>
      <c r="R1485" s="74"/>
      <c r="S1485" s="74"/>
      <c r="T1485" s="74"/>
      <c r="U1485" s="74"/>
      <c r="V1485" s="74"/>
    </row>
    <row r="1486" spans="1:22" hidden="1" x14ac:dyDescent="0.25">
      <c r="A1486" s="115">
        <v>450</v>
      </c>
      <c r="B1486" s="74" t="s">
        <v>12</v>
      </c>
      <c r="C1486" s="74" t="s">
        <v>23</v>
      </c>
      <c r="D1486" s="74" t="s">
        <v>115</v>
      </c>
      <c r="E1486" s="74" t="s">
        <v>14</v>
      </c>
      <c r="F1486" s="74" t="s">
        <v>25</v>
      </c>
      <c r="G1486" s="74" t="s">
        <v>116</v>
      </c>
      <c r="H1486" s="161">
        <v>377775</v>
      </c>
      <c r="I1486" s="74" t="s">
        <v>1056</v>
      </c>
      <c r="J1486" s="74">
        <v>453</v>
      </c>
      <c r="K1486" s="74">
        <v>20</v>
      </c>
      <c r="L1486" s="74">
        <v>343</v>
      </c>
      <c r="M1486" s="74" t="s">
        <v>932</v>
      </c>
      <c r="N1486" s="124" t="str">
        <f>VLOOKUP(I1486,'[1]Already Allocated to Banks'!$I$5:$U$498,6,0)</f>
        <v>BANK OF INDIA</v>
      </c>
      <c r="O1486" s="115" t="s">
        <v>4147</v>
      </c>
      <c r="P1486" s="74" t="s">
        <v>4249</v>
      </c>
      <c r="Q1486" s="74"/>
      <c r="R1486" s="74"/>
      <c r="S1486" s="74"/>
      <c r="T1486" s="74"/>
      <c r="U1486" s="74"/>
      <c r="V1486" s="74"/>
    </row>
    <row r="1487" spans="1:22" hidden="1" x14ac:dyDescent="0.25">
      <c r="A1487" s="115">
        <v>452</v>
      </c>
      <c r="B1487" s="74" t="s">
        <v>12</v>
      </c>
      <c r="C1487" s="74" t="s">
        <v>23</v>
      </c>
      <c r="D1487" s="74" t="s">
        <v>115</v>
      </c>
      <c r="E1487" s="74" t="s">
        <v>14</v>
      </c>
      <c r="F1487" s="74" t="s">
        <v>25</v>
      </c>
      <c r="G1487" s="74" t="s">
        <v>116</v>
      </c>
      <c r="H1487" s="161">
        <v>347935</v>
      </c>
      <c r="I1487" s="74" t="s">
        <v>1060</v>
      </c>
      <c r="J1487" s="74">
        <v>337</v>
      </c>
      <c r="K1487" s="74">
        <v>20</v>
      </c>
      <c r="L1487" s="74">
        <v>343</v>
      </c>
      <c r="M1487" s="74" t="s">
        <v>932</v>
      </c>
      <c r="N1487" s="124" t="str">
        <f>VLOOKUP(I1487,'[1]Already Allocated to Banks'!$I$5:$U$498,6,0)</f>
        <v>BANK OF INDIA</v>
      </c>
      <c r="O1487" s="115" t="s">
        <v>4147</v>
      </c>
      <c r="P1487" s="74" t="s">
        <v>4249</v>
      </c>
      <c r="Q1487" s="74"/>
      <c r="R1487" s="74"/>
      <c r="S1487" s="74"/>
      <c r="T1487" s="74"/>
      <c r="U1487" s="74"/>
      <c r="V1487" s="74"/>
    </row>
    <row r="1488" spans="1:22" hidden="1" x14ac:dyDescent="0.25">
      <c r="A1488" s="115">
        <v>454</v>
      </c>
      <c r="B1488" s="74" t="s">
        <v>12</v>
      </c>
      <c r="C1488" s="74" t="s">
        <v>23</v>
      </c>
      <c r="D1488" s="74" t="s">
        <v>115</v>
      </c>
      <c r="E1488" s="74" t="s">
        <v>14</v>
      </c>
      <c r="F1488" s="74" t="s">
        <v>25</v>
      </c>
      <c r="G1488" s="74" t="s">
        <v>116</v>
      </c>
      <c r="H1488" s="161">
        <v>376973</v>
      </c>
      <c r="I1488" s="74" t="s">
        <v>1064</v>
      </c>
      <c r="J1488" s="74">
        <v>99</v>
      </c>
      <c r="K1488" s="74">
        <v>20</v>
      </c>
      <c r="L1488" s="74">
        <v>343</v>
      </c>
      <c r="M1488" s="74" t="s">
        <v>932</v>
      </c>
      <c r="N1488" s="124" t="str">
        <f>VLOOKUP(I1488,'[1]Already Allocated to Banks'!$I$5:$U$498,6,0)</f>
        <v>BANK OF INDIA</v>
      </c>
      <c r="O1488" s="115" t="s">
        <v>4147</v>
      </c>
      <c r="P1488" s="74" t="s">
        <v>4249</v>
      </c>
      <c r="Q1488" s="74"/>
      <c r="R1488" s="74"/>
      <c r="S1488" s="74"/>
      <c r="T1488" s="74"/>
      <c r="U1488" s="74"/>
      <c r="V1488" s="74"/>
    </row>
    <row r="1489" spans="1:22" hidden="1" x14ac:dyDescent="0.25">
      <c r="A1489" s="115">
        <v>458</v>
      </c>
      <c r="B1489" s="74" t="s">
        <v>12</v>
      </c>
      <c r="C1489" s="74" t="s">
        <v>23</v>
      </c>
      <c r="D1489" s="74" t="s">
        <v>115</v>
      </c>
      <c r="E1489" s="74" t="s">
        <v>14</v>
      </c>
      <c r="F1489" s="74" t="s">
        <v>25</v>
      </c>
      <c r="G1489" s="74" t="s">
        <v>116</v>
      </c>
      <c r="H1489" s="161">
        <v>375259</v>
      </c>
      <c r="I1489" s="74" t="s">
        <v>1072</v>
      </c>
      <c r="J1489" s="74">
        <v>468</v>
      </c>
      <c r="K1489" s="74">
        <v>20</v>
      </c>
      <c r="L1489" s="74">
        <v>343</v>
      </c>
      <c r="M1489" s="74" t="s">
        <v>932</v>
      </c>
      <c r="N1489" s="124" t="str">
        <f>VLOOKUP(I1489,'[1]Already Allocated to Banks'!$I$5:$U$498,6,0)</f>
        <v>BANK OF INDIA</v>
      </c>
      <c r="O1489" s="115" t="s">
        <v>4147</v>
      </c>
      <c r="P1489" s="74" t="s">
        <v>4249</v>
      </c>
      <c r="Q1489" s="74"/>
      <c r="R1489" s="74"/>
      <c r="S1489" s="74"/>
      <c r="T1489" s="74"/>
      <c r="U1489" s="74"/>
      <c r="V1489" s="74"/>
    </row>
    <row r="1490" spans="1:22" hidden="1" x14ac:dyDescent="0.25">
      <c r="A1490" s="115">
        <v>460</v>
      </c>
      <c r="B1490" s="74" t="s">
        <v>12</v>
      </c>
      <c r="C1490" s="74" t="s">
        <v>23</v>
      </c>
      <c r="D1490" s="74" t="s">
        <v>115</v>
      </c>
      <c r="E1490" s="74" t="s">
        <v>14</v>
      </c>
      <c r="F1490" s="74" t="s">
        <v>25</v>
      </c>
      <c r="G1490" s="74" t="s">
        <v>116</v>
      </c>
      <c r="H1490" s="161">
        <v>376542</v>
      </c>
      <c r="I1490" s="74" t="s">
        <v>1076</v>
      </c>
      <c r="J1490" s="74">
        <v>196</v>
      </c>
      <c r="K1490" s="74">
        <v>20</v>
      </c>
      <c r="L1490" s="74">
        <v>343</v>
      </c>
      <c r="M1490" s="74" t="s">
        <v>932</v>
      </c>
      <c r="N1490" s="124" t="str">
        <f>VLOOKUP(I1490,'[1]Already Allocated to Banks'!$I$5:$U$498,6,0)</f>
        <v>BANK OF INDIA</v>
      </c>
      <c r="O1490" s="115" t="s">
        <v>4147</v>
      </c>
      <c r="P1490" s="74" t="s">
        <v>4249</v>
      </c>
      <c r="Q1490" s="74"/>
      <c r="R1490" s="74"/>
      <c r="S1490" s="74"/>
      <c r="T1490" s="74"/>
      <c r="U1490" s="74"/>
      <c r="V1490" s="74"/>
    </row>
    <row r="1491" spans="1:22" hidden="1" x14ac:dyDescent="0.25">
      <c r="A1491" s="115">
        <v>464</v>
      </c>
      <c r="B1491" s="74" t="s">
        <v>12</v>
      </c>
      <c r="C1491" s="74" t="s">
        <v>23</v>
      </c>
      <c r="D1491" s="74" t="s">
        <v>24</v>
      </c>
      <c r="E1491" s="74" t="s">
        <v>14</v>
      </c>
      <c r="F1491" s="74" t="s">
        <v>25</v>
      </c>
      <c r="G1491" s="74" t="s">
        <v>26</v>
      </c>
      <c r="H1491" s="161">
        <v>377635</v>
      </c>
      <c r="I1491" s="74" t="s">
        <v>1083</v>
      </c>
      <c r="J1491" s="74">
        <v>164</v>
      </c>
      <c r="K1491" s="74">
        <v>20</v>
      </c>
      <c r="L1491" s="74">
        <v>343</v>
      </c>
      <c r="M1491" s="74">
        <v>7196.88009874</v>
      </c>
      <c r="N1491" s="124" t="e">
        <f>VLOOKUP(I1491,'[1]Already Allocated to Banks'!$I$5:$U$498,6,0)</f>
        <v>#N/A</v>
      </c>
      <c r="O1491" s="115" t="s">
        <v>4147</v>
      </c>
      <c r="P1491" s="74" t="s">
        <v>4249</v>
      </c>
      <c r="Q1491" s="74" t="s">
        <v>4249</v>
      </c>
      <c r="R1491" s="74" t="s">
        <v>4250</v>
      </c>
      <c r="S1491" s="74" t="s">
        <v>4250</v>
      </c>
      <c r="T1491" s="74"/>
      <c r="U1491" s="74"/>
      <c r="V1491" s="74"/>
    </row>
    <row r="1492" spans="1:22" hidden="1" x14ac:dyDescent="0.25">
      <c r="A1492" s="115">
        <v>467</v>
      </c>
      <c r="B1492" s="74" t="s">
        <v>12</v>
      </c>
      <c r="C1492" s="74" t="s">
        <v>23</v>
      </c>
      <c r="D1492" s="74" t="s">
        <v>29</v>
      </c>
      <c r="E1492" s="74" t="s">
        <v>14</v>
      </c>
      <c r="F1492" s="74" t="s">
        <v>25</v>
      </c>
      <c r="G1492" s="74" t="s">
        <v>30</v>
      </c>
      <c r="H1492" s="161">
        <v>375263</v>
      </c>
      <c r="I1492" s="74" t="s">
        <v>1089</v>
      </c>
      <c r="J1492" s="74">
        <v>149</v>
      </c>
      <c r="K1492" s="74">
        <v>20</v>
      </c>
      <c r="L1492" s="74">
        <v>343</v>
      </c>
      <c r="M1492" s="74">
        <v>7194.6055818200002</v>
      </c>
      <c r="N1492" s="124" t="str">
        <f>VLOOKUP(I1492,'[1]Already Allocated to Banks'!$I$5:$U$498,6,0)</f>
        <v>STATE BANK OF INDIA</v>
      </c>
      <c r="O1492" s="115" t="s">
        <v>4152</v>
      </c>
      <c r="P1492" s="74" t="s">
        <v>4249</v>
      </c>
      <c r="Q1492" s="74"/>
      <c r="R1492" s="74"/>
      <c r="S1492" s="74"/>
      <c r="T1492" s="74"/>
      <c r="U1492" s="74"/>
      <c r="V1492" s="74"/>
    </row>
    <row r="1493" spans="1:22" hidden="1" x14ac:dyDescent="0.25">
      <c r="A1493" s="115">
        <v>471</v>
      </c>
      <c r="B1493" s="74" t="s">
        <v>12</v>
      </c>
      <c r="C1493" s="74" t="s">
        <v>23</v>
      </c>
      <c r="D1493" s="74" t="s">
        <v>29</v>
      </c>
      <c r="E1493" s="74" t="s">
        <v>14</v>
      </c>
      <c r="F1493" s="74" t="s">
        <v>25</v>
      </c>
      <c r="G1493" s="74" t="s">
        <v>30</v>
      </c>
      <c r="H1493" s="161">
        <v>376803</v>
      </c>
      <c r="I1493" s="74" t="s">
        <v>1097</v>
      </c>
      <c r="J1493" s="74">
        <v>1087</v>
      </c>
      <c r="K1493" s="74">
        <v>20</v>
      </c>
      <c r="L1493" s="74">
        <v>343</v>
      </c>
      <c r="M1493" s="74">
        <v>7181.33044367</v>
      </c>
      <c r="N1493" s="124" t="str">
        <f>VLOOKUP(I1493,'[1]Already Allocated to Banks'!$I$5:$U$498,6,0)</f>
        <v>STATE BANK OF INDIA</v>
      </c>
      <c r="O1493" s="115" t="s">
        <v>4147</v>
      </c>
      <c r="P1493" s="74" t="s">
        <v>4249</v>
      </c>
      <c r="Q1493" s="74" t="s">
        <v>4249</v>
      </c>
      <c r="R1493" s="74" t="s">
        <v>4249</v>
      </c>
      <c r="S1493" s="74" t="s">
        <v>4250</v>
      </c>
      <c r="T1493" s="74"/>
      <c r="U1493" s="74"/>
      <c r="V1493" s="74"/>
    </row>
    <row r="1494" spans="1:22" hidden="1" x14ac:dyDescent="0.25">
      <c r="A1494" s="115">
        <v>472</v>
      </c>
      <c r="B1494" s="74" t="s">
        <v>12</v>
      </c>
      <c r="C1494" s="74" t="s">
        <v>23</v>
      </c>
      <c r="D1494" s="74" t="s">
        <v>33</v>
      </c>
      <c r="E1494" s="74" t="s">
        <v>14</v>
      </c>
      <c r="F1494" s="74" t="s">
        <v>25</v>
      </c>
      <c r="G1494" s="74" t="s">
        <v>34</v>
      </c>
      <c r="H1494" s="161">
        <v>356391</v>
      </c>
      <c r="I1494" s="74" t="s">
        <v>1099</v>
      </c>
      <c r="J1494" s="74">
        <v>320</v>
      </c>
      <c r="K1494" s="74">
        <v>20</v>
      </c>
      <c r="L1494" s="74">
        <v>343</v>
      </c>
      <c r="M1494" s="74">
        <v>7176.22833317</v>
      </c>
      <c r="N1494" s="124" t="str">
        <f>VLOOKUP(I1494,'[1]Already Allocated to Banks'!$I$5:$U$498,6,0)</f>
        <v>CANARA BANK</v>
      </c>
      <c r="O1494" s="115" t="s">
        <v>4148</v>
      </c>
      <c r="P1494" s="74" t="s">
        <v>4249</v>
      </c>
      <c r="Q1494" s="74"/>
      <c r="R1494" s="74"/>
      <c r="S1494" s="74"/>
      <c r="T1494" s="74"/>
      <c r="U1494" s="74"/>
      <c r="V1494" s="74"/>
    </row>
    <row r="1495" spans="1:22" hidden="1" x14ac:dyDescent="0.25">
      <c r="A1495" s="115">
        <v>473</v>
      </c>
      <c r="B1495" s="74" t="s">
        <v>12</v>
      </c>
      <c r="C1495" s="74" t="s">
        <v>23</v>
      </c>
      <c r="D1495" s="74" t="s">
        <v>115</v>
      </c>
      <c r="E1495" s="74" t="s">
        <v>14</v>
      </c>
      <c r="F1495" s="74" t="s">
        <v>25</v>
      </c>
      <c r="G1495" s="74" t="s">
        <v>116</v>
      </c>
      <c r="H1495" s="161">
        <v>377570</v>
      </c>
      <c r="I1495" s="74" t="s">
        <v>1101</v>
      </c>
      <c r="J1495" s="74">
        <v>540</v>
      </c>
      <c r="K1495" s="74">
        <v>20</v>
      </c>
      <c r="L1495" s="74">
        <v>343</v>
      </c>
      <c r="M1495" s="74">
        <v>7176.1829384700004</v>
      </c>
      <c r="N1495" s="124" t="str">
        <f>VLOOKUP(I1495,'[1]Already Allocated to Banks'!$I$5:$U$498,6,0)</f>
        <v>CANARA BANK</v>
      </c>
      <c r="O1495" s="115" t="s">
        <v>4148</v>
      </c>
      <c r="P1495" s="74" t="s">
        <v>4249</v>
      </c>
      <c r="Q1495" s="74"/>
      <c r="R1495" s="74"/>
      <c r="S1495" s="74"/>
      <c r="T1495" s="74"/>
      <c r="U1495" s="74"/>
      <c r="V1495" s="74"/>
    </row>
    <row r="1496" spans="1:22" hidden="1" x14ac:dyDescent="0.25">
      <c r="A1496" s="115">
        <v>476</v>
      </c>
      <c r="B1496" s="74" t="s">
        <v>12</v>
      </c>
      <c r="C1496" s="74" t="s">
        <v>23</v>
      </c>
      <c r="D1496" s="74" t="s">
        <v>24</v>
      </c>
      <c r="E1496" s="74" t="s">
        <v>14</v>
      </c>
      <c r="F1496" s="74" t="s">
        <v>25</v>
      </c>
      <c r="G1496" s="74" t="s">
        <v>26</v>
      </c>
      <c r="H1496" s="161">
        <v>370632</v>
      </c>
      <c r="I1496" s="74" t="s">
        <v>1107</v>
      </c>
      <c r="J1496" s="74">
        <v>413</v>
      </c>
      <c r="K1496" s="74">
        <v>20</v>
      </c>
      <c r="L1496" s="74">
        <v>343</v>
      </c>
      <c r="M1496" s="74">
        <v>7171.7723360600003</v>
      </c>
      <c r="N1496" s="124" t="str">
        <f>VLOOKUP(I1496,'[1]Already Allocated to Banks'!$I$5:$U$498,6,0)</f>
        <v>BANK OF INDIA</v>
      </c>
      <c r="O1496" s="115" t="s">
        <v>4147</v>
      </c>
      <c r="P1496" s="74" t="s">
        <v>4249</v>
      </c>
      <c r="Q1496" s="74"/>
      <c r="R1496" s="74"/>
      <c r="S1496" s="74"/>
      <c r="T1496" s="74"/>
      <c r="U1496" s="74"/>
      <c r="V1496" s="74"/>
    </row>
    <row r="1497" spans="1:22" hidden="1" x14ac:dyDescent="0.25">
      <c r="A1497" s="115">
        <v>477</v>
      </c>
      <c r="B1497" s="74" t="s">
        <v>12</v>
      </c>
      <c r="C1497" s="74" t="s">
        <v>23</v>
      </c>
      <c r="D1497" s="74" t="s">
        <v>24</v>
      </c>
      <c r="E1497" s="74" t="s">
        <v>14</v>
      </c>
      <c r="F1497" s="74" t="s">
        <v>25</v>
      </c>
      <c r="G1497" s="74" t="s">
        <v>26</v>
      </c>
      <c r="H1497" s="161">
        <v>375740</v>
      </c>
      <c r="I1497" s="74" t="s">
        <v>1109</v>
      </c>
      <c r="J1497" s="74">
        <v>282</v>
      </c>
      <c r="K1497" s="74">
        <v>20</v>
      </c>
      <c r="L1497" s="74">
        <v>343</v>
      </c>
      <c r="M1497" s="74">
        <v>7171.3168398500002</v>
      </c>
      <c r="N1497" s="124" t="str">
        <f>VLOOKUP(I1497,'[1]Already Allocated to Banks'!$I$5:$U$498,6,0)</f>
        <v>BANK OF INDIA</v>
      </c>
      <c r="O1497" s="115" t="s">
        <v>4147</v>
      </c>
      <c r="P1497" s="74" t="s">
        <v>4249</v>
      </c>
      <c r="Q1497" s="74"/>
      <c r="R1497" s="74"/>
      <c r="S1497" s="74"/>
      <c r="T1497" s="74"/>
      <c r="U1497" s="74"/>
      <c r="V1497" s="74"/>
    </row>
    <row r="1498" spans="1:22" hidden="1" x14ac:dyDescent="0.25">
      <c r="A1498" s="115">
        <v>479</v>
      </c>
      <c r="B1498" s="74" t="s">
        <v>12</v>
      </c>
      <c r="C1498" s="74" t="s">
        <v>23</v>
      </c>
      <c r="D1498" s="74" t="s">
        <v>24</v>
      </c>
      <c r="E1498" s="74" t="s">
        <v>14</v>
      </c>
      <c r="F1498" s="74" t="s">
        <v>25</v>
      </c>
      <c r="G1498" s="74" t="s">
        <v>26</v>
      </c>
      <c r="H1498" s="161">
        <v>363136</v>
      </c>
      <c r="I1498" s="74" t="s">
        <v>1113</v>
      </c>
      <c r="J1498" s="74">
        <v>125</v>
      </c>
      <c r="K1498" s="74">
        <v>20</v>
      </c>
      <c r="L1498" s="74">
        <v>343</v>
      </c>
      <c r="M1498" s="74">
        <v>7167.9001891999997</v>
      </c>
      <c r="N1498" s="124" t="str">
        <f>VLOOKUP(I1498,'[1]Already Allocated to Banks'!$I$5:$U$498,6,0)</f>
        <v>BANK OF INDIA</v>
      </c>
      <c r="O1498" s="115" t="s">
        <v>4147</v>
      </c>
      <c r="P1498" s="74" t="s">
        <v>4249</v>
      </c>
      <c r="Q1498" s="74"/>
      <c r="R1498" s="74"/>
      <c r="S1498" s="74"/>
      <c r="T1498" s="74"/>
      <c r="U1498" s="74"/>
      <c r="V1498" s="74"/>
    </row>
    <row r="1499" spans="1:22" hidden="1" x14ac:dyDescent="0.25">
      <c r="A1499" s="115">
        <v>486</v>
      </c>
      <c r="B1499" s="74" t="s">
        <v>12</v>
      </c>
      <c r="C1499" s="74" t="s">
        <v>23</v>
      </c>
      <c r="D1499" s="74" t="s">
        <v>53</v>
      </c>
      <c r="E1499" s="74" t="s">
        <v>14</v>
      </c>
      <c r="F1499" s="74" t="s">
        <v>25</v>
      </c>
      <c r="G1499" s="74" t="s">
        <v>54</v>
      </c>
      <c r="H1499" s="161">
        <v>367160</v>
      </c>
      <c r="I1499" s="74" t="s">
        <v>1129</v>
      </c>
      <c r="J1499" s="74">
        <v>266</v>
      </c>
      <c r="K1499" s="74">
        <v>20</v>
      </c>
      <c r="L1499" s="74">
        <v>343</v>
      </c>
      <c r="M1499" s="74">
        <v>7146.0061564199996</v>
      </c>
      <c r="N1499" s="124" t="e">
        <f>VLOOKUP(I1499,'[1]Already Allocated to Banks'!$I$5:$U$498,6,0)</f>
        <v>#N/A</v>
      </c>
      <c r="O1499" s="115" t="s">
        <v>4152</v>
      </c>
      <c r="P1499" s="74" t="s">
        <v>4249</v>
      </c>
      <c r="Q1499" s="74" t="s">
        <v>4249</v>
      </c>
      <c r="R1499" s="74" t="s">
        <v>4250</v>
      </c>
      <c r="S1499" s="74" t="s">
        <v>4250</v>
      </c>
      <c r="T1499" s="74"/>
      <c r="U1499" s="74"/>
      <c r="V1499" s="74"/>
    </row>
    <row r="1500" spans="1:22" hidden="1" x14ac:dyDescent="0.25">
      <c r="A1500" s="115">
        <v>495</v>
      </c>
      <c r="B1500" s="74" t="s">
        <v>12</v>
      </c>
      <c r="C1500" s="74" t="s">
        <v>23</v>
      </c>
      <c r="D1500" s="74" t="s">
        <v>437</v>
      </c>
      <c r="E1500" s="74" t="s">
        <v>14</v>
      </c>
      <c r="F1500" s="74" t="s">
        <v>25</v>
      </c>
      <c r="G1500" s="74" t="s">
        <v>438</v>
      </c>
      <c r="H1500" s="161">
        <v>348534</v>
      </c>
      <c r="I1500" s="74" t="s">
        <v>1147</v>
      </c>
      <c r="J1500" s="74">
        <v>735</v>
      </c>
      <c r="K1500" s="74">
        <v>20</v>
      </c>
      <c r="L1500" s="74">
        <v>343</v>
      </c>
      <c r="M1500" s="74">
        <v>7126.0054497199999</v>
      </c>
      <c r="N1500" s="124" t="str">
        <f>VLOOKUP(I1500,'[1]Already Allocated to Banks'!$I$5:$U$498,6,0)</f>
        <v>STATE BANK OF INDIA</v>
      </c>
      <c r="O1500" s="115" t="s">
        <v>4152</v>
      </c>
      <c r="P1500" s="74" t="s">
        <v>4249</v>
      </c>
      <c r="Q1500" s="74"/>
      <c r="R1500" s="74"/>
      <c r="S1500" s="74"/>
      <c r="T1500" s="74"/>
      <c r="U1500" s="74"/>
      <c r="V1500" s="74"/>
    </row>
    <row r="1501" spans="1:22" hidden="1" x14ac:dyDescent="0.25">
      <c r="A1501" s="115">
        <v>501</v>
      </c>
      <c r="B1501" s="74" t="s">
        <v>12</v>
      </c>
      <c r="C1501" s="74" t="s">
        <v>23</v>
      </c>
      <c r="D1501" s="74" t="s">
        <v>29</v>
      </c>
      <c r="E1501" s="74" t="s">
        <v>14</v>
      </c>
      <c r="F1501" s="74" t="s">
        <v>25</v>
      </c>
      <c r="G1501" s="74" t="s">
        <v>30</v>
      </c>
      <c r="H1501" s="161">
        <v>376154</v>
      </c>
      <c r="I1501" s="74" t="s">
        <v>1163</v>
      </c>
      <c r="J1501" s="74">
        <v>348</v>
      </c>
      <c r="K1501" s="74">
        <v>20</v>
      </c>
      <c r="L1501" s="74">
        <v>343</v>
      </c>
      <c r="M1501" s="74">
        <v>7113.3706883699997</v>
      </c>
      <c r="N1501" s="124" t="str">
        <f>VLOOKUP(I1501,'[1]Already Allocated to Banks'!$I$5:$U$498,6,0)</f>
        <v>STATE BANK OF INDIA</v>
      </c>
      <c r="O1501" s="115" t="s">
        <v>4152</v>
      </c>
      <c r="P1501" s="74" t="s">
        <v>4249</v>
      </c>
      <c r="Q1501" s="74"/>
      <c r="R1501" s="74"/>
      <c r="S1501" s="74"/>
      <c r="T1501" s="74"/>
      <c r="U1501" s="74"/>
      <c r="V1501" s="74"/>
    </row>
    <row r="1502" spans="1:22" hidden="1" x14ac:dyDescent="0.25">
      <c r="A1502" s="115">
        <v>506</v>
      </c>
      <c r="B1502" s="74" t="s">
        <v>12</v>
      </c>
      <c r="C1502" s="74" t="s">
        <v>23</v>
      </c>
      <c r="D1502" s="74" t="s">
        <v>24</v>
      </c>
      <c r="E1502" s="74" t="s">
        <v>14</v>
      </c>
      <c r="F1502" s="74" t="s">
        <v>25</v>
      </c>
      <c r="G1502" s="74" t="s">
        <v>26</v>
      </c>
      <c r="H1502" s="161">
        <v>367318</v>
      </c>
      <c r="I1502" s="74" t="s">
        <v>1170</v>
      </c>
      <c r="J1502" s="74">
        <v>485</v>
      </c>
      <c r="K1502" s="74">
        <v>20</v>
      </c>
      <c r="L1502" s="74">
        <v>343</v>
      </c>
      <c r="M1502" s="74">
        <v>7090.2669035500003</v>
      </c>
      <c r="N1502" s="124" t="str">
        <f>VLOOKUP(I1502,'[1]Already Allocated to Banks'!$I$5:$U$498,6,0)</f>
        <v>BANK OF INDIA</v>
      </c>
      <c r="O1502" s="115" t="s">
        <v>4147</v>
      </c>
      <c r="P1502" s="74" t="s">
        <v>4249</v>
      </c>
      <c r="Q1502" s="74"/>
      <c r="R1502" s="74"/>
      <c r="S1502" s="74"/>
      <c r="T1502" s="74"/>
      <c r="U1502" s="74"/>
      <c r="V1502" s="74"/>
    </row>
    <row r="1503" spans="1:22" hidden="1" x14ac:dyDescent="0.25">
      <c r="A1503" s="115">
        <v>514</v>
      </c>
      <c r="B1503" s="74" t="s">
        <v>12</v>
      </c>
      <c r="C1503" s="74" t="s">
        <v>23</v>
      </c>
      <c r="D1503" s="74" t="s">
        <v>24</v>
      </c>
      <c r="E1503" s="74" t="s">
        <v>14</v>
      </c>
      <c r="F1503" s="74" t="s">
        <v>25</v>
      </c>
      <c r="G1503" s="74" t="s">
        <v>26</v>
      </c>
      <c r="H1503" s="161">
        <v>347978</v>
      </c>
      <c r="I1503" s="74" t="s">
        <v>1186</v>
      </c>
      <c r="J1503" s="74">
        <v>204</v>
      </c>
      <c r="K1503" s="74">
        <v>20</v>
      </c>
      <c r="L1503" s="74">
        <v>343</v>
      </c>
      <c r="M1503" s="74">
        <v>7078.8774825399996</v>
      </c>
      <c r="N1503" s="124" t="str">
        <f>VLOOKUP(I1503,'[1]Already Allocated to Banks'!$I$5:$U$498,6,0)</f>
        <v>BANK OF INDIA</v>
      </c>
      <c r="O1503" s="115" t="s">
        <v>4147</v>
      </c>
      <c r="P1503" s="74" t="s">
        <v>4249</v>
      </c>
      <c r="Q1503" s="74"/>
      <c r="R1503" s="74"/>
      <c r="S1503" s="74"/>
      <c r="T1503" s="74"/>
      <c r="U1503" s="74"/>
      <c r="V1503" s="74"/>
    </row>
    <row r="1504" spans="1:22" hidden="1" x14ac:dyDescent="0.25">
      <c r="A1504" s="115">
        <v>516</v>
      </c>
      <c r="B1504" s="74" t="s">
        <v>12</v>
      </c>
      <c r="C1504" s="74" t="s">
        <v>23</v>
      </c>
      <c r="D1504" s="74" t="s">
        <v>29</v>
      </c>
      <c r="E1504" s="74" t="s">
        <v>14</v>
      </c>
      <c r="F1504" s="74" t="s">
        <v>25</v>
      </c>
      <c r="G1504" s="74" t="s">
        <v>30</v>
      </c>
      <c r="H1504" s="161">
        <v>367516</v>
      </c>
      <c r="I1504" s="74" t="s">
        <v>1190</v>
      </c>
      <c r="J1504" s="74">
        <v>1268</v>
      </c>
      <c r="K1504" s="74">
        <v>20</v>
      </c>
      <c r="L1504" s="74">
        <v>343</v>
      </c>
      <c r="M1504" s="74">
        <v>7072.3193260300004</v>
      </c>
      <c r="N1504" s="124" t="str">
        <f>VLOOKUP(I1504,'[1]Already Allocated to Banks'!$I$5:$U$498,6,0)</f>
        <v>STATE BANK OF INDIA</v>
      </c>
      <c r="O1504" s="115" t="s">
        <v>4152</v>
      </c>
      <c r="P1504" s="74" t="s">
        <v>4249</v>
      </c>
      <c r="Q1504" s="74"/>
      <c r="R1504" s="74"/>
      <c r="S1504" s="74"/>
      <c r="T1504" s="74"/>
      <c r="U1504" s="74"/>
      <c r="V1504" s="74"/>
    </row>
    <row r="1505" spans="1:22" hidden="1" x14ac:dyDescent="0.25">
      <c r="A1505" s="115">
        <v>528</v>
      </c>
      <c r="B1505" s="74" t="s">
        <v>12</v>
      </c>
      <c r="C1505" s="74" t="s">
        <v>23</v>
      </c>
      <c r="D1505" s="74" t="s">
        <v>24</v>
      </c>
      <c r="E1505" s="74" t="s">
        <v>14</v>
      </c>
      <c r="F1505" s="74" t="s">
        <v>25</v>
      </c>
      <c r="G1505" s="74" t="s">
        <v>26</v>
      </c>
      <c r="H1505" s="161">
        <v>367138</v>
      </c>
      <c r="I1505" s="74" t="s">
        <v>1220</v>
      </c>
      <c r="J1505" s="74">
        <v>564</v>
      </c>
      <c r="K1505" s="74">
        <v>20</v>
      </c>
      <c r="L1505" s="74">
        <v>343</v>
      </c>
      <c r="M1505" s="74">
        <v>7035.8858521100001</v>
      </c>
      <c r="N1505" s="124" t="str">
        <f>VLOOKUP(I1505,'[1]Already Allocated to Banks'!$I$5:$U$498,6,0)</f>
        <v>BANK OF INDIA</v>
      </c>
      <c r="O1505" s="115" t="s">
        <v>4147</v>
      </c>
      <c r="P1505" s="74" t="s">
        <v>4249</v>
      </c>
      <c r="Q1505" s="74"/>
      <c r="R1505" s="74"/>
      <c r="S1505" s="74"/>
      <c r="T1505" s="74"/>
      <c r="U1505" s="74"/>
      <c r="V1505" s="74"/>
    </row>
    <row r="1506" spans="1:22" hidden="1" x14ac:dyDescent="0.25">
      <c r="A1506" s="115">
        <v>532</v>
      </c>
      <c r="B1506" s="74" t="s">
        <v>12</v>
      </c>
      <c r="C1506" s="74" t="s">
        <v>23</v>
      </c>
      <c r="D1506" s="74" t="s">
        <v>29</v>
      </c>
      <c r="E1506" s="74" t="s">
        <v>14</v>
      </c>
      <c r="F1506" s="74" t="s">
        <v>25</v>
      </c>
      <c r="G1506" s="74" t="s">
        <v>30</v>
      </c>
      <c r="H1506" s="161">
        <v>367654</v>
      </c>
      <c r="I1506" s="74" t="s">
        <v>1228</v>
      </c>
      <c r="J1506" s="74">
        <v>454</v>
      </c>
      <c r="K1506" s="74">
        <v>20</v>
      </c>
      <c r="L1506" s="74">
        <v>343</v>
      </c>
      <c r="M1506" s="74">
        <v>7027.2557331500002</v>
      </c>
      <c r="N1506" s="124" t="str">
        <f>VLOOKUP(I1506,'[1]Already Allocated to Banks'!$I$5:$U$498,6,0)</f>
        <v>STATE BANK OF INDIA</v>
      </c>
      <c r="O1506" s="115" t="s">
        <v>4152</v>
      </c>
      <c r="P1506" s="74" t="s">
        <v>4249</v>
      </c>
      <c r="Q1506" s="74"/>
      <c r="R1506" s="74"/>
      <c r="S1506" s="74"/>
      <c r="T1506" s="74"/>
      <c r="U1506" s="74"/>
      <c r="V1506" s="74"/>
    </row>
    <row r="1507" spans="1:22" hidden="1" x14ac:dyDescent="0.25">
      <c r="A1507" s="115">
        <v>540</v>
      </c>
      <c r="B1507" s="74" t="s">
        <v>12</v>
      </c>
      <c r="C1507" s="74" t="s">
        <v>23</v>
      </c>
      <c r="D1507" s="74" t="s">
        <v>24</v>
      </c>
      <c r="E1507" s="74" t="s">
        <v>14</v>
      </c>
      <c r="F1507" s="74" t="s">
        <v>25</v>
      </c>
      <c r="G1507" s="74" t="s">
        <v>26</v>
      </c>
      <c r="H1507" s="161">
        <v>349608</v>
      </c>
      <c r="I1507" s="74" t="s">
        <v>1243</v>
      </c>
      <c r="J1507" s="74">
        <v>333</v>
      </c>
      <c r="K1507" s="74">
        <v>20</v>
      </c>
      <c r="L1507" s="74">
        <v>343</v>
      </c>
      <c r="M1507" s="74">
        <v>7003.9971033700003</v>
      </c>
      <c r="N1507" s="124" t="e">
        <f>VLOOKUP(I1507,'[1]Already Allocated to Banks'!$I$5:$U$498,6,0)</f>
        <v>#N/A</v>
      </c>
      <c r="O1507" s="115" t="s">
        <v>4147</v>
      </c>
      <c r="P1507" s="74" t="s">
        <v>4249</v>
      </c>
      <c r="Q1507" s="74" t="s">
        <v>4249</v>
      </c>
      <c r="R1507" s="74" t="s">
        <v>4249</v>
      </c>
      <c r="S1507" s="74" t="s">
        <v>4250</v>
      </c>
      <c r="T1507" s="74"/>
      <c r="U1507" s="74"/>
      <c r="V1507" s="74"/>
    </row>
    <row r="1508" spans="1:22" hidden="1" x14ac:dyDescent="0.25">
      <c r="A1508" s="115">
        <v>547</v>
      </c>
      <c r="B1508" s="74" t="s">
        <v>12</v>
      </c>
      <c r="C1508" s="74" t="s">
        <v>23</v>
      </c>
      <c r="D1508" s="74" t="s">
        <v>24</v>
      </c>
      <c r="E1508" s="74" t="s">
        <v>14</v>
      </c>
      <c r="F1508" s="74" t="s">
        <v>25</v>
      </c>
      <c r="G1508" s="74" t="s">
        <v>26</v>
      </c>
      <c r="H1508" s="161">
        <v>350590</v>
      </c>
      <c r="I1508" s="74" t="s">
        <v>1257</v>
      </c>
      <c r="J1508" s="74">
        <v>402</v>
      </c>
      <c r="K1508" s="74">
        <v>20</v>
      </c>
      <c r="L1508" s="74">
        <v>343</v>
      </c>
      <c r="M1508" s="74">
        <v>6993.6973389000004</v>
      </c>
      <c r="N1508" s="124" t="str">
        <f>VLOOKUP(I1508,'[1]Already Allocated to Banks'!$I$5:$U$498,6,0)</f>
        <v>BANK OF INDIA</v>
      </c>
      <c r="O1508" s="115" t="s">
        <v>4147</v>
      </c>
      <c r="P1508" s="74" t="s">
        <v>4249</v>
      </c>
      <c r="Q1508" s="74"/>
      <c r="R1508" s="74"/>
      <c r="S1508" s="74"/>
      <c r="T1508" s="74"/>
      <c r="U1508" s="74"/>
      <c r="V1508" s="74"/>
    </row>
    <row r="1509" spans="1:22" hidden="1" x14ac:dyDescent="0.25">
      <c r="A1509" s="115">
        <v>555</v>
      </c>
      <c r="B1509" s="74" t="s">
        <v>12</v>
      </c>
      <c r="C1509" s="74" t="s">
        <v>23</v>
      </c>
      <c r="D1509" s="74" t="s">
        <v>24</v>
      </c>
      <c r="E1509" s="74" t="s">
        <v>14</v>
      </c>
      <c r="F1509" s="74" t="s">
        <v>25</v>
      </c>
      <c r="G1509" s="74" t="s">
        <v>26</v>
      </c>
      <c r="H1509" s="161">
        <v>377147</v>
      </c>
      <c r="I1509" s="74" t="s">
        <v>1272</v>
      </c>
      <c r="J1509" s="74">
        <v>170</v>
      </c>
      <c r="K1509" s="74">
        <v>20</v>
      </c>
      <c r="L1509" s="74">
        <v>343</v>
      </c>
      <c r="M1509" s="74" t="s">
        <v>932</v>
      </c>
      <c r="N1509" s="124" t="str">
        <f>VLOOKUP(I1509,'[1]Already Allocated to Banks'!$I$5:$U$498,6,0)</f>
        <v>BANK OF INDIA</v>
      </c>
      <c r="O1509" s="115" t="s">
        <v>4147</v>
      </c>
      <c r="P1509" s="74" t="s">
        <v>4249</v>
      </c>
      <c r="Q1509" s="74" t="s">
        <v>4249</v>
      </c>
      <c r="R1509" s="74" t="s">
        <v>4250</v>
      </c>
      <c r="S1509" s="74" t="s">
        <v>4250</v>
      </c>
      <c r="T1509" s="74"/>
      <c r="U1509" s="74"/>
      <c r="V1509" s="74"/>
    </row>
    <row r="1510" spans="1:22" hidden="1" x14ac:dyDescent="0.25">
      <c r="A1510" s="115">
        <v>557</v>
      </c>
      <c r="B1510" s="74" t="s">
        <v>12</v>
      </c>
      <c r="C1510" s="74" t="s">
        <v>23</v>
      </c>
      <c r="D1510" s="74" t="s">
        <v>24</v>
      </c>
      <c r="E1510" s="74" t="s">
        <v>14</v>
      </c>
      <c r="F1510" s="74" t="s">
        <v>25</v>
      </c>
      <c r="G1510" s="74" t="s">
        <v>26</v>
      </c>
      <c r="H1510" s="161">
        <v>349755</v>
      </c>
      <c r="I1510" s="74" t="s">
        <v>1276</v>
      </c>
      <c r="J1510" s="74">
        <v>283</v>
      </c>
      <c r="K1510" s="74">
        <v>20</v>
      </c>
      <c r="L1510" s="74">
        <v>343</v>
      </c>
      <c r="M1510" s="74">
        <v>6968.4019398299997</v>
      </c>
      <c r="N1510" s="124" t="str">
        <f>VLOOKUP(I1510,'[1]Already Allocated to Banks'!$I$5:$U$498,6,0)</f>
        <v>BANK OF INDIA</v>
      </c>
      <c r="O1510" s="115" t="s">
        <v>4147</v>
      </c>
      <c r="P1510" s="74" t="s">
        <v>4249</v>
      </c>
      <c r="Q1510" s="74"/>
      <c r="R1510" s="74"/>
      <c r="S1510" s="74"/>
      <c r="T1510" s="74"/>
      <c r="U1510" s="74"/>
      <c r="V1510" s="74"/>
    </row>
    <row r="1511" spans="1:22" hidden="1" x14ac:dyDescent="0.25">
      <c r="A1511" s="115">
        <v>559</v>
      </c>
      <c r="B1511" s="74" t="s">
        <v>12</v>
      </c>
      <c r="C1511" s="74" t="s">
        <v>23</v>
      </c>
      <c r="D1511" s="74" t="s">
        <v>24</v>
      </c>
      <c r="E1511" s="74" t="s">
        <v>14</v>
      </c>
      <c r="F1511" s="74" t="s">
        <v>25</v>
      </c>
      <c r="G1511" s="74" t="s">
        <v>26</v>
      </c>
      <c r="H1511" s="161">
        <v>375260</v>
      </c>
      <c r="I1511" s="74" t="s">
        <v>1280</v>
      </c>
      <c r="J1511" s="74">
        <v>201</v>
      </c>
      <c r="K1511" s="74">
        <v>20</v>
      </c>
      <c r="L1511" s="74">
        <v>343</v>
      </c>
      <c r="M1511" s="74" t="s">
        <v>932</v>
      </c>
      <c r="N1511" s="124" t="str">
        <f>VLOOKUP(I1511,'[1]Already Allocated to Banks'!$I$5:$U$498,6,0)</f>
        <v>BANK OF INDIA</v>
      </c>
      <c r="O1511" s="115" t="s">
        <v>4147</v>
      </c>
      <c r="P1511" s="74" t="s">
        <v>4249</v>
      </c>
      <c r="Q1511" s="74"/>
      <c r="R1511" s="74"/>
      <c r="S1511" s="74"/>
      <c r="T1511" s="74"/>
      <c r="U1511" s="74"/>
      <c r="V1511" s="74"/>
    </row>
    <row r="1512" spans="1:22" hidden="1" x14ac:dyDescent="0.25">
      <c r="A1512" s="115">
        <v>561</v>
      </c>
      <c r="B1512" s="74" t="s">
        <v>12</v>
      </c>
      <c r="C1512" s="74" t="s">
        <v>23</v>
      </c>
      <c r="D1512" s="74" t="s">
        <v>24</v>
      </c>
      <c r="E1512" s="74" t="s">
        <v>14</v>
      </c>
      <c r="F1512" s="74" t="s">
        <v>25</v>
      </c>
      <c r="G1512" s="74" t="s">
        <v>26</v>
      </c>
      <c r="H1512" s="161">
        <v>348537</v>
      </c>
      <c r="I1512" s="74" t="s">
        <v>1284</v>
      </c>
      <c r="J1512" s="74">
        <v>245</v>
      </c>
      <c r="K1512" s="74">
        <v>20</v>
      </c>
      <c r="L1512" s="74">
        <v>343</v>
      </c>
      <c r="M1512" s="74" t="s">
        <v>932</v>
      </c>
      <c r="N1512" s="124" t="str">
        <f>VLOOKUP(I1512,'[1]Already Allocated to Banks'!$I$5:$U$498,6,0)</f>
        <v>BANK OF INDIA</v>
      </c>
      <c r="O1512" s="115" t="s">
        <v>4147</v>
      </c>
      <c r="P1512" s="74" t="s">
        <v>4249</v>
      </c>
      <c r="Q1512" s="74"/>
      <c r="R1512" s="74"/>
      <c r="S1512" s="74"/>
      <c r="T1512" s="74"/>
      <c r="U1512" s="74"/>
      <c r="V1512" s="74"/>
    </row>
    <row r="1513" spans="1:22" hidden="1" x14ac:dyDescent="0.25">
      <c r="A1513" s="115">
        <v>564</v>
      </c>
      <c r="B1513" s="74" t="s">
        <v>12</v>
      </c>
      <c r="C1513" s="74" t="s">
        <v>23</v>
      </c>
      <c r="D1513" s="74" t="s">
        <v>24</v>
      </c>
      <c r="E1513" s="74" t="s">
        <v>14</v>
      </c>
      <c r="F1513" s="74" t="s">
        <v>25</v>
      </c>
      <c r="G1513" s="74" t="s">
        <v>26</v>
      </c>
      <c r="H1513" s="161">
        <v>359773</v>
      </c>
      <c r="I1513" s="74" t="s">
        <v>1291</v>
      </c>
      <c r="J1513" s="74">
        <v>311</v>
      </c>
      <c r="K1513" s="74">
        <v>20</v>
      </c>
      <c r="L1513" s="74">
        <v>343</v>
      </c>
      <c r="M1513" s="74" t="s">
        <v>932</v>
      </c>
      <c r="N1513" s="124" t="str">
        <f>VLOOKUP(I1513,'[1]Already Allocated to Banks'!$I$5:$U$498,6,0)</f>
        <v>BANK OF INDIA</v>
      </c>
      <c r="O1513" s="115" t="s">
        <v>4147</v>
      </c>
      <c r="P1513" s="74" t="s">
        <v>4249</v>
      </c>
      <c r="Q1513" s="74"/>
      <c r="R1513" s="74"/>
      <c r="S1513" s="74"/>
      <c r="T1513" s="74"/>
      <c r="U1513" s="74"/>
      <c r="V1513" s="74"/>
    </row>
    <row r="1514" spans="1:22" hidden="1" x14ac:dyDescent="0.25">
      <c r="A1514" s="115">
        <v>565</v>
      </c>
      <c r="B1514" s="74" t="s">
        <v>12</v>
      </c>
      <c r="C1514" s="74" t="s">
        <v>23</v>
      </c>
      <c r="D1514" s="74" t="s">
        <v>24</v>
      </c>
      <c r="E1514" s="74" t="s">
        <v>14</v>
      </c>
      <c r="F1514" s="74" t="s">
        <v>25</v>
      </c>
      <c r="G1514" s="74" t="s">
        <v>26</v>
      </c>
      <c r="H1514" s="161">
        <v>348218</v>
      </c>
      <c r="I1514" s="74" t="s">
        <v>1293</v>
      </c>
      <c r="J1514" s="74">
        <v>746</v>
      </c>
      <c r="K1514" s="74">
        <v>20</v>
      </c>
      <c r="L1514" s="74">
        <v>343</v>
      </c>
      <c r="M1514" s="74" t="s">
        <v>932</v>
      </c>
      <c r="N1514" s="124" t="str">
        <f>VLOOKUP(I1514,'[1]Already Allocated to Banks'!$I$5:$U$498,6,0)</f>
        <v>BANK OF INDIA</v>
      </c>
      <c r="O1514" s="115" t="s">
        <v>4147</v>
      </c>
      <c r="P1514" s="74" t="s">
        <v>4249</v>
      </c>
      <c r="Q1514" s="74"/>
      <c r="R1514" s="74"/>
      <c r="S1514" s="74"/>
      <c r="T1514" s="74"/>
      <c r="U1514" s="74"/>
      <c r="V1514" s="74"/>
    </row>
    <row r="1515" spans="1:22" hidden="1" x14ac:dyDescent="0.25">
      <c r="A1515" s="115">
        <v>567</v>
      </c>
      <c r="B1515" s="74" t="s">
        <v>12</v>
      </c>
      <c r="C1515" s="74" t="s">
        <v>23</v>
      </c>
      <c r="D1515" s="74" t="s">
        <v>24</v>
      </c>
      <c r="E1515" s="74" t="s">
        <v>14</v>
      </c>
      <c r="F1515" s="74" t="s">
        <v>25</v>
      </c>
      <c r="G1515" s="74" t="s">
        <v>26</v>
      </c>
      <c r="H1515" s="161">
        <v>366977</v>
      </c>
      <c r="I1515" s="74" t="s">
        <v>1297</v>
      </c>
      <c r="J1515" s="74">
        <v>247</v>
      </c>
      <c r="K1515" s="74">
        <v>20</v>
      </c>
      <c r="L1515" s="74">
        <v>343</v>
      </c>
      <c r="M1515" s="74" t="s">
        <v>932</v>
      </c>
      <c r="N1515" s="124" t="str">
        <f>VLOOKUP(I1515,'[1]Already Allocated to Banks'!$I$5:$U$498,6,0)</f>
        <v>BANK OF INDIA</v>
      </c>
      <c r="O1515" s="115" t="s">
        <v>4147</v>
      </c>
      <c r="P1515" s="74" t="s">
        <v>4249</v>
      </c>
      <c r="Q1515" s="74"/>
      <c r="R1515" s="74"/>
      <c r="S1515" s="74"/>
      <c r="T1515" s="74"/>
      <c r="U1515" s="74"/>
      <c r="V1515" s="74"/>
    </row>
    <row r="1516" spans="1:22" hidden="1" x14ac:dyDescent="0.25">
      <c r="A1516" s="115">
        <v>572</v>
      </c>
      <c r="B1516" s="74" t="s">
        <v>12</v>
      </c>
      <c r="C1516" s="74" t="s">
        <v>23</v>
      </c>
      <c r="D1516" s="74" t="s">
        <v>24</v>
      </c>
      <c r="E1516" s="74" t="s">
        <v>14</v>
      </c>
      <c r="F1516" s="74" t="s">
        <v>25</v>
      </c>
      <c r="G1516" s="74" t="s">
        <v>26</v>
      </c>
      <c r="H1516" s="161">
        <v>375190</v>
      </c>
      <c r="I1516" s="74" t="s">
        <v>1307</v>
      </c>
      <c r="J1516" s="74">
        <v>860</v>
      </c>
      <c r="K1516" s="74">
        <v>20</v>
      </c>
      <c r="L1516" s="74">
        <v>343</v>
      </c>
      <c r="M1516" s="74" t="s">
        <v>932</v>
      </c>
      <c r="N1516" s="124" t="str">
        <f>VLOOKUP(I1516,'[1]Already Allocated to Banks'!$I$5:$U$498,6,0)</f>
        <v>BANK OF INDIA</v>
      </c>
      <c r="O1516" s="115" t="s">
        <v>4147</v>
      </c>
      <c r="P1516" s="74" t="s">
        <v>4249</v>
      </c>
      <c r="Q1516" s="74"/>
      <c r="R1516" s="74"/>
      <c r="S1516" s="74"/>
      <c r="T1516" s="74"/>
      <c r="U1516" s="74"/>
      <c r="V1516" s="74"/>
    </row>
    <row r="1517" spans="1:22" hidden="1" x14ac:dyDescent="0.25">
      <c r="A1517" s="115">
        <v>573</v>
      </c>
      <c r="B1517" s="74" t="s">
        <v>12</v>
      </c>
      <c r="C1517" s="74" t="s">
        <v>23</v>
      </c>
      <c r="D1517" s="74" t="s">
        <v>24</v>
      </c>
      <c r="E1517" s="74" t="s">
        <v>14</v>
      </c>
      <c r="F1517" s="74" t="s">
        <v>25</v>
      </c>
      <c r="G1517" s="74" t="s">
        <v>26</v>
      </c>
      <c r="H1517" s="161">
        <v>377151</v>
      </c>
      <c r="I1517" s="74" t="s">
        <v>1309</v>
      </c>
      <c r="J1517" s="74">
        <v>292</v>
      </c>
      <c r="K1517" s="74">
        <v>20</v>
      </c>
      <c r="L1517" s="74">
        <v>343</v>
      </c>
      <c r="M1517" s="74" t="s">
        <v>932</v>
      </c>
      <c r="N1517" s="124" t="str">
        <f>VLOOKUP(I1517,'[1]Already Allocated to Banks'!$I$5:$U$498,6,0)</f>
        <v>BANK OF INDIA</v>
      </c>
      <c r="O1517" s="115" t="s">
        <v>4147</v>
      </c>
      <c r="P1517" s="74" t="s">
        <v>4249</v>
      </c>
      <c r="Q1517" s="74"/>
      <c r="R1517" s="74"/>
      <c r="S1517" s="74"/>
      <c r="T1517" s="74"/>
      <c r="U1517" s="74"/>
      <c r="V1517" s="74"/>
    </row>
    <row r="1518" spans="1:22" hidden="1" x14ac:dyDescent="0.25">
      <c r="A1518" s="115">
        <v>576</v>
      </c>
      <c r="B1518" s="74" t="s">
        <v>12</v>
      </c>
      <c r="C1518" s="74" t="s">
        <v>23</v>
      </c>
      <c r="D1518" s="74" t="s">
        <v>24</v>
      </c>
      <c r="E1518" s="74" t="s">
        <v>14</v>
      </c>
      <c r="F1518" s="74" t="s">
        <v>25</v>
      </c>
      <c r="G1518" s="74" t="s">
        <v>26</v>
      </c>
      <c r="H1518" s="161">
        <v>350003</v>
      </c>
      <c r="I1518" s="74" t="s">
        <v>1315</v>
      </c>
      <c r="J1518" s="74">
        <v>776</v>
      </c>
      <c r="K1518" s="74">
        <v>20</v>
      </c>
      <c r="L1518" s="74">
        <v>343</v>
      </c>
      <c r="M1518" s="74" t="s">
        <v>932</v>
      </c>
      <c r="N1518" s="124" t="str">
        <f>VLOOKUP(I1518,'[1]Already Allocated to Banks'!$I$5:$U$498,6,0)</f>
        <v>BANK OF INDIA</v>
      </c>
      <c r="O1518" s="115" t="s">
        <v>4147</v>
      </c>
      <c r="P1518" s="74" t="s">
        <v>4249</v>
      </c>
      <c r="Q1518" s="74"/>
      <c r="R1518" s="74"/>
      <c r="S1518" s="74"/>
      <c r="T1518" s="74"/>
      <c r="U1518" s="74"/>
      <c r="V1518" s="74"/>
    </row>
    <row r="1519" spans="1:22" hidden="1" x14ac:dyDescent="0.25">
      <c r="A1519" s="115">
        <v>577</v>
      </c>
      <c r="B1519" s="74" t="s">
        <v>12</v>
      </c>
      <c r="C1519" s="74" t="s">
        <v>23</v>
      </c>
      <c r="D1519" s="74" t="s">
        <v>24</v>
      </c>
      <c r="E1519" s="74" t="s">
        <v>14</v>
      </c>
      <c r="F1519" s="74" t="s">
        <v>25</v>
      </c>
      <c r="G1519" s="74" t="s">
        <v>26</v>
      </c>
      <c r="H1519" s="161">
        <v>368914</v>
      </c>
      <c r="I1519" s="74" t="s">
        <v>1317</v>
      </c>
      <c r="J1519" s="74">
        <v>436</v>
      </c>
      <c r="K1519" s="74">
        <v>20</v>
      </c>
      <c r="L1519" s="74">
        <v>343</v>
      </c>
      <c r="M1519" s="74" t="s">
        <v>932</v>
      </c>
      <c r="N1519" s="124" t="str">
        <f>VLOOKUP(I1519,'[1]Already Allocated to Banks'!$I$5:$U$498,6,0)</f>
        <v>BANK OF INDIA</v>
      </c>
      <c r="O1519" s="115" t="s">
        <v>4147</v>
      </c>
      <c r="P1519" s="74" t="s">
        <v>4249</v>
      </c>
      <c r="Q1519" s="74"/>
      <c r="R1519" s="74"/>
      <c r="S1519" s="74"/>
      <c r="T1519" s="74"/>
      <c r="U1519" s="74"/>
      <c r="V1519" s="74"/>
    </row>
    <row r="1520" spans="1:22" hidden="1" x14ac:dyDescent="0.25">
      <c r="A1520" s="115">
        <v>578</v>
      </c>
      <c r="B1520" s="74" t="s">
        <v>12</v>
      </c>
      <c r="C1520" s="74" t="s">
        <v>23</v>
      </c>
      <c r="D1520" s="74" t="s">
        <v>24</v>
      </c>
      <c r="E1520" s="74" t="s">
        <v>14</v>
      </c>
      <c r="F1520" s="74" t="s">
        <v>25</v>
      </c>
      <c r="G1520" s="74" t="s">
        <v>26</v>
      </c>
      <c r="H1520" s="161">
        <v>376790</v>
      </c>
      <c r="I1520" s="74" t="s">
        <v>1319</v>
      </c>
      <c r="J1520" s="74">
        <v>103</v>
      </c>
      <c r="K1520" s="74">
        <v>20</v>
      </c>
      <c r="L1520" s="74">
        <v>343</v>
      </c>
      <c r="M1520" s="74" t="s">
        <v>932</v>
      </c>
      <c r="N1520" s="124" t="str">
        <f>VLOOKUP(I1520,'[1]Already Allocated to Banks'!$I$5:$U$498,6,0)</f>
        <v>BANK OF INDIA</v>
      </c>
      <c r="O1520" s="115" t="s">
        <v>4147</v>
      </c>
      <c r="P1520" s="74" t="s">
        <v>4249</v>
      </c>
      <c r="Q1520" s="74"/>
      <c r="R1520" s="74"/>
      <c r="S1520" s="74"/>
      <c r="T1520" s="74"/>
      <c r="U1520" s="74"/>
      <c r="V1520" s="74"/>
    </row>
    <row r="1521" spans="1:22" hidden="1" x14ac:dyDescent="0.25">
      <c r="A1521" s="115">
        <v>580</v>
      </c>
      <c r="B1521" s="74" t="s">
        <v>12</v>
      </c>
      <c r="C1521" s="74" t="s">
        <v>23</v>
      </c>
      <c r="D1521" s="74" t="s">
        <v>24</v>
      </c>
      <c r="E1521" s="74" t="s">
        <v>14</v>
      </c>
      <c r="F1521" s="74" t="s">
        <v>25</v>
      </c>
      <c r="G1521" s="74" t="s">
        <v>26</v>
      </c>
      <c r="H1521" s="161">
        <v>366054</v>
      </c>
      <c r="I1521" s="74" t="s">
        <v>1323</v>
      </c>
      <c r="J1521" s="74">
        <v>224</v>
      </c>
      <c r="K1521" s="74">
        <v>20</v>
      </c>
      <c r="L1521" s="74">
        <v>343</v>
      </c>
      <c r="M1521" s="74" t="s">
        <v>932</v>
      </c>
      <c r="N1521" s="124" t="str">
        <f>VLOOKUP(I1521,'[1]Already Allocated to Banks'!$I$5:$U$498,6,0)</f>
        <v>BANK OF INDIA</v>
      </c>
      <c r="O1521" s="115" t="s">
        <v>4147</v>
      </c>
      <c r="P1521" s="74" t="s">
        <v>4249</v>
      </c>
      <c r="Q1521" s="74"/>
      <c r="R1521" s="74"/>
      <c r="S1521" s="74"/>
      <c r="T1521" s="74"/>
      <c r="U1521" s="74"/>
      <c r="V1521" s="74"/>
    </row>
    <row r="1522" spans="1:22" hidden="1" x14ac:dyDescent="0.25">
      <c r="A1522" s="115">
        <v>581</v>
      </c>
      <c r="B1522" s="74" t="s">
        <v>12</v>
      </c>
      <c r="C1522" s="74" t="s">
        <v>23</v>
      </c>
      <c r="D1522" s="74" t="s">
        <v>24</v>
      </c>
      <c r="E1522" s="74" t="s">
        <v>14</v>
      </c>
      <c r="F1522" s="74" t="s">
        <v>25</v>
      </c>
      <c r="G1522" s="74" t="s">
        <v>26</v>
      </c>
      <c r="H1522" s="161">
        <v>377715</v>
      </c>
      <c r="I1522" s="74" t="s">
        <v>1325</v>
      </c>
      <c r="J1522" s="74">
        <v>186</v>
      </c>
      <c r="K1522" s="74">
        <v>20</v>
      </c>
      <c r="L1522" s="74">
        <v>343</v>
      </c>
      <c r="M1522" s="74" t="s">
        <v>932</v>
      </c>
      <c r="N1522" s="124" t="str">
        <f>VLOOKUP(I1522,'[1]Already Allocated to Banks'!$I$5:$U$498,6,0)</f>
        <v>BANK OF INDIA</v>
      </c>
      <c r="O1522" s="115" t="s">
        <v>4147</v>
      </c>
      <c r="P1522" s="74" t="s">
        <v>4249</v>
      </c>
      <c r="Q1522" s="74"/>
      <c r="R1522" s="74"/>
      <c r="S1522" s="74"/>
      <c r="T1522" s="74"/>
      <c r="U1522" s="74"/>
      <c r="V1522" s="74"/>
    </row>
    <row r="1523" spans="1:22" hidden="1" x14ac:dyDescent="0.25">
      <c r="A1523" s="115">
        <v>583</v>
      </c>
      <c r="B1523" s="74" t="s">
        <v>12</v>
      </c>
      <c r="C1523" s="74" t="s">
        <v>23</v>
      </c>
      <c r="D1523" s="74" t="s">
        <v>24</v>
      </c>
      <c r="E1523" s="74" t="s">
        <v>14</v>
      </c>
      <c r="F1523" s="74" t="s">
        <v>25</v>
      </c>
      <c r="G1523" s="74" t="s">
        <v>26</v>
      </c>
      <c r="H1523" s="161">
        <v>377774</v>
      </c>
      <c r="I1523" s="74" t="s">
        <v>1329</v>
      </c>
      <c r="J1523" s="74">
        <v>422</v>
      </c>
      <c r="K1523" s="74">
        <v>20</v>
      </c>
      <c r="L1523" s="74">
        <v>343</v>
      </c>
      <c r="M1523" s="74" t="s">
        <v>932</v>
      </c>
      <c r="N1523" s="124" t="str">
        <f>VLOOKUP(I1523,'[1]Already Allocated to Banks'!$I$5:$U$498,6,0)</f>
        <v>BANK OF INDIA</v>
      </c>
      <c r="O1523" s="115" t="s">
        <v>4147</v>
      </c>
      <c r="P1523" s="74" t="s">
        <v>4249</v>
      </c>
      <c r="Q1523" s="74"/>
      <c r="R1523" s="74"/>
      <c r="S1523" s="74"/>
      <c r="T1523" s="74"/>
      <c r="U1523" s="74"/>
      <c r="V1523" s="74"/>
    </row>
    <row r="1524" spans="1:22" hidden="1" x14ac:dyDescent="0.25">
      <c r="A1524" s="115">
        <v>584</v>
      </c>
      <c r="B1524" s="74" t="s">
        <v>12</v>
      </c>
      <c r="C1524" s="74" t="s">
        <v>23</v>
      </c>
      <c r="D1524" s="74" t="s">
        <v>24</v>
      </c>
      <c r="E1524" s="74" t="s">
        <v>14</v>
      </c>
      <c r="F1524" s="74" t="s">
        <v>25</v>
      </c>
      <c r="G1524" s="74" t="s">
        <v>26</v>
      </c>
      <c r="H1524" s="161">
        <v>367451</v>
      </c>
      <c r="I1524" s="74" t="s">
        <v>1331</v>
      </c>
      <c r="J1524" s="74">
        <v>273</v>
      </c>
      <c r="K1524" s="74">
        <v>20</v>
      </c>
      <c r="L1524" s="74">
        <v>343</v>
      </c>
      <c r="M1524" s="74" t="s">
        <v>932</v>
      </c>
      <c r="N1524" s="124" t="str">
        <f>VLOOKUP(I1524,'[1]Already Allocated to Banks'!$I$5:$U$498,6,0)</f>
        <v>BANK OF INDIA</v>
      </c>
      <c r="O1524" s="115" t="s">
        <v>4147</v>
      </c>
      <c r="P1524" s="74" t="s">
        <v>4249</v>
      </c>
      <c r="Q1524" s="74"/>
      <c r="R1524" s="74"/>
      <c r="S1524" s="74"/>
      <c r="T1524" s="74"/>
      <c r="U1524" s="74"/>
      <c r="V1524" s="74"/>
    </row>
    <row r="1525" spans="1:22" hidden="1" x14ac:dyDescent="0.25">
      <c r="A1525" s="115">
        <v>586</v>
      </c>
      <c r="B1525" s="74" t="s">
        <v>12</v>
      </c>
      <c r="C1525" s="74" t="s">
        <v>23</v>
      </c>
      <c r="D1525" s="74" t="s">
        <v>24</v>
      </c>
      <c r="E1525" s="74" t="s">
        <v>14</v>
      </c>
      <c r="F1525" s="74" t="s">
        <v>25</v>
      </c>
      <c r="G1525" s="74" t="s">
        <v>26</v>
      </c>
      <c r="H1525" s="161">
        <v>350366</v>
      </c>
      <c r="I1525" s="74" t="s">
        <v>1335</v>
      </c>
      <c r="J1525" s="74">
        <v>235</v>
      </c>
      <c r="K1525" s="74">
        <v>20</v>
      </c>
      <c r="L1525" s="74">
        <v>343</v>
      </c>
      <c r="M1525" s="74" t="s">
        <v>932</v>
      </c>
      <c r="N1525" s="124" t="str">
        <f>VLOOKUP(I1525,'[1]Already Allocated to Banks'!$I$5:$U$498,6,0)</f>
        <v>BANK OF INDIA</v>
      </c>
      <c r="O1525" s="115" t="s">
        <v>4147</v>
      </c>
      <c r="P1525" s="74" t="s">
        <v>4249</v>
      </c>
      <c r="Q1525" s="74"/>
      <c r="R1525" s="74"/>
      <c r="S1525" s="74"/>
      <c r="T1525" s="74"/>
      <c r="U1525" s="74"/>
      <c r="V1525" s="74"/>
    </row>
    <row r="1526" spans="1:22" hidden="1" x14ac:dyDescent="0.25">
      <c r="A1526" s="115">
        <v>588</v>
      </c>
      <c r="B1526" s="74" t="s">
        <v>12</v>
      </c>
      <c r="C1526" s="74" t="s">
        <v>23</v>
      </c>
      <c r="D1526" s="74" t="s">
        <v>24</v>
      </c>
      <c r="E1526" s="74" t="s">
        <v>14</v>
      </c>
      <c r="F1526" s="74" t="s">
        <v>25</v>
      </c>
      <c r="G1526" s="74" t="s">
        <v>26</v>
      </c>
      <c r="H1526" s="161">
        <v>348539</v>
      </c>
      <c r="I1526" s="74" t="s">
        <v>1339</v>
      </c>
      <c r="J1526" s="74">
        <v>190</v>
      </c>
      <c r="K1526" s="74">
        <v>20</v>
      </c>
      <c r="L1526" s="74">
        <v>343</v>
      </c>
      <c r="M1526" s="74" t="s">
        <v>932</v>
      </c>
      <c r="N1526" s="124" t="str">
        <f>VLOOKUP(I1526,'[1]Already Allocated to Banks'!$I$5:$U$498,6,0)</f>
        <v>BANK OF INDIA</v>
      </c>
      <c r="O1526" s="115" t="s">
        <v>4147</v>
      </c>
      <c r="P1526" s="74" t="s">
        <v>4249</v>
      </c>
      <c r="Q1526" s="74"/>
      <c r="R1526" s="74"/>
      <c r="S1526" s="74"/>
      <c r="T1526" s="74"/>
      <c r="U1526" s="74"/>
      <c r="V1526" s="74"/>
    </row>
    <row r="1527" spans="1:22" hidden="1" x14ac:dyDescent="0.25">
      <c r="A1527" s="115">
        <v>589</v>
      </c>
      <c r="B1527" s="74" t="s">
        <v>12</v>
      </c>
      <c r="C1527" s="74" t="s">
        <v>23</v>
      </c>
      <c r="D1527" s="74" t="s">
        <v>24</v>
      </c>
      <c r="E1527" s="74" t="s">
        <v>14</v>
      </c>
      <c r="F1527" s="74" t="s">
        <v>25</v>
      </c>
      <c r="G1527" s="74" t="s">
        <v>26</v>
      </c>
      <c r="H1527" s="161">
        <v>375163</v>
      </c>
      <c r="I1527" s="74" t="s">
        <v>1341</v>
      </c>
      <c r="J1527" s="74">
        <v>174</v>
      </c>
      <c r="K1527" s="74">
        <v>20</v>
      </c>
      <c r="L1527" s="74">
        <v>343</v>
      </c>
      <c r="M1527" s="74" t="s">
        <v>932</v>
      </c>
      <c r="N1527" s="124" t="str">
        <f>VLOOKUP(I1527,'[1]Already Allocated to Banks'!$I$5:$U$498,6,0)</f>
        <v>BANK OF INDIA</v>
      </c>
      <c r="O1527" s="115" t="s">
        <v>4147</v>
      </c>
      <c r="P1527" s="74" t="s">
        <v>4249</v>
      </c>
      <c r="Q1527" s="74"/>
      <c r="R1527" s="74"/>
      <c r="S1527" s="74"/>
      <c r="T1527" s="74"/>
      <c r="U1527" s="74"/>
      <c r="V1527" s="74"/>
    </row>
    <row r="1528" spans="1:22" hidden="1" x14ac:dyDescent="0.25">
      <c r="A1528" s="115">
        <v>590</v>
      </c>
      <c r="B1528" s="74" t="s">
        <v>12</v>
      </c>
      <c r="C1528" s="74" t="s">
        <v>23</v>
      </c>
      <c r="D1528" s="74" t="s">
        <v>24</v>
      </c>
      <c r="E1528" s="74" t="s">
        <v>14</v>
      </c>
      <c r="F1528" s="74" t="s">
        <v>25</v>
      </c>
      <c r="G1528" s="74" t="s">
        <v>26</v>
      </c>
      <c r="H1528" s="161">
        <v>358143</v>
      </c>
      <c r="I1528" s="74" t="s">
        <v>1343</v>
      </c>
      <c r="J1528" s="74">
        <v>102</v>
      </c>
      <c r="K1528" s="74">
        <v>20</v>
      </c>
      <c r="L1528" s="74">
        <v>343</v>
      </c>
      <c r="M1528" s="74" t="s">
        <v>932</v>
      </c>
      <c r="N1528" s="124" t="str">
        <f>VLOOKUP(I1528,'[1]Already Allocated to Banks'!$I$5:$U$498,6,0)</f>
        <v>BANK OF INDIA</v>
      </c>
      <c r="O1528" s="115" t="s">
        <v>4147</v>
      </c>
      <c r="P1528" s="74" t="s">
        <v>4249</v>
      </c>
      <c r="Q1528" s="74"/>
      <c r="R1528" s="74"/>
      <c r="S1528" s="74"/>
      <c r="T1528" s="74"/>
      <c r="U1528" s="74"/>
      <c r="V1528" s="74"/>
    </row>
    <row r="1529" spans="1:22" hidden="1" x14ac:dyDescent="0.25">
      <c r="A1529" s="115">
        <v>592</v>
      </c>
      <c r="B1529" s="74" t="s">
        <v>12</v>
      </c>
      <c r="C1529" s="74" t="s">
        <v>23</v>
      </c>
      <c r="D1529" s="74" t="s">
        <v>24</v>
      </c>
      <c r="E1529" s="74" t="s">
        <v>14</v>
      </c>
      <c r="F1529" s="74" t="s">
        <v>25</v>
      </c>
      <c r="G1529" s="74" t="s">
        <v>26</v>
      </c>
      <c r="H1529" s="161">
        <v>370794</v>
      </c>
      <c r="I1529" s="74" t="s">
        <v>1347</v>
      </c>
      <c r="J1529" s="74">
        <v>172</v>
      </c>
      <c r="K1529" s="74">
        <v>20</v>
      </c>
      <c r="L1529" s="74">
        <v>343</v>
      </c>
      <c r="M1529" s="74" t="s">
        <v>932</v>
      </c>
      <c r="N1529" s="124" t="str">
        <f>VLOOKUP(I1529,'[1]Already Allocated to Banks'!$I$5:$U$498,6,0)</f>
        <v>BANK OF INDIA</v>
      </c>
      <c r="O1529" s="115" t="s">
        <v>4147</v>
      </c>
      <c r="P1529" s="74" t="s">
        <v>4249</v>
      </c>
      <c r="Q1529" s="74"/>
      <c r="R1529" s="74"/>
      <c r="S1529" s="74"/>
      <c r="T1529" s="74"/>
      <c r="U1529" s="74"/>
      <c r="V1529" s="74"/>
    </row>
    <row r="1530" spans="1:22" hidden="1" x14ac:dyDescent="0.25">
      <c r="A1530" s="115">
        <v>593</v>
      </c>
      <c r="B1530" s="74" t="s">
        <v>12</v>
      </c>
      <c r="C1530" s="74" t="s">
        <v>23</v>
      </c>
      <c r="D1530" s="74" t="s">
        <v>29</v>
      </c>
      <c r="E1530" s="74" t="s">
        <v>14</v>
      </c>
      <c r="F1530" s="74" t="s">
        <v>25</v>
      </c>
      <c r="G1530" s="74" t="s">
        <v>30</v>
      </c>
      <c r="H1530" s="159">
        <v>377259</v>
      </c>
      <c r="I1530" s="74" t="s">
        <v>1349</v>
      </c>
      <c r="J1530" s="74">
        <v>328</v>
      </c>
      <c r="K1530" s="74">
        <v>20</v>
      </c>
      <c r="L1530" s="74">
        <v>343</v>
      </c>
      <c r="M1530" s="74">
        <v>6928.7113346100004</v>
      </c>
      <c r="N1530" s="124" t="str">
        <f>VLOOKUP(I1530,'[1]Already Allocated to Banks'!$I$5:$U$498,6,0)</f>
        <v>STATE BANK OF INDIA</v>
      </c>
      <c r="O1530" s="115" t="s">
        <v>4152</v>
      </c>
      <c r="P1530" s="74" t="s">
        <v>4249</v>
      </c>
      <c r="Q1530" s="74"/>
      <c r="R1530" s="74"/>
      <c r="S1530" s="74"/>
      <c r="T1530" s="74"/>
      <c r="U1530" s="74"/>
      <c r="V1530" s="74"/>
    </row>
    <row r="1531" spans="1:22" hidden="1" x14ac:dyDescent="0.25">
      <c r="A1531" s="115">
        <v>623</v>
      </c>
      <c r="B1531" s="74" t="s">
        <v>12</v>
      </c>
      <c r="C1531" s="74" t="s">
        <v>23</v>
      </c>
      <c r="D1531" s="74" t="s">
        <v>29</v>
      </c>
      <c r="E1531" s="74" t="s">
        <v>14</v>
      </c>
      <c r="F1531" s="74" t="s">
        <v>25</v>
      </c>
      <c r="G1531" s="74" t="s">
        <v>30</v>
      </c>
      <c r="H1531" s="161">
        <v>359769</v>
      </c>
      <c r="I1531" s="74" t="s">
        <v>1413</v>
      </c>
      <c r="J1531" s="74">
        <v>573</v>
      </c>
      <c r="K1531" s="74">
        <v>20</v>
      </c>
      <c r="L1531" s="74">
        <v>343</v>
      </c>
      <c r="M1531" s="74">
        <v>6813.22812918</v>
      </c>
      <c r="N1531" s="124" t="str">
        <f>VLOOKUP(I1531,'[1]Already Allocated to Banks'!$I$5:$U$498,6,0)</f>
        <v>STATE BANK OF INDIA</v>
      </c>
      <c r="O1531" s="115" t="s">
        <v>4152</v>
      </c>
      <c r="P1531" s="74" t="s">
        <v>4249</v>
      </c>
      <c r="Q1531" s="74"/>
      <c r="R1531" s="74"/>
      <c r="S1531" s="74"/>
      <c r="T1531" s="74"/>
      <c r="U1531" s="74"/>
      <c r="V1531" s="74"/>
    </row>
    <row r="1532" spans="1:22" hidden="1" x14ac:dyDescent="0.25">
      <c r="A1532" s="115">
        <v>627</v>
      </c>
      <c r="B1532" s="74" t="s">
        <v>12</v>
      </c>
      <c r="C1532" s="74" t="s">
        <v>23</v>
      </c>
      <c r="D1532" s="74" t="s">
        <v>29</v>
      </c>
      <c r="E1532" s="74" t="s">
        <v>14</v>
      </c>
      <c r="F1532" s="74" t="s">
        <v>25</v>
      </c>
      <c r="G1532" s="74" t="s">
        <v>30</v>
      </c>
      <c r="H1532" s="161">
        <v>347936</v>
      </c>
      <c r="I1532" s="74" t="s">
        <v>1423</v>
      </c>
      <c r="J1532" s="74">
        <v>307</v>
      </c>
      <c r="K1532" s="74">
        <v>20</v>
      </c>
      <c r="L1532" s="74">
        <v>343</v>
      </c>
      <c r="M1532" s="74">
        <v>6796.7350593299998</v>
      </c>
      <c r="N1532" s="124" t="str">
        <f>VLOOKUP(I1532,'[1]Already Allocated to Banks'!$I$5:$U$498,6,0)</f>
        <v>STATE BANK OF INDIA</v>
      </c>
      <c r="O1532" s="115" t="s">
        <v>4152</v>
      </c>
      <c r="P1532" s="74" t="s">
        <v>4249</v>
      </c>
      <c r="Q1532" s="74"/>
      <c r="R1532" s="74"/>
      <c r="S1532" s="74"/>
      <c r="T1532" s="74"/>
      <c r="U1532" s="74"/>
      <c r="V1532" s="74"/>
    </row>
    <row r="1533" spans="1:22" hidden="1" x14ac:dyDescent="0.25">
      <c r="A1533" s="115">
        <v>629</v>
      </c>
      <c r="B1533" s="74" t="s">
        <v>12</v>
      </c>
      <c r="C1533" s="74" t="s">
        <v>23</v>
      </c>
      <c r="D1533" s="74" t="s">
        <v>115</v>
      </c>
      <c r="E1533" s="74" t="s">
        <v>14</v>
      </c>
      <c r="F1533" s="74" t="s">
        <v>25</v>
      </c>
      <c r="G1533" s="74" t="s">
        <v>116</v>
      </c>
      <c r="H1533" s="161">
        <v>375292</v>
      </c>
      <c r="I1533" s="74" t="s">
        <v>1427</v>
      </c>
      <c r="J1533" s="74">
        <v>516</v>
      </c>
      <c r="K1533" s="74">
        <v>20</v>
      </c>
      <c r="L1533" s="74">
        <v>343</v>
      </c>
      <c r="M1533" s="74">
        <v>6794.2123652399996</v>
      </c>
      <c r="N1533" s="124" t="e">
        <f>VLOOKUP(I1533,'[1]Already Allocated to Banks'!$I$5:$U$498,6,0)</f>
        <v>#N/A</v>
      </c>
      <c r="O1533" s="115" t="s">
        <v>4148</v>
      </c>
      <c r="P1533" s="74" t="s">
        <v>4249</v>
      </c>
      <c r="Q1533" s="74" t="s">
        <v>4249</v>
      </c>
      <c r="R1533" s="74" t="s">
        <v>4249</v>
      </c>
      <c r="S1533" s="74" t="s">
        <v>4346</v>
      </c>
      <c r="T1533" s="74"/>
      <c r="U1533" s="74"/>
      <c r="V1533" s="74"/>
    </row>
    <row r="1534" spans="1:22" hidden="1" x14ac:dyDescent="0.25">
      <c r="A1534" s="115">
        <v>630</v>
      </c>
      <c r="B1534" s="74" t="s">
        <v>12</v>
      </c>
      <c r="C1534" s="74" t="s">
        <v>23</v>
      </c>
      <c r="D1534" s="74" t="s">
        <v>33</v>
      </c>
      <c r="E1534" s="74" t="s">
        <v>14</v>
      </c>
      <c r="F1534" s="74" t="s">
        <v>25</v>
      </c>
      <c r="G1534" s="74" t="s">
        <v>34</v>
      </c>
      <c r="H1534" s="161">
        <v>365134</v>
      </c>
      <c r="I1534" s="74" t="s">
        <v>1429</v>
      </c>
      <c r="J1534" s="74">
        <v>366</v>
      </c>
      <c r="K1534" s="74">
        <v>20</v>
      </c>
      <c r="L1534" s="74">
        <v>343</v>
      </c>
      <c r="M1534" s="74">
        <v>6792.3773748800004</v>
      </c>
      <c r="N1534" s="124" t="str">
        <f>VLOOKUP(I1534,'[1]Already Allocated to Banks'!$I$5:$U$498,6,0)</f>
        <v>CANARA BANK</v>
      </c>
      <c r="O1534" s="115" t="s">
        <v>4152</v>
      </c>
      <c r="P1534" s="74" t="s">
        <v>4249</v>
      </c>
      <c r="Q1534" s="74"/>
      <c r="R1534" s="74"/>
      <c r="S1534" s="74"/>
      <c r="T1534" s="74"/>
      <c r="U1534" s="74"/>
      <c r="V1534" s="74"/>
    </row>
    <row r="1535" spans="1:22" hidden="1" x14ac:dyDescent="0.25">
      <c r="A1535" s="115">
        <v>635</v>
      </c>
      <c r="B1535" s="74" t="s">
        <v>12</v>
      </c>
      <c r="C1535" s="74" t="s">
        <v>23</v>
      </c>
      <c r="D1535" s="74" t="s">
        <v>437</v>
      </c>
      <c r="E1535" s="74" t="s">
        <v>14</v>
      </c>
      <c r="F1535" s="74" t="s">
        <v>25</v>
      </c>
      <c r="G1535" s="74" t="s">
        <v>438</v>
      </c>
      <c r="H1535" s="161">
        <v>374002</v>
      </c>
      <c r="I1535" s="74" t="s">
        <v>1441</v>
      </c>
      <c r="J1535" s="74">
        <v>289</v>
      </c>
      <c r="K1535" s="74">
        <v>20</v>
      </c>
      <c r="L1535" s="74">
        <v>343</v>
      </c>
      <c r="M1535" s="74">
        <v>6776.8693079100003</v>
      </c>
      <c r="N1535" s="124" t="str">
        <f>VLOOKUP(I1535,'[1]Already Allocated to Banks'!$I$5:$U$498,6,0)</f>
        <v>STATE BANK OF INDIA</v>
      </c>
      <c r="O1535" s="115" t="s">
        <v>4152</v>
      </c>
      <c r="P1535" s="74" t="s">
        <v>4249</v>
      </c>
      <c r="Q1535" s="74"/>
      <c r="R1535" s="74"/>
      <c r="S1535" s="74"/>
      <c r="T1535" s="74"/>
      <c r="U1535" s="74"/>
      <c r="V1535" s="74"/>
    </row>
    <row r="1536" spans="1:22" hidden="1" x14ac:dyDescent="0.25">
      <c r="A1536" s="115">
        <v>639</v>
      </c>
      <c r="B1536" s="74" t="s">
        <v>12</v>
      </c>
      <c r="C1536" s="74" t="s">
        <v>23</v>
      </c>
      <c r="D1536" s="74" t="s">
        <v>1448</v>
      </c>
      <c r="E1536" s="74" t="s">
        <v>14</v>
      </c>
      <c r="F1536" s="74" t="s">
        <v>25</v>
      </c>
      <c r="G1536" s="74" t="s">
        <v>1449</v>
      </c>
      <c r="H1536" s="161">
        <v>348526</v>
      </c>
      <c r="I1536" s="74" t="s">
        <v>1451</v>
      </c>
      <c r="J1536" s="74">
        <v>1126</v>
      </c>
      <c r="K1536" s="74">
        <v>20</v>
      </c>
      <c r="L1536" s="74">
        <v>343</v>
      </c>
      <c r="M1536" s="74">
        <v>6766.1381212799997</v>
      </c>
      <c r="N1536" s="124" t="str">
        <f>VLOOKUP(I1536,'[1]Already Allocated to Banks'!$I$5:$U$498,6,0)</f>
        <v>STATE BANK OF INDIA</v>
      </c>
      <c r="O1536" s="115" t="s">
        <v>4147</v>
      </c>
      <c r="P1536" s="74" t="s">
        <v>4249</v>
      </c>
      <c r="Q1536" s="74"/>
      <c r="R1536" s="74"/>
      <c r="S1536" s="74"/>
      <c r="T1536" s="74"/>
      <c r="U1536" s="74"/>
      <c r="V1536" s="74"/>
    </row>
    <row r="1537" spans="1:22" hidden="1" x14ac:dyDescent="0.25">
      <c r="A1537" s="115">
        <v>648</v>
      </c>
      <c r="B1537" s="74" t="s">
        <v>12</v>
      </c>
      <c r="C1537" s="74" t="s">
        <v>23</v>
      </c>
      <c r="D1537" s="74" t="s">
        <v>24</v>
      </c>
      <c r="E1537" s="74" t="s">
        <v>14</v>
      </c>
      <c r="F1537" s="74" t="s">
        <v>25</v>
      </c>
      <c r="G1537" s="74" t="s">
        <v>26</v>
      </c>
      <c r="H1537" s="161">
        <v>348681</v>
      </c>
      <c r="I1537" s="74" t="s">
        <v>1469</v>
      </c>
      <c r="J1537" s="74">
        <v>419</v>
      </c>
      <c r="K1537" s="74">
        <v>20</v>
      </c>
      <c r="L1537" s="74">
        <v>343</v>
      </c>
      <c r="M1537" s="74">
        <v>6748.9899978900003</v>
      </c>
      <c r="N1537" s="124" t="str">
        <f>VLOOKUP(I1537,'[1]Already Allocated to Banks'!$I$5:$U$498,6,0)</f>
        <v>BANK OF INDIA</v>
      </c>
      <c r="O1537" s="115" t="s">
        <v>4148</v>
      </c>
      <c r="P1537" s="74" t="s">
        <v>4249</v>
      </c>
      <c r="Q1537" s="74"/>
      <c r="R1537" s="74"/>
      <c r="S1537" s="74"/>
      <c r="T1537" s="74"/>
      <c r="U1537" s="74"/>
      <c r="V1537" s="74"/>
    </row>
    <row r="1538" spans="1:22" hidden="1" x14ac:dyDescent="0.25">
      <c r="A1538" s="115">
        <v>650</v>
      </c>
      <c r="B1538" s="74" t="s">
        <v>12</v>
      </c>
      <c r="C1538" s="74" t="s">
        <v>23</v>
      </c>
      <c r="D1538" s="74" t="s">
        <v>115</v>
      </c>
      <c r="E1538" s="74" t="s">
        <v>14</v>
      </c>
      <c r="F1538" s="74" t="s">
        <v>25</v>
      </c>
      <c r="G1538" s="74" t="s">
        <v>116</v>
      </c>
      <c r="H1538" s="161">
        <v>358730</v>
      </c>
      <c r="I1538" s="74" t="s">
        <v>1475</v>
      </c>
      <c r="J1538" s="74">
        <v>158</v>
      </c>
      <c r="K1538" s="74">
        <v>20</v>
      </c>
      <c r="L1538" s="74">
        <v>343</v>
      </c>
      <c r="M1538" s="74">
        <v>6745.6490575199996</v>
      </c>
      <c r="N1538" s="124" t="str">
        <f>VLOOKUP(I1538,'[1]Already Allocated to Banks'!$I$5:$U$498,6,0)</f>
        <v>CANARA BANK</v>
      </c>
      <c r="O1538" s="115" t="s">
        <v>4148</v>
      </c>
      <c r="P1538" s="74" t="s">
        <v>4249</v>
      </c>
      <c r="Q1538" s="74"/>
      <c r="R1538" s="74"/>
      <c r="S1538" s="74"/>
      <c r="T1538" s="74"/>
      <c r="U1538" s="74"/>
      <c r="V1538" s="74"/>
    </row>
    <row r="1539" spans="1:22" hidden="1" x14ac:dyDescent="0.25">
      <c r="A1539" s="115">
        <v>651</v>
      </c>
      <c r="B1539" s="74" t="s">
        <v>12</v>
      </c>
      <c r="C1539" s="74" t="s">
        <v>23</v>
      </c>
      <c r="D1539" s="74" t="s">
        <v>115</v>
      </c>
      <c r="E1539" s="74" t="s">
        <v>14</v>
      </c>
      <c r="F1539" s="74" t="s">
        <v>25</v>
      </c>
      <c r="G1539" s="74" t="s">
        <v>116</v>
      </c>
      <c r="H1539" s="161">
        <v>348501</v>
      </c>
      <c r="I1539" s="74" t="s">
        <v>1477</v>
      </c>
      <c r="J1539" s="74">
        <v>418</v>
      </c>
      <c r="K1539" s="74">
        <v>20</v>
      </c>
      <c r="L1539" s="74">
        <v>343</v>
      </c>
      <c r="M1539" s="74">
        <v>6743.5743722899997</v>
      </c>
      <c r="N1539" s="124" t="str">
        <f>VLOOKUP(I1539,'[1]Already Allocated to Banks'!$I$5:$U$498,6,0)</f>
        <v>CANARA BANK</v>
      </c>
      <c r="O1539" s="115" t="s">
        <v>4152</v>
      </c>
      <c r="P1539" s="74" t="s">
        <v>4249</v>
      </c>
      <c r="Q1539" s="74"/>
      <c r="R1539" s="74"/>
      <c r="S1539" s="74"/>
      <c r="T1539" s="74"/>
      <c r="U1539" s="74"/>
      <c r="V1539" s="74"/>
    </row>
    <row r="1540" spans="1:22" hidden="1" x14ac:dyDescent="0.25">
      <c r="A1540" s="115">
        <v>653</v>
      </c>
      <c r="B1540" s="74" t="s">
        <v>12</v>
      </c>
      <c r="C1540" s="74" t="s">
        <v>23</v>
      </c>
      <c r="D1540" s="74" t="s">
        <v>53</v>
      </c>
      <c r="E1540" s="74" t="s">
        <v>14</v>
      </c>
      <c r="F1540" s="74" t="s">
        <v>25</v>
      </c>
      <c r="G1540" s="74" t="s">
        <v>54</v>
      </c>
      <c r="H1540" s="161">
        <v>379374</v>
      </c>
      <c r="I1540" s="74" t="s">
        <v>1481</v>
      </c>
      <c r="J1540" s="74">
        <v>825</v>
      </c>
      <c r="K1540" s="74">
        <v>20</v>
      </c>
      <c r="L1540" s="74">
        <v>343</v>
      </c>
      <c r="M1540" s="74">
        <v>6741.5824653199998</v>
      </c>
      <c r="N1540" s="124" t="str">
        <f>VLOOKUP(I1540,'[1]Already Allocated to Banks'!$I$5:$U$498,6,0)</f>
        <v>STATE BANK OF INDIA</v>
      </c>
      <c r="O1540" s="115" t="s">
        <v>4152</v>
      </c>
      <c r="P1540" s="74" t="s">
        <v>4249</v>
      </c>
      <c r="Q1540" s="74"/>
      <c r="R1540" s="74"/>
      <c r="S1540" s="74"/>
      <c r="T1540" s="74"/>
      <c r="U1540" s="74"/>
      <c r="V1540" s="74"/>
    </row>
    <row r="1541" spans="1:22" hidden="1" x14ac:dyDescent="0.25">
      <c r="A1541" s="115">
        <v>655</v>
      </c>
      <c r="B1541" s="74" t="s">
        <v>12</v>
      </c>
      <c r="C1541" s="74" t="s">
        <v>23</v>
      </c>
      <c r="D1541" s="74" t="s">
        <v>29</v>
      </c>
      <c r="E1541" s="74" t="s">
        <v>14</v>
      </c>
      <c r="F1541" s="74" t="s">
        <v>25</v>
      </c>
      <c r="G1541" s="74" t="s">
        <v>30</v>
      </c>
      <c r="H1541" s="161">
        <v>348638</v>
      </c>
      <c r="I1541" s="74" t="s">
        <v>1097</v>
      </c>
      <c r="J1541" s="74">
        <v>974</v>
      </c>
      <c r="K1541" s="74">
        <v>20</v>
      </c>
      <c r="L1541" s="74">
        <v>343</v>
      </c>
      <c r="M1541" s="74">
        <v>6739.4661807800003</v>
      </c>
      <c r="N1541" s="124" t="str">
        <f>VLOOKUP(I1541,'[1]Already Allocated to Banks'!$I$5:$U$498,6,0)</f>
        <v>STATE BANK OF INDIA</v>
      </c>
      <c r="O1541" s="115" t="s">
        <v>4147</v>
      </c>
      <c r="P1541" s="74" t="s">
        <v>4249</v>
      </c>
      <c r="Q1541" s="74" t="s">
        <v>4249</v>
      </c>
      <c r="R1541" s="74" t="s">
        <v>4249</v>
      </c>
      <c r="S1541" s="74" t="s">
        <v>4250</v>
      </c>
      <c r="T1541" s="74"/>
      <c r="U1541" s="74"/>
      <c r="V1541" s="74"/>
    </row>
    <row r="1542" spans="1:22" hidden="1" x14ac:dyDescent="0.25">
      <c r="A1542" s="115">
        <v>672</v>
      </c>
      <c r="B1542" s="74" t="s">
        <v>12</v>
      </c>
      <c r="C1542" s="74" t="s">
        <v>23</v>
      </c>
      <c r="D1542" s="74" t="s">
        <v>24</v>
      </c>
      <c r="E1542" s="74" t="s">
        <v>14</v>
      </c>
      <c r="F1542" s="74" t="s">
        <v>25</v>
      </c>
      <c r="G1542" s="74" t="s">
        <v>26</v>
      </c>
      <c r="H1542" s="161">
        <v>367178</v>
      </c>
      <c r="I1542" s="74" t="s">
        <v>1517</v>
      </c>
      <c r="J1542" s="74">
        <v>237</v>
      </c>
      <c r="K1542" s="74">
        <v>20</v>
      </c>
      <c r="L1542" s="74">
        <v>343</v>
      </c>
      <c r="M1542" s="74">
        <v>6705.0279239600004</v>
      </c>
      <c r="N1542" s="124" t="str">
        <f>VLOOKUP(I1542,'[1]Already Allocated to Banks'!$I$5:$U$498,6,0)</f>
        <v>BANK OF INDIA</v>
      </c>
      <c r="O1542" s="115" t="s">
        <v>4147</v>
      </c>
      <c r="P1542" s="74" t="s">
        <v>4249</v>
      </c>
      <c r="Q1542" s="74"/>
      <c r="R1542" s="74"/>
      <c r="S1542" s="74"/>
      <c r="T1542" s="74"/>
      <c r="U1542" s="74"/>
      <c r="V1542" s="74"/>
    </row>
    <row r="1543" spans="1:22" hidden="1" x14ac:dyDescent="0.25">
      <c r="A1543" s="115">
        <v>697</v>
      </c>
      <c r="B1543" s="74" t="s">
        <v>12</v>
      </c>
      <c r="C1543" s="74" t="s">
        <v>23</v>
      </c>
      <c r="D1543" s="74" t="s">
        <v>115</v>
      </c>
      <c r="E1543" s="74" t="s">
        <v>14</v>
      </c>
      <c r="F1543" s="74" t="s">
        <v>25</v>
      </c>
      <c r="G1543" s="74" t="s">
        <v>116</v>
      </c>
      <c r="H1543" s="161">
        <v>375271</v>
      </c>
      <c r="I1543" s="74" t="s">
        <v>1567</v>
      </c>
      <c r="J1543" s="74">
        <v>268</v>
      </c>
      <c r="K1543" s="74">
        <v>20</v>
      </c>
      <c r="L1543" s="74">
        <v>343</v>
      </c>
      <c r="M1543" s="74">
        <v>6668.7751671899996</v>
      </c>
      <c r="N1543" s="124" t="e">
        <f>VLOOKUP(I1543,'[1]Already Allocated to Banks'!$I$5:$U$498,6,0)</f>
        <v>#N/A</v>
      </c>
      <c r="O1543" s="115" t="s">
        <v>4148</v>
      </c>
      <c r="P1543" s="74" t="s">
        <v>4249</v>
      </c>
      <c r="Q1543" s="74" t="s">
        <v>4249</v>
      </c>
      <c r="R1543" s="74" t="s">
        <v>4249</v>
      </c>
      <c r="S1543" s="74" t="s">
        <v>4346</v>
      </c>
      <c r="T1543" s="74"/>
      <c r="U1543" s="74"/>
      <c r="V1543" s="74"/>
    </row>
    <row r="1544" spans="1:22" hidden="1" x14ac:dyDescent="0.25">
      <c r="A1544" s="115">
        <v>698</v>
      </c>
      <c r="B1544" s="74" t="s">
        <v>12</v>
      </c>
      <c r="C1544" s="74" t="s">
        <v>23</v>
      </c>
      <c r="D1544" s="74" t="s">
        <v>29</v>
      </c>
      <c r="E1544" s="74" t="s">
        <v>14</v>
      </c>
      <c r="F1544" s="74" t="s">
        <v>25</v>
      </c>
      <c r="G1544" s="74" t="s">
        <v>30</v>
      </c>
      <c r="H1544" s="161">
        <v>359036</v>
      </c>
      <c r="I1544" s="74" t="s">
        <v>1569</v>
      </c>
      <c r="J1544" s="74">
        <v>540</v>
      </c>
      <c r="K1544" s="74">
        <v>20</v>
      </c>
      <c r="L1544" s="74">
        <v>343</v>
      </c>
      <c r="M1544" s="74">
        <v>6668.6025057400002</v>
      </c>
      <c r="N1544" s="124" t="str">
        <f>VLOOKUP(I1544,'[1]Already Allocated to Banks'!$I$5:$U$498,6,0)</f>
        <v>STATE BANK OF INDIA</v>
      </c>
      <c r="O1544" s="115" t="s">
        <v>4152</v>
      </c>
      <c r="P1544" s="74" t="s">
        <v>4249</v>
      </c>
      <c r="Q1544" s="74"/>
      <c r="R1544" s="74"/>
      <c r="S1544" s="74"/>
      <c r="T1544" s="74"/>
      <c r="U1544" s="74"/>
      <c r="V1544" s="74"/>
    </row>
    <row r="1545" spans="1:22" hidden="1" x14ac:dyDescent="0.25">
      <c r="A1545" s="115">
        <v>699</v>
      </c>
      <c r="B1545" s="74" t="s">
        <v>12</v>
      </c>
      <c r="C1545" s="74" t="s">
        <v>23</v>
      </c>
      <c r="D1545" s="74" t="s">
        <v>24</v>
      </c>
      <c r="E1545" s="74" t="s">
        <v>14</v>
      </c>
      <c r="F1545" s="74" t="s">
        <v>25</v>
      </c>
      <c r="G1545" s="74" t="s">
        <v>26</v>
      </c>
      <c r="H1545" s="161">
        <v>367421</v>
      </c>
      <c r="I1545" s="74" t="s">
        <v>1571</v>
      </c>
      <c r="J1545" s="74">
        <v>238</v>
      </c>
      <c r="K1545" s="74">
        <v>20</v>
      </c>
      <c r="L1545" s="74">
        <v>343</v>
      </c>
      <c r="M1545" s="74">
        <v>6668.12515334</v>
      </c>
      <c r="N1545" s="124" t="str">
        <f>VLOOKUP(I1545,'[1]Already Allocated to Banks'!$I$5:$U$498,6,0)</f>
        <v>BANK OF INDIA</v>
      </c>
      <c r="O1545" s="115" t="s">
        <v>4147</v>
      </c>
      <c r="P1545" s="74" t="s">
        <v>4249</v>
      </c>
      <c r="Q1545" s="74"/>
      <c r="R1545" s="74"/>
      <c r="S1545" s="74"/>
      <c r="T1545" s="74"/>
      <c r="U1545" s="74"/>
      <c r="V1545" s="74"/>
    </row>
    <row r="1546" spans="1:22" hidden="1" x14ac:dyDescent="0.25">
      <c r="A1546" s="115">
        <v>708</v>
      </c>
      <c r="B1546" s="74" t="s">
        <v>12</v>
      </c>
      <c r="C1546" s="74" t="s">
        <v>23</v>
      </c>
      <c r="D1546" s="74" t="s">
        <v>24</v>
      </c>
      <c r="E1546" s="74" t="s">
        <v>14</v>
      </c>
      <c r="F1546" s="74" t="s">
        <v>25</v>
      </c>
      <c r="G1546" s="74" t="s">
        <v>26</v>
      </c>
      <c r="H1546" s="161">
        <v>377076</v>
      </c>
      <c r="I1546" s="74" t="s">
        <v>1587</v>
      </c>
      <c r="J1546" s="74">
        <v>97</v>
      </c>
      <c r="K1546" s="74">
        <v>20</v>
      </c>
      <c r="L1546" s="74">
        <v>343</v>
      </c>
      <c r="M1546" s="74">
        <v>6653.4776474600003</v>
      </c>
      <c r="N1546" s="124" t="str">
        <f>VLOOKUP(I1546,'[1]Already Allocated to Banks'!$I$5:$U$498,6,0)</f>
        <v>BANK OF INDIA</v>
      </c>
      <c r="O1546" s="115" t="s">
        <v>4147</v>
      </c>
      <c r="P1546" s="74" t="s">
        <v>4249</v>
      </c>
      <c r="Q1546" s="74"/>
      <c r="R1546" s="74"/>
      <c r="S1546" s="74"/>
      <c r="T1546" s="74"/>
      <c r="U1546" s="74"/>
      <c r="V1546" s="74"/>
    </row>
    <row r="1547" spans="1:22" hidden="1" x14ac:dyDescent="0.25">
      <c r="A1547" s="115">
        <v>710</v>
      </c>
      <c r="B1547" s="74" t="s">
        <v>12</v>
      </c>
      <c r="C1547" s="74" t="s">
        <v>23</v>
      </c>
      <c r="D1547" s="74" t="s">
        <v>24</v>
      </c>
      <c r="E1547" s="74" t="s">
        <v>14</v>
      </c>
      <c r="F1547" s="74" t="s">
        <v>25</v>
      </c>
      <c r="G1547" s="74" t="s">
        <v>26</v>
      </c>
      <c r="H1547" s="161">
        <v>377085</v>
      </c>
      <c r="I1547" s="74" t="s">
        <v>1590</v>
      </c>
      <c r="J1547" s="74">
        <v>183</v>
      </c>
      <c r="K1547" s="74">
        <v>20</v>
      </c>
      <c r="L1547" s="74">
        <v>343</v>
      </c>
      <c r="M1547" s="74">
        <v>6645.3833024899996</v>
      </c>
      <c r="N1547" s="124" t="str">
        <f>VLOOKUP(I1547,'[1]Already Allocated to Banks'!$I$5:$U$498,6,0)</f>
        <v>BANK OF INDIA</v>
      </c>
      <c r="O1547" s="115" t="s">
        <v>4147</v>
      </c>
      <c r="P1547" s="74" t="s">
        <v>4249</v>
      </c>
      <c r="Q1547" s="74"/>
      <c r="R1547" s="74"/>
      <c r="S1547" s="74"/>
      <c r="T1547" s="74"/>
      <c r="U1547" s="74"/>
      <c r="V1547" s="74"/>
    </row>
    <row r="1548" spans="1:22" hidden="1" x14ac:dyDescent="0.25">
      <c r="A1548" s="115">
        <v>734</v>
      </c>
      <c r="B1548" s="74" t="s">
        <v>12</v>
      </c>
      <c r="C1548" s="74" t="s">
        <v>23</v>
      </c>
      <c r="D1548" s="74" t="s">
        <v>24</v>
      </c>
      <c r="E1548" s="74" t="s">
        <v>14</v>
      </c>
      <c r="F1548" s="74" t="s">
        <v>25</v>
      </c>
      <c r="G1548" s="74" t="s">
        <v>26</v>
      </c>
      <c r="H1548" s="161">
        <v>377762</v>
      </c>
      <c r="I1548" s="74" t="s">
        <v>1638</v>
      </c>
      <c r="J1548" s="74">
        <v>115</v>
      </c>
      <c r="K1548" s="74">
        <v>20</v>
      </c>
      <c r="L1548" s="74">
        <v>343</v>
      </c>
      <c r="M1548" s="74">
        <v>6611.79381139</v>
      </c>
      <c r="N1548" s="124" t="str">
        <f>VLOOKUP(I1548,'[1]Already Allocated to Banks'!$I$5:$U$498,6,0)</f>
        <v>BANK OF INDIA</v>
      </c>
      <c r="O1548" s="115" t="s">
        <v>4152</v>
      </c>
      <c r="P1548" s="74" t="s">
        <v>4249</v>
      </c>
      <c r="Q1548" s="74" t="s">
        <v>4249</v>
      </c>
      <c r="R1548" s="74" t="s">
        <v>4249</v>
      </c>
      <c r="S1548" s="74" t="s">
        <v>4250</v>
      </c>
      <c r="T1548" s="74"/>
      <c r="U1548" s="74"/>
      <c r="V1548" s="74"/>
    </row>
    <row r="1549" spans="1:22" hidden="1" x14ac:dyDescent="0.25">
      <c r="A1549" s="115">
        <v>738</v>
      </c>
      <c r="B1549" s="74" t="s">
        <v>12</v>
      </c>
      <c r="C1549" s="74" t="s">
        <v>23</v>
      </c>
      <c r="D1549" s="74" t="s">
        <v>24</v>
      </c>
      <c r="E1549" s="74" t="s">
        <v>14</v>
      </c>
      <c r="F1549" s="74" t="s">
        <v>25</v>
      </c>
      <c r="G1549" s="74" t="s">
        <v>26</v>
      </c>
      <c r="H1549" s="161">
        <v>377009</v>
      </c>
      <c r="I1549" s="74" t="s">
        <v>1648</v>
      </c>
      <c r="J1549" s="74">
        <v>294</v>
      </c>
      <c r="K1549" s="74">
        <v>20</v>
      </c>
      <c r="L1549" s="74">
        <v>343</v>
      </c>
      <c r="M1549" s="74">
        <v>6597.7069457699999</v>
      </c>
      <c r="N1549" s="124" t="str">
        <f>VLOOKUP(I1549,'[1]Already Allocated to Banks'!$I$5:$U$498,6,0)</f>
        <v>BANK OF INDIA</v>
      </c>
      <c r="O1549" s="115" t="s">
        <v>4147</v>
      </c>
      <c r="P1549" s="74" t="s">
        <v>4249</v>
      </c>
      <c r="Q1549" s="74"/>
      <c r="R1549" s="74"/>
      <c r="S1549" s="74"/>
      <c r="T1549" s="74"/>
      <c r="U1549" s="74"/>
      <c r="V1549" s="74"/>
    </row>
    <row r="1550" spans="1:22" hidden="1" x14ac:dyDescent="0.25">
      <c r="A1550" s="115">
        <v>741</v>
      </c>
      <c r="B1550" s="74" t="s">
        <v>12</v>
      </c>
      <c r="C1550" s="74" t="s">
        <v>23</v>
      </c>
      <c r="D1550" s="74" t="s">
        <v>115</v>
      </c>
      <c r="E1550" s="74" t="s">
        <v>14</v>
      </c>
      <c r="F1550" s="74" t="s">
        <v>25</v>
      </c>
      <c r="G1550" s="74" t="s">
        <v>116</v>
      </c>
      <c r="H1550" s="161">
        <v>363957</v>
      </c>
      <c r="I1550" s="74" t="s">
        <v>1654</v>
      </c>
      <c r="J1550" s="74">
        <v>1535</v>
      </c>
      <c r="K1550" s="74">
        <v>20</v>
      </c>
      <c r="L1550" s="74">
        <v>343</v>
      </c>
      <c r="M1550" s="74">
        <v>6596.8914392999995</v>
      </c>
      <c r="N1550" s="124" t="str">
        <f>VLOOKUP(I1550,'[1]Already Allocated to Banks'!$I$5:$U$498,6,0)</f>
        <v>CANARA BANK</v>
      </c>
      <c r="O1550" s="115" t="s">
        <v>4152</v>
      </c>
      <c r="P1550" s="74" t="s">
        <v>4249</v>
      </c>
      <c r="Q1550" s="74" t="s">
        <v>4249</v>
      </c>
      <c r="R1550" s="74" t="s">
        <v>4250</v>
      </c>
      <c r="S1550" s="74" t="s">
        <v>4250</v>
      </c>
      <c r="T1550" s="74"/>
      <c r="U1550" s="74"/>
      <c r="V1550" s="74"/>
    </row>
    <row r="1551" spans="1:22" hidden="1" x14ac:dyDescent="0.25">
      <c r="A1551" s="115">
        <v>742</v>
      </c>
      <c r="B1551" s="74" t="s">
        <v>12</v>
      </c>
      <c r="C1551" s="74" t="s">
        <v>23</v>
      </c>
      <c r="D1551" s="74" t="s">
        <v>1655</v>
      </c>
      <c r="E1551" s="74" t="s">
        <v>14</v>
      </c>
      <c r="F1551" s="74" t="s">
        <v>25</v>
      </c>
      <c r="G1551" s="74" t="s">
        <v>1656</v>
      </c>
      <c r="H1551" s="161">
        <v>349544</v>
      </c>
      <c r="I1551" s="74" t="s">
        <v>1658</v>
      </c>
      <c r="J1551" s="74">
        <v>610</v>
      </c>
      <c r="K1551" s="74">
        <v>20</v>
      </c>
      <c r="L1551" s="74">
        <v>343</v>
      </c>
      <c r="M1551" s="74">
        <v>6595.8940853399999</v>
      </c>
      <c r="N1551" s="124" t="e">
        <f>VLOOKUP(I1551,'[1]Already Allocated to Banks'!$I$5:$U$498,6,0)</f>
        <v>#N/A</v>
      </c>
      <c r="O1551" s="115" t="s">
        <v>4148</v>
      </c>
      <c r="P1551" s="74" t="s">
        <v>4249</v>
      </c>
      <c r="Q1551" s="74" t="s">
        <v>4249</v>
      </c>
      <c r="R1551" s="74" t="s">
        <v>4250</v>
      </c>
      <c r="S1551" s="74" t="s">
        <v>4250</v>
      </c>
      <c r="T1551" s="74"/>
      <c r="U1551" s="74"/>
      <c r="V1551" s="74"/>
    </row>
    <row r="1552" spans="1:22" x14ac:dyDescent="0.25">
      <c r="A1552" s="115">
        <v>1112</v>
      </c>
      <c r="B1552" s="74" t="s">
        <v>12</v>
      </c>
      <c r="C1552" s="74" t="s">
        <v>23</v>
      </c>
      <c r="D1552" s="74" t="s">
        <v>53</v>
      </c>
      <c r="E1552" s="74" t="s">
        <v>14</v>
      </c>
      <c r="F1552" s="74" t="s">
        <v>25</v>
      </c>
      <c r="G1552" s="74" t="s">
        <v>54</v>
      </c>
      <c r="H1552" s="161">
        <v>377071</v>
      </c>
      <c r="I1552" s="74" t="s">
        <v>2438</v>
      </c>
      <c r="J1552" s="74">
        <v>5992</v>
      </c>
      <c r="K1552" s="74">
        <v>20</v>
      </c>
      <c r="L1552" s="74">
        <v>343</v>
      </c>
      <c r="M1552" s="74">
        <v>5961.6441055599998</v>
      </c>
      <c r="N1552" s="124" t="e">
        <f>VLOOKUP(I1552,'[1]Already Allocated to Banks'!$I$5:$U$498,6,0)</f>
        <v>#N/A</v>
      </c>
      <c r="O1552" s="115"/>
      <c r="P1552" s="74"/>
      <c r="Q1552" s="74"/>
      <c r="R1552" s="74"/>
      <c r="S1552" s="74"/>
      <c r="T1552" s="74"/>
      <c r="U1552" s="74"/>
      <c r="V1552" s="74"/>
    </row>
    <row r="1553" spans="1:22" hidden="1" x14ac:dyDescent="0.25">
      <c r="A1553" s="115">
        <v>754</v>
      </c>
      <c r="B1553" s="74" t="s">
        <v>12</v>
      </c>
      <c r="C1553" s="74" t="s">
        <v>23</v>
      </c>
      <c r="D1553" s="74" t="s">
        <v>437</v>
      </c>
      <c r="E1553" s="74" t="s">
        <v>14</v>
      </c>
      <c r="F1553" s="74" t="s">
        <v>25</v>
      </c>
      <c r="G1553" s="74" t="s">
        <v>438</v>
      </c>
      <c r="H1553" s="161">
        <v>377757</v>
      </c>
      <c r="I1553" s="74" t="s">
        <v>1682</v>
      </c>
      <c r="J1553" s="74">
        <v>1013</v>
      </c>
      <c r="K1553" s="74">
        <v>20</v>
      </c>
      <c r="L1553" s="74">
        <v>343</v>
      </c>
      <c r="M1553" s="74">
        <v>6572.3717559999996</v>
      </c>
      <c r="N1553" s="124" t="str">
        <f>VLOOKUP(I1553,'[1]Already Allocated to Banks'!$I$5:$U$498,6,0)</f>
        <v>STATE BANK OF INDIA</v>
      </c>
      <c r="O1553" s="115" t="s">
        <v>4152</v>
      </c>
      <c r="P1553" s="74" t="s">
        <v>4249</v>
      </c>
      <c r="Q1553" s="74"/>
      <c r="R1553" s="74"/>
      <c r="S1553" s="74"/>
      <c r="T1553" s="74"/>
      <c r="U1553" s="74"/>
      <c r="V1553" s="74"/>
    </row>
    <row r="1554" spans="1:22" hidden="1" x14ac:dyDescent="0.25">
      <c r="A1554" s="115">
        <v>762</v>
      </c>
      <c r="B1554" s="74" t="s">
        <v>12</v>
      </c>
      <c r="C1554" s="74" t="s">
        <v>23</v>
      </c>
      <c r="D1554" s="74" t="s">
        <v>115</v>
      </c>
      <c r="E1554" s="74" t="s">
        <v>14</v>
      </c>
      <c r="F1554" s="74" t="s">
        <v>25</v>
      </c>
      <c r="G1554" s="74" t="s">
        <v>116</v>
      </c>
      <c r="H1554" s="161">
        <v>366326</v>
      </c>
      <c r="I1554" s="74" t="s">
        <v>1698</v>
      </c>
      <c r="J1554" s="74">
        <v>110</v>
      </c>
      <c r="K1554" s="74">
        <v>20</v>
      </c>
      <c r="L1554" s="74">
        <v>343</v>
      </c>
      <c r="M1554" s="74">
        <v>6557.7080055400002</v>
      </c>
      <c r="N1554" s="124" t="str">
        <f>VLOOKUP(I1554,'[1]Already Allocated to Banks'!$I$5:$U$498,6,0)</f>
        <v>CANARA BANK</v>
      </c>
      <c r="O1554" s="115" t="s">
        <v>4148</v>
      </c>
      <c r="P1554" s="74" t="s">
        <v>4249</v>
      </c>
      <c r="Q1554" s="74"/>
      <c r="R1554" s="74"/>
      <c r="S1554" s="74"/>
      <c r="T1554" s="74"/>
      <c r="U1554" s="74"/>
      <c r="V1554" s="74"/>
    </row>
    <row r="1555" spans="1:22" hidden="1" x14ac:dyDescent="0.25">
      <c r="A1555" s="115">
        <v>773</v>
      </c>
      <c r="B1555" s="74" t="s">
        <v>12</v>
      </c>
      <c r="C1555" s="74" t="s">
        <v>23</v>
      </c>
      <c r="D1555" s="74" t="s">
        <v>437</v>
      </c>
      <c r="E1555" s="74" t="s">
        <v>14</v>
      </c>
      <c r="F1555" s="74" t="s">
        <v>25</v>
      </c>
      <c r="G1555" s="74" t="s">
        <v>438</v>
      </c>
      <c r="H1555" s="161">
        <v>348483</v>
      </c>
      <c r="I1555" s="74" t="s">
        <v>1723</v>
      </c>
      <c r="J1555" s="74">
        <v>867</v>
      </c>
      <c r="K1555" s="74">
        <v>20</v>
      </c>
      <c r="L1555" s="74">
        <v>343</v>
      </c>
      <c r="M1555" s="74">
        <v>6542.0494342000002</v>
      </c>
      <c r="N1555" s="124" t="str">
        <f>VLOOKUP(I1555,'[1]Already Allocated to Banks'!$I$5:$U$498,6,0)</f>
        <v>STATE BANK OF INDIA</v>
      </c>
      <c r="O1555" s="115" t="s">
        <v>4152</v>
      </c>
      <c r="P1555" s="74" t="s">
        <v>4249</v>
      </c>
      <c r="Q1555" s="74"/>
      <c r="R1555" s="74"/>
      <c r="S1555" s="74"/>
      <c r="T1555" s="74"/>
      <c r="U1555" s="74"/>
      <c r="V1555" s="74"/>
    </row>
    <row r="1556" spans="1:22" hidden="1" x14ac:dyDescent="0.25">
      <c r="A1556" s="115">
        <v>776</v>
      </c>
      <c r="B1556" s="74" t="s">
        <v>12</v>
      </c>
      <c r="C1556" s="74" t="s">
        <v>23</v>
      </c>
      <c r="D1556" s="74" t="s">
        <v>1729</v>
      </c>
      <c r="E1556" s="74" t="s">
        <v>14</v>
      </c>
      <c r="F1556" s="74" t="s">
        <v>25</v>
      </c>
      <c r="G1556" s="74" t="s">
        <v>1730</v>
      </c>
      <c r="H1556" s="161">
        <v>357871</v>
      </c>
      <c r="I1556" s="74" t="s">
        <v>1732</v>
      </c>
      <c r="J1556" s="74">
        <v>266</v>
      </c>
      <c r="K1556" s="74">
        <v>20</v>
      </c>
      <c r="L1556" s="74">
        <v>343</v>
      </c>
      <c r="M1556" s="74">
        <v>6534.6555727799996</v>
      </c>
      <c r="N1556" s="124" t="e">
        <f>VLOOKUP(I1556,'[1]Already Allocated to Banks'!$I$5:$U$498,6,0)</f>
        <v>#N/A</v>
      </c>
      <c r="O1556" s="115" t="s">
        <v>4147</v>
      </c>
      <c r="P1556" s="74" t="s">
        <v>4249</v>
      </c>
      <c r="Q1556" s="74" t="s">
        <v>4249</v>
      </c>
      <c r="R1556" s="74" t="s">
        <v>4250</v>
      </c>
      <c r="S1556" s="74" t="s">
        <v>4250</v>
      </c>
      <c r="T1556" s="74"/>
      <c r="U1556" s="74"/>
      <c r="V1556" s="74"/>
    </row>
    <row r="1557" spans="1:22" hidden="1" x14ac:dyDescent="0.25">
      <c r="A1557" s="115">
        <v>777</v>
      </c>
      <c r="B1557" s="74" t="s">
        <v>12</v>
      </c>
      <c r="C1557" s="74" t="s">
        <v>23</v>
      </c>
      <c r="D1557" s="74" t="s">
        <v>24</v>
      </c>
      <c r="E1557" s="74" t="s">
        <v>14</v>
      </c>
      <c r="F1557" s="74" t="s">
        <v>25</v>
      </c>
      <c r="G1557" s="74" t="s">
        <v>26</v>
      </c>
      <c r="H1557" s="161">
        <v>366873</v>
      </c>
      <c r="I1557" s="74" t="s">
        <v>1734</v>
      </c>
      <c r="J1557" s="74">
        <v>360</v>
      </c>
      <c r="K1557" s="74">
        <v>20</v>
      </c>
      <c r="L1557" s="74">
        <v>343</v>
      </c>
      <c r="M1557" s="74">
        <v>6531.9991757999996</v>
      </c>
      <c r="N1557" s="124" t="str">
        <f>VLOOKUP(I1557,'[1]Already Allocated to Banks'!$I$5:$U$498,6,0)</f>
        <v>BANK OF INDIA</v>
      </c>
      <c r="O1557" s="115" t="s">
        <v>4147</v>
      </c>
      <c r="P1557" s="74" t="s">
        <v>4249</v>
      </c>
      <c r="Q1557" s="74"/>
      <c r="R1557" s="74"/>
      <c r="S1557" s="74"/>
      <c r="T1557" s="74"/>
      <c r="U1557" s="74"/>
      <c r="V1557" s="74"/>
    </row>
    <row r="1558" spans="1:22" hidden="1" x14ac:dyDescent="0.25">
      <c r="A1558" s="115">
        <v>786</v>
      </c>
      <c r="B1558" s="74" t="s">
        <v>12</v>
      </c>
      <c r="C1558" s="74" t="s">
        <v>23</v>
      </c>
      <c r="D1558" s="74" t="s">
        <v>171</v>
      </c>
      <c r="E1558" s="74" t="s">
        <v>14</v>
      </c>
      <c r="F1558" s="74" t="s">
        <v>25</v>
      </c>
      <c r="G1558" s="74" t="s">
        <v>172</v>
      </c>
      <c r="H1558" s="161">
        <v>373998</v>
      </c>
      <c r="I1558" s="74" t="s">
        <v>1752</v>
      </c>
      <c r="J1558" s="74">
        <v>357</v>
      </c>
      <c r="K1558" s="74">
        <v>20</v>
      </c>
      <c r="L1558" s="74">
        <v>343</v>
      </c>
      <c r="M1558" s="74">
        <v>6516.3583948400001</v>
      </c>
      <c r="N1558" s="124" t="str">
        <f>VLOOKUP(I1558,'[1]Already Allocated to Banks'!$I$5:$U$498,6,0)</f>
        <v>BANK OF INDIA</v>
      </c>
      <c r="O1558" s="115" t="s">
        <v>4147</v>
      </c>
      <c r="P1558" s="74" t="s">
        <v>4249</v>
      </c>
      <c r="Q1558" s="74"/>
      <c r="R1558" s="74"/>
      <c r="S1558" s="74"/>
      <c r="T1558" s="74"/>
      <c r="U1558" s="74"/>
      <c r="V1558" s="74"/>
    </row>
    <row r="1559" spans="1:22" hidden="1" x14ac:dyDescent="0.25">
      <c r="A1559" s="115">
        <v>787</v>
      </c>
      <c r="B1559" s="74" t="s">
        <v>12</v>
      </c>
      <c r="C1559" s="74" t="s">
        <v>23</v>
      </c>
      <c r="D1559" s="74" t="s">
        <v>24</v>
      </c>
      <c r="E1559" s="74" t="s">
        <v>14</v>
      </c>
      <c r="F1559" s="74" t="s">
        <v>25</v>
      </c>
      <c r="G1559" s="74" t="s">
        <v>26</v>
      </c>
      <c r="H1559" s="161">
        <v>348494</v>
      </c>
      <c r="I1559" s="74" t="s">
        <v>1754</v>
      </c>
      <c r="J1559" s="74">
        <v>177</v>
      </c>
      <c r="K1559" s="74">
        <v>20</v>
      </c>
      <c r="L1559" s="74">
        <v>343</v>
      </c>
      <c r="M1559" s="74">
        <v>6514.2276421400002</v>
      </c>
      <c r="N1559" s="124" t="e">
        <f>VLOOKUP(I1559,'[1]Already Allocated to Banks'!$I$5:$U$498,6,0)</f>
        <v>#N/A</v>
      </c>
      <c r="O1559" s="115" t="s">
        <v>4147</v>
      </c>
      <c r="P1559" s="74" t="s">
        <v>4249</v>
      </c>
      <c r="Q1559" s="74" t="s">
        <v>4249</v>
      </c>
      <c r="R1559" s="74" t="s">
        <v>4250</v>
      </c>
      <c r="S1559" s="74" t="s">
        <v>4250</v>
      </c>
      <c r="T1559" s="74"/>
      <c r="U1559" s="74"/>
      <c r="V1559" s="74"/>
    </row>
    <row r="1560" spans="1:22" hidden="1" x14ac:dyDescent="0.25">
      <c r="A1560" s="115">
        <v>798</v>
      </c>
      <c r="B1560" s="74" t="s">
        <v>12</v>
      </c>
      <c r="C1560" s="74" t="s">
        <v>23</v>
      </c>
      <c r="D1560" s="74" t="s">
        <v>1655</v>
      </c>
      <c r="E1560" s="74" t="s">
        <v>14</v>
      </c>
      <c r="F1560" s="74" t="s">
        <v>25</v>
      </c>
      <c r="G1560" s="74" t="s">
        <v>1656</v>
      </c>
      <c r="H1560" s="161">
        <v>350092</v>
      </c>
      <c r="I1560" s="74" t="s">
        <v>1778</v>
      </c>
      <c r="J1560" s="74">
        <v>1473</v>
      </c>
      <c r="K1560" s="74">
        <v>20</v>
      </c>
      <c r="L1560" s="74">
        <v>343</v>
      </c>
      <c r="M1560" s="74">
        <v>6497.74940634</v>
      </c>
      <c r="N1560" s="124" t="e">
        <f>VLOOKUP(I1560,'[1]Already Allocated to Banks'!$I$5:$U$498,6,0)</f>
        <v>#N/A</v>
      </c>
      <c r="O1560" s="115" t="s">
        <v>4148</v>
      </c>
      <c r="P1560" s="74" t="s">
        <v>4249</v>
      </c>
      <c r="Q1560" s="74" t="s">
        <v>4249</v>
      </c>
      <c r="R1560" s="74" t="s">
        <v>4250</v>
      </c>
      <c r="S1560" s="74" t="s">
        <v>4250</v>
      </c>
      <c r="T1560" s="74"/>
      <c r="U1560" s="74"/>
      <c r="V1560" s="74"/>
    </row>
    <row r="1561" spans="1:22" hidden="1" x14ac:dyDescent="0.25">
      <c r="A1561" s="115">
        <v>806</v>
      </c>
      <c r="B1561" s="74" t="s">
        <v>12</v>
      </c>
      <c r="C1561" s="74" t="s">
        <v>23</v>
      </c>
      <c r="D1561" s="74" t="s">
        <v>53</v>
      </c>
      <c r="E1561" s="74" t="s">
        <v>14</v>
      </c>
      <c r="F1561" s="74" t="s">
        <v>25</v>
      </c>
      <c r="G1561" s="74" t="s">
        <v>54</v>
      </c>
      <c r="H1561" s="161">
        <v>367060</v>
      </c>
      <c r="I1561" s="74" t="s">
        <v>1797</v>
      </c>
      <c r="J1561" s="74">
        <v>658</v>
      </c>
      <c r="K1561" s="74">
        <v>20</v>
      </c>
      <c r="L1561" s="74">
        <v>343</v>
      </c>
      <c r="M1561" s="74">
        <v>6480.2650978600004</v>
      </c>
      <c r="N1561" s="124" t="e">
        <f>VLOOKUP(I1561,'[1]Already Allocated to Banks'!$I$5:$U$498,6,0)</f>
        <v>#N/A</v>
      </c>
      <c r="O1561" s="115" t="s">
        <v>4278</v>
      </c>
      <c r="P1561" s="74" t="s">
        <v>4249</v>
      </c>
      <c r="Q1561" s="74" t="s">
        <v>4249</v>
      </c>
      <c r="R1561" s="74" t="s">
        <v>4250</v>
      </c>
      <c r="S1561" s="74" t="s">
        <v>4250</v>
      </c>
      <c r="T1561" s="74"/>
      <c r="U1561" s="74"/>
      <c r="V1561" s="74"/>
    </row>
    <row r="1562" spans="1:22" hidden="1" x14ac:dyDescent="0.25">
      <c r="A1562" s="115">
        <v>819</v>
      </c>
      <c r="B1562" s="74" t="s">
        <v>12</v>
      </c>
      <c r="C1562" s="74" t="s">
        <v>23</v>
      </c>
      <c r="D1562" s="74" t="s">
        <v>33</v>
      </c>
      <c r="E1562" s="74" t="s">
        <v>14</v>
      </c>
      <c r="F1562" s="74" t="s">
        <v>25</v>
      </c>
      <c r="G1562" s="74" t="s">
        <v>34</v>
      </c>
      <c r="H1562" s="159">
        <v>377759</v>
      </c>
      <c r="I1562" s="74" t="s">
        <v>1821</v>
      </c>
      <c r="J1562" s="74">
        <v>234</v>
      </c>
      <c r="K1562" s="74">
        <v>20</v>
      </c>
      <c r="L1562" s="74">
        <v>343</v>
      </c>
      <c r="M1562" s="74">
        <v>6461.6739258699999</v>
      </c>
      <c r="N1562" s="124" t="str">
        <f>VLOOKUP(I1562,'[1]Already Allocated to Banks'!$I$5:$U$498,6,0)</f>
        <v>CANARA BANK</v>
      </c>
      <c r="O1562" s="115" t="s">
        <v>4148</v>
      </c>
      <c r="P1562" s="74" t="s">
        <v>4249</v>
      </c>
      <c r="Q1562" s="74"/>
      <c r="R1562" s="74"/>
      <c r="S1562" s="74"/>
      <c r="T1562" s="74"/>
      <c r="U1562" s="74"/>
      <c r="V1562" s="74"/>
    </row>
    <row r="1563" spans="1:22" hidden="1" x14ac:dyDescent="0.25">
      <c r="A1563" s="115">
        <v>820</v>
      </c>
      <c r="B1563" s="74" t="s">
        <v>12</v>
      </c>
      <c r="C1563" s="74" t="s">
        <v>23</v>
      </c>
      <c r="D1563" s="74" t="s">
        <v>33</v>
      </c>
      <c r="E1563" s="74" t="s">
        <v>14</v>
      </c>
      <c r="F1563" s="74" t="s">
        <v>25</v>
      </c>
      <c r="G1563" s="74" t="s">
        <v>34</v>
      </c>
      <c r="H1563" s="161">
        <v>375355</v>
      </c>
      <c r="I1563" s="74" t="s">
        <v>1823</v>
      </c>
      <c r="J1563" s="74">
        <v>749</v>
      </c>
      <c r="K1563" s="74">
        <v>20</v>
      </c>
      <c r="L1563" s="74">
        <v>343</v>
      </c>
      <c r="M1563" s="74">
        <v>6460.3890209199999</v>
      </c>
      <c r="N1563" s="124" t="str">
        <f>VLOOKUP(I1563,'[1]Already Allocated to Banks'!$I$5:$U$498,6,0)</f>
        <v>CANARA BANK</v>
      </c>
      <c r="O1563" s="115" t="s">
        <v>4148</v>
      </c>
      <c r="P1563" s="74" t="s">
        <v>4249</v>
      </c>
      <c r="Q1563" s="74"/>
      <c r="R1563" s="74"/>
      <c r="S1563" s="74"/>
      <c r="T1563" s="74"/>
      <c r="U1563" s="74"/>
      <c r="V1563" s="74"/>
    </row>
    <row r="1564" spans="1:22" hidden="1" x14ac:dyDescent="0.25">
      <c r="A1564" s="115">
        <v>824</v>
      </c>
      <c r="B1564" s="74" t="s">
        <v>12</v>
      </c>
      <c r="C1564" s="74" t="s">
        <v>23</v>
      </c>
      <c r="D1564" s="74" t="s">
        <v>33</v>
      </c>
      <c r="E1564" s="74" t="s">
        <v>14</v>
      </c>
      <c r="F1564" s="74" t="s">
        <v>25</v>
      </c>
      <c r="G1564" s="74" t="s">
        <v>34</v>
      </c>
      <c r="H1564" s="161">
        <v>379625</v>
      </c>
      <c r="I1564" s="74" t="s">
        <v>1830</v>
      </c>
      <c r="J1564" s="74">
        <v>357</v>
      </c>
      <c r="K1564" s="74">
        <v>20</v>
      </c>
      <c r="L1564" s="74">
        <v>343</v>
      </c>
      <c r="M1564" s="74">
        <v>6437.6615540499997</v>
      </c>
      <c r="N1564" s="124" t="e">
        <f>VLOOKUP(I1564,'[1]Already Allocated to Banks'!$I$5:$U$498,6,0)</f>
        <v>#N/A</v>
      </c>
      <c r="O1564" s="115" t="s">
        <v>4148</v>
      </c>
      <c r="P1564" s="74" t="s">
        <v>4249</v>
      </c>
      <c r="Q1564" s="74" t="s">
        <v>4249</v>
      </c>
      <c r="R1564" s="74" t="s">
        <v>4250</v>
      </c>
      <c r="S1564" s="74" t="s">
        <v>4250</v>
      </c>
      <c r="T1564" s="74"/>
      <c r="U1564" s="74"/>
      <c r="V1564" s="74"/>
    </row>
    <row r="1565" spans="1:22" hidden="1" x14ac:dyDescent="0.25">
      <c r="A1565" s="115">
        <v>843</v>
      </c>
      <c r="B1565" s="74" t="s">
        <v>12</v>
      </c>
      <c r="C1565" s="74" t="s">
        <v>23</v>
      </c>
      <c r="D1565" s="74" t="s">
        <v>24</v>
      </c>
      <c r="E1565" s="74" t="s">
        <v>14</v>
      </c>
      <c r="F1565" s="74" t="s">
        <v>25</v>
      </c>
      <c r="G1565" s="74" t="s">
        <v>26</v>
      </c>
      <c r="H1565" s="161">
        <v>367243</v>
      </c>
      <c r="I1565" s="74" t="s">
        <v>1874</v>
      </c>
      <c r="J1565" s="74">
        <v>108</v>
      </c>
      <c r="K1565" s="74">
        <v>20</v>
      </c>
      <c r="L1565" s="74">
        <v>343</v>
      </c>
      <c r="M1565" s="74">
        <v>6399.3574103199999</v>
      </c>
      <c r="N1565" s="124" t="str">
        <f>VLOOKUP(I1565,'[1]Already Allocated to Banks'!$I$5:$U$498,6,0)</f>
        <v>BANK OF INDIA</v>
      </c>
      <c r="O1565" s="115" t="s">
        <v>4147</v>
      </c>
      <c r="P1565" s="74" t="s">
        <v>4249</v>
      </c>
      <c r="Q1565" s="74"/>
      <c r="R1565" s="74"/>
      <c r="S1565" s="74"/>
      <c r="T1565" s="74"/>
      <c r="U1565" s="74"/>
      <c r="V1565" s="74"/>
    </row>
    <row r="1566" spans="1:22" hidden="1" x14ac:dyDescent="0.25">
      <c r="A1566" s="115">
        <v>847</v>
      </c>
      <c r="B1566" s="74" t="s">
        <v>12</v>
      </c>
      <c r="C1566" s="74" t="s">
        <v>23</v>
      </c>
      <c r="D1566" s="74" t="s">
        <v>29</v>
      </c>
      <c r="E1566" s="74" t="s">
        <v>14</v>
      </c>
      <c r="F1566" s="74" t="s">
        <v>25</v>
      </c>
      <c r="G1566" s="74" t="s">
        <v>30</v>
      </c>
      <c r="H1566" s="161">
        <v>358062</v>
      </c>
      <c r="I1566" s="74" t="s">
        <v>1884</v>
      </c>
      <c r="J1566" s="74">
        <v>841</v>
      </c>
      <c r="K1566" s="74">
        <v>20</v>
      </c>
      <c r="L1566" s="74">
        <v>343</v>
      </c>
      <c r="M1566" s="74">
        <v>6395.10031901</v>
      </c>
      <c r="N1566" s="124" t="str">
        <f>VLOOKUP(I1566,'[1]Already Allocated to Banks'!$I$5:$U$498,6,0)</f>
        <v>STATE BANK OF INDIA</v>
      </c>
      <c r="O1566" s="115" t="s">
        <v>4152</v>
      </c>
      <c r="P1566" s="74" t="s">
        <v>4249</v>
      </c>
      <c r="Q1566" s="74"/>
      <c r="R1566" s="74"/>
      <c r="S1566" s="74"/>
      <c r="T1566" s="74"/>
      <c r="U1566" s="74"/>
      <c r="V1566" s="74"/>
    </row>
    <row r="1567" spans="1:22" hidden="1" x14ac:dyDescent="0.25">
      <c r="A1567" s="115">
        <v>848</v>
      </c>
      <c r="B1567" s="74" t="s">
        <v>12</v>
      </c>
      <c r="C1567" s="74" t="s">
        <v>23</v>
      </c>
      <c r="D1567" s="74" t="s">
        <v>171</v>
      </c>
      <c r="E1567" s="74" t="s">
        <v>14</v>
      </c>
      <c r="F1567" s="74" t="s">
        <v>25</v>
      </c>
      <c r="G1567" s="74" t="s">
        <v>172</v>
      </c>
      <c r="H1567" s="161">
        <v>362367</v>
      </c>
      <c r="I1567" s="74" t="s">
        <v>1886</v>
      </c>
      <c r="J1567" s="74">
        <v>681</v>
      </c>
      <c r="K1567" s="74">
        <v>20</v>
      </c>
      <c r="L1567" s="74">
        <v>343</v>
      </c>
      <c r="M1567" s="74">
        <v>6394.7848042100004</v>
      </c>
      <c r="N1567" s="124" t="e">
        <f>VLOOKUP(I1567,'[1]Already Allocated to Banks'!$I$5:$U$498,6,0)</f>
        <v>#N/A</v>
      </c>
      <c r="O1567" s="115" t="s">
        <v>4278</v>
      </c>
      <c r="P1567" s="74" t="s">
        <v>4249</v>
      </c>
      <c r="Q1567" s="74" t="s">
        <v>4249</v>
      </c>
      <c r="R1567" s="74" t="s">
        <v>4249</v>
      </c>
      <c r="S1567" s="74" t="s">
        <v>4250</v>
      </c>
      <c r="T1567" s="74"/>
      <c r="U1567" s="74"/>
      <c r="V1567" s="74"/>
    </row>
    <row r="1568" spans="1:22" hidden="1" x14ac:dyDescent="0.25">
      <c r="A1568" s="115">
        <v>862</v>
      </c>
      <c r="B1568" s="74" t="s">
        <v>12</v>
      </c>
      <c r="C1568" s="74" t="s">
        <v>23</v>
      </c>
      <c r="D1568" s="74" t="s">
        <v>1917</v>
      </c>
      <c r="E1568" s="74" t="s">
        <v>14</v>
      </c>
      <c r="F1568" s="74" t="s">
        <v>25</v>
      </c>
      <c r="G1568" s="74" t="s">
        <v>1918</v>
      </c>
      <c r="H1568" s="161">
        <v>368822</v>
      </c>
      <c r="I1568" s="74" t="s">
        <v>1920</v>
      </c>
      <c r="J1568" s="74">
        <v>1100</v>
      </c>
      <c r="K1568" s="74">
        <v>20</v>
      </c>
      <c r="L1568" s="74">
        <v>343</v>
      </c>
      <c r="M1568" s="74">
        <v>6366.5515572699996</v>
      </c>
      <c r="N1568" s="124" t="e">
        <f>VLOOKUP(I1568,'[1]Already Allocated to Banks'!$I$5:$U$498,6,0)</f>
        <v>#N/A</v>
      </c>
      <c r="O1568" s="115" t="s">
        <v>4278</v>
      </c>
      <c r="P1568" s="74" t="s">
        <v>4249</v>
      </c>
      <c r="Q1568" s="74" t="s">
        <v>4249</v>
      </c>
      <c r="R1568" s="74" t="s">
        <v>4249</v>
      </c>
      <c r="S1568" s="74" t="s">
        <v>4346</v>
      </c>
      <c r="T1568" s="74"/>
      <c r="U1568" s="74"/>
      <c r="V1568" s="74"/>
    </row>
    <row r="1569" spans="1:22" hidden="1" x14ac:dyDescent="0.25">
      <c r="A1569" s="115">
        <v>870</v>
      </c>
      <c r="B1569" s="74" t="s">
        <v>12</v>
      </c>
      <c r="C1569" s="74" t="s">
        <v>23</v>
      </c>
      <c r="D1569" s="74" t="s">
        <v>115</v>
      </c>
      <c r="E1569" s="74" t="s">
        <v>14</v>
      </c>
      <c r="F1569" s="74" t="s">
        <v>25</v>
      </c>
      <c r="G1569" s="74" t="s">
        <v>116</v>
      </c>
      <c r="H1569" s="161">
        <v>376997</v>
      </c>
      <c r="I1569" s="74" t="s">
        <v>1936</v>
      </c>
      <c r="J1569" s="74">
        <v>437</v>
      </c>
      <c r="K1569" s="74">
        <v>20</v>
      </c>
      <c r="L1569" s="74">
        <v>343</v>
      </c>
      <c r="M1569" s="74">
        <v>6351.3858601700003</v>
      </c>
      <c r="N1569" s="124" t="str">
        <f>VLOOKUP(I1569,'[1]Already Allocated to Banks'!$I$5:$U$498,6,0)</f>
        <v>CANARA BANK</v>
      </c>
      <c r="O1569" s="115" t="s">
        <v>4148</v>
      </c>
      <c r="P1569" s="74" t="s">
        <v>4249</v>
      </c>
      <c r="Q1569" s="74"/>
      <c r="R1569" s="74"/>
      <c r="S1569" s="74"/>
      <c r="T1569" s="74"/>
      <c r="U1569" s="74"/>
      <c r="V1569" s="74"/>
    </row>
    <row r="1570" spans="1:22" hidden="1" x14ac:dyDescent="0.25">
      <c r="A1570" s="115">
        <v>872</v>
      </c>
      <c r="B1570" s="74" t="s">
        <v>12</v>
      </c>
      <c r="C1570" s="74" t="s">
        <v>23</v>
      </c>
      <c r="D1570" s="74" t="s">
        <v>33</v>
      </c>
      <c r="E1570" s="74" t="s">
        <v>14</v>
      </c>
      <c r="F1570" s="74" t="s">
        <v>25</v>
      </c>
      <c r="G1570" s="74" t="s">
        <v>34</v>
      </c>
      <c r="H1570" s="161">
        <v>376080</v>
      </c>
      <c r="I1570" s="74" t="s">
        <v>1940</v>
      </c>
      <c r="J1570" s="74">
        <v>156</v>
      </c>
      <c r="K1570" s="74">
        <v>20</v>
      </c>
      <c r="L1570" s="74">
        <v>343</v>
      </c>
      <c r="M1570" s="74">
        <v>6350.46700745</v>
      </c>
      <c r="N1570" s="124" t="str">
        <f>VLOOKUP(I1570,'[1]Already Allocated to Banks'!$I$5:$U$498,6,0)</f>
        <v>STATE BANK OF INDIA</v>
      </c>
      <c r="O1570" s="115" t="s">
        <v>4152</v>
      </c>
      <c r="P1570" s="74" t="s">
        <v>4249</v>
      </c>
      <c r="Q1570" s="74"/>
      <c r="R1570" s="74"/>
      <c r="S1570" s="74"/>
      <c r="T1570" s="74"/>
      <c r="U1570" s="74"/>
      <c r="V1570" s="74"/>
    </row>
    <row r="1571" spans="1:22" hidden="1" x14ac:dyDescent="0.25">
      <c r="A1571" s="115">
        <v>884</v>
      </c>
      <c r="B1571" s="74" t="s">
        <v>12</v>
      </c>
      <c r="C1571" s="74" t="s">
        <v>23</v>
      </c>
      <c r="D1571" s="74" t="s">
        <v>29</v>
      </c>
      <c r="E1571" s="74" t="s">
        <v>14</v>
      </c>
      <c r="F1571" s="74" t="s">
        <v>25</v>
      </c>
      <c r="G1571" s="74" t="s">
        <v>30</v>
      </c>
      <c r="H1571" s="161">
        <v>377181</v>
      </c>
      <c r="I1571" s="74" t="s">
        <v>1963</v>
      </c>
      <c r="J1571" s="74">
        <v>624</v>
      </c>
      <c r="K1571" s="74">
        <v>20</v>
      </c>
      <c r="L1571" s="74">
        <v>343</v>
      </c>
      <c r="M1571" s="74">
        <v>6334.4947692699998</v>
      </c>
      <c r="N1571" s="124" t="str">
        <f>VLOOKUP(I1571,'[1]Already Allocated to Banks'!$I$5:$U$498,6,0)</f>
        <v>STATE BANK OF INDIA</v>
      </c>
      <c r="O1571" s="115" t="s">
        <v>4152</v>
      </c>
      <c r="P1571" s="74" t="s">
        <v>4249</v>
      </c>
      <c r="Q1571" s="74"/>
      <c r="R1571" s="74"/>
      <c r="S1571" s="74"/>
      <c r="T1571" s="74"/>
      <c r="U1571" s="74"/>
      <c r="V1571" s="74"/>
    </row>
    <row r="1572" spans="1:22" hidden="1" x14ac:dyDescent="0.25">
      <c r="A1572" s="115">
        <v>885</v>
      </c>
      <c r="B1572" s="74" t="s">
        <v>12</v>
      </c>
      <c r="C1572" s="74" t="s">
        <v>23</v>
      </c>
      <c r="D1572" s="74" t="s">
        <v>1655</v>
      </c>
      <c r="E1572" s="74" t="s">
        <v>14</v>
      </c>
      <c r="F1572" s="74" t="s">
        <v>25</v>
      </c>
      <c r="G1572" s="74" t="s">
        <v>1656</v>
      </c>
      <c r="H1572" s="161">
        <v>367120</v>
      </c>
      <c r="I1572" s="74" t="s">
        <v>1965</v>
      </c>
      <c r="J1572" s="74">
        <v>363</v>
      </c>
      <c r="K1572" s="74">
        <v>20</v>
      </c>
      <c r="L1572" s="74">
        <v>343</v>
      </c>
      <c r="M1572" s="74">
        <v>6322.21088272</v>
      </c>
      <c r="N1572" s="124" t="e">
        <f>VLOOKUP(I1572,'[1]Already Allocated to Banks'!$I$5:$U$498,6,0)</f>
        <v>#N/A</v>
      </c>
      <c r="O1572" s="115" t="s">
        <v>4148</v>
      </c>
      <c r="P1572" s="74" t="s">
        <v>4249</v>
      </c>
      <c r="Q1572" s="74" t="s">
        <v>4249</v>
      </c>
      <c r="R1572" s="74" t="s">
        <v>4250</v>
      </c>
      <c r="S1572" s="74" t="s">
        <v>4250</v>
      </c>
      <c r="T1572" s="74"/>
      <c r="U1572" s="74"/>
      <c r="V1572" s="74"/>
    </row>
    <row r="1573" spans="1:22" hidden="1" x14ac:dyDescent="0.25">
      <c r="A1573" s="115">
        <v>890</v>
      </c>
      <c r="B1573" s="74" t="s">
        <v>12</v>
      </c>
      <c r="C1573" s="74" t="s">
        <v>23</v>
      </c>
      <c r="D1573" s="74" t="s">
        <v>437</v>
      </c>
      <c r="E1573" s="74" t="s">
        <v>14</v>
      </c>
      <c r="F1573" s="74" t="s">
        <v>25</v>
      </c>
      <c r="G1573" s="74" t="s">
        <v>438</v>
      </c>
      <c r="H1573" s="161">
        <v>377676</v>
      </c>
      <c r="I1573" s="74" t="s">
        <v>1977</v>
      </c>
      <c r="J1573" s="74">
        <v>1088</v>
      </c>
      <c r="K1573" s="74">
        <v>20</v>
      </c>
      <c r="L1573" s="74">
        <v>343</v>
      </c>
      <c r="M1573" s="74">
        <v>6314.5915316000001</v>
      </c>
      <c r="N1573" s="124" t="str">
        <f>VLOOKUP(I1573,'[1]Already Allocated to Banks'!$I$5:$U$498,6,0)</f>
        <v>STATE BANK OF INDIA</v>
      </c>
      <c r="O1573" s="115" t="s">
        <v>4152</v>
      </c>
      <c r="P1573" s="74" t="s">
        <v>4249</v>
      </c>
      <c r="Q1573" s="74"/>
      <c r="R1573" s="74"/>
      <c r="S1573" s="74"/>
      <c r="T1573" s="74"/>
      <c r="U1573" s="74"/>
      <c r="V1573" s="74"/>
    </row>
    <row r="1574" spans="1:22" hidden="1" x14ac:dyDescent="0.25">
      <c r="A1574" s="115">
        <v>896</v>
      </c>
      <c r="B1574" s="74" t="s">
        <v>12</v>
      </c>
      <c r="C1574" s="74" t="s">
        <v>23</v>
      </c>
      <c r="D1574" s="74" t="s">
        <v>1917</v>
      </c>
      <c r="E1574" s="74" t="s">
        <v>14</v>
      </c>
      <c r="F1574" s="74" t="s">
        <v>25</v>
      </c>
      <c r="G1574" s="74" t="s">
        <v>1918</v>
      </c>
      <c r="H1574" s="161">
        <v>358381</v>
      </c>
      <c r="I1574" s="74" t="s">
        <v>1988</v>
      </c>
      <c r="J1574" s="74">
        <v>366</v>
      </c>
      <c r="K1574" s="74">
        <v>20</v>
      </c>
      <c r="L1574" s="74">
        <v>343</v>
      </c>
      <c r="M1574" s="74">
        <v>6303.5180154199998</v>
      </c>
      <c r="N1574" s="124" t="e">
        <f>VLOOKUP(I1574,'[1]Already Allocated to Banks'!$I$5:$U$498,6,0)</f>
        <v>#N/A</v>
      </c>
      <c r="O1574" s="115" t="s">
        <v>4147</v>
      </c>
      <c r="P1574" s="74" t="s">
        <v>4249</v>
      </c>
      <c r="Q1574" s="74" t="s">
        <v>4249</v>
      </c>
      <c r="R1574" s="74" t="s">
        <v>4250</v>
      </c>
      <c r="S1574" s="74" t="s">
        <v>4346</v>
      </c>
      <c r="T1574" s="74"/>
      <c r="U1574" s="74"/>
      <c r="V1574" s="74"/>
    </row>
    <row r="1575" spans="1:22" hidden="1" x14ac:dyDescent="0.25">
      <c r="A1575" s="115">
        <v>904</v>
      </c>
      <c r="B1575" s="74" t="s">
        <v>12</v>
      </c>
      <c r="C1575" s="74" t="s">
        <v>23</v>
      </c>
      <c r="D1575" s="74" t="s">
        <v>1729</v>
      </c>
      <c r="E1575" s="74" t="s">
        <v>14</v>
      </c>
      <c r="F1575" s="74" t="s">
        <v>25</v>
      </c>
      <c r="G1575" s="74" t="s">
        <v>1730</v>
      </c>
      <c r="H1575" s="161">
        <v>352702</v>
      </c>
      <c r="I1575" s="74" t="s">
        <v>2004</v>
      </c>
      <c r="J1575" s="74">
        <v>203</v>
      </c>
      <c r="K1575" s="74">
        <v>20</v>
      </c>
      <c r="L1575" s="74">
        <v>343</v>
      </c>
      <c r="M1575" s="74">
        <v>6297.0518378099996</v>
      </c>
      <c r="N1575" s="124" t="str">
        <f>VLOOKUP(I1575,'[1]Already Allocated to Banks'!$I$5:$U$498,6,0)</f>
        <v>BANK OF INDIA</v>
      </c>
      <c r="O1575" s="115" t="s">
        <v>4147</v>
      </c>
      <c r="P1575" s="74" t="s">
        <v>4249</v>
      </c>
      <c r="Q1575" s="74"/>
      <c r="R1575" s="74"/>
      <c r="S1575" s="74"/>
      <c r="T1575" s="74"/>
      <c r="U1575" s="74"/>
      <c r="V1575" s="74"/>
    </row>
    <row r="1576" spans="1:22" hidden="1" x14ac:dyDescent="0.25">
      <c r="A1576" s="115">
        <v>929</v>
      </c>
      <c r="B1576" s="74" t="s">
        <v>12</v>
      </c>
      <c r="C1576" s="74" t="s">
        <v>23</v>
      </c>
      <c r="D1576" s="74" t="s">
        <v>24</v>
      </c>
      <c r="E1576" s="74" t="s">
        <v>14</v>
      </c>
      <c r="F1576" s="74" t="s">
        <v>25</v>
      </c>
      <c r="G1576" s="74" t="s">
        <v>26</v>
      </c>
      <c r="H1576" s="161">
        <v>377971</v>
      </c>
      <c r="I1576" s="74" t="s">
        <v>2059</v>
      </c>
      <c r="J1576" s="74">
        <v>250</v>
      </c>
      <c r="K1576" s="74">
        <v>20</v>
      </c>
      <c r="L1576" s="74">
        <v>343</v>
      </c>
      <c r="M1576" s="74">
        <v>6264.85864494</v>
      </c>
      <c r="N1576" s="124" t="str">
        <f>VLOOKUP(I1576,'[1]Already Allocated to Banks'!$I$5:$U$498,6,0)</f>
        <v>BANK OF INDIA</v>
      </c>
      <c r="O1576" s="115" t="s">
        <v>4147</v>
      </c>
      <c r="P1576" s="74" t="s">
        <v>4249</v>
      </c>
      <c r="Q1576" s="74"/>
      <c r="R1576" s="74"/>
      <c r="S1576" s="74"/>
      <c r="T1576" s="74"/>
      <c r="U1576" s="74"/>
      <c r="V1576" s="74"/>
    </row>
    <row r="1577" spans="1:22" hidden="1" x14ac:dyDescent="0.25">
      <c r="A1577" s="115">
        <v>935</v>
      </c>
      <c r="B1577" s="74" t="s">
        <v>12</v>
      </c>
      <c r="C1577" s="74" t="s">
        <v>23</v>
      </c>
      <c r="D1577" s="74" t="s">
        <v>437</v>
      </c>
      <c r="E1577" s="74" t="s">
        <v>14</v>
      </c>
      <c r="F1577" s="74" t="s">
        <v>25</v>
      </c>
      <c r="G1577" s="74" t="s">
        <v>438</v>
      </c>
      <c r="H1577" s="161">
        <v>347137</v>
      </c>
      <c r="I1577" s="74" t="s">
        <v>2072</v>
      </c>
      <c r="J1577" s="74">
        <v>270</v>
      </c>
      <c r="K1577" s="74">
        <v>20</v>
      </c>
      <c r="L1577" s="74">
        <v>343</v>
      </c>
      <c r="M1577" s="74">
        <v>6257.8790940099998</v>
      </c>
      <c r="N1577" s="124" t="e">
        <f>VLOOKUP(I1577,'[1]Already Allocated to Banks'!$I$5:$U$498,6,0)</f>
        <v>#N/A</v>
      </c>
      <c r="O1577" s="115" t="s">
        <v>4278</v>
      </c>
      <c r="P1577" s="74" t="s">
        <v>4249</v>
      </c>
      <c r="Q1577" s="74" t="s">
        <v>4249</v>
      </c>
      <c r="R1577" s="74" t="s">
        <v>4250</v>
      </c>
      <c r="S1577" s="74" t="s">
        <v>4250</v>
      </c>
      <c r="T1577" s="74"/>
      <c r="U1577" s="74"/>
      <c r="V1577" s="74"/>
    </row>
    <row r="1578" spans="1:22" hidden="1" x14ac:dyDescent="0.25">
      <c r="A1578" s="115">
        <v>942</v>
      </c>
      <c r="B1578" s="74" t="s">
        <v>12</v>
      </c>
      <c r="C1578" s="74" t="s">
        <v>23</v>
      </c>
      <c r="D1578" s="74" t="s">
        <v>33</v>
      </c>
      <c r="E1578" s="74" t="s">
        <v>14</v>
      </c>
      <c r="F1578" s="74" t="s">
        <v>25</v>
      </c>
      <c r="G1578" s="74" t="s">
        <v>34</v>
      </c>
      <c r="H1578" s="161">
        <v>368865</v>
      </c>
      <c r="I1578" s="74" t="s">
        <v>2090</v>
      </c>
      <c r="J1578" s="74">
        <v>1092</v>
      </c>
      <c r="K1578" s="74">
        <v>20</v>
      </c>
      <c r="L1578" s="74">
        <v>343</v>
      </c>
      <c r="M1578" s="74">
        <v>6236.6285510099997</v>
      </c>
      <c r="N1578" s="124" t="str">
        <f>VLOOKUP(I1578,'[1]Already Allocated to Banks'!$I$5:$U$498,6,0)</f>
        <v>INDIAN BANK</v>
      </c>
      <c r="O1578" s="115" t="s">
        <v>4141</v>
      </c>
      <c r="P1578" s="74" t="s">
        <v>4249</v>
      </c>
      <c r="Q1578" s="74"/>
      <c r="R1578" s="74"/>
      <c r="S1578" s="74"/>
      <c r="T1578" s="74"/>
      <c r="U1578" s="74"/>
      <c r="V1578" s="74"/>
    </row>
    <row r="1579" spans="1:22" hidden="1" x14ac:dyDescent="0.25">
      <c r="A1579" s="115">
        <v>943</v>
      </c>
      <c r="B1579" s="74" t="s">
        <v>12</v>
      </c>
      <c r="C1579" s="74" t="s">
        <v>23</v>
      </c>
      <c r="D1579" s="74" t="s">
        <v>33</v>
      </c>
      <c r="E1579" s="74" t="s">
        <v>14</v>
      </c>
      <c r="F1579" s="74" t="s">
        <v>25</v>
      </c>
      <c r="G1579" s="74" t="s">
        <v>34</v>
      </c>
      <c r="H1579" s="161">
        <v>375267</v>
      </c>
      <c r="I1579" s="74" t="s">
        <v>2092</v>
      </c>
      <c r="J1579" s="74">
        <v>192</v>
      </c>
      <c r="K1579" s="74">
        <v>20</v>
      </c>
      <c r="L1579" s="74">
        <v>343</v>
      </c>
      <c r="M1579" s="74">
        <v>6232.31531584</v>
      </c>
      <c r="N1579" s="124" t="e">
        <f>VLOOKUP(I1579,'[1]Already Allocated to Banks'!$I$5:$U$498,6,0)</f>
        <v>#N/A</v>
      </c>
      <c r="O1579" s="115" t="s">
        <v>4148</v>
      </c>
      <c r="P1579" s="74" t="s">
        <v>4249</v>
      </c>
      <c r="Q1579" s="74" t="s">
        <v>4249</v>
      </c>
      <c r="R1579" s="74" t="s">
        <v>4250</v>
      </c>
      <c r="S1579" s="74" t="s">
        <v>4250</v>
      </c>
      <c r="T1579" s="74"/>
      <c r="U1579" s="74"/>
      <c r="V1579" s="74"/>
    </row>
    <row r="1580" spans="1:22" hidden="1" x14ac:dyDescent="0.25">
      <c r="A1580" s="115">
        <v>947</v>
      </c>
      <c r="B1580" s="74" t="s">
        <v>12</v>
      </c>
      <c r="C1580" s="74" t="s">
        <v>23</v>
      </c>
      <c r="D1580" s="74" t="s">
        <v>1917</v>
      </c>
      <c r="E1580" s="74" t="s">
        <v>14</v>
      </c>
      <c r="F1580" s="74" t="s">
        <v>25</v>
      </c>
      <c r="G1580" s="74" t="s">
        <v>1918</v>
      </c>
      <c r="H1580" s="161">
        <v>368685</v>
      </c>
      <c r="I1580" s="74" t="s">
        <v>2101</v>
      </c>
      <c r="J1580" s="74">
        <v>2302</v>
      </c>
      <c r="K1580" s="74">
        <v>20</v>
      </c>
      <c r="L1580" s="74">
        <v>343</v>
      </c>
      <c r="M1580" s="74">
        <v>6226.6866161899998</v>
      </c>
      <c r="N1580" s="124" t="e">
        <f>VLOOKUP(I1580,'[1]Already Allocated to Banks'!$I$5:$U$498,6,0)</f>
        <v>#N/A</v>
      </c>
      <c r="O1580" s="115" t="s">
        <v>4278</v>
      </c>
      <c r="P1580" s="74" t="s">
        <v>4249</v>
      </c>
      <c r="Q1580" s="74" t="s">
        <v>4249</v>
      </c>
      <c r="R1580" s="74" t="s">
        <v>4249</v>
      </c>
      <c r="S1580" s="74" t="s">
        <v>4346</v>
      </c>
      <c r="T1580" s="74"/>
      <c r="U1580" s="74"/>
      <c r="V1580" s="74"/>
    </row>
    <row r="1581" spans="1:22" hidden="1" x14ac:dyDescent="0.25">
      <c r="A1581" s="115">
        <v>965</v>
      </c>
      <c r="B1581" s="74" t="s">
        <v>12</v>
      </c>
      <c r="C1581" s="74" t="s">
        <v>23</v>
      </c>
      <c r="D1581" s="74" t="s">
        <v>2134</v>
      </c>
      <c r="E1581" s="74" t="s">
        <v>14</v>
      </c>
      <c r="F1581" s="74" t="s">
        <v>25</v>
      </c>
      <c r="G1581" s="74" t="s">
        <v>2135</v>
      </c>
      <c r="H1581" s="161">
        <v>347834</v>
      </c>
      <c r="I1581" s="74" t="s">
        <v>2137</v>
      </c>
      <c r="J1581" s="74">
        <v>541</v>
      </c>
      <c r="K1581" s="74">
        <v>20</v>
      </c>
      <c r="L1581" s="74">
        <v>343</v>
      </c>
      <c r="M1581" s="74">
        <v>6189.9595063899997</v>
      </c>
      <c r="N1581" s="124" t="e">
        <f>VLOOKUP(I1581,'[1]Already Allocated to Banks'!$I$5:$U$498,6,0)</f>
        <v>#N/A</v>
      </c>
      <c r="O1581" s="115" t="s">
        <v>4147</v>
      </c>
      <c r="P1581" s="74" t="s">
        <v>4249</v>
      </c>
      <c r="Q1581" s="74" t="s">
        <v>4249</v>
      </c>
      <c r="R1581" s="74" t="s">
        <v>4250</v>
      </c>
      <c r="S1581" s="74" t="s">
        <v>4250</v>
      </c>
      <c r="T1581" s="74"/>
      <c r="U1581" s="74"/>
      <c r="V1581" s="74"/>
    </row>
    <row r="1582" spans="1:22" hidden="1" x14ac:dyDescent="0.25">
      <c r="A1582" s="115">
        <v>993</v>
      </c>
      <c r="B1582" s="74" t="s">
        <v>12</v>
      </c>
      <c r="C1582" s="74" t="s">
        <v>23</v>
      </c>
      <c r="D1582" s="74" t="s">
        <v>24</v>
      </c>
      <c r="E1582" s="74" t="s">
        <v>14</v>
      </c>
      <c r="F1582" s="74" t="s">
        <v>25</v>
      </c>
      <c r="G1582" s="74" t="s">
        <v>26</v>
      </c>
      <c r="H1582" s="161">
        <v>376361</v>
      </c>
      <c r="I1582" s="74" t="s">
        <v>2190</v>
      </c>
      <c r="J1582" s="74">
        <v>183</v>
      </c>
      <c r="K1582" s="74">
        <v>20</v>
      </c>
      <c r="L1582" s="74">
        <v>343</v>
      </c>
      <c r="M1582" s="74">
        <v>6136.9118391000002</v>
      </c>
      <c r="N1582" s="124" t="str">
        <f>VLOOKUP(I1582,'[1]Already Allocated to Banks'!$I$5:$U$498,6,0)</f>
        <v>BANK OF INDIA</v>
      </c>
      <c r="O1582" s="115" t="s">
        <v>4147</v>
      </c>
      <c r="P1582" s="74" t="s">
        <v>4249</v>
      </c>
      <c r="Q1582" s="74"/>
      <c r="R1582" s="74"/>
      <c r="S1582" s="74"/>
      <c r="T1582" s="74"/>
      <c r="U1582" s="74"/>
      <c r="V1582" s="74"/>
    </row>
    <row r="1583" spans="1:22" hidden="1" x14ac:dyDescent="0.25">
      <c r="A1583" s="115">
        <v>998</v>
      </c>
      <c r="B1583" s="74" t="s">
        <v>12</v>
      </c>
      <c r="C1583" s="74" t="s">
        <v>23</v>
      </c>
      <c r="D1583" s="74" t="s">
        <v>24</v>
      </c>
      <c r="E1583" s="74" t="s">
        <v>14</v>
      </c>
      <c r="F1583" s="74" t="s">
        <v>25</v>
      </c>
      <c r="G1583" s="74" t="s">
        <v>26</v>
      </c>
      <c r="H1583" s="161">
        <v>367867</v>
      </c>
      <c r="I1583" s="74" t="s">
        <v>2202</v>
      </c>
      <c r="J1583" s="74">
        <v>195</v>
      </c>
      <c r="K1583" s="74">
        <v>20</v>
      </c>
      <c r="L1583" s="74">
        <v>343</v>
      </c>
      <c r="M1583" s="74">
        <v>6126.3887826</v>
      </c>
      <c r="N1583" s="124" t="str">
        <f>VLOOKUP(I1583,'[1]Already Allocated to Banks'!$I$5:$U$498,6,0)</f>
        <v>BANK OF INDIA</v>
      </c>
      <c r="O1583" s="115" t="s">
        <v>4147</v>
      </c>
      <c r="P1583" s="74" t="s">
        <v>4249</v>
      </c>
      <c r="Q1583" s="74"/>
      <c r="R1583" s="74"/>
      <c r="S1583" s="74"/>
      <c r="T1583" s="74"/>
      <c r="U1583" s="74"/>
      <c r="V1583" s="74"/>
    </row>
    <row r="1584" spans="1:22" hidden="1" x14ac:dyDescent="0.25">
      <c r="A1584" s="115">
        <v>1014</v>
      </c>
      <c r="B1584" s="74" t="s">
        <v>12</v>
      </c>
      <c r="C1584" s="74" t="s">
        <v>23</v>
      </c>
      <c r="D1584" s="74" t="s">
        <v>115</v>
      </c>
      <c r="E1584" s="74" t="s">
        <v>14</v>
      </c>
      <c r="F1584" s="74" t="s">
        <v>25</v>
      </c>
      <c r="G1584" s="74" t="s">
        <v>116</v>
      </c>
      <c r="H1584" s="161">
        <v>349423</v>
      </c>
      <c r="I1584" s="74" t="s">
        <v>2233</v>
      </c>
      <c r="J1584" s="74">
        <v>435</v>
      </c>
      <c r="K1584" s="74">
        <v>20</v>
      </c>
      <c r="L1584" s="74">
        <v>343</v>
      </c>
      <c r="M1584" s="74">
        <v>6106.1696395899999</v>
      </c>
      <c r="N1584" s="124" t="e">
        <f>VLOOKUP(I1584,'[1]Already Allocated to Banks'!$I$5:$U$498,6,0)</f>
        <v>#N/A</v>
      </c>
      <c r="O1584" s="115" t="s">
        <v>4278</v>
      </c>
      <c r="P1584" s="74" t="s">
        <v>4249</v>
      </c>
      <c r="Q1584" s="74" t="s">
        <v>4249</v>
      </c>
      <c r="R1584" s="74" t="s">
        <v>4250</v>
      </c>
      <c r="S1584" s="74" t="s">
        <v>4346</v>
      </c>
      <c r="T1584" s="74"/>
      <c r="U1584" s="74"/>
      <c r="V1584" s="74"/>
    </row>
    <row r="1585" spans="1:22" hidden="1" x14ac:dyDescent="0.25">
      <c r="A1585" s="115">
        <v>1026</v>
      </c>
      <c r="B1585" s="74" t="s">
        <v>12</v>
      </c>
      <c r="C1585" s="74" t="s">
        <v>23</v>
      </c>
      <c r="D1585" s="74" t="s">
        <v>24</v>
      </c>
      <c r="E1585" s="74" t="s">
        <v>14</v>
      </c>
      <c r="F1585" s="74" t="s">
        <v>25</v>
      </c>
      <c r="G1585" s="74" t="s">
        <v>26</v>
      </c>
      <c r="H1585" s="161">
        <v>348492</v>
      </c>
      <c r="I1585" s="74" t="s">
        <v>2262</v>
      </c>
      <c r="J1585" s="74">
        <v>246</v>
      </c>
      <c r="K1585" s="74">
        <v>20</v>
      </c>
      <c r="L1585" s="74">
        <v>343</v>
      </c>
      <c r="M1585" s="74">
        <v>6083.8916066299998</v>
      </c>
      <c r="N1585" s="124" t="e">
        <f>VLOOKUP(I1585,'[1]Already Allocated to Banks'!$I$5:$U$498,6,0)</f>
        <v>#N/A</v>
      </c>
      <c r="O1585" s="115" t="s">
        <v>4147</v>
      </c>
      <c r="P1585" s="74" t="s">
        <v>4249</v>
      </c>
      <c r="Q1585" s="74" t="s">
        <v>4249</v>
      </c>
      <c r="R1585" s="74" t="s">
        <v>4250</v>
      </c>
      <c r="S1585" s="74" t="s">
        <v>4250</v>
      </c>
      <c r="T1585" s="74"/>
      <c r="U1585" s="74"/>
      <c r="V1585" s="74"/>
    </row>
    <row r="1586" spans="1:22" hidden="1" x14ac:dyDescent="0.25">
      <c r="A1586" s="115">
        <v>1030</v>
      </c>
      <c r="B1586" s="74" t="s">
        <v>12</v>
      </c>
      <c r="C1586" s="74" t="s">
        <v>23</v>
      </c>
      <c r="D1586" s="74" t="s">
        <v>1655</v>
      </c>
      <c r="E1586" s="74" t="s">
        <v>14</v>
      </c>
      <c r="F1586" s="74" t="s">
        <v>25</v>
      </c>
      <c r="G1586" s="74" t="s">
        <v>1656</v>
      </c>
      <c r="H1586" s="161">
        <v>366870</v>
      </c>
      <c r="I1586" s="74" t="s">
        <v>2270</v>
      </c>
      <c r="J1586" s="74">
        <v>492</v>
      </c>
      <c r="K1586" s="74">
        <v>20</v>
      </c>
      <c r="L1586" s="74">
        <v>343</v>
      </c>
      <c r="M1586" s="74">
        <v>6080.3912441100001</v>
      </c>
      <c r="N1586" s="124" t="e">
        <f>VLOOKUP(I1586,'[1]Already Allocated to Banks'!$I$5:$U$498,6,0)</f>
        <v>#N/A</v>
      </c>
      <c r="O1586" s="115" t="s">
        <v>4148</v>
      </c>
      <c r="P1586" s="74" t="s">
        <v>4249</v>
      </c>
      <c r="Q1586" s="74" t="s">
        <v>4249</v>
      </c>
      <c r="R1586" s="74" t="s">
        <v>4249</v>
      </c>
      <c r="S1586" s="74" t="s">
        <v>4250</v>
      </c>
      <c r="T1586" s="74"/>
      <c r="U1586" s="74"/>
      <c r="V1586" s="74"/>
    </row>
    <row r="1587" spans="1:22" hidden="1" x14ac:dyDescent="0.25">
      <c r="A1587" s="115">
        <v>1080</v>
      </c>
      <c r="B1587" s="74" t="s">
        <v>12</v>
      </c>
      <c r="C1587" s="74" t="s">
        <v>23</v>
      </c>
      <c r="D1587" s="74" t="s">
        <v>24</v>
      </c>
      <c r="E1587" s="74" t="s">
        <v>14</v>
      </c>
      <c r="F1587" s="74" t="s">
        <v>25</v>
      </c>
      <c r="G1587" s="74" t="s">
        <v>26</v>
      </c>
      <c r="H1587" s="161">
        <v>348204</v>
      </c>
      <c r="I1587" s="74" t="s">
        <v>2377</v>
      </c>
      <c r="J1587" s="74">
        <v>143</v>
      </c>
      <c r="K1587" s="74">
        <v>20</v>
      </c>
      <c r="L1587" s="74">
        <v>343</v>
      </c>
      <c r="M1587" s="74">
        <v>6000.0214611499996</v>
      </c>
      <c r="N1587" s="124" t="str">
        <f>VLOOKUP(I1587,'[1]Already Allocated to Banks'!$I$5:$U$498,6,0)</f>
        <v>BANK OF INDIA</v>
      </c>
      <c r="O1587" s="115" t="s">
        <v>4147</v>
      </c>
      <c r="P1587" s="74" t="s">
        <v>4249</v>
      </c>
      <c r="Q1587" s="74"/>
      <c r="R1587" s="74"/>
      <c r="S1587" s="74"/>
      <c r="T1587" s="74"/>
      <c r="U1587" s="74"/>
      <c r="V1587" s="74"/>
    </row>
    <row r="1588" spans="1:22" hidden="1" x14ac:dyDescent="0.25">
      <c r="A1588" s="115">
        <v>1118</v>
      </c>
      <c r="B1588" s="74" t="s">
        <v>12</v>
      </c>
      <c r="C1588" s="74" t="s">
        <v>23</v>
      </c>
      <c r="D1588" s="74" t="s">
        <v>1917</v>
      </c>
      <c r="E1588" s="74" t="s">
        <v>14</v>
      </c>
      <c r="F1588" s="74" t="s">
        <v>25</v>
      </c>
      <c r="G1588" s="74" t="s">
        <v>1918</v>
      </c>
      <c r="H1588" s="161">
        <v>350020</v>
      </c>
      <c r="I1588" s="74" t="s">
        <v>2450</v>
      </c>
      <c r="J1588" s="74">
        <v>836</v>
      </c>
      <c r="K1588" s="74">
        <v>20</v>
      </c>
      <c r="L1588" s="74">
        <v>343</v>
      </c>
      <c r="M1588" s="74">
        <v>5954.9422095899999</v>
      </c>
      <c r="N1588" s="124" t="e">
        <f>VLOOKUP(I1588,'[1]Already Allocated to Banks'!$I$5:$U$498,6,0)</f>
        <v>#N/A</v>
      </c>
      <c r="O1588" s="115" t="s">
        <v>4152</v>
      </c>
      <c r="P1588" s="74" t="s">
        <v>4249</v>
      </c>
      <c r="Q1588" s="74" t="s">
        <v>4249</v>
      </c>
      <c r="R1588" s="74" t="s">
        <v>4249</v>
      </c>
      <c r="S1588" s="74" t="s">
        <v>4346</v>
      </c>
      <c r="T1588" s="74"/>
      <c r="U1588" s="74"/>
      <c r="V1588" s="74"/>
    </row>
    <row r="1589" spans="1:22" hidden="1" x14ac:dyDescent="0.25">
      <c r="A1589" s="115">
        <v>1120</v>
      </c>
      <c r="B1589" s="74" t="s">
        <v>12</v>
      </c>
      <c r="C1589" s="74" t="s">
        <v>23</v>
      </c>
      <c r="D1589" s="74" t="s">
        <v>115</v>
      </c>
      <c r="E1589" s="74" t="s">
        <v>14</v>
      </c>
      <c r="F1589" s="74" t="s">
        <v>25</v>
      </c>
      <c r="G1589" s="74" t="s">
        <v>116</v>
      </c>
      <c r="H1589" s="161">
        <v>358147</v>
      </c>
      <c r="I1589" s="74" t="s">
        <v>2454</v>
      </c>
      <c r="J1589" s="74">
        <v>402</v>
      </c>
      <c r="K1589" s="74">
        <v>20</v>
      </c>
      <c r="L1589" s="74">
        <v>343</v>
      </c>
      <c r="M1589" s="74">
        <v>5954.2881398700001</v>
      </c>
      <c r="N1589" s="124" t="e">
        <f>VLOOKUP(I1589,'[1]Already Allocated to Banks'!$I$5:$U$498,6,0)</f>
        <v>#N/A</v>
      </c>
      <c r="O1589" s="115" t="s">
        <v>4148</v>
      </c>
      <c r="P1589" s="74" t="s">
        <v>4249</v>
      </c>
      <c r="Q1589" s="74" t="s">
        <v>4249</v>
      </c>
      <c r="R1589" s="74" t="s">
        <v>4249</v>
      </c>
      <c r="S1589" s="74" t="s">
        <v>4346</v>
      </c>
      <c r="T1589" s="74"/>
      <c r="U1589" s="74"/>
      <c r="V1589" s="74"/>
    </row>
    <row r="1590" spans="1:22" hidden="1" x14ac:dyDescent="0.25">
      <c r="A1590" s="115">
        <v>1139</v>
      </c>
      <c r="B1590" s="74" t="s">
        <v>12</v>
      </c>
      <c r="C1590" s="74" t="s">
        <v>23</v>
      </c>
      <c r="D1590" s="74" t="s">
        <v>171</v>
      </c>
      <c r="E1590" s="74" t="s">
        <v>14</v>
      </c>
      <c r="F1590" s="74" t="s">
        <v>25</v>
      </c>
      <c r="G1590" s="74" t="s">
        <v>172</v>
      </c>
      <c r="H1590" s="161">
        <v>350637</v>
      </c>
      <c r="I1590" s="74" t="s">
        <v>2490</v>
      </c>
      <c r="J1590" s="74">
        <v>498</v>
      </c>
      <c r="K1590" s="74">
        <v>20</v>
      </c>
      <c r="L1590" s="74">
        <v>343</v>
      </c>
      <c r="M1590" s="74">
        <v>5924.7474319299999</v>
      </c>
      <c r="N1590" s="124" t="e">
        <f>VLOOKUP(I1590,'[1]Already Allocated to Banks'!$I$5:$U$498,6,0)</f>
        <v>#N/A</v>
      </c>
      <c r="O1590" s="115" t="s">
        <v>4278</v>
      </c>
      <c r="P1590" s="74" t="s">
        <v>4249</v>
      </c>
      <c r="Q1590" s="74" t="s">
        <v>4249</v>
      </c>
      <c r="R1590" s="74" t="s">
        <v>4250</v>
      </c>
      <c r="S1590" s="74" t="s">
        <v>4250</v>
      </c>
      <c r="T1590" s="74"/>
      <c r="U1590" s="74"/>
      <c r="V1590" s="74"/>
    </row>
    <row r="1591" spans="1:22" hidden="1" x14ac:dyDescent="0.25">
      <c r="A1591" s="115">
        <v>1142</v>
      </c>
      <c r="B1591" s="74" t="s">
        <v>12</v>
      </c>
      <c r="C1591" s="74" t="s">
        <v>23</v>
      </c>
      <c r="D1591" s="74" t="s">
        <v>24</v>
      </c>
      <c r="E1591" s="74" t="s">
        <v>14</v>
      </c>
      <c r="F1591" s="74" t="s">
        <v>25</v>
      </c>
      <c r="G1591" s="74" t="s">
        <v>26</v>
      </c>
      <c r="H1591" s="161">
        <v>376466</v>
      </c>
      <c r="I1591" s="74" t="s">
        <v>2495</v>
      </c>
      <c r="J1591" s="74">
        <v>83</v>
      </c>
      <c r="K1591" s="74">
        <v>20</v>
      </c>
      <c r="L1591" s="74">
        <v>343</v>
      </c>
      <c r="M1591" s="74">
        <v>5921.4565226300001</v>
      </c>
      <c r="N1591" s="124" t="str">
        <f>VLOOKUP(I1591,'[1]Already Allocated to Banks'!$I$5:$U$498,6,0)</f>
        <v>BANK OF INDIA</v>
      </c>
      <c r="O1591" s="115" t="s">
        <v>4147</v>
      </c>
      <c r="P1591" s="74" t="s">
        <v>4249</v>
      </c>
      <c r="Q1591" s="74"/>
      <c r="R1591" s="74"/>
      <c r="S1591" s="74"/>
      <c r="T1591" s="74"/>
      <c r="U1591" s="74"/>
      <c r="V1591" s="74"/>
    </row>
    <row r="1592" spans="1:22" hidden="1" x14ac:dyDescent="0.25">
      <c r="A1592" s="115">
        <v>1158</v>
      </c>
      <c r="B1592" s="74" t="s">
        <v>12</v>
      </c>
      <c r="C1592" s="74" t="s">
        <v>23</v>
      </c>
      <c r="D1592" s="74" t="s">
        <v>171</v>
      </c>
      <c r="E1592" s="74" t="s">
        <v>14</v>
      </c>
      <c r="F1592" s="74" t="s">
        <v>25</v>
      </c>
      <c r="G1592" s="74" t="s">
        <v>172</v>
      </c>
      <c r="H1592" s="161">
        <v>377089</v>
      </c>
      <c r="I1592" s="74" t="s">
        <v>2525</v>
      </c>
      <c r="J1592" s="74">
        <v>317</v>
      </c>
      <c r="K1592" s="74">
        <v>20</v>
      </c>
      <c r="L1592" s="74">
        <v>343</v>
      </c>
      <c r="M1592" s="74">
        <v>5895.4752011800001</v>
      </c>
      <c r="N1592" s="124" t="str">
        <f>VLOOKUP(I1592,'[1]Already Allocated to Banks'!$I$5:$U$498,6,0)</f>
        <v>STATE BANK OF INDIA</v>
      </c>
      <c r="O1592" s="115" t="s">
        <v>4152</v>
      </c>
      <c r="P1592" s="74" t="s">
        <v>4249</v>
      </c>
      <c r="Q1592" s="74"/>
      <c r="R1592" s="74"/>
      <c r="S1592" s="74"/>
      <c r="T1592" s="74"/>
      <c r="U1592" s="74"/>
      <c r="V1592" s="74"/>
    </row>
    <row r="1593" spans="1:22" hidden="1" x14ac:dyDescent="0.25">
      <c r="A1593" s="115">
        <v>1162</v>
      </c>
      <c r="B1593" s="74" t="s">
        <v>12</v>
      </c>
      <c r="C1593" s="74" t="s">
        <v>23</v>
      </c>
      <c r="D1593" s="74" t="s">
        <v>53</v>
      </c>
      <c r="E1593" s="74" t="s">
        <v>14</v>
      </c>
      <c r="F1593" s="74" t="s">
        <v>25</v>
      </c>
      <c r="G1593" s="74" t="s">
        <v>54</v>
      </c>
      <c r="H1593" s="161">
        <v>375189</v>
      </c>
      <c r="I1593" s="74" t="s">
        <v>2533</v>
      </c>
      <c r="J1593" s="74">
        <v>990</v>
      </c>
      <c r="K1593" s="74">
        <v>20</v>
      </c>
      <c r="L1593" s="74">
        <v>343</v>
      </c>
      <c r="M1593" s="74">
        <v>5888.6260732299997</v>
      </c>
      <c r="N1593" s="124" t="str">
        <f>VLOOKUP(I1593,'[1]Already Allocated to Banks'!$I$5:$U$498,6,0)</f>
        <v>CANARA BANK</v>
      </c>
      <c r="O1593" s="115" t="s">
        <v>4148</v>
      </c>
      <c r="P1593" s="74" t="s">
        <v>4249</v>
      </c>
      <c r="Q1593" s="74"/>
      <c r="R1593" s="74"/>
      <c r="S1593" s="74"/>
      <c r="T1593" s="74"/>
      <c r="U1593" s="74"/>
      <c r="V1593" s="74"/>
    </row>
    <row r="1594" spans="1:22" hidden="1" x14ac:dyDescent="0.25">
      <c r="A1594" s="115">
        <v>1168</v>
      </c>
      <c r="B1594" s="74" t="s">
        <v>12</v>
      </c>
      <c r="C1594" s="74" t="s">
        <v>23</v>
      </c>
      <c r="D1594" s="74" t="s">
        <v>24</v>
      </c>
      <c r="E1594" s="74" t="s">
        <v>14</v>
      </c>
      <c r="F1594" s="74" t="s">
        <v>25</v>
      </c>
      <c r="G1594" s="74" t="s">
        <v>26</v>
      </c>
      <c r="H1594" s="161">
        <v>370978</v>
      </c>
      <c r="I1594" s="74" t="s">
        <v>2543</v>
      </c>
      <c r="J1594" s="74">
        <v>456</v>
      </c>
      <c r="K1594" s="74">
        <v>20</v>
      </c>
      <c r="L1594" s="74">
        <v>343</v>
      </c>
      <c r="M1594" s="74">
        <v>5881.9458377000001</v>
      </c>
      <c r="N1594" s="124" t="str">
        <f>VLOOKUP(I1594,'[1]Already Allocated to Banks'!$I$5:$U$498,6,0)</f>
        <v>BANK OF INDIA</v>
      </c>
      <c r="O1594" s="115" t="s">
        <v>4147</v>
      </c>
      <c r="P1594" s="74" t="s">
        <v>4249</v>
      </c>
      <c r="Q1594" s="74"/>
      <c r="R1594" s="74"/>
      <c r="S1594" s="74"/>
      <c r="T1594" s="74"/>
      <c r="U1594" s="74"/>
      <c r="V1594" s="74"/>
    </row>
    <row r="1595" spans="1:22" hidden="1" x14ac:dyDescent="0.25">
      <c r="A1595" s="115">
        <v>1178</v>
      </c>
      <c r="B1595" s="74" t="s">
        <v>12</v>
      </c>
      <c r="C1595" s="74" t="s">
        <v>23</v>
      </c>
      <c r="D1595" s="74" t="s">
        <v>24</v>
      </c>
      <c r="E1595" s="74" t="s">
        <v>14</v>
      </c>
      <c r="F1595" s="74" t="s">
        <v>25</v>
      </c>
      <c r="G1595" s="74" t="s">
        <v>26</v>
      </c>
      <c r="H1595" s="161">
        <v>377180</v>
      </c>
      <c r="I1595" s="74" t="s">
        <v>2564</v>
      </c>
      <c r="J1595" s="74">
        <v>77</v>
      </c>
      <c r="K1595" s="74">
        <v>20</v>
      </c>
      <c r="L1595" s="74">
        <v>343</v>
      </c>
      <c r="M1595" s="74">
        <v>5872.2293220399997</v>
      </c>
      <c r="N1595" s="124" t="e">
        <f>VLOOKUP(I1595,'[1]Already Allocated to Banks'!$I$5:$U$498,6,0)</f>
        <v>#N/A</v>
      </c>
      <c r="O1595" s="115" t="s">
        <v>4147</v>
      </c>
      <c r="P1595" s="74" t="s">
        <v>4249</v>
      </c>
      <c r="Q1595" s="74" t="s">
        <v>4249</v>
      </c>
      <c r="R1595" s="74" t="s">
        <v>4250</v>
      </c>
      <c r="S1595" s="74" t="s">
        <v>4250</v>
      </c>
      <c r="T1595" s="74"/>
      <c r="U1595" s="74"/>
      <c r="V1595" s="74"/>
    </row>
    <row r="1596" spans="1:22" hidden="1" x14ac:dyDescent="0.25">
      <c r="A1596" s="115">
        <v>1187</v>
      </c>
      <c r="B1596" s="74" t="s">
        <v>12</v>
      </c>
      <c r="C1596" s="74" t="s">
        <v>23</v>
      </c>
      <c r="D1596" s="74" t="s">
        <v>24</v>
      </c>
      <c r="E1596" s="74" t="s">
        <v>14</v>
      </c>
      <c r="F1596" s="74" t="s">
        <v>25</v>
      </c>
      <c r="G1596" s="74" t="s">
        <v>26</v>
      </c>
      <c r="H1596" s="161">
        <v>375513</v>
      </c>
      <c r="I1596" s="74" t="s">
        <v>604</v>
      </c>
      <c r="J1596" s="74">
        <v>942</v>
      </c>
      <c r="K1596" s="74">
        <v>20</v>
      </c>
      <c r="L1596" s="74">
        <v>343</v>
      </c>
      <c r="M1596" s="74">
        <v>5856.2267384999996</v>
      </c>
      <c r="N1596" s="124" t="str">
        <f>VLOOKUP(I1596,'[1]Already Allocated to Banks'!$I$5:$U$498,6,0)</f>
        <v>BANK OF INDIA</v>
      </c>
      <c r="O1596" s="115" t="s">
        <v>4147</v>
      </c>
      <c r="P1596" s="74" t="s">
        <v>4249</v>
      </c>
      <c r="Q1596" s="74"/>
      <c r="R1596" s="74"/>
      <c r="S1596" s="74"/>
      <c r="T1596" s="74"/>
      <c r="U1596" s="74"/>
      <c r="V1596" s="74"/>
    </row>
    <row r="1597" spans="1:22" hidden="1" x14ac:dyDescent="0.25">
      <c r="A1597" s="115">
        <v>1214</v>
      </c>
      <c r="B1597" s="74" t="s">
        <v>12</v>
      </c>
      <c r="C1597" s="74" t="s">
        <v>23</v>
      </c>
      <c r="D1597" s="74" t="s">
        <v>171</v>
      </c>
      <c r="E1597" s="74" t="s">
        <v>14</v>
      </c>
      <c r="F1597" s="74" t="s">
        <v>25</v>
      </c>
      <c r="G1597" s="74" t="s">
        <v>172</v>
      </c>
      <c r="H1597" s="161">
        <v>375278</v>
      </c>
      <c r="I1597" s="74" t="s">
        <v>2632</v>
      </c>
      <c r="J1597" s="74">
        <v>295</v>
      </c>
      <c r="K1597" s="74">
        <v>20</v>
      </c>
      <c r="L1597" s="74">
        <v>343</v>
      </c>
      <c r="M1597" s="74">
        <v>5823.9111846899996</v>
      </c>
      <c r="N1597" s="124" t="e">
        <f>VLOOKUP(I1597,'[1]Already Allocated to Banks'!$I$5:$U$498,6,0)</f>
        <v>#N/A</v>
      </c>
      <c r="O1597" s="115" t="s">
        <v>4278</v>
      </c>
      <c r="P1597" s="74" t="s">
        <v>4249</v>
      </c>
      <c r="Q1597" s="74" t="s">
        <v>4249</v>
      </c>
      <c r="R1597" s="74" t="s">
        <v>4250</v>
      </c>
      <c r="S1597" s="74" t="s">
        <v>4250</v>
      </c>
      <c r="T1597" s="74"/>
      <c r="U1597" s="74"/>
      <c r="V1597" s="74"/>
    </row>
    <row r="1598" spans="1:22" hidden="1" x14ac:dyDescent="0.25">
      <c r="A1598" s="115">
        <v>1235</v>
      </c>
      <c r="B1598" s="74" t="s">
        <v>12</v>
      </c>
      <c r="C1598" s="74" t="s">
        <v>23</v>
      </c>
      <c r="D1598" s="74" t="s">
        <v>24</v>
      </c>
      <c r="E1598" s="74" t="s">
        <v>14</v>
      </c>
      <c r="F1598" s="74" t="s">
        <v>25</v>
      </c>
      <c r="G1598" s="74" t="s">
        <v>26</v>
      </c>
      <c r="H1598" s="161">
        <v>367012</v>
      </c>
      <c r="I1598" s="74" t="s">
        <v>2673</v>
      </c>
      <c r="J1598" s="74">
        <v>437</v>
      </c>
      <c r="K1598" s="74">
        <v>20</v>
      </c>
      <c r="L1598" s="74">
        <v>343</v>
      </c>
      <c r="M1598" s="74">
        <v>5793.4258126100003</v>
      </c>
      <c r="N1598" s="124" t="str">
        <f>VLOOKUP(I1598,'[1]Already Allocated to Banks'!$I$5:$U$498,6,0)</f>
        <v>BANK OF INDIA</v>
      </c>
      <c r="O1598" s="115" t="s">
        <v>4147</v>
      </c>
      <c r="P1598" s="74" t="s">
        <v>4249</v>
      </c>
      <c r="Q1598" s="74"/>
      <c r="R1598" s="74"/>
      <c r="S1598" s="74"/>
      <c r="T1598" s="74"/>
      <c r="U1598" s="74"/>
      <c r="V1598" s="74"/>
    </row>
    <row r="1599" spans="1:22" hidden="1" x14ac:dyDescent="0.25">
      <c r="A1599" s="115">
        <v>1240</v>
      </c>
      <c r="B1599" s="74" t="s">
        <v>12</v>
      </c>
      <c r="C1599" s="74" t="s">
        <v>23</v>
      </c>
      <c r="D1599" s="74" t="s">
        <v>1655</v>
      </c>
      <c r="E1599" s="74" t="s">
        <v>14</v>
      </c>
      <c r="F1599" s="74" t="s">
        <v>25</v>
      </c>
      <c r="G1599" s="74" t="s">
        <v>1656</v>
      </c>
      <c r="H1599" s="161">
        <v>357639</v>
      </c>
      <c r="I1599" s="74" t="s">
        <v>2683</v>
      </c>
      <c r="J1599" s="74">
        <v>811</v>
      </c>
      <c r="K1599" s="74">
        <v>20</v>
      </c>
      <c r="L1599" s="74">
        <v>343</v>
      </c>
      <c r="M1599" s="74">
        <v>5785.8444447700003</v>
      </c>
      <c r="N1599" s="124" t="e">
        <f>VLOOKUP(I1599,'[1]Already Allocated to Banks'!$I$5:$U$498,6,0)</f>
        <v>#N/A</v>
      </c>
      <c r="O1599" s="115" t="s">
        <v>4148</v>
      </c>
      <c r="P1599" s="74" t="s">
        <v>4249</v>
      </c>
      <c r="Q1599" s="74" t="s">
        <v>4249</v>
      </c>
      <c r="R1599" s="74" t="s">
        <v>4250</v>
      </c>
      <c r="S1599" s="74" t="s">
        <v>4250</v>
      </c>
      <c r="T1599" s="74"/>
      <c r="U1599" s="74"/>
      <c r="V1599" s="74"/>
    </row>
    <row r="1600" spans="1:22" hidden="1" x14ac:dyDescent="0.25">
      <c r="A1600" s="115">
        <v>1242</v>
      </c>
      <c r="B1600" s="74" t="s">
        <v>12</v>
      </c>
      <c r="C1600" s="74" t="s">
        <v>23</v>
      </c>
      <c r="D1600" s="74" t="s">
        <v>171</v>
      </c>
      <c r="E1600" s="74" t="s">
        <v>14</v>
      </c>
      <c r="F1600" s="74" t="s">
        <v>25</v>
      </c>
      <c r="G1600" s="74" t="s">
        <v>172</v>
      </c>
      <c r="H1600" s="161">
        <v>374567</v>
      </c>
      <c r="I1600" s="74" t="s">
        <v>2689</v>
      </c>
      <c r="J1600" s="74">
        <v>958</v>
      </c>
      <c r="K1600" s="74">
        <v>20</v>
      </c>
      <c r="L1600" s="74">
        <v>343</v>
      </c>
      <c r="M1600" s="74">
        <v>5785.3058921100001</v>
      </c>
      <c r="N1600" s="124" t="str">
        <f>VLOOKUP(I1600,'[1]Already Allocated to Banks'!$I$5:$U$498,6,0)</f>
        <v>STATE BANK OF INDIA</v>
      </c>
      <c r="O1600" s="115" t="s">
        <v>4152</v>
      </c>
      <c r="P1600" s="74" t="s">
        <v>4249</v>
      </c>
      <c r="Q1600" s="74"/>
      <c r="R1600" s="74"/>
      <c r="S1600" s="74"/>
      <c r="T1600" s="74"/>
      <c r="U1600" s="74"/>
      <c r="V1600" s="74"/>
    </row>
    <row r="1601" spans="1:22" hidden="1" x14ac:dyDescent="0.25">
      <c r="A1601" s="115">
        <v>1259</v>
      </c>
      <c r="B1601" s="74" t="s">
        <v>12</v>
      </c>
      <c r="C1601" s="74" t="s">
        <v>23</v>
      </c>
      <c r="D1601" s="74" t="s">
        <v>171</v>
      </c>
      <c r="E1601" s="74" t="s">
        <v>14</v>
      </c>
      <c r="F1601" s="74" t="s">
        <v>25</v>
      </c>
      <c r="G1601" s="74" t="s">
        <v>172</v>
      </c>
      <c r="H1601" s="161">
        <v>359781</v>
      </c>
      <c r="I1601" s="74" t="s">
        <v>2726</v>
      </c>
      <c r="J1601" s="74">
        <v>772</v>
      </c>
      <c r="K1601" s="74">
        <v>20</v>
      </c>
      <c r="L1601" s="74">
        <v>343</v>
      </c>
      <c r="M1601" s="74">
        <v>5767.8228506200003</v>
      </c>
      <c r="N1601" s="124" t="str">
        <f>VLOOKUP(I1601,'[1]Already Allocated to Banks'!$I$5:$U$498,6,0)</f>
        <v>BANK OF INDIA</v>
      </c>
      <c r="O1601" s="115" t="s">
        <v>4147</v>
      </c>
      <c r="P1601" s="74" t="s">
        <v>4249</v>
      </c>
      <c r="Q1601" s="74"/>
      <c r="R1601" s="74"/>
      <c r="S1601" s="74"/>
      <c r="T1601" s="74"/>
      <c r="U1601" s="74"/>
      <c r="V1601" s="74"/>
    </row>
    <row r="1602" spans="1:22" hidden="1" x14ac:dyDescent="0.25">
      <c r="A1602" s="115">
        <v>1263</v>
      </c>
      <c r="B1602" s="74" t="s">
        <v>12</v>
      </c>
      <c r="C1602" s="74" t="s">
        <v>23</v>
      </c>
      <c r="D1602" s="74" t="s">
        <v>29</v>
      </c>
      <c r="E1602" s="74" t="s">
        <v>14</v>
      </c>
      <c r="F1602" s="74" t="s">
        <v>25</v>
      </c>
      <c r="G1602" s="74" t="s">
        <v>30</v>
      </c>
      <c r="H1602" s="161">
        <v>376995</v>
      </c>
      <c r="I1602" s="74" t="s">
        <v>2734</v>
      </c>
      <c r="J1602" s="74">
        <v>154</v>
      </c>
      <c r="K1602" s="74">
        <v>20</v>
      </c>
      <c r="L1602" s="74">
        <v>343</v>
      </c>
      <c r="M1602" s="74">
        <v>5764.34539038</v>
      </c>
      <c r="N1602" s="124" t="str">
        <f>VLOOKUP(I1602,'[1]Already Allocated to Banks'!$I$5:$U$498,6,0)</f>
        <v>STATE BANK OF INDIA</v>
      </c>
      <c r="O1602" s="115" t="s">
        <v>4152</v>
      </c>
      <c r="P1602" s="74" t="s">
        <v>4249</v>
      </c>
      <c r="Q1602" s="74"/>
      <c r="R1602" s="74"/>
      <c r="S1602" s="74"/>
      <c r="T1602" s="74"/>
      <c r="U1602" s="74"/>
      <c r="V1602" s="74"/>
    </row>
    <row r="1603" spans="1:22" hidden="1" x14ac:dyDescent="0.25">
      <c r="A1603" s="115">
        <v>1289</v>
      </c>
      <c r="B1603" s="74" t="s">
        <v>12</v>
      </c>
      <c r="C1603" s="74" t="s">
        <v>23</v>
      </c>
      <c r="D1603" s="74" t="s">
        <v>29</v>
      </c>
      <c r="E1603" s="74" t="s">
        <v>14</v>
      </c>
      <c r="F1603" s="74" t="s">
        <v>25</v>
      </c>
      <c r="G1603" s="74" t="s">
        <v>30</v>
      </c>
      <c r="H1603" s="161">
        <v>367150</v>
      </c>
      <c r="I1603" s="74" t="s">
        <v>2787</v>
      </c>
      <c r="J1603" s="74">
        <v>559</v>
      </c>
      <c r="K1603" s="74">
        <v>20</v>
      </c>
      <c r="L1603" s="74">
        <v>343</v>
      </c>
      <c r="M1603" s="74">
        <v>5726.7527595700003</v>
      </c>
      <c r="N1603" s="124" t="str">
        <f>VLOOKUP(I1603,'[1]Already Allocated to Banks'!$I$5:$U$498,6,0)</f>
        <v>STATE BANK OF INDIA</v>
      </c>
      <c r="O1603" s="115" t="s">
        <v>4152</v>
      </c>
      <c r="P1603" s="74" t="s">
        <v>4249</v>
      </c>
      <c r="Q1603" s="74"/>
      <c r="R1603" s="74"/>
      <c r="S1603" s="74"/>
      <c r="T1603" s="74"/>
      <c r="U1603" s="74"/>
      <c r="V1603" s="74"/>
    </row>
    <row r="1604" spans="1:22" hidden="1" x14ac:dyDescent="0.25">
      <c r="A1604" s="115">
        <v>1290</v>
      </c>
      <c r="B1604" s="74" t="s">
        <v>12</v>
      </c>
      <c r="C1604" s="74" t="s">
        <v>23</v>
      </c>
      <c r="D1604" s="74" t="s">
        <v>115</v>
      </c>
      <c r="E1604" s="74" t="s">
        <v>14</v>
      </c>
      <c r="F1604" s="74" t="s">
        <v>25</v>
      </c>
      <c r="G1604" s="74" t="s">
        <v>116</v>
      </c>
      <c r="H1604" s="161">
        <v>366348</v>
      </c>
      <c r="I1604" s="74" t="s">
        <v>2789</v>
      </c>
      <c r="J1604" s="74">
        <v>501</v>
      </c>
      <c r="K1604" s="74">
        <v>20</v>
      </c>
      <c r="L1604" s="74">
        <v>343</v>
      </c>
      <c r="M1604" s="74">
        <v>5726.3765637300003</v>
      </c>
      <c r="N1604" s="124" t="str">
        <f>VLOOKUP(I1604,'[1]Already Allocated to Banks'!$I$5:$U$498,6,0)</f>
        <v>STATE BANK OF INDIA</v>
      </c>
      <c r="O1604" s="115" t="s">
        <v>4152</v>
      </c>
      <c r="P1604" s="74" t="s">
        <v>4249</v>
      </c>
      <c r="Q1604" s="74"/>
      <c r="R1604" s="74"/>
      <c r="S1604" s="74"/>
      <c r="T1604" s="74"/>
      <c r="U1604" s="74"/>
      <c r="V1604" s="74"/>
    </row>
    <row r="1605" spans="1:22" hidden="1" x14ac:dyDescent="0.25">
      <c r="A1605" s="115">
        <v>1305</v>
      </c>
      <c r="B1605" s="74" t="s">
        <v>12</v>
      </c>
      <c r="C1605" s="74" t="s">
        <v>23</v>
      </c>
      <c r="D1605" s="74" t="s">
        <v>24</v>
      </c>
      <c r="E1605" s="74" t="s">
        <v>14</v>
      </c>
      <c r="F1605" s="74" t="s">
        <v>25</v>
      </c>
      <c r="G1605" s="74" t="s">
        <v>26</v>
      </c>
      <c r="H1605" s="161">
        <v>367497</v>
      </c>
      <c r="I1605" s="74" t="s">
        <v>2818</v>
      </c>
      <c r="J1605" s="74">
        <v>288</v>
      </c>
      <c r="K1605" s="74">
        <v>20</v>
      </c>
      <c r="L1605" s="74">
        <v>343</v>
      </c>
      <c r="M1605" s="74">
        <v>5708.2361906799997</v>
      </c>
      <c r="N1605" s="124" t="str">
        <f>VLOOKUP(I1605,'[1]Already Allocated to Banks'!$I$5:$U$498,6,0)</f>
        <v>BANK OF INDIA</v>
      </c>
      <c r="O1605" s="115" t="s">
        <v>4147</v>
      </c>
      <c r="P1605" s="74" t="s">
        <v>4249</v>
      </c>
      <c r="Q1605" s="74"/>
      <c r="R1605" s="74"/>
      <c r="S1605" s="74"/>
      <c r="T1605" s="74"/>
      <c r="U1605" s="74"/>
      <c r="V1605" s="74"/>
    </row>
    <row r="1606" spans="1:22" hidden="1" x14ac:dyDescent="0.25">
      <c r="A1606" s="115">
        <v>1308</v>
      </c>
      <c r="B1606" s="74" t="s">
        <v>12</v>
      </c>
      <c r="C1606" s="74" t="s">
        <v>23</v>
      </c>
      <c r="D1606" s="74" t="s">
        <v>29</v>
      </c>
      <c r="E1606" s="74" t="s">
        <v>14</v>
      </c>
      <c r="F1606" s="74" t="s">
        <v>25</v>
      </c>
      <c r="G1606" s="74" t="s">
        <v>30</v>
      </c>
      <c r="H1606" s="161">
        <v>366055</v>
      </c>
      <c r="I1606" s="74" t="s">
        <v>2824</v>
      </c>
      <c r="J1606" s="74">
        <v>190</v>
      </c>
      <c r="K1606" s="74">
        <v>20</v>
      </c>
      <c r="L1606" s="74">
        <v>343</v>
      </c>
      <c r="M1606" s="74">
        <v>5705.5046556400002</v>
      </c>
      <c r="N1606" s="124" t="str">
        <f>VLOOKUP(I1606,'[1]Already Allocated to Banks'!$I$5:$U$498,6,0)</f>
        <v>STATE BANK OF INDIA</v>
      </c>
      <c r="O1606" s="115" t="s">
        <v>4152</v>
      </c>
      <c r="P1606" s="74" t="s">
        <v>4249</v>
      </c>
      <c r="Q1606" s="74"/>
      <c r="R1606" s="74"/>
      <c r="S1606" s="74"/>
      <c r="T1606" s="74"/>
      <c r="U1606" s="74"/>
      <c r="V1606" s="74"/>
    </row>
    <row r="1607" spans="1:22" hidden="1" x14ac:dyDescent="0.25">
      <c r="A1607" s="115">
        <v>1318</v>
      </c>
      <c r="B1607" s="74" t="s">
        <v>12</v>
      </c>
      <c r="C1607" s="74" t="s">
        <v>23</v>
      </c>
      <c r="D1607" s="74" t="s">
        <v>171</v>
      </c>
      <c r="E1607" s="74" t="s">
        <v>14</v>
      </c>
      <c r="F1607" s="74" t="s">
        <v>25</v>
      </c>
      <c r="G1607" s="74" t="s">
        <v>172</v>
      </c>
      <c r="H1607" s="161">
        <v>367455</v>
      </c>
      <c r="I1607" s="74" t="s">
        <v>2847</v>
      </c>
      <c r="J1607" s="74">
        <v>394</v>
      </c>
      <c r="K1607" s="74">
        <v>20</v>
      </c>
      <c r="L1607" s="74">
        <v>343</v>
      </c>
      <c r="M1607" s="74">
        <v>5690.2516169700002</v>
      </c>
      <c r="N1607" s="124" t="str">
        <f>VLOOKUP(I1607,'[1]Already Allocated to Banks'!$I$5:$U$498,6,0)</f>
        <v>BANK OF INDIA</v>
      </c>
      <c r="O1607" s="115" t="s">
        <v>4147</v>
      </c>
      <c r="P1607" s="74" t="s">
        <v>4249</v>
      </c>
      <c r="Q1607" s="74"/>
      <c r="R1607" s="74"/>
      <c r="S1607" s="74"/>
      <c r="T1607" s="74"/>
      <c r="U1607" s="74"/>
      <c r="V1607" s="74"/>
    </row>
    <row r="1608" spans="1:22" hidden="1" x14ac:dyDescent="0.25">
      <c r="A1608" s="115">
        <v>1325</v>
      </c>
      <c r="B1608" s="74" t="s">
        <v>12</v>
      </c>
      <c r="C1608" s="74" t="s">
        <v>23</v>
      </c>
      <c r="D1608" s="74" t="s">
        <v>24</v>
      </c>
      <c r="E1608" s="74" t="s">
        <v>14</v>
      </c>
      <c r="F1608" s="74" t="s">
        <v>25</v>
      </c>
      <c r="G1608" s="74" t="s">
        <v>26</v>
      </c>
      <c r="H1608" s="161">
        <v>377779</v>
      </c>
      <c r="I1608" s="74" t="s">
        <v>1638</v>
      </c>
      <c r="J1608" s="74">
        <v>197</v>
      </c>
      <c r="K1608" s="74">
        <v>20</v>
      </c>
      <c r="L1608" s="74">
        <v>343</v>
      </c>
      <c r="M1608" s="74">
        <v>5685.1707260599997</v>
      </c>
      <c r="N1608" s="124" t="str">
        <f>VLOOKUP(I1608,'[1]Already Allocated to Banks'!$I$5:$U$498,6,0)</f>
        <v>BANK OF INDIA</v>
      </c>
      <c r="O1608" s="115" t="s">
        <v>4147</v>
      </c>
      <c r="P1608" s="74" t="s">
        <v>4249</v>
      </c>
      <c r="Q1608" s="74" t="s">
        <v>4249</v>
      </c>
      <c r="R1608" s="74" t="s">
        <v>4249</v>
      </c>
      <c r="S1608" s="74" t="s">
        <v>4250</v>
      </c>
      <c r="T1608" s="74"/>
      <c r="U1608" s="74"/>
      <c r="V1608" s="74"/>
    </row>
    <row r="1609" spans="1:22" hidden="1" x14ac:dyDescent="0.25">
      <c r="A1609" s="115">
        <v>1326</v>
      </c>
      <c r="B1609" s="74" t="s">
        <v>12</v>
      </c>
      <c r="C1609" s="74" t="s">
        <v>23</v>
      </c>
      <c r="D1609" s="74" t="s">
        <v>115</v>
      </c>
      <c r="E1609" s="74" t="s">
        <v>14</v>
      </c>
      <c r="F1609" s="74" t="s">
        <v>25</v>
      </c>
      <c r="G1609" s="74" t="s">
        <v>116</v>
      </c>
      <c r="H1609" s="161">
        <v>374364</v>
      </c>
      <c r="I1609" s="74" t="s">
        <v>2861</v>
      </c>
      <c r="J1609" s="74">
        <v>633</v>
      </c>
      <c r="K1609" s="74">
        <v>20</v>
      </c>
      <c r="L1609" s="74">
        <v>343</v>
      </c>
      <c r="M1609" s="74">
        <v>5682.5852984499998</v>
      </c>
      <c r="N1609" s="124" t="str">
        <f>VLOOKUP(I1609,'[1]Already Allocated to Banks'!$I$5:$U$498,6,0)</f>
        <v>BANK OF INDIA</v>
      </c>
      <c r="O1609" s="115" t="s">
        <v>4147</v>
      </c>
      <c r="P1609" s="74" t="s">
        <v>4249</v>
      </c>
      <c r="Q1609" s="74"/>
      <c r="R1609" s="74"/>
      <c r="S1609" s="74"/>
      <c r="T1609" s="74"/>
      <c r="U1609" s="74"/>
      <c r="V1609" s="74"/>
    </row>
    <row r="1610" spans="1:22" hidden="1" x14ac:dyDescent="0.25">
      <c r="A1610" s="115">
        <v>1349</v>
      </c>
      <c r="B1610" s="74" t="s">
        <v>12</v>
      </c>
      <c r="C1610" s="74" t="s">
        <v>23</v>
      </c>
      <c r="D1610" s="74" t="s">
        <v>437</v>
      </c>
      <c r="E1610" s="74" t="s">
        <v>14</v>
      </c>
      <c r="F1610" s="74" t="s">
        <v>25</v>
      </c>
      <c r="G1610" s="74" t="s">
        <v>438</v>
      </c>
      <c r="H1610" s="161">
        <v>367426</v>
      </c>
      <c r="I1610" s="74" t="s">
        <v>2907</v>
      </c>
      <c r="J1610" s="74">
        <v>2017</v>
      </c>
      <c r="K1610" s="74">
        <v>20</v>
      </c>
      <c r="L1610" s="74">
        <v>343</v>
      </c>
      <c r="M1610" s="74">
        <v>5641.7757906899997</v>
      </c>
      <c r="N1610" s="124" t="e">
        <f>VLOOKUP(I1610,'[1]Already Allocated to Banks'!$I$5:$U$498,6,0)</f>
        <v>#N/A</v>
      </c>
      <c r="O1610" s="115" t="s">
        <v>4278</v>
      </c>
      <c r="P1610" s="74" t="s">
        <v>4249</v>
      </c>
      <c r="Q1610" s="74" t="s">
        <v>4249</v>
      </c>
      <c r="R1610" s="74" t="s">
        <v>4250</v>
      </c>
      <c r="S1610" s="74" t="s">
        <v>4250</v>
      </c>
      <c r="T1610" s="74"/>
      <c r="U1610" s="74"/>
      <c r="V1610" s="74"/>
    </row>
    <row r="1611" spans="1:22" hidden="1" x14ac:dyDescent="0.25">
      <c r="A1611" s="115">
        <v>1360</v>
      </c>
      <c r="B1611" s="74" t="s">
        <v>12</v>
      </c>
      <c r="C1611" s="74" t="s">
        <v>23</v>
      </c>
      <c r="D1611" s="74" t="s">
        <v>2134</v>
      </c>
      <c r="E1611" s="74" t="s">
        <v>14</v>
      </c>
      <c r="F1611" s="74" t="s">
        <v>25</v>
      </c>
      <c r="G1611" s="74" t="s">
        <v>2135</v>
      </c>
      <c r="H1611" s="161">
        <v>352595</v>
      </c>
      <c r="I1611" s="74" t="s">
        <v>2933</v>
      </c>
      <c r="J1611" s="74">
        <v>2037</v>
      </c>
      <c r="K1611" s="74">
        <v>20</v>
      </c>
      <c r="L1611" s="74">
        <v>343</v>
      </c>
      <c r="M1611" s="74">
        <v>5629.19038645</v>
      </c>
      <c r="N1611" s="124" t="str">
        <f>VLOOKUP(I1611,'[1]Already Allocated to Banks'!$I$5:$U$498,6,0)</f>
        <v>UNION BANK OF INDIA</v>
      </c>
      <c r="O1611" s="115" t="s">
        <v>4154</v>
      </c>
      <c r="P1611" s="74" t="s">
        <v>4249</v>
      </c>
      <c r="Q1611" s="74"/>
      <c r="R1611" s="74"/>
      <c r="S1611" s="74"/>
      <c r="T1611" s="74"/>
      <c r="U1611" s="74"/>
      <c r="V1611" s="74"/>
    </row>
    <row r="1612" spans="1:22" hidden="1" x14ac:dyDescent="0.25">
      <c r="A1612" s="115">
        <v>1364</v>
      </c>
      <c r="B1612" s="74" t="s">
        <v>12</v>
      </c>
      <c r="C1612" s="74" t="s">
        <v>23</v>
      </c>
      <c r="D1612" s="74" t="s">
        <v>437</v>
      </c>
      <c r="E1612" s="74" t="s">
        <v>14</v>
      </c>
      <c r="F1612" s="74" t="s">
        <v>25</v>
      </c>
      <c r="G1612" s="74" t="s">
        <v>438</v>
      </c>
      <c r="H1612" s="161">
        <v>366894</v>
      </c>
      <c r="I1612" s="74" t="s">
        <v>2941</v>
      </c>
      <c r="J1612" s="74">
        <v>550</v>
      </c>
      <c r="K1612" s="74">
        <v>20</v>
      </c>
      <c r="L1612" s="74">
        <v>343</v>
      </c>
      <c r="M1612" s="74">
        <v>5627.0928149399997</v>
      </c>
      <c r="N1612" s="124" t="e">
        <f>VLOOKUP(I1612,'[1]Already Allocated to Banks'!$I$5:$U$498,6,0)</f>
        <v>#N/A</v>
      </c>
      <c r="O1612" s="115" t="s">
        <v>4278</v>
      </c>
      <c r="P1612" s="74" t="s">
        <v>4249</v>
      </c>
      <c r="Q1612" s="74" t="s">
        <v>4249</v>
      </c>
      <c r="R1612" s="74" t="s">
        <v>4250</v>
      </c>
      <c r="S1612" s="74" t="s">
        <v>4250</v>
      </c>
      <c r="T1612" s="74"/>
      <c r="U1612" s="74"/>
      <c r="V1612" s="74"/>
    </row>
    <row r="1613" spans="1:22" hidden="1" x14ac:dyDescent="0.25">
      <c r="A1613" s="115">
        <v>1365</v>
      </c>
      <c r="B1613" s="74" t="s">
        <v>12</v>
      </c>
      <c r="C1613" s="74" t="s">
        <v>23</v>
      </c>
      <c r="D1613" s="74" t="s">
        <v>24</v>
      </c>
      <c r="E1613" s="74" t="s">
        <v>14</v>
      </c>
      <c r="F1613" s="74" t="s">
        <v>25</v>
      </c>
      <c r="G1613" s="74" t="s">
        <v>26</v>
      </c>
      <c r="H1613" s="161">
        <v>359810</v>
      </c>
      <c r="I1613" s="74" t="s">
        <v>2943</v>
      </c>
      <c r="J1613" s="74">
        <v>230</v>
      </c>
      <c r="K1613" s="74">
        <v>20</v>
      </c>
      <c r="L1613" s="74">
        <v>343</v>
      </c>
      <c r="M1613" s="74">
        <v>5623.7693928400004</v>
      </c>
      <c r="N1613" s="124" t="str">
        <f>VLOOKUP(I1613,'[1]Already Allocated to Banks'!$I$5:$U$498,6,0)</f>
        <v>BANK OF INDIA</v>
      </c>
      <c r="O1613" s="115" t="s">
        <v>4147</v>
      </c>
      <c r="P1613" s="74" t="s">
        <v>4249</v>
      </c>
      <c r="Q1613" s="74"/>
      <c r="R1613" s="74"/>
      <c r="S1613" s="74"/>
      <c r="T1613" s="74"/>
      <c r="U1613" s="74"/>
      <c r="V1613" s="74"/>
    </row>
    <row r="1614" spans="1:22" hidden="1" x14ac:dyDescent="0.25">
      <c r="A1614" s="115">
        <v>1378</v>
      </c>
      <c r="B1614" s="74" t="s">
        <v>12</v>
      </c>
      <c r="C1614" s="74" t="s">
        <v>23</v>
      </c>
      <c r="D1614" s="74" t="s">
        <v>33</v>
      </c>
      <c r="E1614" s="74" t="s">
        <v>14</v>
      </c>
      <c r="F1614" s="74" t="s">
        <v>25</v>
      </c>
      <c r="G1614" s="74" t="s">
        <v>34</v>
      </c>
      <c r="H1614" s="161">
        <v>360998</v>
      </c>
      <c r="I1614" s="74" t="s">
        <v>2968</v>
      </c>
      <c r="J1614" s="74">
        <v>416</v>
      </c>
      <c r="K1614" s="74">
        <v>20</v>
      </c>
      <c r="L1614" s="74">
        <v>343</v>
      </c>
      <c r="M1614" s="74">
        <v>5611.4329159299996</v>
      </c>
      <c r="N1614" s="124" t="e">
        <f>VLOOKUP(I1614,'[1]Already Allocated to Banks'!$I$5:$U$498,6,0)</f>
        <v>#N/A</v>
      </c>
      <c r="O1614" s="115" t="s">
        <v>4148</v>
      </c>
      <c r="P1614" s="74" t="s">
        <v>4249</v>
      </c>
      <c r="Q1614" s="74" t="s">
        <v>4249</v>
      </c>
      <c r="R1614" s="74" t="s">
        <v>4250</v>
      </c>
      <c r="S1614" s="74" t="s">
        <v>4250</v>
      </c>
      <c r="T1614" s="74"/>
      <c r="U1614" s="74"/>
      <c r="V1614" s="74"/>
    </row>
    <row r="1615" spans="1:22" hidden="1" x14ac:dyDescent="0.25">
      <c r="A1615" s="115">
        <v>1384</v>
      </c>
      <c r="B1615" s="74" t="s">
        <v>12</v>
      </c>
      <c r="C1615" s="74" t="s">
        <v>23</v>
      </c>
      <c r="D1615" s="74" t="s">
        <v>171</v>
      </c>
      <c r="E1615" s="74" t="s">
        <v>14</v>
      </c>
      <c r="F1615" s="74" t="s">
        <v>25</v>
      </c>
      <c r="G1615" s="74" t="s">
        <v>172</v>
      </c>
      <c r="H1615" s="161">
        <v>370580</v>
      </c>
      <c r="I1615" s="74" t="s">
        <v>2982</v>
      </c>
      <c r="J1615" s="74">
        <v>367</v>
      </c>
      <c r="K1615" s="74">
        <v>20</v>
      </c>
      <c r="L1615" s="74">
        <v>343</v>
      </c>
      <c r="M1615" s="74">
        <v>5606.40450814</v>
      </c>
      <c r="N1615" s="124" t="e">
        <f>VLOOKUP(I1615,'[1]Already Allocated to Banks'!$I$5:$U$498,6,0)</f>
        <v>#N/A</v>
      </c>
      <c r="O1615" s="115" t="s">
        <v>4278</v>
      </c>
      <c r="P1615" s="74" t="s">
        <v>4249</v>
      </c>
      <c r="Q1615" s="74" t="s">
        <v>4249</v>
      </c>
      <c r="R1615" s="74" t="s">
        <v>4250</v>
      </c>
      <c r="S1615" s="74" t="s">
        <v>4250</v>
      </c>
      <c r="T1615" s="74"/>
      <c r="U1615" s="74"/>
      <c r="V1615" s="74"/>
    </row>
    <row r="1616" spans="1:22" x14ac:dyDescent="0.25">
      <c r="A1616" s="115">
        <v>41</v>
      </c>
      <c r="B1616" s="74" t="s">
        <v>12</v>
      </c>
      <c r="C1616" s="74" t="s">
        <v>23</v>
      </c>
      <c r="D1616" s="74" t="s">
        <v>24</v>
      </c>
      <c r="E1616" s="74" t="s">
        <v>14</v>
      </c>
      <c r="F1616" s="74" t="s">
        <v>25</v>
      </c>
      <c r="G1616" s="74" t="s">
        <v>26</v>
      </c>
      <c r="H1616" s="161">
        <v>348007</v>
      </c>
      <c r="I1616" s="74" t="s">
        <v>142</v>
      </c>
      <c r="J1616" s="74">
        <v>330</v>
      </c>
      <c r="K1616" s="74">
        <v>20</v>
      </c>
      <c r="L1616" s="74">
        <v>343</v>
      </c>
      <c r="M1616" s="74">
        <v>9333.4259389399995</v>
      </c>
      <c r="N1616" s="124" t="e">
        <f>VLOOKUP(I1616,'[1]Already Allocated to Banks'!$I$5:$U$498,6,0)</f>
        <v>#N/A</v>
      </c>
      <c r="O1616" s="115"/>
      <c r="P1616" s="147" t="s">
        <v>4249</v>
      </c>
      <c r="Q1616" s="74"/>
      <c r="R1616" s="74" t="s">
        <v>4249</v>
      </c>
      <c r="S1616" s="74"/>
      <c r="T1616" s="74"/>
      <c r="U1616" s="74"/>
      <c r="V1616" s="74"/>
    </row>
    <row r="1617" spans="1:22" x14ac:dyDescent="0.25">
      <c r="A1617" s="115">
        <v>86</v>
      </c>
      <c r="B1617" s="74" t="s">
        <v>12</v>
      </c>
      <c r="C1617" s="74" t="s">
        <v>23</v>
      </c>
      <c r="D1617" s="74" t="s">
        <v>24</v>
      </c>
      <c r="E1617" s="74" t="s">
        <v>14</v>
      </c>
      <c r="F1617" s="74" t="s">
        <v>25</v>
      </c>
      <c r="G1617" s="74" t="s">
        <v>26</v>
      </c>
      <c r="H1617" s="161">
        <v>357783</v>
      </c>
      <c r="I1617" s="74" t="s">
        <v>246</v>
      </c>
      <c r="J1617" s="74">
        <v>344</v>
      </c>
      <c r="K1617" s="74">
        <v>20</v>
      </c>
      <c r="L1617" s="74">
        <v>343</v>
      </c>
      <c r="M1617" s="74">
        <v>8858.0510908899996</v>
      </c>
      <c r="N1617" s="124" t="e">
        <f>VLOOKUP(I1617,'[1]Already Allocated to Banks'!$I$5:$U$498,6,0)</f>
        <v>#N/A</v>
      </c>
      <c r="O1617" s="115"/>
      <c r="P1617" s="74" t="s">
        <v>4249</v>
      </c>
      <c r="Q1617" s="74" t="s">
        <v>4250</v>
      </c>
      <c r="R1617" s="74" t="s">
        <v>4250</v>
      </c>
      <c r="S1617" s="74" t="s">
        <v>4249</v>
      </c>
      <c r="T1617" s="74"/>
      <c r="U1617" s="74"/>
      <c r="V1617" s="74"/>
    </row>
    <row r="1618" spans="1:22" x14ac:dyDescent="0.25">
      <c r="A1618" s="115">
        <v>112</v>
      </c>
      <c r="B1618" s="74" t="s">
        <v>12</v>
      </c>
      <c r="C1618" s="74" t="s">
        <v>23</v>
      </c>
      <c r="D1618" s="74" t="s">
        <v>171</v>
      </c>
      <c r="E1618" s="74" t="s">
        <v>14</v>
      </c>
      <c r="F1618" s="74" t="s">
        <v>25</v>
      </c>
      <c r="G1618" s="74" t="s">
        <v>172</v>
      </c>
      <c r="H1618" s="161">
        <v>377167</v>
      </c>
      <c r="I1618" s="74" t="s">
        <v>307</v>
      </c>
      <c r="J1618" s="74">
        <v>340</v>
      </c>
      <c r="K1618" s="74">
        <v>20</v>
      </c>
      <c r="L1618" s="74">
        <v>343</v>
      </c>
      <c r="M1618" s="74">
        <v>8645.9274700599999</v>
      </c>
      <c r="N1618" s="124" t="e">
        <f>VLOOKUP(I1618,'[1]Already Allocated to Banks'!$I$5:$U$498,6,0)</f>
        <v>#N/A</v>
      </c>
      <c r="O1618" s="115"/>
      <c r="P1618" s="74" t="s">
        <v>4249</v>
      </c>
      <c r="Q1618" s="74"/>
      <c r="R1618" s="74"/>
      <c r="S1618" s="74"/>
      <c r="T1618" s="74"/>
      <c r="U1618" s="74"/>
      <c r="V1618" s="74"/>
    </row>
    <row r="1619" spans="1:22" x14ac:dyDescent="0.25">
      <c r="A1619" s="115">
        <v>241</v>
      </c>
      <c r="B1619" s="74" t="s">
        <v>12</v>
      </c>
      <c r="C1619" s="74" t="s">
        <v>23</v>
      </c>
      <c r="D1619" s="74" t="s">
        <v>171</v>
      </c>
      <c r="E1619" s="74" t="s">
        <v>14</v>
      </c>
      <c r="F1619" s="74" t="s">
        <v>25</v>
      </c>
      <c r="G1619" s="74" t="s">
        <v>172</v>
      </c>
      <c r="H1619" s="161">
        <v>377729</v>
      </c>
      <c r="I1619" s="74" t="s">
        <v>602</v>
      </c>
      <c r="J1619" s="74">
        <v>229</v>
      </c>
      <c r="K1619" s="74">
        <v>20</v>
      </c>
      <c r="L1619" s="74">
        <v>343</v>
      </c>
      <c r="M1619" s="74">
        <v>7929.8121290600002</v>
      </c>
      <c r="N1619" s="124" t="e">
        <f>VLOOKUP(I1619,'[1]Already Allocated to Banks'!$I$5:$U$498,6,0)</f>
        <v>#N/A</v>
      </c>
      <c r="O1619" s="115"/>
      <c r="P1619" s="74" t="s">
        <v>4249</v>
      </c>
      <c r="Q1619" s="74"/>
      <c r="R1619" s="74"/>
      <c r="S1619" s="74"/>
      <c r="T1619" s="74"/>
      <c r="U1619" s="74"/>
      <c r="V1619" s="74"/>
    </row>
    <row r="1620" spans="1:22" hidden="1" x14ac:dyDescent="0.25">
      <c r="A1620" s="115">
        <v>1399</v>
      </c>
      <c r="B1620" s="74" t="s">
        <v>12</v>
      </c>
      <c r="C1620" s="74" t="s">
        <v>23</v>
      </c>
      <c r="D1620" s="74" t="s">
        <v>33</v>
      </c>
      <c r="E1620" s="74" t="s">
        <v>14</v>
      </c>
      <c r="F1620" s="74" t="s">
        <v>25</v>
      </c>
      <c r="G1620" s="74" t="s">
        <v>34</v>
      </c>
      <c r="H1620" s="161">
        <v>366890</v>
      </c>
      <c r="I1620" s="74" t="s">
        <v>3016</v>
      </c>
      <c r="J1620" s="74">
        <v>572</v>
      </c>
      <c r="K1620" s="74">
        <v>20</v>
      </c>
      <c r="L1620" s="74">
        <v>343</v>
      </c>
      <c r="M1620" s="74">
        <v>5588.2662850999995</v>
      </c>
      <c r="N1620" s="124" t="str">
        <f>VLOOKUP(I1620,'[1]Already Allocated to Banks'!$I$5:$U$498,6,0)</f>
        <v>CANARA BANK</v>
      </c>
      <c r="O1620" s="115" t="s">
        <v>4148</v>
      </c>
      <c r="P1620" s="74" t="s">
        <v>4249</v>
      </c>
      <c r="Q1620" s="74"/>
      <c r="R1620" s="74"/>
      <c r="S1620" s="74"/>
      <c r="T1620" s="74"/>
      <c r="U1620" s="74"/>
      <c r="V1620" s="74"/>
    </row>
    <row r="1621" spans="1:22" x14ac:dyDescent="0.25">
      <c r="A1621" s="115">
        <v>339</v>
      </c>
      <c r="B1621" s="74" t="s">
        <v>12</v>
      </c>
      <c r="C1621" s="74" t="s">
        <v>23</v>
      </c>
      <c r="D1621" s="74" t="s">
        <v>24</v>
      </c>
      <c r="E1621" s="74" t="s">
        <v>14</v>
      </c>
      <c r="F1621" s="74" t="s">
        <v>25</v>
      </c>
      <c r="G1621" s="74" t="s">
        <v>26</v>
      </c>
      <c r="H1621" s="161">
        <v>365961</v>
      </c>
      <c r="I1621" s="74" t="s">
        <v>824</v>
      </c>
      <c r="J1621" s="74">
        <v>301</v>
      </c>
      <c r="K1621" s="74">
        <v>20</v>
      </c>
      <c r="L1621" s="74">
        <v>343</v>
      </c>
      <c r="M1621" s="74">
        <v>7563.5155523900003</v>
      </c>
      <c r="N1621" s="124" t="e">
        <f>VLOOKUP(I1621,'[1]Already Allocated to Banks'!$I$5:$U$498,6,0)</f>
        <v>#N/A</v>
      </c>
      <c r="O1621" s="115"/>
      <c r="P1621" s="147" t="s">
        <v>4249</v>
      </c>
      <c r="Q1621" s="74"/>
      <c r="R1621" s="74" t="s">
        <v>4249</v>
      </c>
      <c r="S1621" s="74"/>
      <c r="T1621" s="74"/>
      <c r="U1621" s="74"/>
      <c r="V1621" s="74"/>
    </row>
    <row r="1622" spans="1:22" hidden="1" x14ac:dyDescent="0.25">
      <c r="A1622" s="115">
        <v>1402</v>
      </c>
      <c r="B1622" s="74" t="s">
        <v>12</v>
      </c>
      <c r="C1622" s="74" t="s">
        <v>23</v>
      </c>
      <c r="D1622" s="74" t="s">
        <v>171</v>
      </c>
      <c r="E1622" s="74" t="s">
        <v>14</v>
      </c>
      <c r="F1622" s="74" t="s">
        <v>25</v>
      </c>
      <c r="G1622" s="74" t="s">
        <v>172</v>
      </c>
      <c r="H1622" s="161">
        <v>367207</v>
      </c>
      <c r="I1622" s="74" t="s">
        <v>3022</v>
      </c>
      <c r="J1622" s="74">
        <v>308</v>
      </c>
      <c r="K1622" s="74">
        <v>20</v>
      </c>
      <c r="L1622" s="74">
        <v>343</v>
      </c>
      <c r="M1622" s="74">
        <v>5585.1560341900004</v>
      </c>
      <c r="N1622" s="124" t="e">
        <f>VLOOKUP(I1622,'[1]Already Allocated to Banks'!$I$5:$U$498,6,0)</f>
        <v>#N/A</v>
      </c>
      <c r="O1622" s="115" t="s">
        <v>4278</v>
      </c>
      <c r="P1622" s="74" t="s">
        <v>4249</v>
      </c>
      <c r="Q1622" s="74" t="s">
        <v>4249</v>
      </c>
      <c r="R1622" s="74" t="s">
        <v>4250</v>
      </c>
      <c r="S1622" s="74" t="s">
        <v>4250</v>
      </c>
      <c r="T1622" s="74"/>
      <c r="U1622" s="74"/>
      <c r="V1622" s="74"/>
    </row>
    <row r="1623" spans="1:22" hidden="1" x14ac:dyDescent="0.25">
      <c r="A1623" s="115">
        <v>1410</v>
      </c>
      <c r="B1623" s="74" t="s">
        <v>12</v>
      </c>
      <c r="C1623" s="74" t="s">
        <v>23</v>
      </c>
      <c r="D1623" s="74" t="s">
        <v>24</v>
      </c>
      <c r="E1623" s="74" t="s">
        <v>14</v>
      </c>
      <c r="F1623" s="74" t="s">
        <v>25</v>
      </c>
      <c r="G1623" s="74" t="s">
        <v>26</v>
      </c>
      <c r="H1623" s="161">
        <v>367148</v>
      </c>
      <c r="I1623" s="74" t="s">
        <v>3039</v>
      </c>
      <c r="J1623" s="74">
        <v>424</v>
      </c>
      <c r="K1623" s="74">
        <v>20</v>
      </c>
      <c r="L1623" s="74">
        <v>343</v>
      </c>
      <c r="M1623" s="74">
        <v>5578.5232886699996</v>
      </c>
      <c r="N1623" s="124" t="e">
        <f>VLOOKUP(I1623,'[1]Already Allocated to Banks'!$I$5:$U$498,6,0)</f>
        <v>#N/A</v>
      </c>
      <c r="O1623" s="115" t="s">
        <v>4147</v>
      </c>
      <c r="P1623" s="74" t="s">
        <v>4249</v>
      </c>
      <c r="Q1623" s="74" t="s">
        <v>4249</v>
      </c>
      <c r="R1623" s="74" t="s">
        <v>4250</v>
      </c>
      <c r="S1623" s="74" t="s">
        <v>4250</v>
      </c>
      <c r="T1623" s="74"/>
      <c r="U1623" s="74"/>
      <c r="V1623" s="74"/>
    </row>
    <row r="1624" spans="1:22" x14ac:dyDescent="0.25">
      <c r="A1624" s="115">
        <v>354</v>
      </c>
      <c r="B1624" s="74" t="s">
        <v>12</v>
      </c>
      <c r="C1624" s="74" t="s">
        <v>23</v>
      </c>
      <c r="D1624" s="74" t="s">
        <v>437</v>
      </c>
      <c r="E1624" s="74" t="s">
        <v>14</v>
      </c>
      <c r="F1624" s="74" t="s">
        <v>25</v>
      </c>
      <c r="G1624" s="74" t="s">
        <v>438</v>
      </c>
      <c r="H1624" s="161">
        <v>347900</v>
      </c>
      <c r="I1624" s="74" t="s">
        <v>858</v>
      </c>
      <c r="J1624" s="74">
        <v>97</v>
      </c>
      <c r="K1624" s="74">
        <v>20</v>
      </c>
      <c r="L1624" s="74">
        <v>343</v>
      </c>
      <c r="M1624" s="74">
        <v>7510.1647090699998</v>
      </c>
      <c r="N1624" s="124" t="e">
        <f>VLOOKUP(I1624,'[1]Already Allocated to Banks'!$I$5:$U$498,6,0)</f>
        <v>#N/A</v>
      </c>
      <c r="O1624" s="115"/>
      <c r="P1624" s="147" t="s">
        <v>4249</v>
      </c>
      <c r="Q1624" s="74"/>
      <c r="R1624" s="74" t="s">
        <v>4249</v>
      </c>
      <c r="S1624" s="74"/>
      <c r="T1624" s="74"/>
      <c r="U1624" s="74"/>
      <c r="V1624" s="74"/>
    </row>
    <row r="1625" spans="1:22" hidden="1" x14ac:dyDescent="0.25">
      <c r="A1625" s="115">
        <v>1413</v>
      </c>
      <c r="B1625" s="74" t="s">
        <v>12</v>
      </c>
      <c r="C1625" s="74" t="s">
        <v>23</v>
      </c>
      <c r="D1625" s="74" t="s">
        <v>171</v>
      </c>
      <c r="E1625" s="74" t="s">
        <v>14</v>
      </c>
      <c r="F1625" s="74" t="s">
        <v>25</v>
      </c>
      <c r="G1625" s="74" t="s">
        <v>172</v>
      </c>
      <c r="H1625" s="161">
        <v>377901</v>
      </c>
      <c r="I1625" s="74" t="s">
        <v>3045</v>
      </c>
      <c r="J1625" s="74">
        <v>236</v>
      </c>
      <c r="K1625" s="74">
        <v>20</v>
      </c>
      <c r="L1625" s="74">
        <v>343</v>
      </c>
      <c r="M1625" s="74">
        <v>5576.9656735999997</v>
      </c>
      <c r="N1625" s="124" t="str">
        <f>VLOOKUP(I1625,'[1]Already Allocated to Banks'!$I$5:$U$498,6,0)</f>
        <v>STATE BANK OF INDIA</v>
      </c>
      <c r="O1625" s="115" t="s">
        <v>4152</v>
      </c>
      <c r="P1625" s="74" t="s">
        <v>4249</v>
      </c>
      <c r="Q1625" s="74"/>
      <c r="R1625" s="74"/>
      <c r="S1625" s="74"/>
      <c r="T1625" s="74"/>
      <c r="U1625" s="74"/>
      <c r="V1625" s="74"/>
    </row>
    <row r="1626" spans="1:22" x14ac:dyDescent="0.25">
      <c r="A1626" s="115">
        <v>355</v>
      </c>
      <c r="B1626" s="74" t="s">
        <v>12</v>
      </c>
      <c r="C1626" s="74" t="s">
        <v>23</v>
      </c>
      <c r="D1626" s="74" t="s">
        <v>53</v>
      </c>
      <c r="E1626" s="74" t="s">
        <v>14</v>
      </c>
      <c r="F1626" s="74" t="s">
        <v>25</v>
      </c>
      <c r="G1626" s="74" t="s">
        <v>54</v>
      </c>
      <c r="H1626" s="161">
        <v>358675</v>
      </c>
      <c r="I1626" s="74" t="s">
        <v>860</v>
      </c>
      <c r="J1626" s="74">
        <v>2154</v>
      </c>
      <c r="K1626" s="74">
        <v>20</v>
      </c>
      <c r="L1626" s="74">
        <v>343</v>
      </c>
      <c r="M1626" s="74">
        <v>7505.5989928400004</v>
      </c>
      <c r="N1626" s="124" t="e">
        <f>VLOOKUP(I1626,'[1]Already Allocated to Banks'!$I$5:$U$498,6,0)</f>
        <v>#N/A</v>
      </c>
      <c r="O1626" s="115"/>
      <c r="P1626" s="74" t="s">
        <v>4249</v>
      </c>
      <c r="Q1626" s="74"/>
      <c r="R1626" s="74"/>
      <c r="S1626" s="74"/>
      <c r="T1626" s="74"/>
      <c r="U1626" s="74"/>
      <c r="V1626" s="74"/>
    </row>
    <row r="1627" spans="1:22" hidden="1" x14ac:dyDescent="0.25">
      <c r="A1627" s="115">
        <v>1416</v>
      </c>
      <c r="B1627" s="74" t="s">
        <v>12</v>
      </c>
      <c r="C1627" s="74" t="s">
        <v>23</v>
      </c>
      <c r="D1627" s="74" t="s">
        <v>171</v>
      </c>
      <c r="E1627" s="74" t="s">
        <v>14</v>
      </c>
      <c r="F1627" s="74" t="s">
        <v>25</v>
      </c>
      <c r="G1627" s="74" t="s">
        <v>172</v>
      </c>
      <c r="H1627" s="161">
        <v>375360</v>
      </c>
      <c r="I1627" s="74" t="s">
        <v>3051</v>
      </c>
      <c r="J1627" s="74">
        <v>436</v>
      </c>
      <c r="K1627" s="74">
        <v>20</v>
      </c>
      <c r="L1627" s="74">
        <v>343</v>
      </c>
      <c r="M1627" s="74">
        <v>5573.4675824200003</v>
      </c>
      <c r="N1627" s="124" t="str">
        <f>VLOOKUP(I1627,'[1]Already Allocated to Banks'!$I$5:$U$498,6,0)</f>
        <v>STATE BANK OF INDIA</v>
      </c>
      <c r="O1627" s="115" t="s">
        <v>4152</v>
      </c>
      <c r="P1627" s="74" t="s">
        <v>4249</v>
      </c>
      <c r="Q1627" s="74"/>
      <c r="R1627" s="74"/>
      <c r="S1627" s="74"/>
      <c r="T1627" s="74"/>
      <c r="U1627" s="74"/>
      <c r="V1627" s="74"/>
    </row>
    <row r="1628" spans="1:22" x14ac:dyDescent="0.25">
      <c r="A1628" s="115">
        <v>5</v>
      </c>
      <c r="B1628" s="74" t="s">
        <v>12</v>
      </c>
      <c r="C1628" s="74" t="s">
        <v>23</v>
      </c>
      <c r="D1628" s="74" t="s">
        <v>33</v>
      </c>
      <c r="E1628" s="74" t="s">
        <v>14</v>
      </c>
      <c r="F1628" s="74" t="s">
        <v>25</v>
      </c>
      <c r="G1628" s="74" t="s">
        <v>34</v>
      </c>
      <c r="H1628" s="161">
        <v>358061</v>
      </c>
      <c r="I1628" s="74" t="s">
        <v>36</v>
      </c>
      <c r="J1628" s="74">
        <v>947</v>
      </c>
      <c r="K1628" s="74">
        <v>20</v>
      </c>
      <c r="L1628" s="74">
        <v>343</v>
      </c>
      <c r="M1628" s="74">
        <v>9918.2681449400006</v>
      </c>
      <c r="N1628" s="124" t="e">
        <f>VLOOKUP(I1628,'[1]Already Allocated to Banks'!$I$5:$U$498,6,0)</f>
        <v>#N/A</v>
      </c>
      <c r="O1628" s="115"/>
      <c r="P1628" s="74"/>
      <c r="Q1628" s="74"/>
      <c r="R1628" s="74"/>
      <c r="S1628" s="74"/>
      <c r="T1628" s="74"/>
      <c r="U1628" s="74"/>
      <c r="V1628" s="74"/>
    </row>
    <row r="1629" spans="1:22" x14ac:dyDescent="0.25">
      <c r="A1629" s="115">
        <v>16</v>
      </c>
      <c r="B1629" s="74" t="s">
        <v>12</v>
      </c>
      <c r="C1629" s="74" t="s">
        <v>23</v>
      </c>
      <c r="D1629" s="74" t="s">
        <v>24</v>
      </c>
      <c r="E1629" s="74" t="s">
        <v>14</v>
      </c>
      <c r="F1629" s="74" t="s">
        <v>25</v>
      </c>
      <c r="G1629" s="74" t="s">
        <v>26</v>
      </c>
      <c r="H1629" s="161">
        <v>377064</v>
      </c>
      <c r="I1629" s="74" t="s">
        <v>76</v>
      </c>
      <c r="J1629" s="74">
        <v>563</v>
      </c>
      <c r="K1629" s="74">
        <v>20</v>
      </c>
      <c r="L1629" s="74">
        <v>343</v>
      </c>
      <c r="M1629" s="74">
        <v>9636.9226259700008</v>
      </c>
      <c r="N1629" s="124" t="e">
        <f>VLOOKUP(I1629,'[1]Already Allocated to Banks'!$I$5:$U$498,6,0)</f>
        <v>#N/A</v>
      </c>
      <c r="O1629" s="115"/>
      <c r="P1629" s="74"/>
      <c r="Q1629" s="74"/>
      <c r="R1629" s="74"/>
      <c r="S1629" s="74"/>
      <c r="T1629" s="74"/>
      <c r="U1629" s="74"/>
      <c r="V1629" s="74"/>
    </row>
    <row r="1630" spans="1:22" x14ac:dyDescent="0.25">
      <c r="A1630" s="115">
        <v>52</v>
      </c>
      <c r="B1630" s="74" t="s">
        <v>12</v>
      </c>
      <c r="C1630" s="74" t="s">
        <v>23</v>
      </c>
      <c r="D1630" s="74" t="s">
        <v>171</v>
      </c>
      <c r="E1630" s="74" t="s">
        <v>14</v>
      </c>
      <c r="F1630" s="74" t="s">
        <v>25</v>
      </c>
      <c r="G1630" s="74" t="s">
        <v>172</v>
      </c>
      <c r="H1630" s="161">
        <v>378589</v>
      </c>
      <c r="I1630" s="74" t="s">
        <v>174</v>
      </c>
      <c r="J1630" s="74">
        <v>427</v>
      </c>
      <c r="K1630" s="74">
        <v>20</v>
      </c>
      <c r="L1630" s="74">
        <v>343</v>
      </c>
      <c r="M1630" s="74">
        <v>9147.4158975900009</v>
      </c>
      <c r="N1630" s="124" t="e">
        <f>VLOOKUP(I1630,'[1]Already Allocated to Banks'!$I$5:$U$498,6,0)</f>
        <v>#N/A</v>
      </c>
      <c r="O1630" s="115"/>
      <c r="P1630" s="74"/>
      <c r="Q1630" s="74"/>
      <c r="R1630" s="74"/>
      <c r="S1630" s="74"/>
      <c r="T1630" s="74"/>
      <c r="U1630" s="74"/>
      <c r="V1630" s="74"/>
    </row>
    <row r="1631" spans="1:22" x14ac:dyDescent="0.25">
      <c r="A1631" s="115">
        <v>520</v>
      </c>
      <c r="B1631" s="74" t="s">
        <v>12</v>
      </c>
      <c r="C1631" s="74" t="s">
        <v>23</v>
      </c>
      <c r="D1631" s="74" t="s">
        <v>437</v>
      </c>
      <c r="E1631" s="74" t="s">
        <v>14</v>
      </c>
      <c r="F1631" s="74" t="s">
        <v>25</v>
      </c>
      <c r="G1631" s="74" t="s">
        <v>438</v>
      </c>
      <c r="H1631" s="161">
        <v>357790</v>
      </c>
      <c r="I1631" s="74" t="s">
        <v>1202</v>
      </c>
      <c r="J1631" s="74">
        <v>379</v>
      </c>
      <c r="K1631" s="74">
        <v>20</v>
      </c>
      <c r="L1631" s="74">
        <v>343</v>
      </c>
      <c r="M1631" s="74">
        <v>7065.4964680000003</v>
      </c>
      <c r="N1631" s="124" t="e">
        <f>VLOOKUP(I1631,'[1]Already Allocated to Banks'!$I$5:$U$498,6,0)</f>
        <v>#N/A</v>
      </c>
      <c r="O1631" s="115"/>
      <c r="P1631" s="74" t="s">
        <v>4249</v>
      </c>
      <c r="Q1631" s="74"/>
      <c r="R1631" s="74"/>
      <c r="S1631" s="74"/>
      <c r="T1631" s="74"/>
      <c r="U1631" s="74"/>
      <c r="V1631" s="74"/>
    </row>
    <row r="1632" spans="1:22" x14ac:dyDescent="0.25">
      <c r="A1632" s="115">
        <v>104</v>
      </c>
      <c r="B1632" s="74" t="s">
        <v>12</v>
      </c>
      <c r="C1632" s="74" t="s">
        <v>23</v>
      </c>
      <c r="D1632" s="74" t="s">
        <v>171</v>
      </c>
      <c r="E1632" s="74" t="s">
        <v>14</v>
      </c>
      <c r="F1632" s="74" t="s">
        <v>25</v>
      </c>
      <c r="G1632" s="74" t="s">
        <v>172</v>
      </c>
      <c r="H1632" s="161">
        <v>352594</v>
      </c>
      <c r="I1632" s="74" t="s">
        <v>291</v>
      </c>
      <c r="J1632" s="74">
        <v>384</v>
      </c>
      <c r="K1632" s="74">
        <v>20</v>
      </c>
      <c r="L1632" s="74">
        <v>343</v>
      </c>
      <c r="M1632" s="74">
        <v>8721.0603756199998</v>
      </c>
      <c r="N1632" s="124" t="e">
        <f>VLOOKUP(I1632,'[1]Already Allocated to Banks'!$I$5:$U$498,6,0)</f>
        <v>#N/A</v>
      </c>
      <c r="O1632" s="115"/>
      <c r="P1632" s="74"/>
      <c r="Q1632" s="74"/>
      <c r="R1632" s="74"/>
      <c r="S1632" s="74"/>
      <c r="T1632" s="74"/>
      <c r="U1632" s="74"/>
      <c r="V1632" s="74"/>
    </row>
    <row r="1633" spans="1:22" hidden="1" x14ac:dyDescent="0.25">
      <c r="A1633" s="115">
        <v>1432</v>
      </c>
      <c r="B1633" s="74" t="s">
        <v>12</v>
      </c>
      <c r="C1633" s="74" t="s">
        <v>23</v>
      </c>
      <c r="D1633" s="74" t="s">
        <v>115</v>
      </c>
      <c r="E1633" s="74" t="s">
        <v>14</v>
      </c>
      <c r="F1633" s="74" t="s">
        <v>25</v>
      </c>
      <c r="G1633" s="74" t="s">
        <v>116</v>
      </c>
      <c r="H1633" s="161">
        <v>377161</v>
      </c>
      <c r="I1633" s="74" t="s">
        <v>3083</v>
      </c>
      <c r="J1633" s="74">
        <v>337</v>
      </c>
      <c r="K1633" s="74">
        <v>20</v>
      </c>
      <c r="L1633" s="74">
        <v>343</v>
      </c>
      <c r="M1633" s="74">
        <v>5544.7049893800004</v>
      </c>
      <c r="N1633" s="124" t="str">
        <f>VLOOKUP(I1633,'[1]Already Allocated to Banks'!$I$5:$U$498,6,0)</f>
        <v>CANARA BANK</v>
      </c>
      <c r="O1633" s="115" t="s">
        <v>4148</v>
      </c>
      <c r="P1633" s="74" t="s">
        <v>4249</v>
      </c>
      <c r="Q1633" s="74"/>
      <c r="R1633" s="74"/>
      <c r="S1633" s="74"/>
      <c r="T1633" s="74"/>
      <c r="U1633" s="74"/>
      <c r="V1633" s="74"/>
    </row>
    <row r="1634" spans="1:22" x14ac:dyDescent="0.25">
      <c r="A1634" s="115">
        <v>124</v>
      </c>
      <c r="B1634" s="74" t="s">
        <v>12</v>
      </c>
      <c r="C1634" s="74" t="s">
        <v>23</v>
      </c>
      <c r="D1634" s="74" t="s">
        <v>171</v>
      </c>
      <c r="E1634" s="74" t="s">
        <v>14</v>
      </c>
      <c r="F1634" s="74" t="s">
        <v>25</v>
      </c>
      <c r="G1634" s="74" t="s">
        <v>172</v>
      </c>
      <c r="H1634" s="161">
        <v>377039</v>
      </c>
      <c r="I1634" s="74" t="s">
        <v>339</v>
      </c>
      <c r="J1634" s="74">
        <v>404</v>
      </c>
      <c r="K1634" s="74">
        <v>20</v>
      </c>
      <c r="L1634" s="74">
        <v>343</v>
      </c>
      <c r="M1634" s="74">
        <v>8597.5626535200008</v>
      </c>
      <c r="N1634" s="124" t="e">
        <f>VLOOKUP(I1634,'[1]Already Allocated to Banks'!$I$5:$U$498,6,0)</f>
        <v>#N/A</v>
      </c>
      <c r="O1634" s="115"/>
      <c r="P1634" s="74"/>
      <c r="Q1634" s="74"/>
      <c r="R1634" s="74"/>
      <c r="S1634" s="74"/>
      <c r="T1634" s="74"/>
      <c r="U1634" s="74"/>
      <c r="V1634" s="74"/>
    </row>
    <row r="1635" spans="1:22" x14ac:dyDescent="0.25">
      <c r="A1635" s="115">
        <v>126</v>
      </c>
      <c r="B1635" s="74" t="s">
        <v>12</v>
      </c>
      <c r="C1635" s="74" t="s">
        <v>23</v>
      </c>
      <c r="D1635" s="74" t="s">
        <v>24</v>
      </c>
      <c r="E1635" s="74" t="s">
        <v>14</v>
      </c>
      <c r="F1635" s="74" t="s">
        <v>25</v>
      </c>
      <c r="G1635" s="74" t="s">
        <v>26</v>
      </c>
      <c r="H1635" s="161">
        <v>365964</v>
      </c>
      <c r="I1635" s="74" t="s">
        <v>343</v>
      </c>
      <c r="J1635" s="74">
        <v>586</v>
      </c>
      <c r="K1635" s="74">
        <v>20</v>
      </c>
      <c r="L1635" s="74">
        <v>343</v>
      </c>
      <c r="M1635" s="74">
        <v>8578.3199525100008</v>
      </c>
      <c r="N1635" s="124" t="e">
        <f>VLOOKUP(I1635,'[1]Already Allocated to Banks'!$I$5:$U$498,6,0)</f>
        <v>#N/A</v>
      </c>
      <c r="O1635" s="115"/>
      <c r="P1635" s="74"/>
      <c r="Q1635" s="74"/>
      <c r="R1635" s="74"/>
      <c r="S1635" s="74"/>
      <c r="T1635" s="74"/>
      <c r="U1635" s="74"/>
      <c r="V1635" s="74"/>
    </row>
    <row r="1636" spans="1:22" x14ac:dyDescent="0.25">
      <c r="A1636" s="115">
        <v>146</v>
      </c>
      <c r="B1636" s="74" t="s">
        <v>12</v>
      </c>
      <c r="C1636" s="74" t="s">
        <v>23</v>
      </c>
      <c r="D1636" s="74" t="s">
        <v>171</v>
      </c>
      <c r="E1636" s="74" t="s">
        <v>14</v>
      </c>
      <c r="F1636" s="74" t="s">
        <v>25</v>
      </c>
      <c r="G1636" s="74" t="s">
        <v>172</v>
      </c>
      <c r="H1636" s="161">
        <v>377054</v>
      </c>
      <c r="I1636" s="74" t="s">
        <v>385</v>
      </c>
      <c r="J1636" s="74">
        <v>223</v>
      </c>
      <c r="K1636" s="74">
        <v>20</v>
      </c>
      <c r="L1636" s="74">
        <v>343</v>
      </c>
      <c r="M1636" s="74">
        <v>8401.6199585600007</v>
      </c>
      <c r="N1636" s="124" t="e">
        <f>VLOOKUP(I1636,'[1]Already Allocated to Banks'!$I$5:$U$498,6,0)</f>
        <v>#N/A</v>
      </c>
      <c r="O1636" s="115"/>
      <c r="P1636" s="74"/>
      <c r="Q1636" s="74"/>
      <c r="R1636" s="74"/>
      <c r="S1636" s="74"/>
      <c r="T1636" s="74"/>
      <c r="U1636" s="74"/>
      <c r="V1636" s="74"/>
    </row>
    <row r="1637" spans="1:22" x14ac:dyDescent="0.25">
      <c r="A1637" s="115">
        <v>175</v>
      </c>
      <c r="B1637" s="74" t="s">
        <v>12</v>
      </c>
      <c r="C1637" s="74" t="s">
        <v>23</v>
      </c>
      <c r="D1637" s="74" t="s">
        <v>24</v>
      </c>
      <c r="E1637" s="74" t="s">
        <v>14</v>
      </c>
      <c r="F1637" s="74" t="s">
        <v>25</v>
      </c>
      <c r="G1637" s="74" t="s">
        <v>26</v>
      </c>
      <c r="H1637" s="161">
        <v>350005</v>
      </c>
      <c r="I1637" s="74" t="s">
        <v>448</v>
      </c>
      <c r="J1637" s="74">
        <v>128</v>
      </c>
      <c r="K1637" s="74">
        <v>20</v>
      </c>
      <c r="L1637" s="74">
        <v>343</v>
      </c>
      <c r="M1637" s="74">
        <v>8238.5377412599992</v>
      </c>
      <c r="N1637" s="124" t="e">
        <f>VLOOKUP(I1637,'[1]Already Allocated to Banks'!$I$5:$U$498,6,0)</f>
        <v>#N/A</v>
      </c>
      <c r="O1637" s="115"/>
      <c r="P1637" s="74"/>
      <c r="Q1637" s="74"/>
      <c r="R1637" s="74"/>
      <c r="S1637" s="74"/>
      <c r="T1637" s="74"/>
      <c r="U1637" s="74"/>
      <c r="V1637" s="74"/>
    </row>
    <row r="1638" spans="1:22" hidden="1" x14ac:dyDescent="0.25">
      <c r="A1638" s="115">
        <v>1455</v>
      </c>
      <c r="B1638" s="74" t="s">
        <v>12</v>
      </c>
      <c r="C1638" s="74" t="s">
        <v>23</v>
      </c>
      <c r="D1638" s="74" t="s">
        <v>24</v>
      </c>
      <c r="E1638" s="74" t="s">
        <v>14</v>
      </c>
      <c r="F1638" s="74" t="s">
        <v>25</v>
      </c>
      <c r="G1638" s="74" t="s">
        <v>26</v>
      </c>
      <c r="H1638" s="161">
        <v>348594</v>
      </c>
      <c r="I1638" s="74" t="s">
        <v>3129</v>
      </c>
      <c r="J1638" s="74">
        <v>441</v>
      </c>
      <c r="K1638" s="74">
        <v>20</v>
      </c>
      <c r="L1638" s="74">
        <v>343</v>
      </c>
      <c r="M1638" s="74">
        <v>5517.7575294600001</v>
      </c>
      <c r="N1638" s="124" t="str">
        <f>VLOOKUP(I1638,'[1]Already Allocated to Banks'!$I$5:$U$498,6,0)</f>
        <v>BANK OF INDIA</v>
      </c>
      <c r="O1638" s="115" t="s">
        <v>4147</v>
      </c>
      <c r="P1638" s="74" t="s">
        <v>4249</v>
      </c>
      <c r="Q1638" s="74"/>
      <c r="R1638" s="74"/>
      <c r="S1638" s="74"/>
      <c r="T1638" s="74"/>
      <c r="U1638" s="74"/>
      <c r="V1638" s="74"/>
    </row>
    <row r="1639" spans="1:22" x14ac:dyDescent="0.25">
      <c r="A1639" s="115">
        <v>200</v>
      </c>
      <c r="B1639" s="74" t="s">
        <v>12</v>
      </c>
      <c r="C1639" s="74" t="s">
        <v>23</v>
      </c>
      <c r="D1639" s="74" t="s">
        <v>171</v>
      </c>
      <c r="E1639" s="74" t="s">
        <v>14</v>
      </c>
      <c r="F1639" s="74" t="s">
        <v>25</v>
      </c>
      <c r="G1639" s="74" t="s">
        <v>172</v>
      </c>
      <c r="H1639" s="161">
        <v>365661</v>
      </c>
      <c r="I1639" s="74" t="s">
        <v>504</v>
      </c>
      <c r="J1639" s="74">
        <v>669</v>
      </c>
      <c r="K1639" s="74">
        <v>20</v>
      </c>
      <c r="L1639" s="74">
        <v>343</v>
      </c>
      <c r="M1639" s="74">
        <v>8144.1799679300002</v>
      </c>
      <c r="N1639" s="124" t="e">
        <f>VLOOKUP(I1639,'[1]Already Allocated to Banks'!$I$5:$U$498,6,0)</f>
        <v>#N/A</v>
      </c>
      <c r="O1639" s="115"/>
      <c r="P1639" s="74"/>
      <c r="Q1639" s="74"/>
      <c r="R1639" s="74"/>
      <c r="S1639" s="74"/>
      <c r="T1639" s="74"/>
      <c r="U1639" s="74"/>
      <c r="V1639" s="74"/>
    </row>
    <row r="1640" spans="1:22" hidden="1" x14ac:dyDescent="0.25">
      <c r="A1640" s="115">
        <v>1458</v>
      </c>
      <c r="B1640" s="74" t="s">
        <v>12</v>
      </c>
      <c r="C1640" s="74" t="s">
        <v>23</v>
      </c>
      <c r="D1640" s="74" t="s">
        <v>29</v>
      </c>
      <c r="E1640" s="74" t="s">
        <v>14</v>
      </c>
      <c r="F1640" s="74" t="s">
        <v>25</v>
      </c>
      <c r="G1640" s="74" t="s">
        <v>30</v>
      </c>
      <c r="H1640" s="161">
        <v>375532</v>
      </c>
      <c r="I1640" s="74" t="s">
        <v>3135</v>
      </c>
      <c r="J1640" s="74">
        <v>805</v>
      </c>
      <c r="K1640" s="74">
        <v>20</v>
      </c>
      <c r="L1640" s="74">
        <v>343</v>
      </c>
      <c r="M1640" s="74">
        <v>5513.4934566600004</v>
      </c>
      <c r="N1640" s="124" t="str">
        <f>VLOOKUP(I1640,'[1]Already Allocated to Banks'!$I$5:$U$498,6,0)</f>
        <v>STATE BANK OF INDIA</v>
      </c>
      <c r="O1640" s="115" t="s">
        <v>4152</v>
      </c>
      <c r="P1640" s="74" t="s">
        <v>4249</v>
      </c>
      <c r="Q1640" s="74"/>
      <c r="R1640" s="74"/>
      <c r="S1640" s="74"/>
      <c r="T1640" s="74"/>
      <c r="U1640" s="74"/>
      <c r="V1640" s="74"/>
    </row>
    <row r="1641" spans="1:22" x14ac:dyDescent="0.25">
      <c r="A1641" s="115">
        <v>217</v>
      </c>
      <c r="B1641" s="74" t="s">
        <v>12</v>
      </c>
      <c r="C1641" s="74" t="s">
        <v>23</v>
      </c>
      <c r="D1641" s="74" t="s">
        <v>171</v>
      </c>
      <c r="E1641" s="74" t="s">
        <v>14</v>
      </c>
      <c r="F1641" s="74" t="s">
        <v>25</v>
      </c>
      <c r="G1641" s="74" t="s">
        <v>172</v>
      </c>
      <c r="H1641" s="159">
        <v>368808</v>
      </c>
      <c r="I1641" s="74" t="s">
        <v>546</v>
      </c>
      <c r="J1641" s="74">
        <v>501</v>
      </c>
      <c r="K1641" s="74">
        <v>20</v>
      </c>
      <c r="L1641" s="74">
        <v>343</v>
      </c>
      <c r="M1641" s="74">
        <v>8068.5558989399997</v>
      </c>
      <c r="N1641" s="124" t="e">
        <f>VLOOKUP(I1641,'[1]Already Allocated to Banks'!$I$5:$U$498,6,0)</f>
        <v>#N/A</v>
      </c>
      <c r="O1641" s="115"/>
      <c r="P1641" s="74"/>
      <c r="Q1641" s="74"/>
      <c r="R1641" s="74"/>
      <c r="S1641" s="74"/>
      <c r="T1641" s="74"/>
      <c r="U1641" s="74"/>
      <c r="V1641" s="74"/>
    </row>
    <row r="1642" spans="1:22" x14ac:dyDescent="0.25">
      <c r="A1642" s="115">
        <v>268</v>
      </c>
      <c r="B1642" s="74" t="s">
        <v>12</v>
      </c>
      <c r="C1642" s="74" t="s">
        <v>23</v>
      </c>
      <c r="D1642" s="74" t="s">
        <v>24</v>
      </c>
      <c r="E1642" s="74" t="s">
        <v>14</v>
      </c>
      <c r="F1642" s="74" t="s">
        <v>25</v>
      </c>
      <c r="G1642" s="74" t="s">
        <v>26</v>
      </c>
      <c r="H1642" s="161">
        <v>361192</v>
      </c>
      <c r="I1642" s="74" t="s">
        <v>667</v>
      </c>
      <c r="J1642" s="74">
        <v>162</v>
      </c>
      <c r="K1642" s="74">
        <v>20</v>
      </c>
      <c r="L1642" s="74">
        <v>343</v>
      </c>
      <c r="M1642" s="74">
        <v>7806.6438996099996</v>
      </c>
      <c r="N1642" s="124" t="e">
        <f>VLOOKUP(I1642,'[1]Already Allocated to Banks'!$I$5:$U$498,6,0)</f>
        <v>#N/A</v>
      </c>
      <c r="O1642" s="115"/>
      <c r="P1642" s="74"/>
      <c r="Q1642" s="74"/>
      <c r="R1642" s="74"/>
      <c r="S1642" s="74"/>
      <c r="T1642" s="74"/>
      <c r="U1642" s="74"/>
      <c r="V1642" s="74"/>
    </row>
    <row r="1643" spans="1:22" hidden="1" x14ac:dyDescent="0.25">
      <c r="A1643" s="115">
        <v>1465</v>
      </c>
      <c r="B1643" s="74" t="s">
        <v>12</v>
      </c>
      <c r="C1643" s="74" t="s">
        <v>23</v>
      </c>
      <c r="D1643" s="74" t="s">
        <v>53</v>
      </c>
      <c r="E1643" s="74" t="s">
        <v>14</v>
      </c>
      <c r="F1643" s="74" t="s">
        <v>25</v>
      </c>
      <c r="G1643" s="74" t="s">
        <v>54</v>
      </c>
      <c r="H1643" s="161">
        <v>377983</v>
      </c>
      <c r="I1643" s="74" t="s">
        <v>3149</v>
      </c>
      <c r="J1643" s="74">
        <v>1763</v>
      </c>
      <c r="K1643" s="74">
        <v>20</v>
      </c>
      <c r="L1643" s="74">
        <v>343</v>
      </c>
      <c r="M1643" s="74">
        <v>5500.76612888</v>
      </c>
      <c r="N1643" s="124" t="str">
        <f>VLOOKUP(I1643,'[1]Already Allocated to Banks'!$I$5:$U$498,6,0)</f>
        <v>CANARA BANK</v>
      </c>
      <c r="O1643" s="115" t="s">
        <v>4148</v>
      </c>
      <c r="P1643" s="74" t="s">
        <v>4249</v>
      </c>
      <c r="Q1643" s="74"/>
      <c r="R1643" s="74"/>
      <c r="S1643" s="74"/>
      <c r="T1643" s="74"/>
      <c r="U1643" s="74"/>
      <c r="V1643" s="74"/>
    </row>
    <row r="1644" spans="1:22" x14ac:dyDescent="0.25">
      <c r="A1644" s="115">
        <v>272</v>
      </c>
      <c r="B1644" s="74" t="s">
        <v>12</v>
      </c>
      <c r="C1644" s="74" t="s">
        <v>23</v>
      </c>
      <c r="D1644" s="74" t="s">
        <v>24</v>
      </c>
      <c r="E1644" s="74" t="s">
        <v>14</v>
      </c>
      <c r="F1644" s="74" t="s">
        <v>25</v>
      </c>
      <c r="G1644" s="74" t="s">
        <v>26</v>
      </c>
      <c r="H1644" s="161">
        <v>367004</v>
      </c>
      <c r="I1644" s="74" t="s">
        <v>675</v>
      </c>
      <c r="J1644" s="74">
        <v>365</v>
      </c>
      <c r="K1644" s="74">
        <v>20</v>
      </c>
      <c r="L1644" s="74">
        <v>343</v>
      </c>
      <c r="M1644" s="74">
        <v>7779.7006048699996</v>
      </c>
      <c r="N1644" s="124" t="e">
        <f>VLOOKUP(I1644,'[1]Already Allocated to Banks'!$I$5:$U$498,6,0)</f>
        <v>#N/A</v>
      </c>
      <c r="O1644" s="115"/>
      <c r="P1644" s="74"/>
      <c r="Q1644" s="74"/>
      <c r="R1644" s="74"/>
      <c r="S1644" s="74"/>
      <c r="T1644" s="74"/>
      <c r="U1644" s="74"/>
      <c r="V1644" s="74"/>
    </row>
    <row r="1645" spans="1:22" x14ac:dyDescent="0.25">
      <c r="A1645" s="115">
        <v>283</v>
      </c>
      <c r="B1645" s="74" t="s">
        <v>12</v>
      </c>
      <c r="C1645" s="74" t="s">
        <v>23</v>
      </c>
      <c r="D1645" s="74" t="s">
        <v>24</v>
      </c>
      <c r="E1645" s="74" t="s">
        <v>14</v>
      </c>
      <c r="F1645" s="74" t="s">
        <v>25</v>
      </c>
      <c r="G1645" s="74" t="s">
        <v>26</v>
      </c>
      <c r="H1645" s="161">
        <v>377113</v>
      </c>
      <c r="I1645" s="74" t="s">
        <v>698</v>
      </c>
      <c r="J1645" s="74">
        <v>213</v>
      </c>
      <c r="K1645" s="74">
        <v>20</v>
      </c>
      <c r="L1645" s="74">
        <v>343</v>
      </c>
      <c r="M1645" s="74">
        <v>7750.6052495399999</v>
      </c>
      <c r="N1645" s="124" t="e">
        <f>VLOOKUP(I1645,'[1]Already Allocated to Banks'!$I$5:$U$498,6,0)</f>
        <v>#N/A</v>
      </c>
      <c r="O1645" s="115"/>
      <c r="P1645" s="74"/>
      <c r="Q1645" s="74"/>
      <c r="R1645" s="74"/>
      <c r="S1645" s="74"/>
      <c r="T1645" s="74"/>
      <c r="U1645" s="74"/>
      <c r="V1645" s="74"/>
    </row>
    <row r="1646" spans="1:22" hidden="1" x14ac:dyDescent="0.25">
      <c r="A1646" s="115">
        <v>1469</v>
      </c>
      <c r="B1646" s="74" t="s">
        <v>12</v>
      </c>
      <c r="C1646" s="74" t="s">
        <v>23</v>
      </c>
      <c r="D1646" s="74" t="s">
        <v>29</v>
      </c>
      <c r="E1646" s="74" t="s">
        <v>14</v>
      </c>
      <c r="F1646" s="74" t="s">
        <v>25</v>
      </c>
      <c r="G1646" s="74" t="s">
        <v>30</v>
      </c>
      <c r="H1646" s="161">
        <v>377718</v>
      </c>
      <c r="I1646" s="74" t="s">
        <v>3159</v>
      </c>
      <c r="J1646" s="74">
        <v>676</v>
      </c>
      <c r="K1646" s="74">
        <v>20</v>
      </c>
      <c r="L1646" s="74">
        <v>343</v>
      </c>
      <c r="M1646" s="74">
        <v>5497.9891133499996</v>
      </c>
      <c r="N1646" s="124" t="str">
        <f>VLOOKUP(I1646,'[1]Already Allocated to Banks'!$I$5:$U$498,6,0)</f>
        <v>STATE BANK OF INDIA</v>
      </c>
      <c r="O1646" s="115" t="s">
        <v>4152</v>
      </c>
      <c r="P1646" s="74" t="s">
        <v>4249</v>
      </c>
      <c r="Q1646" s="74"/>
      <c r="R1646" s="74"/>
      <c r="S1646" s="74"/>
      <c r="T1646" s="74"/>
      <c r="U1646" s="74"/>
      <c r="V1646" s="74"/>
    </row>
    <row r="1647" spans="1:22" x14ac:dyDescent="0.25">
      <c r="A1647" s="115">
        <v>285</v>
      </c>
      <c r="B1647" s="74" t="s">
        <v>12</v>
      </c>
      <c r="C1647" s="74" t="s">
        <v>23</v>
      </c>
      <c r="D1647" s="74" t="s">
        <v>171</v>
      </c>
      <c r="E1647" s="74" t="s">
        <v>14</v>
      </c>
      <c r="F1647" s="74" t="s">
        <v>25</v>
      </c>
      <c r="G1647" s="74" t="s">
        <v>172</v>
      </c>
      <c r="H1647" s="161">
        <v>367439</v>
      </c>
      <c r="I1647" s="74" t="s">
        <v>702</v>
      </c>
      <c r="J1647" s="74">
        <v>1003</v>
      </c>
      <c r="K1647" s="74">
        <v>20</v>
      </c>
      <c r="L1647" s="74">
        <v>343</v>
      </c>
      <c r="M1647" s="74">
        <v>7740.2362735699999</v>
      </c>
      <c r="N1647" s="124" t="e">
        <f>VLOOKUP(I1647,'[1]Already Allocated to Banks'!$I$5:$U$498,6,0)</f>
        <v>#N/A</v>
      </c>
      <c r="O1647" s="115"/>
      <c r="P1647" s="74"/>
      <c r="Q1647" s="74"/>
      <c r="R1647" s="74"/>
      <c r="S1647" s="74"/>
      <c r="T1647" s="74"/>
      <c r="U1647" s="74"/>
      <c r="V1647" s="74"/>
    </row>
    <row r="1648" spans="1:22" x14ac:dyDescent="0.25">
      <c r="A1648" s="115">
        <v>305</v>
      </c>
      <c r="B1648" s="74" t="s">
        <v>12</v>
      </c>
      <c r="C1648" s="74" t="s">
        <v>23</v>
      </c>
      <c r="D1648" s="74" t="s">
        <v>29</v>
      </c>
      <c r="E1648" s="74" t="s">
        <v>14</v>
      </c>
      <c r="F1648" s="74" t="s">
        <v>25</v>
      </c>
      <c r="G1648" s="74" t="s">
        <v>30</v>
      </c>
      <c r="H1648" s="161">
        <v>378708</v>
      </c>
      <c r="I1648" s="74" t="s">
        <v>748</v>
      </c>
      <c r="J1648" s="74">
        <v>1454</v>
      </c>
      <c r="K1648" s="74">
        <v>20</v>
      </c>
      <c r="L1648" s="74">
        <v>343</v>
      </c>
      <c r="M1648" s="74">
        <v>7661.2121368899998</v>
      </c>
      <c r="N1648" s="124" t="e">
        <f>VLOOKUP(I1648,'[1]Already Allocated to Banks'!$I$5:$U$498,6,0)</f>
        <v>#N/A</v>
      </c>
      <c r="O1648" s="115"/>
      <c r="P1648" s="74"/>
      <c r="Q1648" s="74"/>
      <c r="R1648" s="74"/>
      <c r="S1648" s="74"/>
      <c r="T1648" s="74"/>
      <c r="U1648" s="74"/>
      <c r="V1648" s="74"/>
    </row>
    <row r="1649" spans="1:22" hidden="1" x14ac:dyDescent="0.25">
      <c r="A1649" s="115">
        <v>1472</v>
      </c>
      <c r="B1649" s="74" t="s">
        <v>12</v>
      </c>
      <c r="C1649" s="74" t="s">
        <v>23</v>
      </c>
      <c r="D1649" s="74" t="s">
        <v>33</v>
      </c>
      <c r="E1649" s="74" t="s">
        <v>14</v>
      </c>
      <c r="F1649" s="74" t="s">
        <v>25</v>
      </c>
      <c r="G1649" s="74" t="s">
        <v>34</v>
      </c>
      <c r="H1649" s="161">
        <v>377634</v>
      </c>
      <c r="I1649" s="74" t="s">
        <v>3163</v>
      </c>
      <c r="J1649" s="74">
        <v>338</v>
      </c>
      <c r="K1649" s="74">
        <v>20</v>
      </c>
      <c r="L1649" s="74">
        <v>343</v>
      </c>
      <c r="M1649" s="74">
        <v>5491.1280475399999</v>
      </c>
      <c r="N1649" s="124" t="e">
        <f>VLOOKUP(I1649,'[1]Already Allocated to Banks'!$I$5:$U$498,6,0)</f>
        <v>#N/A</v>
      </c>
      <c r="O1649" s="115" t="s">
        <v>4148</v>
      </c>
      <c r="P1649" s="74" t="s">
        <v>4249</v>
      </c>
      <c r="Q1649" s="74" t="s">
        <v>4249</v>
      </c>
      <c r="R1649" s="74" t="s">
        <v>4250</v>
      </c>
      <c r="S1649" s="74" t="s">
        <v>4250</v>
      </c>
      <c r="T1649" s="74"/>
      <c r="U1649" s="74"/>
      <c r="V1649" s="74"/>
    </row>
    <row r="1650" spans="1:22" x14ac:dyDescent="0.25">
      <c r="A1650" s="115">
        <v>420</v>
      </c>
      <c r="B1650" s="74" t="s">
        <v>12</v>
      </c>
      <c r="C1650" s="74" t="s">
        <v>23</v>
      </c>
      <c r="D1650" s="74" t="s">
        <v>33</v>
      </c>
      <c r="E1650" s="74" t="s">
        <v>14</v>
      </c>
      <c r="F1650" s="74" t="s">
        <v>25</v>
      </c>
      <c r="G1650" s="74" t="s">
        <v>34</v>
      </c>
      <c r="H1650" s="161">
        <v>350010</v>
      </c>
      <c r="I1650" s="74" t="s">
        <v>996</v>
      </c>
      <c r="J1650" s="74">
        <v>728</v>
      </c>
      <c r="K1650" s="74">
        <v>20</v>
      </c>
      <c r="L1650" s="74">
        <v>343</v>
      </c>
      <c r="M1650" s="74" t="s">
        <v>932</v>
      </c>
      <c r="N1650" s="124" t="e">
        <f>VLOOKUP(I1650,'[1]Already Allocated to Banks'!$I$5:$U$498,6,0)</f>
        <v>#N/A</v>
      </c>
      <c r="O1650" s="115"/>
      <c r="P1650" s="74"/>
      <c r="Q1650" s="74"/>
      <c r="R1650" s="74"/>
      <c r="S1650" s="74"/>
      <c r="T1650" s="74"/>
      <c r="U1650" s="74"/>
      <c r="V1650" s="74"/>
    </row>
    <row r="1651" spans="1:22" x14ac:dyDescent="0.25">
      <c r="A1651" s="115">
        <v>428</v>
      </c>
      <c r="B1651" s="74" t="s">
        <v>12</v>
      </c>
      <c r="C1651" s="74" t="s">
        <v>23</v>
      </c>
      <c r="D1651" s="74" t="s">
        <v>33</v>
      </c>
      <c r="E1651" s="74" t="s">
        <v>14</v>
      </c>
      <c r="F1651" s="74" t="s">
        <v>25</v>
      </c>
      <c r="G1651" s="74" t="s">
        <v>34</v>
      </c>
      <c r="H1651" s="161">
        <v>376350</v>
      </c>
      <c r="I1651" s="74" t="s">
        <v>1012</v>
      </c>
      <c r="J1651" s="74">
        <v>242</v>
      </c>
      <c r="K1651" s="74">
        <v>20</v>
      </c>
      <c r="L1651" s="74">
        <v>343</v>
      </c>
      <c r="M1651" s="74" t="s">
        <v>932</v>
      </c>
      <c r="N1651" s="124" t="e">
        <f>VLOOKUP(I1651,'[1]Already Allocated to Banks'!$I$5:$U$498,6,0)</f>
        <v>#N/A</v>
      </c>
      <c r="O1651" s="115"/>
      <c r="P1651" s="74"/>
      <c r="Q1651" s="74"/>
      <c r="R1651" s="74"/>
      <c r="S1651" s="74"/>
      <c r="T1651" s="74"/>
      <c r="U1651" s="74"/>
      <c r="V1651" s="74"/>
    </row>
    <row r="1652" spans="1:22" x14ac:dyDescent="0.25">
      <c r="A1652" s="115">
        <v>429</v>
      </c>
      <c r="B1652" s="74" t="s">
        <v>12</v>
      </c>
      <c r="C1652" s="74" t="s">
        <v>23</v>
      </c>
      <c r="D1652" s="74" t="s">
        <v>53</v>
      </c>
      <c r="E1652" s="74" t="s">
        <v>14</v>
      </c>
      <c r="F1652" s="74" t="s">
        <v>25</v>
      </c>
      <c r="G1652" s="74" t="s">
        <v>54</v>
      </c>
      <c r="H1652" s="161">
        <v>366015</v>
      </c>
      <c r="I1652" s="74" t="s">
        <v>1014</v>
      </c>
      <c r="J1652" s="74">
        <v>1401</v>
      </c>
      <c r="K1652" s="74">
        <v>20</v>
      </c>
      <c r="L1652" s="74">
        <v>343</v>
      </c>
      <c r="M1652" s="74" t="s">
        <v>932</v>
      </c>
      <c r="N1652" s="124" t="e">
        <f>VLOOKUP(I1652,'[1]Already Allocated to Banks'!$I$5:$U$498,6,0)</f>
        <v>#N/A</v>
      </c>
      <c r="O1652" s="115"/>
      <c r="P1652" s="74"/>
      <c r="Q1652" s="74"/>
      <c r="R1652" s="74"/>
      <c r="S1652" s="74"/>
      <c r="T1652" s="74"/>
      <c r="U1652" s="74"/>
      <c r="V1652" s="74"/>
    </row>
    <row r="1653" spans="1:22" hidden="1" x14ac:dyDescent="0.25">
      <c r="A1653" s="115">
        <v>1488</v>
      </c>
      <c r="B1653" s="74" t="s">
        <v>12</v>
      </c>
      <c r="C1653" s="74" t="s">
        <v>23</v>
      </c>
      <c r="D1653" s="74" t="s">
        <v>24</v>
      </c>
      <c r="E1653" s="74" t="s">
        <v>14</v>
      </c>
      <c r="F1653" s="74" t="s">
        <v>25</v>
      </c>
      <c r="G1653" s="74" t="s">
        <v>26</v>
      </c>
      <c r="H1653" s="161">
        <v>360053</v>
      </c>
      <c r="I1653" s="74" t="s">
        <v>3195</v>
      </c>
      <c r="J1653" s="74">
        <v>125</v>
      </c>
      <c r="K1653" s="74">
        <v>20</v>
      </c>
      <c r="L1653" s="74">
        <v>343</v>
      </c>
      <c r="M1653" s="74">
        <v>5472.8573977599999</v>
      </c>
      <c r="N1653" s="124" t="str">
        <f>VLOOKUP(I1653,'[1]Already Allocated to Banks'!$I$5:$U$498,6,0)</f>
        <v>BANK OF INDIA</v>
      </c>
      <c r="O1653" s="115" t="s">
        <v>4147</v>
      </c>
      <c r="P1653" s="74" t="s">
        <v>4249</v>
      </c>
      <c r="Q1653" s="74"/>
      <c r="R1653" s="74"/>
      <c r="S1653" s="74"/>
      <c r="T1653" s="74"/>
      <c r="U1653" s="74"/>
      <c r="V1653" s="74"/>
    </row>
    <row r="1654" spans="1:22" x14ac:dyDescent="0.25">
      <c r="A1654" s="115">
        <v>498</v>
      </c>
      <c r="B1654" s="74" t="s">
        <v>12</v>
      </c>
      <c r="C1654" s="74" t="s">
        <v>23</v>
      </c>
      <c r="D1654" s="74" t="s">
        <v>171</v>
      </c>
      <c r="E1654" s="74" t="s">
        <v>14</v>
      </c>
      <c r="F1654" s="74" t="s">
        <v>25</v>
      </c>
      <c r="G1654" s="74" t="s">
        <v>172</v>
      </c>
      <c r="H1654" s="161">
        <v>375264</v>
      </c>
      <c r="I1654" s="74" t="s">
        <v>1155</v>
      </c>
      <c r="J1654" s="74">
        <v>420</v>
      </c>
      <c r="K1654" s="74">
        <v>20</v>
      </c>
      <c r="L1654" s="74">
        <v>343</v>
      </c>
      <c r="M1654" s="74">
        <v>7118.0497263300003</v>
      </c>
      <c r="N1654" s="124" t="e">
        <f>VLOOKUP(I1654,'[1]Already Allocated to Banks'!$I$5:$U$498,6,0)</f>
        <v>#N/A</v>
      </c>
      <c r="O1654" s="115"/>
      <c r="P1654" s="74"/>
      <c r="Q1654" s="74"/>
      <c r="R1654" s="74"/>
      <c r="S1654" s="74"/>
      <c r="T1654" s="74"/>
      <c r="U1654" s="74"/>
      <c r="V1654" s="74"/>
    </row>
    <row r="1655" spans="1:22" x14ac:dyDescent="0.25">
      <c r="A1655" s="115">
        <v>512</v>
      </c>
      <c r="B1655" s="74" t="s">
        <v>12</v>
      </c>
      <c r="C1655" s="74" t="s">
        <v>23</v>
      </c>
      <c r="D1655" s="74" t="s">
        <v>171</v>
      </c>
      <c r="E1655" s="74" t="s">
        <v>14</v>
      </c>
      <c r="F1655" s="74" t="s">
        <v>25</v>
      </c>
      <c r="G1655" s="74" t="s">
        <v>172</v>
      </c>
      <c r="H1655" s="161">
        <v>348482</v>
      </c>
      <c r="I1655" s="74" t="s">
        <v>1182</v>
      </c>
      <c r="J1655" s="74">
        <v>627</v>
      </c>
      <c r="K1655" s="74">
        <v>20</v>
      </c>
      <c r="L1655" s="74">
        <v>343</v>
      </c>
      <c r="M1655" s="74">
        <v>7079.5898129899997</v>
      </c>
      <c r="N1655" s="124" t="e">
        <f>VLOOKUP(I1655,'[1]Already Allocated to Banks'!$I$5:$U$498,6,0)</f>
        <v>#N/A</v>
      </c>
      <c r="O1655" s="115"/>
      <c r="P1655" s="74"/>
      <c r="Q1655" s="74"/>
      <c r="R1655" s="74"/>
      <c r="S1655" s="74"/>
      <c r="T1655" s="74"/>
      <c r="U1655" s="74"/>
      <c r="V1655" s="74"/>
    </row>
    <row r="1656" spans="1:22" x14ac:dyDescent="0.25">
      <c r="A1656" s="115">
        <v>556</v>
      </c>
      <c r="B1656" s="74" t="s">
        <v>12</v>
      </c>
      <c r="C1656" s="74" t="s">
        <v>23</v>
      </c>
      <c r="D1656" s="74" t="s">
        <v>24</v>
      </c>
      <c r="E1656" s="74" t="s">
        <v>14</v>
      </c>
      <c r="F1656" s="74" t="s">
        <v>25</v>
      </c>
      <c r="G1656" s="74" t="s">
        <v>26</v>
      </c>
      <c r="H1656" s="161">
        <v>377782</v>
      </c>
      <c r="I1656" s="74" t="s">
        <v>1274</v>
      </c>
      <c r="J1656" s="74">
        <v>187</v>
      </c>
      <c r="K1656" s="74">
        <v>20</v>
      </c>
      <c r="L1656" s="74">
        <v>343</v>
      </c>
      <c r="M1656" s="74" t="s">
        <v>932</v>
      </c>
      <c r="N1656" s="124" t="e">
        <f>VLOOKUP(I1656,'[1]Already Allocated to Banks'!$I$5:$U$498,6,0)</f>
        <v>#N/A</v>
      </c>
      <c r="O1656" s="115"/>
      <c r="P1656" s="74"/>
      <c r="Q1656" s="74"/>
      <c r="R1656" s="74"/>
      <c r="S1656" s="74"/>
      <c r="T1656" s="74"/>
      <c r="U1656" s="74"/>
      <c r="V1656" s="74"/>
    </row>
    <row r="1657" spans="1:22" x14ac:dyDescent="0.25">
      <c r="A1657" s="115">
        <v>574</v>
      </c>
      <c r="B1657" s="74" t="s">
        <v>12</v>
      </c>
      <c r="C1657" s="74" t="s">
        <v>23</v>
      </c>
      <c r="D1657" s="74" t="s">
        <v>171</v>
      </c>
      <c r="E1657" s="74" t="s">
        <v>14</v>
      </c>
      <c r="F1657" s="74" t="s">
        <v>25</v>
      </c>
      <c r="G1657" s="74" t="s">
        <v>172</v>
      </c>
      <c r="H1657" s="161">
        <v>358741</v>
      </c>
      <c r="I1657" s="74" t="s">
        <v>1311</v>
      </c>
      <c r="J1657" s="74">
        <v>198</v>
      </c>
      <c r="K1657" s="74">
        <v>20</v>
      </c>
      <c r="L1657" s="74">
        <v>343</v>
      </c>
      <c r="M1657" s="74">
        <v>6948.4563502399997</v>
      </c>
      <c r="N1657" s="124" t="e">
        <f>VLOOKUP(I1657,'[1]Already Allocated to Banks'!$I$5:$U$498,6,0)</f>
        <v>#N/A</v>
      </c>
      <c r="O1657" s="115"/>
      <c r="P1657" s="74"/>
      <c r="Q1657" s="74"/>
      <c r="R1657" s="74"/>
      <c r="S1657" s="74"/>
      <c r="T1657" s="74"/>
      <c r="U1657" s="74"/>
      <c r="V1657" s="74"/>
    </row>
    <row r="1658" spans="1:22" hidden="1" x14ac:dyDescent="0.25">
      <c r="A1658" s="115">
        <v>1509</v>
      </c>
      <c r="B1658" s="74" t="s">
        <v>12</v>
      </c>
      <c r="C1658" s="74" t="s">
        <v>23</v>
      </c>
      <c r="D1658" s="74" t="s">
        <v>24</v>
      </c>
      <c r="E1658" s="74" t="s">
        <v>14</v>
      </c>
      <c r="F1658" s="74" t="s">
        <v>25</v>
      </c>
      <c r="G1658" s="74" t="s">
        <v>26</v>
      </c>
      <c r="H1658" s="161">
        <v>366349</v>
      </c>
      <c r="I1658" s="74" t="s">
        <v>3241</v>
      </c>
      <c r="J1658" s="74">
        <v>182</v>
      </c>
      <c r="K1658" s="74">
        <v>20</v>
      </c>
      <c r="L1658" s="74">
        <v>343</v>
      </c>
      <c r="M1658" s="74">
        <v>5454.1816814699996</v>
      </c>
      <c r="N1658" s="124" t="e">
        <f>VLOOKUP(I1658,'[1]Already Allocated to Banks'!$I$5:$U$498,6,0)</f>
        <v>#N/A</v>
      </c>
      <c r="O1658" s="115" t="s">
        <v>4147</v>
      </c>
      <c r="P1658" s="74" t="s">
        <v>4249</v>
      </c>
      <c r="Q1658" s="74" t="s">
        <v>4249</v>
      </c>
      <c r="R1658" s="74" t="s">
        <v>4250</v>
      </c>
      <c r="S1658" s="74" t="s">
        <v>4250</v>
      </c>
      <c r="T1658" s="74"/>
      <c r="U1658" s="74"/>
      <c r="V1658" s="74"/>
    </row>
    <row r="1659" spans="1:22" x14ac:dyDescent="0.25">
      <c r="A1659" s="115">
        <v>714</v>
      </c>
      <c r="B1659" s="74" t="s">
        <v>12</v>
      </c>
      <c r="C1659" s="74" t="s">
        <v>23</v>
      </c>
      <c r="D1659" s="74" t="s">
        <v>171</v>
      </c>
      <c r="E1659" s="74" t="s">
        <v>14</v>
      </c>
      <c r="F1659" s="74" t="s">
        <v>25</v>
      </c>
      <c r="G1659" s="74" t="s">
        <v>172</v>
      </c>
      <c r="H1659" s="161">
        <v>366972</v>
      </c>
      <c r="I1659" s="74" t="s">
        <v>1598</v>
      </c>
      <c r="J1659" s="74">
        <v>905</v>
      </c>
      <c r="K1659" s="74">
        <v>20</v>
      </c>
      <c r="L1659" s="74">
        <v>343</v>
      </c>
      <c r="M1659" s="74">
        <v>6638.9323581099998</v>
      </c>
      <c r="N1659" s="124" t="e">
        <f>VLOOKUP(I1659,'[1]Already Allocated to Banks'!$I$5:$U$498,6,0)</f>
        <v>#N/A</v>
      </c>
      <c r="O1659" s="115"/>
      <c r="P1659" s="74"/>
      <c r="Q1659" s="74"/>
      <c r="R1659" s="74"/>
      <c r="S1659" s="74"/>
      <c r="T1659" s="74"/>
      <c r="U1659" s="74"/>
      <c r="V1659" s="74"/>
    </row>
    <row r="1660" spans="1:22" hidden="1" x14ac:dyDescent="0.25">
      <c r="A1660" s="115">
        <v>1515</v>
      </c>
      <c r="B1660" s="74" t="s">
        <v>12</v>
      </c>
      <c r="C1660" s="74" t="s">
        <v>23</v>
      </c>
      <c r="D1660" s="74" t="s">
        <v>24</v>
      </c>
      <c r="E1660" s="74" t="s">
        <v>14</v>
      </c>
      <c r="F1660" s="74" t="s">
        <v>25</v>
      </c>
      <c r="G1660" s="74" t="s">
        <v>26</v>
      </c>
      <c r="H1660" s="161">
        <v>376474</v>
      </c>
      <c r="I1660" s="74" t="s">
        <v>3254</v>
      </c>
      <c r="J1660" s="74">
        <v>185</v>
      </c>
      <c r="K1660" s="74">
        <v>20</v>
      </c>
      <c r="L1660" s="74">
        <v>343</v>
      </c>
      <c r="M1660" s="74">
        <v>5449.6844917300004</v>
      </c>
      <c r="N1660" s="124" t="str">
        <f>VLOOKUP(I1660,'[1]Already Allocated to Banks'!$I$5:$U$498,6,0)</f>
        <v>BANK OF INDIA</v>
      </c>
      <c r="O1660" s="115" t="s">
        <v>4147</v>
      </c>
      <c r="P1660" s="74" t="s">
        <v>4249</v>
      </c>
      <c r="Q1660" s="74"/>
      <c r="R1660" s="74"/>
      <c r="S1660" s="74"/>
      <c r="T1660" s="74"/>
      <c r="U1660" s="74"/>
      <c r="V1660" s="74"/>
    </row>
    <row r="1661" spans="1:22" hidden="1" x14ac:dyDescent="0.25">
      <c r="A1661" s="115">
        <v>1516</v>
      </c>
      <c r="B1661" s="74" t="s">
        <v>12</v>
      </c>
      <c r="C1661" s="74" t="s">
        <v>23</v>
      </c>
      <c r="D1661" s="74" t="s">
        <v>3255</v>
      </c>
      <c r="E1661" s="74" t="s">
        <v>14</v>
      </c>
      <c r="F1661" s="74" t="s">
        <v>25</v>
      </c>
      <c r="G1661" s="74" t="s">
        <v>3256</v>
      </c>
      <c r="H1661" s="161">
        <v>375200</v>
      </c>
      <c r="I1661" s="74" t="s">
        <v>3258</v>
      </c>
      <c r="J1661" s="74">
        <v>44</v>
      </c>
      <c r="K1661" s="74">
        <v>20</v>
      </c>
      <c r="L1661" s="74">
        <v>343</v>
      </c>
      <c r="M1661" s="74">
        <v>5448.8906609899996</v>
      </c>
      <c r="N1661" s="124" t="str">
        <f>VLOOKUP(I1661,'[1]Already Allocated to Banks'!$I$5:$U$498,6,0)</f>
        <v>UNION BANK OF INDIA</v>
      </c>
      <c r="O1661" s="115" t="s">
        <v>4154</v>
      </c>
      <c r="P1661" s="74" t="s">
        <v>4249</v>
      </c>
      <c r="Q1661" s="74"/>
      <c r="R1661" s="74"/>
      <c r="S1661" s="74"/>
      <c r="T1661" s="74"/>
      <c r="U1661" s="74"/>
      <c r="V1661" s="74"/>
    </row>
    <row r="1662" spans="1:22" x14ac:dyDescent="0.25">
      <c r="A1662" s="115">
        <v>816</v>
      </c>
      <c r="B1662" s="74" t="s">
        <v>12</v>
      </c>
      <c r="C1662" s="74" t="s">
        <v>23</v>
      </c>
      <c r="D1662" s="74" t="s">
        <v>53</v>
      </c>
      <c r="E1662" s="74" t="s">
        <v>14</v>
      </c>
      <c r="F1662" s="74" t="s">
        <v>25</v>
      </c>
      <c r="G1662" s="74" t="s">
        <v>54</v>
      </c>
      <c r="H1662" s="161">
        <v>350884</v>
      </c>
      <c r="I1662" s="74" t="s">
        <v>1816</v>
      </c>
      <c r="J1662" s="74">
        <v>814</v>
      </c>
      <c r="K1662" s="74">
        <v>20</v>
      </c>
      <c r="L1662" s="74">
        <v>343</v>
      </c>
      <c r="M1662" s="74">
        <v>6464.0483407399997</v>
      </c>
      <c r="N1662" s="124" t="e">
        <f>VLOOKUP(I1662,'[1]Already Allocated to Banks'!$I$5:$U$498,6,0)</f>
        <v>#N/A</v>
      </c>
      <c r="O1662" s="115"/>
      <c r="P1662" s="74"/>
      <c r="Q1662" s="74"/>
      <c r="R1662" s="74"/>
      <c r="S1662" s="74"/>
      <c r="T1662" s="74"/>
      <c r="U1662" s="74"/>
      <c r="V1662" s="74"/>
    </row>
    <row r="1663" spans="1:22" x14ac:dyDescent="0.25">
      <c r="A1663" s="115">
        <v>841</v>
      </c>
      <c r="B1663" s="74" t="s">
        <v>12</v>
      </c>
      <c r="C1663" s="74" t="s">
        <v>23</v>
      </c>
      <c r="D1663" s="74" t="s">
        <v>171</v>
      </c>
      <c r="E1663" s="74" t="s">
        <v>14</v>
      </c>
      <c r="F1663" s="74" t="s">
        <v>25</v>
      </c>
      <c r="G1663" s="74" t="s">
        <v>172</v>
      </c>
      <c r="H1663" s="161">
        <v>374000</v>
      </c>
      <c r="I1663" s="74" t="s">
        <v>1870</v>
      </c>
      <c r="J1663" s="74">
        <v>536</v>
      </c>
      <c r="K1663" s="74">
        <v>20</v>
      </c>
      <c r="L1663" s="74">
        <v>343</v>
      </c>
      <c r="M1663" s="74">
        <v>6399.9908236199999</v>
      </c>
      <c r="N1663" s="124" t="e">
        <f>VLOOKUP(I1663,'[1]Already Allocated to Banks'!$I$5:$U$498,6,0)</f>
        <v>#N/A</v>
      </c>
      <c r="O1663" s="115"/>
      <c r="P1663" s="74"/>
      <c r="Q1663" s="74"/>
      <c r="R1663" s="74"/>
      <c r="S1663" s="74"/>
      <c r="T1663" s="74"/>
      <c r="U1663" s="74"/>
      <c r="V1663" s="74"/>
    </row>
    <row r="1664" spans="1:22" x14ac:dyDescent="0.25">
      <c r="A1664" s="115">
        <v>946</v>
      </c>
      <c r="B1664" s="74" t="s">
        <v>12</v>
      </c>
      <c r="C1664" s="74" t="s">
        <v>23</v>
      </c>
      <c r="D1664" s="74" t="s">
        <v>171</v>
      </c>
      <c r="E1664" s="74" t="s">
        <v>14</v>
      </c>
      <c r="F1664" s="74" t="s">
        <v>25</v>
      </c>
      <c r="G1664" s="74" t="s">
        <v>172</v>
      </c>
      <c r="H1664" s="161">
        <v>377967</v>
      </c>
      <c r="I1664" s="74" t="s">
        <v>2099</v>
      </c>
      <c r="J1664" s="74">
        <v>733</v>
      </c>
      <c r="K1664" s="74">
        <v>20</v>
      </c>
      <c r="L1664" s="74">
        <v>343</v>
      </c>
      <c r="M1664" s="74">
        <v>6227.7950132400001</v>
      </c>
      <c r="N1664" s="124" t="e">
        <f>VLOOKUP(I1664,'[1]Already Allocated to Banks'!$I$5:$U$498,6,0)</f>
        <v>#N/A</v>
      </c>
      <c r="O1664" s="115"/>
      <c r="P1664" s="74"/>
      <c r="Q1664" s="74"/>
      <c r="R1664" s="74"/>
      <c r="S1664" s="74"/>
      <c r="T1664" s="74"/>
      <c r="U1664" s="74"/>
      <c r="V1664" s="74"/>
    </row>
    <row r="1665" spans="1:22" x14ac:dyDescent="0.25">
      <c r="A1665" s="115">
        <v>985</v>
      </c>
      <c r="B1665" s="74" t="s">
        <v>12</v>
      </c>
      <c r="C1665" s="74" t="s">
        <v>23</v>
      </c>
      <c r="D1665" s="74" t="s">
        <v>437</v>
      </c>
      <c r="E1665" s="74" t="s">
        <v>14</v>
      </c>
      <c r="F1665" s="74" t="s">
        <v>25</v>
      </c>
      <c r="G1665" s="74" t="s">
        <v>438</v>
      </c>
      <c r="H1665" s="161">
        <v>349482</v>
      </c>
      <c r="I1665" s="74" t="s">
        <v>437</v>
      </c>
      <c r="J1665" s="74">
        <v>2226</v>
      </c>
      <c r="K1665" s="74">
        <v>20</v>
      </c>
      <c r="L1665" s="74">
        <v>343</v>
      </c>
      <c r="M1665" s="74">
        <v>6143.5693558900002</v>
      </c>
      <c r="N1665" s="124" t="e">
        <f>VLOOKUP(I1665,'[1]Already Allocated to Banks'!$I$5:$U$498,6,0)</f>
        <v>#N/A</v>
      </c>
      <c r="O1665" s="115"/>
      <c r="P1665" s="74"/>
      <c r="Q1665" s="74"/>
      <c r="R1665" s="74"/>
      <c r="S1665" s="74"/>
      <c r="T1665" s="74"/>
      <c r="U1665" s="74"/>
      <c r="V1665" s="74"/>
    </row>
    <row r="1666" spans="1:22" x14ac:dyDescent="0.25">
      <c r="A1666" s="115">
        <v>995</v>
      </c>
      <c r="B1666" s="74" t="s">
        <v>12</v>
      </c>
      <c r="C1666" s="74" t="s">
        <v>23</v>
      </c>
      <c r="D1666" s="74" t="s">
        <v>171</v>
      </c>
      <c r="E1666" s="74" t="s">
        <v>14</v>
      </c>
      <c r="F1666" s="74" t="s">
        <v>25</v>
      </c>
      <c r="G1666" s="74" t="s">
        <v>172</v>
      </c>
      <c r="H1666" s="161">
        <v>370793</v>
      </c>
      <c r="I1666" s="74" t="s">
        <v>2196</v>
      </c>
      <c r="J1666" s="74">
        <v>610</v>
      </c>
      <c r="K1666" s="74">
        <v>20</v>
      </c>
      <c r="L1666" s="74">
        <v>343</v>
      </c>
      <c r="M1666" s="74">
        <v>6132.7056747400002</v>
      </c>
      <c r="N1666" s="124" t="e">
        <f>VLOOKUP(I1666,'[1]Already Allocated to Banks'!$I$5:$U$498,6,0)</f>
        <v>#N/A</v>
      </c>
      <c r="O1666" s="115"/>
      <c r="P1666" s="74"/>
      <c r="Q1666" s="74"/>
      <c r="R1666" s="74"/>
      <c r="S1666" s="74"/>
      <c r="T1666" s="74"/>
      <c r="U1666" s="74"/>
      <c r="V1666" s="74"/>
    </row>
    <row r="1667" spans="1:22" x14ac:dyDescent="0.25">
      <c r="A1667" s="115">
        <v>1052</v>
      </c>
      <c r="B1667" s="74" t="s">
        <v>12</v>
      </c>
      <c r="C1667" s="74" t="s">
        <v>23</v>
      </c>
      <c r="D1667" s="74" t="s">
        <v>2317</v>
      </c>
      <c r="E1667" s="74" t="s">
        <v>14</v>
      </c>
      <c r="F1667" s="74" t="s">
        <v>25</v>
      </c>
      <c r="G1667" s="74" t="s">
        <v>2318</v>
      </c>
      <c r="H1667" s="161">
        <v>368692</v>
      </c>
      <c r="I1667" s="74" t="s">
        <v>2320</v>
      </c>
      <c r="J1667" s="74">
        <v>609</v>
      </c>
      <c r="K1667" s="74">
        <v>20</v>
      </c>
      <c r="L1667" s="74">
        <v>343</v>
      </c>
      <c r="M1667" s="74">
        <v>6047.3942374500002</v>
      </c>
      <c r="N1667" s="124" t="e">
        <f>VLOOKUP(I1667,'[1]Already Allocated to Banks'!$I$5:$U$498,6,0)</f>
        <v>#N/A</v>
      </c>
      <c r="O1667" s="115"/>
      <c r="P1667" s="74"/>
      <c r="Q1667" s="74"/>
      <c r="R1667" s="74"/>
      <c r="S1667" s="74"/>
      <c r="T1667" s="74"/>
      <c r="U1667" s="74"/>
      <c r="V1667" s="74"/>
    </row>
    <row r="1668" spans="1:22" x14ac:dyDescent="0.25">
      <c r="A1668" s="115">
        <v>1061</v>
      </c>
      <c r="B1668" s="74" t="s">
        <v>12</v>
      </c>
      <c r="C1668" s="74" t="s">
        <v>23</v>
      </c>
      <c r="D1668" s="74" t="s">
        <v>171</v>
      </c>
      <c r="E1668" s="74" t="s">
        <v>14</v>
      </c>
      <c r="F1668" s="74" t="s">
        <v>25</v>
      </c>
      <c r="G1668" s="74" t="s">
        <v>172</v>
      </c>
      <c r="H1668" s="161">
        <v>348490</v>
      </c>
      <c r="I1668" s="74" t="s">
        <v>2340</v>
      </c>
      <c r="J1668" s="74">
        <v>644</v>
      </c>
      <c r="K1668" s="74">
        <v>20</v>
      </c>
      <c r="L1668" s="74">
        <v>343</v>
      </c>
      <c r="M1668" s="74">
        <v>6030.0556629800003</v>
      </c>
      <c r="N1668" s="124" t="e">
        <f>VLOOKUP(I1668,'[1]Already Allocated to Banks'!$I$5:$U$498,6,0)</f>
        <v>#N/A</v>
      </c>
      <c r="O1668" s="115"/>
      <c r="P1668" s="74"/>
      <c r="Q1668" s="74"/>
      <c r="R1668" s="74"/>
      <c r="S1668" s="74"/>
      <c r="T1668" s="74"/>
      <c r="U1668" s="74"/>
      <c r="V1668" s="74"/>
    </row>
    <row r="1669" spans="1:22" x14ac:dyDescent="0.25">
      <c r="A1669" s="115">
        <v>1106</v>
      </c>
      <c r="B1669" s="74" t="s">
        <v>12</v>
      </c>
      <c r="C1669" s="74" t="s">
        <v>23</v>
      </c>
      <c r="D1669" s="74" t="s">
        <v>171</v>
      </c>
      <c r="E1669" s="74" t="s">
        <v>14</v>
      </c>
      <c r="F1669" s="74" t="s">
        <v>25</v>
      </c>
      <c r="G1669" s="74" t="s">
        <v>172</v>
      </c>
      <c r="H1669" s="161">
        <v>360993</v>
      </c>
      <c r="I1669" s="74" t="s">
        <v>2426</v>
      </c>
      <c r="J1669" s="74">
        <v>651</v>
      </c>
      <c r="K1669" s="74">
        <v>20</v>
      </c>
      <c r="L1669" s="74">
        <v>343</v>
      </c>
      <c r="M1669" s="74">
        <v>5971.0768093699999</v>
      </c>
      <c r="N1669" s="124" t="e">
        <f>VLOOKUP(I1669,'[1]Already Allocated to Banks'!$I$5:$U$498,6,0)</f>
        <v>#N/A</v>
      </c>
      <c r="O1669" s="115"/>
      <c r="P1669" s="74"/>
      <c r="Q1669" s="74"/>
      <c r="R1669" s="74"/>
      <c r="S1669" s="74"/>
      <c r="T1669" s="74"/>
      <c r="U1669" s="74"/>
      <c r="V1669" s="74"/>
    </row>
    <row r="1670" spans="1:22" x14ac:dyDescent="0.25">
      <c r="A1670" s="115">
        <v>1285</v>
      </c>
      <c r="B1670" s="74" t="s">
        <v>12</v>
      </c>
      <c r="C1670" s="74" t="s">
        <v>23</v>
      </c>
      <c r="D1670" s="74" t="s">
        <v>171</v>
      </c>
      <c r="E1670" s="74" t="s">
        <v>14</v>
      </c>
      <c r="F1670" s="74" t="s">
        <v>25</v>
      </c>
      <c r="G1670" s="74" t="s">
        <v>172</v>
      </c>
      <c r="H1670" s="161">
        <v>359837</v>
      </c>
      <c r="I1670" s="74" t="s">
        <v>2779</v>
      </c>
      <c r="J1670" s="74">
        <v>513</v>
      </c>
      <c r="K1670" s="74">
        <v>20</v>
      </c>
      <c r="L1670" s="74">
        <v>343</v>
      </c>
      <c r="M1670" s="74">
        <v>5735.44844276</v>
      </c>
      <c r="N1670" s="124" t="e">
        <f>VLOOKUP(I1670,'[1]Already Allocated to Banks'!$I$5:$U$498,6,0)</f>
        <v>#N/A</v>
      </c>
      <c r="O1670" s="115"/>
      <c r="P1670" s="74"/>
      <c r="Q1670" s="74"/>
      <c r="R1670" s="74"/>
      <c r="S1670" s="74"/>
      <c r="T1670" s="74"/>
      <c r="U1670" s="74"/>
      <c r="V1670" s="74"/>
    </row>
    <row r="1671" spans="1:22" x14ac:dyDescent="0.25">
      <c r="A1671" s="115">
        <v>1428</v>
      </c>
      <c r="B1671" s="74" t="s">
        <v>12</v>
      </c>
      <c r="C1671" s="74" t="s">
        <v>23</v>
      </c>
      <c r="D1671" s="74" t="s">
        <v>171</v>
      </c>
      <c r="E1671" s="74" t="s">
        <v>14</v>
      </c>
      <c r="F1671" s="74" t="s">
        <v>25</v>
      </c>
      <c r="G1671" s="74" t="s">
        <v>172</v>
      </c>
      <c r="H1671" s="161">
        <v>366304</v>
      </c>
      <c r="I1671" s="74" t="s">
        <v>3076</v>
      </c>
      <c r="J1671" s="74">
        <v>244</v>
      </c>
      <c r="K1671" s="74">
        <v>20</v>
      </c>
      <c r="L1671" s="74">
        <v>343</v>
      </c>
      <c r="M1671" s="74">
        <v>5556.1369617199998</v>
      </c>
      <c r="N1671" s="124" t="e">
        <f>VLOOKUP(I1671,'[1]Already Allocated to Banks'!$I$5:$U$498,6,0)</f>
        <v>#N/A</v>
      </c>
      <c r="O1671" s="115"/>
      <c r="P1671" s="74"/>
      <c r="Q1671" s="74"/>
      <c r="R1671" s="74"/>
      <c r="S1671" s="74"/>
      <c r="T1671" s="74"/>
      <c r="U1671" s="74"/>
      <c r="V1671" s="74"/>
    </row>
    <row r="1672" spans="1:22" hidden="1" x14ac:dyDescent="0.25">
      <c r="A1672" s="115">
        <v>1537</v>
      </c>
      <c r="B1672" s="74" t="s">
        <v>12</v>
      </c>
      <c r="C1672" s="74" t="s">
        <v>23</v>
      </c>
      <c r="D1672" s="74" t="s">
        <v>53</v>
      </c>
      <c r="E1672" s="74" t="s">
        <v>14</v>
      </c>
      <c r="F1672" s="74" t="s">
        <v>25</v>
      </c>
      <c r="G1672" s="74" t="s">
        <v>54</v>
      </c>
      <c r="H1672" s="161">
        <v>350885</v>
      </c>
      <c r="I1672" s="74" t="s">
        <v>3298</v>
      </c>
      <c r="J1672" s="74">
        <v>2719</v>
      </c>
      <c r="K1672" s="74">
        <v>20</v>
      </c>
      <c r="L1672" s="74">
        <v>343</v>
      </c>
      <c r="M1672" s="74">
        <v>5424.2338118799998</v>
      </c>
      <c r="N1672" s="124" t="e">
        <f>VLOOKUP(I1672,'[1]Already Allocated to Banks'!$I$5:$U$498,6,0)</f>
        <v>#N/A</v>
      </c>
      <c r="O1672" s="115" t="s">
        <v>4278</v>
      </c>
      <c r="P1672" s="74" t="s">
        <v>4249</v>
      </c>
      <c r="Q1672" s="74" t="s">
        <v>4249</v>
      </c>
      <c r="R1672" s="74" t="s">
        <v>4250</v>
      </c>
      <c r="S1672" s="74" t="s">
        <v>4250</v>
      </c>
      <c r="T1672" s="74"/>
      <c r="U1672" s="74"/>
      <c r="V1672" s="74"/>
    </row>
    <row r="1673" spans="1:22" x14ac:dyDescent="0.25">
      <c r="A1673" s="115">
        <v>1543</v>
      </c>
      <c r="B1673" s="74" t="s">
        <v>12</v>
      </c>
      <c r="C1673" s="74" t="s">
        <v>23</v>
      </c>
      <c r="D1673" s="74" t="s">
        <v>2317</v>
      </c>
      <c r="E1673" s="74" t="s">
        <v>14</v>
      </c>
      <c r="F1673" s="74" t="s">
        <v>25</v>
      </c>
      <c r="G1673" s="74" t="s">
        <v>2318</v>
      </c>
      <c r="H1673" s="161">
        <v>378794</v>
      </c>
      <c r="I1673" s="74" t="s">
        <v>2426</v>
      </c>
      <c r="J1673" s="74">
        <v>281</v>
      </c>
      <c r="K1673" s="74">
        <v>20</v>
      </c>
      <c r="L1673" s="74">
        <v>343</v>
      </c>
      <c r="M1673" s="74">
        <v>5420.7023354000003</v>
      </c>
      <c r="N1673" s="124" t="e">
        <f>VLOOKUP(I1673,'[1]Already Allocated to Banks'!$I$5:$U$498,6,0)</f>
        <v>#N/A</v>
      </c>
      <c r="O1673" s="115"/>
      <c r="P1673" s="74"/>
      <c r="Q1673" s="74"/>
      <c r="R1673" s="74"/>
      <c r="S1673" s="74"/>
      <c r="T1673" s="74"/>
      <c r="U1673" s="74"/>
      <c r="V1673" s="74"/>
    </row>
    <row r="1674" spans="1:22" x14ac:dyDescent="0.25">
      <c r="A1674" s="115">
        <v>1557</v>
      </c>
      <c r="B1674" s="74" t="s">
        <v>12</v>
      </c>
      <c r="C1674" s="74" t="s">
        <v>23</v>
      </c>
      <c r="D1674" s="74" t="s">
        <v>171</v>
      </c>
      <c r="E1674" s="74" t="s">
        <v>14</v>
      </c>
      <c r="F1674" s="74" t="s">
        <v>25</v>
      </c>
      <c r="G1674" s="74" t="s">
        <v>172</v>
      </c>
      <c r="H1674" s="161">
        <v>358420</v>
      </c>
      <c r="I1674" s="74" t="s">
        <v>3335</v>
      </c>
      <c r="J1674" s="74">
        <v>608</v>
      </c>
      <c r="K1674" s="74">
        <v>20</v>
      </c>
      <c r="L1674" s="74">
        <v>343</v>
      </c>
      <c r="M1674" s="74">
        <v>5406.1565618100003</v>
      </c>
      <c r="N1674" s="124" t="e">
        <f>VLOOKUP(I1674,'[1]Already Allocated to Banks'!$I$5:$U$498,6,0)</f>
        <v>#N/A</v>
      </c>
      <c r="O1674" s="115"/>
      <c r="P1674" s="74"/>
      <c r="Q1674" s="74"/>
      <c r="R1674" s="74"/>
      <c r="S1674" s="74"/>
      <c r="T1674" s="74"/>
      <c r="U1674" s="74"/>
      <c r="V1674" s="74"/>
    </row>
    <row r="1675" spans="1:22" hidden="1" x14ac:dyDescent="0.25">
      <c r="A1675" s="115">
        <v>1542</v>
      </c>
      <c r="B1675" s="74" t="s">
        <v>12</v>
      </c>
      <c r="C1675" s="74" t="s">
        <v>23</v>
      </c>
      <c r="D1675" s="74" t="s">
        <v>29</v>
      </c>
      <c r="E1675" s="74" t="s">
        <v>14</v>
      </c>
      <c r="F1675" s="74" t="s">
        <v>25</v>
      </c>
      <c r="G1675" s="74" t="s">
        <v>30</v>
      </c>
      <c r="H1675" s="161">
        <v>377198</v>
      </c>
      <c r="I1675" s="74" t="s">
        <v>3307</v>
      </c>
      <c r="J1675" s="74">
        <v>1014</v>
      </c>
      <c r="K1675" s="74">
        <v>20</v>
      </c>
      <c r="L1675" s="74">
        <v>343</v>
      </c>
      <c r="M1675" s="74">
        <v>5420.8638200699997</v>
      </c>
      <c r="N1675" s="124" t="str">
        <f>VLOOKUP(I1675,'[1]Already Allocated to Banks'!$I$5:$U$498,6,0)</f>
        <v>STATE BANK OF INDIA</v>
      </c>
      <c r="O1675" s="115" t="s">
        <v>4152</v>
      </c>
      <c r="P1675" s="74" t="s">
        <v>4249</v>
      </c>
      <c r="Q1675" s="74"/>
      <c r="R1675" s="74"/>
      <c r="S1675" s="74"/>
      <c r="T1675" s="74"/>
      <c r="U1675" s="74"/>
      <c r="V1675" s="74"/>
    </row>
    <row r="1676" spans="1:22" x14ac:dyDescent="0.25">
      <c r="A1676" s="115">
        <v>1690</v>
      </c>
      <c r="B1676" s="74" t="s">
        <v>12</v>
      </c>
      <c r="C1676" s="74" t="s">
        <v>23</v>
      </c>
      <c r="D1676" s="74" t="s">
        <v>171</v>
      </c>
      <c r="E1676" s="74" t="s">
        <v>14</v>
      </c>
      <c r="F1676" s="74" t="s">
        <v>25</v>
      </c>
      <c r="G1676" s="74" t="s">
        <v>172</v>
      </c>
      <c r="H1676" s="161">
        <v>377932</v>
      </c>
      <c r="I1676" s="74" t="s">
        <v>3592</v>
      </c>
      <c r="J1676" s="74">
        <v>334</v>
      </c>
      <c r="K1676" s="74">
        <v>20</v>
      </c>
      <c r="L1676" s="74">
        <v>343</v>
      </c>
      <c r="M1676" s="74">
        <v>5275.6770884999996</v>
      </c>
      <c r="N1676" s="124" t="e">
        <f>VLOOKUP(I1676,'[1]Already Allocated to Banks'!$I$5:$U$498,6,0)</f>
        <v>#N/A</v>
      </c>
      <c r="O1676" s="115"/>
      <c r="P1676" s="74"/>
      <c r="Q1676" s="74"/>
      <c r="R1676" s="74"/>
      <c r="S1676" s="74"/>
      <c r="T1676" s="74"/>
      <c r="U1676" s="74"/>
      <c r="V1676" s="74"/>
    </row>
    <row r="1677" spans="1:22" hidden="1" x14ac:dyDescent="0.25">
      <c r="A1677" s="115">
        <v>1544</v>
      </c>
      <c r="B1677" s="74" t="s">
        <v>12</v>
      </c>
      <c r="C1677" s="74" t="s">
        <v>23</v>
      </c>
      <c r="D1677" s="74" t="s">
        <v>24</v>
      </c>
      <c r="E1677" s="74" t="s">
        <v>14</v>
      </c>
      <c r="F1677" s="74" t="s">
        <v>25</v>
      </c>
      <c r="G1677" s="74" t="s">
        <v>26</v>
      </c>
      <c r="H1677" s="161">
        <v>377027</v>
      </c>
      <c r="I1677" s="74" t="s">
        <v>3310</v>
      </c>
      <c r="J1677" s="74">
        <v>381</v>
      </c>
      <c r="K1677" s="74">
        <v>20</v>
      </c>
      <c r="L1677" s="74">
        <v>343</v>
      </c>
      <c r="M1677" s="74">
        <v>5419.99091279</v>
      </c>
      <c r="N1677" s="124" t="str">
        <f>VLOOKUP(I1677,'[1]Already Allocated to Banks'!$I$5:$U$498,6,0)</f>
        <v>BANK OF INDIA</v>
      </c>
      <c r="O1677" s="115" t="s">
        <v>4147</v>
      </c>
      <c r="P1677" s="74" t="s">
        <v>4249</v>
      </c>
      <c r="Q1677" s="74"/>
      <c r="R1677" s="74"/>
      <c r="S1677" s="74"/>
      <c r="T1677" s="74"/>
      <c r="U1677" s="74"/>
      <c r="V1677" s="74"/>
    </row>
    <row r="1678" spans="1:22" x14ac:dyDescent="0.25">
      <c r="A1678" s="115">
        <v>1959</v>
      </c>
      <c r="B1678" s="74" t="s">
        <v>12</v>
      </c>
      <c r="C1678" s="74" t="s">
        <v>23</v>
      </c>
      <c r="D1678" s="74" t="s">
        <v>1729</v>
      </c>
      <c r="E1678" s="74" t="s">
        <v>14</v>
      </c>
      <c r="F1678" s="74" t="s">
        <v>25</v>
      </c>
      <c r="G1678" s="74" t="s">
        <v>1730</v>
      </c>
      <c r="H1678" s="161">
        <v>350332</v>
      </c>
      <c r="I1678" s="74" t="s">
        <v>4130</v>
      </c>
      <c r="J1678" s="74">
        <v>1892</v>
      </c>
      <c r="K1678" s="74">
        <v>20</v>
      </c>
      <c r="L1678" s="74">
        <v>343</v>
      </c>
      <c r="M1678" s="74">
        <v>5002.6372122700004</v>
      </c>
      <c r="N1678" s="124" t="e">
        <f>VLOOKUP(I1678,'[1]Already Allocated to Banks'!$I$5:$U$498,6,0)</f>
        <v>#N/A</v>
      </c>
      <c r="O1678" s="115"/>
      <c r="P1678" s="74"/>
      <c r="Q1678" s="74"/>
      <c r="R1678" s="74"/>
      <c r="S1678" s="74"/>
      <c r="T1678" s="74"/>
      <c r="U1678" s="74"/>
      <c r="V1678" s="74"/>
    </row>
    <row r="1679" spans="1:22" hidden="1" x14ac:dyDescent="0.25">
      <c r="A1679" s="115">
        <v>1554</v>
      </c>
      <c r="B1679" s="74" t="s">
        <v>12</v>
      </c>
      <c r="C1679" s="74" t="s">
        <v>23</v>
      </c>
      <c r="D1679" s="74" t="s">
        <v>1729</v>
      </c>
      <c r="E1679" s="74" t="s">
        <v>14</v>
      </c>
      <c r="F1679" s="74" t="s">
        <v>25</v>
      </c>
      <c r="G1679" s="74" t="s">
        <v>1730</v>
      </c>
      <c r="H1679" s="161">
        <v>347968</v>
      </c>
      <c r="I1679" s="74" t="s">
        <v>3329</v>
      </c>
      <c r="J1679" s="74">
        <v>63</v>
      </c>
      <c r="K1679" s="74">
        <v>20</v>
      </c>
      <c r="L1679" s="74">
        <v>343</v>
      </c>
      <c r="M1679" s="74">
        <v>5408.1809652499996</v>
      </c>
      <c r="N1679" s="124" t="e">
        <f>VLOOKUP(I1679,'[1]Already Allocated to Banks'!$I$5:$U$498,6,0)</f>
        <v>#N/A</v>
      </c>
      <c r="O1679" s="115" t="s">
        <v>4147</v>
      </c>
      <c r="P1679" s="74" t="s">
        <v>4249</v>
      </c>
      <c r="Q1679" s="74" t="s">
        <v>4249</v>
      </c>
      <c r="R1679" s="74" t="s">
        <v>4250</v>
      </c>
      <c r="S1679" s="74" t="s">
        <v>4250</v>
      </c>
      <c r="T1679" s="74"/>
      <c r="U1679" s="74"/>
      <c r="V1679" s="74"/>
    </row>
    <row r="1680" spans="1:22" x14ac:dyDescent="0.25">
      <c r="A1680" s="115">
        <v>1124</v>
      </c>
      <c r="B1680" s="74" t="s">
        <v>12</v>
      </c>
      <c r="C1680" s="74" t="s">
        <v>23</v>
      </c>
      <c r="D1680" s="74" t="s">
        <v>53</v>
      </c>
      <c r="E1680" s="74" t="s">
        <v>14</v>
      </c>
      <c r="F1680" s="74" t="s">
        <v>25</v>
      </c>
      <c r="G1680" s="74" t="s">
        <v>54</v>
      </c>
      <c r="H1680" s="161">
        <v>377846</v>
      </c>
      <c r="I1680" s="74" t="s">
        <v>2462</v>
      </c>
      <c r="J1680" s="74">
        <v>297</v>
      </c>
      <c r="K1680" s="74">
        <v>20</v>
      </c>
      <c r="L1680" s="74">
        <v>343</v>
      </c>
      <c r="M1680" s="74">
        <v>5951.9221223000004</v>
      </c>
      <c r="N1680" s="124" t="e">
        <f>VLOOKUP(I1680,'[1]Already Allocated to Banks'!$I$5:$U$498,6,0)</f>
        <v>#N/A</v>
      </c>
      <c r="O1680" s="115"/>
      <c r="P1680" s="74" t="s">
        <v>4249</v>
      </c>
      <c r="Q1680" s="74"/>
      <c r="R1680" s="74"/>
      <c r="S1680" s="74"/>
      <c r="T1680" s="74"/>
      <c r="U1680" s="74"/>
      <c r="V1680" s="74"/>
    </row>
    <row r="1681" spans="1:22" x14ac:dyDescent="0.25">
      <c r="A1681" s="115">
        <v>1287</v>
      </c>
      <c r="B1681" s="74" t="s">
        <v>12</v>
      </c>
      <c r="C1681" s="74" t="s">
        <v>23</v>
      </c>
      <c r="D1681" s="74" t="s">
        <v>171</v>
      </c>
      <c r="E1681" s="74" t="s">
        <v>14</v>
      </c>
      <c r="F1681" s="74" t="s">
        <v>25</v>
      </c>
      <c r="G1681" s="74" t="s">
        <v>172</v>
      </c>
      <c r="H1681" s="161">
        <v>377725</v>
      </c>
      <c r="I1681" s="74" t="s">
        <v>2783</v>
      </c>
      <c r="J1681" s="74">
        <v>1014</v>
      </c>
      <c r="K1681" s="74">
        <v>20</v>
      </c>
      <c r="L1681" s="74">
        <v>343</v>
      </c>
      <c r="M1681" s="74">
        <v>5734.6238960500004</v>
      </c>
      <c r="N1681" s="124" t="e">
        <f>VLOOKUP(I1681,'[1]Already Allocated to Banks'!$I$5:$U$498,6,0)</f>
        <v>#N/A</v>
      </c>
      <c r="O1681" s="115"/>
      <c r="P1681" s="74" t="s">
        <v>4249</v>
      </c>
      <c r="Q1681" s="74"/>
      <c r="R1681" s="74"/>
      <c r="S1681" s="74"/>
      <c r="T1681" s="74"/>
      <c r="U1681" s="74"/>
      <c r="V1681" s="74"/>
    </row>
    <row r="1682" spans="1:22" hidden="1" x14ac:dyDescent="0.25">
      <c r="A1682" s="115">
        <v>1574</v>
      </c>
      <c r="B1682" s="74" t="s">
        <v>12</v>
      </c>
      <c r="C1682" s="74" t="s">
        <v>23</v>
      </c>
      <c r="D1682" s="74" t="s">
        <v>29</v>
      </c>
      <c r="E1682" s="74" t="s">
        <v>14</v>
      </c>
      <c r="F1682" s="74" t="s">
        <v>25</v>
      </c>
      <c r="G1682" s="74" t="s">
        <v>30</v>
      </c>
      <c r="H1682" s="161">
        <v>348006</v>
      </c>
      <c r="I1682" s="74" t="s">
        <v>3369</v>
      </c>
      <c r="J1682" s="74">
        <v>1036</v>
      </c>
      <c r="K1682" s="74">
        <v>20</v>
      </c>
      <c r="L1682" s="74">
        <v>343</v>
      </c>
      <c r="M1682" s="74">
        <v>5390.8619314600001</v>
      </c>
      <c r="N1682" s="124" t="str">
        <f>VLOOKUP(I1682,'[1]Already Allocated to Banks'!$I$5:$U$498,6,0)</f>
        <v>STATE BANK OF INDIA</v>
      </c>
      <c r="O1682" s="115" t="s">
        <v>4152</v>
      </c>
      <c r="P1682" s="74" t="s">
        <v>4249</v>
      </c>
      <c r="Q1682" s="74"/>
      <c r="R1682" s="74"/>
      <c r="S1682" s="74"/>
      <c r="T1682" s="74"/>
      <c r="U1682" s="74"/>
      <c r="V1682" s="74"/>
    </row>
    <row r="1683" spans="1:22" hidden="1" x14ac:dyDescent="0.25">
      <c r="A1683" s="115">
        <v>1575</v>
      </c>
      <c r="B1683" s="74" t="s">
        <v>12</v>
      </c>
      <c r="C1683" s="74" t="s">
        <v>23</v>
      </c>
      <c r="D1683" s="74" t="s">
        <v>437</v>
      </c>
      <c r="E1683" s="74" t="s">
        <v>14</v>
      </c>
      <c r="F1683" s="74" t="s">
        <v>25</v>
      </c>
      <c r="G1683" s="74" t="s">
        <v>438</v>
      </c>
      <c r="H1683" s="161">
        <v>356263</v>
      </c>
      <c r="I1683" s="74" t="s">
        <v>1980</v>
      </c>
      <c r="J1683" s="74">
        <v>2546</v>
      </c>
      <c r="K1683" s="74">
        <v>20</v>
      </c>
      <c r="L1683" s="74">
        <v>343</v>
      </c>
      <c r="M1683" s="74">
        <v>5390.7490346699997</v>
      </c>
      <c r="N1683" s="124" t="str">
        <f>VLOOKUP(I1683,'[1]Already Allocated to Banks'!$I$5:$U$498,6,0)</f>
        <v>UCO BANK</v>
      </c>
      <c r="O1683" s="115" t="str">
        <f>N1683</f>
        <v>UCO BANK</v>
      </c>
      <c r="P1683" s="74" t="s">
        <v>4249</v>
      </c>
      <c r="Q1683" s="74"/>
      <c r="R1683" s="74"/>
      <c r="S1683" s="74"/>
      <c r="T1683" s="74"/>
      <c r="U1683" s="74"/>
      <c r="V1683" s="74"/>
    </row>
    <row r="1684" spans="1:22" hidden="1" x14ac:dyDescent="0.25">
      <c r="A1684" s="115">
        <v>1601</v>
      </c>
      <c r="B1684" s="74" t="s">
        <v>12</v>
      </c>
      <c r="C1684" s="74" t="s">
        <v>23</v>
      </c>
      <c r="D1684" s="74" t="s">
        <v>24</v>
      </c>
      <c r="E1684" s="74" t="s">
        <v>14</v>
      </c>
      <c r="F1684" s="74" t="s">
        <v>25</v>
      </c>
      <c r="G1684" s="74" t="s">
        <v>26</v>
      </c>
      <c r="H1684" s="161">
        <v>377972</v>
      </c>
      <c r="I1684" s="74" t="s">
        <v>2589</v>
      </c>
      <c r="J1684" s="74">
        <v>189</v>
      </c>
      <c r="K1684" s="74">
        <v>20</v>
      </c>
      <c r="L1684" s="74">
        <v>343</v>
      </c>
      <c r="M1684" s="74">
        <v>5363.4539979700003</v>
      </c>
      <c r="N1684" s="124" t="str">
        <f>VLOOKUP(I1684,'[1]Already Allocated to Banks'!$I$5:$U$498,6,0)</f>
        <v>BANK OF INDIA</v>
      </c>
      <c r="O1684" s="115" t="str">
        <f>N1684</f>
        <v>BANK OF INDIA</v>
      </c>
      <c r="P1684" s="74" t="s">
        <v>4249</v>
      </c>
      <c r="Q1684" s="74"/>
      <c r="R1684" s="74"/>
      <c r="S1684" s="74"/>
      <c r="T1684" s="74"/>
      <c r="U1684" s="74"/>
      <c r="V1684" s="74"/>
    </row>
    <row r="1685" spans="1:22" hidden="1" x14ac:dyDescent="0.25">
      <c r="A1685" s="115">
        <v>1587</v>
      </c>
      <c r="B1685" s="74" t="s">
        <v>12</v>
      </c>
      <c r="C1685" s="74" t="s">
        <v>23</v>
      </c>
      <c r="D1685" s="74" t="s">
        <v>1655</v>
      </c>
      <c r="E1685" s="74" t="s">
        <v>14</v>
      </c>
      <c r="F1685" s="74" t="s">
        <v>25</v>
      </c>
      <c r="G1685" s="74" t="s">
        <v>1656</v>
      </c>
      <c r="H1685" s="161">
        <v>374300</v>
      </c>
      <c r="I1685" s="74" t="s">
        <v>3393</v>
      </c>
      <c r="J1685" s="74">
        <v>1503</v>
      </c>
      <c r="K1685" s="74">
        <v>20</v>
      </c>
      <c r="L1685" s="74">
        <v>343</v>
      </c>
      <c r="M1685" s="74">
        <v>5379.1864181299998</v>
      </c>
      <c r="N1685" s="124" t="e">
        <f>VLOOKUP(I1685,'[1]Already Allocated to Banks'!$I$5:$U$498,6,0)</f>
        <v>#N/A</v>
      </c>
      <c r="O1685" s="115" t="s">
        <v>4148</v>
      </c>
      <c r="P1685" s="74" t="s">
        <v>4249</v>
      </c>
      <c r="Q1685" s="74" t="s">
        <v>4249</v>
      </c>
      <c r="R1685" s="74" t="s">
        <v>4249</v>
      </c>
      <c r="S1685" s="74" t="s">
        <v>4250</v>
      </c>
      <c r="T1685" s="74"/>
      <c r="U1685" s="74"/>
      <c r="V1685" s="74"/>
    </row>
    <row r="1686" spans="1:22" hidden="1" x14ac:dyDescent="0.25">
      <c r="A1686" s="115">
        <v>1600</v>
      </c>
      <c r="B1686" s="74" t="s">
        <v>12</v>
      </c>
      <c r="C1686" s="74" t="s">
        <v>23</v>
      </c>
      <c r="D1686" s="74" t="s">
        <v>24</v>
      </c>
      <c r="E1686" s="74" t="s">
        <v>14</v>
      </c>
      <c r="F1686" s="74" t="s">
        <v>25</v>
      </c>
      <c r="G1686" s="74" t="s">
        <v>26</v>
      </c>
      <c r="H1686" s="161">
        <v>358683</v>
      </c>
      <c r="I1686" s="74" t="s">
        <v>3416</v>
      </c>
      <c r="J1686" s="74">
        <v>424</v>
      </c>
      <c r="K1686" s="74">
        <v>20</v>
      </c>
      <c r="L1686" s="74">
        <v>343</v>
      </c>
      <c r="M1686" s="74">
        <v>5364.7117874799997</v>
      </c>
      <c r="N1686" s="124" t="str">
        <f>VLOOKUP(I1686,'[1]Already Allocated to Banks'!$I$5:$U$498,6,0)</f>
        <v>BANK OF INDIA</v>
      </c>
      <c r="O1686" s="115" t="s">
        <v>4147</v>
      </c>
      <c r="P1686" s="74" t="s">
        <v>4249</v>
      </c>
      <c r="Q1686" s="74"/>
      <c r="R1686" s="74"/>
      <c r="S1686" s="74"/>
      <c r="T1686" s="74"/>
      <c r="U1686" s="74"/>
      <c r="V1686" s="74"/>
    </row>
    <row r="1687" spans="1:22" hidden="1" x14ac:dyDescent="0.25">
      <c r="A1687" s="115">
        <v>1617</v>
      </c>
      <c r="B1687" s="74" t="s">
        <v>12</v>
      </c>
      <c r="C1687" s="74" t="s">
        <v>23</v>
      </c>
      <c r="D1687" s="74" t="s">
        <v>24</v>
      </c>
      <c r="E1687" s="74" t="s">
        <v>14</v>
      </c>
      <c r="F1687" s="74" t="s">
        <v>25</v>
      </c>
      <c r="G1687" s="74" t="s">
        <v>26</v>
      </c>
      <c r="H1687" s="161">
        <v>377750</v>
      </c>
      <c r="I1687" s="74" t="s">
        <v>3447</v>
      </c>
      <c r="J1687" s="74">
        <v>106</v>
      </c>
      <c r="K1687" s="74">
        <v>20</v>
      </c>
      <c r="L1687" s="74">
        <v>343</v>
      </c>
      <c r="M1687" s="74">
        <v>5344.6394320099998</v>
      </c>
      <c r="N1687" s="124" t="str">
        <f>VLOOKUP(I1687,'[1]Already Allocated to Banks'!$I$5:$U$498,6,0)</f>
        <v>BANK OF INDIA</v>
      </c>
      <c r="O1687" s="115" t="s">
        <v>4147</v>
      </c>
      <c r="P1687" s="74" t="s">
        <v>4249</v>
      </c>
      <c r="Q1687" s="74"/>
      <c r="R1687" s="74"/>
      <c r="S1687" s="74"/>
      <c r="T1687" s="74"/>
      <c r="U1687" s="74"/>
      <c r="V1687" s="74"/>
    </row>
    <row r="1688" spans="1:22" hidden="1" x14ac:dyDescent="0.25">
      <c r="A1688" s="115">
        <v>1634</v>
      </c>
      <c r="B1688" s="74" t="s">
        <v>12</v>
      </c>
      <c r="C1688" s="74" t="s">
        <v>23</v>
      </c>
      <c r="D1688" s="74" t="s">
        <v>53</v>
      </c>
      <c r="E1688" s="74" t="s">
        <v>14</v>
      </c>
      <c r="F1688" s="74" t="s">
        <v>25</v>
      </c>
      <c r="G1688" s="74" t="s">
        <v>54</v>
      </c>
      <c r="H1688" s="161">
        <v>376776</v>
      </c>
      <c r="I1688" s="74" t="s">
        <v>3481</v>
      </c>
      <c r="J1688" s="74">
        <v>964</v>
      </c>
      <c r="K1688" s="74">
        <v>20</v>
      </c>
      <c r="L1688" s="74">
        <v>343</v>
      </c>
      <c r="M1688" s="74">
        <v>5322.6605983400004</v>
      </c>
      <c r="N1688" s="124" t="e">
        <f>VLOOKUP(I1688,'[1]Already Allocated to Banks'!$I$5:$U$498,6,0)</f>
        <v>#N/A</v>
      </c>
      <c r="O1688" s="115" t="s">
        <v>4147</v>
      </c>
      <c r="P1688" s="74" t="s">
        <v>4249</v>
      </c>
      <c r="Q1688" s="74" t="s">
        <v>4249</v>
      </c>
      <c r="R1688" s="74" t="s">
        <v>4250</v>
      </c>
      <c r="S1688" s="74" t="s">
        <v>4250</v>
      </c>
      <c r="T1688" s="74"/>
      <c r="U1688" s="74"/>
      <c r="V1688" s="74"/>
    </row>
    <row r="1689" spans="1:22" hidden="1" x14ac:dyDescent="0.25">
      <c r="A1689" s="115">
        <v>1641</v>
      </c>
      <c r="B1689" s="74" t="s">
        <v>12</v>
      </c>
      <c r="C1689" s="74" t="s">
        <v>23</v>
      </c>
      <c r="D1689" s="74" t="s">
        <v>53</v>
      </c>
      <c r="E1689" s="74" t="s">
        <v>14</v>
      </c>
      <c r="F1689" s="74" t="s">
        <v>25</v>
      </c>
      <c r="G1689" s="74" t="s">
        <v>54</v>
      </c>
      <c r="H1689" s="161">
        <v>377097</v>
      </c>
      <c r="I1689" s="74" t="s">
        <v>3495</v>
      </c>
      <c r="J1689" s="74">
        <v>1130</v>
      </c>
      <c r="K1689" s="74">
        <v>20</v>
      </c>
      <c r="L1689" s="74">
        <v>343</v>
      </c>
      <c r="M1689" s="74">
        <v>5317.6931451099999</v>
      </c>
      <c r="N1689" s="124" t="e">
        <f>VLOOKUP(I1689,'[1]Already Allocated to Banks'!$I$5:$U$498,6,0)</f>
        <v>#N/A</v>
      </c>
      <c r="O1689" s="115" t="s">
        <v>4278</v>
      </c>
      <c r="P1689" s="74" t="s">
        <v>4249</v>
      </c>
      <c r="Q1689" s="74" t="s">
        <v>4249</v>
      </c>
      <c r="R1689" s="74" t="s">
        <v>4250</v>
      </c>
      <c r="S1689" s="74" t="s">
        <v>4250</v>
      </c>
      <c r="T1689" s="74"/>
      <c r="U1689" s="74"/>
      <c r="V1689" s="74"/>
    </row>
    <row r="1690" spans="1:22" hidden="1" x14ac:dyDescent="0.25">
      <c r="A1690" s="115">
        <v>1644</v>
      </c>
      <c r="B1690" s="74" t="s">
        <v>12</v>
      </c>
      <c r="C1690" s="74" t="s">
        <v>23</v>
      </c>
      <c r="D1690" s="74" t="s">
        <v>437</v>
      </c>
      <c r="E1690" s="74" t="s">
        <v>14</v>
      </c>
      <c r="F1690" s="74" t="s">
        <v>25</v>
      </c>
      <c r="G1690" s="74" t="s">
        <v>438</v>
      </c>
      <c r="H1690" s="161">
        <v>377878</v>
      </c>
      <c r="I1690" s="74" t="s">
        <v>3501</v>
      </c>
      <c r="J1690" s="74">
        <v>730</v>
      </c>
      <c r="K1690" s="74">
        <v>20</v>
      </c>
      <c r="L1690" s="74">
        <v>343</v>
      </c>
      <c r="M1690" s="74">
        <v>5315.7757934299998</v>
      </c>
      <c r="N1690" s="124" t="e">
        <f>VLOOKUP(I1690,'[1]Already Allocated to Banks'!$I$5:$U$498,6,0)</f>
        <v>#N/A</v>
      </c>
      <c r="O1690" s="115" t="s">
        <v>4152</v>
      </c>
      <c r="P1690" s="74" t="s">
        <v>4249</v>
      </c>
      <c r="Q1690" s="74" t="s">
        <v>4249</v>
      </c>
      <c r="R1690" s="74" t="s">
        <v>4249</v>
      </c>
      <c r="S1690" s="74" t="s">
        <v>4250</v>
      </c>
      <c r="T1690" s="74"/>
      <c r="U1690" s="74"/>
      <c r="V1690" s="74"/>
    </row>
    <row r="1691" spans="1:22" hidden="1" x14ac:dyDescent="0.25">
      <c r="A1691" s="115">
        <v>1661</v>
      </c>
      <c r="B1691" s="74" t="s">
        <v>12</v>
      </c>
      <c r="C1691" s="74" t="s">
        <v>23</v>
      </c>
      <c r="D1691" s="74" t="s">
        <v>115</v>
      </c>
      <c r="E1691" s="74" t="s">
        <v>14</v>
      </c>
      <c r="F1691" s="74" t="s">
        <v>25</v>
      </c>
      <c r="G1691" s="74" t="s">
        <v>116</v>
      </c>
      <c r="H1691" s="161">
        <v>362221</v>
      </c>
      <c r="I1691" s="74" t="s">
        <v>3534</v>
      </c>
      <c r="J1691" s="74">
        <v>922</v>
      </c>
      <c r="K1691" s="74">
        <v>20</v>
      </c>
      <c r="L1691" s="74">
        <v>343</v>
      </c>
      <c r="M1691" s="74">
        <v>5295.5748441200003</v>
      </c>
      <c r="N1691" s="124" t="e">
        <f>VLOOKUP(I1691,'[1]Already Allocated to Banks'!$I$5:$U$498,6,0)</f>
        <v>#N/A</v>
      </c>
      <c r="O1691" s="115" t="s">
        <v>4148</v>
      </c>
      <c r="P1691" s="74" t="s">
        <v>4249</v>
      </c>
      <c r="Q1691" s="74" t="s">
        <v>4249</v>
      </c>
      <c r="R1691" s="74" t="s">
        <v>4249</v>
      </c>
      <c r="S1691" s="74" t="s">
        <v>4346</v>
      </c>
      <c r="T1691" s="74"/>
      <c r="U1691" s="74"/>
      <c r="V1691" s="74"/>
    </row>
    <row r="1692" spans="1:22" hidden="1" x14ac:dyDescent="0.25">
      <c r="A1692" s="115">
        <v>1664</v>
      </c>
      <c r="B1692" s="74" t="s">
        <v>12</v>
      </c>
      <c r="C1692" s="74" t="s">
        <v>23</v>
      </c>
      <c r="D1692" s="74" t="s">
        <v>24</v>
      </c>
      <c r="E1692" s="74" t="s">
        <v>14</v>
      </c>
      <c r="F1692" s="74" t="s">
        <v>25</v>
      </c>
      <c r="G1692" s="74" t="s">
        <v>26</v>
      </c>
      <c r="H1692" s="161">
        <v>377935</v>
      </c>
      <c r="I1692" s="74" t="s">
        <v>3540</v>
      </c>
      <c r="J1692" s="74">
        <v>55</v>
      </c>
      <c r="K1692" s="74">
        <v>20</v>
      </c>
      <c r="L1692" s="74">
        <v>343</v>
      </c>
      <c r="M1692" s="74">
        <v>5292.7529734399996</v>
      </c>
      <c r="N1692" s="124" t="str">
        <f>VLOOKUP(I1692,'[1]Already Allocated to Banks'!$I$5:$U$498,6,0)</f>
        <v>BANK OF INDIA</v>
      </c>
      <c r="O1692" s="115" t="s">
        <v>4147</v>
      </c>
      <c r="P1692" s="74" t="s">
        <v>4249</v>
      </c>
      <c r="Q1692" s="74"/>
      <c r="R1692" s="74"/>
      <c r="S1692" s="74"/>
      <c r="T1692" s="74"/>
      <c r="U1692" s="74"/>
      <c r="V1692" s="74"/>
    </row>
    <row r="1693" spans="1:22" hidden="1" x14ac:dyDescent="0.25">
      <c r="A1693" s="115">
        <v>1671</v>
      </c>
      <c r="B1693" s="74" t="s">
        <v>12</v>
      </c>
      <c r="C1693" s="74" t="s">
        <v>23</v>
      </c>
      <c r="D1693" s="74" t="s">
        <v>171</v>
      </c>
      <c r="E1693" s="74" t="s">
        <v>14</v>
      </c>
      <c r="F1693" s="74" t="s">
        <v>25</v>
      </c>
      <c r="G1693" s="74" t="s">
        <v>172</v>
      </c>
      <c r="H1693" s="161">
        <v>365136</v>
      </c>
      <c r="I1693" s="74" t="s">
        <v>3553</v>
      </c>
      <c r="J1693" s="74">
        <v>16</v>
      </c>
      <c r="K1693" s="74">
        <v>20</v>
      </c>
      <c r="L1693" s="74">
        <v>343</v>
      </c>
      <c r="M1693" s="74">
        <v>5286.9964904199996</v>
      </c>
      <c r="N1693" s="124" t="str">
        <f>VLOOKUP(I1693,'[1]Already Allocated to Banks'!$I$5:$U$498,6,0)</f>
        <v>BANK OF INDIA</v>
      </c>
      <c r="O1693" s="115" t="s">
        <v>4147</v>
      </c>
      <c r="P1693" s="74" t="s">
        <v>4249</v>
      </c>
      <c r="Q1693" s="74"/>
      <c r="R1693" s="74"/>
      <c r="S1693" s="74"/>
      <c r="T1693" s="74"/>
      <c r="U1693" s="74"/>
      <c r="V1693" s="74"/>
    </row>
    <row r="1694" spans="1:22" hidden="1" x14ac:dyDescent="0.25">
      <c r="A1694" s="115">
        <v>1679</v>
      </c>
      <c r="B1694" s="74" t="s">
        <v>12</v>
      </c>
      <c r="C1694" s="74" t="s">
        <v>23</v>
      </c>
      <c r="D1694" s="74" t="s">
        <v>115</v>
      </c>
      <c r="E1694" s="74" t="s">
        <v>14</v>
      </c>
      <c r="F1694" s="74" t="s">
        <v>25</v>
      </c>
      <c r="G1694" s="74" t="s">
        <v>116</v>
      </c>
      <c r="H1694" s="161">
        <v>348502</v>
      </c>
      <c r="I1694" s="74" t="s">
        <v>3571</v>
      </c>
      <c r="J1694" s="74">
        <v>657</v>
      </c>
      <c r="K1694" s="74">
        <v>20</v>
      </c>
      <c r="L1694" s="74">
        <v>343</v>
      </c>
      <c r="M1694" s="74">
        <v>5281.0485895900001</v>
      </c>
      <c r="N1694" s="124" t="str">
        <f>VLOOKUP(I1694,'[1]Already Allocated to Banks'!$I$5:$U$498,6,0)</f>
        <v>BANK OF INDIA</v>
      </c>
      <c r="O1694" s="115" t="s">
        <v>4147</v>
      </c>
      <c r="P1694" s="74" t="s">
        <v>4249</v>
      </c>
      <c r="Q1694" s="74"/>
      <c r="R1694" s="74"/>
      <c r="S1694" s="74"/>
      <c r="T1694" s="74"/>
      <c r="U1694" s="74"/>
      <c r="V1694" s="74"/>
    </row>
    <row r="1695" spans="1:22" hidden="1" x14ac:dyDescent="0.25">
      <c r="A1695" s="115">
        <v>1683</v>
      </c>
      <c r="B1695" s="74" t="s">
        <v>12</v>
      </c>
      <c r="C1695" s="74" t="s">
        <v>23</v>
      </c>
      <c r="D1695" s="74" t="s">
        <v>2134</v>
      </c>
      <c r="E1695" s="74" t="s">
        <v>14</v>
      </c>
      <c r="F1695" s="74" t="s">
        <v>25</v>
      </c>
      <c r="G1695" s="74" t="s">
        <v>2135</v>
      </c>
      <c r="H1695" s="161">
        <v>359836</v>
      </c>
      <c r="I1695" s="74" t="s">
        <v>3579</v>
      </c>
      <c r="J1695" s="74">
        <v>209</v>
      </c>
      <c r="K1695" s="74">
        <v>20</v>
      </c>
      <c r="L1695" s="74">
        <v>343</v>
      </c>
      <c r="M1695" s="74">
        <v>5280.3912097399998</v>
      </c>
      <c r="N1695" s="124" t="e">
        <f>VLOOKUP(I1695,'[1]Already Allocated to Banks'!$I$5:$U$498,6,0)</f>
        <v>#N/A</v>
      </c>
      <c r="O1695" s="115" t="s">
        <v>4154</v>
      </c>
      <c r="P1695" s="74" t="s">
        <v>4249</v>
      </c>
      <c r="Q1695" s="74" t="s">
        <v>4249</v>
      </c>
      <c r="R1695" s="74" t="s">
        <v>4250</v>
      </c>
      <c r="S1695" s="74" t="s">
        <v>4250</v>
      </c>
      <c r="T1695" s="74"/>
      <c r="U1695" s="74"/>
      <c r="V1695" s="74"/>
    </row>
    <row r="1696" spans="1:22" hidden="1" x14ac:dyDescent="0.25">
      <c r="A1696" s="115">
        <v>1685</v>
      </c>
      <c r="B1696" s="74" t="s">
        <v>12</v>
      </c>
      <c r="C1696" s="74" t="s">
        <v>23</v>
      </c>
      <c r="D1696" s="74" t="s">
        <v>24</v>
      </c>
      <c r="E1696" s="74" t="s">
        <v>14</v>
      </c>
      <c r="F1696" s="74" t="s">
        <v>25</v>
      </c>
      <c r="G1696" s="74" t="s">
        <v>26</v>
      </c>
      <c r="H1696" s="161">
        <v>367528</v>
      </c>
      <c r="I1696" s="74" t="s">
        <v>3583</v>
      </c>
      <c r="J1696" s="74">
        <v>142</v>
      </c>
      <c r="K1696" s="74">
        <v>20</v>
      </c>
      <c r="L1696" s="74">
        <v>343</v>
      </c>
      <c r="M1696" s="74">
        <v>5278.3137278699996</v>
      </c>
      <c r="N1696" s="124" t="e">
        <f>VLOOKUP(I1696,'[1]Already Allocated to Banks'!$I$5:$U$498,6,0)</f>
        <v>#N/A</v>
      </c>
      <c r="O1696" s="115" t="s">
        <v>4147</v>
      </c>
      <c r="P1696" s="74" t="s">
        <v>4249</v>
      </c>
      <c r="Q1696" s="74" t="s">
        <v>4249</v>
      </c>
      <c r="R1696" s="74" t="s">
        <v>4250</v>
      </c>
      <c r="S1696" s="74" t="s">
        <v>4250</v>
      </c>
      <c r="T1696" s="74"/>
      <c r="U1696" s="74"/>
      <c r="V1696" s="74"/>
    </row>
    <row r="1697" spans="1:22" hidden="1" x14ac:dyDescent="0.25">
      <c r="A1697" s="115">
        <v>1692</v>
      </c>
      <c r="B1697" s="74" t="s">
        <v>12</v>
      </c>
      <c r="C1697" s="74" t="s">
        <v>23</v>
      </c>
      <c r="D1697" s="74" t="s">
        <v>3595</v>
      </c>
      <c r="E1697" s="74" t="s">
        <v>14</v>
      </c>
      <c r="F1697" s="74" t="s">
        <v>25</v>
      </c>
      <c r="G1697" s="74" t="s">
        <v>3596</v>
      </c>
      <c r="H1697" s="161">
        <v>350102</v>
      </c>
      <c r="I1697" s="74" t="s">
        <v>3598</v>
      </c>
      <c r="J1697" s="74">
        <v>1396</v>
      </c>
      <c r="K1697" s="74">
        <v>20</v>
      </c>
      <c r="L1697" s="74">
        <v>343</v>
      </c>
      <c r="M1697" s="74">
        <v>5273.8833492000003</v>
      </c>
      <c r="N1697" s="124" t="e">
        <f>VLOOKUP(I1697,'[1]Already Allocated to Banks'!$I$5:$U$498,6,0)</f>
        <v>#N/A</v>
      </c>
      <c r="O1697" s="115" t="s">
        <v>4278</v>
      </c>
      <c r="P1697" s="74" t="s">
        <v>4249</v>
      </c>
      <c r="Q1697" s="74" t="s">
        <v>4249</v>
      </c>
      <c r="R1697" s="74" t="s">
        <v>4250</v>
      </c>
      <c r="S1697" s="74" t="s">
        <v>4250</v>
      </c>
      <c r="T1697" s="74"/>
      <c r="U1697" s="74"/>
      <c r="V1697" s="74"/>
    </row>
    <row r="1698" spans="1:22" hidden="1" x14ac:dyDescent="0.25">
      <c r="A1698" s="115">
        <v>1733</v>
      </c>
      <c r="B1698" s="74" t="s">
        <v>12</v>
      </c>
      <c r="C1698" s="74" t="s">
        <v>23</v>
      </c>
      <c r="D1698" s="74" t="s">
        <v>171</v>
      </c>
      <c r="E1698" s="74" t="s">
        <v>14</v>
      </c>
      <c r="F1698" s="74" t="s">
        <v>25</v>
      </c>
      <c r="G1698" s="74" t="s">
        <v>172</v>
      </c>
      <c r="H1698" s="159">
        <v>376979</v>
      </c>
      <c r="I1698" s="74" t="s">
        <v>3683</v>
      </c>
      <c r="J1698" s="74">
        <v>277</v>
      </c>
      <c r="K1698" s="74">
        <v>20</v>
      </c>
      <c r="L1698" s="74">
        <v>343</v>
      </c>
      <c r="M1698" s="74">
        <v>5248.4249929899997</v>
      </c>
      <c r="N1698" s="124" t="str">
        <f>VLOOKUP(I1698,'[1]Already Allocated to Banks'!$I$5:$U$498,6,0)</f>
        <v>STATE BANK OF INDIA</v>
      </c>
      <c r="O1698" s="115" t="s">
        <v>4152</v>
      </c>
      <c r="P1698" s="74" t="s">
        <v>4249</v>
      </c>
      <c r="Q1698" s="74"/>
      <c r="R1698" s="74"/>
      <c r="S1698" s="74"/>
      <c r="T1698" s="74"/>
      <c r="U1698" s="74"/>
      <c r="V1698" s="74"/>
    </row>
    <row r="1699" spans="1:22" hidden="1" x14ac:dyDescent="0.25">
      <c r="A1699" s="115">
        <v>1759</v>
      </c>
      <c r="B1699" s="74" t="s">
        <v>12</v>
      </c>
      <c r="C1699" s="74" t="s">
        <v>23</v>
      </c>
      <c r="D1699" s="74" t="s">
        <v>24</v>
      </c>
      <c r="E1699" s="74" t="s">
        <v>14</v>
      </c>
      <c r="F1699" s="74" t="s">
        <v>25</v>
      </c>
      <c r="G1699" s="74" t="s">
        <v>26</v>
      </c>
      <c r="H1699" s="161">
        <v>376629</v>
      </c>
      <c r="I1699" s="74" t="s">
        <v>3736</v>
      </c>
      <c r="J1699" s="74">
        <v>80</v>
      </c>
      <c r="K1699" s="74">
        <v>20</v>
      </c>
      <c r="L1699" s="74">
        <v>343</v>
      </c>
      <c r="M1699" s="74">
        <v>5225.4824677300003</v>
      </c>
      <c r="N1699" s="124" t="e">
        <f>VLOOKUP(I1699,'[1]Already Allocated to Banks'!$I$5:$U$498,6,0)</f>
        <v>#N/A</v>
      </c>
      <c r="O1699" s="115" t="s">
        <v>4147</v>
      </c>
      <c r="P1699" s="74" t="s">
        <v>4249</v>
      </c>
      <c r="Q1699" s="74" t="s">
        <v>4249</v>
      </c>
      <c r="R1699" s="74" t="s">
        <v>4250</v>
      </c>
      <c r="S1699" s="74" t="s">
        <v>4250</v>
      </c>
      <c r="T1699" s="74"/>
      <c r="U1699" s="74"/>
      <c r="V1699" s="74"/>
    </row>
    <row r="1700" spans="1:22" hidden="1" x14ac:dyDescent="0.25">
      <c r="A1700" s="115">
        <v>1768</v>
      </c>
      <c r="B1700" s="74" t="s">
        <v>12</v>
      </c>
      <c r="C1700" s="74" t="s">
        <v>23</v>
      </c>
      <c r="D1700" s="74" t="s">
        <v>115</v>
      </c>
      <c r="E1700" s="74" t="s">
        <v>14</v>
      </c>
      <c r="F1700" s="74" t="s">
        <v>25</v>
      </c>
      <c r="G1700" s="74" t="s">
        <v>116</v>
      </c>
      <c r="H1700" s="161">
        <v>347896</v>
      </c>
      <c r="I1700" s="74" t="s">
        <v>3757</v>
      </c>
      <c r="J1700" s="74">
        <v>1478</v>
      </c>
      <c r="K1700" s="74">
        <v>20</v>
      </c>
      <c r="L1700" s="74">
        <v>343</v>
      </c>
      <c r="M1700" s="74">
        <v>5216.3877222700003</v>
      </c>
      <c r="N1700" s="124" t="str">
        <f>VLOOKUP(I1700,'[1]Already Allocated to Banks'!$I$5:$U$498,6,0)</f>
        <v>BANK OF INDIA</v>
      </c>
      <c r="O1700" s="115" t="s">
        <v>4147</v>
      </c>
      <c r="P1700" s="74" t="s">
        <v>4249</v>
      </c>
      <c r="Q1700" s="74"/>
      <c r="R1700" s="74"/>
      <c r="S1700" s="74"/>
      <c r="T1700" s="74"/>
      <c r="U1700" s="74"/>
      <c r="V1700" s="74"/>
    </row>
    <row r="1701" spans="1:22" hidden="1" x14ac:dyDescent="0.25">
      <c r="A1701" s="115">
        <v>1776</v>
      </c>
      <c r="B1701" s="74" t="s">
        <v>12</v>
      </c>
      <c r="C1701" s="74" t="s">
        <v>23</v>
      </c>
      <c r="D1701" s="74" t="s">
        <v>29</v>
      </c>
      <c r="E1701" s="74" t="s">
        <v>14</v>
      </c>
      <c r="F1701" s="74" t="s">
        <v>25</v>
      </c>
      <c r="G1701" s="74" t="s">
        <v>30</v>
      </c>
      <c r="H1701" s="161">
        <v>376402</v>
      </c>
      <c r="I1701" s="74" t="s">
        <v>3773</v>
      </c>
      <c r="J1701" s="74">
        <v>839</v>
      </c>
      <c r="K1701" s="74">
        <v>20</v>
      </c>
      <c r="L1701" s="74">
        <v>343</v>
      </c>
      <c r="M1701" s="74">
        <v>5205.3099736800004</v>
      </c>
      <c r="N1701" s="124" t="e">
        <f>VLOOKUP(I1701,'[1]Already Allocated to Banks'!$I$5:$U$498,6,0)</f>
        <v>#N/A</v>
      </c>
      <c r="O1701" s="115" t="s">
        <v>4147</v>
      </c>
      <c r="P1701" s="74" t="s">
        <v>4249</v>
      </c>
      <c r="Q1701" s="74" t="s">
        <v>4249</v>
      </c>
      <c r="R1701" s="74" t="s">
        <v>4250</v>
      </c>
      <c r="S1701" s="74" t="s">
        <v>4250</v>
      </c>
      <c r="T1701" s="74"/>
      <c r="U1701" s="74"/>
      <c r="V1701" s="74"/>
    </row>
    <row r="1702" spans="1:22" hidden="1" x14ac:dyDescent="0.25">
      <c r="A1702" s="115">
        <v>1784</v>
      </c>
      <c r="B1702" s="74" t="s">
        <v>12</v>
      </c>
      <c r="C1702" s="74" t="s">
        <v>23</v>
      </c>
      <c r="D1702" s="74" t="s">
        <v>29</v>
      </c>
      <c r="E1702" s="74" t="s">
        <v>14</v>
      </c>
      <c r="F1702" s="74" t="s">
        <v>25</v>
      </c>
      <c r="G1702" s="74" t="s">
        <v>30</v>
      </c>
      <c r="H1702" s="161">
        <v>375169</v>
      </c>
      <c r="I1702" s="74" t="s">
        <v>3788</v>
      </c>
      <c r="J1702" s="74">
        <v>599</v>
      </c>
      <c r="K1702" s="74">
        <v>20</v>
      </c>
      <c r="L1702" s="74">
        <v>343</v>
      </c>
      <c r="M1702" s="74">
        <v>5197.1617136499999</v>
      </c>
      <c r="N1702" s="124" t="str">
        <f>VLOOKUP(I1702,'[1]Already Allocated to Banks'!$I$5:$U$498,6,0)</f>
        <v>STATE BANK OF INDIA</v>
      </c>
      <c r="O1702" s="115" t="s">
        <v>4152</v>
      </c>
      <c r="P1702" s="74" t="s">
        <v>4249</v>
      </c>
      <c r="Q1702" s="74"/>
      <c r="R1702" s="74"/>
      <c r="S1702" s="74"/>
      <c r="T1702" s="74"/>
      <c r="U1702" s="74"/>
      <c r="V1702" s="74"/>
    </row>
    <row r="1703" spans="1:22" hidden="1" x14ac:dyDescent="0.25">
      <c r="A1703" s="115">
        <v>1798</v>
      </c>
      <c r="B1703" s="74" t="s">
        <v>12</v>
      </c>
      <c r="C1703" s="74" t="s">
        <v>23</v>
      </c>
      <c r="D1703" s="74" t="s">
        <v>171</v>
      </c>
      <c r="E1703" s="74" t="s">
        <v>14</v>
      </c>
      <c r="F1703" s="74" t="s">
        <v>25</v>
      </c>
      <c r="G1703" s="74" t="s">
        <v>172</v>
      </c>
      <c r="H1703" s="161">
        <v>374418</v>
      </c>
      <c r="I1703" s="74" t="s">
        <v>3813</v>
      </c>
      <c r="J1703" s="74">
        <v>410</v>
      </c>
      <c r="K1703" s="74">
        <v>20</v>
      </c>
      <c r="L1703" s="74">
        <v>343</v>
      </c>
      <c r="M1703" s="74">
        <v>5180.8768093400004</v>
      </c>
      <c r="N1703" s="124" t="str">
        <f>VLOOKUP(I1703,'[1]Already Allocated to Banks'!$I$5:$U$498,6,0)</f>
        <v>STATE BANK OF INDIA</v>
      </c>
      <c r="O1703" s="115" t="s">
        <v>4152</v>
      </c>
      <c r="P1703" s="74" t="s">
        <v>4249</v>
      </c>
      <c r="Q1703" s="74"/>
      <c r="R1703" s="74"/>
      <c r="S1703" s="74"/>
      <c r="T1703" s="74"/>
      <c r="U1703" s="74"/>
      <c r="V1703" s="74"/>
    </row>
    <row r="1704" spans="1:22" hidden="1" x14ac:dyDescent="0.25">
      <c r="A1704" s="115">
        <v>1814</v>
      </c>
      <c r="B1704" s="74" t="s">
        <v>12</v>
      </c>
      <c r="C1704" s="74" t="s">
        <v>23</v>
      </c>
      <c r="D1704" s="74" t="s">
        <v>2317</v>
      </c>
      <c r="E1704" s="74" t="s">
        <v>14</v>
      </c>
      <c r="F1704" s="74" t="s">
        <v>25</v>
      </c>
      <c r="G1704" s="74" t="s">
        <v>2318</v>
      </c>
      <c r="H1704" s="161">
        <v>356193</v>
      </c>
      <c r="I1704" s="74" t="s">
        <v>3844</v>
      </c>
      <c r="J1704" s="74">
        <v>878</v>
      </c>
      <c r="K1704" s="74">
        <v>20</v>
      </c>
      <c r="L1704" s="74">
        <v>343</v>
      </c>
      <c r="M1704" s="74">
        <v>5158.8911279200001</v>
      </c>
      <c r="N1704" s="124" t="e">
        <f>VLOOKUP(I1704,'[1]Already Allocated to Banks'!$I$5:$U$498,6,0)</f>
        <v>#N/A</v>
      </c>
      <c r="O1704" s="115" t="s">
        <v>4278</v>
      </c>
      <c r="P1704" s="74" t="s">
        <v>4249</v>
      </c>
      <c r="Q1704" s="74" t="s">
        <v>4249</v>
      </c>
      <c r="R1704" s="74" t="s">
        <v>4250</v>
      </c>
      <c r="S1704" s="74" t="s">
        <v>4346</v>
      </c>
      <c r="T1704" s="74"/>
      <c r="U1704" s="74"/>
      <c r="V1704" s="74"/>
    </row>
    <row r="1705" spans="1:22" hidden="1" x14ac:dyDescent="0.25">
      <c r="A1705" s="115">
        <v>1822</v>
      </c>
      <c r="B1705" s="74" t="s">
        <v>12</v>
      </c>
      <c r="C1705" s="74" t="s">
        <v>23</v>
      </c>
      <c r="D1705" s="74" t="s">
        <v>437</v>
      </c>
      <c r="E1705" s="74" t="s">
        <v>14</v>
      </c>
      <c r="F1705" s="74" t="s">
        <v>25</v>
      </c>
      <c r="G1705" s="74" t="s">
        <v>438</v>
      </c>
      <c r="H1705" s="161">
        <v>368688</v>
      </c>
      <c r="I1705" s="74" t="s">
        <v>3859</v>
      </c>
      <c r="J1705" s="74">
        <v>817</v>
      </c>
      <c r="K1705" s="74">
        <v>20</v>
      </c>
      <c r="L1705" s="74">
        <v>343</v>
      </c>
      <c r="M1705" s="74">
        <v>5148.6184893099999</v>
      </c>
      <c r="N1705" s="124" t="str">
        <f>VLOOKUP(I1705,'[1]Already Allocated to Banks'!$I$5:$U$498,6,0)</f>
        <v>STATE BANK OF INDIA</v>
      </c>
      <c r="O1705" s="115" t="s">
        <v>4152</v>
      </c>
      <c r="P1705" s="74" t="s">
        <v>4249</v>
      </c>
      <c r="Q1705" s="74"/>
      <c r="R1705" s="74"/>
      <c r="S1705" s="74"/>
      <c r="T1705" s="74"/>
      <c r="U1705" s="74"/>
      <c r="V1705" s="74"/>
    </row>
    <row r="1706" spans="1:22" hidden="1" x14ac:dyDescent="0.25">
      <c r="A1706" s="115">
        <v>1823</v>
      </c>
      <c r="B1706" s="74" t="s">
        <v>12</v>
      </c>
      <c r="C1706" s="74" t="s">
        <v>23</v>
      </c>
      <c r="D1706" s="74" t="s">
        <v>29</v>
      </c>
      <c r="E1706" s="74" t="s">
        <v>14</v>
      </c>
      <c r="F1706" s="74" t="s">
        <v>25</v>
      </c>
      <c r="G1706" s="74" t="s">
        <v>30</v>
      </c>
      <c r="H1706" s="161">
        <v>363960</v>
      </c>
      <c r="I1706" s="74" t="s">
        <v>3861</v>
      </c>
      <c r="J1706" s="74">
        <v>303</v>
      </c>
      <c r="K1706" s="74">
        <v>20</v>
      </c>
      <c r="L1706" s="74">
        <v>343</v>
      </c>
      <c r="M1706" s="74">
        <v>5148.5680186600002</v>
      </c>
      <c r="N1706" s="124" t="str">
        <f>VLOOKUP(I1706,'[1]Already Allocated to Banks'!$I$5:$U$498,6,0)</f>
        <v>STATE BANK OF INDIA</v>
      </c>
      <c r="O1706" s="115" t="s">
        <v>4152</v>
      </c>
      <c r="P1706" s="74" t="s">
        <v>4249</v>
      </c>
      <c r="Q1706" s="74"/>
      <c r="R1706" s="74"/>
      <c r="S1706" s="74"/>
      <c r="T1706" s="74"/>
      <c r="U1706" s="74"/>
      <c r="V1706" s="74"/>
    </row>
    <row r="1707" spans="1:22" hidden="1" x14ac:dyDescent="0.25">
      <c r="A1707" s="115">
        <v>1828</v>
      </c>
      <c r="B1707" s="74" t="s">
        <v>12</v>
      </c>
      <c r="C1707" s="74" t="s">
        <v>23</v>
      </c>
      <c r="D1707" s="74" t="s">
        <v>24</v>
      </c>
      <c r="E1707" s="74" t="s">
        <v>14</v>
      </c>
      <c r="F1707" s="74" t="s">
        <v>25</v>
      </c>
      <c r="G1707" s="74" t="s">
        <v>26</v>
      </c>
      <c r="H1707" s="161">
        <v>367140</v>
      </c>
      <c r="I1707" s="74" t="s">
        <v>3871</v>
      </c>
      <c r="J1707" s="74">
        <v>157</v>
      </c>
      <c r="K1707" s="74">
        <v>20</v>
      </c>
      <c r="L1707" s="74">
        <v>343</v>
      </c>
      <c r="M1707" s="74">
        <v>5143.4254403499999</v>
      </c>
      <c r="N1707" s="124" t="e">
        <f>VLOOKUP(I1707,'[1]Already Allocated to Banks'!$I$5:$U$498,6,0)</f>
        <v>#N/A</v>
      </c>
      <c r="O1707" s="115" t="s">
        <v>4147</v>
      </c>
      <c r="P1707" s="74" t="s">
        <v>4249</v>
      </c>
      <c r="Q1707" s="74" t="s">
        <v>4249</v>
      </c>
      <c r="R1707" s="74" t="s">
        <v>4250</v>
      </c>
      <c r="S1707" s="74" t="s">
        <v>4250</v>
      </c>
      <c r="T1707" s="74"/>
      <c r="U1707" s="74"/>
      <c r="V1707" s="74"/>
    </row>
    <row r="1708" spans="1:22" hidden="1" x14ac:dyDescent="0.25">
      <c r="A1708" s="115">
        <v>1830</v>
      </c>
      <c r="B1708" s="74" t="s">
        <v>12</v>
      </c>
      <c r="C1708" s="74" t="s">
        <v>23</v>
      </c>
      <c r="D1708" s="74" t="s">
        <v>437</v>
      </c>
      <c r="E1708" s="74" t="s">
        <v>14</v>
      </c>
      <c r="F1708" s="74" t="s">
        <v>25</v>
      </c>
      <c r="G1708" s="74" t="s">
        <v>438</v>
      </c>
      <c r="H1708" s="161">
        <v>360076</v>
      </c>
      <c r="I1708" s="74" t="s">
        <v>3875</v>
      </c>
      <c r="J1708" s="74">
        <v>377</v>
      </c>
      <c r="K1708" s="74">
        <v>20</v>
      </c>
      <c r="L1708" s="74">
        <v>343</v>
      </c>
      <c r="M1708" s="74">
        <v>5142.7090194399998</v>
      </c>
      <c r="N1708" s="124" t="str">
        <f>VLOOKUP(I1708,'[1]Already Allocated to Banks'!$I$5:$U$498,6,0)</f>
        <v>STATE BANK OF INDIA</v>
      </c>
      <c r="O1708" s="115" t="s">
        <v>4152</v>
      </c>
      <c r="P1708" s="74" t="s">
        <v>4249</v>
      </c>
      <c r="Q1708" s="74"/>
      <c r="R1708" s="74"/>
      <c r="S1708" s="74"/>
      <c r="T1708" s="74"/>
      <c r="U1708" s="74"/>
      <c r="V1708" s="74"/>
    </row>
    <row r="1709" spans="1:22" hidden="1" x14ac:dyDescent="0.25">
      <c r="A1709" s="115">
        <v>1847</v>
      </c>
      <c r="B1709" s="74" t="s">
        <v>12</v>
      </c>
      <c r="C1709" s="74" t="s">
        <v>23</v>
      </c>
      <c r="D1709" s="74" t="s">
        <v>1448</v>
      </c>
      <c r="E1709" s="74" t="s">
        <v>14</v>
      </c>
      <c r="F1709" s="74" t="s">
        <v>25</v>
      </c>
      <c r="G1709" s="74" t="s">
        <v>1449</v>
      </c>
      <c r="H1709" s="159">
        <v>377259</v>
      </c>
      <c r="I1709" s="74" t="s">
        <v>3910</v>
      </c>
      <c r="J1709" s="74">
        <v>689</v>
      </c>
      <c r="K1709" s="74">
        <v>20</v>
      </c>
      <c r="L1709" s="74">
        <v>343</v>
      </c>
      <c r="M1709" s="74">
        <v>5112.2498748500002</v>
      </c>
      <c r="N1709" s="124" t="str">
        <f>VLOOKUP(I1709,'[1]Already Allocated to Banks'!$I$5:$U$498,6,0)</f>
        <v>STATE BANK OF INDIA</v>
      </c>
      <c r="O1709" s="115" t="s">
        <v>4152</v>
      </c>
      <c r="P1709" s="74" t="s">
        <v>4249</v>
      </c>
      <c r="Q1709" s="74"/>
      <c r="R1709" s="74"/>
      <c r="S1709" s="74"/>
      <c r="T1709" s="74"/>
      <c r="U1709" s="74"/>
      <c r="V1709" s="74"/>
    </row>
    <row r="1710" spans="1:22" hidden="1" x14ac:dyDescent="0.25">
      <c r="A1710" s="115">
        <v>1890</v>
      </c>
      <c r="B1710" s="74" t="s">
        <v>12</v>
      </c>
      <c r="C1710" s="74" t="s">
        <v>23</v>
      </c>
      <c r="D1710" s="74" t="s">
        <v>115</v>
      </c>
      <c r="E1710" s="74" t="s">
        <v>14</v>
      </c>
      <c r="F1710" s="74" t="s">
        <v>25</v>
      </c>
      <c r="G1710" s="74" t="s">
        <v>116</v>
      </c>
      <c r="H1710" s="161">
        <v>376974</v>
      </c>
      <c r="I1710" s="74" t="s">
        <v>3994</v>
      </c>
      <c r="J1710" s="74">
        <v>585</v>
      </c>
      <c r="K1710" s="74">
        <v>20</v>
      </c>
      <c r="L1710" s="74">
        <v>343</v>
      </c>
      <c r="M1710" s="74">
        <v>5069.1036422099996</v>
      </c>
      <c r="N1710" s="124" t="str">
        <f>VLOOKUP(I1710,'[1]Already Allocated to Banks'!$I$5:$U$498,6,0)</f>
        <v>STATE BANK OF INDIA</v>
      </c>
      <c r="O1710" s="115" t="s">
        <v>4152</v>
      </c>
      <c r="P1710" s="74" t="s">
        <v>4249</v>
      </c>
      <c r="Q1710" s="74"/>
      <c r="R1710" s="74"/>
      <c r="S1710" s="74"/>
      <c r="T1710" s="74"/>
      <c r="U1710" s="74"/>
      <c r="V1710" s="74"/>
    </row>
    <row r="1711" spans="1:22" hidden="1" x14ac:dyDescent="0.25">
      <c r="A1711" s="115">
        <v>1901</v>
      </c>
      <c r="B1711" s="74" t="s">
        <v>12</v>
      </c>
      <c r="C1711" s="74" t="s">
        <v>23</v>
      </c>
      <c r="D1711" s="74" t="s">
        <v>24</v>
      </c>
      <c r="E1711" s="74" t="s">
        <v>14</v>
      </c>
      <c r="F1711" s="74" t="s">
        <v>25</v>
      </c>
      <c r="G1711" s="74" t="s">
        <v>26</v>
      </c>
      <c r="H1711" s="161">
        <v>375283</v>
      </c>
      <c r="I1711" s="74" t="s">
        <v>4014</v>
      </c>
      <c r="J1711" s="74">
        <v>750</v>
      </c>
      <c r="K1711" s="74">
        <v>20</v>
      </c>
      <c r="L1711" s="74">
        <v>343</v>
      </c>
      <c r="M1711" s="74">
        <v>5061.1117062599997</v>
      </c>
      <c r="N1711" s="124" t="e">
        <f>VLOOKUP(I1711,'[1]Already Allocated to Banks'!$I$5:$U$498,6,0)</f>
        <v>#N/A</v>
      </c>
      <c r="O1711" s="115" t="s">
        <v>4147</v>
      </c>
      <c r="P1711" s="74" t="s">
        <v>4249</v>
      </c>
      <c r="Q1711" s="74" t="s">
        <v>4249</v>
      </c>
      <c r="R1711" s="74" t="s">
        <v>4250</v>
      </c>
      <c r="S1711" s="74" t="s">
        <v>4250</v>
      </c>
      <c r="T1711" s="74"/>
      <c r="U1711" s="74"/>
      <c r="V1711" s="74"/>
    </row>
    <row r="1712" spans="1:22" hidden="1" x14ac:dyDescent="0.25">
      <c r="A1712" s="115">
        <v>1907</v>
      </c>
      <c r="B1712" s="74" t="s">
        <v>12</v>
      </c>
      <c r="C1712" s="74" t="s">
        <v>23</v>
      </c>
      <c r="D1712" s="74" t="s">
        <v>1917</v>
      </c>
      <c r="E1712" s="74" t="s">
        <v>14</v>
      </c>
      <c r="F1712" s="74" t="s">
        <v>25</v>
      </c>
      <c r="G1712" s="74" t="s">
        <v>1918</v>
      </c>
      <c r="H1712" s="161">
        <v>359355</v>
      </c>
      <c r="I1712" s="74" t="s">
        <v>4028</v>
      </c>
      <c r="J1712" s="74">
        <v>356</v>
      </c>
      <c r="K1712" s="74">
        <v>20</v>
      </c>
      <c r="L1712" s="74">
        <v>343</v>
      </c>
      <c r="M1712" s="74">
        <v>5056.4048494199997</v>
      </c>
      <c r="N1712" s="124" t="str">
        <f>VLOOKUP(I1712,'[1]Already Allocated to Banks'!$I$5:$U$498,6,0)</f>
        <v>STATE BANK OF INDIA</v>
      </c>
      <c r="O1712" s="115" t="s">
        <v>4152</v>
      </c>
      <c r="P1712" s="74" t="s">
        <v>4249</v>
      </c>
      <c r="Q1712" s="74"/>
      <c r="R1712" s="74"/>
      <c r="S1712" s="74"/>
      <c r="T1712" s="74"/>
      <c r="U1712" s="74"/>
      <c r="V1712" s="74"/>
    </row>
    <row r="1713" spans="1:34" hidden="1" x14ac:dyDescent="0.25">
      <c r="A1713" s="115">
        <v>1924</v>
      </c>
      <c r="B1713" s="74" t="s">
        <v>12</v>
      </c>
      <c r="C1713" s="74" t="s">
        <v>23</v>
      </c>
      <c r="D1713" s="74" t="s">
        <v>53</v>
      </c>
      <c r="E1713" s="74" t="s">
        <v>14</v>
      </c>
      <c r="F1713" s="74" t="s">
        <v>25</v>
      </c>
      <c r="G1713" s="74" t="s">
        <v>54</v>
      </c>
      <c r="H1713" s="161">
        <v>375268</v>
      </c>
      <c r="I1713" s="74" t="s">
        <v>4060</v>
      </c>
      <c r="J1713" s="74">
        <v>1778</v>
      </c>
      <c r="K1713" s="74">
        <v>20</v>
      </c>
      <c r="L1713" s="74">
        <v>343</v>
      </c>
      <c r="M1713" s="74">
        <v>5042.0089565799999</v>
      </c>
      <c r="N1713" s="124" t="str">
        <f>VLOOKUP(I1713,'[1]Already Allocated to Banks'!$I$5:$U$498,6,0)</f>
        <v>STATE BANK OF INDIA</v>
      </c>
      <c r="O1713" s="115" t="s">
        <v>4152</v>
      </c>
      <c r="P1713" s="74" t="s">
        <v>4249</v>
      </c>
      <c r="Q1713" s="74"/>
      <c r="R1713" s="74"/>
      <c r="S1713" s="74"/>
      <c r="T1713" s="74"/>
      <c r="U1713" s="74"/>
      <c r="V1713" s="74"/>
    </row>
    <row r="1714" spans="1:34" hidden="1" x14ac:dyDescent="0.25">
      <c r="A1714" s="115">
        <v>1949</v>
      </c>
      <c r="B1714" s="74" t="s">
        <v>12</v>
      </c>
      <c r="C1714" s="74" t="s">
        <v>23</v>
      </c>
      <c r="D1714" s="74" t="s">
        <v>2317</v>
      </c>
      <c r="E1714" s="74" t="s">
        <v>14</v>
      </c>
      <c r="F1714" s="74" t="s">
        <v>25</v>
      </c>
      <c r="G1714" s="74" t="s">
        <v>2318</v>
      </c>
      <c r="H1714" s="161">
        <v>358396</v>
      </c>
      <c r="I1714" s="74" t="s">
        <v>4111</v>
      </c>
      <c r="J1714" s="74">
        <v>1135</v>
      </c>
      <c r="K1714" s="74">
        <v>20</v>
      </c>
      <c r="L1714" s="74">
        <v>343</v>
      </c>
      <c r="M1714" s="74">
        <v>5012.4208033200002</v>
      </c>
      <c r="N1714" s="124" t="e">
        <f>VLOOKUP(I1714,'[1]Already Allocated to Banks'!$I$5:$U$498,6,0)</f>
        <v>#N/A</v>
      </c>
      <c r="O1714" s="115" t="s">
        <v>4271</v>
      </c>
      <c r="P1714" s="74" t="s">
        <v>4249</v>
      </c>
      <c r="Q1714" s="74" t="s">
        <v>4249</v>
      </c>
      <c r="R1714" s="74" t="s">
        <v>4250</v>
      </c>
      <c r="S1714" s="74" t="s">
        <v>4346</v>
      </c>
      <c r="T1714" s="74"/>
      <c r="U1714" s="74"/>
      <c r="V1714" s="74"/>
    </row>
    <row r="1715" spans="1:34" hidden="1" x14ac:dyDescent="0.25">
      <c r="A1715" s="115">
        <v>1957</v>
      </c>
      <c r="B1715" s="74" t="s">
        <v>12</v>
      </c>
      <c r="C1715" s="74" t="s">
        <v>23</v>
      </c>
      <c r="D1715" s="74" t="s">
        <v>29</v>
      </c>
      <c r="E1715" s="74" t="s">
        <v>14</v>
      </c>
      <c r="F1715" s="74" t="s">
        <v>25</v>
      </c>
      <c r="G1715" s="74" t="s">
        <v>30</v>
      </c>
      <c r="H1715" s="161">
        <v>356384</v>
      </c>
      <c r="I1715" s="74" t="s">
        <v>4126</v>
      </c>
      <c r="J1715" s="74">
        <v>497</v>
      </c>
      <c r="K1715" s="74">
        <v>20</v>
      </c>
      <c r="L1715" s="74">
        <v>343</v>
      </c>
      <c r="M1715" s="74">
        <v>5003.67259509</v>
      </c>
      <c r="N1715" s="124" t="e">
        <f>VLOOKUP(I1715,'[1]Already Allocated to Banks'!$I$5:$U$498,6,0)</f>
        <v>#N/A</v>
      </c>
      <c r="O1715" s="115" t="s">
        <v>4147</v>
      </c>
      <c r="P1715" s="74" t="s">
        <v>4249</v>
      </c>
      <c r="Q1715" s="74" t="s">
        <v>4249</v>
      </c>
      <c r="R1715" s="74" t="s">
        <v>4250</v>
      </c>
      <c r="S1715" s="74" t="s">
        <v>4250</v>
      </c>
      <c r="T1715" s="74"/>
      <c r="U1715" s="74"/>
      <c r="V1715" s="74"/>
    </row>
    <row r="1716" spans="1:34" hidden="1" x14ac:dyDescent="0.25">
      <c r="A1716" s="165">
        <v>107</v>
      </c>
      <c r="B1716" s="172" t="s">
        <v>12</v>
      </c>
      <c r="C1716" s="172" t="s">
        <v>23</v>
      </c>
      <c r="D1716" s="172" t="s">
        <v>24</v>
      </c>
      <c r="E1716" s="172" t="s">
        <v>14</v>
      </c>
      <c r="F1716" s="172" t="s">
        <v>25</v>
      </c>
      <c r="G1716" s="172" t="s">
        <v>26</v>
      </c>
      <c r="H1716" s="173">
        <v>377712</v>
      </c>
      <c r="I1716" s="172" t="s">
        <v>297</v>
      </c>
      <c r="J1716" s="172">
        <v>83</v>
      </c>
      <c r="K1716" s="172">
        <v>20</v>
      </c>
      <c r="L1716" s="172">
        <v>343</v>
      </c>
      <c r="M1716" s="172">
        <v>8715.3334302300009</v>
      </c>
      <c r="N1716" s="124" t="e">
        <f>VLOOKUP(I1716,'[1]Already Allocated to Banks'!$I$5:$U$498,6,0)</f>
        <v>#N/A</v>
      </c>
      <c r="O1716" s="165" t="s">
        <v>4274</v>
      </c>
      <c r="P1716" s="172" t="s">
        <v>4249</v>
      </c>
      <c r="Q1716" s="172" t="s">
        <v>4249</v>
      </c>
      <c r="R1716" s="172" t="s">
        <v>4250</v>
      </c>
      <c r="S1716" s="172" t="s">
        <v>4250</v>
      </c>
      <c r="T1716" s="172"/>
      <c r="U1716" s="172"/>
      <c r="V1716" s="172"/>
      <c r="W1716" s="126"/>
      <c r="X1716" s="126"/>
      <c r="Y1716" s="126"/>
      <c r="Z1716" s="126"/>
      <c r="AA1716" s="126"/>
      <c r="AB1716" s="126"/>
      <c r="AC1716" s="126"/>
      <c r="AD1716" s="126"/>
      <c r="AE1716" s="126"/>
      <c r="AF1716" s="126"/>
      <c r="AG1716" s="126"/>
      <c r="AH1716" s="126"/>
    </row>
    <row r="1717" spans="1:34" hidden="1" x14ac:dyDescent="0.25">
      <c r="A1717" s="115">
        <v>209</v>
      </c>
      <c r="B1717" s="74" t="s">
        <v>12</v>
      </c>
      <c r="C1717" s="74" t="s">
        <v>525</v>
      </c>
      <c r="D1717" s="74" t="s">
        <v>526</v>
      </c>
      <c r="E1717" s="74" t="s">
        <v>14</v>
      </c>
      <c r="F1717" s="74" t="s">
        <v>527</v>
      </c>
      <c r="G1717" s="74" t="s">
        <v>528</v>
      </c>
      <c r="H1717" s="161">
        <v>377644</v>
      </c>
      <c r="I1717" s="74" t="s">
        <v>530</v>
      </c>
      <c r="J1717" s="74">
        <v>605</v>
      </c>
      <c r="K1717" s="74">
        <v>20</v>
      </c>
      <c r="L1717" s="74">
        <v>327</v>
      </c>
      <c r="M1717" s="74">
        <v>8095.1909125399998</v>
      </c>
      <c r="N1717" s="124" t="e">
        <f>VLOOKUP(I1717,'[1]Already Allocated to Banks'!$I$5:$U$498,6,0)</f>
        <v>#N/A</v>
      </c>
      <c r="O1717" s="115" t="s">
        <v>4147</v>
      </c>
      <c r="P1717" s="74" t="s">
        <v>4249</v>
      </c>
      <c r="Q1717" s="74" t="s">
        <v>4250</v>
      </c>
      <c r="R1717" s="74" t="s">
        <v>4249</v>
      </c>
      <c r="S1717" s="74" t="s">
        <v>4249</v>
      </c>
      <c r="T1717" s="74"/>
      <c r="U1717" s="74"/>
      <c r="V1717" s="74"/>
    </row>
    <row r="1718" spans="1:34" hidden="1" x14ac:dyDescent="0.25">
      <c r="A1718" s="115">
        <v>293</v>
      </c>
      <c r="B1718" s="74" t="s">
        <v>12</v>
      </c>
      <c r="C1718" s="74" t="s">
        <v>525</v>
      </c>
      <c r="D1718" s="74" t="s">
        <v>526</v>
      </c>
      <c r="E1718" s="74" t="s">
        <v>14</v>
      </c>
      <c r="F1718" s="74" t="s">
        <v>527</v>
      </c>
      <c r="G1718" s="74" t="s">
        <v>528</v>
      </c>
      <c r="H1718" s="161">
        <v>367016</v>
      </c>
      <c r="I1718" s="74" t="s">
        <v>718</v>
      </c>
      <c r="J1718" s="74">
        <v>288</v>
      </c>
      <c r="K1718" s="74">
        <v>20</v>
      </c>
      <c r="L1718" s="74">
        <v>327</v>
      </c>
      <c r="M1718" s="74">
        <v>7704.9731445500001</v>
      </c>
      <c r="N1718" s="124" t="e">
        <f>VLOOKUP(I1718,'[1]Already Allocated to Banks'!$I$5:$U$498,6,0)</f>
        <v>#N/A</v>
      </c>
      <c r="O1718" s="115" t="s">
        <v>4147</v>
      </c>
      <c r="P1718" s="74" t="s">
        <v>4249</v>
      </c>
      <c r="Q1718" s="74" t="s">
        <v>4250</v>
      </c>
      <c r="R1718" s="74" t="s">
        <v>4249</v>
      </c>
      <c r="S1718" s="74" t="s">
        <v>4249</v>
      </c>
      <c r="T1718" s="74"/>
      <c r="U1718" s="74"/>
      <c r="V1718" s="74"/>
    </row>
    <row r="1719" spans="1:34" hidden="1" x14ac:dyDescent="0.25">
      <c r="A1719" s="115">
        <v>478</v>
      </c>
      <c r="B1719" s="74" t="s">
        <v>12</v>
      </c>
      <c r="C1719" s="74" t="s">
        <v>525</v>
      </c>
      <c r="D1719" s="74" t="s">
        <v>526</v>
      </c>
      <c r="E1719" s="74" t="s">
        <v>14</v>
      </c>
      <c r="F1719" s="74" t="s">
        <v>527</v>
      </c>
      <c r="G1719" s="74" t="s">
        <v>528</v>
      </c>
      <c r="H1719" s="161">
        <v>375274</v>
      </c>
      <c r="I1719" s="74" t="s">
        <v>1111</v>
      </c>
      <c r="J1719" s="74">
        <v>1239</v>
      </c>
      <c r="K1719" s="74">
        <v>20</v>
      </c>
      <c r="L1719" s="74">
        <v>327</v>
      </c>
      <c r="M1719" s="74">
        <v>7169.95882282</v>
      </c>
      <c r="N1719" s="124" t="e">
        <f>VLOOKUP(I1719,'[1]Already Allocated to Banks'!$I$5:$U$498,6,0)</f>
        <v>#N/A</v>
      </c>
      <c r="O1719" s="115" t="s">
        <v>4147</v>
      </c>
      <c r="P1719" s="74" t="s">
        <v>4249</v>
      </c>
      <c r="Q1719" s="74" t="s">
        <v>4250</v>
      </c>
      <c r="R1719" s="74" t="s">
        <v>4249</v>
      </c>
      <c r="S1719" s="74" t="s">
        <v>4249</v>
      </c>
      <c r="T1719" s="74"/>
      <c r="U1719" s="74"/>
      <c r="V1719" s="74"/>
    </row>
    <row r="1720" spans="1:34" hidden="1" x14ac:dyDescent="0.25">
      <c r="A1720" s="115">
        <v>490</v>
      </c>
      <c r="B1720" s="74" t="s">
        <v>12</v>
      </c>
      <c r="C1720" s="74" t="s">
        <v>525</v>
      </c>
      <c r="D1720" s="74" t="s">
        <v>526</v>
      </c>
      <c r="E1720" s="74" t="s">
        <v>14</v>
      </c>
      <c r="F1720" s="74" t="s">
        <v>527</v>
      </c>
      <c r="G1720" s="74" t="s">
        <v>528</v>
      </c>
      <c r="H1720" s="161">
        <v>356335</v>
      </c>
      <c r="I1720" s="74" t="s">
        <v>1137</v>
      </c>
      <c r="J1720" s="74">
        <v>449</v>
      </c>
      <c r="K1720" s="74">
        <v>20</v>
      </c>
      <c r="L1720" s="74">
        <v>327</v>
      </c>
      <c r="M1720" s="74">
        <v>7135.6300822699995</v>
      </c>
      <c r="N1720" s="124" t="e">
        <f>VLOOKUP(I1720,'[1]Already Allocated to Banks'!$I$5:$U$498,6,0)</f>
        <v>#N/A</v>
      </c>
      <c r="O1720" s="115" t="s">
        <v>4147</v>
      </c>
      <c r="P1720" s="74" t="s">
        <v>4249</v>
      </c>
      <c r="Q1720" s="74" t="s">
        <v>4250</v>
      </c>
      <c r="R1720" s="74" t="s">
        <v>4249</v>
      </c>
      <c r="S1720" s="74" t="s">
        <v>4249</v>
      </c>
      <c r="T1720" s="74"/>
      <c r="U1720" s="74"/>
      <c r="V1720" s="74"/>
    </row>
    <row r="1721" spans="1:34" hidden="1" x14ac:dyDescent="0.25">
      <c r="A1721" s="115">
        <v>535</v>
      </c>
      <c r="B1721" s="74" t="s">
        <v>12</v>
      </c>
      <c r="C1721" s="74" t="s">
        <v>525</v>
      </c>
      <c r="D1721" s="74" t="s">
        <v>526</v>
      </c>
      <c r="E1721" s="74" t="s">
        <v>14</v>
      </c>
      <c r="F1721" s="74" t="s">
        <v>527</v>
      </c>
      <c r="G1721" s="74" t="s">
        <v>528</v>
      </c>
      <c r="H1721" s="161">
        <v>366974</v>
      </c>
      <c r="I1721" s="74" t="s">
        <v>1234</v>
      </c>
      <c r="J1721" s="74">
        <v>659</v>
      </c>
      <c r="K1721" s="74">
        <v>20</v>
      </c>
      <c r="L1721" s="74">
        <v>327</v>
      </c>
      <c r="M1721" s="74">
        <v>7013.9740484499998</v>
      </c>
      <c r="N1721" s="124" t="e">
        <f>VLOOKUP(I1721,'[1]Already Allocated to Banks'!$I$5:$U$498,6,0)</f>
        <v>#N/A</v>
      </c>
      <c r="O1721" s="115" t="s">
        <v>4147</v>
      </c>
      <c r="P1721" s="74" t="s">
        <v>4249</v>
      </c>
      <c r="Q1721" s="74" t="s">
        <v>4250</v>
      </c>
      <c r="R1721" s="74" t="s">
        <v>4249</v>
      </c>
      <c r="S1721" s="74" t="s">
        <v>4249</v>
      </c>
      <c r="T1721" s="74"/>
      <c r="U1721" s="74"/>
      <c r="V1721" s="74"/>
    </row>
    <row r="1722" spans="1:34" hidden="1" x14ac:dyDescent="0.25">
      <c r="A1722" s="115">
        <v>571</v>
      </c>
      <c r="B1722" s="74" t="s">
        <v>12</v>
      </c>
      <c r="C1722" s="74" t="s">
        <v>525</v>
      </c>
      <c r="D1722" s="74" t="s">
        <v>526</v>
      </c>
      <c r="E1722" s="74" t="s">
        <v>14</v>
      </c>
      <c r="F1722" s="74" t="s">
        <v>527</v>
      </c>
      <c r="G1722" s="74" t="s">
        <v>528</v>
      </c>
      <c r="H1722" s="161">
        <v>367420</v>
      </c>
      <c r="I1722" s="74" t="s">
        <v>1305</v>
      </c>
      <c r="J1722" s="74">
        <v>344</v>
      </c>
      <c r="K1722" s="74">
        <v>20</v>
      </c>
      <c r="L1722" s="74">
        <v>327</v>
      </c>
      <c r="M1722" s="74">
        <v>6948.7341312799999</v>
      </c>
      <c r="N1722" s="124" t="e">
        <f>VLOOKUP(I1722,'[1]Already Allocated to Banks'!$I$5:$U$498,6,0)</f>
        <v>#N/A</v>
      </c>
      <c r="O1722" s="115" t="s">
        <v>4147</v>
      </c>
      <c r="P1722" s="74" t="s">
        <v>4249</v>
      </c>
      <c r="Q1722" s="74" t="s">
        <v>4250</v>
      </c>
      <c r="R1722" s="74" t="s">
        <v>4249</v>
      </c>
      <c r="S1722" s="74" t="s">
        <v>4249</v>
      </c>
      <c r="T1722" s="74"/>
      <c r="U1722" s="74"/>
      <c r="V1722" s="74"/>
    </row>
    <row r="1723" spans="1:34" hidden="1" x14ac:dyDescent="0.25">
      <c r="A1723" s="115">
        <v>771</v>
      </c>
      <c r="B1723" s="74" t="s">
        <v>12</v>
      </c>
      <c r="C1723" s="74" t="s">
        <v>525</v>
      </c>
      <c r="D1723" s="74" t="s">
        <v>526</v>
      </c>
      <c r="E1723" s="74" t="s">
        <v>14</v>
      </c>
      <c r="F1723" s="74" t="s">
        <v>527</v>
      </c>
      <c r="G1723" s="74" t="s">
        <v>528</v>
      </c>
      <c r="H1723" s="161">
        <v>377093</v>
      </c>
      <c r="I1723" s="74" t="s">
        <v>1719</v>
      </c>
      <c r="J1723" s="74">
        <v>1018</v>
      </c>
      <c r="K1723" s="74">
        <v>20</v>
      </c>
      <c r="L1723" s="74">
        <v>327</v>
      </c>
      <c r="M1723" s="74">
        <v>6546.3634558800004</v>
      </c>
      <c r="N1723" s="124" t="e">
        <f>VLOOKUP(I1723,'[1]Already Allocated to Banks'!$I$5:$U$498,6,0)</f>
        <v>#N/A</v>
      </c>
      <c r="O1723" s="115" t="s">
        <v>4147</v>
      </c>
      <c r="P1723" s="74" t="s">
        <v>4249</v>
      </c>
      <c r="Q1723" s="74" t="s">
        <v>4250</v>
      </c>
      <c r="R1723" s="74" t="s">
        <v>4249</v>
      </c>
      <c r="S1723" s="74" t="s">
        <v>4249</v>
      </c>
      <c r="T1723" s="74"/>
      <c r="U1723" s="74"/>
      <c r="V1723" s="74"/>
    </row>
    <row r="1724" spans="1:34" hidden="1" x14ac:dyDescent="0.25">
      <c r="A1724" s="115">
        <v>834</v>
      </c>
      <c r="B1724" s="74" t="s">
        <v>12</v>
      </c>
      <c r="C1724" s="74" t="s">
        <v>525</v>
      </c>
      <c r="D1724" s="74" t="s">
        <v>526</v>
      </c>
      <c r="E1724" s="74" t="s">
        <v>14</v>
      </c>
      <c r="F1724" s="74" t="s">
        <v>527</v>
      </c>
      <c r="G1724" s="74" t="s">
        <v>528</v>
      </c>
      <c r="H1724" s="161">
        <v>366379</v>
      </c>
      <c r="I1724" s="74" t="s">
        <v>1854</v>
      </c>
      <c r="J1724" s="74">
        <v>622</v>
      </c>
      <c r="K1724" s="74">
        <v>20</v>
      </c>
      <c r="L1724" s="74">
        <v>327</v>
      </c>
      <c r="M1724" s="74">
        <v>6417.8980820799998</v>
      </c>
      <c r="N1724" s="124" t="e">
        <f>VLOOKUP(I1724,'[1]Already Allocated to Banks'!$I$5:$U$498,6,0)</f>
        <v>#N/A</v>
      </c>
      <c r="O1724" s="115" t="s">
        <v>4147</v>
      </c>
      <c r="P1724" s="74" t="s">
        <v>4249</v>
      </c>
      <c r="Q1724" s="74" t="s">
        <v>4250</v>
      </c>
      <c r="R1724" s="74" t="s">
        <v>4249</v>
      </c>
      <c r="S1724" s="74" t="s">
        <v>4249</v>
      </c>
      <c r="T1724" s="74"/>
      <c r="U1724" s="74"/>
      <c r="V1724" s="74"/>
    </row>
    <row r="1725" spans="1:34" hidden="1" x14ac:dyDescent="0.25">
      <c r="A1725" s="115">
        <v>865</v>
      </c>
      <c r="B1725" s="74" t="s">
        <v>12</v>
      </c>
      <c r="C1725" s="74" t="s">
        <v>525</v>
      </c>
      <c r="D1725" s="74" t="s">
        <v>526</v>
      </c>
      <c r="E1725" s="74" t="s">
        <v>14</v>
      </c>
      <c r="F1725" s="74" t="s">
        <v>527</v>
      </c>
      <c r="G1725" s="74" t="s">
        <v>528</v>
      </c>
      <c r="H1725" s="161">
        <v>347922</v>
      </c>
      <c r="I1725" s="74" t="s">
        <v>1926</v>
      </c>
      <c r="J1725" s="74">
        <v>732</v>
      </c>
      <c r="K1725" s="74">
        <v>20</v>
      </c>
      <c r="L1725" s="74">
        <v>327</v>
      </c>
      <c r="M1725" s="74">
        <v>6361.0093319500002</v>
      </c>
      <c r="N1725" s="124" t="e">
        <f>VLOOKUP(I1725,'[1]Already Allocated to Banks'!$I$5:$U$498,6,0)</f>
        <v>#N/A</v>
      </c>
      <c r="O1725" s="115" t="s">
        <v>4147</v>
      </c>
      <c r="P1725" s="74" t="s">
        <v>4249</v>
      </c>
      <c r="Q1725" s="74" t="s">
        <v>4250</v>
      </c>
      <c r="R1725" s="74" t="s">
        <v>4249</v>
      </c>
      <c r="S1725" s="74" t="s">
        <v>4249</v>
      </c>
      <c r="T1725" s="74"/>
      <c r="U1725" s="74"/>
      <c r="V1725" s="74"/>
    </row>
    <row r="1726" spans="1:34" hidden="1" x14ac:dyDescent="0.25">
      <c r="A1726" s="115">
        <v>934</v>
      </c>
      <c r="B1726" s="74" t="s">
        <v>12</v>
      </c>
      <c r="C1726" s="74" t="s">
        <v>525</v>
      </c>
      <c r="D1726" s="74" t="s">
        <v>526</v>
      </c>
      <c r="E1726" s="74" t="s">
        <v>14</v>
      </c>
      <c r="F1726" s="74" t="s">
        <v>527</v>
      </c>
      <c r="G1726" s="74" t="s">
        <v>528</v>
      </c>
      <c r="H1726" s="161">
        <v>367433</v>
      </c>
      <c r="I1726" s="74" t="s">
        <v>2070</v>
      </c>
      <c r="J1726" s="74">
        <v>406</v>
      </c>
      <c r="K1726" s="74">
        <v>20</v>
      </c>
      <c r="L1726" s="74">
        <v>327</v>
      </c>
      <c r="M1726" s="74">
        <v>6258.2822527600001</v>
      </c>
      <c r="N1726" s="124" t="e">
        <f>VLOOKUP(I1726,'[1]Already Allocated to Banks'!$I$5:$U$498,6,0)</f>
        <v>#N/A</v>
      </c>
      <c r="O1726" s="115" t="s">
        <v>4147</v>
      </c>
      <c r="P1726" s="74" t="s">
        <v>4249</v>
      </c>
      <c r="Q1726" s="74" t="s">
        <v>4250</v>
      </c>
      <c r="R1726" s="74" t="s">
        <v>4249</v>
      </c>
      <c r="S1726" s="74" t="s">
        <v>4249</v>
      </c>
      <c r="T1726" s="74"/>
      <c r="U1726" s="74"/>
      <c r="V1726" s="74"/>
    </row>
    <row r="1727" spans="1:34" hidden="1" x14ac:dyDescent="0.25">
      <c r="A1727" s="115">
        <v>978</v>
      </c>
      <c r="B1727" s="74" t="s">
        <v>12</v>
      </c>
      <c r="C1727" s="74" t="s">
        <v>525</v>
      </c>
      <c r="D1727" s="74" t="s">
        <v>526</v>
      </c>
      <c r="E1727" s="74" t="s">
        <v>14</v>
      </c>
      <c r="F1727" s="74" t="s">
        <v>527</v>
      </c>
      <c r="G1727" s="74" t="s">
        <v>528</v>
      </c>
      <c r="H1727" s="161">
        <v>367434</v>
      </c>
      <c r="I1727" s="74" t="s">
        <v>2162</v>
      </c>
      <c r="J1727" s="74">
        <v>439</v>
      </c>
      <c r="K1727" s="74">
        <v>20</v>
      </c>
      <c r="L1727" s="74">
        <v>327</v>
      </c>
      <c r="M1727" s="74">
        <v>6159.07751353</v>
      </c>
      <c r="N1727" s="124" t="e">
        <f>VLOOKUP(I1727,'[1]Already Allocated to Banks'!$I$5:$U$498,6,0)</f>
        <v>#N/A</v>
      </c>
      <c r="O1727" s="115" t="s">
        <v>4147</v>
      </c>
      <c r="P1727" s="74" t="s">
        <v>4249</v>
      </c>
      <c r="Q1727" s="74" t="s">
        <v>4250</v>
      </c>
      <c r="R1727" s="74" t="s">
        <v>4249</v>
      </c>
      <c r="S1727" s="74" t="s">
        <v>4249</v>
      </c>
      <c r="T1727" s="74"/>
      <c r="U1727" s="74"/>
      <c r="V1727" s="74"/>
    </row>
    <row r="1728" spans="1:34" hidden="1" x14ac:dyDescent="0.25">
      <c r="A1728" s="115">
        <v>996</v>
      </c>
      <c r="B1728" s="74" t="s">
        <v>12</v>
      </c>
      <c r="C1728" s="74" t="s">
        <v>525</v>
      </c>
      <c r="D1728" s="74" t="s">
        <v>526</v>
      </c>
      <c r="E1728" s="74" t="s">
        <v>14</v>
      </c>
      <c r="F1728" s="74" t="s">
        <v>527</v>
      </c>
      <c r="G1728" s="74" t="s">
        <v>528</v>
      </c>
      <c r="H1728" s="161">
        <v>350568</v>
      </c>
      <c r="I1728" s="74" t="s">
        <v>2198</v>
      </c>
      <c r="J1728" s="74">
        <v>636</v>
      </c>
      <c r="K1728" s="74">
        <v>20</v>
      </c>
      <c r="L1728" s="74">
        <v>327</v>
      </c>
      <c r="M1728" s="74">
        <v>6128.1549423699998</v>
      </c>
      <c r="N1728" s="124" t="e">
        <f>VLOOKUP(I1728,'[1]Already Allocated to Banks'!$I$5:$U$498,6,0)</f>
        <v>#N/A</v>
      </c>
      <c r="O1728" s="115" t="s">
        <v>4147</v>
      </c>
      <c r="P1728" s="74" t="s">
        <v>4249</v>
      </c>
      <c r="Q1728" s="74" t="s">
        <v>4250</v>
      </c>
      <c r="R1728" s="74" t="s">
        <v>4249</v>
      </c>
      <c r="S1728" s="74" t="s">
        <v>4249</v>
      </c>
      <c r="T1728" s="74"/>
      <c r="U1728" s="74"/>
      <c r="V1728" s="74"/>
    </row>
    <row r="1729" spans="1:22" hidden="1" x14ac:dyDescent="0.25">
      <c r="A1729" s="115">
        <v>1206</v>
      </c>
      <c r="B1729" s="74" t="s">
        <v>12</v>
      </c>
      <c r="C1729" s="74" t="s">
        <v>525</v>
      </c>
      <c r="D1729" s="74" t="s">
        <v>526</v>
      </c>
      <c r="E1729" s="74" t="s">
        <v>14</v>
      </c>
      <c r="F1729" s="74" t="s">
        <v>527</v>
      </c>
      <c r="G1729" s="74" t="s">
        <v>528</v>
      </c>
      <c r="H1729" s="161">
        <v>362314</v>
      </c>
      <c r="I1729" s="74" t="s">
        <v>2616</v>
      </c>
      <c r="J1729" s="74">
        <v>702</v>
      </c>
      <c r="K1729" s="74">
        <v>20</v>
      </c>
      <c r="L1729" s="74">
        <v>327</v>
      </c>
      <c r="M1729" s="74">
        <v>5832.0269473899998</v>
      </c>
      <c r="N1729" s="124" t="e">
        <f>VLOOKUP(I1729,'[1]Already Allocated to Banks'!$I$5:$U$498,6,0)</f>
        <v>#N/A</v>
      </c>
      <c r="O1729" s="115" t="s">
        <v>4147</v>
      </c>
      <c r="P1729" s="74" t="s">
        <v>4249</v>
      </c>
      <c r="Q1729" s="74" t="s">
        <v>4249</v>
      </c>
      <c r="R1729" s="74" t="s">
        <v>4249</v>
      </c>
      <c r="S1729" s="74" t="s">
        <v>4249</v>
      </c>
      <c r="T1729" s="74"/>
      <c r="U1729" s="74"/>
      <c r="V1729" s="74"/>
    </row>
    <row r="1730" spans="1:22" hidden="1" x14ac:dyDescent="0.25">
      <c r="A1730" s="115">
        <v>1213</v>
      </c>
      <c r="B1730" s="74" t="s">
        <v>12</v>
      </c>
      <c r="C1730" s="74" t="s">
        <v>525</v>
      </c>
      <c r="D1730" s="74" t="s">
        <v>526</v>
      </c>
      <c r="E1730" s="74" t="s">
        <v>14</v>
      </c>
      <c r="F1730" s="74" t="s">
        <v>527</v>
      </c>
      <c r="G1730" s="74" t="s">
        <v>528</v>
      </c>
      <c r="H1730" s="161">
        <v>359785</v>
      </c>
      <c r="I1730" s="74" t="s">
        <v>2630</v>
      </c>
      <c r="J1730" s="74">
        <v>680</v>
      </c>
      <c r="K1730" s="74">
        <v>20</v>
      </c>
      <c r="L1730" s="74">
        <v>327</v>
      </c>
      <c r="M1730" s="74">
        <v>5825.2637819700003</v>
      </c>
      <c r="N1730" s="124" t="e">
        <f>VLOOKUP(I1730,'[1]Already Allocated to Banks'!$I$5:$U$498,6,0)</f>
        <v>#N/A</v>
      </c>
      <c r="O1730" s="115" t="s">
        <v>4147</v>
      </c>
      <c r="P1730" s="74" t="s">
        <v>4249</v>
      </c>
      <c r="Q1730" s="74" t="s">
        <v>4249</v>
      </c>
      <c r="R1730" s="74" t="s">
        <v>4249</v>
      </c>
      <c r="S1730" s="74" t="s">
        <v>4249</v>
      </c>
      <c r="T1730" s="74"/>
      <c r="U1730" s="74"/>
      <c r="V1730" s="74"/>
    </row>
    <row r="1731" spans="1:22" hidden="1" x14ac:dyDescent="0.25">
      <c r="A1731" s="115">
        <v>1245</v>
      </c>
      <c r="B1731" s="74" t="s">
        <v>12</v>
      </c>
      <c r="C1731" s="74" t="s">
        <v>525</v>
      </c>
      <c r="D1731" s="74" t="s">
        <v>1211</v>
      </c>
      <c r="E1731" s="74" t="s">
        <v>14</v>
      </c>
      <c r="F1731" s="74" t="s">
        <v>527</v>
      </c>
      <c r="G1731" s="74" t="s">
        <v>1212</v>
      </c>
      <c r="H1731" s="161">
        <v>366356</v>
      </c>
      <c r="I1731" s="74" t="s">
        <v>2695</v>
      </c>
      <c r="J1731" s="74">
        <v>560</v>
      </c>
      <c r="K1731" s="74">
        <v>20</v>
      </c>
      <c r="L1731" s="74">
        <v>327</v>
      </c>
      <c r="M1731" s="74">
        <v>5783.6448448299998</v>
      </c>
      <c r="N1731" s="124" t="e">
        <f>VLOOKUP(I1731,'[1]Already Allocated to Banks'!$I$5:$U$498,6,0)</f>
        <v>#N/A</v>
      </c>
      <c r="O1731" s="115" t="s">
        <v>4287</v>
      </c>
      <c r="P1731" s="74" t="s">
        <v>4249</v>
      </c>
      <c r="Q1731" s="74" t="s">
        <v>4250</v>
      </c>
      <c r="R1731" s="74" t="s">
        <v>4249</v>
      </c>
      <c r="S1731" s="74" t="s">
        <v>4249</v>
      </c>
      <c r="T1731" s="74"/>
      <c r="U1731" s="74"/>
      <c r="V1731" s="74"/>
    </row>
    <row r="1732" spans="1:22" hidden="1" x14ac:dyDescent="0.25">
      <c r="A1732" s="115">
        <v>1250</v>
      </c>
      <c r="B1732" s="74" t="s">
        <v>12</v>
      </c>
      <c r="C1732" s="74" t="s">
        <v>525</v>
      </c>
      <c r="D1732" s="74" t="s">
        <v>526</v>
      </c>
      <c r="E1732" s="74" t="s">
        <v>14</v>
      </c>
      <c r="F1732" s="74" t="s">
        <v>527</v>
      </c>
      <c r="G1732" s="74" t="s">
        <v>528</v>
      </c>
      <c r="H1732" s="161">
        <v>377030</v>
      </c>
      <c r="I1732" s="74" t="s">
        <v>2707</v>
      </c>
      <c r="J1732" s="74">
        <v>229</v>
      </c>
      <c r="K1732" s="74">
        <v>20</v>
      </c>
      <c r="L1732" s="74">
        <v>327</v>
      </c>
      <c r="M1732" s="74">
        <v>5776.2760474400002</v>
      </c>
      <c r="N1732" s="124" t="e">
        <f>VLOOKUP(I1732,'[1]Already Allocated to Banks'!$I$5:$U$498,6,0)</f>
        <v>#N/A</v>
      </c>
      <c r="O1732" s="115" t="s">
        <v>4147</v>
      </c>
      <c r="P1732" s="74" t="s">
        <v>4249</v>
      </c>
      <c r="Q1732" s="74" t="s">
        <v>4250</v>
      </c>
      <c r="R1732" s="74" t="s">
        <v>4249</v>
      </c>
      <c r="S1732" s="74" t="s">
        <v>4249</v>
      </c>
      <c r="T1732" s="74"/>
      <c r="U1732" s="74"/>
      <c r="V1732" s="74"/>
    </row>
    <row r="1733" spans="1:22" hidden="1" x14ac:dyDescent="0.25">
      <c r="A1733" s="115">
        <v>1273</v>
      </c>
      <c r="B1733" s="74" t="s">
        <v>12</v>
      </c>
      <c r="C1733" s="74" t="s">
        <v>525</v>
      </c>
      <c r="D1733" s="74" t="s">
        <v>526</v>
      </c>
      <c r="E1733" s="74" t="s">
        <v>14</v>
      </c>
      <c r="F1733" s="74" t="s">
        <v>527</v>
      </c>
      <c r="G1733" s="74" t="s">
        <v>528</v>
      </c>
      <c r="H1733" s="161">
        <v>348693</v>
      </c>
      <c r="I1733" s="74" t="s">
        <v>2754</v>
      </c>
      <c r="J1733" s="74">
        <v>654</v>
      </c>
      <c r="K1733" s="74">
        <v>20</v>
      </c>
      <c r="L1733" s="74">
        <v>327</v>
      </c>
      <c r="M1733" s="74">
        <v>5753.0500941600003</v>
      </c>
      <c r="N1733" s="124" t="e">
        <f>VLOOKUP(I1733,'[1]Already Allocated to Banks'!$I$5:$U$498,6,0)</f>
        <v>#N/A</v>
      </c>
      <c r="O1733" s="115" t="s">
        <v>4147</v>
      </c>
      <c r="P1733" s="74" t="s">
        <v>4249</v>
      </c>
      <c r="Q1733" s="74" t="s">
        <v>4250</v>
      </c>
      <c r="R1733" s="74" t="s">
        <v>4249</v>
      </c>
      <c r="S1733" s="74" t="s">
        <v>4249</v>
      </c>
      <c r="T1733" s="74"/>
      <c r="U1733" s="74"/>
      <c r="V1733" s="74"/>
    </row>
    <row r="1734" spans="1:22" hidden="1" x14ac:dyDescent="0.25">
      <c r="A1734" s="115">
        <v>1461</v>
      </c>
      <c r="B1734" s="74" t="s">
        <v>12</v>
      </c>
      <c r="C1734" s="74" t="s">
        <v>525</v>
      </c>
      <c r="D1734" s="74" t="s">
        <v>1211</v>
      </c>
      <c r="E1734" s="74" t="s">
        <v>14</v>
      </c>
      <c r="F1734" s="74" t="s">
        <v>527</v>
      </c>
      <c r="G1734" s="74" t="s">
        <v>1212</v>
      </c>
      <c r="H1734" s="161">
        <v>375487</v>
      </c>
      <c r="I1734" s="74" t="s">
        <v>3141</v>
      </c>
      <c r="J1734" s="74">
        <v>498</v>
      </c>
      <c r="K1734" s="74">
        <v>20</v>
      </c>
      <c r="L1734" s="74">
        <v>327</v>
      </c>
      <c r="M1734" s="74">
        <v>5507.2245825299997</v>
      </c>
      <c r="N1734" s="124" t="e">
        <f>VLOOKUP(I1734,'[1]Already Allocated to Banks'!$I$5:$U$498,6,0)</f>
        <v>#N/A</v>
      </c>
      <c r="O1734" s="115" t="s">
        <v>4147</v>
      </c>
      <c r="P1734" s="74" t="s">
        <v>4249</v>
      </c>
      <c r="Q1734" s="74" t="s">
        <v>4250</v>
      </c>
      <c r="R1734" s="74" t="s">
        <v>4249</v>
      </c>
      <c r="S1734" s="74" t="s">
        <v>4249</v>
      </c>
      <c r="T1734" s="74"/>
      <c r="U1734" s="74"/>
      <c r="V1734" s="74"/>
    </row>
    <row r="1735" spans="1:22" hidden="1" x14ac:dyDescent="0.25">
      <c r="A1735" s="115">
        <v>1478</v>
      </c>
      <c r="B1735" s="74" t="s">
        <v>12</v>
      </c>
      <c r="C1735" s="74" t="s">
        <v>525</v>
      </c>
      <c r="D1735" s="74" t="s">
        <v>526</v>
      </c>
      <c r="E1735" s="74" t="s">
        <v>14</v>
      </c>
      <c r="F1735" s="74" t="s">
        <v>527</v>
      </c>
      <c r="G1735" s="74" t="s">
        <v>528</v>
      </c>
      <c r="H1735" s="161">
        <v>376777</v>
      </c>
      <c r="I1735" s="74" t="s">
        <v>3176</v>
      </c>
      <c r="J1735" s="74">
        <v>333</v>
      </c>
      <c r="K1735" s="74">
        <v>20</v>
      </c>
      <c r="L1735" s="74">
        <v>327</v>
      </c>
      <c r="M1735" s="74">
        <v>5482.7623661899997</v>
      </c>
      <c r="N1735" s="124" t="e">
        <f>VLOOKUP(I1735,'[1]Already Allocated to Banks'!$I$5:$U$498,6,0)</f>
        <v>#N/A</v>
      </c>
      <c r="O1735" s="115" t="s">
        <v>4147</v>
      </c>
      <c r="P1735" s="74" t="s">
        <v>4249</v>
      </c>
      <c r="Q1735" s="74" t="s">
        <v>4249</v>
      </c>
      <c r="R1735" s="74" t="s">
        <v>4249</v>
      </c>
      <c r="S1735" s="74" t="s">
        <v>4249</v>
      </c>
      <c r="T1735" s="74"/>
      <c r="U1735" s="74"/>
      <c r="V1735" s="74"/>
    </row>
    <row r="1736" spans="1:22" hidden="1" x14ac:dyDescent="0.25">
      <c r="A1736" s="115">
        <v>1498</v>
      </c>
      <c r="B1736" s="74" t="s">
        <v>12</v>
      </c>
      <c r="C1736" s="74" t="s">
        <v>525</v>
      </c>
      <c r="D1736" s="74" t="s">
        <v>3216</v>
      </c>
      <c r="E1736" s="74" t="s">
        <v>14</v>
      </c>
      <c r="F1736" s="74" t="s">
        <v>527</v>
      </c>
      <c r="G1736" s="74" t="s">
        <v>3217</v>
      </c>
      <c r="H1736" s="161">
        <v>347141</v>
      </c>
      <c r="I1736" s="74" t="s">
        <v>3219</v>
      </c>
      <c r="J1736" s="74">
        <v>182</v>
      </c>
      <c r="K1736" s="74">
        <v>20</v>
      </c>
      <c r="L1736" s="74">
        <v>327</v>
      </c>
      <c r="M1736" s="74">
        <v>5461.5409121800003</v>
      </c>
      <c r="N1736" s="124" t="e">
        <f>VLOOKUP(I1736,'[1]Already Allocated to Banks'!$I$5:$U$498,6,0)</f>
        <v>#N/A</v>
      </c>
      <c r="O1736" s="115" t="s">
        <v>4287</v>
      </c>
      <c r="P1736" s="74" t="s">
        <v>4249</v>
      </c>
      <c r="Q1736" s="74" t="s">
        <v>4250</v>
      </c>
      <c r="R1736" s="74" t="s">
        <v>4249</v>
      </c>
      <c r="S1736" s="74" t="s">
        <v>4249</v>
      </c>
      <c r="T1736" s="74"/>
      <c r="U1736" s="74"/>
      <c r="V1736" s="74"/>
    </row>
    <row r="1737" spans="1:22" hidden="1" x14ac:dyDescent="0.25">
      <c r="A1737" s="115">
        <v>1555</v>
      </c>
      <c r="B1737" s="74" t="s">
        <v>12</v>
      </c>
      <c r="C1737" s="74" t="s">
        <v>525</v>
      </c>
      <c r="D1737" s="74" t="s">
        <v>526</v>
      </c>
      <c r="E1737" s="74" t="s">
        <v>14</v>
      </c>
      <c r="F1737" s="74" t="s">
        <v>527</v>
      </c>
      <c r="G1737" s="74" t="s">
        <v>528</v>
      </c>
      <c r="H1737" s="161">
        <v>368866</v>
      </c>
      <c r="I1737" s="74" t="s">
        <v>3331</v>
      </c>
      <c r="J1737" s="74">
        <v>1275</v>
      </c>
      <c r="K1737" s="74">
        <v>20</v>
      </c>
      <c r="L1737" s="74">
        <v>327</v>
      </c>
      <c r="M1737" s="74">
        <v>5407.7381897599998</v>
      </c>
      <c r="N1737" s="124" t="e">
        <f>VLOOKUP(I1737,'[1]Already Allocated to Banks'!$I$5:$U$498,6,0)</f>
        <v>#N/A</v>
      </c>
      <c r="O1737" s="115" t="s">
        <v>4147</v>
      </c>
      <c r="P1737" s="74" t="s">
        <v>4249</v>
      </c>
      <c r="Q1737" s="74" t="s">
        <v>4250</v>
      </c>
      <c r="R1737" s="74" t="s">
        <v>4249</v>
      </c>
      <c r="S1737" s="74" t="s">
        <v>4249</v>
      </c>
      <c r="T1737" s="74"/>
      <c r="U1737" s="74"/>
      <c r="V1737" s="74"/>
    </row>
    <row r="1738" spans="1:22" hidden="1" x14ac:dyDescent="0.25">
      <c r="A1738" s="115">
        <v>1556</v>
      </c>
      <c r="B1738" s="74" t="s">
        <v>12</v>
      </c>
      <c r="C1738" s="74" t="s">
        <v>525</v>
      </c>
      <c r="D1738" s="74" t="s">
        <v>526</v>
      </c>
      <c r="E1738" s="74" t="s">
        <v>14</v>
      </c>
      <c r="F1738" s="74" t="s">
        <v>527</v>
      </c>
      <c r="G1738" s="74" t="s">
        <v>528</v>
      </c>
      <c r="H1738" s="161">
        <v>352952</v>
      </c>
      <c r="I1738" s="74" t="s">
        <v>3333</v>
      </c>
      <c r="J1738" s="74">
        <v>272</v>
      </c>
      <c r="K1738" s="74">
        <v>20</v>
      </c>
      <c r="L1738" s="74">
        <v>327</v>
      </c>
      <c r="M1738" s="74">
        <v>5406.8079094699997</v>
      </c>
      <c r="N1738" s="124" t="e">
        <f>VLOOKUP(I1738,'[1]Already Allocated to Banks'!$I$5:$U$498,6,0)</f>
        <v>#N/A</v>
      </c>
      <c r="O1738" s="115" t="s">
        <v>4147</v>
      </c>
      <c r="P1738" s="74" t="s">
        <v>4249</v>
      </c>
      <c r="Q1738" s="74" t="s">
        <v>4250</v>
      </c>
      <c r="R1738" s="74" t="s">
        <v>4249</v>
      </c>
      <c r="S1738" s="74" t="s">
        <v>4249</v>
      </c>
      <c r="T1738" s="74"/>
      <c r="U1738" s="74"/>
      <c r="V1738" s="74"/>
    </row>
    <row r="1739" spans="1:22" x14ac:dyDescent="0.25">
      <c r="A1739" s="115">
        <v>525</v>
      </c>
      <c r="B1739" s="74" t="s">
        <v>12</v>
      </c>
      <c r="C1739" s="74" t="s">
        <v>525</v>
      </c>
      <c r="D1739" s="74" t="s">
        <v>1211</v>
      </c>
      <c r="E1739" s="74" t="s">
        <v>14</v>
      </c>
      <c r="F1739" s="74" t="s">
        <v>527</v>
      </c>
      <c r="G1739" s="74" t="s">
        <v>1212</v>
      </c>
      <c r="H1739" s="161">
        <v>370791</v>
      </c>
      <c r="I1739" s="74" t="s">
        <v>1214</v>
      </c>
      <c r="J1739" s="74">
        <v>957</v>
      </c>
      <c r="K1739" s="74">
        <v>20</v>
      </c>
      <c r="L1739" s="74">
        <v>327</v>
      </c>
      <c r="M1739" s="74">
        <v>7053.9102659399996</v>
      </c>
      <c r="N1739" s="124" t="e">
        <f>VLOOKUP(I1739,'[1]Already Allocated to Banks'!$I$5:$U$498,6,0)</f>
        <v>#N/A</v>
      </c>
      <c r="O1739" s="115"/>
      <c r="P1739" s="74"/>
      <c r="Q1739" s="74"/>
      <c r="R1739" s="74"/>
      <c r="S1739" s="74"/>
      <c r="T1739" s="74"/>
      <c r="U1739" s="74"/>
      <c r="V1739" s="74"/>
    </row>
    <row r="1740" spans="1:22" x14ac:dyDescent="0.25">
      <c r="A1740" s="115">
        <v>1054</v>
      </c>
      <c r="B1740" s="74" t="s">
        <v>12</v>
      </c>
      <c r="C1740" s="74" t="s">
        <v>525</v>
      </c>
      <c r="D1740" s="74" t="s">
        <v>2323</v>
      </c>
      <c r="E1740" s="74" t="s">
        <v>14</v>
      </c>
      <c r="F1740" s="74" t="s">
        <v>527</v>
      </c>
      <c r="G1740" s="74" t="s">
        <v>2324</v>
      </c>
      <c r="H1740" s="161">
        <v>376573</v>
      </c>
      <c r="I1740" s="74" t="s">
        <v>2326</v>
      </c>
      <c r="J1740" s="74">
        <v>233</v>
      </c>
      <c r="K1740" s="74">
        <v>20</v>
      </c>
      <c r="L1740" s="74">
        <v>327</v>
      </c>
      <c r="M1740" s="74">
        <v>6045.0780104900005</v>
      </c>
      <c r="N1740" s="124" t="e">
        <f>VLOOKUP(I1740,'[1]Already Allocated to Banks'!$I$5:$U$498,6,0)</f>
        <v>#N/A</v>
      </c>
      <c r="O1740" s="115"/>
      <c r="P1740" s="74"/>
      <c r="Q1740" s="74"/>
      <c r="R1740" s="74"/>
      <c r="S1740" s="74"/>
      <c r="T1740" s="74"/>
      <c r="U1740" s="74"/>
      <c r="V1740" s="74"/>
    </row>
    <row r="1741" spans="1:22" x14ac:dyDescent="0.25">
      <c r="A1741" s="115">
        <v>1673</v>
      </c>
      <c r="B1741" s="74" t="s">
        <v>12</v>
      </c>
      <c r="C1741" s="74" t="s">
        <v>525</v>
      </c>
      <c r="D1741" s="74" t="s">
        <v>3556</v>
      </c>
      <c r="E1741" s="74" t="s">
        <v>14</v>
      </c>
      <c r="F1741" s="74" t="s">
        <v>527</v>
      </c>
      <c r="G1741" s="74" t="s">
        <v>3557</v>
      </c>
      <c r="H1741" s="161">
        <v>375452</v>
      </c>
      <c r="I1741" s="74" t="s">
        <v>3559</v>
      </c>
      <c r="J1741" s="74">
        <v>1582</v>
      </c>
      <c r="K1741" s="74">
        <v>20</v>
      </c>
      <c r="L1741" s="74">
        <v>327</v>
      </c>
      <c r="M1741" s="74">
        <v>5286.6990694300002</v>
      </c>
      <c r="N1741" s="124" t="e">
        <f>VLOOKUP(I1741,'[1]Already Allocated to Banks'!$I$5:$U$498,6,0)</f>
        <v>#N/A</v>
      </c>
      <c r="O1741" s="115"/>
      <c r="P1741" s="74"/>
      <c r="Q1741" s="74"/>
      <c r="R1741" s="74"/>
      <c r="S1741" s="74"/>
      <c r="T1741" s="74"/>
      <c r="U1741" s="74"/>
      <c r="V1741" s="74"/>
    </row>
    <row r="1742" spans="1:22" hidden="1" x14ac:dyDescent="0.25">
      <c r="A1742" s="115">
        <v>1593</v>
      </c>
      <c r="B1742" s="74" t="s">
        <v>12</v>
      </c>
      <c r="C1742" s="74" t="s">
        <v>525</v>
      </c>
      <c r="D1742" s="74" t="s">
        <v>2323</v>
      </c>
      <c r="E1742" s="74" t="s">
        <v>14</v>
      </c>
      <c r="F1742" s="74" t="s">
        <v>527</v>
      </c>
      <c r="G1742" s="74" t="s">
        <v>2324</v>
      </c>
      <c r="H1742" s="161">
        <v>363959</v>
      </c>
      <c r="I1742" s="74" t="s">
        <v>3403</v>
      </c>
      <c r="J1742" s="74">
        <v>145</v>
      </c>
      <c r="K1742" s="74">
        <v>20</v>
      </c>
      <c r="L1742" s="74">
        <v>327</v>
      </c>
      <c r="M1742" s="74">
        <v>5373.2533483200004</v>
      </c>
      <c r="N1742" s="124" t="str">
        <f>VLOOKUP(I1742,'[1]Already Allocated to Banks'!$I$5:$U$498,6,0)</f>
        <v>STATE BANK OF INDIA</v>
      </c>
      <c r="O1742" s="115" t="s">
        <v>4152</v>
      </c>
      <c r="P1742" s="74" t="s">
        <v>4249</v>
      </c>
      <c r="Q1742" s="74"/>
      <c r="R1742" s="74"/>
      <c r="S1742" s="74"/>
      <c r="T1742" s="74"/>
      <c r="U1742" s="74"/>
      <c r="V1742" s="74"/>
    </row>
    <row r="1743" spans="1:22" x14ac:dyDescent="0.25">
      <c r="A1743" s="115">
        <v>1948</v>
      </c>
      <c r="B1743" s="74" t="s">
        <v>12</v>
      </c>
      <c r="C1743" s="74" t="s">
        <v>525</v>
      </c>
      <c r="D1743" s="74" t="s">
        <v>2323</v>
      </c>
      <c r="E1743" s="74" t="s">
        <v>14</v>
      </c>
      <c r="F1743" s="74" t="s">
        <v>527</v>
      </c>
      <c r="G1743" s="74" t="s">
        <v>2324</v>
      </c>
      <c r="H1743" s="161">
        <v>359861</v>
      </c>
      <c r="I1743" s="74" t="s">
        <v>4109</v>
      </c>
      <c r="J1743" s="74">
        <v>1129</v>
      </c>
      <c r="K1743" s="74">
        <v>20</v>
      </c>
      <c r="L1743" s="74">
        <v>327</v>
      </c>
      <c r="M1743" s="74">
        <v>5012.9041869700004</v>
      </c>
      <c r="N1743" s="124" t="e">
        <f>VLOOKUP(I1743,'[1]Already Allocated to Banks'!$I$5:$U$498,6,0)</f>
        <v>#N/A</v>
      </c>
      <c r="O1743" s="115"/>
      <c r="P1743" s="74"/>
      <c r="Q1743" s="74"/>
      <c r="R1743" s="74"/>
      <c r="S1743" s="74"/>
      <c r="T1743" s="74"/>
      <c r="U1743" s="74"/>
      <c r="V1743" s="74"/>
    </row>
    <row r="1744" spans="1:22" x14ac:dyDescent="0.25">
      <c r="A1744" s="115">
        <v>1150</v>
      </c>
      <c r="B1744" s="74" t="s">
        <v>12</v>
      </c>
      <c r="C1744" s="74" t="s">
        <v>525</v>
      </c>
      <c r="D1744" s="74" t="s">
        <v>2323</v>
      </c>
      <c r="E1744" s="74" t="s">
        <v>14</v>
      </c>
      <c r="F1744" s="74" t="s">
        <v>527</v>
      </c>
      <c r="G1744" s="74" t="s">
        <v>2324</v>
      </c>
      <c r="H1744" s="161">
        <v>348225</v>
      </c>
      <c r="I1744" s="74" t="s">
        <v>2510</v>
      </c>
      <c r="J1744" s="74">
        <v>321</v>
      </c>
      <c r="K1744" s="74">
        <v>20</v>
      </c>
      <c r="L1744" s="74">
        <v>327</v>
      </c>
      <c r="M1744" s="74">
        <v>5913.0093549900002</v>
      </c>
      <c r="N1744" s="124" t="e">
        <f>VLOOKUP(I1744,'[1]Already Allocated to Banks'!$I$5:$U$498,6,0)</f>
        <v>#N/A</v>
      </c>
      <c r="O1744" s="115"/>
      <c r="P1744" s="74" t="s">
        <v>4249</v>
      </c>
      <c r="Q1744" s="74" t="s">
        <v>4250</v>
      </c>
      <c r="R1744" s="74" t="s">
        <v>4249</v>
      </c>
      <c r="S1744" s="74" t="s">
        <v>4249</v>
      </c>
      <c r="T1744" s="74"/>
      <c r="U1744" s="74"/>
      <c r="V1744" s="74"/>
    </row>
    <row r="1745" spans="1:34" x14ac:dyDescent="0.25">
      <c r="A1745" s="115">
        <v>1137</v>
      </c>
      <c r="B1745" s="74" t="s">
        <v>12</v>
      </c>
      <c r="C1745" s="74" t="s">
        <v>525</v>
      </c>
      <c r="D1745" s="74" t="s">
        <v>526</v>
      </c>
      <c r="E1745" s="74" t="s">
        <v>14</v>
      </c>
      <c r="F1745" s="74" t="s">
        <v>527</v>
      </c>
      <c r="G1745" s="74" t="s">
        <v>528</v>
      </c>
      <c r="H1745" s="161">
        <v>358523</v>
      </c>
      <c r="I1745" s="74" t="s">
        <v>2486</v>
      </c>
      <c r="J1745" s="74">
        <v>551</v>
      </c>
      <c r="K1745" s="74">
        <v>20</v>
      </c>
      <c r="L1745" s="74">
        <v>327</v>
      </c>
      <c r="M1745" s="74">
        <v>5927.8638655900004</v>
      </c>
      <c r="N1745" s="124" t="e">
        <f>VLOOKUP(I1745,'[1]Already Allocated to Banks'!$I$5:$U$498,6,0)</f>
        <v>#N/A</v>
      </c>
      <c r="O1745" s="115"/>
      <c r="P1745" s="74" t="s">
        <v>4249</v>
      </c>
      <c r="Q1745" s="74"/>
      <c r="R1745" s="74"/>
      <c r="S1745" s="74"/>
      <c r="T1745" s="74"/>
      <c r="U1745" s="74"/>
      <c r="V1745" s="74"/>
    </row>
    <row r="1746" spans="1:34" x14ac:dyDescent="0.25">
      <c r="A1746" s="115">
        <v>1415</v>
      </c>
      <c r="B1746" s="74" t="s">
        <v>12</v>
      </c>
      <c r="C1746" s="74" t="s">
        <v>525</v>
      </c>
      <c r="D1746" s="74" t="s">
        <v>526</v>
      </c>
      <c r="E1746" s="74" t="s">
        <v>14</v>
      </c>
      <c r="F1746" s="74" t="s">
        <v>527</v>
      </c>
      <c r="G1746" s="74" t="s">
        <v>528</v>
      </c>
      <c r="H1746" s="161">
        <v>375464</v>
      </c>
      <c r="I1746" s="74" t="s">
        <v>3049</v>
      </c>
      <c r="J1746" s="74">
        <v>396</v>
      </c>
      <c r="K1746" s="74">
        <v>20</v>
      </c>
      <c r="L1746" s="74">
        <v>327</v>
      </c>
      <c r="M1746" s="74">
        <v>5573.8400256699997</v>
      </c>
      <c r="N1746" s="124" t="e">
        <f>VLOOKUP(I1746,'[1]Already Allocated to Banks'!$I$5:$U$498,6,0)</f>
        <v>#N/A</v>
      </c>
      <c r="O1746" s="115"/>
      <c r="P1746" s="74" t="s">
        <v>4249</v>
      </c>
      <c r="Q1746" s="74"/>
      <c r="R1746" s="74"/>
      <c r="S1746" s="74"/>
      <c r="T1746" s="74"/>
      <c r="U1746" s="74"/>
      <c r="V1746" s="74"/>
    </row>
    <row r="1747" spans="1:34" x14ac:dyDescent="0.25">
      <c r="A1747" s="115">
        <v>1895</v>
      </c>
      <c r="B1747" s="74" t="s">
        <v>12</v>
      </c>
      <c r="C1747" s="74" t="s">
        <v>525</v>
      </c>
      <c r="D1747" s="74" t="s">
        <v>526</v>
      </c>
      <c r="E1747" s="74" t="s">
        <v>14</v>
      </c>
      <c r="F1747" s="74" t="s">
        <v>527</v>
      </c>
      <c r="G1747" s="74" t="s">
        <v>528</v>
      </c>
      <c r="H1747" s="161">
        <v>376773</v>
      </c>
      <c r="I1747" s="74" t="s">
        <v>4002</v>
      </c>
      <c r="J1747" s="74">
        <v>571</v>
      </c>
      <c r="K1747" s="74">
        <v>20</v>
      </c>
      <c r="L1747" s="74">
        <v>327</v>
      </c>
      <c r="M1747" s="74">
        <v>5066.64867839</v>
      </c>
      <c r="N1747" s="124" t="e">
        <f>VLOOKUP(I1747,'[1]Already Allocated to Banks'!$I$5:$U$498,6,0)</f>
        <v>#N/A</v>
      </c>
      <c r="O1747" s="115"/>
      <c r="P1747" s="74" t="s">
        <v>4249</v>
      </c>
      <c r="Q1747" s="74"/>
      <c r="R1747" s="74"/>
      <c r="S1747" s="74"/>
      <c r="T1747" s="74"/>
      <c r="U1747" s="74"/>
      <c r="V1747" s="74"/>
    </row>
    <row r="1748" spans="1:34" hidden="1" x14ac:dyDescent="0.25">
      <c r="A1748" s="115">
        <v>1663</v>
      </c>
      <c r="B1748" s="74" t="s">
        <v>12</v>
      </c>
      <c r="C1748" s="74" t="s">
        <v>525</v>
      </c>
      <c r="D1748" s="74" t="s">
        <v>526</v>
      </c>
      <c r="E1748" s="74" t="s">
        <v>14</v>
      </c>
      <c r="F1748" s="74" t="s">
        <v>527</v>
      </c>
      <c r="G1748" s="74" t="s">
        <v>528</v>
      </c>
      <c r="H1748" s="161">
        <v>367040</v>
      </c>
      <c r="I1748" s="74" t="s">
        <v>3538</v>
      </c>
      <c r="J1748" s="74">
        <v>409</v>
      </c>
      <c r="K1748" s="74">
        <v>20</v>
      </c>
      <c r="L1748" s="74">
        <v>327</v>
      </c>
      <c r="M1748" s="74">
        <v>5292.9427626999995</v>
      </c>
      <c r="N1748" s="124" t="e">
        <f>VLOOKUP(I1748,'[1]Already Allocated to Banks'!$I$5:$U$498,6,0)</f>
        <v>#N/A</v>
      </c>
      <c r="O1748" s="115" t="s">
        <v>4147</v>
      </c>
      <c r="P1748" s="74" t="s">
        <v>4249</v>
      </c>
      <c r="Q1748" s="74" t="s">
        <v>4250</v>
      </c>
      <c r="R1748" s="74" t="s">
        <v>4249</v>
      </c>
      <c r="S1748" s="74" t="s">
        <v>4249</v>
      </c>
      <c r="T1748" s="74"/>
      <c r="U1748" s="74"/>
      <c r="V1748" s="74"/>
    </row>
    <row r="1749" spans="1:34" hidden="1" x14ac:dyDescent="0.25">
      <c r="A1749" s="115">
        <v>1711</v>
      </c>
      <c r="B1749" s="74" t="s">
        <v>12</v>
      </c>
      <c r="C1749" s="74" t="s">
        <v>525</v>
      </c>
      <c r="D1749" s="74" t="s">
        <v>526</v>
      </c>
      <c r="E1749" s="74" t="s">
        <v>14</v>
      </c>
      <c r="F1749" s="74" t="s">
        <v>527</v>
      </c>
      <c r="G1749" s="74" t="s">
        <v>528</v>
      </c>
      <c r="H1749" s="161">
        <v>379037</v>
      </c>
      <c r="I1749" s="74" t="s">
        <v>3638</v>
      </c>
      <c r="J1749" s="74">
        <v>395</v>
      </c>
      <c r="K1749" s="74">
        <v>20</v>
      </c>
      <c r="L1749" s="74">
        <v>327</v>
      </c>
      <c r="M1749" s="74">
        <v>5260.24402835</v>
      </c>
      <c r="N1749" s="124" t="e">
        <f>VLOOKUP(I1749,'[1]Already Allocated to Banks'!$I$5:$U$498,6,0)</f>
        <v>#N/A</v>
      </c>
      <c r="O1749" s="115" t="s">
        <v>4147</v>
      </c>
      <c r="P1749" s="74" t="s">
        <v>4249</v>
      </c>
      <c r="Q1749" s="74" t="s">
        <v>4250</v>
      </c>
      <c r="R1749" s="74" t="s">
        <v>4249</v>
      </c>
      <c r="S1749" s="74" t="s">
        <v>4249</v>
      </c>
      <c r="T1749" s="74"/>
      <c r="U1749" s="74"/>
      <c r="V1749" s="74"/>
    </row>
    <row r="1750" spans="1:34" hidden="1" x14ac:dyDescent="0.25">
      <c r="A1750" s="115">
        <v>1803</v>
      </c>
      <c r="B1750" s="74" t="s">
        <v>12</v>
      </c>
      <c r="C1750" s="74" t="s">
        <v>525</v>
      </c>
      <c r="D1750" s="74" t="s">
        <v>3216</v>
      </c>
      <c r="E1750" s="74" t="s">
        <v>14</v>
      </c>
      <c r="F1750" s="74" t="s">
        <v>527</v>
      </c>
      <c r="G1750" s="74" t="s">
        <v>3217</v>
      </c>
      <c r="H1750" s="161">
        <v>350591</v>
      </c>
      <c r="I1750" s="74" t="s">
        <v>3824</v>
      </c>
      <c r="J1750" s="74">
        <v>1273</v>
      </c>
      <c r="K1750" s="74">
        <v>20</v>
      </c>
      <c r="L1750" s="74">
        <v>327</v>
      </c>
      <c r="M1750" s="74">
        <v>5176.72530972</v>
      </c>
      <c r="N1750" s="124" t="str">
        <f>VLOOKUP(I1750,'[1]Already Allocated to Banks'!$I$5:$U$498,6,0)</f>
        <v>BANK OF INDIA</v>
      </c>
      <c r="O1750" s="115" t="s">
        <v>4147</v>
      </c>
      <c r="P1750" s="74" t="s">
        <v>4249</v>
      </c>
      <c r="Q1750" s="74"/>
      <c r="R1750" s="74"/>
      <c r="S1750" s="74"/>
      <c r="T1750" s="74"/>
      <c r="U1750" s="74"/>
      <c r="V1750" s="74"/>
    </row>
    <row r="1751" spans="1:34" hidden="1" x14ac:dyDescent="0.25">
      <c r="A1751" s="115">
        <v>1826</v>
      </c>
      <c r="B1751" s="74" t="s">
        <v>12</v>
      </c>
      <c r="C1751" s="74" t="s">
        <v>525</v>
      </c>
      <c r="D1751" s="74" t="s">
        <v>2323</v>
      </c>
      <c r="E1751" s="74" t="s">
        <v>14</v>
      </c>
      <c r="F1751" s="74" t="s">
        <v>527</v>
      </c>
      <c r="G1751" s="74" t="s">
        <v>2324</v>
      </c>
      <c r="H1751" s="161">
        <v>362925</v>
      </c>
      <c r="I1751" s="74" t="s">
        <v>3867</v>
      </c>
      <c r="J1751" s="74">
        <v>169</v>
      </c>
      <c r="K1751" s="74">
        <v>20</v>
      </c>
      <c r="L1751" s="74">
        <v>327</v>
      </c>
      <c r="M1751" s="74">
        <v>5144.8324893899999</v>
      </c>
      <c r="N1751" s="124" t="e">
        <f>VLOOKUP(I1751,'[1]Already Allocated to Banks'!$I$5:$U$498,6,0)</f>
        <v>#N/A</v>
      </c>
      <c r="O1751" s="115" t="s">
        <v>4147</v>
      </c>
      <c r="P1751" s="74" t="s">
        <v>4249</v>
      </c>
      <c r="Q1751" s="74" t="s">
        <v>4250</v>
      </c>
      <c r="R1751" s="74" t="s">
        <v>4249</v>
      </c>
      <c r="S1751" s="74" t="s">
        <v>4249</v>
      </c>
      <c r="T1751" s="74"/>
      <c r="U1751" s="74"/>
      <c r="V1751" s="74"/>
    </row>
    <row r="1752" spans="1:34" hidden="1" x14ac:dyDescent="0.25">
      <c r="A1752" s="115">
        <v>1864</v>
      </c>
      <c r="B1752" s="74" t="s">
        <v>12</v>
      </c>
      <c r="C1752" s="74" t="s">
        <v>525</v>
      </c>
      <c r="D1752" s="74" t="s">
        <v>526</v>
      </c>
      <c r="E1752" s="74" t="s">
        <v>14</v>
      </c>
      <c r="F1752" s="74" t="s">
        <v>527</v>
      </c>
      <c r="G1752" s="74" t="s">
        <v>528</v>
      </c>
      <c r="H1752" s="161">
        <v>348345</v>
      </c>
      <c r="I1752" s="74" t="s">
        <v>3941</v>
      </c>
      <c r="J1752" s="74">
        <v>637</v>
      </c>
      <c r="K1752" s="74">
        <v>20</v>
      </c>
      <c r="L1752" s="74">
        <v>327</v>
      </c>
      <c r="M1752" s="74">
        <v>5093.6597976800003</v>
      </c>
      <c r="N1752" s="124" t="e">
        <f>VLOOKUP(I1752,'[1]Already Allocated to Banks'!$I$5:$U$498,6,0)</f>
        <v>#N/A</v>
      </c>
      <c r="O1752" s="115" t="s">
        <v>4147</v>
      </c>
      <c r="P1752" s="74" t="s">
        <v>4249</v>
      </c>
      <c r="Q1752" s="74" t="s">
        <v>4250</v>
      </c>
      <c r="R1752" s="74" t="s">
        <v>4249</v>
      </c>
      <c r="S1752" s="74" t="s">
        <v>4249</v>
      </c>
      <c r="T1752" s="74"/>
      <c r="U1752" s="74"/>
      <c r="V1752" s="74"/>
    </row>
    <row r="1753" spans="1:34" hidden="1" x14ac:dyDescent="0.25">
      <c r="A1753" s="115">
        <v>1023</v>
      </c>
      <c r="B1753" s="74" t="s">
        <v>12</v>
      </c>
      <c r="C1753" s="74" t="s">
        <v>2251</v>
      </c>
      <c r="D1753" s="74" t="s">
        <v>2252</v>
      </c>
      <c r="E1753" s="74" t="s">
        <v>14</v>
      </c>
      <c r="F1753" s="74" t="s">
        <v>2253</v>
      </c>
      <c r="G1753" s="74" t="s">
        <v>2254</v>
      </c>
      <c r="H1753" s="161">
        <v>360018</v>
      </c>
      <c r="I1753" s="74" t="s">
        <v>2256</v>
      </c>
      <c r="J1753" s="74">
        <v>483</v>
      </c>
      <c r="K1753" s="74">
        <v>20</v>
      </c>
      <c r="L1753" s="74">
        <v>607</v>
      </c>
      <c r="M1753" s="74">
        <v>6086.8769206899997</v>
      </c>
      <c r="N1753" s="124" t="e">
        <f>VLOOKUP(I1753,'[1]Already Allocated to Banks'!$I$5:$U$498,6,0)</f>
        <v>#N/A</v>
      </c>
      <c r="O1753" s="115" t="s">
        <v>4152</v>
      </c>
      <c r="P1753" s="74" t="s">
        <v>4249</v>
      </c>
      <c r="Q1753" s="74" t="s">
        <v>4249</v>
      </c>
      <c r="R1753" s="74" t="s">
        <v>4249</v>
      </c>
      <c r="S1753" s="74" t="s">
        <v>4249</v>
      </c>
      <c r="T1753" s="74"/>
      <c r="U1753" s="74"/>
      <c r="V1753" s="74"/>
    </row>
    <row r="1754" spans="1:34" hidden="1" x14ac:dyDescent="0.25">
      <c r="A1754" s="115">
        <v>1303</v>
      </c>
      <c r="B1754" s="74" t="s">
        <v>12</v>
      </c>
      <c r="C1754" s="74" t="s">
        <v>2251</v>
      </c>
      <c r="D1754" s="74" t="s">
        <v>2252</v>
      </c>
      <c r="E1754" s="74" t="s">
        <v>14</v>
      </c>
      <c r="F1754" s="74" t="s">
        <v>2253</v>
      </c>
      <c r="G1754" s="74" t="s">
        <v>2254</v>
      </c>
      <c r="H1754" s="161">
        <v>358619</v>
      </c>
      <c r="I1754" s="74" t="s">
        <v>2814</v>
      </c>
      <c r="J1754" s="74">
        <v>574</v>
      </c>
      <c r="K1754" s="74">
        <v>20</v>
      </c>
      <c r="L1754" s="74">
        <v>607</v>
      </c>
      <c r="M1754" s="74">
        <v>5710.6003966500002</v>
      </c>
      <c r="N1754" s="124" t="e">
        <f>VLOOKUP(I1754,'[1]Already Allocated to Banks'!$I$5:$U$498,6,0)</f>
        <v>#N/A</v>
      </c>
      <c r="O1754" s="115" t="s">
        <v>4152</v>
      </c>
      <c r="P1754" s="74" t="s">
        <v>4249</v>
      </c>
      <c r="Q1754" s="74" t="s">
        <v>4249</v>
      </c>
      <c r="R1754" s="74" t="s">
        <v>4249</v>
      </c>
      <c r="S1754" s="74" t="s">
        <v>4249</v>
      </c>
      <c r="T1754" s="74"/>
      <c r="U1754" s="74"/>
      <c r="V1754" s="74"/>
    </row>
    <row r="1755" spans="1:34" hidden="1" x14ac:dyDescent="0.25">
      <c r="A1755" s="115">
        <v>1315</v>
      </c>
      <c r="B1755" s="74" t="s">
        <v>12</v>
      </c>
      <c r="C1755" s="74" t="s">
        <v>2251</v>
      </c>
      <c r="D1755" s="74" t="s">
        <v>2252</v>
      </c>
      <c r="E1755" s="74" t="s">
        <v>14</v>
      </c>
      <c r="F1755" s="74" t="s">
        <v>2253</v>
      </c>
      <c r="G1755" s="74" t="s">
        <v>2254</v>
      </c>
      <c r="H1755" s="161">
        <v>375281</v>
      </c>
      <c r="I1755" s="74" t="s">
        <v>2841</v>
      </c>
      <c r="J1755" s="74">
        <v>343</v>
      </c>
      <c r="K1755" s="74">
        <v>20</v>
      </c>
      <c r="L1755" s="74">
        <v>607</v>
      </c>
      <c r="M1755" s="74">
        <v>5692.8381647799997</v>
      </c>
      <c r="N1755" s="124" t="e">
        <f>VLOOKUP(I1755,'[1]Already Allocated to Banks'!$I$5:$U$498,6,0)</f>
        <v>#N/A</v>
      </c>
      <c r="O1755" s="115" t="s">
        <v>4152</v>
      </c>
      <c r="P1755" s="74" t="s">
        <v>4249</v>
      </c>
      <c r="Q1755" s="74" t="s">
        <v>4249</v>
      </c>
      <c r="R1755" s="74" t="s">
        <v>4249</v>
      </c>
      <c r="S1755" s="74" t="s">
        <v>4249</v>
      </c>
      <c r="T1755" s="74"/>
      <c r="U1755" s="74"/>
      <c r="V1755" s="74"/>
    </row>
    <row r="1756" spans="1:34" hidden="1" x14ac:dyDescent="0.25">
      <c r="A1756" s="115">
        <v>1438</v>
      </c>
      <c r="B1756" s="74" t="s">
        <v>12</v>
      </c>
      <c r="C1756" s="74" t="s">
        <v>2251</v>
      </c>
      <c r="D1756" s="74" t="s">
        <v>2252</v>
      </c>
      <c r="E1756" s="74" t="s">
        <v>14</v>
      </c>
      <c r="F1756" s="74" t="s">
        <v>2253</v>
      </c>
      <c r="G1756" s="74" t="s">
        <v>2254</v>
      </c>
      <c r="H1756" s="161">
        <v>368860</v>
      </c>
      <c r="I1756" s="74" t="s">
        <v>3095</v>
      </c>
      <c r="J1756" s="74">
        <v>117</v>
      </c>
      <c r="K1756" s="74">
        <v>20</v>
      </c>
      <c r="L1756" s="74">
        <v>607</v>
      </c>
      <c r="M1756" s="74">
        <v>5539.8909886000001</v>
      </c>
      <c r="N1756" s="124" t="e">
        <f>VLOOKUP(I1756,'[1]Already Allocated to Banks'!$I$5:$U$498,6,0)</f>
        <v>#N/A</v>
      </c>
      <c r="O1756" s="115" t="s">
        <v>4152</v>
      </c>
      <c r="P1756" s="74" t="s">
        <v>4249</v>
      </c>
      <c r="Q1756" s="74" t="s">
        <v>4249</v>
      </c>
      <c r="R1756" s="74" t="s">
        <v>4249</v>
      </c>
      <c r="S1756" s="74" t="s">
        <v>4249</v>
      </c>
      <c r="T1756" s="74"/>
      <c r="U1756" s="74"/>
      <c r="V1756" s="74"/>
    </row>
    <row r="1757" spans="1:34" hidden="1" x14ac:dyDescent="0.25">
      <c r="A1757" s="115">
        <v>1553</v>
      </c>
      <c r="B1757" s="74" t="s">
        <v>12</v>
      </c>
      <c r="C1757" s="74" t="s">
        <v>2251</v>
      </c>
      <c r="D1757" s="74" t="s">
        <v>2252</v>
      </c>
      <c r="E1757" s="74" t="s">
        <v>14</v>
      </c>
      <c r="F1757" s="74" t="s">
        <v>2253</v>
      </c>
      <c r="G1757" s="74" t="s">
        <v>2254</v>
      </c>
      <c r="H1757" s="161">
        <v>377979</v>
      </c>
      <c r="I1757" s="74" t="s">
        <v>3327</v>
      </c>
      <c r="J1757" s="74">
        <v>858</v>
      </c>
      <c r="K1757" s="74">
        <v>20</v>
      </c>
      <c r="L1757" s="74">
        <v>607</v>
      </c>
      <c r="M1757" s="74">
        <v>5409.2908647499999</v>
      </c>
      <c r="N1757" s="124" t="e">
        <f>VLOOKUP(I1757,'[1]Already Allocated to Banks'!$I$5:$U$498,6,0)</f>
        <v>#N/A</v>
      </c>
      <c r="O1757" s="115" t="s">
        <v>4152</v>
      </c>
      <c r="P1757" s="74" t="s">
        <v>4249</v>
      </c>
      <c r="Q1757" s="74" t="s">
        <v>4249</v>
      </c>
      <c r="R1757" s="74" t="s">
        <v>4249</v>
      </c>
      <c r="S1757" s="74" t="s">
        <v>4249</v>
      </c>
      <c r="T1757" s="74"/>
      <c r="U1757" s="74"/>
      <c r="V1757" s="74"/>
    </row>
    <row r="1758" spans="1:34" hidden="1" x14ac:dyDescent="0.25">
      <c r="A1758" s="165">
        <v>224</v>
      </c>
      <c r="B1758" s="172" t="s">
        <v>12</v>
      </c>
      <c r="C1758" s="172" t="s">
        <v>23</v>
      </c>
      <c r="D1758" s="172" t="s">
        <v>29</v>
      </c>
      <c r="E1758" s="172" t="s">
        <v>14</v>
      </c>
      <c r="F1758" s="172" t="s">
        <v>25</v>
      </c>
      <c r="G1758" s="172" t="s">
        <v>30</v>
      </c>
      <c r="H1758" s="173">
        <v>377726</v>
      </c>
      <c r="I1758" s="172" t="s">
        <v>560</v>
      </c>
      <c r="J1758" s="172">
        <v>226</v>
      </c>
      <c r="K1758" s="172">
        <v>20</v>
      </c>
      <c r="L1758" s="172">
        <v>343</v>
      </c>
      <c r="M1758" s="172">
        <v>8036.3157839699998</v>
      </c>
      <c r="N1758" s="124" t="str">
        <f>VLOOKUP(I1758,'[1]Already Allocated to Banks'!$I$5:$U$498,6,0)</f>
        <v>STATE BANK OF INDIA</v>
      </c>
      <c r="O1758" s="165" t="s">
        <v>4274</v>
      </c>
      <c r="P1758" s="172" t="s">
        <v>4249</v>
      </c>
      <c r="Q1758" s="172"/>
      <c r="R1758" s="172"/>
      <c r="S1758" s="172"/>
      <c r="T1758" s="172"/>
      <c r="U1758" s="172"/>
      <c r="V1758" s="172"/>
      <c r="W1758" s="126"/>
      <c r="X1758" s="126"/>
      <c r="Y1758" s="126"/>
      <c r="Z1758" s="126"/>
      <c r="AA1758" s="126"/>
      <c r="AB1758" s="126"/>
      <c r="AC1758" s="126"/>
      <c r="AD1758" s="126"/>
      <c r="AE1758" s="126"/>
      <c r="AF1758" s="126"/>
      <c r="AG1758" s="126"/>
      <c r="AH1758" s="126"/>
    </row>
    <row r="1759" spans="1:34" hidden="1" x14ac:dyDescent="0.25">
      <c r="A1759" s="165">
        <v>225</v>
      </c>
      <c r="B1759" s="172" t="s">
        <v>12</v>
      </c>
      <c r="C1759" s="172" t="s">
        <v>23</v>
      </c>
      <c r="D1759" s="172" t="s">
        <v>115</v>
      </c>
      <c r="E1759" s="172" t="s">
        <v>14</v>
      </c>
      <c r="F1759" s="172" t="s">
        <v>25</v>
      </c>
      <c r="G1759" s="172" t="s">
        <v>116</v>
      </c>
      <c r="H1759" s="173">
        <v>377693</v>
      </c>
      <c r="I1759" s="172" t="s">
        <v>562</v>
      </c>
      <c r="J1759" s="172">
        <v>733</v>
      </c>
      <c r="K1759" s="172">
        <v>20</v>
      </c>
      <c r="L1759" s="172">
        <v>343</v>
      </c>
      <c r="M1759" s="172">
        <v>8028.0599375900001</v>
      </c>
      <c r="N1759" s="124" t="str">
        <f>VLOOKUP(I1759,'[1]Already Allocated to Banks'!$I$5:$U$498,6,0)</f>
        <v>STATE BANK OF INDIA</v>
      </c>
      <c r="O1759" s="165" t="s">
        <v>4274</v>
      </c>
      <c r="P1759" s="172" t="s">
        <v>4249</v>
      </c>
      <c r="Q1759" s="172"/>
      <c r="R1759" s="172"/>
      <c r="S1759" s="172"/>
      <c r="T1759" s="172"/>
      <c r="U1759" s="172"/>
      <c r="V1759" s="172"/>
      <c r="W1759" s="126"/>
      <c r="X1759" s="126"/>
      <c r="Y1759" s="126"/>
      <c r="Z1759" s="126"/>
      <c r="AA1759" s="126"/>
      <c r="AB1759" s="126"/>
      <c r="AC1759" s="126"/>
      <c r="AD1759" s="126"/>
      <c r="AE1759" s="126"/>
      <c r="AF1759" s="126"/>
      <c r="AG1759" s="126"/>
      <c r="AH1759" s="126"/>
    </row>
    <row r="1760" spans="1:34" hidden="1" x14ac:dyDescent="0.25">
      <c r="A1760" s="165">
        <v>346</v>
      </c>
      <c r="B1760" s="172" t="s">
        <v>12</v>
      </c>
      <c r="C1760" s="172" t="s">
        <v>23</v>
      </c>
      <c r="D1760" s="172" t="s">
        <v>29</v>
      </c>
      <c r="E1760" s="172" t="s">
        <v>14</v>
      </c>
      <c r="F1760" s="172" t="s">
        <v>25</v>
      </c>
      <c r="G1760" s="172" t="s">
        <v>30</v>
      </c>
      <c r="H1760" s="173">
        <v>377727</v>
      </c>
      <c r="I1760" s="172" t="s">
        <v>840</v>
      </c>
      <c r="J1760" s="172">
        <v>427</v>
      </c>
      <c r="K1760" s="172">
        <v>20</v>
      </c>
      <c r="L1760" s="172">
        <v>343</v>
      </c>
      <c r="M1760" s="172">
        <v>7538.1115561099996</v>
      </c>
      <c r="N1760" s="124" t="e">
        <f>VLOOKUP(I1760,'[1]Already Allocated to Banks'!$I$5:$U$498,6,0)</f>
        <v>#N/A</v>
      </c>
      <c r="O1760" s="165" t="s">
        <v>4274</v>
      </c>
      <c r="P1760" s="172" t="s">
        <v>4249</v>
      </c>
      <c r="Q1760" s="172" t="s">
        <v>4249</v>
      </c>
      <c r="R1760" s="172" t="s">
        <v>4250</v>
      </c>
      <c r="S1760" s="172" t="s">
        <v>4250</v>
      </c>
      <c r="T1760" s="172"/>
      <c r="U1760" s="172"/>
      <c r="V1760" s="172"/>
      <c r="W1760" s="126"/>
      <c r="X1760" s="126"/>
      <c r="Y1760" s="126"/>
      <c r="Z1760" s="126"/>
      <c r="AA1760" s="126"/>
      <c r="AB1760" s="126"/>
      <c r="AC1760" s="126"/>
      <c r="AD1760" s="126"/>
      <c r="AE1760" s="126"/>
      <c r="AF1760" s="126"/>
      <c r="AG1760" s="126"/>
      <c r="AH1760" s="126"/>
    </row>
    <row r="1761" spans="1:34" hidden="1" x14ac:dyDescent="0.25">
      <c r="A1761" s="115">
        <v>244</v>
      </c>
      <c r="B1761" s="74" t="s">
        <v>12</v>
      </c>
      <c r="C1761" s="74" t="s">
        <v>607</v>
      </c>
      <c r="D1761" s="74" t="s">
        <v>608</v>
      </c>
      <c r="E1761" s="74" t="s">
        <v>14</v>
      </c>
      <c r="F1761" s="74" t="s">
        <v>609</v>
      </c>
      <c r="G1761" s="74" t="s">
        <v>610</v>
      </c>
      <c r="H1761" s="161">
        <v>349749</v>
      </c>
      <c r="I1761" s="74" t="s">
        <v>612</v>
      </c>
      <c r="J1761" s="74">
        <v>877</v>
      </c>
      <c r="K1761" s="74">
        <v>20</v>
      </c>
      <c r="L1761" s="74">
        <v>339</v>
      </c>
      <c r="M1761" s="74">
        <v>7920.1495780900004</v>
      </c>
      <c r="N1761" s="124" t="str">
        <f>VLOOKUP(I1761,'[1]Already Allocated to Banks'!$I$5:$U$498,6,0)</f>
        <v>STATE BANK OF INDIA</v>
      </c>
      <c r="O1761" s="115" t="s">
        <v>4152</v>
      </c>
      <c r="P1761" s="147" t="s">
        <v>4249</v>
      </c>
      <c r="Q1761" s="74"/>
      <c r="R1761" s="74" t="s">
        <v>4249</v>
      </c>
      <c r="S1761" s="74"/>
      <c r="T1761" s="74"/>
      <c r="U1761" s="74"/>
      <c r="V1761" s="74"/>
    </row>
    <row r="1762" spans="1:34" hidden="1" x14ac:dyDescent="0.25">
      <c r="A1762" s="115">
        <v>422</v>
      </c>
      <c r="B1762" s="74" t="s">
        <v>12</v>
      </c>
      <c r="C1762" s="74" t="s">
        <v>607</v>
      </c>
      <c r="D1762" s="74" t="s">
        <v>608</v>
      </c>
      <c r="E1762" s="74" t="s">
        <v>14</v>
      </c>
      <c r="F1762" s="74" t="s">
        <v>609</v>
      </c>
      <c r="G1762" s="74" t="s">
        <v>610</v>
      </c>
      <c r="H1762" s="161">
        <v>370739</v>
      </c>
      <c r="I1762" s="74" t="s">
        <v>1000</v>
      </c>
      <c r="J1762" s="74">
        <v>863</v>
      </c>
      <c r="K1762" s="74">
        <v>20</v>
      </c>
      <c r="L1762" s="74">
        <v>339</v>
      </c>
      <c r="M1762" s="74">
        <v>7308.3980799499996</v>
      </c>
      <c r="N1762" s="124" t="str">
        <f>VLOOKUP(I1762,'[1]Already Allocated to Banks'!$I$5:$U$498,6,0)</f>
        <v>STATE BANK OF INDIA</v>
      </c>
      <c r="O1762" s="115" t="s">
        <v>4152</v>
      </c>
      <c r="P1762" s="74" t="s">
        <v>4249</v>
      </c>
      <c r="Q1762" s="74"/>
      <c r="R1762" s="74"/>
      <c r="S1762" s="74"/>
      <c r="T1762" s="74"/>
      <c r="U1762" s="74"/>
      <c r="V1762" s="74"/>
    </row>
    <row r="1763" spans="1:34" x14ac:dyDescent="0.25">
      <c r="A1763" s="115">
        <v>1570</v>
      </c>
      <c r="B1763" s="74" t="s">
        <v>12</v>
      </c>
      <c r="C1763" s="74" t="s">
        <v>607</v>
      </c>
      <c r="D1763" s="74" t="s">
        <v>608</v>
      </c>
      <c r="E1763" s="74" t="s">
        <v>14</v>
      </c>
      <c r="F1763" s="74" t="s">
        <v>609</v>
      </c>
      <c r="G1763" s="74" t="s">
        <v>610</v>
      </c>
      <c r="H1763" s="159">
        <v>362877</v>
      </c>
      <c r="I1763" s="74" t="s">
        <v>3361</v>
      </c>
      <c r="J1763" s="74">
        <v>7812</v>
      </c>
      <c r="K1763" s="74">
        <v>20</v>
      </c>
      <c r="L1763" s="74">
        <v>339</v>
      </c>
      <c r="M1763" s="74">
        <v>5396.9342777299998</v>
      </c>
      <c r="N1763" s="124" t="e">
        <f>VLOOKUP(I1763,'[1]Already Allocated to Banks'!$I$5:$U$498,6,0)</f>
        <v>#N/A</v>
      </c>
      <c r="O1763" s="115"/>
      <c r="P1763" s="74"/>
      <c r="Q1763" s="74"/>
      <c r="R1763" s="74"/>
      <c r="S1763" s="74"/>
      <c r="T1763" s="74"/>
      <c r="U1763" s="74"/>
      <c r="V1763" s="74"/>
    </row>
    <row r="1764" spans="1:34" hidden="1" x14ac:dyDescent="0.25">
      <c r="A1764" s="115">
        <v>1044</v>
      </c>
      <c r="B1764" s="74" t="s">
        <v>12</v>
      </c>
      <c r="C1764" s="74" t="s">
        <v>607</v>
      </c>
      <c r="D1764" s="74" t="s">
        <v>2296</v>
      </c>
      <c r="E1764" s="74" t="s">
        <v>14</v>
      </c>
      <c r="F1764" s="74" t="s">
        <v>609</v>
      </c>
      <c r="G1764" s="74" t="s">
        <v>2297</v>
      </c>
      <c r="H1764" s="161">
        <v>377072</v>
      </c>
      <c r="I1764" s="74" t="s">
        <v>2299</v>
      </c>
      <c r="J1764" s="74">
        <v>672</v>
      </c>
      <c r="K1764" s="74">
        <v>20</v>
      </c>
      <c r="L1764" s="74">
        <v>339</v>
      </c>
      <c r="M1764" s="74">
        <v>6056.82029659</v>
      </c>
      <c r="N1764" s="124" t="str">
        <f>VLOOKUP(I1764,'[1]Already Allocated to Banks'!$I$5:$U$498,6,0)</f>
        <v>UNION BANK OF INDIA</v>
      </c>
      <c r="O1764" s="115" t="s">
        <v>4154</v>
      </c>
      <c r="P1764" s="74" t="s">
        <v>4249</v>
      </c>
      <c r="Q1764" s="74"/>
      <c r="R1764" s="74"/>
      <c r="S1764" s="74"/>
      <c r="T1764" s="74"/>
      <c r="U1764" s="74"/>
      <c r="V1764" s="74"/>
    </row>
    <row r="1765" spans="1:34" hidden="1" x14ac:dyDescent="0.25">
      <c r="A1765" s="115">
        <v>1130</v>
      </c>
      <c r="B1765" s="74" t="s">
        <v>12</v>
      </c>
      <c r="C1765" s="74" t="s">
        <v>607</v>
      </c>
      <c r="D1765" s="74" t="s">
        <v>608</v>
      </c>
      <c r="E1765" s="74" t="s">
        <v>14</v>
      </c>
      <c r="F1765" s="74" t="s">
        <v>609</v>
      </c>
      <c r="G1765" s="74" t="s">
        <v>610</v>
      </c>
      <c r="H1765" s="161">
        <v>347571</v>
      </c>
      <c r="I1765" s="74" t="s">
        <v>1463</v>
      </c>
      <c r="J1765" s="74">
        <v>533</v>
      </c>
      <c r="K1765" s="74">
        <v>20</v>
      </c>
      <c r="L1765" s="74">
        <v>339</v>
      </c>
      <c r="M1765" s="74">
        <v>5936.5531915600004</v>
      </c>
      <c r="N1765" s="124" t="str">
        <f>VLOOKUP(I1765,'[1]Already Allocated to Banks'!$I$5:$U$498,6,0)</f>
        <v>STATE BANK OF INDIA</v>
      </c>
      <c r="O1765" s="115" t="s">
        <v>4152</v>
      </c>
      <c r="P1765" s="74" t="s">
        <v>4249</v>
      </c>
      <c r="Q1765" s="74" t="s">
        <v>4249</v>
      </c>
      <c r="R1765" s="74" t="s">
        <v>4249</v>
      </c>
      <c r="S1765" s="74" t="s">
        <v>4249</v>
      </c>
      <c r="T1765" s="74"/>
      <c r="U1765" s="74"/>
      <c r="V1765" s="74"/>
    </row>
    <row r="1766" spans="1:34" hidden="1" x14ac:dyDescent="0.25">
      <c r="A1766" s="115">
        <v>1372</v>
      </c>
      <c r="B1766" s="74" t="s">
        <v>12</v>
      </c>
      <c r="C1766" s="74" t="s">
        <v>607</v>
      </c>
      <c r="D1766" s="74" t="s">
        <v>2546</v>
      </c>
      <c r="E1766" s="74" t="s">
        <v>14</v>
      </c>
      <c r="F1766" s="74" t="s">
        <v>609</v>
      </c>
      <c r="G1766" s="74" t="s">
        <v>2547</v>
      </c>
      <c r="H1766" s="161">
        <v>360085</v>
      </c>
      <c r="I1766" s="74" t="s">
        <v>2957</v>
      </c>
      <c r="J1766" s="74">
        <v>403</v>
      </c>
      <c r="K1766" s="74">
        <v>20</v>
      </c>
      <c r="L1766" s="74">
        <v>339</v>
      </c>
      <c r="M1766" s="74">
        <v>5616.0277972000004</v>
      </c>
      <c r="N1766" s="124" t="str">
        <f>VLOOKUP(I1766,'[1]Already Allocated to Banks'!$I$5:$U$498,6,0)</f>
        <v>STATE BANK OF INDIA</v>
      </c>
      <c r="O1766" s="115" t="s">
        <v>4152</v>
      </c>
      <c r="P1766" s="74" t="s">
        <v>4249</v>
      </c>
      <c r="Q1766" s="74"/>
      <c r="R1766" s="74"/>
      <c r="S1766" s="74"/>
      <c r="T1766" s="74"/>
      <c r="U1766" s="74"/>
      <c r="V1766" s="74"/>
    </row>
    <row r="1767" spans="1:34" hidden="1" x14ac:dyDescent="0.25">
      <c r="A1767" s="115">
        <v>1450</v>
      </c>
      <c r="B1767" s="74" t="s">
        <v>12</v>
      </c>
      <c r="C1767" s="74" t="s">
        <v>607</v>
      </c>
      <c r="D1767" s="74" t="s">
        <v>608</v>
      </c>
      <c r="E1767" s="74" t="s">
        <v>14</v>
      </c>
      <c r="F1767" s="74" t="s">
        <v>609</v>
      </c>
      <c r="G1767" s="74" t="s">
        <v>610</v>
      </c>
      <c r="H1767" s="161">
        <v>377110</v>
      </c>
      <c r="I1767" s="74" t="s">
        <v>3120</v>
      </c>
      <c r="J1767" s="74">
        <v>526</v>
      </c>
      <c r="K1767" s="74">
        <v>20</v>
      </c>
      <c r="L1767" s="74">
        <v>339</v>
      </c>
      <c r="M1767" s="74">
        <v>5524.7851275800003</v>
      </c>
      <c r="N1767" s="124" t="str">
        <f>VLOOKUP(I1767,'[1]Already Allocated to Banks'!$I$5:$U$498,6,0)</f>
        <v>INDIAN BANK</v>
      </c>
      <c r="O1767" s="115" t="s">
        <v>4141</v>
      </c>
      <c r="P1767" s="74" t="s">
        <v>4249</v>
      </c>
      <c r="Q1767" s="74"/>
      <c r="R1767" s="74"/>
      <c r="S1767" s="74"/>
      <c r="T1767" s="74"/>
      <c r="U1767" s="74"/>
      <c r="V1767" s="74"/>
    </row>
    <row r="1768" spans="1:34" hidden="1" x14ac:dyDescent="0.25">
      <c r="A1768" s="115">
        <v>1490</v>
      </c>
      <c r="B1768" s="74" t="s">
        <v>12</v>
      </c>
      <c r="C1768" s="74" t="s">
        <v>607</v>
      </c>
      <c r="D1768" s="74" t="s">
        <v>3198</v>
      </c>
      <c r="E1768" s="74" t="s">
        <v>14</v>
      </c>
      <c r="F1768" s="74" t="s">
        <v>609</v>
      </c>
      <c r="G1768" s="74" t="s">
        <v>3199</v>
      </c>
      <c r="H1768" s="161">
        <v>347606</v>
      </c>
      <c r="I1768" s="74" t="s">
        <v>3201</v>
      </c>
      <c r="J1768" s="74">
        <v>173</v>
      </c>
      <c r="K1768" s="74">
        <v>20</v>
      </c>
      <c r="L1768" s="74">
        <v>339</v>
      </c>
      <c r="M1768" s="74">
        <v>5471.0948414200002</v>
      </c>
      <c r="N1768" s="124" t="str">
        <f>VLOOKUP(I1768,'[1]Already Allocated to Banks'!$I$5:$U$498,6,0)</f>
        <v>INDIAN OVERSEAS BANK</v>
      </c>
      <c r="O1768" s="115" t="s">
        <v>4151</v>
      </c>
      <c r="P1768" s="74" t="s">
        <v>4249</v>
      </c>
      <c r="Q1768" s="74"/>
      <c r="R1768" s="74"/>
      <c r="S1768" s="74"/>
      <c r="T1768" s="74"/>
      <c r="U1768" s="74"/>
      <c r="V1768" s="74"/>
    </row>
    <row r="1769" spans="1:34" hidden="1" x14ac:dyDescent="0.25">
      <c r="A1769" s="115">
        <v>1492</v>
      </c>
      <c r="B1769" s="74" t="s">
        <v>12</v>
      </c>
      <c r="C1769" s="74" t="s">
        <v>607</v>
      </c>
      <c r="D1769" s="74" t="s">
        <v>3060</v>
      </c>
      <c r="E1769" s="74" t="s">
        <v>14</v>
      </c>
      <c r="F1769" s="74" t="s">
        <v>609</v>
      </c>
      <c r="G1769" s="74" t="s">
        <v>3061</v>
      </c>
      <c r="H1769" s="161">
        <v>367158</v>
      </c>
      <c r="I1769" s="74" t="s">
        <v>3205</v>
      </c>
      <c r="J1769" s="74">
        <v>425</v>
      </c>
      <c r="K1769" s="74">
        <v>20</v>
      </c>
      <c r="L1769" s="74">
        <v>339</v>
      </c>
      <c r="M1769" s="74">
        <v>5470.3000605500001</v>
      </c>
      <c r="N1769" s="124" t="str">
        <f>VLOOKUP(I1769,'[1]Already Allocated to Banks'!$I$5:$U$498,6,0)</f>
        <v>PUNJAB NATIONAL BANK</v>
      </c>
      <c r="O1769" s="115" t="s">
        <v>4142</v>
      </c>
      <c r="P1769" s="74" t="s">
        <v>4249</v>
      </c>
      <c r="Q1769" s="74"/>
      <c r="R1769" s="74"/>
      <c r="S1769" s="74"/>
      <c r="T1769" s="74"/>
      <c r="U1769" s="74"/>
      <c r="V1769" s="74"/>
    </row>
    <row r="1770" spans="1:34" hidden="1" x14ac:dyDescent="0.25">
      <c r="A1770" s="165">
        <v>349</v>
      </c>
      <c r="B1770" s="172" t="s">
        <v>12</v>
      </c>
      <c r="C1770" s="172" t="s">
        <v>23</v>
      </c>
      <c r="D1770" s="172" t="s">
        <v>53</v>
      </c>
      <c r="E1770" s="172" t="s">
        <v>14</v>
      </c>
      <c r="F1770" s="172" t="s">
        <v>25</v>
      </c>
      <c r="G1770" s="172" t="s">
        <v>54</v>
      </c>
      <c r="H1770" s="173">
        <v>357787</v>
      </c>
      <c r="I1770" s="172" t="s">
        <v>846</v>
      </c>
      <c r="J1770" s="172">
        <v>550</v>
      </c>
      <c r="K1770" s="172">
        <v>20</v>
      </c>
      <c r="L1770" s="172">
        <v>343</v>
      </c>
      <c r="M1770" s="172">
        <v>7529.8007556399998</v>
      </c>
      <c r="N1770" s="124" t="e">
        <f>VLOOKUP(I1770,'[1]Already Allocated to Banks'!$I$5:$U$498,6,0)</f>
        <v>#N/A</v>
      </c>
      <c r="O1770" s="165" t="s">
        <v>4274</v>
      </c>
      <c r="P1770" s="172" t="s">
        <v>4249</v>
      </c>
      <c r="Q1770" s="172" t="s">
        <v>4249</v>
      </c>
      <c r="R1770" s="172" t="s">
        <v>4250</v>
      </c>
      <c r="S1770" s="172" t="s">
        <v>4250</v>
      </c>
      <c r="T1770" s="172"/>
      <c r="U1770" s="172"/>
      <c r="V1770" s="172"/>
      <c r="W1770" s="126"/>
      <c r="X1770" s="126"/>
      <c r="Y1770" s="126"/>
      <c r="Z1770" s="126"/>
      <c r="AA1770" s="126"/>
      <c r="AB1770" s="126"/>
      <c r="AC1770" s="126"/>
      <c r="AD1770" s="126"/>
      <c r="AE1770" s="126"/>
      <c r="AF1770" s="126"/>
      <c r="AG1770" s="126"/>
      <c r="AH1770" s="126"/>
    </row>
    <row r="1771" spans="1:34" hidden="1" x14ac:dyDescent="0.25">
      <c r="A1771" s="165">
        <v>369</v>
      </c>
      <c r="B1771" s="172" t="s">
        <v>12</v>
      </c>
      <c r="C1771" s="172" t="s">
        <v>23</v>
      </c>
      <c r="D1771" s="172" t="s">
        <v>437</v>
      </c>
      <c r="E1771" s="172" t="s">
        <v>14</v>
      </c>
      <c r="F1771" s="172" t="s">
        <v>25</v>
      </c>
      <c r="G1771" s="172" t="s">
        <v>438</v>
      </c>
      <c r="H1771" s="173">
        <v>356258</v>
      </c>
      <c r="I1771" s="172" t="s">
        <v>889</v>
      </c>
      <c r="J1771" s="172">
        <v>320</v>
      </c>
      <c r="K1771" s="172">
        <v>20</v>
      </c>
      <c r="L1771" s="172">
        <v>343</v>
      </c>
      <c r="M1771" s="172">
        <v>7477.6634082800001</v>
      </c>
      <c r="N1771" s="124" t="str">
        <f>VLOOKUP(I1771,'[1]Already Allocated to Banks'!$I$5:$U$498,6,0)</f>
        <v>STATE BANK OF INDIA</v>
      </c>
      <c r="O1771" s="165" t="s">
        <v>4274</v>
      </c>
      <c r="P1771" s="172" t="s">
        <v>4249</v>
      </c>
      <c r="Q1771" s="172"/>
      <c r="R1771" s="172"/>
      <c r="S1771" s="172"/>
      <c r="T1771" s="172"/>
      <c r="U1771" s="172"/>
      <c r="V1771" s="172"/>
      <c r="W1771" s="126"/>
      <c r="X1771" s="126"/>
      <c r="Y1771" s="126"/>
      <c r="Z1771" s="126"/>
      <c r="AA1771" s="126"/>
      <c r="AB1771" s="126"/>
      <c r="AC1771" s="126"/>
      <c r="AD1771" s="126"/>
      <c r="AE1771" s="126"/>
      <c r="AF1771" s="126"/>
      <c r="AG1771" s="126"/>
      <c r="AH1771" s="126"/>
    </row>
    <row r="1772" spans="1:34" hidden="1" x14ac:dyDescent="0.25">
      <c r="A1772" s="165">
        <v>418</v>
      </c>
      <c r="B1772" s="172" t="s">
        <v>12</v>
      </c>
      <c r="C1772" s="172" t="s">
        <v>23</v>
      </c>
      <c r="D1772" s="172" t="s">
        <v>437</v>
      </c>
      <c r="E1772" s="172" t="s">
        <v>14</v>
      </c>
      <c r="F1772" s="172" t="s">
        <v>25</v>
      </c>
      <c r="G1772" s="172" t="s">
        <v>438</v>
      </c>
      <c r="H1772" s="173">
        <v>378587</v>
      </c>
      <c r="I1772" s="172" t="s">
        <v>992</v>
      </c>
      <c r="J1772" s="172">
        <v>770</v>
      </c>
      <c r="K1772" s="172">
        <v>20</v>
      </c>
      <c r="L1772" s="172">
        <v>343</v>
      </c>
      <c r="M1772" s="172" t="s">
        <v>932</v>
      </c>
      <c r="N1772" s="124" t="e">
        <f>VLOOKUP(I1772,'[1]Already Allocated to Banks'!$I$5:$U$498,6,0)</f>
        <v>#N/A</v>
      </c>
      <c r="O1772" s="165" t="s">
        <v>4274</v>
      </c>
      <c r="P1772" s="172" t="s">
        <v>4249</v>
      </c>
      <c r="Q1772" s="172" t="s">
        <v>4249</v>
      </c>
      <c r="R1772" s="172" t="s">
        <v>4249</v>
      </c>
      <c r="S1772" s="172" t="s">
        <v>4250</v>
      </c>
      <c r="T1772" s="172"/>
      <c r="U1772" s="172"/>
      <c r="V1772" s="172"/>
      <c r="W1772" s="126"/>
      <c r="X1772" s="126"/>
      <c r="Y1772" s="126"/>
      <c r="Z1772" s="126"/>
      <c r="AA1772" s="126"/>
      <c r="AB1772" s="126"/>
      <c r="AC1772" s="126"/>
      <c r="AD1772" s="126"/>
      <c r="AE1772" s="126"/>
      <c r="AF1772" s="126"/>
      <c r="AG1772" s="126"/>
      <c r="AH1772" s="126"/>
    </row>
    <row r="1773" spans="1:34" x14ac:dyDescent="0.25">
      <c r="A1773" s="115">
        <v>1731</v>
      </c>
      <c r="B1773" s="74" t="s">
        <v>12</v>
      </c>
      <c r="C1773" s="74" t="s">
        <v>607</v>
      </c>
      <c r="D1773" s="74" t="s">
        <v>3676</v>
      </c>
      <c r="E1773" s="74" t="s">
        <v>14</v>
      </c>
      <c r="F1773" s="74" t="s">
        <v>609</v>
      </c>
      <c r="G1773" s="74" t="s">
        <v>3677</v>
      </c>
      <c r="H1773" s="161">
        <v>375011</v>
      </c>
      <c r="I1773" s="74" t="s">
        <v>3679</v>
      </c>
      <c r="J1773" s="74">
        <v>1306</v>
      </c>
      <c r="K1773" s="74">
        <v>20</v>
      </c>
      <c r="L1773" s="74">
        <v>339</v>
      </c>
      <c r="M1773" s="74">
        <v>5251.00975758</v>
      </c>
      <c r="N1773" s="124" t="e">
        <f>VLOOKUP(I1773,'[1]Already Allocated to Banks'!$I$5:$U$498,6,0)</f>
        <v>#N/A</v>
      </c>
      <c r="O1773" s="115"/>
      <c r="P1773" s="74"/>
      <c r="Q1773" s="74"/>
      <c r="R1773" s="74"/>
      <c r="S1773" s="74"/>
      <c r="T1773" s="74"/>
      <c r="U1773" s="74"/>
      <c r="V1773" s="74"/>
    </row>
    <row r="1774" spans="1:34" hidden="1" x14ac:dyDescent="0.25">
      <c r="A1774" s="165">
        <v>438</v>
      </c>
      <c r="B1774" s="172" t="s">
        <v>12</v>
      </c>
      <c r="C1774" s="172" t="s">
        <v>23</v>
      </c>
      <c r="D1774" s="172" t="s">
        <v>437</v>
      </c>
      <c r="E1774" s="172" t="s">
        <v>14</v>
      </c>
      <c r="F1774" s="172" t="s">
        <v>25</v>
      </c>
      <c r="G1774" s="172" t="s">
        <v>438</v>
      </c>
      <c r="H1774" s="173">
        <v>350333</v>
      </c>
      <c r="I1774" s="172" t="s">
        <v>1032</v>
      </c>
      <c r="J1774" s="172">
        <v>215</v>
      </c>
      <c r="K1774" s="172">
        <v>20</v>
      </c>
      <c r="L1774" s="172">
        <v>343</v>
      </c>
      <c r="M1774" s="172" t="s">
        <v>932</v>
      </c>
      <c r="N1774" s="124" t="e">
        <f>VLOOKUP(I1774,'[1]Already Allocated to Banks'!$I$5:$U$498,6,0)</f>
        <v>#N/A</v>
      </c>
      <c r="O1774" s="165" t="s">
        <v>4274</v>
      </c>
      <c r="P1774" s="172" t="s">
        <v>4249</v>
      </c>
      <c r="Q1774" s="172" t="s">
        <v>4249</v>
      </c>
      <c r="R1774" s="172" t="s">
        <v>4250</v>
      </c>
      <c r="S1774" s="172" t="s">
        <v>4250</v>
      </c>
      <c r="T1774" s="172"/>
      <c r="U1774" s="172"/>
      <c r="V1774" s="172"/>
      <c r="W1774" s="126"/>
      <c r="X1774" s="126"/>
      <c r="Y1774" s="126"/>
      <c r="Z1774" s="126"/>
      <c r="AA1774" s="126"/>
      <c r="AB1774" s="126"/>
      <c r="AC1774" s="126"/>
      <c r="AD1774" s="126"/>
      <c r="AE1774" s="126"/>
      <c r="AF1774" s="126"/>
      <c r="AG1774" s="126"/>
      <c r="AH1774" s="126"/>
    </row>
    <row r="1775" spans="1:34" hidden="1" x14ac:dyDescent="0.25">
      <c r="A1775" s="165">
        <v>466</v>
      </c>
      <c r="B1775" s="172" t="s">
        <v>12</v>
      </c>
      <c r="C1775" s="172" t="s">
        <v>23</v>
      </c>
      <c r="D1775" s="172" t="s">
        <v>29</v>
      </c>
      <c r="E1775" s="172" t="s">
        <v>14</v>
      </c>
      <c r="F1775" s="172" t="s">
        <v>25</v>
      </c>
      <c r="G1775" s="172" t="s">
        <v>30</v>
      </c>
      <c r="H1775" s="173">
        <v>357707</v>
      </c>
      <c r="I1775" s="172" t="s">
        <v>1087</v>
      </c>
      <c r="J1775" s="172">
        <v>522</v>
      </c>
      <c r="K1775" s="172">
        <v>20</v>
      </c>
      <c r="L1775" s="172">
        <v>343</v>
      </c>
      <c r="M1775" s="172">
        <v>7195.1486783600003</v>
      </c>
      <c r="N1775" s="124" t="str">
        <f>VLOOKUP(I1775,'[1]Already Allocated to Banks'!$I$5:$U$498,6,0)</f>
        <v>STATE BANK OF INDIA</v>
      </c>
      <c r="O1775" s="165" t="s">
        <v>4274</v>
      </c>
      <c r="P1775" s="172" t="s">
        <v>4249</v>
      </c>
      <c r="Q1775" s="172"/>
      <c r="R1775" s="172"/>
      <c r="S1775" s="172"/>
      <c r="T1775" s="172"/>
      <c r="U1775" s="172"/>
      <c r="V1775" s="172"/>
      <c r="W1775" s="126"/>
      <c r="X1775" s="126"/>
      <c r="Y1775" s="126"/>
      <c r="Z1775" s="126"/>
      <c r="AA1775" s="126"/>
      <c r="AB1775" s="126"/>
      <c r="AC1775" s="126"/>
      <c r="AD1775" s="126"/>
      <c r="AE1775" s="126"/>
      <c r="AF1775" s="126"/>
      <c r="AG1775" s="126"/>
      <c r="AH1775" s="126"/>
    </row>
    <row r="1776" spans="1:34" hidden="1" x14ac:dyDescent="0.25">
      <c r="A1776" s="165">
        <v>570</v>
      </c>
      <c r="B1776" s="172" t="s">
        <v>12</v>
      </c>
      <c r="C1776" s="172" t="s">
        <v>23</v>
      </c>
      <c r="D1776" s="172" t="s">
        <v>24</v>
      </c>
      <c r="E1776" s="172" t="s">
        <v>14</v>
      </c>
      <c r="F1776" s="172" t="s">
        <v>25</v>
      </c>
      <c r="G1776" s="172" t="s">
        <v>26</v>
      </c>
      <c r="H1776" s="173">
        <v>358753</v>
      </c>
      <c r="I1776" s="172" t="s">
        <v>1303</v>
      </c>
      <c r="J1776" s="172">
        <v>168</v>
      </c>
      <c r="K1776" s="172">
        <v>20</v>
      </c>
      <c r="L1776" s="172">
        <v>343</v>
      </c>
      <c r="M1776" s="172" t="s">
        <v>932</v>
      </c>
      <c r="N1776" s="124" t="str">
        <f>VLOOKUP(I1776,'[1]Already Allocated to Banks'!$I$5:$U$498,6,0)</f>
        <v>BANK OF INDIA</v>
      </c>
      <c r="O1776" s="165" t="s">
        <v>4274</v>
      </c>
      <c r="P1776" s="172" t="s">
        <v>4249</v>
      </c>
      <c r="Q1776" s="172"/>
      <c r="R1776" s="172"/>
      <c r="S1776" s="172"/>
      <c r="T1776" s="172"/>
      <c r="U1776" s="172"/>
      <c r="V1776" s="172"/>
      <c r="W1776" s="126"/>
      <c r="X1776" s="126"/>
      <c r="Y1776" s="126"/>
      <c r="Z1776" s="126"/>
      <c r="AA1776" s="126"/>
      <c r="AB1776" s="126"/>
      <c r="AC1776" s="126"/>
      <c r="AD1776" s="126"/>
      <c r="AE1776" s="126"/>
      <c r="AF1776" s="126"/>
      <c r="AG1776" s="126"/>
      <c r="AH1776" s="126"/>
    </row>
    <row r="1777" spans="1:34" hidden="1" x14ac:dyDescent="0.25">
      <c r="A1777" s="165">
        <v>813</v>
      </c>
      <c r="B1777" s="172" t="s">
        <v>12</v>
      </c>
      <c r="C1777" s="172" t="s">
        <v>23</v>
      </c>
      <c r="D1777" s="172" t="s">
        <v>171</v>
      </c>
      <c r="E1777" s="172" t="s">
        <v>14</v>
      </c>
      <c r="F1777" s="172" t="s">
        <v>25</v>
      </c>
      <c r="G1777" s="172" t="s">
        <v>172</v>
      </c>
      <c r="H1777" s="173">
        <v>377691</v>
      </c>
      <c r="I1777" s="172" t="s">
        <v>1810</v>
      </c>
      <c r="J1777" s="172">
        <v>252</v>
      </c>
      <c r="K1777" s="172">
        <v>20</v>
      </c>
      <c r="L1777" s="172">
        <v>343</v>
      </c>
      <c r="M1777" s="172">
        <v>6468.4741893800001</v>
      </c>
      <c r="N1777" s="124" t="e">
        <f>VLOOKUP(I1777,'[1]Already Allocated to Banks'!$I$5:$U$498,6,0)</f>
        <v>#N/A</v>
      </c>
      <c r="O1777" s="165" t="s">
        <v>4274</v>
      </c>
      <c r="P1777" s="172" t="s">
        <v>4249</v>
      </c>
      <c r="Q1777" s="172" t="s">
        <v>4249</v>
      </c>
      <c r="R1777" s="172" t="s">
        <v>4249</v>
      </c>
      <c r="S1777" s="172" t="s">
        <v>4250</v>
      </c>
      <c r="T1777" s="172"/>
      <c r="U1777" s="172"/>
      <c r="V1777" s="172"/>
      <c r="W1777" s="126"/>
      <c r="X1777" s="126"/>
      <c r="Y1777" s="126"/>
      <c r="Z1777" s="126"/>
      <c r="AA1777" s="126"/>
      <c r="AB1777" s="126"/>
      <c r="AC1777" s="126"/>
      <c r="AD1777" s="126"/>
      <c r="AE1777" s="126"/>
      <c r="AF1777" s="126"/>
      <c r="AG1777" s="126"/>
      <c r="AH1777" s="126"/>
    </row>
    <row r="1778" spans="1:34" hidden="1" x14ac:dyDescent="0.25">
      <c r="A1778" s="165">
        <v>829</v>
      </c>
      <c r="B1778" s="172" t="s">
        <v>12</v>
      </c>
      <c r="C1778" s="172" t="s">
        <v>23</v>
      </c>
      <c r="D1778" s="172" t="s">
        <v>29</v>
      </c>
      <c r="E1778" s="172" t="s">
        <v>14</v>
      </c>
      <c r="F1778" s="172" t="s">
        <v>25</v>
      </c>
      <c r="G1778" s="172" t="s">
        <v>30</v>
      </c>
      <c r="H1778" s="173">
        <v>358718</v>
      </c>
      <c r="I1778" s="172" t="s">
        <v>1840</v>
      </c>
      <c r="J1778" s="172">
        <v>637</v>
      </c>
      <c r="K1778" s="172">
        <v>20</v>
      </c>
      <c r="L1778" s="172">
        <v>343</v>
      </c>
      <c r="M1778" s="172">
        <v>6428.3560300099998</v>
      </c>
      <c r="N1778" s="124" t="str">
        <f>VLOOKUP(I1778,'[1]Already Allocated to Banks'!$I$5:$U$498,6,0)</f>
        <v>STATE BANK OF INDIA</v>
      </c>
      <c r="O1778" s="165" t="s">
        <v>4274</v>
      </c>
      <c r="P1778" s="172" t="s">
        <v>4249</v>
      </c>
      <c r="Q1778" s="172"/>
      <c r="R1778" s="172"/>
      <c r="S1778" s="172"/>
      <c r="T1778" s="172"/>
      <c r="U1778" s="172"/>
      <c r="V1778" s="172"/>
      <c r="W1778" s="126"/>
      <c r="X1778" s="126"/>
      <c r="Y1778" s="126"/>
      <c r="Z1778" s="126"/>
      <c r="AA1778" s="126"/>
      <c r="AB1778" s="126"/>
      <c r="AC1778" s="126"/>
      <c r="AD1778" s="126"/>
      <c r="AE1778" s="126"/>
      <c r="AF1778" s="126"/>
      <c r="AG1778" s="126"/>
      <c r="AH1778" s="126"/>
    </row>
    <row r="1779" spans="1:34" hidden="1" x14ac:dyDescent="0.25">
      <c r="A1779" s="165">
        <v>982</v>
      </c>
      <c r="B1779" s="172" t="s">
        <v>12</v>
      </c>
      <c r="C1779" s="172" t="s">
        <v>23</v>
      </c>
      <c r="D1779" s="172" t="s">
        <v>29</v>
      </c>
      <c r="E1779" s="172" t="s">
        <v>14</v>
      </c>
      <c r="F1779" s="172" t="s">
        <v>25</v>
      </c>
      <c r="G1779" s="172" t="s">
        <v>30</v>
      </c>
      <c r="H1779" s="173">
        <v>356405</v>
      </c>
      <c r="I1779" s="172" t="s">
        <v>2170</v>
      </c>
      <c r="J1779" s="172">
        <v>148</v>
      </c>
      <c r="K1779" s="172">
        <v>20</v>
      </c>
      <c r="L1779" s="172">
        <v>343</v>
      </c>
      <c r="M1779" s="172">
        <v>6146.9428376599999</v>
      </c>
      <c r="N1779" s="124" t="str">
        <f>VLOOKUP(I1779,'[1]Already Allocated to Banks'!$I$5:$U$498,6,0)</f>
        <v>STATE BANK OF INDIA</v>
      </c>
      <c r="O1779" s="165" t="s">
        <v>4274</v>
      </c>
      <c r="P1779" s="172" t="s">
        <v>4249</v>
      </c>
      <c r="Q1779" s="172"/>
      <c r="R1779" s="172"/>
      <c r="S1779" s="172"/>
      <c r="T1779" s="172"/>
      <c r="U1779" s="172"/>
      <c r="V1779" s="172"/>
      <c r="W1779" s="126"/>
      <c r="X1779" s="126"/>
      <c r="Y1779" s="126"/>
      <c r="Z1779" s="126"/>
      <c r="AA1779" s="126"/>
      <c r="AB1779" s="126"/>
      <c r="AC1779" s="126"/>
      <c r="AD1779" s="126"/>
      <c r="AE1779" s="126"/>
      <c r="AF1779" s="126"/>
      <c r="AG1779" s="126"/>
      <c r="AH1779" s="126"/>
    </row>
    <row r="1780" spans="1:34" hidden="1" x14ac:dyDescent="0.25">
      <c r="A1780" s="165">
        <v>1051</v>
      </c>
      <c r="B1780" s="172" t="s">
        <v>12</v>
      </c>
      <c r="C1780" s="172" t="s">
        <v>23</v>
      </c>
      <c r="D1780" s="172" t="s">
        <v>437</v>
      </c>
      <c r="E1780" s="172" t="s">
        <v>14</v>
      </c>
      <c r="F1780" s="172" t="s">
        <v>25</v>
      </c>
      <c r="G1780" s="172" t="s">
        <v>438</v>
      </c>
      <c r="H1780" s="173">
        <v>378002</v>
      </c>
      <c r="I1780" s="172" t="s">
        <v>2316</v>
      </c>
      <c r="J1780" s="172">
        <v>323</v>
      </c>
      <c r="K1780" s="172">
        <v>20</v>
      </c>
      <c r="L1780" s="172">
        <v>343</v>
      </c>
      <c r="M1780" s="172">
        <v>6048.77476957</v>
      </c>
      <c r="N1780" s="124" t="str">
        <f>VLOOKUP(I1780,'[1]Already Allocated to Banks'!$I$5:$U$498,6,0)</f>
        <v>STATE BANK OF INDIA</v>
      </c>
      <c r="O1780" s="165" t="s">
        <v>4274</v>
      </c>
      <c r="P1780" s="172" t="s">
        <v>4249</v>
      </c>
      <c r="Q1780" s="172"/>
      <c r="R1780" s="172"/>
      <c r="S1780" s="172"/>
      <c r="T1780" s="172"/>
      <c r="U1780" s="172"/>
      <c r="V1780" s="172"/>
      <c r="W1780" s="126"/>
      <c r="X1780" s="126"/>
      <c r="Y1780" s="126"/>
      <c r="Z1780" s="126"/>
      <c r="AA1780" s="126"/>
      <c r="AB1780" s="126"/>
      <c r="AC1780" s="126"/>
      <c r="AD1780" s="126"/>
      <c r="AE1780" s="126"/>
      <c r="AF1780" s="126"/>
      <c r="AG1780" s="126"/>
      <c r="AH1780" s="126"/>
    </row>
    <row r="1781" spans="1:34" hidden="1" x14ac:dyDescent="0.25">
      <c r="A1781" s="165">
        <v>1103</v>
      </c>
      <c r="B1781" s="172" t="s">
        <v>12</v>
      </c>
      <c r="C1781" s="172" t="s">
        <v>23</v>
      </c>
      <c r="D1781" s="172" t="s">
        <v>33</v>
      </c>
      <c r="E1781" s="172" t="s">
        <v>14</v>
      </c>
      <c r="F1781" s="172" t="s">
        <v>25</v>
      </c>
      <c r="G1781" s="172" t="s">
        <v>34</v>
      </c>
      <c r="H1781" s="173">
        <v>357684</v>
      </c>
      <c r="I1781" s="172" t="s">
        <v>2421</v>
      </c>
      <c r="J1781" s="172">
        <v>644</v>
      </c>
      <c r="K1781" s="172">
        <v>20</v>
      </c>
      <c r="L1781" s="172">
        <v>343</v>
      </c>
      <c r="M1781" s="172">
        <v>5976.29662439</v>
      </c>
      <c r="N1781" s="124" t="e">
        <f>VLOOKUP(I1781,'[1]Already Allocated to Banks'!$I$5:$U$498,6,0)</f>
        <v>#N/A</v>
      </c>
      <c r="O1781" s="165" t="s">
        <v>4274</v>
      </c>
      <c r="P1781" s="172" t="s">
        <v>4249</v>
      </c>
      <c r="Q1781" s="172" t="s">
        <v>4249</v>
      </c>
      <c r="R1781" s="172" t="s">
        <v>4250</v>
      </c>
      <c r="S1781" s="172" t="s">
        <v>4250</v>
      </c>
      <c r="T1781" s="172"/>
      <c r="U1781" s="172"/>
      <c r="V1781" s="172"/>
      <c r="W1781" s="126"/>
      <c r="X1781" s="126"/>
      <c r="Y1781" s="126"/>
      <c r="Z1781" s="126"/>
      <c r="AA1781" s="126"/>
      <c r="AB1781" s="126"/>
      <c r="AC1781" s="126"/>
      <c r="AD1781" s="126"/>
      <c r="AE1781" s="126"/>
      <c r="AF1781" s="126"/>
      <c r="AG1781" s="126"/>
      <c r="AH1781" s="126"/>
    </row>
    <row r="1782" spans="1:34" hidden="1" x14ac:dyDescent="0.25">
      <c r="A1782" s="165">
        <v>1456</v>
      </c>
      <c r="B1782" s="172" t="s">
        <v>12</v>
      </c>
      <c r="C1782" s="172" t="s">
        <v>23</v>
      </c>
      <c r="D1782" s="172" t="s">
        <v>53</v>
      </c>
      <c r="E1782" s="172" t="s">
        <v>14</v>
      </c>
      <c r="F1782" s="172" t="s">
        <v>25</v>
      </c>
      <c r="G1782" s="172" t="s">
        <v>54</v>
      </c>
      <c r="H1782" s="173">
        <v>358725</v>
      </c>
      <c r="I1782" s="172" t="s">
        <v>3131</v>
      </c>
      <c r="J1782" s="172">
        <v>1406</v>
      </c>
      <c r="K1782" s="172">
        <v>20</v>
      </c>
      <c r="L1782" s="172">
        <v>343</v>
      </c>
      <c r="M1782" s="172">
        <v>5513.6970595000003</v>
      </c>
      <c r="N1782" s="124" t="str">
        <f>VLOOKUP(I1782,'[1]Already Allocated to Banks'!$I$5:$U$498,6,0)</f>
        <v>BANK OF INDIA</v>
      </c>
      <c r="O1782" s="165" t="s">
        <v>4274</v>
      </c>
      <c r="P1782" s="172" t="s">
        <v>4249</v>
      </c>
      <c r="Q1782" s="172"/>
      <c r="R1782" s="172"/>
      <c r="S1782" s="172"/>
      <c r="T1782" s="172"/>
      <c r="U1782" s="172"/>
      <c r="V1782" s="172"/>
      <c r="W1782" s="126"/>
      <c r="X1782" s="126"/>
      <c r="Y1782" s="126"/>
      <c r="Z1782" s="126"/>
      <c r="AA1782" s="126"/>
      <c r="AB1782" s="126"/>
      <c r="AC1782" s="126"/>
      <c r="AD1782" s="126"/>
      <c r="AE1782" s="126"/>
      <c r="AF1782" s="126"/>
      <c r="AG1782" s="126"/>
      <c r="AH1782" s="126"/>
    </row>
    <row r="1783" spans="1:34" hidden="1" x14ac:dyDescent="0.25">
      <c r="A1783" s="165">
        <v>1471</v>
      </c>
      <c r="B1783" s="172" t="s">
        <v>12</v>
      </c>
      <c r="C1783" s="172" t="s">
        <v>23</v>
      </c>
      <c r="D1783" s="172" t="s">
        <v>24</v>
      </c>
      <c r="E1783" s="172" t="s">
        <v>14</v>
      </c>
      <c r="F1783" s="172" t="s">
        <v>25</v>
      </c>
      <c r="G1783" s="172" t="s">
        <v>26</v>
      </c>
      <c r="H1783" s="173">
        <v>357734</v>
      </c>
      <c r="I1783" s="172" t="s">
        <v>1107</v>
      </c>
      <c r="J1783" s="172">
        <v>167</v>
      </c>
      <c r="K1783" s="172">
        <v>20</v>
      </c>
      <c r="L1783" s="172">
        <v>343</v>
      </c>
      <c r="M1783" s="172">
        <v>5495.6564644700002</v>
      </c>
      <c r="N1783" s="124" t="str">
        <f>VLOOKUP(I1783,'[1]Already Allocated to Banks'!$I$5:$U$498,6,0)</f>
        <v>BANK OF INDIA</v>
      </c>
      <c r="O1783" s="165" t="s">
        <v>4274</v>
      </c>
      <c r="P1783" s="172" t="s">
        <v>4249</v>
      </c>
      <c r="Q1783" s="172"/>
      <c r="R1783" s="172"/>
      <c r="S1783" s="172"/>
      <c r="T1783" s="172"/>
      <c r="U1783" s="172"/>
      <c r="V1783" s="172"/>
      <c r="W1783" s="126"/>
      <c r="X1783" s="126"/>
      <c r="Y1783" s="126"/>
      <c r="Z1783" s="126"/>
      <c r="AA1783" s="126"/>
      <c r="AB1783" s="126"/>
      <c r="AC1783" s="126"/>
      <c r="AD1783" s="126"/>
      <c r="AE1783" s="126"/>
      <c r="AF1783" s="126"/>
      <c r="AG1783" s="126"/>
      <c r="AH1783" s="126"/>
    </row>
    <row r="1784" spans="1:34" hidden="1" x14ac:dyDescent="0.25">
      <c r="A1784" s="165">
        <v>1892</v>
      </c>
      <c r="B1784" s="172" t="s">
        <v>12</v>
      </c>
      <c r="C1784" s="172" t="s">
        <v>23</v>
      </c>
      <c r="D1784" s="172" t="s">
        <v>29</v>
      </c>
      <c r="E1784" s="172" t="s">
        <v>14</v>
      </c>
      <c r="F1784" s="172" t="s">
        <v>25</v>
      </c>
      <c r="G1784" s="172" t="s">
        <v>30</v>
      </c>
      <c r="H1784" s="173">
        <v>376909</v>
      </c>
      <c r="I1784" s="172" t="s">
        <v>1272</v>
      </c>
      <c r="J1784" s="172">
        <v>106</v>
      </c>
      <c r="K1784" s="172">
        <v>20</v>
      </c>
      <c r="L1784" s="172">
        <v>343</v>
      </c>
      <c r="M1784" s="172">
        <v>5068.5874060200003</v>
      </c>
      <c r="N1784" s="124" t="str">
        <f>VLOOKUP(I1784,'[1]Already Allocated to Banks'!$I$5:$U$498,6,0)</f>
        <v>BANK OF INDIA</v>
      </c>
      <c r="O1784" s="165" t="s">
        <v>4274</v>
      </c>
      <c r="P1784" s="172" t="s">
        <v>4249</v>
      </c>
      <c r="Q1784" s="172" t="s">
        <v>4249</v>
      </c>
      <c r="R1784" s="172" t="s">
        <v>4250</v>
      </c>
      <c r="S1784" s="172" t="s">
        <v>4250</v>
      </c>
      <c r="T1784" s="172"/>
      <c r="U1784" s="172"/>
      <c r="V1784" s="172"/>
      <c r="W1784" s="126"/>
      <c r="X1784" s="126"/>
      <c r="Y1784" s="126"/>
      <c r="Z1784" s="126"/>
      <c r="AA1784" s="126"/>
      <c r="AB1784" s="126"/>
      <c r="AC1784" s="126"/>
      <c r="AD1784" s="126"/>
      <c r="AE1784" s="126"/>
      <c r="AF1784" s="126"/>
      <c r="AG1784" s="126"/>
      <c r="AH1784" s="126"/>
    </row>
    <row r="1785" spans="1:34" hidden="1" x14ac:dyDescent="0.25">
      <c r="A1785" s="165">
        <v>1387</v>
      </c>
      <c r="B1785" s="172" t="s">
        <v>12</v>
      </c>
      <c r="C1785" s="172" t="s">
        <v>525</v>
      </c>
      <c r="D1785" s="172" t="s">
        <v>2323</v>
      </c>
      <c r="E1785" s="172" t="s">
        <v>14</v>
      </c>
      <c r="F1785" s="172" t="s">
        <v>527</v>
      </c>
      <c r="G1785" s="172" t="s">
        <v>2324</v>
      </c>
      <c r="H1785" s="173">
        <v>356219</v>
      </c>
      <c r="I1785" s="172" t="s">
        <v>2988</v>
      </c>
      <c r="J1785" s="172">
        <v>224</v>
      </c>
      <c r="K1785" s="172">
        <v>20</v>
      </c>
      <c r="L1785" s="172">
        <v>327</v>
      </c>
      <c r="M1785" s="172">
        <v>5603.32859887</v>
      </c>
      <c r="N1785" s="124" t="str">
        <f>VLOOKUP(I1785,'[1]Already Allocated to Banks'!$I$5:$U$498,6,0)</f>
        <v>STATE BANK OF INDIA</v>
      </c>
      <c r="O1785" s="165" t="s">
        <v>4274</v>
      </c>
      <c r="P1785" s="172" t="s">
        <v>4249</v>
      </c>
      <c r="Q1785" s="172"/>
      <c r="R1785" s="172"/>
      <c r="S1785" s="172"/>
      <c r="T1785" s="172"/>
      <c r="U1785" s="172"/>
      <c r="V1785" s="172"/>
      <c r="W1785" s="126"/>
      <c r="X1785" s="126"/>
      <c r="Y1785" s="126"/>
      <c r="Z1785" s="126"/>
      <c r="AA1785" s="126"/>
      <c r="AB1785" s="126"/>
      <c r="AC1785" s="126"/>
      <c r="AD1785" s="126"/>
      <c r="AE1785" s="126"/>
      <c r="AF1785" s="126"/>
      <c r="AG1785" s="126"/>
      <c r="AH1785" s="126"/>
    </row>
    <row r="1786" spans="1:34" hidden="1" x14ac:dyDescent="0.25">
      <c r="A1786" s="165">
        <v>903</v>
      </c>
      <c r="B1786" s="172" t="s">
        <v>12</v>
      </c>
      <c r="C1786" s="172" t="s">
        <v>607</v>
      </c>
      <c r="D1786" s="172" t="s">
        <v>608</v>
      </c>
      <c r="E1786" s="172" t="s">
        <v>14</v>
      </c>
      <c r="F1786" s="172" t="s">
        <v>609</v>
      </c>
      <c r="G1786" s="172" t="s">
        <v>610</v>
      </c>
      <c r="H1786" s="173">
        <v>364016</v>
      </c>
      <c r="I1786" s="172" t="s">
        <v>2002</v>
      </c>
      <c r="J1786" s="172">
        <v>672</v>
      </c>
      <c r="K1786" s="172">
        <v>20</v>
      </c>
      <c r="L1786" s="172">
        <v>339</v>
      </c>
      <c r="M1786" s="172">
        <v>6297.7349783700001</v>
      </c>
      <c r="N1786" s="124" t="e">
        <f>VLOOKUP(I1786,'[1]Already Allocated to Banks'!$I$5:$U$498,6,0)</f>
        <v>#N/A</v>
      </c>
      <c r="O1786" s="165" t="s">
        <v>4274</v>
      </c>
      <c r="P1786" s="172" t="s">
        <v>4249</v>
      </c>
      <c r="Q1786" s="172" t="s">
        <v>4249</v>
      </c>
      <c r="R1786" s="172" t="s">
        <v>4249</v>
      </c>
      <c r="S1786" s="172" t="s">
        <v>4249</v>
      </c>
      <c r="T1786" s="172"/>
      <c r="U1786" s="172"/>
      <c r="V1786" s="172"/>
      <c r="W1786" s="126"/>
      <c r="X1786" s="126"/>
      <c r="Y1786" s="126"/>
      <c r="Z1786" s="126"/>
      <c r="AA1786" s="126"/>
      <c r="AB1786" s="126"/>
      <c r="AC1786" s="126"/>
      <c r="AD1786" s="126"/>
      <c r="AE1786" s="126"/>
      <c r="AF1786" s="126"/>
      <c r="AG1786" s="126"/>
      <c r="AH1786" s="126"/>
    </row>
    <row r="1787" spans="1:34" hidden="1" x14ac:dyDescent="0.25">
      <c r="A1787" s="165">
        <v>1324</v>
      </c>
      <c r="B1787" s="172" t="s">
        <v>12</v>
      </c>
      <c r="C1787" s="172" t="s">
        <v>607</v>
      </c>
      <c r="D1787" s="172" t="s">
        <v>608</v>
      </c>
      <c r="E1787" s="172" t="s">
        <v>14</v>
      </c>
      <c r="F1787" s="172" t="s">
        <v>609</v>
      </c>
      <c r="G1787" s="172" t="s">
        <v>610</v>
      </c>
      <c r="H1787" s="173">
        <v>377713</v>
      </c>
      <c r="I1787" s="172" t="s">
        <v>2858</v>
      </c>
      <c r="J1787" s="172">
        <v>643</v>
      </c>
      <c r="K1787" s="172">
        <v>20</v>
      </c>
      <c r="L1787" s="172">
        <v>339</v>
      </c>
      <c r="M1787" s="172">
        <v>5686.6821798600004</v>
      </c>
      <c r="N1787" s="124" t="e">
        <f>VLOOKUP(I1787,'[1]Already Allocated to Banks'!$I$5:$U$498,6,0)</f>
        <v>#N/A</v>
      </c>
      <c r="O1787" s="165" t="s">
        <v>4274</v>
      </c>
      <c r="P1787" s="172" t="s">
        <v>4249</v>
      </c>
      <c r="Q1787" s="172" t="s">
        <v>4249</v>
      </c>
      <c r="R1787" s="172" t="s">
        <v>4249</v>
      </c>
      <c r="S1787" s="172" t="s">
        <v>4249</v>
      </c>
      <c r="T1787" s="172"/>
      <c r="U1787" s="172"/>
      <c r="V1787" s="172"/>
      <c r="W1787" s="126"/>
      <c r="X1787" s="126"/>
      <c r="Y1787" s="126"/>
      <c r="Z1787" s="126"/>
      <c r="AA1787" s="126"/>
      <c r="AB1787" s="126"/>
      <c r="AC1787" s="126"/>
      <c r="AD1787" s="126"/>
      <c r="AE1787" s="126"/>
      <c r="AF1787" s="126"/>
      <c r="AG1787" s="126"/>
      <c r="AH1787" s="126"/>
    </row>
    <row r="1788" spans="1:34" hidden="1" x14ac:dyDescent="0.25">
      <c r="A1788" s="165">
        <v>1686</v>
      </c>
      <c r="B1788" s="172" t="s">
        <v>12</v>
      </c>
      <c r="C1788" s="172" t="s">
        <v>607</v>
      </c>
      <c r="D1788" s="172" t="s">
        <v>3060</v>
      </c>
      <c r="E1788" s="172" t="s">
        <v>14</v>
      </c>
      <c r="F1788" s="172" t="s">
        <v>609</v>
      </c>
      <c r="G1788" s="172" t="s">
        <v>3061</v>
      </c>
      <c r="H1788" s="173">
        <v>377695</v>
      </c>
      <c r="I1788" s="172" t="s">
        <v>3585</v>
      </c>
      <c r="J1788" s="172">
        <v>666</v>
      </c>
      <c r="K1788" s="172">
        <v>20</v>
      </c>
      <c r="L1788" s="172">
        <v>339</v>
      </c>
      <c r="M1788" s="172">
        <v>5277.9147999200004</v>
      </c>
      <c r="N1788" s="124" t="e">
        <f>VLOOKUP(I1788,'[1]Already Allocated to Banks'!$I$5:$U$498,6,0)</f>
        <v>#N/A</v>
      </c>
      <c r="O1788" s="165" t="s">
        <v>4274</v>
      </c>
      <c r="P1788" s="172" t="s">
        <v>4249</v>
      </c>
      <c r="Q1788" s="172" t="s">
        <v>4249</v>
      </c>
      <c r="R1788" s="172" t="s">
        <v>4249</v>
      </c>
      <c r="S1788" s="172" t="s">
        <v>4249</v>
      </c>
      <c r="T1788" s="172"/>
      <c r="U1788" s="172"/>
      <c r="V1788" s="172"/>
      <c r="W1788" s="126"/>
      <c r="X1788" s="126"/>
      <c r="Y1788" s="126"/>
      <c r="Z1788" s="126"/>
      <c r="AA1788" s="126"/>
      <c r="AB1788" s="126"/>
      <c r="AC1788" s="126"/>
      <c r="AD1788" s="126"/>
      <c r="AE1788" s="126"/>
      <c r="AF1788" s="126"/>
      <c r="AG1788" s="126"/>
      <c r="AH1788" s="126"/>
    </row>
    <row r="1789" spans="1:34" hidden="1" x14ac:dyDescent="0.25">
      <c r="A1789" s="165">
        <v>969</v>
      </c>
      <c r="B1789" s="172" t="s">
        <v>12</v>
      </c>
      <c r="C1789" s="172" t="s">
        <v>569</v>
      </c>
      <c r="D1789" s="172" t="s">
        <v>1763</v>
      </c>
      <c r="E1789" s="172" t="s">
        <v>14</v>
      </c>
      <c r="F1789" s="172" t="s">
        <v>571</v>
      </c>
      <c r="G1789" s="172" t="s">
        <v>1764</v>
      </c>
      <c r="H1789" s="173">
        <v>374831</v>
      </c>
      <c r="I1789" s="172" t="s">
        <v>2144</v>
      </c>
      <c r="J1789" s="172">
        <v>112</v>
      </c>
      <c r="K1789" s="172">
        <v>20</v>
      </c>
      <c r="L1789" s="172">
        <v>340</v>
      </c>
      <c r="M1789" s="172">
        <v>6178.7989714900004</v>
      </c>
      <c r="N1789" s="124" t="e">
        <f>VLOOKUP(I1789,'[1]Already Allocated to Banks'!$I$5:$U$498,6,0)</f>
        <v>#N/A</v>
      </c>
      <c r="O1789" s="165" t="s">
        <v>4274</v>
      </c>
      <c r="P1789" s="172" t="s">
        <v>4249</v>
      </c>
      <c r="Q1789" s="172"/>
      <c r="R1789" s="172"/>
      <c r="S1789" s="172"/>
      <c r="T1789" s="172"/>
      <c r="U1789" s="172"/>
      <c r="V1789" s="172"/>
      <c r="W1789" s="126"/>
      <c r="X1789" s="126"/>
      <c r="Y1789" s="126"/>
      <c r="Z1789" s="126"/>
      <c r="AA1789" s="126"/>
      <c r="AB1789" s="126"/>
      <c r="AC1789" s="126"/>
      <c r="AD1789" s="126"/>
      <c r="AE1789" s="126"/>
      <c r="AF1789" s="126"/>
      <c r="AG1789" s="126"/>
      <c r="AH1789" s="126"/>
    </row>
    <row r="1790" spans="1:34" hidden="1" x14ac:dyDescent="0.25">
      <c r="A1790" s="165">
        <v>1083</v>
      </c>
      <c r="B1790" s="172" t="s">
        <v>12</v>
      </c>
      <c r="C1790" s="172" t="s">
        <v>569</v>
      </c>
      <c r="D1790" s="172" t="s">
        <v>1763</v>
      </c>
      <c r="E1790" s="172" t="s">
        <v>14</v>
      </c>
      <c r="F1790" s="172" t="s">
        <v>571</v>
      </c>
      <c r="G1790" s="172" t="s">
        <v>1764</v>
      </c>
      <c r="H1790" s="173">
        <v>356271</v>
      </c>
      <c r="I1790" s="172" t="s">
        <v>2383</v>
      </c>
      <c r="J1790" s="172">
        <v>127</v>
      </c>
      <c r="K1790" s="172">
        <v>20</v>
      </c>
      <c r="L1790" s="172">
        <v>340</v>
      </c>
      <c r="M1790" s="172">
        <v>5997.1821257900001</v>
      </c>
      <c r="N1790" s="124" t="e">
        <f>VLOOKUP(I1790,'[1]Already Allocated to Banks'!$I$5:$U$498,6,0)</f>
        <v>#N/A</v>
      </c>
      <c r="O1790" s="165" t="s">
        <v>4274</v>
      </c>
      <c r="P1790" s="172" t="s">
        <v>4249</v>
      </c>
      <c r="Q1790" s="172"/>
      <c r="R1790" s="172"/>
      <c r="S1790" s="172"/>
      <c r="T1790" s="172"/>
      <c r="U1790" s="172"/>
      <c r="V1790" s="172"/>
      <c r="W1790" s="126"/>
      <c r="X1790" s="126"/>
      <c r="Y1790" s="126"/>
      <c r="Z1790" s="126"/>
      <c r="AA1790" s="126"/>
      <c r="AB1790" s="126"/>
      <c r="AC1790" s="126"/>
      <c r="AD1790" s="126"/>
      <c r="AE1790" s="126"/>
      <c r="AF1790" s="126"/>
      <c r="AG1790" s="126"/>
      <c r="AH1790" s="126"/>
    </row>
    <row r="1791" spans="1:34" hidden="1" x14ac:dyDescent="0.25">
      <c r="A1791" s="165">
        <v>1145</v>
      </c>
      <c r="B1791" s="172" t="s">
        <v>12</v>
      </c>
      <c r="C1791" s="172" t="s">
        <v>569</v>
      </c>
      <c r="D1791" s="172" t="s">
        <v>2191</v>
      </c>
      <c r="E1791" s="172" t="s">
        <v>14</v>
      </c>
      <c r="F1791" s="172" t="s">
        <v>571</v>
      </c>
      <c r="G1791" s="172" t="s">
        <v>2192</v>
      </c>
      <c r="H1791" s="173">
        <v>358369</v>
      </c>
      <c r="I1791" s="172" t="s">
        <v>2501</v>
      </c>
      <c r="J1791" s="172">
        <v>20</v>
      </c>
      <c r="K1791" s="172">
        <v>20</v>
      </c>
      <c r="L1791" s="172">
        <v>340</v>
      </c>
      <c r="M1791" s="172">
        <v>5919.4121331099996</v>
      </c>
      <c r="N1791" s="124" t="e">
        <f>VLOOKUP(I1791,'[1]Already Allocated to Banks'!$I$5:$U$498,6,0)</f>
        <v>#N/A</v>
      </c>
      <c r="O1791" s="165" t="s">
        <v>4274</v>
      </c>
      <c r="P1791" s="172" t="s">
        <v>4249</v>
      </c>
      <c r="Q1791" s="172"/>
      <c r="R1791" s="172"/>
      <c r="S1791" s="172"/>
      <c r="T1791" s="172"/>
      <c r="U1791" s="172"/>
      <c r="V1791" s="172"/>
      <c r="W1791" s="126"/>
      <c r="X1791" s="126"/>
      <c r="Y1791" s="126"/>
      <c r="Z1791" s="126"/>
      <c r="AA1791" s="126"/>
      <c r="AB1791" s="126"/>
      <c r="AC1791" s="126"/>
      <c r="AD1791" s="126"/>
      <c r="AE1791" s="126"/>
      <c r="AF1791" s="126"/>
      <c r="AG1791" s="126"/>
      <c r="AH1791" s="126"/>
    </row>
    <row r="1792" spans="1:34" hidden="1" x14ac:dyDescent="0.25">
      <c r="A1792" s="165">
        <v>1202</v>
      </c>
      <c r="B1792" s="172" t="s">
        <v>12</v>
      </c>
      <c r="C1792" s="172" t="s">
        <v>569</v>
      </c>
      <c r="D1792" s="172" t="s">
        <v>570</v>
      </c>
      <c r="E1792" s="172" t="s">
        <v>14</v>
      </c>
      <c r="F1792" s="172" t="s">
        <v>571</v>
      </c>
      <c r="G1792" s="172" t="s">
        <v>572</v>
      </c>
      <c r="H1792" s="173">
        <v>356362</v>
      </c>
      <c r="I1792" s="172" t="s">
        <v>2609</v>
      </c>
      <c r="J1792" s="172">
        <v>206</v>
      </c>
      <c r="K1792" s="172">
        <v>20</v>
      </c>
      <c r="L1792" s="172">
        <v>340</v>
      </c>
      <c r="M1792" s="172">
        <v>5838.53692297</v>
      </c>
      <c r="N1792" s="124" t="e">
        <f>VLOOKUP(I1792,'[1]Already Allocated to Banks'!$I$5:$U$498,6,0)</f>
        <v>#N/A</v>
      </c>
      <c r="O1792" s="165" t="s">
        <v>4274</v>
      </c>
      <c r="P1792" s="172" t="s">
        <v>4249</v>
      </c>
      <c r="Q1792" s="172"/>
      <c r="R1792" s="172"/>
      <c r="S1792" s="172"/>
      <c r="T1792" s="172"/>
      <c r="U1792" s="172"/>
      <c r="V1792" s="172"/>
      <c r="W1792" s="126"/>
      <c r="X1792" s="126"/>
      <c r="Y1792" s="126"/>
      <c r="Z1792" s="126"/>
      <c r="AA1792" s="126"/>
      <c r="AB1792" s="126"/>
      <c r="AC1792" s="126"/>
      <c r="AD1792" s="126"/>
      <c r="AE1792" s="126"/>
      <c r="AF1792" s="126"/>
      <c r="AG1792" s="126"/>
      <c r="AH1792" s="126"/>
    </row>
    <row r="1793" spans="1:34" hidden="1" x14ac:dyDescent="0.25">
      <c r="A1793" s="165">
        <v>1323</v>
      </c>
      <c r="B1793" s="172" t="s">
        <v>12</v>
      </c>
      <c r="C1793" s="172" t="s">
        <v>569</v>
      </c>
      <c r="D1793" s="172" t="s">
        <v>1763</v>
      </c>
      <c r="E1793" s="172" t="s">
        <v>14</v>
      </c>
      <c r="F1793" s="172" t="s">
        <v>571</v>
      </c>
      <c r="G1793" s="172" t="s">
        <v>1764</v>
      </c>
      <c r="H1793" s="173">
        <v>357780</v>
      </c>
      <c r="I1793" s="172" t="s">
        <v>332</v>
      </c>
      <c r="J1793" s="172">
        <v>70</v>
      </c>
      <c r="K1793" s="172">
        <v>20</v>
      </c>
      <c r="L1793" s="172">
        <v>340</v>
      </c>
      <c r="M1793" s="172">
        <v>5687.48410977</v>
      </c>
      <c r="N1793" s="124" t="str">
        <f>VLOOKUP(I1793,'[1]Already Allocated to Banks'!$I$5:$U$498,6,0)</f>
        <v>STATE BANK OF INDIA</v>
      </c>
      <c r="O1793" s="165" t="s">
        <v>4274</v>
      </c>
      <c r="P1793" s="172" t="s">
        <v>4249</v>
      </c>
      <c r="Q1793" s="172" t="s">
        <v>4249</v>
      </c>
      <c r="R1793" s="172" t="s">
        <v>4249</v>
      </c>
      <c r="S1793" s="172" t="s">
        <v>4250</v>
      </c>
      <c r="T1793" s="172"/>
      <c r="U1793" s="172"/>
      <c r="V1793" s="172"/>
      <c r="W1793" s="126"/>
      <c r="X1793" s="126"/>
      <c r="Y1793" s="126"/>
      <c r="Z1793" s="126"/>
      <c r="AA1793" s="126"/>
      <c r="AB1793" s="126"/>
      <c r="AC1793" s="126"/>
      <c r="AD1793" s="126"/>
      <c r="AE1793" s="126"/>
      <c r="AF1793" s="126"/>
      <c r="AG1793" s="126"/>
      <c r="AH1793" s="126"/>
    </row>
    <row r="1794" spans="1:34" hidden="1" x14ac:dyDescent="0.25">
      <c r="A1794" s="165">
        <v>1342</v>
      </c>
      <c r="B1794" s="172" t="s">
        <v>12</v>
      </c>
      <c r="C1794" s="172" t="s">
        <v>569</v>
      </c>
      <c r="D1794" s="172" t="s">
        <v>2191</v>
      </c>
      <c r="E1794" s="172" t="s">
        <v>14</v>
      </c>
      <c r="F1794" s="172" t="s">
        <v>571</v>
      </c>
      <c r="G1794" s="172" t="s">
        <v>2192</v>
      </c>
      <c r="H1794" s="173">
        <v>356412</v>
      </c>
      <c r="I1794" s="172" t="s">
        <v>2893</v>
      </c>
      <c r="J1794" s="172">
        <v>94</v>
      </c>
      <c r="K1794" s="172">
        <v>20</v>
      </c>
      <c r="L1794" s="172">
        <v>340</v>
      </c>
      <c r="M1794" s="172">
        <v>5658.8987335299998</v>
      </c>
      <c r="N1794" s="124" t="e">
        <f>VLOOKUP(I1794,'[1]Already Allocated to Banks'!$I$5:$U$498,6,0)</f>
        <v>#N/A</v>
      </c>
      <c r="O1794" s="165" t="s">
        <v>4274</v>
      </c>
      <c r="P1794" s="172" t="s">
        <v>4249</v>
      </c>
      <c r="Q1794" s="172"/>
      <c r="R1794" s="172"/>
      <c r="S1794" s="172"/>
      <c r="T1794" s="172"/>
      <c r="U1794" s="172"/>
      <c r="V1794" s="172"/>
      <c r="W1794" s="126"/>
      <c r="X1794" s="126"/>
      <c r="Y1794" s="126"/>
      <c r="Z1794" s="126"/>
      <c r="AA1794" s="126"/>
      <c r="AB1794" s="126"/>
      <c r="AC1794" s="126"/>
      <c r="AD1794" s="126"/>
      <c r="AE1794" s="126"/>
      <c r="AF1794" s="126"/>
      <c r="AG1794" s="126"/>
      <c r="AH1794" s="126"/>
    </row>
    <row r="1795" spans="1:34" hidden="1" x14ac:dyDescent="0.25">
      <c r="A1795" s="165">
        <v>1346</v>
      </c>
      <c r="B1795" s="172" t="s">
        <v>12</v>
      </c>
      <c r="C1795" s="172" t="s">
        <v>569</v>
      </c>
      <c r="D1795" s="172" t="s">
        <v>2191</v>
      </c>
      <c r="E1795" s="172" t="s">
        <v>14</v>
      </c>
      <c r="F1795" s="172" t="s">
        <v>571</v>
      </c>
      <c r="G1795" s="172" t="s">
        <v>2192</v>
      </c>
      <c r="H1795" s="173">
        <v>357872</v>
      </c>
      <c r="I1795" s="172" t="s">
        <v>2901</v>
      </c>
      <c r="J1795" s="172">
        <v>16</v>
      </c>
      <c r="K1795" s="172">
        <v>20</v>
      </c>
      <c r="L1795" s="172">
        <v>340</v>
      </c>
      <c r="M1795" s="172">
        <v>5649.5890434299999</v>
      </c>
      <c r="N1795" s="124" t="e">
        <f>VLOOKUP(I1795,'[1]Already Allocated to Banks'!$I$5:$U$498,6,0)</f>
        <v>#N/A</v>
      </c>
      <c r="O1795" s="165" t="s">
        <v>4274</v>
      </c>
      <c r="P1795" s="172" t="s">
        <v>4249</v>
      </c>
      <c r="Q1795" s="172"/>
      <c r="R1795" s="172"/>
      <c r="S1795" s="172"/>
      <c r="T1795" s="172"/>
      <c r="U1795" s="172"/>
      <c r="V1795" s="172"/>
      <c r="W1795" s="126"/>
      <c r="X1795" s="126"/>
      <c r="Y1795" s="126"/>
      <c r="Z1795" s="126"/>
      <c r="AA1795" s="126"/>
      <c r="AB1795" s="126"/>
      <c r="AC1795" s="126"/>
      <c r="AD1795" s="126"/>
      <c r="AE1795" s="126"/>
      <c r="AF1795" s="126"/>
      <c r="AG1795" s="126"/>
      <c r="AH1795" s="126"/>
    </row>
    <row r="1796" spans="1:34" hidden="1" x14ac:dyDescent="0.25">
      <c r="A1796" s="165">
        <v>1562</v>
      </c>
      <c r="B1796" s="172" t="s">
        <v>12</v>
      </c>
      <c r="C1796" s="172" t="s">
        <v>569</v>
      </c>
      <c r="D1796" s="172" t="s">
        <v>3100</v>
      </c>
      <c r="E1796" s="172" t="s">
        <v>14</v>
      </c>
      <c r="F1796" s="172" t="s">
        <v>571</v>
      </c>
      <c r="G1796" s="172" t="s">
        <v>3101</v>
      </c>
      <c r="H1796" s="173">
        <v>358676</v>
      </c>
      <c r="I1796" s="172" t="s">
        <v>3345</v>
      </c>
      <c r="J1796" s="172">
        <v>143</v>
      </c>
      <c r="K1796" s="172">
        <v>20</v>
      </c>
      <c r="L1796" s="172">
        <v>340</v>
      </c>
      <c r="M1796" s="172">
        <v>5400.9064268800003</v>
      </c>
      <c r="N1796" s="124" t="e">
        <f>VLOOKUP(I1796,'[1]Already Allocated to Banks'!$I$5:$U$498,6,0)</f>
        <v>#N/A</v>
      </c>
      <c r="O1796" s="165" t="s">
        <v>4274</v>
      </c>
      <c r="P1796" s="172" t="s">
        <v>4249</v>
      </c>
      <c r="Q1796" s="172"/>
      <c r="R1796" s="172"/>
      <c r="S1796" s="172"/>
      <c r="T1796" s="172"/>
      <c r="U1796" s="172"/>
      <c r="V1796" s="172"/>
      <c r="W1796" s="126"/>
      <c r="X1796" s="126"/>
      <c r="Y1796" s="126"/>
      <c r="Z1796" s="126"/>
      <c r="AA1796" s="126"/>
      <c r="AB1796" s="126"/>
      <c r="AC1796" s="126"/>
      <c r="AD1796" s="126"/>
      <c r="AE1796" s="126"/>
      <c r="AF1796" s="126"/>
      <c r="AG1796" s="126"/>
      <c r="AH1796" s="126"/>
    </row>
    <row r="1797" spans="1:34" hidden="1" x14ac:dyDescent="0.25">
      <c r="A1797" s="165">
        <v>1687</v>
      </c>
      <c r="B1797" s="172" t="s">
        <v>12</v>
      </c>
      <c r="C1797" s="172" t="s">
        <v>569</v>
      </c>
      <c r="D1797" s="172" t="s">
        <v>1763</v>
      </c>
      <c r="E1797" s="172" t="s">
        <v>14</v>
      </c>
      <c r="F1797" s="172" t="s">
        <v>571</v>
      </c>
      <c r="G1797" s="172" t="s">
        <v>1764</v>
      </c>
      <c r="H1797" s="173">
        <v>377866</v>
      </c>
      <c r="I1797" s="172" t="s">
        <v>2805</v>
      </c>
      <c r="J1797" s="172">
        <v>236</v>
      </c>
      <c r="K1797" s="172">
        <v>20</v>
      </c>
      <c r="L1797" s="172">
        <v>340</v>
      </c>
      <c r="M1797" s="172">
        <v>5277.84908997</v>
      </c>
      <c r="N1797" s="124" t="e">
        <f>VLOOKUP(I1797,'[1]Already Allocated to Banks'!$I$5:$U$498,6,0)</f>
        <v>#N/A</v>
      </c>
      <c r="O1797" s="165" t="s">
        <v>4274</v>
      </c>
      <c r="P1797" s="172" t="s">
        <v>4249</v>
      </c>
      <c r="Q1797" s="172"/>
      <c r="R1797" s="172"/>
      <c r="S1797" s="172"/>
      <c r="T1797" s="172"/>
      <c r="U1797" s="172"/>
      <c r="V1797" s="172"/>
      <c r="W1797" s="126"/>
      <c r="X1797" s="126"/>
      <c r="Y1797" s="126"/>
      <c r="Z1797" s="126"/>
      <c r="AA1797" s="126"/>
      <c r="AB1797" s="126"/>
      <c r="AC1797" s="126"/>
      <c r="AD1797" s="126"/>
      <c r="AE1797" s="126"/>
      <c r="AF1797" s="126"/>
      <c r="AG1797" s="126"/>
      <c r="AH1797" s="126"/>
    </row>
    <row r="1798" spans="1:34" hidden="1" x14ac:dyDescent="0.25">
      <c r="A1798" s="165">
        <v>1715</v>
      </c>
      <c r="B1798" s="172" t="s">
        <v>12</v>
      </c>
      <c r="C1798" s="172" t="s">
        <v>569</v>
      </c>
      <c r="D1798" s="172" t="s">
        <v>1876</v>
      </c>
      <c r="E1798" s="172" t="s">
        <v>14</v>
      </c>
      <c r="F1798" s="172" t="s">
        <v>571</v>
      </c>
      <c r="G1798" s="172" t="s">
        <v>3242</v>
      </c>
      <c r="H1798" s="173">
        <v>377710</v>
      </c>
      <c r="I1798" s="172" t="s">
        <v>3646</v>
      </c>
      <c r="J1798" s="172">
        <v>20</v>
      </c>
      <c r="K1798" s="172">
        <v>20</v>
      </c>
      <c r="L1798" s="172">
        <v>340</v>
      </c>
      <c r="M1798" s="172">
        <v>5258.7262083400001</v>
      </c>
      <c r="N1798" s="124" t="e">
        <f>VLOOKUP(I1798,'[1]Already Allocated to Banks'!$I$5:$U$498,6,0)</f>
        <v>#N/A</v>
      </c>
      <c r="O1798" s="165" t="s">
        <v>4274</v>
      </c>
      <c r="P1798" s="172" t="s">
        <v>4249</v>
      </c>
      <c r="Q1798" s="172"/>
      <c r="R1798" s="172"/>
      <c r="S1798" s="172"/>
      <c r="T1798" s="172"/>
      <c r="U1798" s="172"/>
      <c r="V1798" s="172"/>
      <c r="W1798" s="126"/>
      <c r="X1798" s="126"/>
      <c r="Y1798" s="126"/>
      <c r="Z1798" s="126"/>
      <c r="AA1798" s="126"/>
      <c r="AB1798" s="126"/>
      <c r="AC1798" s="126"/>
      <c r="AD1798" s="126"/>
      <c r="AE1798" s="126"/>
      <c r="AF1798" s="126"/>
      <c r="AG1798" s="126"/>
      <c r="AH1798" s="126"/>
    </row>
    <row r="1799" spans="1:34" hidden="1" x14ac:dyDescent="0.25">
      <c r="A1799" s="165">
        <v>1807</v>
      </c>
      <c r="B1799" s="172" t="s">
        <v>12</v>
      </c>
      <c r="C1799" s="172" t="s">
        <v>569</v>
      </c>
      <c r="D1799" s="172" t="s">
        <v>2191</v>
      </c>
      <c r="E1799" s="172" t="s">
        <v>14</v>
      </c>
      <c r="F1799" s="172" t="s">
        <v>571</v>
      </c>
      <c r="G1799" s="172" t="s">
        <v>2192</v>
      </c>
      <c r="H1799" s="173">
        <v>379008</v>
      </c>
      <c r="I1799" s="172" t="s">
        <v>3832</v>
      </c>
      <c r="J1799" s="172">
        <v>80</v>
      </c>
      <c r="K1799" s="172">
        <v>20</v>
      </c>
      <c r="L1799" s="172">
        <v>340</v>
      </c>
      <c r="M1799" s="172">
        <v>5169.7497162</v>
      </c>
      <c r="N1799" s="124" t="e">
        <f>VLOOKUP(I1799,'[1]Already Allocated to Banks'!$I$5:$U$498,6,0)</f>
        <v>#N/A</v>
      </c>
      <c r="O1799" s="165" t="s">
        <v>4274</v>
      </c>
      <c r="P1799" s="172" t="s">
        <v>4249</v>
      </c>
      <c r="Q1799" s="172"/>
      <c r="R1799" s="172"/>
      <c r="S1799" s="172"/>
      <c r="T1799" s="172"/>
      <c r="U1799" s="172"/>
      <c r="V1799" s="172"/>
      <c r="W1799" s="126"/>
      <c r="X1799" s="126"/>
      <c r="Y1799" s="126"/>
      <c r="Z1799" s="126"/>
      <c r="AA1799" s="126"/>
      <c r="AB1799" s="126"/>
      <c r="AC1799" s="126"/>
      <c r="AD1799" s="126"/>
      <c r="AE1799" s="126"/>
      <c r="AF1799" s="126"/>
      <c r="AG1799" s="126"/>
      <c r="AH1799" s="126"/>
    </row>
    <row r="1800" spans="1:34" x14ac:dyDescent="0.25">
      <c r="A1800" s="115">
        <v>790</v>
      </c>
      <c r="B1800" s="74" t="s">
        <v>12</v>
      </c>
      <c r="C1800" s="74" t="s">
        <v>569</v>
      </c>
      <c r="D1800" s="74" t="s">
        <v>570</v>
      </c>
      <c r="E1800" s="74" t="s">
        <v>14</v>
      </c>
      <c r="F1800" s="74" t="s">
        <v>571</v>
      </c>
      <c r="G1800" s="74" t="s">
        <v>572</v>
      </c>
      <c r="H1800" s="161">
        <v>362981</v>
      </c>
      <c r="I1800" s="74" t="s">
        <v>1760</v>
      </c>
      <c r="J1800" s="74">
        <v>90</v>
      </c>
      <c r="K1800" s="74">
        <v>20</v>
      </c>
      <c r="L1800" s="74">
        <v>340</v>
      </c>
      <c r="M1800" s="74">
        <v>6511.9057846599999</v>
      </c>
      <c r="N1800" s="124" t="e">
        <f>VLOOKUP(I1800,'[1]Already Allocated to Banks'!$I$5:$U$498,6,0)</f>
        <v>#N/A</v>
      </c>
      <c r="O1800" s="115"/>
      <c r="P1800" s="74">
        <v>0</v>
      </c>
      <c r="Q1800" s="74">
        <v>0</v>
      </c>
      <c r="R1800" s="74">
        <v>0</v>
      </c>
      <c r="S1800" s="74">
        <v>0</v>
      </c>
      <c r="T1800" s="74"/>
      <c r="U1800" s="74"/>
      <c r="V1800" s="74"/>
    </row>
    <row r="1801" spans="1:34" x14ac:dyDescent="0.25">
      <c r="A1801" s="115">
        <v>796</v>
      </c>
      <c r="B1801" s="74" t="s">
        <v>12</v>
      </c>
      <c r="C1801" s="74" t="s">
        <v>569</v>
      </c>
      <c r="D1801" s="74" t="s">
        <v>570</v>
      </c>
      <c r="E1801" s="74" t="s">
        <v>14</v>
      </c>
      <c r="F1801" s="74" t="s">
        <v>571</v>
      </c>
      <c r="G1801" s="74" t="s">
        <v>572</v>
      </c>
      <c r="H1801" s="161">
        <v>377849</v>
      </c>
      <c r="I1801" s="74" t="s">
        <v>1774</v>
      </c>
      <c r="J1801" s="74">
        <v>100</v>
      </c>
      <c r="K1801" s="74">
        <v>20</v>
      </c>
      <c r="L1801" s="74">
        <v>340</v>
      </c>
      <c r="M1801" s="74">
        <v>6498.8681543299999</v>
      </c>
      <c r="N1801" s="124" t="e">
        <f>VLOOKUP(I1801,'[1]Already Allocated to Banks'!$I$5:$U$498,6,0)</f>
        <v>#N/A</v>
      </c>
      <c r="O1801" s="115"/>
      <c r="P1801" s="74">
        <v>0</v>
      </c>
      <c r="Q1801" s="74">
        <v>0</v>
      </c>
      <c r="R1801" s="74">
        <v>0</v>
      </c>
      <c r="S1801" s="74">
        <v>0</v>
      </c>
      <c r="T1801" s="74"/>
      <c r="U1801" s="74"/>
      <c r="V1801" s="74"/>
    </row>
    <row r="1802" spans="1:34" x14ac:dyDescent="0.25">
      <c r="A1802" s="115">
        <v>800</v>
      </c>
      <c r="B1802" s="74" t="s">
        <v>12</v>
      </c>
      <c r="C1802" s="74" t="s">
        <v>569</v>
      </c>
      <c r="D1802" s="74" t="s">
        <v>570</v>
      </c>
      <c r="E1802" s="74" t="s">
        <v>14</v>
      </c>
      <c r="F1802" s="74" t="s">
        <v>571</v>
      </c>
      <c r="G1802" s="74" t="s">
        <v>572</v>
      </c>
      <c r="H1802" s="161">
        <v>375265</v>
      </c>
      <c r="I1802" s="74" t="s">
        <v>1782</v>
      </c>
      <c r="J1802" s="74">
        <v>168</v>
      </c>
      <c r="K1802" s="74">
        <v>20</v>
      </c>
      <c r="L1802" s="74">
        <v>340</v>
      </c>
      <c r="M1802" s="74">
        <v>6492.4552710099997</v>
      </c>
      <c r="N1802" s="124" t="e">
        <f>VLOOKUP(I1802,'[1]Already Allocated to Banks'!$I$5:$U$498,6,0)</f>
        <v>#N/A</v>
      </c>
      <c r="O1802" s="115"/>
      <c r="P1802" s="74">
        <v>0</v>
      </c>
      <c r="Q1802" s="74">
        <v>0</v>
      </c>
      <c r="R1802" s="74">
        <v>0</v>
      </c>
      <c r="S1802" s="74">
        <v>0</v>
      </c>
      <c r="T1802" s="74"/>
      <c r="U1802" s="74"/>
      <c r="V1802" s="74"/>
    </row>
    <row r="1803" spans="1:34" x14ac:dyDescent="0.25">
      <c r="A1803" s="115">
        <v>917</v>
      </c>
      <c r="B1803" s="74" t="s">
        <v>12</v>
      </c>
      <c r="C1803" s="74" t="s">
        <v>569</v>
      </c>
      <c r="D1803" s="74" t="s">
        <v>1763</v>
      </c>
      <c r="E1803" s="74" t="s">
        <v>14</v>
      </c>
      <c r="F1803" s="74" t="s">
        <v>571</v>
      </c>
      <c r="G1803" s="74" t="s">
        <v>1764</v>
      </c>
      <c r="H1803" s="161">
        <v>376914</v>
      </c>
      <c r="I1803" s="74" t="s">
        <v>2029</v>
      </c>
      <c r="J1803" s="74">
        <v>117</v>
      </c>
      <c r="K1803" s="74">
        <v>20</v>
      </c>
      <c r="L1803" s="74">
        <v>340</v>
      </c>
      <c r="M1803" s="74">
        <v>6286.1669980699999</v>
      </c>
      <c r="N1803" s="124" t="e">
        <f>VLOOKUP(I1803,'[1]Already Allocated to Banks'!$I$5:$U$498,6,0)</f>
        <v>#N/A</v>
      </c>
      <c r="O1803" s="115"/>
      <c r="P1803" s="74">
        <v>0</v>
      </c>
      <c r="Q1803" s="74">
        <v>0</v>
      </c>
      <c r="R1803" s="74">
        <v>0</v>
      </c>
      <c r="S1803" s="74">
        <v>0</v>
      </c>
      <c r="T1803" s="74"/>
      <c r="U1803" s="74"/>
      <c r="V1803" s="74"/>
    </row>
    <row r="1804" spans="1:34" x14ac:dyDescent="0.25">
      <c r="A1804" s="115">
        <v>994</v>
      </c>
      <c r="B1804" s="74" t="s">
        <v>12</v>
      </c>
      <c r="C1804" s="74" t="s">
        <v>569</v>
      </c>
      <c r="D1804" s="74" t="s">
        <v>2191</v>
      </c>
      <c r="E1804" s="74" t="s">
        <v>14</v>
      </c>
      <c r="F1804" s="74" t="s">
        <v>571</v>
      </c>
      <c r="G1804" s="74" t="s">
        <v>2192</v>
      </c>
      <c r="H1804" s="161">
        <v>363307</v>
      </c>
      <c r="I1804" s="74" t="s">
        <v>2194</v>
      </c>
      <c r="J1804" s="74">
        <v>98</v>
      </c>
      <c r="K1804" s="74">
        <v>20</v>
      </c>
      <c r="L1804" s="74">
        <v>340</v>
      </c>
      <c r="M1804" s="74">
        <v>6132.9614456999998</v>
      </c>
      <c r="N1804" s="124" t="e">
        <f>VLOOKUP(I1804,'[1]Already Allocated to Banks'!$I$5:$U$498,6,0)</f>
        <v>#N/A</v>
      </c>
      <c r="O1804" s="115"/>
      <c r="P1804" s="74">
        <v>0</v>
      </c>
      <c r="Q1804" s="74">
        <v>0</v>
      </c>
      <c r="R1804" s="74">
        <v>0</v>
      </c>
      <c r="S1804" s="74">
        <v>0</v>
      </c>
      <c r="T1804" s="74"/>
      <c r="U1804" s="74"/>
      <c r="V1804" s="74"/>
    </row>
    <row r="1805" spans="1:34" x14ac:dyDescent="0.25">
      <c r="A1805" s="115">
        <v>1024</v>
      </c>
      <c r="B1805" s="74" t="s">
        <v>12</v>
      </c>
      <c r="C1805" s="74" t="s">
        <v>569</v>
      </c>
      <c r="D1805" s="74" t="s">
        <v>570</v>
      </c>
      <c r="E1805" s="74" t="s">
        <v>14</v>
      </c>
      <c r="F1805" s="74" t="s">
        <v>571</v>
      </c>
      <c r="G1805" s="74" t="s">
        <v>572</v>
      </c>
      <c r="H1805" s="161">
        <v>368862</v>
      </c>
      <c r="I1805" s="74" t="s">
        <v>2258</v>
      </c>
      <c r="J1805" s="74">
        <v>60</v>
      </c>
      <c r="K1805" s="74">
        <v>20</v>
      </c>
      <c r="L1805" s="74">
        <v>340</v>
      </c>
      <c r="M1805" s="74">
        <v>6085.4379252600002</v>
      </c>
      <c r="N1805" s="124" t="e">
        <f>VLOOKUP(I1805,'[1]Already Allocated to Banks'!$I$5:$U$498,6,0)</f>
        <v>#N/A</v>
      </c>
      <c r="O1805" s="115"/>
      <c r="P1805" s="74">
        <v>0</v>
      </c>
      <c r="Q1805" s="74">
        <v>0</v>
      </c>
      <c r="R1805" s="74">
        <v>0</v>
      </c>
      <c r="S1805" s="74">
        <v>0</v>
      </c>
      <c r="T1805" s="74"/>
      <c r="U1805" s="74"/>
      <c r="V1805" s="74"/>
    </row>
    <row r="1806" spans="1:34" x14ac:dyDescent="0.25">
      <c r="A1806" s="115">
        <v>1072</v>
      </c>
      <c r="B1806" s="74" t="s">
        <v>12</v>
      </c>
      <c r="C1806" s="74" t="s">
        <v>569</v>
      </c>
      <c r="D1806" s="74" t="s">
        <v>570</v>
      </c>
      <c r="E1806" s="74" t="s">
        <v>14</v>
      </c>
      <c r="F1806" s="74" t="s">
        <v>571</v>
      </c>
      <c r="G1806" s="74" t="s">
        <v>572</v>
      </c>
      <c r="H1806" s="161">
        <v>347404</v>
      </c>
      <c r="I1806" s="74" t="s">
        <v>2361</v>
      </c>
      <c r="J1806" s="74">
        <v>147</v>
      </c>
      <c r="K1806" s="74">
        <v>20</v>
      </c>
      <c r="L1806" s="74">
        <v>340</v>
      </c>
      <c r="M1806" s="74">
        <v>6014.2805474899997</v>
      </c>
      <c r="N1806" s="124" t="e">
        <f>VLOOKUP(I1806,'[1]Already Allocated to Banks'!$I$5:$U$498,6,0)</f>
        <v>#N/A</v>
      </c>
      <c r="O1806" s="115"/>
      <c r="P1806" s="74">
        <v>0</v>
      </c>
      <c r="Q1806" s="74">
        <v>0</v>
      </c>
      <c r="R1806" s="74">
        <v>0</v>
      </c>
      <c r="S1806" s="74">
        <v>0</v>
      </c>
      <c r="T1806" s="74"/>
      <c r="U1806" s="74"/>
      <c r="V1806" s="74"/>
    </row>
    <row r="1807" spans="1:34" x14ac:dyDescent="0.25">
      <c r="A1807" s="115">
        <v>1119</v>
      </c>
      <c r="B1807" s="74" t="s">
        <v>12</v>
      </c>
      <c r="C1807" s="74" t="s">
        <v>569</v>
      </c>
      <c r="D1807" s="74" t="s">
        <v>570</v>
      </c>
      <c r="E1807" s="74" t="s">
        <v>14</v>
      </c>
      <c r="F1807" s="74" t="s">
        <v>571</v>
      </c>
      <c r="G1807" s="74" t="s">
        <v>572</v>
      </c>
      <c r="H1807" s="161">
        <v>362922</v>
      </c>
      <c r="I1807" s="74" t="s">
        <v>2452</v>
      </c>
      <c r="J1807" s="74">
        <v>811</v>
      </c>
      <c r="K1807" s="74">
        <v>20</v>
      </c>
      <c r="L1807" s="74">
        <v>340</v>
      </c>
      <c r="M1807" s="74">
        <v>5954.8747135800004</v>
      </c>
      <c r="N1807" s="124" t="e">
        <f>VLOOKUP(I1807,'[1]Already Allocated to Banks'!$I$5:$U$498,6,0)</f>
        <v>#N/A</v>
      </c>
      <c r="O1807" s="115"/>
      <c r="P1807" s="74">
        <v>0</v>
      </c>
      <c r="Q1807" s="74">
        <v>0</v>
      </c>
      <c r="R1807" s="74">
        <v>0</v>
      </c>
      <c r="S1807" s="74">
        <v>0</v>
      </c>
      <c r="T1807" s="74"/>
      <c r="U1807" s="74"/>
      <c r="V1807" s="74"/>
    </row>
    <row r="1808" spans="1:34" x14ac:dyDescent="0.25">
      <c r="A1808" s="115">
        <v>1128</v>
      </c>
      <c r="B1808" s="74" t="s">
        <v>12</v>
      </c>
      <c r="C1808" s="74" t="s">
        <v>569</v>
      </c>
      <c r="D1808" s="74" t="s">
        <v>2191</v>
      </c>
      <c r="E1808" s="74" t="s">
        <v>14</v>
      </c>
      <c r="F1808" s="74" t="s">
        <v>571</v>
      </c>
      <c r="G1808" s="74" t="s">
        <v>2192</v>
      </c>
      <c r="H1808" s="161">
        <v>372046</v>
      </c>
      <c r="I1808" s="74" t="s">
        <v>2470</v>
      </c>
      <c r="J1808" s="74">
        <v>43</v>
      </c>
      <c r="K1808" s="74">
        <v>20</v>
      </c>
      <c r="L1808" s="74">
        <v>340</v>
      </c>
      <c r="M1808" s="74">
        <v>5942.3326397500005</v>
      </c>
      <c r="N1808" s="124" t="e">
        <f>VLOOKUP(I1808,'[1]Already Allocated to Banks'!$I$5:$U$498,6,0)</f>
        <v>#N/A</v>
      </c>
      <c r="O1808" s="115"/>
      <c r="P1808" s="74">
        <v>0</v>
      </c>
      <c r="Q1808" s="74">
        <v>0</v>
      </c>
      <c r="R1808" s="74">
        <v>0</v>
      </c>
      <c r="S1808" s="74">
        <v>0</v>
      </c>
      <c r="T1808" s="74"/>
      <c r="U1808" s="74"/>
      <c r="V1808" s="74"/>
    </row>
    <row r="1809" spans="1:22" x14ac:dyDescent="0.25">
      <c r="A1809" s="115">
        <v>1186</v>
      </c>
      <c r="B1809" s="74" t="s">
        <v>12</v>
      </c>
      <c r="C1809" s="74" t="s">
        <v>569</v>
      </c>
      <c r="D1809" s="74" t="s">
        <v>570</v>
      </c>
      <c r="E1809" s="74" t="s">
        <v>14</v>
      </c>
      <c r="F1809" s="74" t="s">
        <v>571</v>
      </c>
      <c r="G1809" s="74" t="s">
        <v>572</v>
      </c>
      <c r="H1809" s="161">
        <v>375535</v>
      </c>
      <c r="I1809" s="74" t="s">
        <v>2579</v>
      </c>
      <c r="J1809" s="74">
        <v>199</v>
      </c>
      <c r="K1809" s="74">
        <v>20</v>
      </c>
      <c r="L1809" s="74">
        <v>340</v>
      </c>
      <c r="M1809" s="74">
        <v>5858.7619977200002</v>
      </c>
      <c r="N1809" s="124" t="e">
        <f>VLOOKUP(I1809,'[1]Already Allocated to Banks'!$I$5:$U$498,6,0)</f>
        <v>#N/A</v>
      </c>
      <c r="O1809" s="115"/>
      <c r="P1809" s="74">
        <v>0</v>
      </c>
      <c r="Q1809" s="74">
        <v>0</v>
      </c>
      <c r="R1809" s="74">
        <v>0</v>
      </c>
      <c r="S1809" s="74">
        <v>0</v>
      </c>
      <c r="T1809" s="74"/>
      <c r="U1809" s="74"/>
      <c r="V1809" s="74"/>
    </row>
    <row r="1810" spans="1:22" x14ac:dyDescent="0.25">
      <c r="A1810" s="115">
        <v>1225</v>
      </c>
      <c r="B1810" s="74" t="s">
        <v>12</v>
      </c>
      <c r="C1810" s="74" t="s">
        <v>569</v>
      </c>
      <c r="D1810" s="74" t="s">
        <v>1763</v>
      </c>
      <c r="E1810" s="74" t="s">
        <v>14</v>
      </c>
      <c r="F1810" s="74" t="s">
        <v>571</v>
      </c>
      <c r="G1810" s="74" t="s">
        <v>1764</v>
      </c>
      <c r="H1810" s="161">
        <v>347402</v>
      </c>
      <c r="I1810" s="74" t="s">
        <v>2655</v>
      </c>
      <c r="J1810" s="74">
        <v>10</v>
      </c>
      <c r="K1810" s="74">
        <v>20</v>
      </c>
      <c r="L1810" s="74">
        <v>340</v>
      </c>
      <c r="M1810" s="74">
        <v>5809.57611731</v>
      </c>
      <c r="N1810" s="124" t="e">
        <f>VLOOKUP(I1810,'[1]Already Allocated to Banks'!$I$5:$U$498,6,0)</f>
        <v>#N/A</v>
      </c>
      <c r="O1810" s="115"/>
      <c r="P1810" s="74">
        <v>0</v>
      </c>
      <c r="Q1810" s="74">
        <v>0</v>
      </c>
      <c r="R1810" s="74">
        <v>0</v>
      </c>
      <c r="S1810" s="74">
        <v>0</v>
      </c>
      <c r="T1810" s="74"/>
      <c r="U1810" s="74"/>
      <c r="V1810" s="74"/>
    </row>
    <row r="1811" spans="1:22" x14ac:dyDescent="0.25">
      <c r="A1811" s="115">
        <v>1237</v>
      </c>
      <c r="B1811" s="74" t="s">
        <v>12</v>
      </c>
      <c r="C1811" s="74" t="s">
        <v>569</v>
      </c>
      <c r="D1811" s="74" t="s">
        <v>2191</v>
      </c>
      <c r="E1811" s="74" t="s">
        <v>14</v>
      </c>
      <c r="F1811" s="74" t="s">
        <v>571</v>
      </c>
      <c r="G1811" s="74" t="s">
        <v>2192</v>
      </c>
      <c r="H1811" s="161">
        <v>377045</v>
      </c>
      <c r="I1811" s="74" t="s">
        <v>2677</v>
      </c>
      <c r="J1811" s="74">
        <v>109</v>
      </c>
      <c r="K1811" s="74">
        <v>20</v>
      </c>
      <c r="L1811" s="74">
        <v>340</v>
      </c>
      <c r="M1811" s="74">
        <v>5792.3469104400001</v>
      </c>
      <c r="N1811" s="124" t="e">
        <f>VLOOKUP(I1811,'[1]Already Allocated to Banks'!$I$5:$U$498,6,0)</f>
        <v>#N/A</v>
      </c>
      <c r="O1811" s="115"/>
      <c r="P1811" s="74">
        <v>0</v>
      </c>
      <c r="Q1811" s="74">
        <v>0</v>
      </c>
      <c r="R1811" s="74">
        <v>0</v>
      </c>
      <c r="S1811" s="74">
        <v>0</v>
      </c>
      <c r="T1811" s="74"/>
      <c r="U1811" s="74"/>
      <c r="V1811" s="74"/>
    </row>
    <row r="1812" spans="1:22" x14ac:dyDescent="0.25">
      <c r="A1812" s="115">
        <v>1251</v>
      </c>
      <c r="B1812" s="74" t="s">
        <v>12</v>
      </c>
      <c r="C1812" s="74" t="s">
        <v>569</v>
      </c>
      <c r="D1812" s="74" t="s">
        <v>570</v>
      </c>
      <c r="E1812" s="74" t="s">
        <v>14</v>
      </c>
      <c r="F1812" s="74" t="s">
        <v>571</v>
      </c>
      <c r="G1812" s="74" t="s">
        <v>572</v>
      </c>
      <c r="H1812" s="161">
        <v>377058</v>
      </c>
      <c r="I1812" s="74" t="s">
        <v>2709</v>
      </c>
      <c r="J1812" s="74">
        <v>181</v>
      </c>
      <c r="K1812" s="74">
        <v>20</v>
      </c>
      <c r="L1812" s="74">
        <v>340</v>
      </c>
      <c r="M1812" s="74">
        <v>5775.71425654</v>
      </c>
      <c r="N1812" s="124" t="e">
        <f>VLOOKUP(I1812,'[1]Already Allocated to Banks'!$I$5:$U$498,6,0)</f>
        <v>#N/A</v>
      </c>
      <c r="O1812" s="115"/>
      <c r="P1812" s="74">
        <v>0</v>
      </c>
      <c r="Q1812" s="74">
        <v>0</v>
      </c>
      <c r="R1812" s="74">
        <v>0</v>
      </c>
      <c r="S1812" s="74">
        <v>0</v>
      </c>
      <c r="T1812" s="74"/>
      <c r="U1812" s="74"/>
      <c r="V1812" s="74"/>
    </row>
    <row r="1813" spans="1:22" x14ac:dyDescent="0.25">
      <c r="A1813" s="115">
        <v>1298</v>
      </c>
      <c r="B1813" s="74" t="s">
        <v>12</v>
      </c>
      <c r="C1813" s="74" t="s">
        <v>569</v>
      </c>
      <c r="D1813" s="74" t="s">
        <v>2191</v>
      </c>
      <c r="E1813" s="74" t="s">
        <v>14</v>
      </c>
      <c r="F1813" s="74" t="s">
        <v>571</v>
      </c>
      <c r="G1813" s="74" t="s">
        <v>2192</v>
      </c>
      <c r="H1813" s="161">
        <v>359787</v>
      </c>
      <c r="I1813" s="74" t="s">
        <v>2805</v>
      </c>
      <c r="J1813" s="74">
        <v>160</v>
      </c>
      <c r="K1813" s="74">
        <v>20</v>
      </c>
      <c r="L1813" s="74">
        <v>340</v>
      </c>
      <c r="M1813" s="74">
        <v>5714.7404880399999</v>
      </c>
      <c r="N1813" s="124" t="e">
        <f>VLOOKUP(I1813,'[1]Already Allocated to Banks'!$I$5:$U$498,6,0)</f>
        <v>#N/A</v>
      </c>
      <c r="O1813" s="115"/>
      <c r="P1813" s="74">
        <v>0</v>
      </c>
      <c r="Q1813" s="74">
        <v>0</v>
      </c>
      <c r="R1813" s="74">
        <v>0</v>
      </c>
      <c r="S1813" s="74">
        <v>0</v>
      </c>
      <c r="T1813" s="74"/>
      <c r="U1813" s="74"/>
      <c r="V1813" s="74"/>
    </row>
    <row r="1814" spans="1:22" x14ac:dyDescent="0.25">
      <c r="A1814" s="115">
        <v>1338</v>
      </c>
      <c r="B1814" s="74" t="s">
        <v>12</v>
      </c>
      <c r="C1814" s="74" t="s">
        <v>569</v>
      </c>
      <c r="D1814" s="74" t="s">
        <v>2191</v>
      </c>
      <c r="E1814" s="74" t="s">
        <v>14</v>
      </c>
      <c r="F1814" s="74" t="s">
        <v>571</v>
      </c>
      <c r="G1814" s="74" t="s">
        <v>2192</v>
      </c>
      <c r="H1814" s="161">
        <v>376686</v>
      </c>
      <c r="I1814" s="74" t="s">
        <v>2885</v>
      </c>
      <c r="J1814" s="74">
        <v>32</v>
      </c>
      <c r="K1814" s="74">
        <v>20</v>
      </c>
      <c r="L1814" s="74">
        <v>340</v>
      </c>
      <c r="M1814" s="74">
        <v>5666.6563729299996</v>
      </c>
      <c r="N1814" s="124" t="e">
        <f>VLOOKUP(I1814,'[1]Already Allocated to Banks'!$I$5:$U$498,6,0)</f>
        <v>#N/A</v>
      </c>
      <c r="O1814" s="115"/>
      <c r="P1814" s="74">
        <v>0</v>
      </c>
      <c r="Q1814" s="74">
        <v>0</v>
      </c>
      <c r="R1814" s="74">
        <v>0</v>
      </c>
      <c r="S1814" s="74">
        <v>0</v>
      </c>
      <c r="T1814" s="74"/>
      <c r="U1814" s="74"/>
      <c r="V1814" s="74"/>
    </row>
    <row r="1815" spans="1:22" x14ac:dyDescent="0.25">
      <c r="A1815" s="115">
        <v>1355</v>
      </c>
      <c r="B1815" s="74" t="s">
        <v>12</v>
      </c>
      <c r="C1815" s="74" t="s">
        <v>569</v>
      </c>
      <c r="D1815" s="74" t="s">
        <v>2191</v>
      </c>
      <c r="E1815" s="74" t="s">
        <v>14</v>
      </c>
      <c r="F1815" s="74" t="s">
        <v>571</v>
      </c>
      <c r="G1815" s="74" t="s">
        <v>2192</v>
      </c>
      <c r="H1815" s="161">
        <v>349604</v>
      </c>
      <c r="I1815" s="74" t="s">
        <v>2919</v>
      </c>
      <c r="J1815" s="74">
        <v>32</v>
      </c>
      <c r="K1815" s="74">
        <v>20</v>
      </c>
      <c r="L1815" s="74">
        <v>340</v>
      </c>
      <c r="M1815" s="74">
        <v>5636.4845143100001</v>
      </c>
      <c r="N1815" s="124" t="e">
        <f>VLOOKUP(I1815,'[1]Already Allocated to Banks'!$I$5:$U$498,6,0)</f>
        <v>#N/A</v>
      </c>
      <c r="O1815" s="115"/>
      <c r="P1815" s="74">
        <v>0</v>
      </c>
      <c r="Q1815" s="74">
        <v>0</v>
      </c>
      <c r="R1815" s="74">
        <v>0</v>
      </c>
      <c r="S1815" s="74">
        <v>0</v>
      </c>
      <c r="T1815" s="74"/>
      <c r="U1815" s="74"/>
      <c r="V1815" s="74"/>
    </row>
    <row r="1816" spans="1:22" x14ac:dyDescent="0.25">
      <c r="A1816" s="115">
        <v>1358</v>
      </c>
      <c r="B1816" s="74" t="s">
        <v>12</v>
      </c>
      <c r="C1816" s="74" t="s">
        <v>569</v>
      </c>
      <c r="D1816" s="74" t="s">
        <v>2191</v>
      </c>
      <c r="E1816" s="74" t="s">
        <v>14</v>
      </c>
      <c r="F1816" s="74" t="s">
        <v>571</v>
      </c>
      <c r="G1816" s="74" t="s">
        <v>2192</v>
      </c>
      <c r="H1816" s="161">
        <v>360077</v>
      </c>
      <c r="I1816" s="74" t="s">
        <v>2925</v>
      </c>
      <c r="J1816" s="74">
        <v>1366</v>
      </c>
      <c r="K1816" s="74">
        <v>20</v>
      </c>
      <c r="L1816" s="74">
        <v>340</v>
      </c>
      <c r="M1816" s="74">
        <v>5632.84334253</v>
      </c>
      <c r="N1816" s="124" t="e">
        <f>VLOOKUP(I1816,'[1]Already Allocated to Banks'!$I$5:$U$498,6,0)</f>
        <v>#N/A</v>
      </c>
      <c r="O1816" s="115"/>
      <c r="P1816" s="74">
        <v>0</v>
      </c>
      <c r="Q1816" s="74">
        <v>0</v>
      </c>
      <c r="R1816" s="74">
        <v>0</v>
      </c>
      <c r="S1816" s="74">
        <v>0</v>
      </c>
      <c r="T1816" s="74"/>
      <c r="U1816" s="74"/>
      <c r="V1816" s="74"/>
    </row>
    <row r="1817" spans="1:22" x14ac:dyDescent="0.25">
      <c r="A1817" s="115">
        <v>1381</v>
      </c>
      <c r="B1817" s="74" t="s">
        <v>12</v>
      </c>
      <c r="C1817" s="74" t="s">
        <v>569</v>
      </c>
      <c r="D1817" s="74" t="s">
        <v>1763</v>
      </c>
      <c r="E1817" s="74" t="s">
        <v>14</v>
      </c>
      <c r="F1817" s="74" t="s">
        <v>571</v>
      </c>
      <c r="G1817" s="74" t="s">
        <v>1764</v>
      </c>
      <c r="H1817" s="161">
        <v>359751</v>
      </c>
      <c r="I1817" s="74" t="s">
        <v>2976</v>
      </c>
      <c r="J1817" s="74">
        <v>46</v>
      </c>
      <c r="K1817" s="74">
        <v>20</v>
      </c>
      <c r="L1817" s="74">
        <v>340</v>
      </c>
      <c r="M1817" s="74">
        <v>5608.6601344700002</v>
      </c>
      <c r="N1817" s="124" t="e">
        <f>VLOOKUP(I1817,'[1]Already Allocated to Banks'!$I$5:$U$498,6,0)</f>
        <v>#N/A</v>
      </c>
      <c r="O1817" s="115"/>
      <c r="P1817" s="74">
        <v>0</v>
      </c>
      <c r="Q1817" s="74">
        <v>0</v>
      </c>
      <c r="R1817" s="74">
        <v>0</v>
      </c>
      <c r="S1817" s="74">
        <v>0</v>
      </c>
      <c r="T1817" s="74"/>
      <c r="U1817" s="74"/>
      <c r="V1817" s="74"/>
    </row>
    <row r="1818" spans="1:22" x14ac:dyDescent="0.25">
      <c r="A1818" s="115">
        <v>1383</v>
      </c>
      <c r="B1818" s="74" t="s">
        <v>12</v>
      </c>
      <c r="C1818" s="74" t="s">
        <v>569</v>
      </c>
      <c r="D1818" s="74" t="s">
        <v>1763</v>
      </c>
      <c r="E1818" s="74" t="s">
        <v>14</v>
      </c>
      <c r="F1818" s="74" t="s">
        <v>571</v>
      </c>
      <c r="G1818" s="74" t="s">
        <v>1764</v>
      </c>
      <c r="H1818" s="161">
        <v>358154</v>
      </c>
      <c r="I1818" s="74" t="s">
        <v>2980</v>
      </c>
      <c r="J1818" s="74">
        <v>164</v>
      </c>
      <c r="K1818" s="74">
        <v>20</v>
      </c>
      <c r="L1818" s="74">
        <v>340</v>
      </c>
      <c r="M1818" s="74">
        <v>5606.57152004</v>
      </c>
      <c r="N1818" s="124" t="e">
        <f>VLOOKUP(I1818,'[1]Already Allocated to Banks'!$I$5:$U$498,6,0)</f>
        <v>#N/A</v>
      </c>
      <c r="O1818" s="115"/>
      <c r="P1818" s="74">
        <v>0</v>
      </c>
      <c r="Q1818" s="74">
        <v>0</v>
      </c>
      <c r="R1818" s="74">
        <v>0</v>
      </c>
      <c r="S1818" s="74">
        <v>0</v>
      </c>
      <c r="T1818" s="74"/>
      <c r="U1818" s="74"/>
      <c r="V1818" s="74"/>
    </row>
    <row r="1819" spans="1:22" x14ac:dyDescent="0.25">
      <c r="A1819" s="115">
        <v>1408</v>
      </c>
      <c r="B1819" s="74" t="s">
        <v>12</v>
      </c>
      <c r="C1819" s="74" t="s">
        <v>569</v>
      </c>
      <c r="D1819" s="74" t="s">
        <v>1763</v>
      </c>
      <c r="E1819" s="74" t="s">
        <v>14</v>
      </c>
      <c r="F1819" s="74" t="s">
        <v>571</v>
      </c>
      <c r="G1819" s="74" t="s">
        <v>1764</v>
      </c>
      <c r="H1819" s="161">
        <v>349605</v>
      </c>
      <c r="I1819" s="74" t="s">
        <v>3035</v>
      </c>
      <c r="J1819" s="74">
        <v>183</v>
      </c>
      <c r="K1819" s="74">
        <v>20</v>
      </c>
      <c r="L1819" s="74">
        <v>340</v>
      </c>
      <c r="M1819" s="74">
        <v>5580.7829212500001</v>
      </c>
      <c r="N1819" s="124" t="e">
        <f>VLOOKUP(I1819,'[1]Already Allocated to Banks'!$I$5:$U$498,6,0)</f>
        <v>#N/A</v>
      </c>
      <c r="O1819" s="115"/>
      <c r="P1819" s="74">
        <v>0</v>
      </c>
      <c r="Q1819" s="74">
        <v>0</v>
      </c>
      <c r="R1819" s="74">
        <v>0</v>
      </c>
      <c r="S1819" s="74">
        <v>0</v>
      </c>
      <c r="T1819" s="74"/>
      <c r="U1819" s="74"/>
      <c r="V1819" s="74"/>
    </row>
    <row r="1820" spans="1:22" x14ac:dyDescent="0.25">
      <c r="A1820" s="115">
        <v>1425</v>
      </c>
      <c r="B1820" s="74" t="s">
        <v>12</v>
      </c>
      <c r="C1820" s="74" t="s">
        <v>569</v>
      </c>
      <c r="D1820" s="74" t="s">
        <v>1763</v>
      </c>
      <c r="E1820" s="74" t="s">
        <v>14</v>
      </c>
      <c r="F1820" s="74" t="s">
        <v>571</v>
      </c>
      <c r="G1820" s="74" t="s">
        <v>1764</v>
      </c>
      <c r="H1820" s="161">
        <v>366303</v>
      </c>
      <c r="I1820" s="74" t="s">
        <v>3070</v>
      </c>
      <c r="J1820" s="74">
        <v>101</v>
      </c>
      <c r="K1820" s="74">
        <v>20</v>
      </c>
      <c r="L1820" s="74">
        <v>340</v>
      </c>
      <c r="M1820" s="74">
        <v>5559.5554679200004</v>
      </c>
      <c r="N1820" s="124" t="e">
        <f>VLOOKUP(I1820,'[1]Already Allocated to Banks'!$I$5:$U$498,6,0)</f>
        <v>#N/A</v>
      </c>
      <c r="O1820" s="115"/>
      <c r="P1820" s="74">
        <v>0</v>
      </c>
      <c r="Q1820" s="74">
        <v>0</v>
      </c>
      <c r="R1820" s="74">
        <v>0</v>
      </c>
      <c r="S1820" s="74">
        <v>0</v>
      </c>
      <c r="T1820" s="74"/>
      <c r="U1820" s="74"/>
      <c r="V1820" s="74"/>
    </row>
    <row r="1821" spans="1:22" x14ac:dyDescent="0.25">
      <c r="A1821" s="115">
        <v>1434</v>
      </c>
      <c r="B1821" s="74" t="s">
        <v>12</v>
      </c>
      <c r="C1821" s="74" t="s">
        <v>569</v>
      </c>
      <c r="D1821" s="74" t="s">
        <v>1763</v>
      </c>
      <c r="E1821" s="74" t="s">
        <v>14</v>
      </c>
      <c r="F1821" s="74" t="s">
        <v>571</v>
      </c>
      <c r="G1821" s="74" t="s">
        <v>1764</v>
      </c>
      <c r="H1821" s="161">
        <v>359863</v>
      </c>
      <c r="I1821" s="74" t="s">
        <v>3087</v>
      </c>
      <c r="J1821" s="74">
        <v>30</v>
      </c>
      <c r="K1821" s="74">
        <v>20</v>
      </c>
      <c r="L1821" s="74">
        <v>340</v>
      </c>
      <c r="M1821" s="74">
        <v>5541.1290536099996</v>
      </c>
      <c r="N1821" s="124" t="e">
        <f>VLOOKUP(I1821,'[1]Already Allocated to Banks'!$I$5:$U$498,6,0)</f>
        <v>#N/A</v>
      </c>
      <c r="O1821" s="115"/>
      <c r="P1821" s="74">
        <v>0</v>
      </c>
      <c r="Q1821" s="74">
        <v>0</v>
      </c>
      <c r="R1821" s="74">
        <v>0</v>
      </c>
      <c r="S1821" s="74">
        <v>0</v>
      </c>
      <c r="T1821" s="74"/>
      <c r="U1821" s="74"/>
      <c r="V1821" s="74"/>
    </row>
    <row r="1822" spans="1:22" x14ac:dyDescent="0.25">
      <c r="A1822" s="115">
        <v>1441</v>
      </c>
      <c r="B1822" s="74" t="s">
        <v>12</v>
      </c>
      <c r="C1822" s="74" t="s">
        <v>569</v>
      </c>
      <c r="D1822" s="74" t="s">
        <v>3100</v>
      </c>
      <c r="E1822" s="74" t="s">
        <v>14</v>
      </c>
      <c r="F1822" s="74" t="s">
        <v>571</v>
      </c>
      <c r="G1822" s="74" t="s">
        <v>3101</v>
      </c>
      <c r="H1822" s="161">
        <v>377063</v>
      </c>
      <c r="I1822" s="74" t="s">
        <v>3103</v>
      </c>
      <c r="J1822" s="74">
        <v>216</v>
      </c>
      <c r="K1822" s="74">
        <v>20</v>
      </c>
      <c r="L1822" s="74">
        <v>340</v>
      </c>
      <c r="M1822" s="74">
        <v>5535.0590934700003</v>
      </c>
      <c r="N1822" s="124" t="e">
        <f>VLOOKUP(I1822,'[1]Already Allocated to Banks'!$I$5:$U$498,6,0)</f>
        <v>#N/A</v>
      </c>
      <c r="O1822" s="115"/>
      <c r="P1822" s="74">
        <v>0</v>
      </c>
      <c r="Q1822" s="74">
        <v>0</v>
      </c>
      <c r="R1822" s="74">
        <v>0</v>
      </c>
      <c r="S1822" s="74">
        <v>0</v>
      </c>
      <c r="T1822" s="74"/>
      <c r="U1822" s="74"/>
      <c r="V1822" s="74"/>
    </row>
    <row r="1823" spans="1:22" x14ac:dyDescent="0.25">
      <c r="A1823" s="115">
        <v>1454</v>
      </c>
      <c r="B1823" s="74" t="s">
        <v>12</v>
      </c>
      <c r="C1823" s="74" t="s">
        <v>569</v>
      </c>
      <c r="D1823" s="74" t="s">
        <v>570</v>
      </c>
      <c r="E1823" s="74" t="s">
        <v>14</v>
      </c>
      <c r="F1823" s="74" t="s">
        <v>571</v>
      </c>
      <c r="G1823" s="74" t="s">
        <v>572</v>
      </c>
      <c r="H1823" s="161">
        <v>377962</v>
      </c>
      <c r="I1823" s="74" t="s">
        <v>3127</v>
      </c>
      <c r="J1823" s="74">
        <v>95</v>
      </c>
      <c r="K1823" s="74">
        <v>20</v>
      </c>
      <c r="L1823" s="74">
        <v>340</v>
      </c>
      <c r="M1823" s="74">
        <v>5519.6122302399999</v>
      </c>
      <c r="N1823" s="124" t="e">
        <f>VLOOKUP(I1823,'[1]Already Allocated to Banks'!$I$5:$U$498,6,0)</f>
        <v>#N/A</v>
      </c>
      <c r="O1823" s="115"/>
      <c r="P1823" s="74">
        <v>0</v>
      </c>
      <c r="Q1823" s="74">
        <v>0</v>
      </c>
      <c r="R1823" s="74">
        <v>0</v>
      </c>
      <c r="S1823" s="74">
        <v>0</v>
      </c>
      <c r="T1823" s="74"/>
      <c r="U1823" s="74"/>
      <c r="V1823" s="74"/>
    </row>
    <row r="1824" spans="1:22" x14ac:dyDescent="0.25">
      <c r="A1824" s="115">
        <v>1462</v>
      </c>
      <c r="B1824" s="74" t="s">
        <v>12</v>
      </c>
      <c r="C1824" s="74" t="s">
        <v>569</v>
      </c>
      <c r="D1824" s="74" t="s">
        <v>570</v>
      </c>
      <c r="E1824" s="74" t="s">
        <v>14</v>
      </c>
      <c r="F1824" s="74" t="s">
        <v>571</v>
      </c>
      <c r="G1824" s="74" t="s">
        <v>572</v>
      </c>
      <c r="H1824" s="161">
        <v>358620</v>
      </c>
      <c r="I1824" s="74" t="s">
        <v>3143</v>
      </c>
      <c r="J1824" s="74">
        <v>43</v>
      </c>
      <c r="K1824" s="74">
        <v>20</v>
      </c>
      <c r="L1824" s="74">
        <v>340</v>
      </c>
      <c r="M1824" s="74">
        <v>5504.5629044200005</v>
      </c>
      <c r="N1824" s="124" t="e">
        <f>VLOOKUP(I1824,'[1]Already Allocated to Banks'!$I$5:$U$498,6,0)</f>
        <v>#N/A</v>
      </c>
      <c r="O1824" s="115"/>
      <c r="P1824" s="74">
        <v>0</v>
      </c>
      <c r="Q1824" s="74">
        <v>0</v>
      </c>
      <c r="R1824" s="74">
        <v>0</v>
      </c>
      <c r="S1824" s="74">
        <v>0</v>
      </c>
      <c r="T1824" s="74"/>
      <c r="U1824" s="74"/>
      <c r="V1824" s="74"/>
    </row>
    <row r="1825" spans="1:22" x14ac:dyDescent="0.25">
      <c r="A1825" s="115">
        <v>1482</v>
      </c>
      <c r="B1825" s="74" t="s">
        <v>12</v>
      </c>
      <c r="C1825" s="74" t="s">
        <v>569</v>
      </c>
      <c r="D1825" s="74" t="s">
        <v>570</v>
      </c>
      <c r="E1825" s="74" t="s">
        <v>14</v>
      </c>
      <c r="F1825" s="74" t="s">
        <v>571</v>
      </c>
      <c r="G1825" s="74" t="s">
        <v>572</v>
      </c>
      <c r="H1825" s="161">
        <v>363976</v>
      </c>
      <c r="I1825" s="74" t="s">
        <v>3184</v>
      </c>
      <c r="J1825" s="74">
        <v>123</v>
      </c>
      <c r="K1825" s="74">
        <v>20</v>
      </c>
      <c r="L1825" s="74">
        <v>340</v>
      </c>
      <c r="M1825" s="74">
        <v>5480.5266924400003</v>
      </c>
      <c r="N1825" s="124" t="e">
        <f>VLOOKUP(I1825,'[1]Already Allocated to Banks'!$I$5:$U$498,6,0)</f>
        <v>#N/A</v>
      </c>
      <c r="O1825" s="115"/>
      <c r="P1825" s="74">
        <v>0</v>
      </c>
      <c r="Q1825" s="74">
        <v>0</v>
      </c>
      <c r="R1825" s="74">
        <v>0</v>
      </c>
      <c r="S1825" s="74">
        <v>0</v>
      </c>
      <c r="T1825" s="74"/>
      <c r="U1825" s="74"/>
      <c r="V1825" s="74"/>
    </row>
    <row r="1826" spans="1:22" x14ac:dyDescent="0.25">
      <c r="A1826" s="115">
        <v>1491</v>
      </c>
      <c r="B1826" s="74" t="s">
        <v>12</v>
      </c>
      <c r="C1826" s="74" t="s">
        <v>569</v>
      </c>
      <c r="D1826" s="74" t="s">
        <v>2191</v>
      </c>
      <c r="E1826" s="74" t="s">
        <v>14</v>
      </c>
      <c r="F1826" s="74" t="s">
        <v>571</v>
      </c>
      <c r="G1826" s="74" t="s">
        <v>2192</v>
      </c>
      <c r="H1826" s="161">
        <v>367007</v>
      </c>
      <c r="I1826" s="74" t="s">
        <v>3203</v>
      </c>
      <c r="J1826" s="74">
        <v>59</v>
      </c>
      <c r="K1826" s="74">
        <v>20</v>
      </c>
      <c r="L1826" s="74">
        <v>340</v>
      </c>
      <c r="M1826" s="74">
        <v>5470.5079574299998</v>
      </c>
      <c r="N1826" s="124" t="e">
        <f>VLOOKUP(I1826,'[1]Already Allocated to Banks'!$I$5:$U$498,6,0)</f>
        <v>#N/A</v>
      </c>
      <c r="O1826" s="115"/>
      <c r="P1826" s="74">
        <v>0</v>
      </c>
      <c r="Q1826" s="74">
        <v>0</v>
      </c>
      <c r="R1826" s="74">
        <v>0</v>
      </c>
      <c r="S1826" s="74">
        <v>0</v>
      </c>
      <c r="T1826" s="74"/>
      <c r="U1826" s="74"/>
      <c r="V1826" s="74"/>
    </row>
    <row r="1827" spans="1:22" x14ac:dyDescent="0.25">
      <c r="A1827" s="115">
        <v>1493</v>
      </c>
      <c r="B1827" s="74" t="s">
        <v>12</v>
      </c>
      <c r="C1827" s="74" t="s">
        <v>569</v>
      </c>
      <c r="D1827" s="74" t="s">
        <v>570</v>
      </c>
      <c r="E1827" s="74" t="s">
        <v>14</v>
      </c>
      <c r="F1827" s="74" t="s">
        <v>571</v>
      </c>
      <c r="G1827" s="74" t="s">
        <v>572</v>
      </c>
      <c r="H1827" s="161">
        <v>357921</v>
      </c>
      <c r="I1827" s="74" t="s">
        <v>3207</v>
      </c>
      <c r="J1827" s="74">
        <v>34</v>
      </c>
      <c r="K1827" s="74">
        <v>20</v>
      </c>
      <c r="L1827" s="74">
        <v>340</v>
      </c>
      <c r="M1827" s="74">
        <v>5469.5026609099996</v>
      </c>
      <c r="N1827" s="124" t="e">
        <f>VLOOKUP(I1827,'[1]Already Allocated to Banks'!$I$5:$U$498,6,0)</f>
        <v>#N/A</v>
      </c>
      <c r="O1827" s="115"/>
      <c r="P1827" s="74">
        <v>0</v>
      </c>
      <c r="Q1827" s="74">
        <v>0</v>
      </c>
      <c r="R1827" s="74">
        <v>0</v>
      </c>
      <c r="S1827" s="74">
        <v>0</v>
      </c>
      <c r="T1827" s="74"/>
      <c r="U1827" s="74"/>
      <c r="V1827" s="74"/>
    </row>
    <row r="1828" spans="1:22" x14ac:dyDescent="0.25">
      <c r="A1828" s="115">
        <v>1510</v>
      </c>
      <c r="B1828" s="74" t="s">
        <v>12</v>
      </c>
      <c r="C1828" s="74" t="s">
        <v>569</v>
      </c>
      <c r="D1828" s="74" t="s">
        <v>1876</v>
      </c>
      <c r="E1828" s="74" t="s">
        <v>14</v>
      </c>
      <c r="F1828" s="74" t="s">
        <v>571</v>
      </c>
      <c r="G1828" s="74" t="s">
        <v>3242</v>
      </c>
      <c r="H1828" s="161">
        <v>348491</v>
      </c>
      <c r="I1828" s="74" t="s">
        <v>3244</v>
      </c>
      <c r="J1828" s="74">
        <v>69</v>
      </c>
      <c r="K1828" s="74">
        <v>20</v>
      </c>
      <c r="L1828" s="74">
        <v>340</v>
      </c>
      <c r="M1828" s="74">
        <v>5453.6081831000001</v>
      </c>
      <c r="N1828" s="124" t="e">
        <f>VLOOKUP(I1828,'[1]Already Allocated to Banks'!$I$5:$U$498,6,0)</f>
        <v>#N/A</v>
      </c>
      <c r="O1828" s="115"/>
      <c r="P1828" s="74">
        <v>0</v>
      </c>
      <c r="Q1828" s="74">
        <v>0</v>
      </c>
      <c r="R1828" s="74">
        <v>0</v>
      </c>
      <c r="S1828" s="74">
        <v>0</v>
      </c>
      <c r="T1828" s="74"/>
      <c r="U1828" s="74"/>
      <c r="V1828" s="74"/>
    </row>
    <row r="1829" spans="1:22" x14ac:dyDescent="0.25">
      <c r="A1829" s="115">
        <v>1511</v>
      </c>
      <c r="B1829" s="74" t="s">
        <v>12</v>
      </c>
      <c r="C1829" s="74" t="s">
        <v>569</v>
      </c>
      <c r="D1829" s="74" t="s">
        <v>1763</v>
      </c>
      <c r="E1829" s="74" t="s">
        <v>14</v>
      </c>
      <c r="F1829" s="74" t="s">
        <v>571</v>
      </c>
      <c r="G1829" s="74" t="s">
        <v>1764</v>
      </c>
      <c r="H1829" s="161">
        <v>376357</v>
      </c>
      <c r="I1829" s="74" t="s">
        <v>3246</v>
      </c>
      <c r="J1829" s="74">
        <v>12</v>
      </c>
      <c r="K1829" s="74">
        <v>20</v>
      </c>
      <c r="L1829" s="74">
        <v>340</v>
      </c>
      <c r="M1829" s="74">
        <v>5453.5185149199997</v>
      </c>
      <c r="N1829" s="124" t="e">
        <f>VLOOKUP(I1829,'[1]Already Allocated to Banks'!$I$5:$U$498,6,0)</f>
        <v>#N/A</v>
      </c>
      <c r="O1829" s="115"/>
      <c r="P1829" s="74">
        <v>0</v>
      </c>
      <c r="Q1829" s="74">
        <v>0</v>
      </c>
      <c r="R1829" s="74">
        <v>0</v>
      </c>
      <c r="S1829" s="74">
        <v>0</v>
      </c>
      <c r="T1829" s="74"/>
      <c r="U1829" s="74"/>
      <c r="V1829" s="74"/>
    </row>
    <row r="1830" spans="1:22" x14ac:dyDescent="0.25">
      <c r="A1830" s="115">
        <v>1532</v>
      </c>
      <c r="B1830" s="74" t="s">
        <v>12</v>
      </c>
      <c r="C1830" s="74" t="s">
        <v>569</v>
      </c>
      <c r="D1830" s="74" t="s">
        <v>570</v>
      </c>
      <c r="E1830" s="74" t="s">
        <v>14</v>
      </c>
      <c r="F1830" s="74" t="s">
        <v>571</v>
      </c>
      <c r="G1830" s="74" t="s">
        <v>572</v>
      </c>
      <c r="H1830" s="161">
        <v>357920</v>
      </c>
      <c r="I1830" s="74" t="s">
        <v>3289</v>
      </c>
      <c r="J1830" s="74">
        <v>92</v>
      </c>
      <c r="K1830" s="74">
        <v>20</v>
      </c>
      <c r="L1830" s="74">
        <v>340</v>
      </c>
      <c r="M1830" s="74">
        <v>5431.3871431699999</v>
      </c>
      <c r="N1830" s="124" t="e">
        <f>VLOOKUP(I1830,'[1]Already Allocated to Banks'!$I$5:$U$498,6,0)</f>
        <v>#N/A</v>
      </c>
      <c r="O1830" s="115"/>
      <c r="P1830" s="74">
        <v>0</v>
      </c>
      <c r="Q1830" s="74">
        <v>0</v>
      </c>
      <c r="R1830" s="74">
        <v>0</v>
      </c>
      <c r="S1830" s="74">
        <v>0</v>
      </c>
      <c r="T1830" s="74"/>
      <c r="U1830" s="74"/>
      <c r="V1830" s="74"/>
    </row>
    <row r="1831" spans="1:22" x14ac:dyDescent="0.25">
      <c r="A1831" s="115">
        <v>1584</v>
      </c>
      <c r="B1831" s="74" t="s">
        <v>12</v>
      </c>
      <c r="C1831" s="74" t="s">
        <v>569</v>
      </c>
      <c r="D1831" s="74" t="s">
        <v>2191</v>
      </c>
      <c r="E1831" s="74" t="s">
        <v>14</v>
      </c>
      <c r="F1831" s="74" t="s">
        <v>571</v>
      </c>
      <c r="G1831" s="74" t="s">
        <v>2192</v>
      </c>
      <c r="H1831" s="161">
        <v>375165</v>
      </c>
      <c r="I1831" s="74" t="s">
        <v>3387</v>
      </c>
      <c r="J1831" s="74">
        <v>11</v>
      </c>
      <c r="K1831" s="74">
        <v>20</v>
      </c>
      <c r="L1831" s="74">
        <v>340</v>
      </c>
      <c r="M1831" s="74">
        <v>5383.9775650600004</v>
      </c>
      <c r="N1831" s="124" t="e">
        <f>VLOOKUP(I1831,'[1]Already Allocated to Banks'!$I$5:$U$498,6,0)</f>
        <v>#N/A</v>
      </c>
      <c r="O1831" s="115"/>
      <c r="P1831" s="74">
        <v>0</v>
      </c>
      <c r="Q1831" s="74">
        <v>0</v>
      </c>
      <c r="R1831" s="74">
        <v>0</v>
      </c>
      <c r="S1831" s="74">
        <v>0</v>
      </c>
      <c r="T1831" s="74"/>
      <c r="U1831" s="74"/>
      <c r="V1831" s="74"/>
    </row>
    <row r="1832" spans="1:22" x14ac:dyDescent="0.25">
      <c r="A1832" s="115">
        <v>1605</v>
      </c>
      <c r="B1832" s="74" t="s">
        <v>12</v>
      </c>
      <c r="C1832" s="74" t="s">
        <v>569</v>
      </c>
      <c r="D1832" s="74" t="s">
        <v>570</v>
      </c>
      <c r="E1832" s="74" t="s">
        <v>14</v>
      </c>
      <c r="F1832" s="74" t="s">
        <v>571</v>
      </c>
      <c r="G1832" s="74" t="s">
        <v>572</v>
      </c>
      <c r="H1832" s="161">
        <v>372047</v>
      </c>
      <c r="I1832" s="74" t="s">
        <v>3424</v>
      </c>
      <c r="J1832" s="74">
        <v>220</v>
      </c>
      <c r="K1832" s="74">
        <v>20</v>
      </c>
      <c r="L1832" s="74">
        <v>340</v>
      </c>
      <c r="M1832" s="74">
        <v>5355.5302309299996</v>
      </c>
      <c r="N1832" s="124" t="e">
        <f>VLOOKUP(I1832,'[1]Already Allocated to Banks'!$I$5:$U$498,6,0)</f>
        <v>#N/A</v>
      </c>
      <c r="O1832" s="115"/>
      <c r="P1832" s="74">
        <v>0</v>
      </c>
      <c r="Q1832" s="74">
        <v>0</v>
      </c>
      <c r="R1832" s="74">
        <v>0</v>
      </c>
      <c r="S1832" s="74">
        <v>0</v>
      </c>
      <c r="T1832" s="74"/>
      <c r="U1832" s="74"/>
      <c r="V1832" s="74"/>
    </row>
    <row r="1833" spans="1:22" x14ac:dyDescent="0.25">
      <c r="A1833" s="115">
        <v>1609</v>
      </c>
      <c r="B1833" s="74" t="s">
        <v>12</v>
      </c>
      <c r="C1833" s="74" t="s">
        <v>569</v>
      </c>
      <c r="D1833" s="74" t="s">
        <v>1763</v>
      </c>
      <c r="E1833" s="74" t="s">
        <v>14</v>
      </c>
      <c r="F1833" s="74" t="s">
        <v>571</v>
      </c>
      <c r="G1833" s="74" t="s">
        <v>1764</v>
      </c>
      <c r="H1833" s="161">
        <v>348290</v>
      </c>
      <c r="I1833" s="74" t="s">
        <v>3431</v>
      </c>
      <c r="J1833" s="74">
        <v>95</v>
      </c>
      <c r="K1833" s="74">
        <v>20</v>
      </c>
      <c r="L1833" s="74">
        <v>340</v>
      </c>
      <c r="M1833" s="74">
        <v>5352.0579446900001</v>
      </c>
      <c r="N1833" s="124" t="e">
        <f>VLOOKUP(I1833,'[1]Already Allocated to Banks'!$I$5:$U$498,6,0)</f>
        <v>#N/A</v>
      </c>
      <c r="O1833" s="115"/>
      <c r="P1833" s="74">
        <v>0</v>
      </c>
      <c r="Q1833" s="74">
        <v>0</v>
      </c>
      <c r="R1833" s="74">
        <v>0</v>
      </c>
      <c r="S1833" s="74">
        <v>0</v>
      </c>
      <c r="T1833" s="74"/>
      <c r="U1833" s="74"/>
      <c r="V1833" s="74"/>
    </row>
    <row r="1834" spans="1:22" x14ac:dyDescent="0.25">
      <c r="A1834" s="115">
        <v>1613</v>
      </c>
      <c r="B1834" s="74" t="s">
        <v>12</v>
      </c>
      <c r="C1834" s="74" t="s">
        <v>569</v>
      </c>
      <c r="D1834" s="74" t="s">
        <v>570</v>
      </c>
      <c r="E1834" s="74" t="s">
        <v>14</v>
      </c>
      <c r="F1834" s="74" t="s">
        <v>571</v>
      </c>
      <c r="G1834" s="74" t="s">
        <v>572</v>
      </c>
      <c r="H1834" s="161">
        <v>358020</v>
      </c>
      <c r="I1834" s="74" t="s">
        <v>3439</v>
      </c>
      <c r="J1834" s="74">
        <v>62</v>
      </c>
      <c r="K1834" s="74">
        <v>20</v>
      </c>
      <c r="L1834" s="74">
        <v>340</v>
      </c>
      <c r="M1834" s="74">
        <v>5348.3475339300003</v>
      </c>
      <c r="N1834" s="124" t="e">
        <f>VLOOKUP(I1834,'[1]Already Allocated to Banks'!$I$5:$U$498,6,0)</f>
        <v>#N/A</v>
      </c>
      <c r="O1834" s="115"/>
      <c r="P1834" s="74">
        <v>0</v>
      </c>
      <c r="Q1834" s="74">
        <v>0</v>
      </c>
      <c r="R1834" s="74">
        <v>0</v>
      </c>
      <c r="S1834" s="74">
        <v>0</v>
      </c>
      <c r="T1834" s="74"/>
      <c r="U1834" s="74"/>
      <c r="V1834" s="74"/>
    </row>
    <row r="1835" spans="1:22" x14ac:dyDescent="0.25">
      <c r="A1835" s="115">
        <v>1620</v>
      </c>
      <c r="B1835" s="74" t="s">
        <v>12</v>
      </c>
      <c r="C1835" s="74" t="s">
        <v>569</v>
      </c>
      <c r="D1835" s="74" t="s">
        <v>1763</v>
      </c>
      <c r="E1835" s="74" t="s">
        <v>14</v>
      </c>
      <c r="F1835" s="74" t="s">
        <v>571</v>
      </c>
      <c r="G1835" s="74" t="s">
        <v>1764</v>
      </c>
      <c r="H1835" s="161">
        <v>359862</v>
      </c>
      <c r="I1835" s="74" t="s">
        <v>3453</v>
      </c>
      <c r="J1835" s="74">
        <v>33</v>
      </c>
      <c r="K1835" s="74">
        <v>20</v>
      </c>
      <c r="L1835" s="74">
        <v>340</v>
      </c>
      <c r="M1835" s="74">
        <v>5341.3693910700003</v>
      </c>
      <c r="N1835" s="124" t="e">
        <f>VLOOKUP(I1835,'[1]Already Allocated to Banks'!$I$5:$U$498,6,0)</f>
        <v>#N/A</v>
      </c>
      <c r="O1835" s="115"/>
      <c r="P1835" s="74">
        <v>0</v>
      </c>
      <c r="Q1835" s="74">
        <v>0</v>
      </c>
      <c r="R1835" s="74">
        <v>0</v>
      </c>
      <c r="S1835" s="74">
        <v>0</v>
      </c>
      <c r="T1835" s="74"/>
      <c r="U1835" s="74"/>
      <c r="V1835" s="74"/>
    </row>
    <row r="1836" spans="1:22" x14ac:dyDescent="0.25">
      <c r="A1836" s="115">
        <v>1637</v>
      </c>
      <c r="B1836" s="74" t="s">
        <v>12</v>
      </c>
      <c r="C1836" s="74" t="s">
        <v>569</v>
      </c>
      <c r="D1836" s="74" t="s">
        <v>1763</v>
      </c>
      <c r="E1836" s="74" t="s">
        <v>14</v>
      </c>
      <c r="F1836" s="74" t="s">
        <v>571</v>
      </c>
      <c r="G1836" s="74" t="s">
        <v>1764</v>
      </c>
      <c r="H1836" s="161">
        <v>377166</v>
      </c>
      <c r="I1836" s="74" t="s">
        <v>3487</v>
      </c>
      <c r="J1836" s="74">
        <v>72</v>
      </c>
      <c r="K1836" s="74">
        <v>20</v>
      </c>
      <c r="L1836" s="74">
        <v>340</v>
      </c>
      <c r="M1836" s="74">
        <v>5319.8091366299996</v>
      </c>
      <c r="N1836" s="124" t="e">
        <f>VLOOKUP(I1836,'[1]Already Allocated to Banks'!$I$5:$U$498,6,0)</f>
        <v>#N/A</v>
      </c>
      <c r="O1836" s="115"/>
      <c r="P1836" s="74">
        <v>0</v>
      </c>
      <c r="Q1836" s="74">
        <v>0</v>
      </c>
      <c r="R1836" s="74">
        <v>0</v>
      </c>
      <c r="S1836" s="74">
        <v>0</v>
      </c>
      <c r="T1836" s="74"/>
      <c r="U1836" s="74"/>
      <c r="V1836" s="74"/>
    </row>
    <row r="1837" spans="1:22" x14ac:dyDescent="0.25">
      <c r="A1837" s="115">
        <v>1639</v>
      </c>
      <c r="B1837" s="74" t="s">
        <v>12</v>
      </c>
      <c r="C1837" s="74" t="s">
        <v>569</v>
      </c>
      <c r="D1837" s="74" t="s">
        <v>570</v>
      </c>
      <c r="E1837" s="74" t="s">
        <v>14</v>
      </c>
      <c r="F1837" s="74" t="s">
        <v>571</v>
      </c>
      <c r="G1837" s="74" t="s">
        <v>572</v>
      </c>
      <c r="H1837" s="161">
        <v>359789</v>
      </c>
      <c r="I1837" s="74" t="s">
        <v>3491</v>
      </c>
      <c r="J1837" s="74">
        <v>66</v>
      </c>
      <c r="K1837" s="74">
        <v>20</v>
      </c>
      <c r="L1837" s="74">
        <v>340</v>
      </c>
      <c r="M1837" s="74">
        <v>5318.5868618799996</v>
      </c>
      <c r="N1837" s="124" t="e">
        <f>VLOOKUP(I1837,'[1]Already Allocated to Banks'!$I$5:$U$498,6,0)</f>
        <v>#N/A</v>
      </c>
      <c r="O1837" s="115"/>
      <c r="P1837" s="74">
        <v>0</v>
      </c>
      <c r="Q1837" s="74">
        <v>0</v>
      </c>
      <c r="R1837" s="74">
        <v>0</v>
      </c>
      <c r="S1837" s="74">
        <v>0</v>
      </c>
      <c r="T1837" s="74"/>
      <c r="U1837" s="74"/>
      <c r="V1837" s="74"/>
    </row>
    <row r="1838" spans="1:22" x14ac:dyDescent="0.25">
      <c r="A1838" s="115">
        <v>1656</v>
      </c>
      <c r="B1838" s="74" t="s">
        <v>12</v>
      </c>
      <c r="C1838" s="74" t="s">
        <v>569</v>
      </c>
      <c r="D1838" s="74" t="s">
        <v>3100</v>
      </c>
      <c r="E1838" s="74" t="s">
        <v>14</v>
      </c>
      <c r="F1838" s="74" t="s">
        <v>571</v>
      </c>
      <c r="G1838" s="74" t="s">
        <v>3101</v>
      </c>
      <c r="H1838" s="161">
        <v>374025</v>
      </c>
      <c r="I1838" s="74" t="s">
        <v>3525</v>
      </c>
      <c r="J1838" s="74">
        <v>333</v>
      </c>
      <c r="K1838" s="74">
        <v>20</v>
      </c>
      <c r="L1838" s="74">
        <v>340</v>
      </c>
      <c r="M1838" s="74">
        <v>5298.5723559600001</v>
      </c>
      <c r="N1838" s="124" t="e">
        <f>VLOOKUP(I1838,'[1]Already Allocated to Banks'!$I$5:$U$498,6,0)</f>
        <v>#N/A</v>
      </c>
      <c r="O1838" s="115"/>
      <c r="P1838" s="74">
        <v>0</v>
      </c>
      <c r="Q1838" s="74">
        <v>0</v>
      </c>
      <c r="R1838" s="74">
        <v>0</v>
      </c>
      <c r="S1838" s="74">
        <v>0</v>
      </c>
      <c r="T1838" s="74"/>
      <c r="U1838" s="74"/>
      <c r="V1838" s="74"/>
    </row>
    <row r="1839" spans="1:22" x14ac:dyDescent="0.25">
      <c r="A1839" s="115">
        <v>1674</v>
      </c>
      <c r="B1839" s="74" t="s">
        <v>12</v>
      </c>
      <c r="C1839" s="74" t="s">
        <v>569</v>
      </c>
      <c r="D1839" s="74" t="s">
        <v>3100</v>
      </c>
      <c r="E1839" s="74" t="s">
        <v>14</v>
      </c>
      <c r="F1839" s="74" t="s">
        <v>571</v>
      </c>
      <c r="G1839" s="74" t="s">
        <v>3101</v>
      </c>
      <c r="H1839" s="161">
        <v>365223</v>
      </c>
      <c r="I1839" s="74" t="s">
        <v>3561</v>
      </c>
      <c r="J1839" s="74">
        <v>37</v>
      </c>
      <c r="K1839" s="74">
        <v>20</v>
      </c>
      <c r="L1839" s="74">
        <v>340</v>
      </c>
      <c r="M1839" s="74">
        <v>5286.6050552300003</v>
      </c>
      <c r="N1839" s="124" t="e">
        <f>VLOOKUP(I1839,'[1]Already Allocated to Banks'!$I$5:$U$498,6,0)</f>
        <v>#N/A</v>
      </c>
      <c r="O1839" s="115"/>
      <c r="P1839" s="74">
        <v>0</v>
      </c>
      <c r="Q1839" s="74">
        <v>0</v>
      </c>
      <c r="R1839" s="74">
        <v>0</v>
      </c>
      <c r="S1839" s="74">
        <v>0</v>
      </c>
      <c r="T1839" s="74"/>
      <c r="U1839" s="74"/>
      <c r="V1839" s="74"/>
    </row>
    <row r="1840" spans="1:22" x14ac:dyDescent="0.25">
      <c r="A1840" s="115">
        <v>1680</v>
      </c>
      <c r="B1840" s="74" t="s">
        <v>12</v>
      </c>
      <c r="C1840" s="74" t="s">
        <v>569</v>
      </c>
      <c r="D1840" s="74" t="s">
        <v>3100</v>
      </c>
      <c r="E1840" s="74" t="s">
        <v>14</v>
      </c>
      <c r="F1840" s="74" t="s">
        <v>571</v>
      </c>
      <c r="G1840" s="74" t="s">
        <v>3101</v>
      </c>
      <c r="H1840" s="161">
        <v>377989</v>
      </c>
      <c r="I1840" s="74" t="s">
        <v>3573</v>
      </c>
      <c r="J1840" s="74">
        <v>147</v>
      </c>
      <c r="K1840" s="74">
        <v>20</v>
      </c>
      <c r="L1840" s="74">
        <v>340</v>
      </c>
      <c r="M1840" s="74">
        <v>5280.8998781500004</v>
      </c>
      <c r="N1840" s="124" t="e">
        <f>VLOOKUP(I1840,'[1]Already Allocated to Banks'!$I$5:$U$498,6,0)</f>
        <v>#N/A</v>
      </c>
      <c r="O1840" s="115"/>
      <c r="P1840" s="74">
        <v>0</v>
      </c>
      <c r="Q1840" s="74">
        <v>0</v>
      </c>
      <c r="R1840" s="74">
        <v>0</v>
      </c>
      <c r="S1840" s="74">
        <v>0</v>
      </c>
      <c r="T1840" s="74"/>
      <c r="U1840" s="74"/>
      <c r="V1840" s="74"/>
    </row>
    <row r="1841" spans="1:22" x14ac:dyDescent="0.25">
      <c r="A1841" s="115">
        <v>228</v>
      </c>
      <c r="B1841" s="74" t="s">
        <v>12</v>
      </c>
      <c r="C1841" s="74" t="s">
        <v>569</v>
      </c>
      <c r="D1841" s="74" t="s">
        <v>570</v>
      </c>
      <c r="E1841" s="74" t="s">
        <v>14</v>
      </c>
      <c r="F1841" s="74" t="s">
        <v>571</v>
      </c>
      <c r="G1841" s="74" t="s">
        <v>572</v>
      </c>
      <c r="H1841" s="161">
        <v>350362</v>
      </c>
      <c r="I1841" s="74" t="s">
        <v>574</v>
      </c>
      <c r="J1841" s="74">
        <v>152</v>
      </c>
      <c r="K1841" s="74">
        <v>20</v>
      </c>
      <c r="L1841" s="74">
        <v>340</v>
      </c>
      <c r="M1841" s="74">
        <v>8013.2468962200001</v>
      </c>
      <c r="N1841" s="124" t="e">
        <f>VLOOKUP(I1841,'[1]Already Allocated to Banks'!$I$5:$U$498,6,0)</f>
        <v>#N/A</v>
      </c>
      <c r="O1841" s="115"/>
      <c r="P1841" s="74"/>
      <c r="Q1841" s="74"/>
      <c r="R1841" s="74"/>
      <c r="S1841" s="74"/>
      <c r="T1841" s="74"/>
      <c r="U1841" s="74"/>
      <c r="V1841" s="74"/>
    </row>
    <row r="1842" spans="1:22" x14ac:dyDescent="0.25">
      <c r="A1842" s="115">
        <v>504</v>
      </c>
      <c r="B1842" s="74" t="s">
        <v>12</v>
      </c>
      <c r="C1842" s="74" t="s">
        <v>569</v>
      </c>
      <c r="D1842" s="74" t="s">
        <v>570</v>
      </c>
      <c r="E1842" s="74" t="s">
        <v>14</v>
      </c>
      <c r="F1842" s="74" t="s">
        <v>571</v>
      </c>
      <c r="G1842" s="74" t="s">
        <v>572</v>
      </c>
      <c r="H1842" s="161">
        <v>367445</v>
      </c>
      <c r="I1842" s="74" t="s">
        <v>1167</v>
      </c>
      <c r="J1842" s="74">
        <v>233</v>
      </c>
      <c r="K1842" s="74">
        <v>20</v>
      </c>
      <c r="L1842" s="74">
        <v>340</v>
      </c>
      <c r="M1842" s="74">
        <v>7100.3159091799998</v>
      </c>
      <c r="N1842" s="124" t="e">
        <f>VLOOKUP(I1842,'[1]Already Allocated to Banks'!$I$5:$U$498,6,0)</f>
        <v>#N/A</v>
      </c>
      <c r="O1842" s="115"/>
      <c r="P1842" s="74"/>
      <c r="Q1842" s="74"/>
      <c r="R1842" s="74"/>
      <c r="S1842" s="74"/>
      <c r="T1842" s="74"/>
      <c r="U1842" s="74"/>
      <c r="V1842" s="74"/>
    </row>
    <row r="1843" spans="1:22" x14ac:dyDescent="0.25">
      <c r="A1843" s="115">
        <v>1702</v>
      </c>
      <c r="B1843" s="74" t="s">
        <v>12</v>
      </c>
      <c r="C1843" s="74" t="s">
        <v>569</v>
      </c>
      <c r="D1843" s="74" t="s">
        <v>570</v>
      </c>
      <c r="E1843" s="74" t="s">
        <v>14</v>
      </c>
      <c r="F1843" s="74" t="s">
        <v>571</v>
      </c>
      <c r="G1843" s="74" t="s">
        <v>572</v>
      </c>
      <c r="H1843" s="161">
        <v>377998</v>
      </c>
      <c r="I1843" s="74" t="s">
        <v>3621</v>
      </c>
      <c r="J1843" s="74">
        <v>202</v>
      </c>
      <c r="K1843" s="74">
        <v>20</v>
      </c>
      <c r="L1843" s="74">
        <v>340</v>
      </c>
      <c r="M1843" s="74">
        <v>5267.1982662099999</v>
      </c>
      <c r="N1843" s="124" t="e">
        <f>VLOOKUP(I1843,'[1]Already Allocated to Banks'!$I$5:$U$498,6,0)</f>
        <v>#N/A</v>
      </c>
      <c r="O1843" s="115"/>
      <c r="P1843" s="74">
        <v>0</v>
      </c>
      <c r="Q1843" s="74">
        <v>0</v>
      </c>
      <c r="R1843" s="74">
        <v>0</v>
      </c>
      <c r="S1843" s="74">
        <v>0</v>
      </c>
      <c r="T1843" s="74"/>
      <c r="U1843" s="74"/>
      <c r="V1843" s="74"/>
    </row>
    <row r="1844" spans="1:22" x14ac:dyDescent="0.25">
      <c r="A1844" s="115">
        <v>1712</v>
      </c>
      <c r="B1844" s="74" t="s">
        <v>12</v>
      </c>
      <c r="C1844" s="74" t="s">
        <v>569</v>
      </c>
      <c r="D1844" s="74" t="s">
        <v>1763</v>
      </c>
      <c r="E1844" s="74" t="s">
        <v>14</v>
      </c>
      <c r="F1844" s="74" t="s">
        <v>571</v>
      </c>
      <c r="G1844" s="74" t="s">
        <v>1764</v>
      </c>
      <c r="H1844" s="161">
        <v>366113</v>
      </c>
      <c r="I1844" s="74" t="s">
        <v>3640</v>
      </c>
      <c r="J1844" s="74">
        <v>67</v>
      </c>
      <c r="K1844" s="74">
        <v>20</v>
      </c>
      <c r="L1844" s="74">
        <v>340</v>
      </c>
      <c r="M1844" s="74">
        <v>5259.8607757399996</v>
      </c>
      <c r="N1844" s="124" t="e">
        <f>VLOOKUP(I1844,'[1]Already Allocated to Banks'!$I$5:$U$498,6,0)</f>
        <v>#N/A</v>
      </c>
      <c r="O1844" s="115"/>
      <c r="P1844" s="74">
        <v>0</v>
      </c>
      <c r="Q1844" s="74">
        <v>0</v>
      </c>
      <c r="R1844" s="74">
        <v>0</v>
      </c>
      <c r="S1844" s="74">
        <v>0</v>
      </c>
      <c r="T1844" s="74"/>
      <c r="U1844" s="74"/>
      <c r="V1844" s="74"/>
    </row>
    <row r="1845" spans="1:22" x14ac:dyDescent="0.25">
      <c r="A1845" s="115">
        <v>599</v>
      </c>
      <c r="B1845" s="74" t="s">
        <v>12</v>
      </c>
      <c r="C1845" s="74" t="s">
        <v>569</v>
      </c>
      <c r="D1845" s="74" t="s">
        <v>570</v>
      </c>
      <c r="E1845" s="74" t="s">
        <v>14</v>
      </c>
      <c r="F1845" s="74" t="s">
        <v>571</v>
      </c>
      <c r="G1845" s="74" t="s">
        <v>572</v>
      </c>
      <c r="H1845" s="161">
        <v>367279</v>
      </c>
      <c r="I1845" s="74" t="s">
        <v>1365</v>
      </c>
      <c r="J1845" s="74">
        <v>79</v>
      </c>
      <c r="K1845" s="74">
        <v>20</v>
      </c>
      <c r="L1845" s="74">
        <v>340</v>
      </c>
      <c r="M1845" s="74">
        <v>6911.54481665</v>
      </c>
      <c r="N1845" s="124" t="e">
        <f>VLOOKUP(I1845,'[1]Already Allocated to Banks'!$I$5:$U$498,6,0)</f>
        <v>#N/A</v>
      </c>
      <c r="O1845" s="115"/>
      <c r="P1845" s="74"/>
      <c r="Q1845" s="74"/>
      <c r="R1845" s="74"/>
      <c r="S1845" s="74"/>
      <c r="T1845" s="74"/>
      <c r="U1845" s="74"/>
      <c r="V1845" s="74"/>
    </row>
    <row r="1846" spans="1:22" x14ac:dyDescent="0.25">
      <c r="A1846" s="115">
        <v>642</v>
      </c>
      <c r="B1846" s="74" t="s">
        <v>12</v>
      </c>
      <c r="C1846" s="74" t="s">
        <v>569</v>
      </c>
      <c r="D1846" s="74" t="s">
        <v>570</v>
      </c>
      <c r="E1846" s="74" t="s">
        <v>14</v>
      </c>
      <c r="F1846" s="74" t="s">
        <v>571</v>
      </c>
      <c r="G1846" s="74" t="s">
        <v>572</v>
      </c>
      <c r="H1846" s="161">
        <v>362219</v>
      </c>
      <c r="I1846" s="74" t="s">
        <v>1457</v>
      </c>
      <c r="J1846" s="74">
        <v>128</v>
      </c>
      <c r="K1846" s="74">
        <v>20</v>
      </c>
      <c r="L1846" s="74">
        <v>340</v>
      </c>
      <c r="M1846" s="74">
        <v>6763.0758281300004</v>
      </c>
      <c r="N1846" s="124" t="e">
        <f>VLOOKUP(I1846,'[1]Already Allocated to Banks'!$I$5:$U$498,6,0)</f>
        <v>#N/A</v>
      </c>
      <c r="O1846" s="115"/>
      <c r="P1846" s="74"/>
      <c r="Q1846" s="74"/>
      <c r="R1846" s="74"/>
      <c r="S1846" s="74"/>
      <c r="T1846" s="74"/>
      <c r="U1846" s="74"/>
      <c r="V1846" s="74"/>
    </row>
    <row r="1847" spans="1:22" x14ac:dyDescent="0.25">
      <c r="A1847" s="115">
        <v>774</v>
      </c>
      <c r="B1847" s="74" t="s">
        <v>12</v>
      </c>
      <c r="C1847" s="74" t="s">
        <v>569</v>
      </c>
      <c r="D1847" s="74" t="s">
        <v>1724</v>
      </c>
      <c r="E1847" s="74" t="s">
        <v>14</v>
      </c>
      <c r="F1847" s="74" t="s">
        <v>571</v>
      </c>
      <c r="G1847" s="74"/>
      <c r="H1847" s="161">
        <v>375335</v>
      </c>
      <c r="I1847" s="74" t="s">
        <v>1726</v>
      </c>
      <c r="J1847" s="74">
        <v>46</v>
      </c>
      <c r="K1847" s="74">
        <v>20</v>
      </c>
      <c r="L1847" s="74">
        <v>340</v>
      </c>
      <c r="M1847" s="74">
        <v>6539.5120901199998</v>
      </c>
      <c r="N1847" s="124" t="e">
        <f>VLOOKUP(I1847,'[1]Already Allocated to Banks'!$I$5:$U$498,6,0)</f>
        <v>#N/A</v>
      </c>
      <c r="O1847" s="115"/>
      <c r="P1847" s="74"/>
      <c r="Q1847" s="74"/>
      <c r="R1847" s="74"/>
      <c r="S1847" s="74"/>
      <c r="T1847" s="74"/>
      <c r="U1847" s="74"/>
      <c r="V1847" s="74"/>
    </row>
    <row r="1848" spans="1:22" x14ac:dyDescent="0.25">
      <c r="A1848" s="115">
        <v>794</v>
      </c>
      <c r="B1848" s="74" t="s">
        <v>12</v>
      </c>
      <c r="C1848" s="74" t="s">
        <v>569</v>
      </c>
      <c r="D1848" s="74" t="s">
        <v>570</v>
      </c>
      <c r="E1848" s="74" t="s">
        <v>14</v>
      </c>
      <c r="F1848" s="74" t="s">
        <v>571</v>
      </c>
      <c r="G1848" s="74" t="s">
        <v>572</v>
      </c>
      <c r="H1848" s="161">
        <v>367599</v>
      </c>
      <c r="I1848" s="74" t="s">
        <v>1770</v>
      </c>
      <c r="J1848" s="74">
        <v>306</v>
      </c>
      <c r="K1848" s="74">
        <v>20</v>
      </c>
      <c r="L1848" s="74">
        <v>340</v>
      </c>
      <c r="M1848" s="74">
        <v>6502.3925168200003</v>
      </c>
      <c r="N1848" s="124" t="e">
        <f>VLOOKUP(I1848,'[1]Already Allocated to Banks'!$I$5:$U$498,6,0)</f>
        <v>#N/A</v>
      </c>
      <c r="O1848" s="115"/>
      <c r="P1848" s="74"/>
      <c r="Q1848" s="74"/>
      <c r="R1848" s="74"/>
      <c r="S1848" s="74"/>
      <c r="T1848" s="74"/>
      <c r="U1848" s="74"/>
      <c r="V1848" s="74"/>
    </row>
    <row r="1849" spans="1:22" x14ac:dyDescent="0.25">
      <c r="A1849" s="115">
        <v>246</v>
      </c>
      <c r="B1849" s="74" t="s">
        <v>12</v>
      </c>
      <c r="C1849" s="74" t="s">
        <v>569</v>
      </c>
      <c r="D1849" s="74" t="s">
        <v>570</v>
      </c>
      <c r="E1849" s="74" t="s">
        <v>14</v>
      </c>
      <c r="F1849" s="74" t="s">
        <v>571</v>
      </c>
      <c r="G1849" s="74" t="s">
        <v>572</v>
      </c>
      <c r="H1849" s="161">
        <v>356466</v>
      </c>
      <c r="I1849" s="74" t="s">
        <v>616</v>
      </c>
      <c r="J1849" s="74">
        <v>139</v>
      </c>
      <c r="K1849" s="74">
        <v>20</v>
      </c>
      <c r="L1849" s="74">
        <v>340</v>
      </c>
      <c r="M1849" s="74">
        <v>7911.2283310499997</v>
      </c>
      <c r="N1849" s="124" t="e">
        <f>VLOOKUP(I1849,'[1]Already Allocated to Banks'!$I$5:$U$498,6,0)</f>
        <v>#N/A</v>
      </c>
      <c r="O1849" s="115"/>
      <c r="P1849" s="74" t="s">
        <v>4249</v>
      </c>
      <c r="Q1849" s="74"/>
      <c r="R1849" s="74"/>
      <c r="S1849" s="74"/>
      <c r="T1849" s="74"/>
      <c r="U1849" s="74"/>
      <c r="V1849" s="74"/>
    </row>
    <row r="1850" spans="1:22" x14ac:dyDescent="0.25">
      <c r="A1850" s="115">
        <v>869</v>
      </c>
      <c r="B1850" s="74" t="s">
        <v>12</v>
      </c>
      <c r="C1850" s="74" t="s">
        <v>569</v>
      </c>
      <c r="D1850" s="74" t="s">
        <v>1763</v>
      </c>
      <c r="E1850" s="74" t="s">
        <v>14</v>
      </c>
      <c r="F1850" s="74" t="s">
        <v>571</v>
      </c>
      <c r="G1850" s="74" t="s">
        <v>1764</v>
      </c>
      <c r="H1850" s="161">
        <v>368694</v>
      </c>
      <c r="I1850" s="74" t="s">
        <v>1934</v>
      </c>
      <c r="J1850" s="74">
        <v>109</v>
      </c>
      <c r="K1850" s="74">
        <v>20</v>
      </c>
      <c r="L1850" s="74">
        <v>340</v>
      </c>
      <c r="M1850" s="74">
        <v>6354.2740377</v>
      </c>
      <c r="N1850" s="124" t="e">
        <f>VLOOKUP(I1850,'[1]Already Allocated to Banks'!$I$5:$U$498,6,0)</f>
        <v>#N/A</v>
      </c>
      <c r="O1850" s="115"/>
      <c r="P1850" s="74"/>
      <c r="Q1850" s="74"/>
      <c r="R1850" s="74"/>
      <c r="S1850" s="74"/>
      <c r="T1850" s="74"/>
      <c r="U1850" s="74"/>
      <c r="V1850" s="74"/>
    </row>
    <row r="1851" spans="1:22" x14ac:dyDescent="0.25">
      <c r="A1851" s="115">
        <v>877</v>
      </c>
      <c r="B1851" s="74" t="s">
        <v>12</v>
      </c>
      <c r="C1851" s="74" t="s">
        <v>569</v>
      </c>
      <c r="D1851" s="74" t="s">
        <v>570</v>
      </c>
      <c r="E1851" s="74" t="s">
        <v>14</v>
      </c>
      <c r="F1851" s="74" t="s">
        <v>571</v>
      </c>
      <c r="G1851" s="74" t="s">
        <v>572</v>
      </c>
      <c r="H1851" s="161">
        <v>367157</v>
      </c>
      <c r="I1851" s="74" t="s">
        <v>1949</v>
      </c>
      <c r="J1851" s="74">
        <v>74</v>
      </c>
      <c r="K1851" s="74">
        <v>20</v>
      </c>
      <c r="L1851" s="74">
        <v>340</v>
      </c>
      <c r="M1851" s="74">
        <v>6340.3553357700002</v>
      </c>
      <c r="N1851" s="124" t="e">
        <f>VLOOKUP(I1851,'[1]Already Allocated to Banks'!$I$5:$U$498,6,0)</f>
        <v>#N/A</v>
      </c>
      <c r="O1851" s="115"/>
      <c r="P1851" s="74"/>
      <c r="Q1851" s="74"/>
      <c r="R1851" s="74"/>
      <c r="S1851" s="74"/>
      <c r="T1851" s="74"/>
      <c r="U1851" s="74"/>
      <c r="V1851" s="74"/>
    </row>
    <row r="1852" spans="1:22" x14ac:dyDescent="0.25">
      <c r="A1852" s="115">
        <v>1726</v>
      </c>
      <c r="B1852" s="74" t="s">
        <v>12</v>
      </c>
      <c r="C1852" s="74" t="s">
        <v>569</v>
      </c>
      <c r="D1852" s="74" t="s">
        <v>570</v>
      </c>
      <c r="E1852" s="74" t="s">
        <v>14</v>
      </c>
      <c r="F1852" s="74" t="s">
        <v>571</v>
      </c>
      <c r="G1852" s="74" t="s">
        <v>572</v>
      </c>
      <c r="H1852" s="161">
        <v>359804</v>
      </c>
      <c r="I1852" s="74" t="s">
        <v>3667</v>
      </c>
      <c r="J1852" s="74">
        <v>227</v>
      </c>
      <c r="K1852" s="74">
        <v>20</v>
      </c>
      <c r="L1852" s="74">
        <v>340</v>
      </c>
      <c r="M1852" s="74">
        <v>5253.2141727300004</v>
      </c>
      <c r="N1852" s="124" t="e">
        <f>VLOOKUP(I1852,'[1]Already Allocated to Banks'!$I$5:$U$498,6,0)</f>
        <v>#N/A</v>
      </c>
      <c r="O1852" s="115"/>
      <c r="P1852" s="74">
        <v>0</v>
      </c>
      <c r="Q1852" s="74">
        <v>0</v>
      </c>
      <c r="R1852" s="74">
        <v>0</v>
      </c>
      <c r="S1852" s="74">
        <v>0</v>
      </c>
      <c r="T1852" s="74"/>
      <c r="U1852" s="74"/>
      <c r="V1852" s="74"/>
    </row>
    <row r="1853" spans="1:22" x14ac:dyDescent="0.25">
      <c r="A1853" s="115">
        <v>923</v>
      </c>
      <c r="B1853" s="74" t="s">
        <v>12</v>
      </c>
      <c r="C1853" s="74" t="s">
        <v>569</v>
      </c>
      <c r="D1853" s="74" t="s">
        <v>570</v>
      </c>
      <c r="E1853" s="74" t="s">
        <v>14</v>
      </c>
      <c r="F1853" s="74" t="s">
        <v>571</v>
      </c>
      <c r="G1853" s="74" t="s">
        <v>572</v>
      </c>
      <c r="H1853" s="161">
        <v>347908</v>
      </c>
      <c r="I1853" s="74" t="s">
        <v>2044</v>
      </c>
      <c r="J1853" s="74">
        <v>65</v>
      </c>
      <c r="K1853" s="74">
        <v>20</v>
      </c>
      <c r="L1853" s="74">
        <v>340</v>
      </c>
      <c r="M1853" s="74">
        <v>6277.5198520000004</v>
      </c>
      <c r="N1853" s="124" t="e">
        <f>VLOOKUP(I1853,'[1]Already Allocated to Banks'!$I$5:$U$498,6,0)</f>
        <v>#N/A</v>
      </c>
      <c r="O1853" s="115"/>
      <c r="P1853" s="74"/>
      <c r="Q1853" s="74"/>
      <c r="R1853" s="74"/>
      <c r="S1853" s="74"/>
      <c r="T1853" s="74"/>
      <c r="U1853" s="74"/>
      <c r="V1853" s="74"/>
    </row>
    <row r="1854" spans="1:22" x14ac:dyDescent="0.25">
      <c r="A1854" s="115">
        <v>1729</v>
      </c>
      <c r="B1854" s="74" t="s">
        <v>12</v>
      </c>
      <c r="C1854" s="74" t="s">
        <v>569</v>
      </c>
      <c r="D1854" s="74" t="s">
        <v>2191</v>
      </c>
      <c r="E1854" s="74" t="s">
        <v>14</v>
      </c>
      <c r="F1854" s="74" t="s">
        <v>571</v>
      </c>
      <c r="G1854" s="74" t="s">
        <v>2192</v>
      </c>
      <c r="H1854" s="161">
        <v>347203</v>
      </c>
      <c r="I1854" s="74" t="s">
        <v>3673</v>
      </c>
      <c r="J1854" s="74">
        <v>143</v>
      </c>
      <c r="K1854" s="74">
        <v>20</v>
      </c>
      <c r="L1854" s="74">
        <v>340</v>
      </c>
      <c r="M1854" s="74">
        <v>5251.9734369199996</v>
      </c>
      <c r="N1854" s="124" t="e">
        <f>VLOOKUP(I1854,'[1]Already Allocated to Banks'!$I$5:$U$498,6,0)</f>
        <v>#N/A</v>
      </c>
      <c r="O1854" s="115"/>
      <c r="P1854" s="74">
        <v>0</v>
      </c>
      <c r="Q1854" s="74">
        <v>0</v>
      </c>
      <c r="R1854" s="74">
        <v>0</v>
      </c>
      <c r="S1854" s="74">
        <v>0</v>
      </c>
      <c r="T1854" s="74"/>
      <c r="U1854" s="74"/>
      <c r="V1854" s="74"/>
    </row>
    <row r="1855" spans="1:22" x14ac:dyDescent="0.25">
      <c r="A1855" s="115">
        <v>1412</v>
      </c>
      <c r="B1855" s="74" t="s">
        <v>12</v>
      </c>
      <c r="C1855" s="74" t="s">
        <v>569</v>
      </c>
      <c r="D1855" s="74" t="s">
        <v>570</v>
      </c>
      <c r="E1855" s="74" t="s">
        <v>14</v>
      </c>
      <c r="F1855" s="74" t="s">
        <v>571</v>
      </c>
      <c r="G1855" s="74" t="s">
        <v>572</v>
      </c>
      <c r="H1855" s="161">
        <v>350578</v>
      </c>
      <c r="I1855" s="74" t="s">
        <v>3043</v>
      </c>
      <c r="J1855" s="74">
        <v>1052</v>
      </c>
      <c r="K1855" s="74">
        <v>20</v>
      </c>
      <c r="L1855" s="74">
        <v>340</v>
      </c>
      <c r="M1855" s="74">
        <v>5577.6191262100001</v>
      </c>
      <c r="N1855" s="124" t="e">
        <f>VLOOKUP(I1855,'[1]Already Allocated to Banks'!$I$5:$U$498,6,0)</f>
        <v>#N/A</v>
      </c>
      <c r="O1855" s="115"/>
      <c r="P1855" s="74"/>
      <c r="Q1855" s="74"/>
      <c r="R1855" s="74"/>
      <c r="S1855" s="74"/>
      <c r="T1855" s="74"/>
      <c r="U1855" s="74"/>
      <c r="V1855" s="74"/>
    </row>
    <row r="1856" spans="1:22" x14ac:dyDescent="0.25">
      <c r="A1856" s="115">
        <v>1430</v>
      </c>
      <c r="B1856" s="74" t="s">
        <v>12</v>
      </c>
      <c r="C1856" s="74" t="s">
        <v>569</v>
      </c>
      <c r="D1856" s="74" t="s">
        <v>2191</v>
      </c>
      <c r="E1856" s="74" t="s">
        <v>14</v>
      </c>
      <c r="F1856" s="74" t="s">
        <v>571</v>
      </c>
      <c r="G1856" s="74" t="s">
        <v>2192</v>
      </c>
      <c r="H1856" s="161">
        <v>370976</v>
      </c>
      <c r="I1856" s="74" t="s">
        <v>3079</v>
      </c>
      <c r="J1856" s="74">
        <v>115</v>
      </c>
      <c r="K1856" s="74">
        <v>20</v>
      </c>
      <c r="L1856" s="74">
        <v>340</v>
      </c>
      <c r="M1856" s="74">
        <v>5547.2425110599997</v>
      </c>
      <c r="N1856" s="124" t="e">
        <f>VLOOKUP(I1856,'[1]Already Allocated to Banks'!$I$5:$U$498,6,0)</f>
        <v>#N/A</v>
      </c>
      <c r="O1856" s="115"/>
      <c r="P1856" s="74"/>
      <c r="Q1856" s="74"/>
      <c r="R1856" s="74"/>
      <c r="S1856" s="74"/>
      <c r="T1856" s="74"/>
      <c r="U1856" s="74"/>
      <c r="V1856" s="74"/>
    </row>
    <row r="1857" spans="1:22" x14ac:dyDescent="0.25">
      <c r="A1857" s="115">
        <v>1497</v>
      </c>
      <c r="B1857" s="74" t="s">
        <v>12</v>
      </c>
      <c r="C1857" s="74" t="s">
        <v>569</v>
      </c>
      <c r="D1857" s="74" t="s">
        <v>570</v>
      </c>
      <c r="E1857" s="74" t="s">
        <v>14</v>
      </c>
      <c r="F1857" s="74" t="s">
        <v>571</v>
      </c>
      <c r="G1857" s="74" t="s">
        <v>572</v>
      </c>
      <c r="H1857" s="161">
        <v>375166</v>
      </c>
      <c r="I1857" s="74" t="s">
        <v>3215</v>
      </c>
      <c r="J1857" s="74">
        <v>127</v>
      </c>
      <c r="K1857" s="74">
        <v>20</v>
      </c>
      <c r="L1857" s="74">
        <v>340</v>
      </c>
      <c r="M1857" s="74">
        <v>5461.6998237400003</v>
      </c>
      <c r="N1857" s="124" t="e">
        <f>VLOOKUP(I1857,'[1]Already Allocated to Banks'!$I$5:$U$498,6,0)</f>
        <v>#N/A</v>
      </c>
      <c r="O1857" s="115"/>
      <c r="P1857" s="74"/>
      <c r="Q1857" s="74"/>
      <c r="R1857" s="74"/>
      <c r="S1857" s="74"/>
      <c r="T1857" s="74"/>
      <c r="U1857" s="74"/>
      <c r="V1857" s="74"/>
    </row>
    <row r="1858" spans="1:22" x14ac:dyDescent="0.25">
      <c r="A1858" s="115">
        <v>1742</v>
      </c>
      <c r="B1858" s="74" t="s">
        <v>12</v>
      </c>
      <c r="C1858" s="74" t="s">
        <v>569</v>
      </c>
      <c r="D1858" s="74" t="s">
        <v>1876</v>
      </c>
      <c r="E1858" s="74" t="s">
        <v>14</v>
      </c>
      <c r="F1858" s="74" t="s">
        <v>571</v>
      </c>
      <c r="G1858" s="74" t="s">
        <v>3242</v>
      </c>
      <c r="H1858" s="161">
        <v>350326</v>
      </c>
      <c r="I1858" s="74" t="s">
        <v>3702</v>
      </c>
      <c r="J1858" s="74">
        <v>47</v>
      </c>
      <c r="K1858" s="74">
        <v>20</v>
      </c>
      <c r="L1858" s="74">
        <v>340</v>
      </c>
      <c r="M1858" s="74">
        <v>5242.3094587200003</v>
      </c>
      <c r="N1858" s="124" t="e">
        <f>VLOOKUP(I1858,'[1]Already Allocated to Banks'!$I$5:$U$498,6,0)</f>
        <v>#N/A</v>
      </c>
      <c r="O1858" s="115"/>
      <c r="P1858" s="74">
        <v>0</v>
      </c>
      <c r="Q1858" s="74">
        <v>0</v>
      </c>
      <c r="R1858" s="74">
        <v>0</v>
      </c>
      <c r="S1858" s="74">
        <v>0</v>
      </c>
      <c r="T1858" s="74"/>
      <c r="U1858" s="74"/>
      <c r="V1858" s="74"/>
    </row>
    <row r="1859" spans="1:22" x14ac:dyDescent="0.25">
      <c r="A1859" s="115">
        <v>1744</v>
      </c>
      <c r="B1859" s="74" t="s">
        <v>12</v>
      </c>
      <c r="C1859" s="74" t="s">
        <v>569</v>
      </c>
      <c r="D1859" s="74" t="s">
        <v>1876</v>
      </c>
      <c r="E1859" s="74" t="s">
        <v>14</v>
      </c>
      <c r="F1859" s="74" t="s">
        <v>571</v>
      </c>
      <c r="G1859" s="74" t="s">
        <v>3242</v>
      </c>
      <c r="H1859" s="161">
        <v>377968</v>
      </c>
      <c r="I1859" s="74" t="s">
        <v>3706</v>
      </c>
      <c r="J1859" s="74">
        <v>101</v>
      </c>
      <c r="K1859" s="74">
        <v>20</v>
      </c>
      <c r="L1859" s="74">
        <v>340</v>
      </c>
      <c r="M1859" s="74">
        <v>5240.7278084899999</v>
      </c>
      <c r="N1859" s="124" t="e">
        <f>VLOOKUP(I1859,'[1]Already Allocated to Banks'!$I$5:$U$498,6,0)</f>
        <v>#N/A</v>
      </c>
      <c r="O1859" s="115"/>
      <c r="P1859" s="74">
        <v>0</v>
      </c>
      <c r="Q1859" s="74">
        <v>0</v>
      </c>
      <c r="R1859" s="74">
        <v>0</v>
      </c>
      <c r="S1859" s="74">
        <v>0</v>
      </c>
      <c r="T1859" s="74"/>
      <c r="U1859" s="74"/>
      <c r="V1859" s="74"/>
    </row>
    <row r="1860" spans="1:22" x14ac:dyDescent="0.25">
      <c r="A1860" s="115">
        <v>1748</v>
      </c>
      <c r="B1860" s="74" t="s">
        <v>12</v>
      </c>
      <c r="C1860" s="74" t="s">
        <v>569</v>
      </c>
      <c r="D1860" s="74" t="s">
        <v>570</v>
      </c>
      <c r="E1860" s="74" t="s">
        <v>14</v>
      </c>
      <c r="F1860" s="74" t="s">
        <v>571</v>
      </c>
      <c r="G1860" s="74" t="s">
        <v>572</v>
      </c>
      <c r="H1860" s="161">
        <v>349545</v>
      </c>
      <c r="I1860" s="74" t="s">
        <v>3714</v>
      </c>
      <c r="J1860" s="74">
        <v>29</v>
      </c>
      <c r="K1860" s="74">
        <v>20</v>
      </c>
      <c r="L1860" s="74">
        <v>340</v>
      </c>
      <c r="M1860" s="74">
        <v>5236.2359072199997</v>
      </c>
      <c r="N1860" s="124" t="e">
        <f>VLOOKUP(I1860,'[1]Already Allocated to Banks'!$I$5:$U$498,6,0)</f>
        <v>#N/A</v>
      </c>
      <c r="O1860" s="115"/>
      <c r="P1860" s="74">
        <v>0</v>
      </c>
      <c r="Q1860" s="74">
        <v>0</v>
      </c>
      <c r="R1860" s="74">
        <v>0</v>
      </c>
      <c r="S1860" s="74">
        <v>0</v>
      </c>
      <c r="T1860" s="74"/>
      <c r="U1860" s="74"/>
      <c r="V1860" s="74"/>
    </row>
    <row r="1861" spans="1:22" x14ac:dyDescent="0.25">
      <c r="A1861" s="115">
        <v>1751</v>
      </c>
      <c r="B1861" s="74" t="s">
        <v>12</v>
      </c>
      <c r="C1861" s="74" t="s">
        <v>569</v>
      </c>
      <c r="D1861" s="74" t="s">
        <v>3100</v>
      </c>
      <c r="E1861" s="74" t="s">
        <v>14</v>
      </c>
      <c r="F1861" s="74" t="s">
        <v>571</v>
      </c>
      <c r="G1861" s="74" t="s">
        <v>3101</v>
      </c>
      <c r="H1861" s="161">
        <v>347832</v>
      </c>
      <c r="I1861" s="74" t="s">
        <v>3720</v>
      </c>
      <c r="J1861" s="74">
        <v>341</v>
      </c>
      <c r="K1861" s="74">
        <v>20</v>
      </c>
      <c r="L1861" s="74">
        <v>340</v>
      </c>
      <c r="M1861" s="74">
        <v>5231.5679904400004</v>
      </c>
      <c r="N1861" s="124" t="e">
        <f>VLOOKUP(I1861,'[1]Already Allocated to Banks'!$I$5:$U$498,6,0)</f>
        <v>#N/A</v>
      </c>
      <c r="O1861" s="115"/>
      <c r="P1861" s="74">
        <v>0</v>
      </c>
      <c r="Q1861" s="74">
        <v>0</v>
      </c>
      <c r="R1861" s="74">
        <v>0</v>
      </c>
      <c r="S1861" s="74">
        <v>0</v>
      </c>
      <c r="T1861" s="74"/>
      <c r="U1861" s="74"/>
      <c r="V1861" s="74"/>
    </row>
    <row r="1862" spans="1:22" x14ac:dyDescent="0.25">
      <c r="A1862" s="115">
        <v>1747</v>
      </c>
      <c r="B1862" s="74" t="s">
        <v>12</v>
      </c>
      <c r="C1862" s="74" t="s">
        <v>569</v>
      </c>
      <c r="D1862" s="74" t="s">
        <v>2191</v>
      </c>
      <c r="E1862" s="74" t="s">
        <v>14</v>
      </c>
      <c r="F1862" s="74" t="s">
        <v>571</v>
      </c>
      <c r="G1862" s="74" t="s">
        <v>2192</v>
      </c>
      <c r="H1862" s="161">
        <v>362876</v>
      </c>
      <c r="I1862" s="74" t="s">
        <v>3712</v>
      </c>
      <c r="J1862" s="74">
        <v>112</v>
      </c>
      <c r="K1862" s="74">
        <v>20</v>
      </c>
      <c r="L1862" s="74">
        <v>340</v>
      </c>
      <c r="M1862" s="74">
        <v>5238.2342575900002</v>
      </c>
      <c r="N1862" s="124" t="e">
        <f>VLOOKUP(I1862,'[1]Already Allocated to Banks'!$I$5:$U$498,6,0)</f>
        <v>#N/A</v>
      </c>
      <c r="O1862" s="115"/>
      <c r="P1862" s="74"/>
      <c r="Q1862" s="74"/>
      <c r="R1862" s="74"/>
      <c r="S1862" s="74"/>
      <c r="T1862" s="74"/>
      <c r="U1862" s="74"/>
      <c r="V1862" s="74"/>
    </row>
    <row r="1863" spans="1:22" x14ac:dyDescent="0.25">
      <c r="A1863" s="115">
        <v>1770</v>
      </c>
      <c r="B1863" s="74" t="s">
        <v>12</v>
      </c>
      <c r="C1863" s="74" t="s">
        <v>569</v>
      </c>
      <c r="D1863" s="74" t="s">
        <v>3100</v>
      </c>
      <c r="E1863" s="74" t="s">
        <v>14</v>
      </c>
      <c r="F1863" s="74" t="s">
        <v>571</v>
      </c>
      <c r="G1863" s="74" t="s">
        <v>3101</v>
      </c>
      <c r="H1863" s="161">
        <v>348199</v>
      </c>
      <c r="I1863" s="74" t="s">
        <v>3761</v>
      </c>
      <c r="J1863" s="74">
        <v>66</v>
      </c>
      <c r="K1863" s="74">
        <v>20</v>
      </c>
      <c r="L1863" s="74">
        <v>340</v>
      </c>
      <c r="M1863" s="74">
        <v>5212.0024971399998</v>
      </c>
      <c r="N1863" s="124" t="e">
        <f>VLOOKUP(I1863,'[1]Already Allocated to Banks'!$I$5:$U$498,6,0)</f>
        <v>#N/A</v>
      </c>
      <c r="O1863" s="115"/>
      <c r="P1863" s="74"/>
      <c r="Q1863" s="74"/>
      <c r="R1863" s="74"/>
      <c r="S1863" s="74"/>
      <c r="T1863" s="74"/>
      <c r="U1863" s="74"/>
      <c r="V1863" s="74"/>
    </row>
    <row r="1864" spans="1:22" x14ac:dyDescent="0.25">
      <c r="A1864" s="115">
        <v>792</v>
      </c>
      <c r="B1864" s="74" t="s">
        <v>12</v>
      </c>
      <c r="C1864" s="74" t="s">
        <v>569</v>
      </c>
      <c r="D1864" s="74" t="s">
        <v>1763</v>
      </c>
      <c r="E1864" s="74" t="s">
        <v>14</v>
      </c>
      <c r="F1864" s="74" t="s">
        <v>571</v>
      </c>
      <c r="G1864" s="74" t="s">
        <v>1764</v>
      </c>
      <c r="H1864" s="161">
        <v>377552</v>
      </c>
      <c r="I1864" s="74" t="s">
        <v>1766</v>
      </c>
      <c r="J1864" s="74">
        <v>19</v>
      </c>
      <c r="K1864" s="74">
        <v>20</v>
      </c>
      <c r="L1864" s="74">
        <v>340</v>
      </c>
      <c r="M1864" s="74">
        <v>6507.0122216099999</v>
      </c>
      <c r="N1864" s="124" t="e">
        <f>VLOOKUP(I1864,'[1]Already Allocated to Banks'!$I$5:$U$498,6,0)</f>
        <v>#N/A</v>
      </c>
      <c r="O1864" s="115"/>
      <c r="P1864" s="74" t="s">
        <v>4249</v>
      </c>
      <c r="Q1864" s="74"/>
      <c r="R1864" s="74"/>
      <c r="S1864" s="74"/>
      <c r="T1864" s="74"/>
      <c r="U1864" s="74"/>
      <c r="V1864" s="74"/>
    </row>
    <row r="1865" spans="1:22" x14ac:dyDescent="0.25">
      <c r="A1865" s="115">
        <v>1764</v>
      </c>
      <c r="B1865" s="74" t="s">
        <v>12</v>
      </c>
      <c r="C1865" s="74" t="s">
        <v>569</v>
      </c>
      <c r="D1865" s="74" t="s">
        <v>2191</v>
      </c>
      <c r="E1865" s="74" t="s">
        <v>14</v>
      </c>
      <c r="F1865" s="74" t="s">
        <v>571</v>
      </c>
      <c r="G1865" s="74" t="s">
        <v>2192</v>
      </c>
      <c r="H1865" s="161">
        <v>350101</v>
      </c>
      <c r="I1865" s="74" t="s">
        <v>3747</v>
      </c>
      <c r="J1865" s="74">
        <v>56</v>
      </c>
      <c r="K1865" s="74">
        <v>20</v>
      </c>
      <c r="L1865" s="74">
        <v>340</v>
      </c>
      <c r="M1865" s="74">
        <v>5219.1101889000001</v>
      </c>
      <c r="N1865" s="124" t="e">
        <f>VLOOKUP(I1865,'[1]Already Allocated to Banks'!$I$5:$U$498,6,0)</f>
        <v>#N/A</v>
      </c>
      <c r="O1865" s="115"/>
      <c r="P1865" s="74">
        <v>0</v>
      </c>
      <c r="Q1865" s="74">
        <v>0</v>
      </c>
      <c r="R1865" s="74">
        <v>0</v>
      </c>
      <c r="S1865" s="74">
        <v>0</v>
      </c>
      <c r="T1865" s="74"/>
      <c r="U1865" s="74"/>
      <c r="V1865" s="74"/>
    </row>
    <row r="1866" spans="1:22" x14ac:dyDescent="0.25">
      <c r="A1866" s="115">
        <v>1772</v>
      </c>
      <c r="B1866" s="74" t="s">
        <v>12</v>
      </c>
      <c r="C1866" s="74" t="s">
        <v>569</v>
      </c>
      <c r="D1866" s="74" t="s">
        <v>1763</v>
      </c>
      <c r="E1866" s="74" t="s">
        <v>14</v>
      </c>
      <c r="F1866" s="74" t="s">
        <v>571</v>
      </c>
      <c r="G1866" s="74" t="s">
        <v>1764</v>
      </c>
      <c r="H1866" s="161">
        <v>350363</v>
      </c>
      <c r="I1866" s="74" t="s">
        <v>3765</v>
      </c>
      <c r="J1866" s="74">
        <v>54</v>
      </c>
      <c r="K1866" s="74">
        <v>20</v>
      </c>
      <c r="L1866" s="74">
        <v>340</v>
      </c>
      <c r="M1866" s="74">
        <v>5211.4585817500001</v>
      </c>
      <c r="N1866" s="124" t="e">
        <f>VLOOKUP(I1866,'[1]Already Allocated to Banks'!$I$5:$U$498,6,0)</f>
        <v>#N/A</v>
      </c>
      <c r="O1866" s="115"/>
      <c r="P1866" s="74">
        <v>0</v>
      </c>
      <c r="Q1866" s="74">
        <v>0</v>
      </c>
      <c r="R1866" s="74">
        <v>0</v>
      </c>
      <c r="S1866" s="74">
        <v>0</v>
      </c>
      <c r="T1866" s="74"/>
      <c r="U1866" s="74"/>
      <c r="V1866" s="74"/>
    </row>
    <row r="1867" spans="1:22" x14ac:dyDescent="0.25">
      <c r="A1867" s="115">
        <v>1802</v>
      </c>
      <c r="B1867" s="74" t="s">
        <v>12</v>
      </c>
      <c r="C1867" s="74" t="s">
        <v>569</v>
      </c>
      <c r="D1867" s="74" t="s">
        <v>570</v>
      </c>
      <c r="E1867" s="74" t="s">
        <v>14</v>
      </c>
      <c r="F1867" s="74" t="s">
        <v>571</v>
      </c>
      <c r="G1867" s="74" t="s">
        <v>572</v>
      </c>
      <c r="H1867" s="161">
        <v>376326</v>
      </c>
      <c r="I1867" s="74" t="s">
        <v>3822</v>
      </c>
      <c r="J1867" s="74">
        <v>160</v>
      </c>
      <c r="K1867" s="74">
        <v>20</v>
      </c>
      <c r="L1867" s="74">
        <v>340</v>
      </c>
      <c r="M1867" s="74">
        <v>5177.5148628999996</v>
      </c>
      <c r="N1867" s="124" t="e">
        <f>VLOOKUP(I1867,'[1]Already Allocated to Banks'!$I$5:$U$498,6,0)</f>
        <v>#N/A</v>
      </c>
      <c r="O1867" s="115"/>
      <c r="P1867" s="74">
        <v>0</v>
      </c>
      <c r="Q1867" s="74">
        <v>0</v>
      </c>
      <c r="R1867" s="74">
        <v>0</v>
      </c>
      <c r="S1867" s="74">
        <v>0</v>
      </c>
      <c r="T1867" s="74"/>
      <c r="U1867" s="74"/>
      <c r="V1867" s="74"/>
    </row>
    <row r="1868" spans="1:22" x14ac:dyDescent="0.25">
      <c r="A1868" s="115">
        <v>1824</v>
      </c>
      <c r="B1868" s="74" t="s">
        <v>12</v>
      </c>
      <c r="C1868" s="74" t="s">
        <v>569</v>
      </c>
      <c r="D1868" s="74" t="s">
        <v>2191</v>
      </c>
      <c r="E1868" s="74" t="s">
        <v>14</v>
      </c>
      <c r="F1868" s="74" t="s">
        <v>571</v>
      </c>
      <c r="G1868" s="74" t="s">
        <v>2192</v>
      </c>
      <c r="H1868" s="161">
        <v>363975</v>
      </c>
      <c r="I1868" s="74" t="s">
        <v>3863</v>
      </c>
      <c r="J1868" s="74">
        <v>144</v>
      </c>
      <c r="K1868" s="74">
        <v>20</v>
      </c>
      <c r="L1868" s="74">
        <v>340</v>
      </c>
      <c r="M1868" s="74">
        <v>5147.3265206599999</v>
      </c>
      <c r="N1868" s="124" t="e">
        <f>VLOOKUP(I1868,'[1]Already Allocated to Banks'!$I$5:$U$498,6,0)</f>
        <v>#N/A</v>
      </c>
      <c r="O1868" s="115"/>
      <c r="P1868" s="74">
        <v>0</v>
      </c>
      <c r="Q1868" s="74">
        <v>0</v>
      </c>
      <c r="R1868" s="74">
        <v>0</v>
      </c>
      <c r="S1868" s="74">
        <v>0</v>
      </c>
      <c r="T1868" s="74"/>
      <c r="U1868" s="74"/>
      <c r="V1868" s="74"/>
    </row>
    <row r="1869" spans="1:22" x14ac:dyDescent="0.25">
      <c r="A1869" s="115">
        <v>1841</v>
      </c>
      <c r="B1869" s="74" t="s">
        <v>12</v>
      </c>
      <c r="C1869" s="74" t="s">
        <v>569</v>
      </c>
      <c r="D1869" s="74" t="s">
        <v>1876</v>
      </c>
      <c r="E1869" s="74" t="s">
        <v>14</v>
      </c>
      <c r="F1869" s="74" t="s">
        <v>571</v>
      </c>
      <c r="G1869" s="74" t="s">
        <v>3242</v>
      </c>
      <c r="H1869" s="161">
        <v>350283</v>
      </c>
      <c r="I1869" s="74" t="s">
        <v>3898</v>
      </c>
      <c r="J1869" s="74">
        <v>102</v>
      </c>
      <c r="K1869" s="74">
        <v>20</v>
      </c>
      <c r="L1869" s="74">
        <v>340</v>
      </c>
      <c r="M1869" s="74">
        <v>5119.2162599900003</v>
      </c>
      <c r="N1869" s="124" t="e">
        <f>VLOOKUP(I1869,'[1]Already Allocated to Banks'!$I$5:$U$498,6,0)</f>
        <v>#N/A</v>
      </c>
      <c r="O1869" s="115"/>
      <c r="P1869" s="74">
        <v>0</v>
      </c>
      <c r="Q1869" s="74">
        <v>0</v>
      </c>
      <c r="R1869" s="74">
        <v>0</v>
      </c>
      <c r="S1869" s="74">
        <v>0</v>
      </c>
      <c r="T1869" s="74"/>
      <c r="U1869" s="74"/>
      <c r="V1869" s="74"/>
    </row>
    <row r="1870" spans="1:22" x14ac:dyDescent="0.25">
      <c r="A1870" s="115">
        <v>1846</v>
      </c>
      <c r="B1870" s="74" t="s">
        <v>12</v>
      </c>
      <c r="C1870" s="74" t="s">
        <v>569</v>
      </c>
      <c r="D1870" s="74" t="s">
        <v>1876</v>
      </c>
      <c r="E1870" s="74" t="s">
        <v>14</v>
      </c>
      <c r="F1870" s="74" t="s">
        <v>571</v>
      </c>
      <c r="G1870" s="74" t="s">
        <v>3242</v>
      </c>
      <c r="H1870" s="161">
        <v>356369</v>
      </c>
      <c r="I1870" s="74" t="s">
        <v>3908</v>
      </c>
      <c r="J1870" s="74">
        <v>38</v>
      </c>
      <c r="K1870" s="74">
        <v>20</v>
      </c>
      <c r="L1870" s="74">
        <v>340</v>
      </c>
      <c r="M1870" s="74">
        <v>5113.0323762300004</v>
      </c>
      <c r="N1870" s="124" t="e">
        <f>VLOOKUP(I1870,'[1]Already Allocated to Banks'!$I$5:$U$498,6,0)</f>
        <v>#N/A</v>
      </c>
      <c r="O1870" s="115"/>
      <c r="P1870" s="74">
        <v>0</v>
      </c>
      <c r="Q1870" s="74">
        <v>0</v>
      </c>
      <c r="R1870" s="74">
        <v>0</v>
      </c>
      <c r="S1870" s="74">
        <v>0</v>
      </c>
      <c r="T1870" s="74"/>
      <c r="U1870" s="74"/>
      <c r="V1870" s="74"/>
    </row>
    <row r="1871" spans="1:22" x14ac:dyDescent="0.25">
      <c r="A1871" s="115">
        <v>1850</v>
      </c>
      <c r="B1871" s="74" t="s">
        <v>12</v>
      </c>
      <c r="C1871" s="74" t="s">
        <v>569</v>
      </c>
      <c r="D1871" s="74" t="s">
        <v>2191</v>
      </c>
      <c r="E1871" s="74" t="s">
        <v>14</v>
      </c>
      <c r="F1871" s="74" t="s">
        <v>571</v>
      </c>
      <c r="G1871" s="74" t="s">
        <v>2192</v>
      </c>
      <c r="H1871" s="161">
        <v>359803</v>
      </c>
      <c r="I1871" s="74" t="s">
        <v>3916</v>
      </c>
      <c r="J1871" s="74">
        <v>46</v>
      </c>
      <c r="K1871" s="74">
        <v>20</v>
      </c>
      <c r="L1871" s="74">
        <v>340</v>
      </c>
      <c r="M1871" s="74">
        <v>5108.4204877000002</v>
      </c>
      <c r="N1871" s="124" t="e">
        <f>VLOOKUP(I1871,'[1]Already Allocated to Banks'!$I$5:$U$498,6,0)</f>
        <v>#N/A</v>
      </c>
      <c r="O1871" s="115"/>
      <c r="P1871" s="74">
        <v>0</v>
      </c>
      <c r="Q1871" s="74">
        <v>0</v>
      </c>
      <c r="R1871" s="74">
        <v>0</v>
      </c>
      <c r="S1871" s="74">
        <v>0</v>
      </c>
      <c r="T1871" s="74"/>
      <c r="U1871" s="74"/>
      <c r="V1871" s="74"/>
    </row>
    <row r="1872" spans="1:22" x14ac:dyDescent="0.25">
      <c r="A1872" s="115">
        <v>1932</v>
      </c>
      <c r="B1872" s="74" t="s">
        <v>12</v>
      </c>
      <c r="C1872" s="74" t="s">
        <v>569</v>
      </c>
      <c r="D1872" s="74" t="s">
        <v>2191</v>
      </c>
      <c r="E1872" s="74" t="s">
        <v>14</v>
      </c>
      <c r="F1872" s="74" t="s">
        <v>571</v>
      </c>
      <c r="G1872" s="74" t="s">
        <v>2192</v>
      </c>
      <c r="H1872" s="159">
        <v>366360</v>
      </c>
      <c r="I1872" s="74" t="s">
        <v>4078</v>
      </c>
      <c r="J1872" s="74">
        <v>23</v>
      </c>
      <c r="K1872" s="74">
        <v>20</v>
      </c>
      <c r="L1872" s="74">
        <v>340</v>
      </c>
      <c r="M1872" s="74">
        <v>5036.4062605600002</v>
      </c>
      <c r="N1872" s="124" t="e">
        <f>VLOOKUP(I1872,'[1]Already Allocated to Banks'!$I$5:$U$498,6,0)</f>
        <v>#N/A</v>
      </c>
      <c r="O1872" s="115"/>
      <c r="P1872" s="74">
        <v>0</v>
      </c>
      <c r="Q1872" s="74">
        <v>0</v>
      </c>
      <c r="R1872" s="74">
        <v>0</v>
      </c>
      <c r="S1872" s="74">
        <v>0</v>
      </c>
      <c r="T1872" s="74"/>
      <c r="U1872" s="74"/>
      <c r="V1872" s="74"/>
    </row>
    <row r="1873" spans="1:22" x14ac:dyDescent="0.25">
      <c r="A1873" s="115">
        <v>1952</v>
      </c>
      <c r="B1873" s="74" t="s">
        <v>12</v>
      </c>
      <c r="C1873" s="74" t="s">
        <v>569</v>
      </c>
      <c r="D1873" s="74" t="s">
        <v>2191</v>
      </c>
      <c r="E1873" s="74" t="s">
        <v>14</v>
      </c>
      <c r="F1873" s="74" t="s">
        <v>571</v>
      </c>
      <c r="G1873" s="74" t="s">
        <v>2192</v>
      </c>
      <c r="H1873" s="161">
        <v>348013</v>
      </c>
      <c r="I1873" s="74" t="s">
        <v>4118</v>
      </c>
      <c r="J1873" s="74">
        <v>96</v>
      </c>
      <c r="K1873" s="74">
        <v>20</v>
      </c>
      <c r="L1873" s="74">
        <v>340</v>
      </c>
      <c r="M1873" s="74">
        <v>5009.2212492500003</v>
      </c>
      <c r="N1873" s="124" t="e">
        <f>VLOOKUP(I1873,'[1]Already Allocated to Banks'!$I$5:$U$498,6,0)</f>
        <v>#N/A</v>
      </c>
      <c r="O1873" s="115"/>
      <c r="P1873" s="74">
        <v>0</v>
      </c>
      <c r="Q1873" s="74">
        <v>0</v>
      </c>
      <c r="R1873" s="74">
        <v>0</v>
      </c>
      <c r="S1873" s="74">
        <v>0</v>
      </c>
      <c r="T1873" s="74"/>
      <c r="U1873" s="74"/>
      <c r="V1873" s="74"/>
    </row>
    <row r="1874" spans="1:22" x14ac:dyDescent="0.25">
      <c r="A1874" s="115">
        <v>1960</v>
      </c>
      <c r="B1874" s="74" t="s">
        <v>12</v>
      </c>
      <c r="C1874" s="74" t="s">
        <v>569</v>
      </c>
      <c r="D1874" s="74" t="s">
        <v>1876</v>
      </c>
      <c r="E1874" s="74" t="s">
        <v>14</v>
      </c>
      <c r="F1874" s="74" t="s">
        <v>571</v>
      </c>
      <c r="G1874" s="74" t="s">
        <v>3242</v>
      </c>
      <c r="H1874" s="161">
        <v>349303</v>
      </c>
      <c r="I1874" s="74" t="s">
        <v>4132</v>
      </c>
      <c r="J1874" s="74">
        <v>263</v>
      </c>
      <c r="K1874" s="74">
        <v>20</v>
      </c>
      <c r="L1874" s="74">
        <v>340</v>
      </c>
      <c r="M1874" s="74">
        <v>5001.7035765500004</v>
      </c>
      <c r="N1874" s="124" t="e">
        <f>VLOOKUP(I1874,'[1]Already Allocated to Banks'!$I$5:$U$498,6,0)</f>
        <v>#N/A</v>
      </c>
      <c r="O1874" s="115"/>
      <c r="P1874" s="74">
        <v>0</v>
      </c>
      <c r="Q1874" s="74">
        <v>0</v>
      </c>
      <c r="R1874" s="74">
        <v>0</v>
      </c>
      <c r="S1874" s="74">
        <v>0</v>
      </c>
      <c r="T1874" s="74"/>
      <c r="U1874" s="74"/>
      <c r="V1874" s="74"/>
    </row>
    <row r="1875" spans="1:22" x14ac:dyDescent="0.25">
      <c r="A1875" s="115">
        <v>500</v>
      </c>
      <c r="B1875" s="74" t="s">
        <v>12</v>
      </c>
      <c r="C1875" s="74" t="s">
        <v>721</v>
      </c>
      <c r="D1875" s="74" t="s">
        <v>1158</v>
      </c>
      <c r="E1875" s="74" t="s">
        <v>14</v>
      </c>
      <c r="F1875" s="74" t="s">
        <v>723</v>
      </c>
      <c r="G1875" s="74" t="s">
        <v>1159</v>
      </c>
      <c r="H1875" s="161">
        <v>367452</v>
      </c>
      <c r="I1875" s="74" t="s">
        <v>1161</v>
      </c>
      <c r="J1875" s="74">
        <v>3381</v>
      </c>
      <c r="K1875" s="74">
        <v>20</v>
      </c>
      <c r="L1875" s="74">
        <v>341</v>
      </c>
      <c r="M1875" s="74">
        <v>7113.4555086500004</v>
      </c>
      <c r="N1875" s="124" t="e">
        <f>VLOOKUP(I1875,'[1]Already Allocated to Banks'!$I$5:$U$498,6,0)</f>
        <v>#N/A</v>
      </c>
      <c r="O1875" s="115"/>
      <c r="P1875" s="74"/>
      <c r="Q1875" s="74"/>
      <c r="R1875" s="74"/>
      <c r="S1875" s="74"/>
      <c r="T1875" s="74"/>
      <c r="U1875" s="74"/>
      <c r="V1875" s="74"/>
    </row>
    <row r="1876" spans="1:22" hidden="1" x14ac:dyDescent="0.25">
      <c r="A1876" s="115">
        <v>327</v>
      </c>
      <c r="B1876" s="74" t="s">
        <v>12</v>
      </c>
      <c r="C1876" s="74" t="s">
        <v>721</v>
      </c>
      <c r="D1876" s="74" t="s">
        <v>722</v>
      </c>
      <c r="E1876" s="74" t="s">
        <v>14</v>
      </c>
      <c r="F1876" s="74" t="s">
        <v>723</v>
      </c>
      <c r="G1876" s="74" t="s">
        <v>724</v>
      </c>
      <c r="H1876" s="161">
        <v>376769</v>
      </c>
      <c r="I1876" s="74" t="s">
        <v>793</v>
      </c>
      <c r="J1876" s="74">
        <v>405</v>
      </c>
      <c r="K1876" s="74">
        <v>20</v>
      </c>
      <c r="L1876" s="74">
        <v>341</v>
      </c>
      <c r="M1876" s="74">
        <v>7603.3525812199996</v>
      </c>
      <c r="N1876" s="124" t="e">
        <f>VLOOKUP(I1876,'[1]Already Allocated to Banks'!$I$5:$U$498,6,0)</f>
        <v>#N/A</v>
      </c>
      <c r="O1876" s="115" t="s">
        <v>4278</v>
      </c>
      <c r="P1876" s="74" t="s">
        <v>4249</v>
      </c>
      <c r="Q1876" s="74" t="s">
        <v>4250</v>
      </c>
      <c r="R1876" s="74" t="s">
        <v>4346</v>
      </c>
      <c r="S1876" s="74" t="s">
        <v>4346</v>
      </c>
      <c r="T1876" s="74"/>
      <c r="U1876" s="74"/>
      <c r="V1876" s="74"/>
    </row>
    <row r="1877" spans="1:22" hidden="1" x14ac:dyDescent="0.25">
      <c r="A1877" s="115">
        <v>553</v>
      </c>
      <c r="B1877" s="74" t="s">
        <v>12</v>
      </c>
      <c r="C1877" s="74" t="s">
        <v>721</v>
      </c>
      <c r="D1877" s="74" t="s">
        <v>722</v>
      </c>
      <c r="E1877" s="74" t="s">
        <v>14</v>
      </c>
      <c r="F1877" s="74" t="s">
        <v>723</v>
      </c>
      <c r="G1877" s="74" t="s">
        <v>724</v>
      </c>
      <c r="H1877" s="161">
        <v>362923</v>
      </c>
      <c r="I1877" s="74" t="s">
        <v>1268</v>
      </c>
      <c r="J1877" s="74">
        <v>759</v>
      </c>
      <c r="K1877" s="74">
        <v>20</v>
      </c>
      <c r="L1877" s="74">
        <v>341</v>
      </c>
      <c r="M1877" s="74">
        <v>6971.9232155999998</v>
      </c>
      <c r="N1877" s="124" t="e">
        <f>VLOOKUP(I1877,'[1]Already Allocated to Banks'!$I$5:$U$498,6,0)</f>
        <v>#N/A</v>
      </c>
      <c r="O1877" s="115" t="s">
        <v>4278</v>
      </c>
      <c r="P1877" s="74" t="s">
        <v>4249</v>
      </c>
      <c r="Q1877" s="74" t="s">
        <v>4250</v>
      </c>
      <c r="R1877" s="74" t="s">
        <v>4346</v>
      </c>
      <c r="S1877" s="74" t="s">
        <v>4346</v>
      </c>
      <c r="T1877" s="74"/>
      <c r="U1877" s="74"/>
      <c r="V1877" s="74"/>
    </row>
    <row r="1878" spans="1:22" hidden="1" x14ac:dyDescent="0.25">
      <c r="A1878" s="115">
        <v>853</v>
      </c>
      <c r="B1878" s="74" t="s">
        <v>12</v>
      </c>
      <c r="C1878" s="74" t="s">
        <v>721</v>
      </c>
      <c r="D1878" s="74" t="s">
        <v>1895</v>
      </c>
      <c r="E1878" s="74" t="s">
        <v>14</v>
      </c>
      <c r="F1878" s="74" t="s">
        <v>723</v>
      </c>
      <c r="G1878" s="74" t="s">
        <v>1896</v>
      </c>
      <c r="H1878" s="161">
        <v>367481</v>
      </c>
      <c r="I1878" s="74" t="s">
        <v>1898</v>
      </c>
      <c r="J1878" s="74">
        <v>562</v>
      </c>
      <c r="K1878" s="74">
        <v>20</v>
      </c>
      <c r="L1878" s="74">
        <v>341</v>
      </c>
      <c r="M1878" s="74">
        <v>6391.9241574600001</v>
      </c>
      <c r="N1878" s="124" t="e">
        <f>VLOOKUP(I1878,'[1]Already Allocated to Banks'!$I$5:$U$498,6,0)</f>
        <v>#N/A</v>
      </c>
      <c r="O1878" s="115" t="s">
        <v>4147</v>
      </c>
      <c r="P1878" s="74" t="s">
        <v>4249</v>
      </c>
      <c r="Q1878" s="74" t="s">
        <v>4250</v>
      </c>
      <c r="R1878" s="74" t="s">
        <v>4250</v>
      </c>
      <c r="S1878" s="74" t="s">
        <v>4250</v>
      </c>
      <c r="T1878" s="74"/>
      <c r="U1878" s="74"/>
      <c r="V1878" s="74"/>
    </row>
    <row r="1879" spans="1:22" hidden="1" x14ac:dyDescent="0.25">
      <c r="A1879" s="115">
        <v>857</v>
      </c>
      <c r="B1879" s="74" t="s">
        <v>12</v>
      </c>
      <c r="C1879" s="74" t="s">
        <v>721</v>
      </c>
      <c r="D1879" s="74" t="s">
        <v>1895</v>
      </c>
      <c r="E1879" s="74" t="s">
        <v>14</v>
      </c>
      <c r="F1879" s="74" t="s">
        <v>723</v>
      </c>
      <c r="G1879" s="74" t="s">
        <v>1896</v>
      </c>
      <c r="H1879" s="161">
        <v>370967</v>
      </c>
      <c r="I1879" s="74" t="s">
        <v>1906</v>
      </c>
      <c r="J1879" s="74">
        <v>185</v>
      </c>
      <c r="K1879" s="74">
        <v>20</v>
      </c>
      <c r="L1879" s="74">
        <v>341</v>
      </c>
      <c r="M1879" s="74">
        <v>6379.26277648</v>
      </c>
      <c r="N1879" s="124" t="e">
        <f>VLOOKUP(I1879,'[1]Already Allocated to Banks'!$I$5:$U$498,6,0)</f>
        <v>#N/A</v>
      </c>
      <c r="O1879" s="115" t="s">
        <v>4142</v>
      </c>
      <c r="P1879" s="74" t="s">
        <v>4249</v>
      </c>
      <c r="Q1879" s="74"/>
      <c r="R1879" s="74"/>
      <c r="S1879" s="74"/>
      <c r="T1879" s="74"/>
      <c r="U1879" s="74"/>
      <c r="V1879" s="74"/>
    </row>
    <row r="1880" spans="1:22" hidden="1" x14ac:dyDescent="0.25">
      <c r="A1880" s="115">
        <v>981</v>
      </c>
      <c r="B1880" s="74" t="s">
        <v>12</v>
      </c>
      <c r="C1880" s="74" t="s">
        <v>721</v>
      </c>
      <c r="D1880" s="74" t="s">
        <v>722</v>
      </c>
      <c r="E1880" s="74" t="s">
        <v>14</v>
      </c>
      <c r="F1880" s="74" t="s">
        <v>723</v>
      </c>
      <c r="G1880" s="74" t="s">
        <v>724</v>
      </c>
      <c r="H1880" s="161">
        <v>377776</v>
      </c>
      <c r="I1880" s="74" t="s">
        <v>2168</v>
      </c>
      <c r="J1880" s="74">
        <v>581</v>
      </c>
      <c r="K1880" s="74">
        <v>20</v>
      </c>
      <c r="L1880" s="74">
        <v>341</v>
      </c>
      <c r="M1880" s="74">
        <v>6152.1303627300003</v>
      </c>
      <c r="N1880" s="124" t="e">
        <f>VLOOKUP(I1880,'[1]Already Allocated to Banks'!$I$5:$U$498,6,0)</f>
        <v>#N/A</v>
      </c>
      <c r="O1880" s="115" t="s">
        <v>4278</v>
      </c>
      <c r="P1880" s="74" t="s">
        <v>4249</v>
      </c>
      <c r="Q1880" s="74" t="s">
        <v>4250</v>
      </c>
      <c r="R1880" s="74" t="s">
        <v>4346</v>
      </c>
      <c r="S1880" s="74" t="s">
        <v>4346</v>
      </c>
      <c r="T1880" s="74"/>
      <c r="U1880" s="74"/>
      <c r="V1880" s="74"/>
    </row>
    <row r="1881" spans="1:22" hidden="1" x14ac:dyDescent="0.25">
      <c r="A1881" s="115">
        <v>1045</v>
      </c>
      <c r="B1881" s="74" t="s">
        <v>12</v>
      </c>
      <c r="C1881" s="74" t="s">
        <v>721</v>
      </c>
      <c r="D1881" s="74" t="s">
        <v>1895</v>
      </c>
      <c r="E1881" s="74" t="s">
        <v>14</v>
      </c>
      <c r="F1881" s="74" t="s">
        <v>723</v>
      </c>
      <c r="G1881" s="74" t="s">
        <v>1896</v>
      </c>
      <c r="H1881" s="161">
        <v>359067</v>
      </c>
      <c r="I1881" s="74" t="s">
        <v>2301</v>
      </c>
      <c r="J1881" s="74">
        <v>101</v>
      </c>
      <c r="K1881" s="74">
        <v>20</v>
      </c>
      <c r="L1881" s="74">
        <v>341</v>
      </c>
      <c r="M1881" s="74">
        <v>6056.0938114999999</v>
      </c>
      <c r="N1881" s="124" t="e">
        <f>VLOOKUP(I1881,'[1]Already Allocated to Banks'!$I$5:$U$498,6,0)</f>
        <v>#N/A</v>
      </c>
      <c r="O1881" s="115" t="s">
        <v>4147</v>
      </c>
      <c r="P1881" s="74" t="s">
        <v>4249</v>
      </c>
      <c r="Q1881" s="74" t="s">
        <v>4250</v>
      </c>
      <c r="R1881" s="74" t="s">
        <v>4250</v>
      </c>
      <c r="S1881" s="74" t="s">
        <v>4250</v>
      </c>
      <c r="T1881" s="74"/>
      <c r="U1881" s="74"/>
      <c r="V1881" s="74"/>
    </row>
    <row r="1882" spans="1:22" hidden="1" x14ac:dyDescent="0.25">
      <c r="A1882" s="115">
        <v>1149</v>
      </c>
      <c r="B1882" s="74" t="s">
        <v>12</v>
      </c>
      <c r="C1882" s="74" t="s">
        <v>721</v>
      </c>
      <c r="D1882" s="74" t="s">
        <v>1158</v>
      </c>
      <c r="E1882" s="74" t="s">
        <v>14</v>
      </c>
      <c r="F1882" s="74" t="s">
        <v>723</v>
      </c>
      <c r="G1882" s="74" t="s">
        <v>1159</v>
      </c>
      <c r="H1882" s="161">
        <v>366808</v>
      </c>
      <c r="I1882" s="74" t="s">
        <v>2508</v>
      </c>
      <c r="J1882" s="74">
        <v>2757</v>
      </c>
      <c r="K1882" s="74">
        <v>20</v>
      </c>
      <c r="L1882" s="74">
        <v>341</v>
      </c>
      <c r="M1882" s="74">
        <v>5916.4415061600002</v>
      </c>
      <c r="N1882" s="124" t="e">
        <f>VLOOKUP(I1882,'[1]Already Allocated to Banks'!$I$5:$U$498,6,0)</f>
        <v>#N/A</v>
      </c>
      <c r="O1882" s="115" t="s">
        <v>4278</v>
      </c>
      <c r="P1882" s="74" t="s">
        <v>4249</v>
      </c>
      <c r="Q1882" s="74" t="s">
        <v>4346</v>
      </c>
      <c r="R1882" s="74" t="s">
        <v>4346</v>
      </c>
      <c r="S1882" s="74" t="s">
        <v>4346</v>
      </c>
      <c r="T1882" s="74"/>
      <c r="U1882" s="74"/>
      <c r="V1882" s="74"/>
    </row>
    <row r="1883" spans="1:22" hidden="1" x14ac:dyDescent="0.25">
      <c r="A1883" s="115">
        <v>1152</v>
      </c>
      <c r="B1883" s="74" t="s">
        <v>12</v>
      </c>
      <c r="C1883" s="74" t="s">
        <v>721</v>
      </c>
      <c r="D1883" s="74" t="s">
        <v>1158</v>
      </c>
      <c r="E1883" s="74" t="s">
        <v>14</v>
      </c>
      <c r="F1883" s="74" t="s">
        <v>723</v>
      </c>
      <c r="G1883" s="74" t="s">
        <v>1159</v>
      </c>
      <c r="H1883" s="161">
        <v>366350</v>
      </c>
      <c r="I1883" s="74" t="s">
        <v>2514</v>
      </c>
      <c r="J1883" s="74">
        <v>1351</v>
      </c>
      <c r="K1883" s="74">
        <v>20</v>
      </c>
      <c r="L1883" s="74">
        <v>341</v>
      </c>
      <c r="M1883" s="74">
        <v>5911.5276940800004</v>
      </c>
      <c r="N1883" s="124" t="str">
        <f>VLOOKUP(I1883,'[1]Already Allocated to Banks'!$I$5:$U$498,6,0)</f>
        <v>STATE BANK OF INDIA</v>
      </c>
      <c r="O1883" s="115" t="s">
        <v>4152</v>
      </c>
      <c r="P1883" s="74" t="s">
        <v>4249</v>
      </c>
      <c r="Q1883" s="74"/>
      <c r="R1883" s="74"/>
      <c r="S1883" s="74"/>
      <c r="T1883" s="74"/>
      <c r="U1883" s="74"/>
      <c r="V1883" s="74"/>
    </row>
    <row r="1884" spans="1:22" hidden="1" x14ac:dyDescent="0.25">
      <c r="A1884" s="115">
        <v>1217</v>
      </c>
      <c r="B1884" s="74" t="s">
        <v>12</v>
      </c>
      <c r="C1884" s="74" t="s">
        <v>721</v>
      </c>
      <c r="D1884" s="74" t="s">
        <v>1158</v>
      </c>
      <c r="E1884" s="74" t="s">
        <v>14</v>
      </c>
      <c r="F1884" s="74" t="s">
        <v>723</v>
      </c>
      <c r="G1884" s="74" t="s">
        <v>1159</v>
      </c>
      <c r="H1884" s="161">
        <v>368810</v>
      </c>
      <c r="I1884" s="74" t="s">
        <v>2638</v>
      </c>
      <c r="J1884" s="74">
        <v>977</v>
      </c>
      <c r="K1884" s="74">
        <v>20</v>
      </c>
      <c r="L1884" s="74">
        <v>341</v>
      </c>
      <c r="M1884" s="74">
        <v>5822.6560642300001</v>
      </c>
      <c r="N1884" s="124" t="e">
        <f>VLOOKUP(I1884,'[1]Already Allocated to Banks'!$I$5:$U$498,6,0)</f>
        <v>#N/A</v>
      </c>
      <c r="O1884" s="115" t="s">
        <v>4152</v>
      </c>
      <c r="P1884" s="74" t="s">
        <v>4249</v>
      </c>
      <c r="Q1884" s="74" t="s">
        <v>4346</v>
      </c>
      <c r="R1884" s="74" t="s">
        <v>4346</v>
      </c>
      <c r="S1884" s="74" t="s">
        <v>4346</v>
      </c>
      <c r="T1884" s="74"/>
      <c r="U1884" s="74"/>
      <c r="V1884" s="74"/>
    </row>
    <row r="1885" spans="1:22" hidden="1" x14ac:dyDescent="0.25">
      <c r="A1885" s="115">
        <v>1222</v>
      </c>
      <c r="B1885" s="74" t="s">
        <v>12</v>
      </c>
      <c r="C1885" s="74" t="s">
        <v>721</v>
      </c>
      <c r="D1885" s="74" t="s">
        <v>1895</v>
      </c>
      <c r="E1885" s="74" t="s">
        <v>14</v>
      </c>
      <c r="F1885" s="74" t="s">
        <v>723</v>
      </c>
      <c r="G1885" s="74" t="s">
        <v>1896</v>
      </c>
      <c r="H1885" s="161">
        <v>377569</v>
      </c>
      <c r="I1885" s="74" t="s">
        <v>2649</v>
      </c>
      <c r="J1885" s="74">
        <v>251</v>
      </c>
      <c r="K1885" s="74">
        <v>20</v>
      </c>
      <c r="L1885" s="74">
        <v>341</v>
      </c>
      <c r="M1885" s="74">
        <v>5814.3744915300003</v>
      </c>
      <c r="N1885" s="124" t="e">
        <f>VLOOKUP(I1885,'[1]Already Allocated to Banks'!$I$5:$U$498,6,0)</f>
        <v>#N/A</v>
      </c>
      <c r="O1885" s="115" t="s">
        <v>4142</v>
      </c>
      <c r="P1885" s="74" t="s">
        <v>4249</v>
      </c>
      <c r="Q1885" s="74"/>
      <c r="R1885" s="74"/>
      <c r="S1885" s="74"/>
      <c r="T1885" s="74"/>
      <c r="U1885" s="74"/>
      <c r="V1885" s="74"/>
    </row>
    <row r="1886" spans="1:22" hidden="1" x14ac:dyDescent="0.25">
      <c r="A1886" s="115">
        <v>1270</v>
      </c>
      <c r="B1886" s="74" t="s">
        <v>12</v>
      </c>
      <c r="C1886" s="74" t="s">
        <v>721</v>
      </c>
      <c r="D1886" s="74" t="s">
        <v>1895</v>
      </c>
      <c r="E1886" s="74" t="s">
        <v>14</v>
      </c>
      <c r="F1886" s="74" t="s">
        <v>723</v>
      </c>
      <c r="G1886" s="74" t="s">
        <v>1896</v>
      </c>
      <c r="H1886" s="161">
        <v>378190</v>
      </c>
      <c r="I1886" s="74" t="s">
        <v>2748</v>
      </c>
      <c r="J1886" s="74">
        <v>752</v>
      </c>
      <c r="K1886" s="74">
        <v>20</v>
      </c>
      <c r="L1886" s="74">
        <v>341</v>
      </c>
      <c r="M1886" s="74">
        <v>5756.4075605199996</v>
      </c>
      <c r="N1886" s="124" t="e">
        <f>VLOOKUP(I1886,'[1]Already Allocated to Banks'!$I$5:$U$498,6,0)</f>
        <v>#N/A</v>
      </c>
      <c r="O1886" s="115" t="s">
        <v>4142</v>
      </c>
      <c r="P1886" s="74" t="s">
        <v>4249</v>
      </c>
      <c r="Q1886" s="74"/>
      <c r="R1886" s="74"/>
      <c r="S1886" s="74"/>
      <c r="T1886" s="74"/>
      <c r="U1886" s="74"/>
      <c r="V1886" s="74"/>
    </row>
    <row r="1887" spans="1:22" hidden="1" x14ac:dyDescent="0.25">
      <c r="A1887" s="115">
        <v>1313</v>
      </c>
      <c r="B1887" s="74" t="s">
        <v>12</v>
      </c>
      <c r="C1887" s="74" t="s">
        <v>721</v>
      </c>
      <c r="D1887" s="74" t="s">
        <v>2834</v>
      </c>
      <c r="E1887" s="74" t="s">
        <v>14</v>
      </c>
      <c r="F1887" s="74" t="s">
        <v>723</v>
      </c>
      <c r="G1887" s="74" t="s">
        <v>2835</v>
      </c>
      <c r="H1887" s="161">
        <v>368813</v>
      </c>
      <c r="I1887" s="74" t="s">
        <v>2837</v>
      </c>
      <c r="J1887" s="74">
        <v>553</v>
      </c>
      <c r="K1887" s="74">
        <v>20</v>
      </c>
      <c r="L1887" s="74">
        <v>341</v>
      </c>
      <c r="M1887" s="74">
        <v>5694.3901789900001</v>
      </c>
      <c r="N1887" s="124" t="str">
        <f>VLOOKUP(I1887,'[1]Already Allocated to Banks'!$I$5:$U$498,6,0)</f>
        <v>STATE BANK OF INDIA</v>
      </c>
      <c r="O1887" s="115" t="s">
        <v>4152</v>
      </c>
      <c r="P1887" s="74" t="s">
        <v>4249</v>
      </c>
      <c r="Q1887" s="74"/>
      <c r="R1887" s="74"/>
      <c r="S1887" s="74"/>
      <c r="T1887" s="74"/>
      <c r="U1887" s="74"/>
      <c r="V1887" s="74"/>
    </row>
    <row r="1888" spans="1:22" hidden="1" x14ac:dyDescent="0.25">
      <c r="A1888" s="115">
        <v>1354</v>
      </c>
      <c r="B1888" s="74" t="s">
        <v>12</v>
      </c>
      <c r="C1888" s="74" t="s">
        <v>721</v>
      </c>
      <c r="D1888" s="74" t="s">
        <v>2834</v>
      </c>
      <c r="E1888" s="74" t="s">
        <v>14</v>
      </c>
      <c r="F1888" s="74" t="s">
        <v>723</v>
      </c>
      <c r="G1888" s="74" t="s">
        <v>2835</v>
      </c>
      <c r="H1888" s="161">
        <v>377613</v>
      </c>
      <c r="I1888" s="74" t="s">
        <v>2917</v>
      </c>
      <c r="J1888" s="74">
        <v>736</v>
      </c>
      <c r="K1888" s="74">
        <v>20</v>
      </c>
      <c r="L1888" s="74">
        <v>341</v>
      </c>
      <c r="M1888" s="74">
        <v>5638.3324694000003</v>
      </c>
      <c r="N1888" s="124" t="e">
        <f>VLOOKUP(I1888,'[1]Already Allocated to Banks'!$I$5:$U$498,6,0)</f>
        <v>#N/A</v>
      </c>
      <c r="O1888" s="115" t="s">
        <v>4278</v>
      </c>
      <c r="P1888" s="74" t="s">
        <v>4249</v>
      </c>
      <c r="Q1888" s="74" t="s">
        <v>4250</v>
      </c>
      <c r="R1888" s="74" t="s">
        <v>4250</v>
      </c>
      <c r="S1888" s="74" t="s">
        <v>4250</v>
      </c>
      <c r="T1888" s="74"/>
      <c r="U1888" s="74"/>
      <c r="V1888" s="74"/>
    </row>
    <row r="1889" spans="1:22" hidden="1" x14ac:dyDescent="0.25">
      <c r="A1889" s="115">
        <v>1439</v>
      </c>
      <c r="B1889" s="74" t="s">
        <v>12</v>
      </c>
      <c r="C1889" s="74" t="s">
        <v>721</v>
      </c>
      <c r="D1889" s="74" t="s">
        <v>1895</v>
      </c>
      <c r="E1889" s="74" t="s">
        <v>14</v>
      </c>
      <c r="F1889" s="74" t="s">
        <v>723</v>
      </c>
      <c r="G1889" s="74" t="s">
        <v>1896</v>
      </c>
      <c r="H1889" s="161">
        <v>378380</v>
      </c>
      <c r="I1889" s="74" t="s">
        <v>3097</v>
      </c>
      <c r="J1889" s="74">
        <v>269</v>
      </c>
      <c r="K1889" s="74">
        <v>20</v>
      </c>
      <c r="L1889" s="74">
        <v>341</v>
      </c>
      <c r="M1889" s="74">
        <v>5538.0761787000001</v>
      </c>
      <c r="N1889" s="124" t="e">
        <f>VLOOKUP(I1889,'[1]Already Allocated to Banks'!$I$5:$U$498,6,0)</f>
        <v>#N/A</v>
      </c>
      <c r="O1889" s="115" t="s">
        <v>4142</v>
      </c>
      <c r="P1889" s="74" t="s">
        <v>4249</v>
      </c>
      <c r="Q1889" s="74"/>
      <c r="R1889" s="74"/>
      <c r="S1889" s="74"/>
      <c r="T1889" s="74"/>
      <c r="U1889" s="74"/>
      <c r="V1889" s="74"/>
    </row>
    <row r="1890" spans="1:22" hidden="1" x14ac:dyDescent="0.25">
      <c r="A1890" s="115">
        <v>1565</v>
      </c>
      <c r="B1890" s="74" t="s">
        <v>12</v>
      </c>
      <c r="C1890" s="74" t="s">
        <v>721</v>
      </c>
      <c r="D1890" s="74" t="s">
        <v>1158</v>
      </c>
      <c r="E1890" s="74" t="s">
        <v>14</v>
      </c>
      <c r="F1890" s="74" t="s">
        <v>723</v>
      </c>
      <c r="G1890" s="74" t="s">
        <v>1159</v>
      </c>
      <c r="H1890" s="161">
        <v>349315</v>
      </c>
      <c r="I1890" s="74" t="s">
        <v>3351</v>
      </c>
      <c r="J1890" s="74">
        <v>669</v>
      </c>
      <c r="K1890" s="74">
        <v>20</v>
      </c>
      <c r="L1890" s="74">
        <v>341</v>
      </c>
      <c r="M1890" s="74">
        <v>5399.67787348</v>
      </c>
      <c r="N1890" s="124" t="str">
        <f>VLOOKUP(I1890,'[1]Already Allocated to Banks'!$I$5:$U$498,6,0)</f>
        <v>STATE BANK OF INDIA</v>
      </c>
      <c r="O1890" s="115" t="s">
        <v>4152</v>
      </c>
      <c r="P1890" s="74" t="s">
        <v>4249</v>
      </c>
      <c r="Q1890" s="74"/>
      <c r="R1890" s="74"/>
      <c r="S1890" s="74"/>
      <c r="T1890" s="74"/>
      <c r="U1890" s="74"/>
      <c r="V1890" s="74"/>
    </row>
    <row r="1891" spans="1:22" hidden="1" x14ac:dyDescent="0.25">
      <c r="A1891" s="115">
        <v>1579</v>
      </c>
      <c r="B1891" s="74" t="s">
        <v>12</v>
      </c>
      <c r="C1891" s="74" t="s">
        <v>721</v>
      </c>
      <c r="D1891" s="74" t="s">
        <v>722</v>
      </c>
      <c r="E1891" s="74" t="s">
        <v>14</v>
      </c>
      <c r="F1891" s="74" t="s">
        <v>723</v>
      </c>
      <c r="G1891" s="74" t="s">
        <v>724</v>
      </c>
      <c r="H1891" s="161">
        <v>375261</v>
      </c>
      <c r="I1891" s="74" t="s">
        <v>3377</v>
      </c>
      <c r="J1891" s="74">
        <v>860</v>
      </c>
      <c r="K1891" s="74">
        <v>20</v>
      </c>
      <c r="L1891" s="74">
        <v>341</v>
      </c>
      <c r="M1891" s="74">
        <v>5386.0064320700003</v>
      </c>
      <c r="N1891" s="124" t="e">
        <f>VLOOKUP(I1891,'[1]Already Allocated to Banks'!$I$5:$U$498,6,0)</f>
        <v>#N/A</v>
      </c>
      <c r="O1891" s="115" t="s">
        <v>4278</v>
      </c>
      <c r="P1891" s="74" t="s">
        <v>4249</v>
      </c>
      <c r="Q1891" s="74" t="s">
        <v>4250</v>
      </c>
      <c r="R1891" s="74" t="s">
        <v>4346</v>
      </c>
      <c r="S1891" s="74" t="s">
        <v>4346</v>
      </c>
      <c r="T1891" s="74"/>
      <c r="U1891" s="74"/>
      <c r="V1891" s="74"/>
    </row>
    <row r="1892" spans="1:22" hidden="1" x14ac:dyDescent="0.25">
      <c r="A1892" s="115">
        <v>1582</v>
      </c>
      <c r="B1892" s="74" t="s">
        <v>12</v>
      </c>
      <c r="C1892" s="74" t="s">
        <v>721</v>
      </c>
      <c r="D1892" s="74" t="s">
        <v>1895</v>
      </c>
      <c r="E1892" s="74" t="s">
        <v>14</v>
      </c>
      <c r="F1892" s="74" t="s">
        <v>723</v>
      </c>
      <c r="G1892" s="74" t="s">
        <v>1896</v>
      </c>
      <c r="H1892" s="161">
        <v>367136</v>
      </c>
      <c r="I1892" s="74" t="s">
        <v>3383</v>
      </c>
      <c r="J1892" s="74">
        <v>1066</v>
      </c>
      <c r="K1892" s="74">
        <v>20</v>
      </c>
      <c r="L1892" s="74">
        <v>341</v>
      </c>
      <c r="M1892" s="74">
        <v>5384.9251044900002</v>
      </c>
      <c r="N1892" s="124" t="e">
        <f>VLOOKUP(I1892,'[1]Already Allocated to Banks'!$I$5:$U$498,6,0)</f>
        <v>#N/A</v>
      </c>
      <c r="O1892" s="115" t="s">
        <v>4142</v>
      </c>
      <c r="P1892" s="74" t="s">
        <v>4249</v>
      </c>
      <c r="Q1892" s="74"/>
      <c r="R1892" s="74"/>
      <c r="S1892" s="74"/>
      <c r="T1892" s="74"/>
      <c r="U1892" s="74"/>
      <c r="V1892" s="74"/>
    </row>
    <row r="1893" spans="1:22" hidden="1" x14ac:dyDescent="0.25">
      <c r="A1893" s="115">
        <v>1653</v>
      </c>
      <c r="B1893" s="74" t="s">
        <v>12</v>
      </c>
      <c r="C1893" s="74" t="s">
        <v>721</v>
      </c>
      <c r="D1893" s="74" t="s">
        <v>3517</v>
      </c>
      <c r="E1893" s="74" t="s">
        <v>14</v>
      </c>
      <c r="F1893" s="74" t="s">
        <v>723</v>
      </c>
      <c r="G1893" s="74" t="s">
        <v>3518</v>
      </c>
      <c r="H1893" s="161">
        <v>357664</v>
      </c>
      <c r="I1893" s="74" t="s">
        <v>1448</v>
      </c>
      <c r="J1893" s="74">
        <v>398</v>
      </c>
      <c r="K1893" s="74">
        <v>20</v>
      </c>
      <c r="L1893" s="74">
        <v>341</v>
      </c>
      <c r="M1893" s="74">
        <v>5302.4160797599998</v>
      </c>
      <c r="N1893" s="124" t="e">
        <f>VLOOKUP(I1893,'[1]Already Allocated to Banks'!$I$5:$U$498,6,0)</f>
        <v>#N/A</v>
      </c>
      <c r="O1893" s="115" t="s">
        <v>4148</v>
      </c>
      <c r="P1893" s="74" t="s">
        <v>4249</v>
      </c>
      <c r="Q1893" s="74" t="s">
        <v>4250</v>
      </c>
      <c r="R1893" s="74" t="s">
        <v>4250</v>
      </c>
      <c r="S1893" s="74" t="s">
        <v>4250</v>
      </c>
      <c r="T1893" s="74"/>
      <c r="U1893" s="74"/>
      <c r="V1893" s="74"/>
    </row>
    <row r="1894" spans="1:22" hidden="1" x14ac:dyDescent="0.25">
      <c r="A1894" s="115">
        <v>1700</v>
      </c>
      <c r="B1894" s="74" t="s">
        <v>12</v>
      </c>
      <c r="C1894" s="74" t="s">
        <v>721</v>
      </c>
      <c r="D1894" s="74" t="s">
        <v>3517</v>
      </c>
      <c r="E1894" s="74" t="s">
        <v>14</v>
      </c>
      <c r="F1894" s="74" t="s">
        <v>723</v>
      </c>
      <c r="G1894" s="74" t="s">
        <v>3518</v>
      </c>
      <c r="H1894" s="161">
        <v>350579</v>
      </c>
      <c r="I1894" s="74" t="s">
        <v>3617</v>
      </c>
      <c r="J1894" s="74">
        <v>305</v>
      </c>
      <c r="K1894" s="74">
        <v>20</v>
      </c>
      <c r="L1894" s="74">
        <v>341</v>
      </c>
      <c r="M1894" s="74">
        <v>5267.8416069499999</v>
      </c>
      <c r="N1894" s="124" t="e">
        <f>VLOOKUP(I1894,'[1]Already Allocated to Banks'!$I$5:$U$498,6,0)</f>
        <v>#N/A</v>
      </c>
      <c r="O1894" s="115" t="s">
        <v>4148</v>
      </c>
      <c r="P1894" s="74" t="s">
        <v>4249</v>
      </c>
      <c r="Q1894" s="74"/>
      <c r="R1894" s="74"/>
      <c r="S1894" s="74"/>
      <c r="T1894" s="74"/>
      <c r="U1894" s="74"/>
      <c r="V1894" s="74"/>
    </row>
    <row r="1895" spans="1:22" hidden="1" x14ac:dyDescent="0.25">
      <c r="A1895" s="115">
        <v>1746</v>
      </c>
      <c r="B1895" s="74" t="s">
        <v>12</v>
      </c>
      <c r="C1895" s="74" t="s">
        <v>721</v>
      </c>
      <c r="D1895" s="74" t="s">
        <v>3517</v>
      </c>
      <c r="E1895" s="74" t="s">
        <v>14</v>
      </c>
      <c r="F1895" s="74" t="s">
        <v>723</v>
      </c>
      <c r="G1895" s="74" t="s">
        <v>3518</v>
      </c>
      <c r="H1895" s="161">
        <v>350407</v>
      </c>
      <c r="I1895" s="74" t="s">
        <v>3710</v>
      </c>
      <c r="J1895" s="74">
        <v>1035</v>
      </c>
      <c r="K1895" s="74">
        <v>20</v>
      </c>
      <c r="L1895" s="74">
        <v>341</v>
      </c>
      <c r="M1895" s="74">
        <v>5238.5919565900003</v>
      </c>
      <c r="N1895" s="124" t="e">
        <f>VLOOKUP(I1895,'[1]Already Allocated to Banks'!$I$5:$U$498,6,0)</f>
        <v>#N/A</v>
      </c>
      <c r="O1895" s="115" t="s">
        <v>4148</v>
      </c>
      <c r="P1895" s="74" t="s">
        <v>4249</v>
      </c>
      <c r="Q1895" s="74"/>
      <c r="R1895" s="74"/>
      <c r="S1895" s="74"/>
      <c r="T1895" s="74"/>
      <c r="U1895" s="74"/>
      <c r="V1895" s="74"/>
    </row>
    <row r="1896" spans="1:22" hidden="1" x14ac:dyDescent="0.25">
      <c r="A1896" s="115">
        <v>1766</v>
      </c>
      <c r="B1896" s="74" t="s">
        <v>12</v>
      </c>
      <c r="C1896" s="74" t="s">
        <v>721</v>
      </c>
      <c r="D1896" s="74" t="s">
        <v>3750</v>
      </c>
      <c r="E1896" s="74" t="s">
        <v>14</v>
      </c>
      <c r="F1896" s="74" t="s">
        <v>723</v>
      </c>
      <c r="G1896" s="74" t="s">
        <v>3751</v>
      </c>
      <c r="H1896" s="161">
        <v>376626</v>
      </c>
      <c r="I1896" s="74" t="s">
        <v>3753</v>
      </c>
      <c r="J1896" s="74">
        <v>312</v>
      </c>
      <c r="K1896" s="74">
        <v>20</v>
      </c>
      <c r="L1896" s="74">
        <v>341</v>
      </c>
      <c r="M1896" s="74">
        <v>5217.2696534300003</v>
      </c>
      <c r="N1896" s="124" t="e">
        <f>VLOOKUP(I1896,'[1]Already Allocated to Banks'!$I$5:$U$498,6,0)</f>
        <v>#N/A</v>
      </c>
      <c r="O1896" s="115" t="s">
        <v>4147</v>
      </c>
      <c r="P1896" s="74" t="s">
        <v>4249</v>
      </c>
      <c r="Q1896" s="74" t="s">
        <v>4250</v>
      </c>
      <c r="R1896" s="74" t="s">
        <v>4250</v>
      </c>
      <c r="S1896" s="74" t="s">
        <v>4250</v>
      </c>
      <c r="T1896" s="74"/>
      <c r="U1896" s="74"/>
      <c r="V1896" s="74"/>
    </row>
    <row r="1897" spans="1:22" hidden="1" x14ac:dyDescent="0.25">
      <c r="A1897" s="115">
        <v>1788</v>
      </c>
      <c r="B1897" s="74" t="s">
        <v>12</v>
      </c>
      <c r="C1897" s="74" t="s">
        <v>721</v>
      </c>
      <c r="D1897" s="74" t="s">
        <v>1895</v>
      </c>
      <c r="E1897" s="74" t="s">
        <v>14</v>
      </c>
      <c r="F1897" s="74" t="s">
        <v>723</v>
      </c>
      <c r="G1897" s="74" t="s">
        <v>1896</v>
      </c>
      <c r="H1897" s="161">
        <v>357645</v>
      </c>
      <c r="I1897" s="74" t="s">
        <v>3796</v>
      </c>
      <c r="J1897" s="74">
        <v>405</v>
      </c>
      <c r="K1897" s="74">
        <v>20</v>
      </c>
      <c r="L1897" s="74">
        <v>341</v>
      </c>
      <c r="M1897" s="74">
        <v>5193.8262187399996</v>
      </c>
      <c r="N1897" s="124" t="e">
        <f>VLOOKUP(I1897,'[1]Already Allocated to Banks'!$I$5:$U$498,6,0)</f>
        <v>#N/A</v>
      </c>
      <c r="O1897" s="115" t="s">
        <v>4142</v>
      </c>
      <c r="P1897" s="74" t="s">
        <v>4249</v>
      </c>
      <c r="Q1897" s="74"/>
      <c r="R1897" s="74"/>
      <c r="S1897" s="74"/>
      <c r="T1897" s="74"/>
      <c r="U1897" s="74"/>
      <c r="V1897" s="74"/>
    </row>
    <row r="1898" spans="1:22" hidden="1" x14ac:dyDescent="0.25">
      <c r="A1898" s="115">
        <v>825</v>
      </c>
      <c r="B1898" s="74" t="s">
        <v>12</v>
      </c>
      <c r="C1898" s="74" t="s">
        <v>721</v>
      </c>
      <c r="D1898" s="74" t="s">
        <v>722</v>
      </c>
      <c r="E1898" s="74" t="s">
        <v>14</v>
      </c>
      <c r="F1898" s="74" t="s">
        <v>723</v>
      </c>
      <c r="G1898" s="74" t="s">
        <v>724</v>
      </c>
      <c r="H1898" s="161">
        <v>374304</v>
      </c>
      <c r="I1898" s="74" t="s">
        <v>1832</v>
      </c>
      <c r="J1898" s="74">
        <v>1130</v>
      </c>
      <c r="K1898" s="74">
        <v>20</v>
      </c>
      <c r="L1898" s="74">
        <v>341</v>
      </c>
      <c r="M1898" s="74">
        <v>6436.2705781499999</v>
      </c>
      <c r="N1898" s="124" t="e">
        <f>VLOOKUP(I1898,'[1]Already Allocated to Banks'!$I$5:$U$498,6,0)</f>
        <v>#N/A</v>
      </c>
      <c r="O1898" s="115" t="s">
        <v>4278</v>
      </c>
      <c r="P1898" s="147" t="s">
        <v>4249</v>
      </c>
      <c r="Q1898" s="74"/>
      <c r="R1898" s="74" t="s">
        <v>4249</v>
      </c>
      <c r="S1898" s="74"/>
      <c r="T1898" s="74"/>
      <c r="U1898" s="74"/>
      <c r="V1898" s="74"/>
    </row>
    <row r="1899" spans="1:22" hidden="1" x14ac:dyDescent="0.25">
      <c r="A1899" s="115">
        <v>1818</v>
      </c>
      <c r="B1899" s="74" t="s">
        <v>12</v>
      </c>
      <c r="C1899" s="74" t="s">
        <v>721</v>
      </c>
      <c r="D1899" s="74" t="s">
        <v>1895</v>
      </c>
      <c r="E1899" s="74" t="s">
        <v>14</v>
      </c>
      <c r="F1899" s="74" t="s">
        <v>723</v>
      </c>
      <c r="G1899" s="74" t="s">
        <v>1896</v>
      </c>
      <c r="H1899" s="161">
        <v>375279</v>
      </c>
      <c r="I1899" s="74" t="s">
        <v>3851</v>
      </c>
      <c r="J1899" s="74">
        <v>622</v>
      </c>
      <c r="K1899" s="74">
        <v>20</v>
      </c>
      <c r="L1899" s="74">
        <v>341</v>
      </c>
      <c r="M1899" s="74">
        <v>5153.7436493599998</v>
      </c>
      <c r="N1899" s="124" t="e">
        <f>VLOOKUP(I1899,'[1]Already Allocated to Banks'!$I$5:$U$498,6,0)</f>
        <v>#N/A</v>
      </c>
      <c r="O1899" s="115" t="s">
        <v>4147</v>
      </c>
      <c r="P1899" s="74" t="s">
        <v>4249</v>
      </c>
      <c r="Q1899" s="74" t="s">
        <v>4250</v>
      </c>
      <c r="R1899" s="74" t="s">
        <v>4250</v>
      </c>
      <c r="S1899" s="74" t="s">
        <v>4250</v>
      </c>
      <c r="T1899" s="74"/>
      <c r="U1899" s="74"/>
      <c r="V1899" s="74"/>
    </row>
    <row r="1900" spans="1:22" x14ac:dyDescent="0.25">
      <c r="A1900" s="115">
        <v>295</v>
      </c>
      <c r="B1900" s="74" t="s">
        <v>12</v>
      </c>
      <c r="C1900" s="74" t="s">
        <v>721</v>
      </c>
      <c r="D1900" s="74" t="s">
        <v>722</v>
      </c>
      <c r="E1900" s="74" t="s">
        <v>14</v>
      </c>
      <c r="F1900" s="74" t="s">
        <v>723</v>
      </c>
      <c r="G1900" s="74" t="s">
        <v>724</v>
      </c>
      <c r="H1900" s="161">
        <v>357917</v>
      </c>
      <c r="I1900" s="74" t="s">
        <v>726</v>
      </c>
      <c r="J1900" s="74">
        <v>1589</v>
      </c>
      <c r="K1900" s="74">
        <v>20</v>
      </c>
      <c r="L1900" s="74">
        <v>341</v>
      </c>
      <c r="M1900" s="74">
        <v>7701.0332764300001</v>
      </c>
      <c r="N1900" s="124" t="e">
        <f>VLOOKUP(I1900,'[1]Already Allocated to Banks'!$I$5:$U$498,6,0)</f>
        <v>#N/A</v>
      </c>
      <c r="O1900" s="115"/>
      <c r="P1900" s="74"/>
      <c r="Q1900" s="74"/>
      <c r="R1900" s="74"/>
      <c r="S1900" s="74"/>
      <c r="T1900" s="74"/>
      <c r="U1900" s="74"/>
      <c r="V1900" s="74"/>
    </row>
    <row r="1901" spans="1:22" x14ac:dyDescent="0.25">
      <c r="A1901" s="115">
        <v>548</v>
      </c>
      <c r="B1901" s="74" t="s">
        <v>12</v>
      </c>
      <c r="C1901" s="74" t="s">
        <v>721</v>
      </c>
      <c r="D1901" s="74" t="s">
        <v>722</v>
      </c>
      <c r="E1901" s="74" t="s">
        <v>14</v>
      </c>
      <c r="F1901" s="74" t="s">
        <v>723</v>
      </c>
      <c r="G1901" s="74" t="s">
        <v>724</v>
      </c>
      <c r="H1901" s="161">
        <v>375459</v>
      </c>
      <c r="I1901" s="74" t="s">
        <v>1259</v>
      </c>
      <c r="J1901" s="74">
        <v>894</v>
      </c>
      <c r="K1901" s="74">
        <v>20</v>
      </c>
      <c r="L1901" s="74">
        <v>341</v>
      </c>
      <c r="M1901" s="74">
        <v>6988.7232071999997</v>
      </c>
      <c r="N1901" s="124" t="e">
        <f>VLOOKUP(I1901,'[1]Already Allocated to Banks'!$I$5:$U$498,6,0)</f>
        <v>#N/A</v>
      </c>
      <c r="O1901" s="115"/>
      <c r="P1901" s="74"/>
      <c r="Q1901" s="74"/>
      <c r="R1901" s="74"/>
      <c r="S1901" s="74"/>
      <c r="T1901" s="74"/>
      <c r="U1901" s="74"/>
      <c r="V1901" s="74"/>
    </row>
    <row r="1902" spans="1:22" x14ac:dyDescent="0.25">
      <c r="A1902" s="115">
        <v>860</v>
      </c>
      <c r="B1902" s="74" t="s">
        <v>12</v>
      </c>
      <c r="C1902" s="74" t="s">
        <v>721</v>
      </c>
      <c r="D1902" s="74" t="s">
        <v>1911</v>
      </c>
      <c r="E1902" s="74" t="s">
        <v>14</v>
      </c>
      <c r="F1902" s="74" t="s">
        <v>723</v>
      </c>
      <c r="G1902" s="74" t="s">
        <v>1912</v>
      </c>
      <c r="H1902" s="161">
        <v>376956</v>
      </c>
      <c r="I1902" s="74" t="s">
        <v>1914</v>
      </c>
      <c r="J1902" s="74">
        <v>912</v>
      </c>
      <c r="K1902" s="74">
        <v>20</v>
      </c>
      <c r="L1902" s="74">
        <v>341</v>
      </c>
      <c r="M1902" s="74">
        <v>6373.0961398400004</v>
      </c>
      <c r="N1902" s="124" t="e">
        <f>VLOOKUP(I1902,'[1]Already Allocated to Banks'!$I$5:$U$498,6,0)</f>
        <v>#N/A</v>
      </c>
      <c r="O1902" s="115"/>
      <c r="P1902" s="74"/>
      <c r="Q1902" s="74"/>
      <c r="R1902" s="74"/>
      <c r="S1902" s="74"/>
      <c r="T1902" s="74"/>
      <c r="U1902" s="74"/>
      <c r="V1902" s="74"/>
    </row>
    <row r="1903" spans="1:22" x14ac:dyDescent="0.25">
      <c r="A1903" s="115">
        <v>975</v>
      </c>
      <c r="B1903" s="74" t="s">
        <v>12</v>
      </c>
      <c r="C1903" s="74" t="s">
        <v>721</v>
      </c>
      <c r="D1903" s="74" t="s">
        <v>1911</v>
      </c>
      <c r="E1903" s="74" t="s">
        <v>14</v>
      </c>
      <c r="F1903" s="74" t="s">
        <v>723</v>
      </c>
      <c r="G1903" s="74" t="s">
        <v>1912</v>
      </c>
      <c r="H1903" s="161">
        <v>377877</v>
      </c>
      <c r="I1903" s="74" t="s">
        <v>2156</v>
      </c>
      <c r="J1903" s="74">
        <v>577</v>
      </c>
      <c r="K1903" s="74">
        <v>20</v>
      </c>
      <c r="L1903" s="74">
        <v>341</v>
      </c>
      <c r="M1903" s="74">
        <v>6169.8133089499997</v>
      </c>
      <c r="N1903" s="124" t="e">
        <f>VLOOKUP(I1903,'[1]Already Allocated to Banks'!$I$5:$U$498,6,0)</f>
        <v>#N/A</v>
      </c>
      <c r="O1903" s="115"/>
      <c r="P1903" s="74"/>
      <c r="Q1903" s="74"/>
      <c r="R1903" s="74"/>
      <c r="S1903" s="74"/>
      <c r="T1903" s="74"/>
      <c r="U1903" s="74"/>
      <c r="V1903" s="74"/>
    </row>
    <row r="1904" spans="1:22" x14ac:dyDescent="0.25">
      <c r="A1904" s="115">
        <v>1077</v>
      </c>
      <c r="B1904" s="74" t="s">
        <v>12</v>
      </c>
      <c r="C1904" s="74" t="s">
        <v>721</v>
      </c>
      <c r="D1904" s="74" t="s">
        <v>1911</v>
      </c>
      <c r="E1904" s="74" t="s">
        <v>14</v>
      </c>
      <c r="F1904" s="74" t="s">
        <v>723</v>
      </c>
      <c r="G1904" s="74" t="s">
        <v>1912</v>
      </c>
      <c r="H1904" s="161">
        <v>377991</v>
      </c>
      <c r="I1904" s="74" t="s">
        <v>2371</v>
      </c>
      <c r="J1904" s="74">
        <v>763</v>
      </c>
      <c r="K1904" s="74">
        <v>20</v>
      </c>
      <c r="L1904" s="74">
        <v>341</v>
      </c>
      <c r="M1904" s="74">
        <v>6009.3793033399998</v>
      </c>
      <c r="N1904" s="124" t="e">
        <f>VLOOKUP(I1904,'[1]Already Allocated to Banks'!$I$5:$U$498,6,0)</f>
        <v>#N/A</v>
      </c>
      <c r="O1904" s="115"/>
      <c r="P1904" s="74"/>
      <c r="Q1904" s="74"/>
      <c r="R1904" s="74"/>
      <c r="S1904" s="74"/>
      <c r="T1904" s="74"/>
      <c r="U1904" s="74"/>
      <c r="V1904" s="74"/>
    </row>
    <row r="1905" spans="1:34" x14ac:dyDescent="0.25">
      <c r="A1905" s="115">
        <v>1296</v>
      </c>
      <c r="B1905" s="74" t="s">
        <v>12</v>
      </c>
      <c r="C1905" s="74" t="s">
        <v>721</v>
      </c>
      <c r="D1905" s="74" t="s">
        <v>1911</v>
      </c>
      <c r="E1905" s="74" t="s">
        <v>14</v>
      </c>
      <c r="F1905" s="74" t="s">
        <v>723</v>
      </c>
      <c r="G1905" s="74" t="s">
        <v>1912</v>
      </c>
      <c r="H1905" s="161">
        <v>368686</v>
      </c>
      <c r="I1905" s="74" t="s">
        <v>2801</v>
      </c>
      <c r="J1905" s="74">
        <v>559</v>
      </c>
      <c r="K1905" s="74">
        <v>20</v>
      </c>
      <c r="L1905" s="74">
        <v>341</v>
      </c>
      <c r="M1905" s="74">
        <v>5715.3084438200003</v>
      </c>
      <c r="N1905" s="124" t="e">
        <f>VLOOKUP(I1905,'[1]Already Allocated to Banks'!$I$5:$U$498,6,0)</f>
        <v>#N/A</v>
      </c>
      <c r="O1905" s="115"/>
      <c r="P1905" s="74"/>
      <c r="Q1905" s="74"/>
      <c r="R1905" s="74"/>
      <c r="S1905" s="74"/>
      <c r="T1905" s="74"/>
      <c r="U1905" s="74"/>
      <c r="V1905" s="74"/>
    </row>
    <row r="1906" spans="1:34" x14ac:dyDescent="0.25">
      <c r="A1906" s="115">
        <v>1535</v>
      </c>
      <c r="B1906" s="74" t="s">
        <v>12</v>
      </c>
      <c r="C1906" s="74" t="s">
        <v>721</v>
      </c>
      <c r="D1906" s="74" t="s">
        <v>1911</v>
      </c>
      <c r="E1906" s="74" t="s">
        <v>14</v>
      </c>
      <c r="F1906" s="74" t="s">
        <v>723</v>
      </c>
      <c r="G1906" s="74" t="s">
        <v>1912</v>
      </c>
      <c r="H1906" s="161">
        <v>376571</v>
      </c>
      <c r="I1906" s="74" t="s">
        <v>3294</v>
      </c>
      <c r="J1906" s="74">
        <v>59</v>
      </c>
      <c r="K1906" s="74">
        <v>20</v>
      </c>
      <c r="L1906" s="74">
        <v>341</v>
      </c>
      <c r="M1906" s="74">
        <v>5428.9914318499996</v>
      </c>
      <c r="N1906" s="124" t="e">
        <f>VLOOKUP(I1906,'[1]Already Allocated to Banks'!$I$5:$U$498,6,0)</f>
        <v>#N/A</v>
      </c>
      <c r="O1906" s="115"/>
      <c r="P1906" s="74"/>
      <c r="Q1906" s="74"/>
      <c r="R1906" s="74"/>
      <c r="S1906" s="74"/>
      <c r="T1906" s="74"/>
      <c r="U1906" s="74"/>
      <c r="V1906" s="74"/>
    </row>
    <row r="1907" spans="1:34" hidden="1" x14ac:dyDescent="0.25">
      <c r="A1907" s="115">
        <v>1192</v>
      </c>
      <c r="B1907" s="74" t="s">
        <v>12</v>
      </c>
      <c r="C1907" s="74" t="s">
        <v>721</v>
      </c>
      <c r="D1907" s="74" t="s">
        <v>1911</v>
      </c>
      <c r="E1907" s="74" t="s">
        <v>14</v>
      </c>
      <c r="F1907" s="74" t="s">
        <v>723</v>
      </c>
      <c r="G1907" s="74" t="s">
        <v>1912</v>
      </c>
      <c r="H1907" s="161">
        <v>377975</v>
      </c>
      <c r="I1907" s="74" t="s">
        <v>2589</v>
      </c>
      <c r="J1907" s="74">
        <v>570</v>
      </c>
      <c r="K1907" s="74">
        <v>20</v>
      </c>
      <c r="L1907" s="74">
        <v>341</v>
      </c>
      <c r="M1907" s="74">
        <v>5850.23728665</v>
      </c>
      <c r="N1907" s="124" t="str">
        <f>VLOOKUP(I1907,'[1]Already Allocated to Banks'!$I$5:$U$498,6,0)</f>
        <v>BANK OF INDIA</v>
      </c>
      <c r="O1907" s="115" t="str">
        <f>N1907</f>
        <v>BANK OF INDIA</v>
      </c>
      <c r="P1907" s="74" t="s">
        <v>4249</v>
      </c>
      <c r="Q1907" s="74"/>
      <c r="R1907" s="74"/>
      <c r="S1907" s="74"/>
      <c r="T1907" s="74"/>
      <c r="U1907" s="74"/>
      <c r="V1907" s="74"/>
    </row>
    <row r="1908" spans="1:34" hidden="1" x14ac:dyDescent="0.25">
      <c r="A1908" s="115">
        <v>1896</v>
      </c>
      <c r="B1908" s="74" t="s">
        <v>12</v>
      </c>
      <c r="C1908" s="74" t="s">
        <v>721</v>
      </c>
      <c r="D1908" s="74" t="s">
        <v>1895</v>
      </c>
      <c r="E1908" s="74" t="s">
        <v>14</v>
      </c>
      <c r="F1908" s="74" t="s">
        <v>723</v>
      </c>
      <c r="G1908" s="74" t="s">
        <v>1896</v>
      </c>
      <c r="H1908" s="161">
        <v>377714</v>
      </c>
      <c r="I1908" s="74" t="s">
        <v>4004</v>
      </c>
      <c r="J1908" s="74">
        <v>138</v>
      </c>
      <c r="K1908" s="74">
        <v>20</v>
      </c>
      <c r="L1908" s="74">
        <v>341</v>
      </c>
      <c r="M1908" s="74">
        <v>5065.8359044199997</v>
      </c>
      <c r="N1908" s="124" t="e">
        <f>VLOOKUP(I1908,'[1]Already Allocated to Banks'!$I$5:$U$498,6,0)</f>
        <v>#N/A</v>
      </c>
      <c r="O1908" s="115" t="s">
        <v>4142</v>
      </c>
      <c r="P1908" s="74" t="s">
        <v>4249</v>
      </c>
      <c r="Q1908" s="74"/>
      <c r="R1908" s="74"/>
      <c r="S1908" s="74"/>
      <c r="T1908" s="74"/>
      <c r="U1908" s="74"/>
      <c r="V1908" s="74"/>
    </row>
    <row r="1909" spans="1:34" hidden="1" x14ac:dyDescent="0.25">
      <c r="A1909" s="115">
        <v>1914</v>
      </c>
      <c r="B1909" s="74" t="s">
        <v>12</v>
      </c>
      <c r="C1909" s="74" t="s">
        <v>721</v>
      </c>
      <c r="D1909" s="74" t="s">
        <v>2834</v>
      </c>
      <c r="E1909" s="74" t="s">
        <v>14</v>
      </c>
      <c r="F1909" s="74" t="s">
        <v>723</v>
      </c>
      <c r="G1909" s="74" t="s">
        <v>2835</v>
      </c>
      <c r="H1909" s="161">
        <v>352596</v>
      </c>
      <c r="I1909" s="74" t="s">
        <v>1848</v>
      </c>
      <c r="J1909" s="74">
        <v>673</v>
      </c>
      <c r="K1909" s="74">
        <v>20</v>
      </c>
      <c r="L1909" s="74">
        <v>341</v>
      </c>
      <c r="M1909" s="74">
        <v>5050.2173916299998</v>
      </c>
      <c r="N1909" s="124" t="str">
        <f>VLOOKUP(I1909,'[1]Already Allocated to Banks'!$I$5:$U$498,6,0)</f>
        <v>STATE BANK OF INDIA</v>
      </c>
      <c r="O1909" s="115" t="s">
        <v>4152</v>
      </c>
      <c r="P1909" s="74" t="s">
        <v>4249</v>
      </c>
      <c r="Q1909" s="74"/>
      <c r="R1909" s="74"/>
      <c r="S1909" s="74"/>
      <c r="T1909" s="74"/>
      <c r="U1909" s="74"/>
      <c r="V1909" s="74"/>
    </row>
    <row r="1910" spans="1:34" hidden="1" x14ac:dyDescent="0.25">
      <c r="A1910" s="115">
        <v>1915</v>
      </c>
      <c r="B1910" s="74" t="s">
        <v>12</v>
      </c>
      <c r="C1910" s="74" t="s">
        <v>721</v>
      </c>
      <c r="D1910" s="74" t="s">
        <v>3517</v>
      </c>
      <c r="E1910" s="74" t="s">
        <v>14</v>
      </c>
      <c r="F1910" s="74" t="s">
        <v>723</v>
      </c>
      <c r="G1910" s="74" t="s">
        <v>3518</v>
      </c>
      <c r="H1910" s="161">
        <v>376801</v>
      </c>
      <c r="I1910" s="74" t="s">
        <v>4043</v>
      </c>
      <c r="J1910" s="74">
        <v>324</v>
      </c>
      <c r="K1910" s="74">
        <v>20</v>
      </c>
      <c r="L1910" s="74">
        <v>341</v>
      </c>
      <c r="M1910" s="74">
        <v>5050.0170668999999</v>
      </c>
      <c r="N1910" s="124" t="e">
        <f>VLOOKUP(I1910,'[1]Already Allocated to Banks'!$I$5:$U$498,6,0)</f>
        <v>#N/A</v>
      </c>
      <c r="O1910" s="115" t="s">
        <v>4148</v>
      </c>
      <c r="P1910" s="74" t="s">
        <v>4249</v>
      </c>
      <c r="Q1910" s="74"/>
      <c r="R1910" s="74"/>
      <c r="S1910" s="74"/>
      <c r="T1910" s="74"/>
      <c r="U1910" s="74"/>
      <c r="V1910" s="74"/>
    </row>
    <row r="1911" spans="1:34" hidden="1" x14ac:dyDescent="0.25">
      <c r="A1911" s="115">
        <v>1917</v>
      </c>
      <c r="B1911" s="74" t="s">
        <v>12</v>
      </c>
      <c r="C1911" s="74" t="s">
        <v>721</v>
      </c>
      <c r="D1911" s="74" t="s">
        <v>1911</v>
      </c>
      <c r="E1911" s="74" t="s">
        <v>14</v>
      </c>
      <c r="F1911" s="74" t="s">
        <v>723</v>
      </c>
      <c r="G1911" s="74" t="s">
        <v>1912</v>
      </c>
      <c r="H1911" s="161">
        <v>375272</v>
      </c>
      <c r="I1911" s="74" t="s">
        <v>4047</v>
      </c>
      <c r="J1911" s="74">
        <v>492</v>
      </c>
      <c r="K1911" s="74">
        <v>20</v>
      </c>
      <c r="L1911" s="74">
        <v>341</v>
      </c>
      <c r="M1911" s="74">
        <v>5047.9159251900001</v>
      </c>
      <c r="N1911" s="124" t="e">
        <f>VLOOKUP(I1911,'[1]Already Allocated to Banks'!$I$5:$U$498,6,0)</f>
        <v>#N/A</v>
      </c>
      <c r="O1911" s="115" t="s">
        <v>4147</v>
      </c>
      <c r="P1911" s="74" t="s">
        <v>4249</v>
      </c>
      <c r="Q1911" s="74" t="s">
        <v>4250</v>
      </c>
      <c r="R1911" s="74" t="s">
        <v>4250</v>
      </c>
      <c r="S1911" s="74" t="s">
        <v>4250</v>
      </c>
      <c r="T1911" s="74"/>
      <c r="U1911" s="74"/>
      <c r="V1911" s="74"/>
    </row>
    <row r="1912" spans="1:34" hidden="1" x14ac:dyDescent="0.25">
      <c r="A1912" s="115">
        <v>1930</v>
      </c>
      <c r="B1912" s="74" t="s">
        <v>12</v>
      </c>
      <c r="C1912" s="74" t="s">
        <v>721</v>
      </c>
      <c r="D1912" s="74" t="s">
        <v>1158</v>
      </c>
      <c r="E1912" s="74" t="s">
        <v>14</v>
      </c>
      <c r="F1912" s="74" t="s">
        <v>723</v>
      </c>
      <c r="G1912" s="74" t="s">
        <v>1159</v>
      </c>
      <c r="H1912" s="161">
        <v>367246</v>
      </c>
      <c r="I1912" s="74" t="s">
        <v>4074</v>
      </c>
      <c r="J1912" s="74">
        <v>508</v>
      </c>
      <c r="K1912" s="74">
        <v>20</v>
      </c>
      <c r="L1912" s="74">
        <v>341</v>
      </c>
      <c r="M1912" s="74">
        <v>5037.6949326900003</v>
      </c>
      <c r="N1912" s="124" t="e">
        <f>VLOOKUP(I1912,'[1]Already Allocated to Banks'!$I$5:$U$498,6,0)</f>
        <v>#N/A</v>
      </c>
      <c r="O1912" s="115" t="s">
        <v>4152</v>
      </c>
      <c r="P1912" s="74" t="s">
        <v>4249</v>
      </c>
      <c r="Q1912" s="74" t="s">
        <v>4346</v>
      </c>
      <c r="R1912" s="74" t="s">
        <v>4346</v>
      </c>
      <c r="S1912" s="74" t="s">
        <v>4346</v>
      </c>
      <c r="T1912" s="74"/>
      <c r="U1912" s="74"/>
      <c r="V1912" s="74"/>
    </row>
    <row r="1913" spans="1:34" hidden="1" x14ac:dyDescent="0.25">
      <c r="A1913" s="115">
        <v>1945</v>
      </c>
      <c r="B1913" s="74" t="s">
        <v>12</v>
      </c>
      <c r="C1913" s="74" t="s">
        <v>721</v>
      </c>
      <c r="D1913" s="74" t="s">
        <v>1911</v>
      </c>
      <c r="E1913" s="74" t="s">
        <v>14</v>
      </c>
      <c r="F1913" s="74" t="s">
        <v>723</v>
      </c>
      <c r="G1913" s="74" t="s">
        <v>1912</v>
      </c>
      <c r="H1913" s="161">
        <v>376130</v>
      </c>
      <c r="I1913" s="74" t="s">
        <v>4103</v>
      </c>
      <c r="J1913" s="74">
        <v>1258</v>
      </c>
      <c r="K1913" s="74">
        <v>20</v>
      </c>
      <c r="L1913" s="74">
        <v>341</v>
      </c>
      <c r="M1913" s="74">
        <v>5014.2088707900002</v>
      </c>
      <c r="N1913" s="124" t="e">
        <f>VLOOKUP(I1913,'[1]Already Allocated to Banks'!$I$5:$U$498,6,0)</f>
        <v>#N/A</v>
      </c>
      <c r="O1913" s="115" t="s">
        <v>4147</v>
      </c>
      <c r="P1913" s="74" t="s">
        <v>4249</v>
      </c>
      <c r="Q1913" s="74" t="s">
        <v>4250</v>
      </c>
      <c r="R1913" s="74" t="s">
        <v>4250</v>
      </c>
      <c r="S1913" s="74" t="s">
        <v>4250</v>
      </c>
      <c r="T1913" s="74"/>
      <c r="U1913" s="74"/>
      <c r="V1913" s="74"/>
    </row>
    <row r="1914" spans="1:34" hidden="1" x14ac:dyDescent="0.25">
      <c r="A1914" s="165">
        <v>1868</v>
      </c>
      <c r="B1914" s="172" t="s">
        <v>12</v>
      </c>
      <c r="C1914" s="172" t="s">
        <v>569</v>
      </c>
      <c r="D1914" s="172" t="s">
        <v>1763</v>
      </c>
      <c r="E1914" s="172" t="s">
        <v>14</v>
      </c>
      <c r="F1914" s="172" t="s">
        <v>571</v>
      </c>
      <c r="G1914" s="172" t="s">
        <v>1764</v>
      </c>
      <c r="H1914" s="176">
        <v>377669</v>
      </c>
      <c r="I1914" s="172" t="s">
        <v>3948</v>
      </c>
      <c r="J1914" s="172">
        <v>44</v>
      </c>
      <c r="K1914" s="172">
        <v>20</v>
      </c>
      <c r="L1914" s="172">
        <v>340</v>
      </c>
      <c r="M1914" s="172">
        <v>5092.0816596900004</v>
      </c>
      <c r="N1914" s="124" t="e">
        <f>VLOOKUP(I1914,'[1]Already Allocated to Banks'!$I$5:$U$498,6,0)</f>
        <v>#N/A</v>
      </c>
      <c r="O1914" s="165" t="s">
        <v>4274</v>
      </c>
      <c r="P1914" s="172" t="s">
        <v>4249</v>
      </c>
      <c r="Q1914" s="172"/>
      <c r="R1914" s="172"/>
      <c r="S1914" s="172"/>
      <c r="T1914" s="172"/>
      <c r="U1914" s="172"/>
      <c r="V1914" s="172"/>
      <c r="W1914" s="126"/>
      <c r="X1914" s="126"/>
      <c r="Y1914" s="126"/>
      <c r="Z1914" s="126"/>
      <c r="AA1914" s="126"/>
      <c r="AB1914" s="126"/>
      <c r="AC1914" s="126"/>
      <c r="AD1914" s="126"/>
      <c r="AE1914" s="126"/>
      <c r="AF1914" s="126"/>
      <c r="AG1914" s="126"/>
      <c r="AH1914" s="126"/>
    </row>
    <row r="1915" spans="1:34" hidden="1" x14ac:dyDescent="0.25">
      <c r="A1915" s="165">
        <v>598</v>
      </c>
      <c r="B1915" s="172" t="s">
        <v>12</v>
      </c>
      <c r="C1915" s="172" t="s">
        <v>121</v>
      </c>
      <c r="D1915" s="172" t="s">
        <v>1360</v>
      </c>
      <c r="E1915" s="172" t="s">
        <v>14</v>
      </c>
      <c r="F1915" s="172" t="s">
        <v>123</v>
      </c>
      <c r="G1915" s="172" t="s">
        <v>1361</v>
      </c>
      <c r="H1915" s="173">
        <v>357674</v>
      </c>
      <c r="I1915" s="172" t="s">
        <v>1363</v>
      </c>
      <c r="J1915" s="172">
        <v>203</v>
      </c>
      <c r="K1915" s="172">
        <v>20</v>
      </c>
      <c r="L1915" s="172">
        <v>342</v>
      </c>
      <c r="M1915" s="172">
        <v>6914.8490481500003</v>
      </c>
      <c r="N1915" s="124" t="e">
        <f>VLOOKUP(I1915,'[1]Already Allocated to Banks'!$I$5:$U$498,6,0)</f>
        <v>#N/A</v>
      </c>
      <c r="O1915" s="165" t="s">
        <v>4274</v>
      </c>
      <c r="P1915" s="172" t="s">
        <v>4249</v>
      </c>
      <c r="Q1915" s="172"/>
      <c r="R1915" s="172"/>
      <c r="S1915" s="172"/>
      <c r="T1915" s="172"/>
      <c r="U1915" s="172"/>
      <c r="V1915" s="172"/>
      <c r="W1915" s="126"/>
      <c r="X1915" s="126"/>
      <c r="Y1915" s="126"/>
      <c r="Z1915" s="126"/>
      <c r="AA1915" s="126"/>
      <c r="AB1915" s="126"/>
      <c r="AC1915" s="126"/>
      <c r="AD1915" s="126"/>
      <c r="AE1915" s="126"/>
      <c r="AF1915" s="126"/>
      <c r="AG1915" s="126"/>
      <c r="AH1915" s="126"/>
    </row>
    <row r="1916" spans="1:34" hidden="1" x14ac:dyDescent="0.25">
      <c r="A1916" s="165">
        <v>840</v>
      </c>
      <c r="B1916" s="172" t="s">
        <v>12</v>
      </c>
      <c r="C1916" s="172" t="s">
        <v>121</v>
      </c>
      <c r="D1916" s="172" t="s">
        <v>1865</v>
      </c>
      <c r="E1916" s="172" t="s">
        <v>14</v>
      </c>
      <c r="F1916" s="172" t="s">
        <v>123</v>
      </c>
      <c r="G1916" s="172" t="s">
        <v>1866</v>
      </c>
      <c r="H1916" s="173">
        <v>377168</v>
      </c>
      <c r="I1916" s="172" t="s">
        <v>1868</v>
      </c>
      <c r="J1916" s="172">
        <v>2178</v>
      </c>
      <c r="K1916" s="172">
        <v>20</v>
      </c>
      <c r="L1916" s="172">
        <v>342</v>
      </c>
      <c r="M1916" s="172">
        <v>6406.3009448399998</v>
      </c>
      <c r="N1916" s="124" t="e">
        <f>VLOOKUP(I1916,'[1]Already Allocated to Banks'!$I$5:$U$498,6,0)</f>
        <v>#N/A</v>
      </c>
      <c r="O1916" s="165" t="s">
        <v>4274</v>
      </c>
      <c r="P1916" s="172" t="s">
        <v>4249</v>
      </c>
      <c r="Q1916" s="172"/>
      <c r="R1916" s="172"/>
      <c r="S1916" s="172"/>
      <c r="T1916" s="172"/>
      <c r="U1916" s="172"/>
      <c r="V1916" s="172"/>
      <c r="W1916" s="126"/>
      <c r="X1916" s="126"/>
      <c r="Y1916" s="126"/>
      <c r="Z1916" s="126"/>
      <c r="AA1916" s="126"/>
      <c r="AB1916" s="126"/>
      <c r="AC1916" s="126"/>
      <c r="AD1916" s="126"/>
      <c r="AE1916" s="126"/>
      <c r="AF1916" s="126"/>
      <c r="AG1916" s="126"/>
      <c r="AH1916" s="126"/>
    </row>
    <row r="1917" spans="1:34" hidden="1" x14ac:dyDescent="0.25">
      <c r="A1917" s="165">
        <v>1160</v>
      </c>
      <c r="B1917" s="172" t="s">
        <v>12</v>
      </c>
      <c r="C1917" s="172" t="s">
        <v>121</v>
      </c>
      <c r="D1917" s="172" t="s">
        <v>1360</v>
      </c>
      <c r="E1917" s="172" t="s">
        <v>14</v>
      </c>
      <c r="F1917" s="172" t="s">
        <v>123</v>
      </c>
      <c r="G1917" s="172" t="s">
        <v>1361</v>
      </c>
      <c r="H1917" s="173">
        <v>350248</v>
      </c>
      <c r="I1917" s="172" t="s">
        <v>2529</v>
      </c>
      <c r="J1917" s="172">
        <v>1809</v>
      </c>
      <c r="K1917" s="172">
        <v>20</v>
      </c>
      <c r="L1917" s="172">
        <v>342</v>
      </c>
      <c r="M1917" s="172">
        <v>5889.4529509900003</v>
      </c>
      <c r="N1917" s="124" t="str">
        <f>VLOOKUP(I1917,'[1]Already Allocated to Banks'!$I$5:$U$498,6,0)</f>
        <v>STATE BANK OF INDIA</v>
      </c>
      <c r="O1917" s="165" t="s">
        <v>4274</v>
      </c>
      <c r="P1917" s="172" t="s">
        <v>4249</v>
      </c>
      <c r="Q1917" s="172"/>
      <c r="R1917" s="172"/>
      <c r="S1917" s="172"/>
      <c r="T1917" s="172"/>
      <c r="U1917" s="172"/>
      <c r="V1917" s="172"/>
      <c r="W1917" s="126"/>
      <c r="X1917" s="126"/>
      <c r="Y1917" s="126"/>
      <c r="Z1917" s="126"/>
      <c r="AA1917" s="126"/>
      <c r="AB1917" s="126"/>
      <c r="AC1917" s="126"/>
      <c r="AD1917" s="126"/>
      <c r="AE1917" s="126"/>
      <c r="AF1917" s="126"/>
      <c r="AG1917" s="126"/>
      <c r="AH1917" s="126"/>
    </row>
    <row r="1918" spans="1:34" hidden="1" x14ac:dyDescent="0.25">
      <c r="A1918" s="165">
        <v>1312</v>
      </c>
      <c r="B1918" s="172" t="s">
        <v>12</v>
      </c>
      <c r="C1918" s="172" t="s">
        <v>121</v>
      </c>
      <c r="D1918" s="172" t="s">
        <v>2830</v>
      </c>
      <c r="E1918" s="172" t="s">
        <v>14</v>
      </c>
      <c r="F1918" s="172" t="s">
        <v>123</v>
      </c>
      <c r="G1918" s="172" t="s">
        <v>2831</v>
      </c>
      <c r="H1918" s="173">
        <v>356256</v>
      </c>
      <c r="I1918" s="172" t="s">
        <v>2833</v>
      </c>
      <c r="J1918" s="172">
        <v>715</v>
      </c>
      <c r="K1918" s="172">
        <v>20</v>
      </c>
      <c r="L1918" s="172">
        <v>342</v>
      </c>
      <c r="M1918" s="172">
        <v>5696.7670593499997</v>
      </c>
      <c r="N1918" s="124" t="e">
        <f>VLOOKUP(I1918,'[1]Already Allocated to Banks'!$I$5:$U$498,6,0)</f>
        <v>#N/A</v>
      </c>
      <c r="O1918" s="165" t="s">
        <v>4274</v>
      </c>
      <c r="P1918" s="172" t="s">
        <v>4249</v>
      </c>
      <c r="Q1918" s="172"/>
      <c r="R1918" s="172"/>
      <c r="S1918" s="172"/>
      <c r="T1918" s="172"/>
      <c r="U1918" s="172"/>
      <c r="V1918" s="172"/>
      <c r="W1918" s="126"/>
      <c r="X1918" s="126"/>
      <c r="Y1918" s="126"/>
      <c r="Z1918" s="126"/>
      <c r="AA1918" s="126"/>
      <c r="AB1918" s="126"/>
      <c r="AC1918" s="126"/>
      <c r="AD1918" s="126"/>
      <c r="AE1918" s="126"/>
      <c r="AF1918" s="126"/>
      <c r="AG1918" s="126"/>
      <c r="AH1918" s="126"/>
    </row>
    <row r="1919" spans="1:34" hidden="1" x14ac:dyDescent="0.25">
      <c r="A1919" s="115">
        <v>34</v>
      </c>
      <c r="B1919" s="74" t="s">
        <v>12</v>
      </c>
      <c r="C1919" s="74" t="s">
        <v>121</v>
      </c>
      <c r="D1919" s="74" t="s">
        <v>122</v>
      </c>
      <c r="E1919" s="74" t="s">
        <v>14</v>
      </c>
      <c r="F1919" s="74" t="s">
        <v>123</v>
      </c>
      <c r="G1919" s="74" t="s">
        <v>124</v>
      </c>
      <c r="H1919" s="161">
        <v>366056</v>
      </c>
      <c r="I1919" s="74" t="s">
        <v>126</v>
      </c>
      <c r="J1919" s="74">
        <v>845</v>
      </c>
      <c r="K1919" s="74">
        <v>20</v>
      </c>
      <c r="L1919" s="74">
        <v>342</v>
      </c>
      <c r="M1919" s="74">
        <v>9403.0701243500007</v>
      </c>
      <c r="N1919" s="124" t="e">
        <f>VLOOKUP(I1919,'[1]Already Allocated to Banks'!$I$5:$U$498,6,0)</f>
        <v>#N/A</v>
      </c>
      <c r="O1919" s="115" t="s">
        <v>4147</v>
      </c>
      <c r="P1919" s="74" t="s">
        <v>4249</v>
      </c>
      <c r="Q1919" s="74"/>
      <c r="R1919" s="74"/>
      <c r="S1919" s="74"/>
      <c r="T1919" s="74"/>
      <c r="U1919" s="74"/>
      <c r="V1919" s="74"/>
    </row>
    <row r="1920" spans="1:34" hidden="1" x14ac:dyDescent="0.25">
      <c r="A1920" s="115">
        <v>226</v>
      </c>
      <c r="B1920" s="74" t="s">
        <v>12</v>
      </c>
      <c r="C1920" s="74" t="s">
        <v>121</v>
      </c>
      <c r="D1920" s="74" t="s">
        <v>122</v>
      </c>
      <c r="E1920" s="74" t="s">
        <v>14</v>
      </c>
      <c r="F1920" s="74" t="s">
        <v>123</v>
      </c>
      <c r="G1920" s="74" t="s">
        <v>124</v>
      </c>
      <c r="H1920" s="161">
        <v>375353</v>
      </c>
      <c r="I1920" s="74" t="s">
        <v>564</v>
      </c>
      <c r="J1920" s="74">
        <v>557</v>
      </c>
      <c r="K1920" s="74">
        <v>20</v>
      </c>
      <c r="L1920" s="74">
        <v>342</v>
      </c>
      <c r="M1920" s="74">
        <v>8021.9034838999996</v>
      </c>
      <c r="N1920" s="124" t="e">
        <f>VLOOKUP(I1920,'[1]Already Allocated to Banks'!$I$5:$U$498,6,0)</f>
        <v>#N/A</v>
      </c>
      <c r="O1920" s="115" t="s">
        <v>4147</v>
      </c>
      <c r="P1920" s="74" t="s">
        <v>4249</v>
      </c>
      <c r="Q1920" s="74"/>
      <c r="R1920" s="74"/>
      <c r="S1920" s="74"/>
      <c r="T1920" s="74"/>
      <c r="U1920" s="74"/>
      <c r="V1920" s="74"/>
    </row>
    <row r="1921" spans="1:22" hidden="1" x14ac:dyDescent="0.25">
      <c r="A1921" s="115">
        <v>302</v>
      </c>
      <c r="B1921" s="74" t="s">
        <v>12</v>
      </c>
      <c r="C1921" s="74" t="s">
        <v>121</v>
      </c>
      <c r="D1921" s="74" t="s">
        <v>122</v>
      </c>
      <c r="E1921" s="74" t="s">
        <v>14</v>
      </c>
      <c r="F1921" s="74" t="s">
        <v>123</v>
      </c>
      <c r="G1921" s="74" t="s">
        <v>124</v>
      </c>
      <c r="H1921" s="161">
        <v>363971</v>
      </c>
      <c r="I1921" s="74" t="s">
        <v>742</v>
      </c>
      <c r="J1921" s="74">
        <v>606</v>
      </c>
      <c r="K1921" s="74">
        <v>20</v>
      </c>
      <c r="L1921" s="74">
        <v>342</v>
      </c>
      <c r="M1921" s="74">
        <v>7675.3272783299999</v>
      </c>
      <c r="N1921" s="124" t="str">
        <f>VLOOKUP(I1921,'[1]Already Allocated to Banks'!$I$5:$U$498,6,0)</f>
        <v>STATE BANK OF INDIA</v>
      </c>
      <c r="O1921" s="115" t="s">
        <v>4152</v>
      </c>
      <c r="P1921" s="74" t="s">
        <v>4249</v>
      </c>
      <c r="Q1921" s="74"/>
      <c r="R1921" s="74"/>
      <c r="S1921" s="74"/>
      <c r="T1921" s="74"/>
      <c r="U1921" s="74"/>
      <c r="V1921" s="74"/>
    </row>
    <row r="1922" spans="1:22" hidden="1" x14ac:dyDescent="0.25">
      <c r="A1922" s="115">
        <v>319</v>
      </c>
      <c r="B1922" s="74" t="s">
        <v>12</v>
      </c>
      <c r="C1922" s="74" t="s">
        <v>121</v>
      </c>
      <c r="D1922" s="74" t="s">
        <v>122</v>
      </c>
      <c r="E1922" s="74" t="s">
        <v>14</v>
      </c>
      <c r="F1922" s="74" t="s">
        <v>123</v>
      </c>
      <c r="G1922" s="74" t="s">
        <v>124</v>
      </c>
      <c r="H1922" s="161">
        <v>366358</v>
      </c>
      <c r="I1922" s="74" t="s">
        <v>776</v>
      </c>
      <c r="J1922" s="74">
        <v>850</v>
      </c>
      <c r="K1922" s="74">
        <v>20</v>
      </c>
      <c r="L1922" s="74">
        <v>342</v>
      </c>
      <c r="M1922" s="74">
        <v>7627.3666001499996</v>
      </c>
      <c r="N1922" s="124" t="e">
        <f>VLOOKUP(I1922,'[1]Already Allocated to Banks'!$I$5:$U$498,6,0)</f>
        <v>#N/A</v>
      </c>
      <c r="O1922" s="115" t="s">
        <v>4147</v>
      </c>
      <c r="P1922" s="74" t="s">
        <v>4249</v>
      </c>
      <c r="Q1922" s="74"/>
      <c r="R1922" s="74"/>
      <c r="S1922" s="74"/>
      <c r="T1922" s="74"/>
      <c r="U1922" s="74"/>
      <c r="V1922" s="74"/>
    </row>
    <row r="1923" spans="1:22" hidden="1" x14ac:dyDescent="0.25">
      <c r="A1923" s="115">
        <v>496</v>
      </c>
      <c r="B1923" s="74" t="s">
        <v>12</v>
      </c>
      <c r="C1923" s="74" t="s">
        <v>121</v>
      </c>
      <c r="D1923" s="74" t="s">
        <v>122</v>
      </c>
      <c r="E1923" s="74" t="s">
        <v>14</v>
      </c>
      <c r="F1923" s="74" t="s">
        <v>123</v>
      </c>
      <c r="G1923" s="74" t="s">
        <v>124</v>
      </c>
      <c r="H1923" s="161">
        <v>377554</v>
      </c>
      <c r="I1923" s="74" t="s">
        <v>1149</v>
      </c>
      <c r="J1923" s="74">
        <v>1162</v>
      </c>
      <c r="K1923" s="74">
        <v>20</v>
      </c>
      <c r="L1923" s="74">
        <v>342</v>
      </c>
      <c r="M1923" s="74">
        <v>7122.2518211200004</v>
      </c>
      <c r="N1923" s="124" t="e">
        <f>VLOOKUP(I1923,'[1]Already Allocated to Banks'!$I$5:$U$498,6,0)</f>
        <v>#N/A</v>
      </c>
      <c r="O1923" s="115" t="s">
        <v>4147</v>
      </c>
      <c r="P1923" s="74" t="s">
        <v>4249</v>
      </c>
      <c r="Q1923" s="74"/>
      <c r="R1923" s="74"/>
      <c r="S1923" s="74"/>
      <c r="T1923" s="74"/>
      <c r="U1923" s="74"/>
      <c r="V1923" s="74"/>
    </row>
    <row r="1924" spans="1:22" hidden="1" x14ac:dyDescent="0.25">
      <c r="A1924" s="115">
        <v>562</v>
      </c>
      <c r="B1924" s="74" t="s">
        <v>12</v>
      </c>
      <c r="C1924" s="74" t="s">
        <v>121</v>
      </c>
      <c r="D1924" s="74" t="s">
        <v>121</v>
      </c>
      <c r="E1924" s="74" t="s">
        <v>14</v>
      </c>
      <c r="F1924" s="74" t="s">
        <v>123</v>
      </c>
      <c r="G1924" s="74" t="s">
        <v>1285</v>
      </c>
      <c r="H1924" s="161">
        <v>359858</v>
      </c>
      <c r="I1924" s="74" t="s">
        <v>1287</v>
      </c>
      <c r="J1924" s="74">
        <v>1102</v>
      </c>
      <c r="K1924" s="74">
        <v>20</v>
      </c>
      <c r="L1924" s="74">
        <v>342</v>
      </c>
      <c r="M1924" s="74">
        <v>6963.7286977800004</v>
      </c>
      <c r="N1924" s="124" t="str">
        <f>VLOOKUP(I1924,'[1]Already Allocated to Banks'!$I$5:$U$498,6,0)</f>
        <v>STATE BANK OF INDIA</v>
      </c>
      <c r="O1924" s="115" t="s">
        <v>4152</v>
      </c>
      <c r="P1924" s="74" t="s">
        <v>4249</v>
      </c>
      <c r="Q1924" s="74"/>
      <c r="R1924" s="74"/>
      <c r="S1924" s="74"/>
      <c r="T1924" s="74"/>
      <c r="U1924" s="74"/>
      <c r="V1924" s="74"/>
    </row>
    <row r="1925" spans="1:22" hidden="1" x14ac:dyDescent="0.25">
      <c r="A1925" s="115">
        <v>606</v>
      </c>
      <c r="B1925" s="74" t="s">
        <v>12</v>
      </c>
      <c r="C1925" s="74" t="s">
        <v>121</v>
      </c>
      <c r="D1925" s="74" t="s">
        <v>1360</v>
      </c>
      <c r="E1925" s="74" t="s">
        <v>14</v>
      </c>
      <c r="F1925" s="74" t="s">
        <v>123</v>
      </c>
      <c r="G1925" s="74" t="s">
        <v>1361</v>
      </c>
      <c r="H1925" s="161">
        <v>367432</v>
      </c>
      <c r="I1925" s="74" t="s">
        <v>1377</v>
      </c>
      <c r="J1925" s="74">
        <v>838</v>
      </c>
      <c r="K1925" s="74">
        <v>20</v>
      </c>
      <c r="L1925" s="74">
        <v>342</v>
      </c>
      <c r="M1925" s="74">
        <v>6878.7638870299998</v>
      </c>
      <c r="N1925" s="124" t="str">
        <f>VLOOKUP(I1925,'[1]Already Allocated to Banks'!$I$5:$U$498,6,0)</f>
        <v>STATE BANK OF INDIA</v>
      </c>
      <c r="O1925" s="115" t="s">
        <v>4152</v>
      </c>
      <c r="P1925" s="74" t="s">
        <v>4249</v>
      </c>
      <c r="Q1925" s="74"/>
      <c r="R1925" s="74"/>
      <c r="S1925" s="74"/>
      <c r="T1925" s="74"/>
      <c r="U1925" s="74"/>
      <c r="V1925" s="74"/>
    </row>
    <row r="1926" spans="1:22" hidden="1" x14ac:dyDescent="0.25">
      <c r="A1926" s="115">
        <v>631</v>
      </c>
      <c r="B1926" s="74" t="s">
        <v>12</v>
      </c>
      <c r="C1926" s="74" t="s">
        <v>121</v>
      </c>
      <c r="D1926" s="74" t="s">
        <v>1430</v>
      </c>
      <c r="E1926" s="74" t="s">
        <v>14</v>
      </c>
      <c r="F1926" s="74" t="s">
        <v>123</v>
      </c>
      <c r="G1926" s="74" t="s">
        <v>1431</v>
      </c>
      <c r="H1926" s="161">
        <v>379014</v>
      </c>
      <c r="I1926" s="74" t="s">
        <v>1433</v>
      </c>
      <c r="J1926" s="74">
        <v>496</v>
      </c>
      <c r="K1926" s="74">
        <v>20</v>
      </c>
      <c r="L1926" s="74">
        <v>342</v>
      </c>
      <c r="M1926" s="74">
        <v>6788.0184357500002</v>
      </c>
      <c r="N1926" s="124" t="str">
        <f>VLOOKUP(I1926,'[1]Already Allocated to Banks'!$I$5:$U$498,6,0)</f>
        <v>UCO BANK</v>
      </c>
      <c r="O1926" s="115" t="s">
        <v>4153</v>
      </c>
      <c r="P1926" s="74" t="s">
        <v>4249</v>
      </c>
      <c r="Q1926" s="74"/>
      <c r="R1926" s="74"/>
      <c r="S1926" s="74"/>
      <c r="T1926" s="74"/>
      <c r="U1926" s="74"/>
      <c r="V1926" s="74"/>
    </row>
    <row r="1927" spans="1:22" hidden="1" x14ac:dyDescent="0.25">
      <c r="A1927" s="115">
        <v>645</v>
      </c>
      <c r="B1927" s="74" t="s">
        <v>12</v>
      </c>
      <c r="C1927" s="74" t="s">
        <v>121</v>
      </c>
      <c r="D1927" s="74" t="s">
        <v>122</v>
      </c>
      <c r="E1927" s="74" t="s">
        <v>14</v>
      </c>
      <c r="F1927" s="74" t="s">
        <v>123</v>
      </c>
      <c r="G1927" s="74" t="s">
        <v>124</v>
      </c>
      <c r="H1927" s="161">
        <v>347603</v>
      </c>
      <c r="I1927" s="74" t="s">
        <v>1463</v>
      </c>
      <c r="J1927" s="74">
        <v>350</v>
      </c>
      <c r="K1927" s="74">
        <v>20</v>
      </c>
      <c r="L1927" s="74">
        <v>342</v>
      </c>
      <c r="M1927" s="74">
        <v>6759.3163883799998</v>
      </c>
      <c r="N1927" s="124" t="str">
        <f>VLOOKUP(I1927,'[1]Already Allocated to Banks'!$I$5:$U$498,6,0)</f>
        <v>STATE BANK OF INDIA</v>
      </c>
      <c r="O1927" s="115" t="s">
        <v>4152</v>
      </c>
      <c r="P1927" s="74" t="s">
        <v>4249</v>
      </c>
      <c r="Q1927" s="74" t="s">
        <v>4249</v>
      </c>
      <c r="R1927" s="74" t="s">
        <v>4249</v>
      </c>
      <c r="S1927" s="74" t="s">
        <v>4249</v>
      </c>
      <c r="T1927" s="74"/>
      <c r="U1927" s="74"/>
      <c r="V1927" s="74"/>
    </row>
    <row r="1928" spans="1:22" hidden="1" x14ac:dyDescent="0.25">
      <c r="A1928" s="115">
        <v>658</v>
      </c>
      <c r="B1928" s="74" t="s">
        <v>12</v>
      </c>
      <c r="C1928" s="74" t="s">
        <v>121</v>
      </c>
      <c r="D1928" s="74" t="s">
        <v>122</v>
      </c>
      <c r="E1928" s="74" t="s">
        <v>14</v>
      </c>
      <c r="F1928" s="74" t="s">
        <v>123</v>
      </c>
      <c r="G1928" s="74" t="s">
        <v>124</v>
      </c>
      <c r="H1928" s="161">
        <v>347942</v>
      </c>
      <c r="I1928" s="74" t="s">
        <v>1490</v>
      </c>
      <c r="J1928" s="74">
        <v>311</v>
      </c>
      <c r="K1928" s="74">
        <v>20</v>
      </c>
      <c r="L1928" s="74">
        <v>342</v>
      </c>
      <c r="M1928" s="74">
        <v>6727.5655824599999</v>
      </c>
      <c r="N1928" s="124" t="e">
        <f>VLOOKUP(I1928,'[1]Already Allocated to Banks'!$I$5:$U$498,6,0)</f>
        <v>#N/A</v>
      </c>
      <c r="O1928" s="115" t="s">
        <v>4147</v>
      </c>
      <c r="P1928" s="74" t="s">
        <v>4249</v>
      </c>
      <c r="Q1928" s="74"/>
      <c r="R1928" s="74"/>
      <c r="S1928" s="74"/>
      <c r="T1928" s="74"/>
      <c r="U1928" s="74"/>
      <c r="V1928" s="74"/>
    </row>
    <row r="1929" spans="1:22" hidden="1" x14ac:dyDescent="0.25">
      <c r="A1929" s="115">
        <v>659</v>
      </c>
      <c r="B1929" s="74" t="s">
        <v>12</v>
      </c>
      <c r="C1929" s="74" t="s">
        <v>121</v>
      </c>
      <c r="D1929" s="74" t="s">
        <v>122</v>
      </c>
      <c r="E1929" s="74" t="s">
        <v>14</v>
      </c>
      <c r="F1929" s="74" t="s">
        <v>123</v>
      </c>
      <c r="G1929" s="74" t="s">
        <v>124</v>
      </c>
      <c r="H1929" s="161">
        <v>348560</v>
      </c>
      <c r="I1929" s="74" t="s">
        <v>1492</v>
      </c>
      <c r="J1929" s="74">
        <v>226</v>
      </c>
      <c r="K1929" s="74">
        <v>20</v>
      </c>
      <c r="L1929" s="74">
        <v>342</v>
      </c>
      <c r="M1929" s="74">
        <v>6724.1920251000001</v>
      </c>
      <c r="N1929" s="124" t="e">
        <f>VLOOKUP(I1929,'[1]Already Allocated to Banks'!$I$5:$U$498,6,0)</f>
        <v>#N/A</v>
      </c>
      <c r="O1929" s="115" t="s">
        <v>4147</v>
      </c>
      <c r="P1929" s="74" t="s">
        <v>4249</v>
      </c>
      <c r="Q1929" s="74"/>
      <c r="R1929" s="74"/>
      <c r="S1929" s="74"/>
      <c r="T1929" s="74"/>
      <c r="U1929" s="74"/>
      <c r="V1929" s="74"/>
    </row>
    <row r="1930" spans="1:22" hidden="1" x14ac:dyDescent="0.25">
      <c r="A1930" s="115">
        <v>662</v>
      </c>
      <c r="B1930" s="74" t="s">
        <v>12</v>
      </c>
      <c r="C1930" s="74" t="s">
        <v>121</v>
      </c>
      <c r="D1930" s="74" t="s">
        <v>122</v>
      </c>
      <c r="E1930" s="74" t="s">
        <v>14</v>
      </c>
      <c r="F1930" s="74" t="s">
        <v>123</v>
      </c>
      <c r="G1930" s="74" t="s">
        <v>124</v>
      </c>
      <c r="H1930" s="161">
        <v>374301</v>
      </c>
      <c r="I1930" s="74" t="s">
        <v>1497</v>
      </c>
      <c r="J1930" s="74">
        <v>498</v>
      </c>
      <c r="K1930" s="74">
        <v>20</v>
      </c>
      <c r="L1930" s="74">
        <v>342</v>
      </c>
      <c r="M1930" s="74">
        <v>6715.4313703999997</v>
      </c>
      <c r="N1930" s="124" t="e">
        <f>VLOOKUP(I1930,'[1]Already Allocated to Banks'!$I$5:$U$498,6,0)</f>
        <v>#N/A</v>
      </c>
      <c r="O1930" s="115" t="s">
        <v>4147</v>
      </c>
      <c r="P1930" s="74" t="s">
        <v>4249</v>
      </c>
      <c r="Q1930" s="74"/>
      <c r="R1930" s="74"/>
      <c r="S1930" s="74"/>
      <c r="T1930" s="74"/>
      <c r="U1930" s="74"/>
      <c r="V1930" s="74"/>
    </row>
    <row r="1931" spans="1:22" hidden="1" x14ac:dyDescent="0.25">
      <c r="A1931" s="115">
        <v>750</v>
      </c>
      <c r="B1931" s="74" t="s">
        <v>12</v>
      </c>
      <c r="C1931" s="74" t="s">
        <v>121</v>
      </c>
      <c r="D1931" s="74" t="s">
        <v>122</v>
      </c>
      <c r="E1931" s="74" t="s">
        <v>14</v>
      </c>
      <c r="F1931" s="74" t="s">
        <v>123</v>
      </c>
      <c r="G1931" s="74" t="s">
        <v>124</v>
      </c>
      <c r="H1931" s="161">
        <v>377111</v>
      </c>
      <c r="I1931" s="74" t="s">
        <v>1674</v>
      </c>
      <c r="J1931" s="74">
        <v>314</v>
      </c>
      <c r="K1931" s="74">
        <v>20</v>
      </c>
      <c r="L1931" s="74">
        <v>342</v>
      </c>
      <c r="M1931" s="74">
        <v>6585.0423628199997</v>
      </c>
      <c r="N1931" s="124" t="e">
        <f>VLOOKUP(I1931,'[1]Already Allocated to Banks'!$I$5:$U$498,6,0)</f>
        <v>#N/A</v>
      </c>
      <c r="O1931" s="115" t="s">
        <v>4147</v>
      </c>
      <c r="P1931" s="74" t="s">
        <v>4249</v>
      </c>
      <c r="Q1931" s="74"/>
      <c r="R1931" s="74"/>
      <c r="S1931" s="74"/>
      <c r="T1931" s="74"/>
      <c r="U1931" s="74"/>
      <c r="V1931" s="74"/>
    </row>
    <row r="1932" spans="1:22" hidden="1" x14ac:dyDescent="0.25">
      <c r="A1932" s="115">
        <v>753</v>
      </c>
      <c r="B1932" s="74" t="s">
        <v>12</v>
      </c>
      <c r="C1932" s="74" t="s">
        <v>121</v>
      </c>
      <c r="D1932" s="74" t="s">
        <v>122</v>
      </c>
      <c r="E1932" s="74" t="s">
        <v>14</v>
      </c>
      <c r="F1932" s="74" t="s">
        <v>123</v>
      </c>
      <c r="G1932" s="74" t="s">
        <v>124</v>
      </c>
      <c r="H1932" s="161">
        <v>377982</v>
      </c>
      <c r="I1932" s="74" t="s">
        <v>1680</v>
      </c>
      <c r="J1932" s="74">
        <v>220</v>
      </c>
      <c r="K1932" s="74">
        <v>20</v>
      </c>
      <c r="L1932" s="74">
        <v>342</v>
      </c>
      <c r="M1932" s="74">
        <v>6573.6551708699999</v>
      </c>
      <c r="N1932" s="124" t="e">
        <f>VLOOKUP(I1932,'[1]Already Allocated to Banks'!$I$5:$U$498,6,0)</f>
        <v>#N/A</v>
      </c>
      <c r="O1932" s="115" t="s">
        <v>4147</v>
      </c>
      <c r="P1932" s="74" t="s">
        <v>4249</v>
      </c>
      <c r="Q1932" s="74"/>
      <c r="R1932" s="74"/>
      <c r="S1932" s="74"/>
      <c r="T1932" s="74"/>
      <c r="U1932" s="74"/>
      <c r="V1932" s="74"/>
    </row>
    <row r="1933" spans="1:22" hidden="1" x14ac:dyDescent="0.25">
      <c r="A1933" s="115">
        <v>881</v>
      </c>
      <c r="B1933" s="74" t="s">
        <v>12</v>
      </c>
      <c r="C1933" s="74" t="s">
        <v>121</v>
      </c>
      <c r="D1933" s="74" t="s">
        <v>122</v>
      </c>
      <c r="E1933" s="74" t="s">
        <v>14</v>
      </c>
      <c r="F1933" s="74" t="s">
        <v>123</v>
      </c>
      <c r="G1933" s="74" t="s">
        <v>124</v>
      </c>
      <c r="H1933" s="161">
        <v>367611</v>
      </c>
      <c r="I1933" s="74" t="s">
        <v>1957</v>
      </c>
      <c r="J1933" s="74">
        <v>185</v>
      </c>
      <c r="K1933" s="74">
        <v>20</v>
      </c>
      <c r="L1933" s="74">
        <v>342</v>
      </c>
      <c r="M1933" s="74">
        <v>6336.2700088399997</v>
      </c>
      <c r="N1933" s="124" t="str">
        <f>VLOOKUP(I1933,'[1]Already Allocated to Banks'!$I$5:$U$498,6,0)</f>
        <v>STATE BANK OF INDIA</v>
      </c>
      <c r="O1933" s="115" t="s">
        <v>4152</v>
      </c>
      <c r="P1933" s="74" t="s">
        <v>4249</v>
      </c>
      <c r="Q1933" s="74"/>
      <c r="R1933" s="74"/>
      <c r="S1933" s="74"/>
      <c r="T1933" s="74"/>
      <c r="U1933" s="74"/>
      <c r="V1933" s="74"/>
    </row>
    <row r="1934" spans="1:22" hidden="1" x14ac:dyDescent="0.25">
      <c r="A1934" s="115">
        <v>979</v>
      </c>
      <c r="B1934" s="74" t="s">
        <v>12</v>
      </c>
      <c r="C1934" s="74" t="s">
        <v>121</v>
      </c>
      <c r="D1934" s="74" t="s">
        <v>122</v>
      </c>
      <c r="E1934" s="74" t="s">
        <v>14</v>
      </c>
      <c r="F1934" s="74" t="s">
        <v>123</v>
      </c>
      <c r="G1934" s="74" t="s">
        <v>124</v>
      </c>
      <c r="H1934" s="161">
        <v>366928</v>
      </c>
      <c r="I1934" s="74" t="s">
        <v>2164</v>
      </c>
      <c r="J1934" s="74">
        <v>327</v>
      </c>
      <c r="K1934" s="74">
        <v>20</v>
      </c>
      <c r="L1934" s="74">
        <v>342</v>
      </c>
      <c r="M1934" s="74">
        <v>6158.4315342399996</v>
      </c>
      <c r="N1934" s="124" t="e">
        <f>VLOOKUP(I1934,'[1]Already Allocated to Banks'!$I$5:$U$498,6,0)</f>
        <v>#N/A</v>
      </c>
      <c r="O1934" s="115" t="s">
        <v>4147</v>
      </c>
      <c r="P1934" s="74" t="s">
        <v>4249</v>
      </c>
      <c r="Q1934" s="74"/>
      <c r="R1934" s="74"/>
      <c r="S1934" s="74"/>
      <c r="T1934" s="74"/>
      <c r="U1934" s="74"/>
      <c r="V1934" s="74"/>
    </row>
    <row r="1935" spans="1:22" hidden="1" x14ac:dyDescent="0.25">
      <c r="A1935" s="115">
        <v>980</v>
      </c>
      <c r="B1935" s="74" t="s">
        <v>12</v>
      </c>
      <c r="C1935" s="74" t="s">
        <v>121</v>
      </c>
      <c r="D1935" s="74" t="s">
        <v>1865</v>
      </c>
      <c r="E1935" s="74" t="s">
        <v>14</v>
      </c>
      <c r="F1935" s="74" t="s">
        <v>123</v>
      </c>
      <c r="G1935" s="74" t="s">
        <v>1866</v>
      </c>
      <c r="H1935" s="161">
        <v>362919</v>
      </c>
      <c r="I1935" s="74" t="s">
        <v>2166</v>
      </c>
      <c r="J1935" s="74">
        <v>335</v>
      </c>
      <c r="K1935" s="74">
        <v>20</v>
      </c>
      <c r="L1935" s="74">
        <v>342</v>
      </c>
      <c r="M1935" s="74">
        <v>6154.4588626900004</v>
      </c>
      <c r="N1935" s="124" t="str">
        <f>VLOOKUP(I1935,'[1]Already Allocated to Banks'!$I$5:$U$498,6,0)</f>
        <v>STATE BANK OF INDIA</v>
      </c>
      <c r="O1935" s="115" t="s">
        <v>4152</v>
      </c>
      <c r="P1935" s="74" t="s">
        <v>4249</v>
      </c>
      <c r="Q1935" s="74"/>
      <c r="R1935" s="74"/>
      <c r="S1935" s="74"/>
      <c r="T1935" s="74"/>
      <c r="U1935" s="74"/>
      <c r="V1935" s="74"/>
    </row>
    <row r="1936" spans="1:22" hidden="1" x14ac:dyDescent="0.25">
      <c r="A1936" s="115">
        <v>983</v>
      </c>
      <c r="B1936" s="74" t="s">
        <v>12</v>
      </c>
      <c r="C1936" s="74" t="s">
        <v>121</v>
      </c>
      <c r="D1936" s="74" t="s">
        <v>1865</v>
      </c>
      <c r="E1936" s="74" t="s">
        <v>14</v>
      </c>
      <c r="F1936" s="74" t="s">
        <v>123</v>
      </c>
      <c r="G1936" s="74" t="s">
        <v>1866</v>
      </c>
      <c r="H1936" s="161">
        <v>367027</v>
      </c>
      <c r="I1936" s="74" t="s">
        <v>2172</v>
      </c>
      <c r="J1936" s="74">
        <v>1153</v>
      </c>
      <c r="K1936" s="74">
        <v>20</v>
      </c>
      <c r="L1936" s="74">
        <v>342</v>
      </c>
      <c r="M1936" s="74">
        <v>6145.8549644599998</v>
      </c>
      <c r="N1936" s="124" t="str">
        <f>VLOOKUP(I1936,'[1]Already Allocated to Banks'!$I$5:$U$498,6,0)</f>
        <v>STATE BANK OF INDIA</v>
      </c>
      <c r="O1936" s="115" t="s">
        <v>4152</v>
      </c>
      <c r="P1936" s="74" t="s">
        <v>4249</v>
      </c>
      <c r="Q1936" s="74"/>
      <c r="R1936" s="74"/>
      <c r="S1936" s="74"/>
      <c r="T1936" s="74"/>
      <c r="U1936" s="74"/>
      <c r="V1936" s="74"/>
    </row>
    <row r="1937" spans="1:22" hidden="1" x14ac:dyDescent="0.25">
      <c r="A1937" s="115">
        <v>989</v>
      </c>
      <c r="B1937" s="74" t="s">
        <v>12</v>
      </c>
      <c r="C1937" s="74" t="s">
        <v>121</v>
      </c>
      <c r="D1937" s="74" t="s">
        <v>1430</v>
      </c>
      <c r="E1937" s="74" t="s">
        <v>14</v>
      </c>
      <c r="F1937" s="74" t="s">
        <v>123</v>
      </c>
      <c r="G1937" s="74" t="s">
        <v>1431</v>
      </c>
      <c r="H1937" s="161">
        <v>348498</v>
      </c>
      <c r="I1937" s="74" t="s">
        <v>2182</v>
      </c>
      <c r="J1937" s="74">
        <v>883</v>
      </c>
      <c r="K1937" s="74">
        <v>20</v>
      </c>
      <c r="L1937" s="74">
        <v>342</v>
      </c>
      <c r="M1937" s="74">
        <v>6140.7314399400002</v>
      </c>
      <c r="N1937" s="124" t="str">
        <f>VLOOKUP(I1937,'[1]Already Allocated to Banks'!$I$5:$U$498,6,0)</f>
        <v>UCO BANK</v>
      </c>
      <c r="O1937" s="115" t="s">
        <v>4153</v>
      </c>
      <c r="P1937" s="74" t="s">
        <v>4249</v>
      </c>
      <c r="Q1937" s="74"/>
      <c r="R1937" s="74"/>
      <c r="S1937" s="74"/>
      <c r="T1937" s="74"/>
      <c r="U1937" s="74"/>
      <c r="V1937" s="74"/>
    </row>
    <row r="1938" spans="1:22" hidden="1" x14ac:dyDescent="0.25">
      <c r="A1938" s="115">
        <v>1036</v>
      </c>
      <c r="B1938" s="74" t="s">
        <v>12</v>
      </c>
      <c r="C1938" s="74" t="s">
        <v>121</v>
      </c>
      <c r="D1938" s="74" t="s">
        <v>122</v>
      </c>
      <c r="E1938" s="74" t="s">
        <v>14</v>
      </c>
      <c r="F1938" s="74" t="s">
        <v>123</v>
      </c>
      <c r="G1938" s="74" t="s">
        <v>124</v>
      </c>
      <c r="H1938" s="161">
        <v>347991</v>
      </c>
      <c r="I1938" s="74" t="s">
        <v>2282</v>
      </c>
      <c r="J1938" s="74">
        <v>154</v>
      </c>
      <c r="K1938" s="74">
        <v>20</v>
      </c>
      <c r="L1938" s="74">
        <v>342</v>
      </c>
      <c r="M1938" s="74">
        <v>6067.4941944000002</v>
      </c>
      <c r="N1938" s="124" t="e">
        <f>VLOOKUP(I1938,'[1]Already Allocated to Banks'!$I$5:$U$498,6,0)</f>
        <v>#N/A</v>
      </c>
      <c r="O1938" s="115" t="s">
        <v>4147</v>
      </c>
      <c r="P1938" s="74" t="s">
        <v>4249</v>
      </c>
      <c r="Q1938" s="74"/>
      <c r="R1938" s="74"/>
      <c r="S1938" s="74"/>
      <c r="T1938" s="74"/>
      <c r="U1938" s="74"/>
      <c r="V1938" s="74"/>
    </row>
    <row r="1939" spans="1:22" hidden="1" x14ac:dyDescent="0.25">
      <c r="A1939" s="115">
        <v>1046</v>
      </c>
      <c r="B1939" s="74" t="s">
        <v>12</v>
      </c>
      <c r="C1939" s="74" t="s">
        <v>121</v>
      </c>
      <c r="D1939" s="74" t="s">
        <v>122</v>
      </c>
      <c r="E1939" s="74" t="s">
        <v>14</v>
      </c>
      <c r="F1939" s="74" t="s">
        <v>123</v>
      </c>
      <c r="G1939" s="74" t="s">
        <v>124</v>
      </c>
      <c r="H1939" s="161">
        <v>363973</v>
      </c>
      <c r="I1939" s="74" t="s">
        <v>2303</v>
      </c>
      <c r="J1939" s="74">
        <v>633</v>
      </c>
      <c r="K1939" s="74">
        <v>20</v>
      </c>
      <c r="L1939" s="74">
        <v>342</v>
      </c>
      <c r="M1939" s="74">
        <v>6052.9645501000005</v>
      </c>
      <c r="N1939" s="124" t="e">
        <f>VLOOKUP(I1939,'[1]Already Allocated to Banks'!$I$5:$U$498,6,0)</f>
        <v>#N/A</v>
      </c>
      <c r="O1939" s="115" t="s">
        <v>4147</v>
      </c>
      <c r="P1939" s="74" t="s">
        <v>4249</v>
      </c>
      <c r="Q1939" s="74"/>
      <c r="R1939" s="74"/>
      <c r="S1939" s="74"/>
      <c r="T1939" s="74"/>
      <c r="U1939" s="74"/>
      <c r="V1939" s="74"/>
    </row>
    <row r="1940" spans="1:22" hidden="1" x14ac:dyDescent="0.25">
      <c r="A1940" s="115">
        <v>1070</v>
      </c>
      <c r="B1940" s="74" t="s">
        <v>12</v>
      </c>
      <c r="C1940" s="74" t="s">
        <v>121</v>
      </c>
      <c r="D1940" s="74" t="s">
        <v>122</v>
      </c>
      <c r="E1940" s="74" t="s">
        <v>14</v>
      </c>
      <c r="F1940" s="74" t="s">
        <v>123</v>
      </c>
      <c r="G1940" s="74" t="s">
        <v>124</v>
      </c>
      <c r="H1940" s="161">
        <v>376156</v>
      </c>
      <c r="I1940" s="74" t="s">
        <v>2357</v>
      </c>
      <c r="J1940" s="74">
        <v>273</v>
      </c>
      <c r="K1940" s="74">
        <v>20</v>
      </c>
      <c r="L1940" s="74">
        <v>342</v>
      </c>
      <c r="M1940" s="74">
        <v>6017.2163674599997</v>
      </c>
      <c r="N1940" s="124" t="e">
        <f>VLOOKUP(I1940,'[1]Already Allocated to Banks'!$I$5:$U$498,6,0)</f>
        <v>#N/A</v>
      </c>
      <c r="O1940" s="115" t="s">
        <v>4147</v>
      </c>
      <c r="P1940" s="74" t="s">
        <v>4249</v>
      </c>
      <c r="Q1940" s="74"/>
      <c r="R1940" s="74"/>
      <c r="S1940" s="74"/>
      <c r="T1940" s="74"/>
      <c r="U1940" s="74"/>
      <c r="V1940" s="74"/>
    </row>
    <row r="1941" spans="1:22" hidden="1" x14ac:dyDescent="0.25">
      <c r="A1941" s="115">
        <v>1102</v>
      </c>
      <c r="B1941" s="74" t="s">
        <v>12</v>
      </c>
      <c r="C1941" s="74" t="s">
        <v>121</v>
      </c>
      <c r="D1941" s="74" t="s">
        <v>1865</v>
      </c>
      <c r="E1941" s="74" t="s">
        <v>14</v>
      </c>
      <c r="F1941" s="74" t="s">
        <v>123</v>
      </c>
      <c r="G1941" s="74" t="s">
        <v>1866</v>
      </c>
      <c r="H1941" s="161">
        <v>375463</v>
      </c>
      <c r="I1941" s="74" t="s">
        <v>2419</v>
      </c>
      <c r="J1941" s="74">
        <v>723</v>
      </c>
      <c r="K1941" s="74">
        <v>20</v>
      </c>
      <c r="L1941" s="74">
        <v>342</v>
      </c>
      <c r="M1941" s="74">
        <v>5977.10587037</v>
      </c>
      <c r="N1941" s="124" t="str">
        <f>VLOOKUP(I1941,'[1]Already Allocated to Banks'!$I$5:$U$498,6,0)</f>
        <v>STATE BANK OF INDIA</v>
      </c>
      <c r="O1941" s="115" t="s">
        <v>4152</v>
      </c>
      <c r="P1941" s="74" t="s">
        <v>4249</v>
      </c>
      <c r="Q1941" s="74"/>
      <c r="R1941" s="74"/>
      <c r="S1941" s="74"/>
      <c r="T1941" s="74"/>
      <c r="U1941" s="74"/>
      <c r="V1941" s="74"/>
    </row>
    <row r="1942" spans="1:22" hidden="1" x14ac:dyDescent="0.25">
      <c r="A1942" s="115">
        <v>1141</v>
      </c>
      <c r="B1942" s="74" t="s">
        <v>12</v>
      </c>
      <c r="C1942" s="74" t="s">
        <v>121</v>
      </c>
      <c r="D1942" s="74" t="s">
        <v>1430</v>
      </c>
      <c r="E1942" s="74" t="s">
        <v>14</v>
      </c>
      <c r="F1942" s="74" t="s">
        <v>123</v>
      </c>
      <c r="G1942" s="74" t="s">
        <v>1431</v>
      </c>
      <c r="H1942" s="161">
        <v>370494</v>
      </c>
      <c r="I1942" s="74" t="s">
        <v>2493</v>
      </c>
      <c r="J1942" s="74">
        <v>2015</v>
      </c>
      <c r="K1942" s="74">
        <v>20</v>
      </c>
      <c r="L1942" s="74">
        <v>342</v>
      </c>
      <c r="M1942" s="74">
        <v>5922.6842150399998</v>
      </c>
      <c r="N1942" s="124" t="str">
        <f>VLOOKUP(I1942,'[1]Already Allocated to Banks'!$I$5:$U$498,6,0)</f>
        <v>BANK OF INDIA</v>
      </c>
      <c r="O1942" s="115" t="s">
        <v>4147</v>
      </c>
      <c r="P1942" s="74" t="s">
        <v>4249</v>
      </c>
      <c r="Q1942" s="74"/>
      <c r="R1942" s="74"/>
      <c r="S1942" s="74"/>
      <c r="T1942" s="74"/>
      <c r="U1942" s="74"/>
      <c r="V1942" s="74"/>
    </row>
    <row r="1943" spans="1:22" hidden="1" x14ac:dyDescent="0.25">
      <c r="A1943" s="115">
        <v>1155</v>
      </c>
      <c r="B1943" s="74" t="s">
        <v>12</v>
      </c>
      <c r="C1943" s="74" t="s">
        <v>121</v>
      </c>
      <c r="D1943" s="74" t="s">
        <v>122</v>
      </c>
      <c r="E1943" s="74" t="s">
        <v>14</v>
      </c>
      <c r="F1943" s="74" t="s">
        <v>123</v>
      </c>
      <c r="G1943" s="74" t="s">
        <v>124</v>
      </c>
      <c r="H1943" s="161">
        <v>377165</v>
      </c>
      <c r="I1943" s="74" t="s">
        <v>2519</v>
      </c>
      <c r="J1943" s="74">
        <v>1666</v>
      </c>
      <c r="K1943" s="74">
        <v>20</v>
      </c>
      <c r="L1943" s="74">
        <v>342</v>
      </c>
      <c r="M1943" s="74">
        <v>5903.8676826299998</v>
      </c>
      <c r="N1943" s="124" t="str">
        <f>VLOOKUP(I1943,'[1]Already Allocated to Banks'!$I$5:$U$498,6,0)</f>
        <v>BANK OF INDIA</v>
      </c>
      <c r="O1943" s="115" t="s">
        <v>4147</v>
      </c>
      <c r="P1943" s="74" t="s">
        <v>4249</v>
      </c>
      <c r="Q1943" s="74"/>
      <c r="R1943" s="74"/>
      <c r="S1943" s="74"/>
      <c r="T1943" s="74"/>
      <c r="U1943" s="74"/>
      <c r="V1943" s="74"/>
    </row>
    <row r="1944" spans="1:22" hidden="1" x14ac:dyDescent="0.25">
      <c r="A1944" s="115">
        <v>1288</v>
      </c>
      <c r="B1944" s="74" t="s">
        <v>12</v>
      </c>
      <c r="C1944" s="74" t="s">
        <v>121</v>
      </c>
      <c r="D1944" s="74" t="s">
        <v>1430</v>
      </c>
      <c r="E1944" s="74" t="s">
        <v>14</v>
      </c>
      <c r="F1944" s="74" t="s">
        <v>123</v>
      </c>
      <c r="G1944" s="74" t="s">
        <v>1431</v>
      </c>
      <c r="H1944" s="161">
        <v>348016</v>
      </c>
      <c r="I1944" s="74" t="s">
        <v>2785</v>
      </c>
      <c r="J1944" s="74">
        <v>1998</v>
      </c>
      <c r="K1944" s="74">
        <v>20</v>
      </c>
      <c r="L1944" s="74">
        <v>342</v>
      </c>
      <c r="M1944" s="74">
        <v>5730.44414882</v>
      </c>
      <c r="N1944" s="124" t="str">
        <f>VLOOKUP(I1944,'[1]Already Allocated to Banks'!$I$5:$U$498,6,0)</f>
        <v>BANK OF INDIA</v>
      </c>
      <c r="O1944" s="115" t="s">
        <v>4147</v>
      </c>
      <c r="P1944" s="74" t="s">
        <v>4249</v>
      </c>
      <c r="Q1944" s="74"/>
      <c r="R1944" s="74"/>
      <c r="S1944" s="74"/>
      <c r="T1944" s="74"/>
      <c r="U1944" s="74"/>
      <c r="V1944" s="74"/>
    </row>
    <row r="1945" spans="1:22" hidden="1" x14ac:dyDescent="0.25">
      <c r="A1945" s="115">
        <v>1424</v>
      </c>
      <c r="B1945" s="74" t="s">
        <v>12</v>
      </c>
      <c r="C1945" s="74" t="s">
        <v>121</v>
      </c>
      <c r="D1945" s="74" t="s">
        <v>122</v>
      </c>
      <c r="E1945" s="74" t="s">
        <v>14</v>
      </c>
      <c r="F1945" s="74" t="s">
        <v>123</v>
      </c>
      <c r="G1945" s="74" t="s">
        <v>124</v>
      </c>
      <c r="H1945" s="161">
        <v>376795</v>
      </c>
      <c r="I1945" s="74" t="s">
        <v>3068</v>
      </c>
      <c r="J1945" s="74">
        <v>196</v>
      </c>
      <c r="K1945" s="74">
        <v>20</v>
      </c>
      <c r="L1945" s="74">
        <v>342</v>
      </c>
      <c r="M1945" s="74">
        <v>5562.8987085999997</v>
      </c>
      <c r="N1945" s="124" t="e">
        <f>VLOOKUP(I1945,'[1]Already Allocated to Banks'!$I$5:$U$498,6,0)</f>
        <v>#N/A</v>
      </c>
      <c r="O1945" s="115" t="s">
        <v>4147</v>
      </c>
      <c r="P1945" s="74" t="s">
        <v>4249</v>
      </c>
      <c r="Q1945" s="74"/>
      <c r="R1945" s="74"/>
      <c r="S1945" s="74"/>
      <c r="T1945" s="74"/>
      <c r="U1945" s="74"/>
      <c r="V1945" s="74"/>
    </row>
    <row r="1946" spans="1:22" hidden="1" x14ac:dyDescent="0.25">
      <c r="A1946" s="115">
        <v>1444</v>
      </c>
      <c r="B1946" s="74" t="s">
        <v>12</v>
      </c>
      <c r="C1946" s="74" t="s">
        <v>121</v>
      </c>
      <c r="D1946" s="74" t="s">
        <v>1430</v>
      </c>
      <c r="E1946" s="74" t="s">
        <v>14</v>
      </c>
      <c r="F1946" s="74" t="s">
        <v>123</v>
      </c>
      <c r="G1946" s="74" t="s">
        <v>1431</v>
      </c>
      <c r="H1946" s="161">
        <v>365118</v>
      </c>
      <c r="I1946" s="74" t="s">
        <v>831</v>
      </c>
      <c r="J1946" s="74">
        <v>627</v>
      </c>
      <c r="K1946" s="74">
        <v>20</v>
      </c>
      <c r="L1946" s="74">
        <v>342</v>
      </c>
      <c r="M1946" s="74">
        <v>5532.3925263299998</v>
      </c>
      <c r="N1946" s="124" t="e">
        <f>VLOOKUP(I1946,'[1]Already Allocated to Banks'!$I$5:$U$498,6,0)</f>
        <v>#N/A</v>
      </c>
      <c r="O1946" s="115" t="s">
        <v>4147</v>
      </c>
      <c r="P1946" s="74" t="s">
        <v>4249</v>
      </c>
      <c r="Q1946" s="74"/>
      <c r="R1946" s="74"/>
      <c r="S1946" s="74"/>
      <c r="T1946" s="74"/>
      <c r="U1946" s="74"/>
      <c r="V1946" s="74"/>
    </row>
    <row r="1947" spans="1:22" hidden="1" x14ac:dyDescent="0.25">
      <c r="A1947" s="115">
        <v>1473</v>
      </c>
      <c r="B1947" s="74" t="s">
        <v>12</v>
      </c>
      <c r="C1947" s="74" t="s">
        <v>121</v>
      </c>
      <c r="D1947" s="74" t="s">
        <v>1865</v>
      </c>
      <c r="E1947" s="74" t="s">
        <v>14</v>
      </c>
      <c r="F1947" s="74" t="s">
        <v>123</v>
      </c>
      <c r="G1947" s="74" t="s">
        <v>1866</v>
      </c>
      <c r="H1947" s="161">
        <v>362929</v>
      </c>
      <c r="I1947" s="74" t="s">
        <v>3165</v>
      </c>
      <c r="J1947" s="74">
        <v>691</v>
      </c>
      <c r="K1947" s="74">
        <v>20</v>
      </c>
      <c r="L1947" s="74">
        <v>342</v>
      </c>
      <c r="M1947" s="74">
        <v>5489.7141750000001</v>
      </c>
      <c r="N1947" s="124" t="e">
        <f>VLOOKUP(I1947,'[1]Already Allocated to Banks'!$I$5:$U$498,6,0)</f>
        <v>#N/A</v>
      </c>
      <c r="O1947" s="115" t="s">
        <v>4147</v>
      </c>
      <c r="P1947" s="74" t="s">
        <v>4249</v>
      </c>
      <c r="Q1947" s="74"/>
      <c r="R1947" s="74"/>
      <c r="S1947" s="74"/>
      <c r="T1947" s="74"/>
      <c r="U1947" s="74"/>
      <c r="V1947" s="74"/>
    </row>
    <row r="1948" spans="1:22" hidden="1" x14ac:dyDescent="0.25">
      <c r="A1948" s="115">
        <v>1489</v>
      </c>
      <c r="B1948" s="74" t="s">
        <v>12</v>
      </c>
      <c r="C1948" s="74" t="s">
        <v>121</v>
      </c>
      <c r="D1948" s="74" t="s">
        <v>122</v>
      </c>
      <c r="E1948" s="74" t="s">
        <v>14</v>
      </c>
      <c r="F1948" s="74" t="s">
        <v>123</v>
      </c>
      <c r="G1948" s="74" t="s">
        <v>124</v>
      </c>
      <c r="H1948" s="161">
        <v>366976</v>
      </c>
      <c r="I1948" s="74" t="s">
        <v>3197</v>
      </c>
      <c r="J1948" s="74">
        <v>918</v>
      </c>
      <c r="K1948" s="74">
        <v>20</v>
      </c>
      <c r="L1948" s="74">
        <v>342</v>
      </c>
      <c r="M1948" s="74">
        <v>5472.7505507100004</v>
      </c>
      <c r="N1948" s="124" t="str">
        <f>VLOOKUP(I1948,'[1]Already Allocated to Banks'!$I$5:$U$498,6,0)</f>
        <v>STATE BANK OF INDIA</v>
      </c>
      <c r="O1948" s="115" t="s">
        <v>4152</v>
      </c>
      <c r="P1948" s="74" t="s">
        <v>4249</v>
      </c>
      <c r="Q1948" s="74"/>
      <c r="R1948" s="74"/>
      <c r="S1948" s="74"/>
      <c r="T1948" s="74"/>
      <c r="U1948" s="74"/>
      <c r="V1948" s="74"/>
    </row>
    <row r="1949" spans="1:22" hidden="1" x14ac:dyDescent="0.25">
      <c r="A1949" s="115">
        <v>1520</v>
      </c>
      <c r="B1949" s="74" t="s">
        <v>12</v>
      </c>
      <c r="C1949" s="74" t="s">
        <v>121</v>
      </c>
      <c r="D1949" s="74" t="s">
        <v>122</v>
      </c>
      <c r="E1949" s="74" t="s">
        <v>14</v>
      </c>
      <c r="F1949" s="74" t="s">
        <v>123</v>
      </c>
      <c r="G1949" s="74" t="s">
        <v>124</v>
      </c>
      <c r="H1949" s="161">
        <v>359865</v>
      </c>
      <c r="I1949" s="74" t="s">
        <v>3265</v>
      </c>
      <c r="J1949" s="74">
        <v>2608</v>
      </c>
      <c r="K1949" s="74">
        <v>20</v>
      </c>
      <c r="L1949" s="74">
        <v>342</v>
      </c>
      <c r="M1949" s="74">
        <v>5439.0474723200005</v>
      </c>
      <c r="N1949" s="124" t="str">
        <f>VLOOKUP(I1949,'[1]Already Allocated to Banks'!$I$5:$U$498,6,0)</f>
        <v>STATE BANK OF INDIA</v>
      </c>
      <c r="O1949" s="115" t="s">
        <v>4152</v>
      </c>
      <c r="P1949" s="74" t="s">
        <v>4249</v>
      </c>
      <c r="Q1949" s="74"/>
      <c r="R1949" s="74"/>
      <c r="S1949" s="74"/>
      <c r="T1949" s="74"/>
      <c r="U1949" s="74"/>
      <c r="V1949" s="74"/>
    </row>
    <row r="1950" spans="1:22" hidden="1" x14ac:dyDescent="0.25">
      <c r="A1950" s="115">
        <v>1548</v>
      </c>
      <c r="B1950" s="74" t="s">
        <v>12</v>
      </c>
      <c r="C1950" s="74" t="s">
        <v>121</v>
      </c>
      <c r="D1950" s="74" t="s">
        <v>1430</v>
      </c>
      <c r="E1950" s="74" t="s">
        <v>14</v>
      </c>
      <c r="F1950" s="74" t="s">
        <v>123</v>
      </c>
      <c r="G1950" s="74" t="s">
        <v>1431</v>
      </c>
      <c r="H1950" s="161">
        <v>350564</v>
      </c>
      <c r="I1950" s="74" t="s">
        <v>3318</v>
      </c>
      <c r="J1950" s="74">
        <v>1375</v>
      </c>
      <c r="K1950" s="74">
        <v>20</v>
      </c>
      <c r="L1950" s="74">
        <v>342</v>
      </c>
      <c r="M1950" s="74">
        <v>5416.7107804899997</v>
      </c>
      <c r="N1950" s="124" t="str">
        <f>VLOOKUP(I1950,'[1]Already Allocated to Banks'!$I$5:$U$498,6,0)</f>
        <v>UCO BANK</v>
      </c>
      <c r="O1950" s="115" t="s">
        <v>4153</v>
      </c>
      <c r="P1950" s="74" t="s">
        <v>4249</v>
      </c>
      <c r="Q1950" s="74"/>
      <c r="R1950" s="74"/>
      <c r="S1950" s="74"/>
      <c r="T1950" s="74"/>
      <c r="U1950" s="74"/>
      <c r="V1950" s="74"/>
    </row>
    <row r="1951" spans="1:22" hidden="1" x14ac:dyDescent="0.25">
      <c r="A1951" s="115">
        <v>1622</v>
      </c>
      <c r="B1951" s="74" t="s">
        <v>12</v>
      </c>
      <c r="C1951" s="74" t="s">
        <v>121</v>
      </c>
      <c r="D1951" s="74" t="s">
        <v>1430</v>
      </c>
      <c r="E1951" s="74" t="s">
        <v>14</v>
      </c>
      <c r="F1951" s="74" t="s">
        <v>123</v>
      </c>
      <c r="G1951" s="74" t="s">
        <v>1431</v>
      </c>
      <c r="H1951" s="161">
        <v>357880</v>
      </c>
      <c r="I1951" s="74" t="s">
        <v>3457</v>
      </c>
      <c r="J1951" s="74">
        <v>936</v>
      </c>
      <c r="K1951" s="74">
        <v>20</v>
      </c>
      <c r="L1951" s="74">
        <v>342</v>
      </c>
      <c r="M1951" s="74">
        <v>5338.8997554099997</v>
      </c>
      <c r="N1951" s="124" t="str">
        <f>VLOOKUP(I1951,'[1]Already Allocated to Banks'!$I$5:$U$498,6,0)</f>
        <v>UCO BANK</v>
      </c>
      <c r="O1951" s="115" t="s">
        <v>4153</v>
      </c>
      <c r="P1951" s="74" t="s">
        <v>4249</v>
      </c>
      <c r="Q1951" s="74"/>
      <c r="R1951" s="74"/>
      <c r="S1951" s="74"/>
      <c r="T1951" s="74"/>
      <c r="U1951" s="74"/>
      <c r="V1951" s="74"/>
    </row>
    <row r="1952" spans="1:22" hidden="1" x14ac:dyDescent="0.25">
      <c r="A1952" s="115">
        <v>1643</v>
      </c>
      <c r="B1952" s="74" t="s">
        <v>12</v>
      </c>
      <c r="C1952" s="74" t="s">
        <v>121</v>
      </c>
      <c r="D1952" s="74" t="s">
        <v>122</v>
      </c>
      <c r="E1952" s="74" t="s">
        <v>14</v>
      </c>
      <c r="F1952" s="74" t="s">
        <v>123</v>
      </c>
      <c r="G1952" s="74" t="s">
        <v>124</v>
      </c>
      <c r="H1952" s="161">
        <v>367209</v>
      </c>
      <c r="I1952" s="74" t="s">
        <v>3499</v>
      </c>
      <c r="J1952" s="74">
        <v>2979</v>
      </c>
      <c r="K1952" s="74">
        <v>20</v>
      </c>
      <c r="L1952" s="74">
        <v>342</v>
      </c>
      <c r="M1952" s="74">
        <v>5316.9758666300004</v>
      </c>
      <c r="N1952" s="124" t="e">
        <f>VLOOKUP(I1952,'[1]Already Allocated to Banks'!$I$5:$U$498,6,0)</f>
        <v>#N/A</v>
      </c>
      <c r="O1952" s="115" t="s">
        <v>4147</v>
      </c>
      <c r="P1952" s="74" t="s">
        <v>4249</v>
      </c>
      <c r="Q1952" s="74"/>
      <c r="R1952" s="74"/>
      <c r="S1952" s="74"/>
      <c r="T1952" s="74"/>
      <c r="U1952" s="74"/>
      <c r="V1952" s="74"/>
    </row>
    <row r="1953" spans="1:34" hidden="1" x14ac:dyDescent="0.25">
      <c r="A1953" s="115">
        <v>1732</v>
      </c>
      <c r="B1953" s="74" t="s">
        <v>12</v>
      </c>
      <c r="C1953" s="74" t="s">
        <v>121</v>
      </c>
      <c r="D1953" s="74" t="s">
        <v>1430</v>
      </c>
      <c r="E1953" s="74" t="s">
        <v>14</v>
      </c>
      <c r="F1953" s="74" t="s">
        <v>123</v>
      </c>
      <c r="G1953" s="74" t="s">
        <v>1431</v>
      </c>
      <c r="H1953" s="161">
        <v>364044</v>
      </c>
      <c r="I1953" s="74" t="s">
        <v>3681</v>
      </c>
      <c r="J1953" s="74">
        <v>1236</v>
      </c>
      <c r="K1953" s="74">
        <v>20</v>
      </c>
      <c r="L1953" s="74">
        <v>342</v>
      </c>
      <c r="M1953" s="74">
        <v>5249.5395472999999</v>
      </c>
      <c r="N1953" s="124" t="e">
        <f>VLOOKUP(I1953,'[1]Already Allocated to Banks'!$I$5:$U$498,6,0)</f>
        <v>#N/A</v>
      </c>
      <c r="O1953" s="115" t="s">
        <v>4270</v>
      </c>
      <c r="P1953" s="74" t="s">
        <v>4249</v>
      </c>
      <c r="Q1953" s="74"/>
      <c r="R1953" s="74"/>
      <c r="S1953" s="74"/>
      <c r="T1953" s="74"/>
      <c r="U1953" s="74"/>
      <c r="V1953" s="74"/>
    </row>
    <row r="1954" spans="1:34" x14ac:dyDescent="0.25">
      <c r="A1954" s="115">
        <v>971</v>
      </c>
      <c r="B1954" s="74" t="s">
        <v>12</v>
      </c>
      <c r="C1954" s="74" t="s">
        <v>121</v>
      </c>
      <c r="D1954" s="74" t="s">
        <v>1360</v>
      </c>
      <c r="E1954" s="74" t="s">
        <v>14</v>
      </c>
      <c r="F1954" s="74" t="s">
        <v>123</v>
      </c>
      <c r="G1954" s="74" t="s">
        <v>1361</v>
      </c>
      <c r="H1954" s="161">
        <v>376510</v>
      </c>
      <c r="I1954" s="74" t="s">
        <v>2148</v>
      </c>
      <c r="J1954" s="74">
        <v>397</v>
      </c>
      <c r="K1954" s="74">
        <v>20</v>
      </c>
      <c r="L1954" s="74">
        <v>342</v>
      </c>
      <c r="M1954" s="74">
        <v>6175.1503622999999</v>
      </c>
      <c r="N1954" s="124" t="e">
        <f>VLOOKUP(I1954,'[1]Already Allocated to Banks'!$I$5:$U$498,6,0)</f>
        <v>#N/A</v>
      </c>
      <c r="O1954" s="115"/>
      <c r="P1954" s="74"/>
      <c r="Q1954" s="74"/>
      <c r="R1954" s="74"/>
      <c r="S1954" s="74"/>
      <c r="T1954" s="74"/>
      <c r="U1954" s="74"/>
      <c r="V1954" s="74"/>
    </row>
    <row r="1955" spans="1:34" hidden="1" x14ac:dyDescent="0.25">
      <c r="A1955" s="115">
        <v>1885</v>
      </c>
      <c r="B1955" s="74" t="s">
        <v>12</v>
      </c>
      <c r="C1955" s="74" t="s">
        <v>121</v>
      </c>
      <c r="D1955" s="74" t="s">
        <v>3981</v>
      </c>
      <c r="E1955" s="74" t="s">
        <v>14</v>
      </c>
      <c r="F1955" s="74" t="s">
        <v>123</v>
      </c>
      <c r="G1955" s="74" t="s">
        <v>3982</v>
      </c>
      <c r="H1955" s="161">
        <v>367006</v>
      </c>
      <c r="I1955" s="74" t="s">
        <v>3984</v>
      </c>
      <c r="J1955" s="74">
        <v>2002</v>
      </c>
      <c r="K1955" s="74">
        <v>20</v>
      </c>
      <c r="L1955" s="74">
        <v>342</v>
      </c>
      <c r="M1955" s="74">
        <v>5078.4707814399999</v>
      </c>
      <c r="N1955" s="124" t="str">
        <f>VLOOKUP(I1955,'[1]Already Allocated to Banks'!$I$5:$U$498,6,0)</f>
        <v>BANK OF INDIA</v>
      </c>
      <c r="O1955" s="115" t="s">
        <v>4147</v>
      </c>
      <c r="P1955" s="74" t="s">
        <v>4249</v>
      </c>
      <c r="Q1955" s="74"/>
      <c r="R1955" s="74"/>
      <c r="S1955" s="74"/>
      <c r="T1955" s="74"/>
      <c r="U1955" s="74"/>
      <c r="V1955" s="74"/>
    </row>
    <row r="1956" spans="1:34" x14ac:dyDescent="0.25">
      <c r="A1956" s="115">
        <v>1449</v>
      </c>
      <c r="B1956" s="74" t="s">
        <v>12</v>
      </c>
      <c r="C1956" s="74" t="s">
        <v>121</v>
      </c>
      <c r="D1956" s="74" t="s">
        <v>1360</v>
      </c>
      <c r="E1956" s="74" t="s">
        <v>14</v>
      </c>
      <c r="F1956" s="74" t="s">
        <v>123</v>
      </c>
      <c r="G1956" s="74" t="s">
        <v>1361</v>
      </c>
      <c r="H1956" s="161">
        <v>367312</v>
      </c>
      <c r="I1956" s="74" t="s">
        <v>3118</v>
      </c>
      <c r="J1956" s="74">
        <v>1080</v>
      </c>
      <c r="K1956" s="74">
        <v>20</v>
      </c>
      <c r="L1956" s="74">
        <v>342</v>
      </c>
      <c r="M1956" s="74">
        <v>5525.5593145399998</v>
      </c>
      <c r="N1956" s="124" t="e">
        <f>VLOOKUP(I1956,'[1]Already Allocated to Banks'!$I$5:$U$498,6,0)</f>
        <v>#N/A</v>
      </c>
      <c r="O1956" s="115"/>
      <c r="P1956" s="74"/>
      <c r="Q1956" s="74"/>
      <c r="R1956" s="74"/>
      <c r="S1956" s="74"/>
      <c r="T1956" s="74"/>
      <c r="U1956" s="74"/>
      <c r="V1956" s="74"/>
    </row>
    <row r="1957" spans="1:34" x14ac:dyDescent="0.25">
      <c r="A1957" s="115">
        <v>1522</v>
      </c>
      <c r="B1957" s="74" t="s">
        <v>12</v>
      </c>
      <c r="C1957" s="74" t="s">
        <v>121</v>
      </c>
      <c r="D1957" s="74" t="s">
        <v>1865</v>
      </c>
      <c r="E1957" s="74" t="s">
        <v>14</v>
      </c>
      <c r="F1957" s="74" t="s">
        <v>123</v>
      </c>
      <c r="G1957" s="74" t="s">
        <v>1866</v>
      </c>
      <c r="H1957" s="161">
        <v>350089</v>
      </c>
      <c r="I1957" s="74" t="s">
        <v>3269</v>
      </c>
      <c r="J1957" s="74">
        <v>1221</v>
      </c>
      <c r="K1957" s="74">
        <v>20</v>
      </c>
      <c r="L1957" s="74">
        <v>342</v>
      </c>
      <c r="M1957" s="74">
        <v>5437.5388400800002</v>
      </c>
      <c r="N1957" s="124" t="e">
        <f>VLOOKUP(I1957,'[1]Already Allocated to Banks'!$I$5:$U$498,6,0)</f>
        <v>#N/A</v>
      </c>
      <c r="O1957" s="115"/>
      <c r="P1957" s="74"/>
      <c r="Q1957" s="74"/>
      <c r="R1957" s="74"/>
      <c r="S1957" s="74"/>
      <c r="T1957" s="74"/>
      <c r="U1957" s="74"/>
      <c r="V1957" s="74"/>
    </row>
    <row r="1958" spans="1:34" hidden="1" x14ac:dyDescent="0.25">
      <c r="A1958" s="115">
        <v>892</v>
      </c>
      <c r="B1958" s="74" t="s">
        <v>12</v>
      </c>
      <c r="C1958" s="74" t="s">
        <v>121</v>
      </c>
      <c r="D1958" s="74" t="s">
        <v>1430</v>
      </c>
      <c r="E1958" s="74" t="s">
        <v>14</v>
      </c>
      <c r="F1958" s="74" t="s">
        <v>123</v>
      </c>
      <c r="G1958" s="74" t="s">
        <v>1431</v>
      </c>
      <c r="H1958" s="161">
        <v>356262</v>
      </c>
      <c r="I1958" s="74" t="s">
        <v>1980</v>
      </c>
      <c r="J1958" s="74">
        <v>453</v>
      </c>
      <c r="K1958" s="74">
        <v>20</v>
      </c>
      <c r="L1958" s="74">
        <v>342</v>
      </c>
      <c r="M1958" s="74">
        <v>6313.1281327799998</v>
      </c>
      <c r="N1958" s="124" t="str">
        <f>VLOOKUP(I1958,'[1]Already Allocated to Banks'!$I$5:$U$498,6,0)</f>
        <v>UCO BANK</v>
      </c>
      <c r="O1958" s="115" t="str">
        <f>N1958</f>
        <v>UCO BANK</v>
      </c>
      <c r="P1958" s="74" t="s">
        <v>4249</v>
      </c>
      <c r="Q1958" s="74"/>
      <c r="R1958" s="74"/>
      <c r="S1958" s="74"/>
      <c r="T1958" s="74"/>
      <c r="U1958" s="74"/>
      <c r="V1958" s="74"/>
    </row>
    <row r="1959" spans="1:34" hidden="1" x14ac:dyDescent="0.25">
      <c r="A1959" s="115">
        <v>1904</v>
      </c>
      <c r="B1959" s="74" t="s">
        <v>12</v>
      </c>
      <c r="C1959" s="74" t="s">
        <v>121</v>
      </c>
      <c r="D1959" s="74" t="s">
        <v>122</v>
      </c>
      <c r="E1959" s="74" t="s">
        <v>14</v>
      </c>
      <c r="F1959" s="74" t="s">
        <v>123</v>
      </c>
      <c r="G1959" s="74" t="s">
        <v>124</v>
      </c>
      <c r="H1959" s="161">
        <v>374456</v>
      </c>
      <c r="I1959" s="74" t="s">
        <v>4022</v>
      </c>
      <c r="J1959" s="74">
        <v>453</v>
      </c>
      <c r="K1959" s="74">
        <v>20</v>
      </c>
      <c r="L1959" s="74">
        <v>342</v>
      </c>
      <c r="M1959" s="74">
        <v>5059.2678541499999</v>
      </c>
      <c r="N1959" s="124" t="e">
        <f>VLOOKUP(I1959,'[1]Already Allocated to Banks'!$I$5:$U$498,6,0)</f>
        <v>#N/A</v>
      </c>
      <c r="O1959" s="115" t="s">
        <v>4147</v>
      </c>
      <c r="P1959" s="74" t="s">
        <v>4249</v>
      </c>
      <c r="Q1959" s="74"/>
      <c r="R1959" s="74"/>
      <c r="S1959" s="74"/>
      <c r="T1959" s="74"/>
      <c r="U1959" s="74"/>
      <c r="V1959" s="74"/>
    </row>
    <row r="1960" spans="1:34" x14ac:dyDescent="0.25">
      <c r="A1960" s="115">
        <v>1282</v>
      </c>
      <c r="B1960" s="74" t="s">
        <v>12</v>
      </c>
      <c r="C1960" s="74" t="s">
        <v>121</v>
      </c>
      <c r="D1960" s="74" t="s">
        <v>122</v>
      </c>
      <c r="E1960" s="74" t="s">
        <v>14</v>
      </c>
      <c r="F1960" s="74" t="s">
        <v>123</v>
      </c>
      <c r="G1960" s="74" t="s">
        <v>124</v>
      </c>
      <c r="H1960" s="161">
        <v>366967</v>
      </c>
      <c r="I1960" s="74" t="s">
        <v>2462</v>
      </c>
      <c r="J1960" s="74">
        <v>473</v>
      </c>
      <c r="K1960" s="74">
        <v>20</v>
      </c>
      <c r="L1960" s="74">
        <v>342</v>
      </c>
      <c r="M1960" s="74">
        <v>5736.7343368900001</v>
      </c>
      <c r="N1960" s="124" t="e">
        <f>VLOOKUP(I1960,'[1]Already Allocated to Banks'!$I$5:$U$498,6,0)</f>
        <v>#N/A</v>
      </c>
      <c r="O1960" s="115"/>
      <c r="P1960" s="74" t="s">
        <v>4249</v>
      </c>
      <c r="Q1960" s="74"/>
      <c r="R1960" s="74"/>
      <c r="S1960" s="74"/>
      <c r="T1960" s="74"/>
      <c r="U1960" s="74"/>
      <c r="V1960" s="74"/>
    </row>
    <row r="1961" spans="1:34" x14ac:dyDescent="0.25">
      <c r="A1961" s="115">
        <v>296</v>
      </c>
      <c r="B1961" s="74" t="s">
        <v>12</v>
      </c>
      <c r="C1961" s="74" t="s">
        <v>121</v>
      </c>
      <c r="D1961" s="74" t="s">
        <v>727</v>
      </c>
      <c r="E1961" s="74" t="s">
        <v>14</v>
      </c>
      <c r="F1961" s="74" t="s">
        <v>123</v>
      </c>
      <c r="G1961" s="74" t="s">
        <v>728</v>
      </c>
      <c r="H1961" s="161">
        <v>364043</v>
      </c>
      <c r="I1961" s="74" t="s">
        <v>730</v>
      </c>
      <c r="J1961" s="74">
        <v>179</v>
      </c>
      <c r="K1961" s="74">
        <v>20</v>
      </c>
      <c r="L1961" s="74">
        <v>342</v>
      </c>
      <c r="M1961" s="74">
        <v>7696.6164740499999</v>
      </c>
      <c r="N1961" s="124" t="e">
        <f>VLOOKUP(I1961,'[1]Already Allocated to Banks'!$I$5:$U$498,6,0)</f>
        <v>#N/A</v>
      </c>
      <c r="O1961" s="115"/>
      <c r="P1961" s="74" t="s">
        <v>4249</v>
      </c>
      <c r="Q1961" s="74"/>
      <c r="R1961" s="74"/>
      <c r="S1961" s="74"/>
      <c r="T1961" s="74"/>
      <c r="U1961" s="74"/>
      <c r="V1961" s="74"/>
    </row>
    <row r="1962" spans="1:34" hidden="1" x14ac:dyDescent="0.25">
      <c r="A1962" s="165">
        <v>1797</v>
      </c>
      <c r="B1962" s="172" t="s">
        <v>12</v>
      </c>
      <c r="C1962" s="172" t="s">
        <v>121</v>
      </c>
      <c r="D1962" s="172" t="s">
        <v>727</v>
      </c>
      <c r="E1962" s="172" t="s">
        <v>14</v>
      </c>
      <c r="F1962" s="172" t="s">
        <v>123</v>
      </c>
      <c r="G1962" s="172" t="s">
        <v>728</v>
      </c>
      <c r="H1962" s="173">
        <v>377977</v>
      </c>
      <c r="I1962" s="172" t="s">
        <v>3811</v>
      </c>
      <c r="J1962" s="172">
        <v>945</v>
      </c>
      <c r="K1962" s="172">
        <v>20</v>
      </c>
      <c r="L1962" s="172">
        <v>342</v>
      </c>
      <c r="M1962" s="172">
        <v>5182.0184693399997</v>
      </c>
      <c r="N1962" s="124" t="str">
        <f>VLOOKUP(I1962,'[1]Already Allocated to Banks'!$I$5:$U$498,6,0)</f>
        <v>STATE BANK OF INDIA</v>
      </c>
      <c r="O1962" s="165" t="s">
        <v>4274</v>
      </c>
      <c r="P1962" s="172" t="s">
        <v>4249</v>
      </c>
      <c r="Q1962" s="172"/>
      <c r="R1962" s="172"/>
      <c r="S1962" s="172"/>
      <c r="T1962" s="172"/>
      <c r="U1962" s="172"/>
      <c r="V1962" s="172"/>
      <c r="W1962" s="126"/>
      <c r="X1962" s="126"/>
      <c r="Y1962" s="126"/>
      <c r="Z1962" s="126"/>
      <c r="AA1962" s="126"/>
      <c r="AB1962" s="126"/>
      <c r="AC1962" s="126"/>
      <c r="AD1962" s="126"/>
      <c r="AE1962" s="126"/>
      <c r="AF1962" s="126"/>
      <c r="AG1962" s="126"/>
      <c r="AH1962" s="126"/>
    </row>
    <row r="1963" spans="1:34" hidden="1" x14ac:dyDescent="0.25">
      <c r="A1963" s="115">
        <v>1920</v>
      </c>
      <c r="B1963" s="74" t="s">
        <v>12</v>
      </c>
      <c r="C1963" s="74" t="s">
        <v>121</v>
      </c>
      <c r="D1963" s="74" t="s">
        <v>727</v>
      </c>
      <c r="E1963" s="74" t="s">
        <v>14</v>
      </c>
      <c r="F1963" s="74" t="s">
        <v>123</v>
      </c>
      <c r="G1963" s="74" t="s">
        <v>728</v>
      </c>
      <c r="H1963" s="161">
        <v>375821</v>
      </c>
      <c r="I1963" s="74" t="s">
        <v>4053</v>
      </c>
      <c r="J1963" s="74">
        <v>732</v>
      </c>
      <c r="K1963" s="74">
        <v>20</v>
      </c>
      <c r="L1963" s="74">
        <v>342</v>
      </c>
      <c r="M1963" s="74">
        <v>5043.8688331599997</v>
      </c>
      <c r="N1963" s="124" t="e">
        <f>VLOOKUP(I1963,'[1]Already Allocated to Banks'!$I$5:$U$498,6,0)</f>
        <v>#N/A</v>
      </c>
      <c r="O1963" s="115" t="s">
        <v>4147</v>
      </c>
      <c r="P1963" s="74" t="s">
        <v>4249</v>
      </c>
      <c r="Q1963" s="74"/>
      <c r="R1963" s="74"/>
      <c r="S1963" s="74"/>
      <c r="T1963" s="74"/>
      <c r="U1963" s="74"/>
      <c r="V1963" s="74"/>
    </row>
    <row r="1964" spans="1:34" x14ac:dyDescent="0.25">
      <c r="A1964" s="115">
        <v>1681</v>
      </c>
      <c r="B1964" s="74" t="s">
        <v>12</v>
      </c>
      <c r="C1964" s="74" t="s">
        <v>121</v>
      </c>
      <c r="D1964" s="74" t="s">
        <v>727</v>
      </c>
      <c r="E1964" s="74" t="s">
        <v>14</v>
      </c>
      <c r="F1964" s="74" t="s">
        <v>123</v>
      </c>
      <c r="G1964" s="74" t="s">
        <v>728</v>
      </c>
      <c r="H1964" s="161">
        <v>348691</v>
      </c>
      <c r="I1964" s="74" t="s">
        <v>3575</v>
      </c>
      <c r="J1964" s="74">
        <v>517</v>
      </c>
      <c r="K1964" s="74">
        <v>20</v>
      </c>
      <c r="L1964" s="74">
        <v>342</v>
      </c>
      <c r="M1964" s="74">
        <v>5280.8841088600002</v>
      </c>
      <c r="N1964" s="124" t="e">
        <f>VLOOKUP(I1964,'[1]Already Allocated to Banks'!$I$5:$U$498,6,0)</f>
        <v>#N/A</v>
      </c>
      <c r="O1964" s="115"/>
      <c r="P1964" s="74" t="s">
        <v>4249</v>
      </c>
      <c r="Q1964" s="74"/>
      <c r="R1964" s="74"/>
      <c r="S1964" s="74"/>
      <c r="T1964" s="74"/>
      <c r="U1964" s="74"/>
      <c r="V1964" s="74"/>
    </row>
    <row r="1965" spans="1:34" x14ac:dyDescent="0.25">
      <c r="A1965" s="115">
        <v>1757</v>
      </c>
      <c r="B1965" s="74" t="s">
        <v>12</v>
      </c>
      <c r="C1965" s="74" t="s">
        <v>121</v>
      </c>
      <c r="D1965" s="74" t="s">
        <v>727</v>
      </c>
      <c r="E1965" s="74" t="s">
        <v>14</v>
      </c>
      <c r="F1965" s="74" t="s">
        <v>123</v>
      </c>
      <c r="G1965" s="74" t="s">
        <v>728</v>
      </c>
      <c r="H1965" s="161">
        <v>366014</v>
      </c>
      <c r="I1965" s="74" t="s">
        <v>3732</v>
      </c>
      <c r="J1965" s="74">
        <v>419</v>
      </c>
      <c r="K1965" s="74">
        <v>20</v>
      </c>
      <c r="L1965" s="74">
        <v>342</v>
      </c>
      <c r="M1965" s="74">
        <v>5227.3179550200002</v>
      </c>
      <c r="N1965" s="124" t="e">
        <f>VLOOKUP(I1965,'[1]Already Allocated to Banks'!$I$5:$U$498,6,0)</f>
        <v>#N/A</v>
      </c>
      <c r="O1965" s="115"/>
      <c r="P1965" s="74" t="s">
        <v>4249</v>
      </c>
      <c r="Q1965" s="74"/>
      <c r="R1965" s="74"/>
      <c r="S1965" s="74"/>
      <c r="T1965" s="74"/>
      <c r="U1965" s="74"/>
      <c r="V1965" s="74"/>
    </row>
    <row r="1966" spans="1:34" hidden="1" x14ac:dyDescent="0.25">
      <c r="A1966" s="115">
        <v>1946</v>
      </c>
      <c r="B1966" s="74" t="s">
        <v>12</v>
      </c>
      <c r="C1966" s="74" t="s">
        <v>121</v>
      </c>
      <c r="D1966" s="74" t="s">
        <v>727</v>
      </c>
      <c r="E1966" s="74" t="s">
        <v>14</v>
      </c>
      <c r="F1966" s="74" t="s">
        <v>123</v>
      </c>
      <c r="G1966" s="74" t="s">
        <v>728</v>
      </c>
      <c r="H1966" s="161">
        <v>356222</v>
      </c>
      <c r="I1966" s="74" t="s">
        <v>4105</v>
      </c>
      <c r="J1966" s="74">
        <v>1043</v>
      </c>
      <c r="K1966" s="74">
        <v>20</v>
      </c>
      <c r="L1966" s="74">
        <v>342</v>
      </c>
      <c r="M1966" s="74">
        <v>5013.1397802900001</v>
      </c>
      <c r="N1966" s="124" t="str">
        <f>VLOOKUP(I1966,'[1]Already Allocated to Banks'!$I$5:$U$498,6,0)</f>
        <v>BANK OF INDIA</v>
      </c>
      <c r="O1966" s="115" t="s">
        <v>4147</v>
      </c>
      <c r="P1966" s="74" t="s">
        <v>4249</v>
      </c>
      <c r="Q1966" s="74"/>
      <c r="R1966" s="74"/>
      <c r="S1966" s="74"/>
      <c r="T1966" s="74"/>
      <c r="U1966" s="74"/>
      <c r="V1966" s="74"/>
    </row>
    <row r="1969" spans="15:15" x14ac:dyDescent="0.25">
      <c r="O1969" s="164" t="s">
        <v>4360</v>
      </c>
    </row>
    <row r="1970" spans="15:15" x14ac:dyDescent="0.25">
      <c r="O1970" s="166" t="s">
        <v>4359</v>
      </c>
    </row>
  </sheetData>
  <autoFilter ref="A4:AH1966">
    <filterColumn colId="14">
      <filters blank="1"/>
    </filterColumn>
    <sortState ref="A21:AH1962">
      <sortCondition sortBy="cellColor" ref="O4:O1966" dxfId="31"/>
    </sortState>
  </autoFilter>
  <mergeCells count="5">
    <mergeCell ref="A1:V1"/>
    <mergeCell ref="Q2:S2"/>
    <mergeCell ref="T2:U2"/>
    <mergeCell ref="AA2:AC2"/>
    <mergeCell ref="AD2:AE2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37"/>
  <sheetViews>
    <sheetView topLeftCell="A24" workbookViewId="0">
      <selection activeCell="D45" sqref="D45"/>
    </sheetView>
  </sheetViews>
  <sheetFormatPr defaultRowHeight="15" x14ac:dyDescent="0.25"/>
  <cols>
    <col min="1" max="1" width="20.7109375" bestFit="1" customWidth="1"/>
    <col min="2" max="2" width="17.7109375" customWidth="1"/>
    <col min="3" max="3" width="23" customWidth="1"/>
    <col min="4" max="4" width="26.7109375" customWidth="1"/>
    <col min="7" max="7" width="22.28515625" customWidth="1"/>
    <col min="8" max="8" width="18.140625" customWidth="1"/>
    <col min="10" max="10" width="37" customWidth="1"/>
    <col min="11" max="11" width="25.28515625" customWidth="1"/>
    <col min="12" max="12" width="14.140625" customWidth="1"/>
  </cols>
  <sheetData>
    <row r="3" spans="1:11" ht="19.5" customHeight="1" x14ac:dyDescent="0.25">
      <c r="A3" s="116" t="s">
        <v>4294</v>
      </c>
      <c r="B3" t="s">
        <v>4296</v>
      </c>
    </row>
    <row r="4" spans="1:11" ht="43.5" customHeight="1" x14ac:dyDescent="0.25">
      <c r="A4" s="117" t="s">
        <v>1195</v>
      </c>
      <c r="B4" s="118">
        <v>16</v>
      </c>
      <c r="J4" s="218" t="s">
        <v>4303</v>
      </c>
      <c r="K4" s="218"/>
    </row>
    <row r="5" spans="1:11" x14ac:dyDescent="0.25">
      <c r="A5" s="117" t="s">
        <v>67</v>
      </c>
      <c r="B5" s="118">
        <v>119</v>
      </c>
      <c r="J5" s="119" t="s">
        <v>4298</v>
      </c>
      <c r="K5" s="119">
        <v>1484</v>
      </c>
    </row>
    <row r="6" spans="1:11" x14ac:dyDescent="0.25">
      <c r="A6" s="117" t="s">
        <v>1843</v>
      </c>
      <c r="B6" s="118">
        <v>16</v>
      </c>
      <c r="J6" s="119" t="s">
        <v>4300</v>
      </c>
      <c r="K6" s="119">
        <v>193</v>
      </c>
    </row>
    <row r="7" spans="1:11" x14ac:dyDescent="0.25">
      <c r="A7" s="117" t="s">
        <v>487</v>
      </c>
      <c r="B7" s="118">
        <v>72</v>
      </c>
      <c r="J7" s="119" t="s">
        <v>4301</v>
      </c>
      <c r="K7" s="119">
        <v>436</v>
      </c>
    </row>
    <row r="8" spans="1:11" x14ac:dyDescent="0.25">
      <c r="A8" s="117" t="s">
        <v>45</v>
      </c>
      <c r="B8" s="118">
        <v>127</v>
      </c>
      <c r="J8" s="119" t="s">
        <v>4302</v>
      </c>
      <c r="K8" s="119">
        <f>K5-K6-K7</f>
        <v>855</v>
      </c>
    </row>
    <row r="9" spans="1:11" x14ac:dyDescent="0.25">
      <c r="A9" s="117" t="s">
        <v>165</v>
      </c>
      <c r="B9" s="118">
        <v>96</v>
      </c>
    </row>
    <row r="10" spans="1:11" x14ac:dyDescent="0.25">
      <c r="A10" s="117" t="s">
        <v>255</v>
      </c>
      <c r="B10" s="118">
        <v>68</v>
      </c>
    </row>
    <row r="11" spans="1:11" x14ac:dyDescent="0.25">
      <c r="A11" s="117" t="s">
        <v>801</v>
      </c>
      <c r="B11" s="118">
        <v>53</v>
      </c>
    </row>
    <row r="12" spans="1:11" x14ac:dyDescent="0.25">
      <c r="A12" s="117" t="s">
        <v>13</v>
      </c>
      <c r="B12" s="118">
        <v>94</v>
      </c>
    </row>
    <row r="13" spans="1:11" x14ac:dyDescent="0.25">
      <c r="A13" s="117" t="s">
        <v>61</v>
      </c>
      <c r="B13" s="118">
        <v>213</v>
      </c>
    </row>
    <row r="14" spans="1:11" x14ac:dyDescent="0.25">
      <c r="A14" s="117" t="s">
        <v>285</v>
      </c>
      <c r="B14" s="118">
        <v>44</v>
      </c>
    </row>
    <row r="15" spans="1:11" x14ac:dyDescent="0.25">
      <c r="A15" s="117" t="s">
        <v>85</v>
      </c>
      <c r="B15" s="118">
        <v>118</v>
      </c>
    </row>
    <row r="16" spans="1:11" x14ac:dyDescent="0.25">
      <c r="A16" s="117" t="s">
        <v>23</v>
      </c>
      <c r="B16" s="118">
        <v>342</v>
      </c>
    </row>
    <row r="17" spans="1:12" x14ac:dyDescent="0.25">
      <c r="A17" s="117" t="s">
        <v>525</v>
      </c>
      <c r="B17" s="118">
        <v>37</v>
      </c>
    </row>
    <row r="18" spans="1:12" x14ac:dyDescent="0.25">
      <c r="A18" s="117" t="s">
        <v>607</v>
      </c>
      <c r="B18" s="118">
        <v>30</v>
      </c>
    </row>
    <row r="19" spans="1:12" x14ac:dyDescent="0.25">
      <c r="A19" s="117" t="s">
        <v>721</v>
      </c>
      <c r="B19" s="118">
        <v>39</v>
      </c>
      <c r="G19" t="s">
        <v>4297</v>
      </c>
      <c r="K19" t="s">
        <v>4299</v>
      </c>
    </row>
    <row r="20" spans="1:12" x14ac:dyDescent="0.25">
      <c r="A20" s="117" t="s">
        <v>4295</v>
      </c>
      <c r="B20" s="118">
        <v>1484</v>
      </c>
      <c r="G20" t="s">
        <v>4294</v>
      </c>
      <c r="H20" t="s">
        <v>4296</v>
      </c>
      <c r="K20" t="s">
        <v>1195</v>
      </c>
      <c r="L20">
        <v>1</v>
      </c>
    </row>
    <row r="21" spans="1:12" x14ac:dyDescent="0.25">
      <c r="G21" t="s">
        <v>1843</v>
      </c>
      <c r="H21">
        <v>1</v>
      </c>
      <c r="K21" t="s">
        <v>67</v>
      </c>
      <c r="L21">
        <v>5</v>
      </c>
    </row>
    <row r="22" spans="1:12" x14ac:dyDescent="0.25">
      <c r="G22" t="s">
        <v>165</v>
      </c>
      <c r="H22">
        <v>12</v>
      </c>
      <c r="K22" t="s">
        <v>487</v>
      </c>
      <c r="L22">
        <v>5</v>
      </c>
    </row>
    <row r="23" spans="1:12" x14ac:dyDescent="0.25">
      <c r="G23" s="126" t="s">
        <v>37</v>
      </c>
      <c r="H23" s="126">
        <v>90</v>
      </c>
      <c r="K23" t="s">
        <v>45</v>
      </c>
      <c r="L23">
        <v>26</v>
      </c>
    </row>
    <row r="24" spans="1:12" x14ac:dyDescent="0.25">
      <c r="G24" t="s">
        <v>255</v>
      </c>
      <c r="H24">
        <v>6</v>
      </c>
      <c r="K24" t="s">
        <v>165</v>
      </c>
      <c r="L24">
        <v>2</v>
      </c>
    </row>
    <row r="25" spans="1:12" x14ac:dyDescent="0.25">
      <c r="G25" t="s">
        <v>13</v>
      </c>
      <c r="H25">
        <v>2</v>
      </c>
      <c r="K25" t="s">
        <v>37</v>
      </c>
      <c r="L25">
        <v>4</v>
      </c>
    </row>
    <row r="26" spans="1:12" x14ac:dyDescent="0.25">
      <c r="G26" t="s">
        <v>285</v>
      </c>
      <c r="H26">
        <v>1</v>
      </c>
      <c r="K26" t="s">
        <v>255</v>
      </c>
      <c r="L26">
        <v>22</v>
      </c>
    </row>
    <row r="27" spans="1:12" x14ac:dyDescent="0.25">
      <c r="G27" t="s">
        <v>23</v>
      </c>
      <c r="H27">
        <v>48</v>
      </c>
      <c r="K27" t="s">
        <v>801</v>
      </c>
      <c r="L27">
        <v>9</v>
      </c>
    </row>
    <row r="28" spans="1:12" x14ac:dyDescent="0.25">
      <c r="G28" t="s">
        <v>525</v>
      </c>
      <c r="H28">
        <v>8</v>
      </c>
      <c r="K28" t="s">
        <v>13</v>
      </c>
      <c r="L28">
        <v>48</v>
      </c>
    </row>
    <row r="29" spans="1:12" x14ac:dyDescent="0.25">
      <c r="G29" t="s">
        <v>607</v>
      </c>
      <c r="H29">
        <v>1</v>
      </c>
      <c r="K29" t="s">
        <v>61</v>
      </c>
      <c r="L29">
        <v>84</v>
      </c>
    </row>
    <row r="30" spans="1:12" x14ac:dyDescent="0.25">
      <c r="G30" s="126" t="s">
        <v>569</v>
      </c>
      <c r="H30" s="126">
        <v>16</v>
      </c>
      <c r="K30" t="s">
        <v>285</v>
      </c>
      <c r="L30">
        <v>3</v>
      </c>
    </row>
    <row r="31" spans="1:12" x14ac:dyDescent="0.25">
      <c r="G31" t="s">
        <v>721</v>
      </c>
      <c r="H31">
        <v>8</v>
      </c>
      <c r="K31" t="s">
        <v>85</v>
      </c>
      <c r="L31">
        <v>12</v>
      </c>
    </row>
    <row r="32" spans="1:12" x14ac:dyDescent="0.25">
      <c r="G32" t="s">
        <v>4295</v>
      </c>
      <c r="H32">
        <f>SUM(H21:H31)</f>
        <v>193</v>
      </c>
      <c r="K32" t="s">
        <v>23</v>
      </c>
      <c r="L32">
        <v>202</v>
      </c>
    </row>
    <row r="33" spans="2:12" x14ac:dyDescent="0.25">
      <c r="K33" t="s">
        <v>525</v>
      </c>
      <c r="L33">
        <v>3</v>
      </c>
    </row>
    <row r="34" spans="2:12" x14ac:dyDescent="0.25">
      <c r="K34" t="s">
        <v>607</v>
      </c>
      <c r="L34">
        <v>6</v>
      </c>
    </row>
    <row r="35" spans="2:12" x14ac:dyDescent="0.25">
      <c r="B35" s="127"/>
      <c r="C35" s="128" t="s">
        <v>4304</v>
      </c>
      <c r="D35" s="128" t="s">
        <v>4305</v>
      </c>
      <c r="H35">
        <f>H32-H23-H30</f>
        <v>87</v>
      </c>
      <c r="K35" t="s">
        <v>721</v>
      </c>
      <c r="L35">
        <v>4</v>
      </c>
    </row>
    <row r="36" spans="2:12" ht="45" x14ac:dyDescent="0.25">
      <c r="B36" s="128" t="s">
        <v>4306</v>
      </c>
      <c r="C36" s="129">
        <v>24</v>
      </c>
      <c r="D36" s="129">
        <v>6</v>
      </c>
      <c r="L36">
        <f>SUM(L20:L35)</f>
        <v>436</v>
      </c>
    </row>
    <row r="37" spans="2:12" ht="47.25" x14ac:dyDescent="0.25">
      <c r="B37" s="128" t="s">
        <v>4309</v>
      </c>
      <c r="C37" s="129" t="s">
        <v>4308</v>
      </c>
      <c r="D37" s="129" t="s">
        <v>4307</v>
      </c>
    </row>
  </sheetData>
  <mergeCells count="1">
    <mergeCell ref="J4:K4"/>
  </mergeCell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486"/>
  <sheetViews>
    <sheetView topLeftCell="A1457" workbookViewId="0">
      <selection activeCell="B3" sqref="B3:B1486"/>
    </sheetView>
  </sheetViews>
  <sheetFormatPr defaultRowHeight="15" x14ac:dyDescent="0.25"/>
  <cols>
    <col min="1" max="1" width="17" customWidth="1"/>
    <col min="2" max="2" width="21.140625" customWidth="1"/>
    <col min="3" max="3" width="16.5703125" customWidth="1"/>
    <col min="7" max="7" width="10.28515625" customWidth="1"/>
    <col min="8" max="8" width="12.85546875" customWidth="1"/>
    <col min="12" max="12" width="15.5703125" customWidth="1"/>
    <col min="13" max="13" width="12.5703125" customWidth="1"/>
  </cols>
  <sheetData>
    <row r="2" spans="1:12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</row>
    <row r="3" spans="1:12" x14ac:dyDescent="0.25">
      <c r="A3" t="s">
        <v>12</v>
      </c>
      <c r="B3" t="s">
        <v>13</v>
      </c>
      <c r="C3" t="s">
        <v>13</v>
      </c>
      <c r="D3" t="s">
        <v>14</v>
      </c>
      <c r="E3" t="s">
        <v>15</v>
      </c>
      <c r="F3" t="s">
        <v>16</v>
      </c>
      <c r="G3" t="s">
        <v>17</v>
      </c>
      <c r="H3" t="s">
        <v>18</v>
      </c>
      <c r="I3">
        <v>245</v>
      </c>
      <c r="J3">
        <v>20</v>
      </c>
      <c r="K3">
        <v>606</v>
      </c>
      <c r="L3">
        <v>9995.9117262599993</v>
      </c>
    </row>
    <row r="4" spans="1:12" x14ac:dyDescent="0.25">
      <c r="A4" t="s">
        <v>12</v>
      </c>
      <c r="B4" t="s">
        <v>13</v>
      </c>
      <c r="C4" t="s">
        <v>19</v>
      </c>
      <c r="D4" t="s">
        <v>14</v>
      </c>
      <c r="E4" t="s">
        <v>15</v>
      </c>
      <c r="F4" t="s">
        <v>20</v>
      </c>
      <c r="G4" t="s">
        <v>21</v>
      </c>
      <c r="H4" t="s">
        <v>22</v>
      </c>
      <c r="I4">
        <v>369</v>
      </c>
      <c r="J4">
        <v>20</v>
      </c>
      <c r="K4">
        <v>606</v>
      </c>
      <c r="L4">
        <v>9960.1466422699996</v>
      </c>
    </row>
    <row r="5" spans="1:12" x14ac:dyDescent="0.25">
      <c r="A5" t="s">
        <v>12</v>
      </c>
      <c r="B5" t="s">
        <v>23</v>
      </c>
      <c r="C5" t="s">
        <v>24</v>
      </c>
      <c r="D5" t="s">
        <v>14</v>
      </c>
      <c r="E5" t="s">
        <v>25</v>
      </c>
      <c r="F5" t="s">
        <v>26</v>
      </c>
      <c r="G5" t="s">
        <v>27</v>
      </c>
      <c r="H5" t="s">
        <v>28</v>
      </c>
      <c r="I5">
        <v>116</v>
      </c>
      <c r="J5">
        <v>20</v>
      </c>
      <c r="K5">
        <v>343</v>
      </c>
      <c r="L5">
        <v>9954.2168913599999</v>
      </c>
    </row>
    <row r="6" spans="1:12" x14ac:dyDescent="0.25">
      <c r="A6" t="s">
        <v>12</v>
      </c>
      <c r="B6" t="s">
        <v>23</v>
      </c>
      <c r="C6" t="s">
        <v>29</v>
      </c>
      <c r="D6" t="s">
        <v>14</v>
      </c>
      <c r="E6" t="s">
        <v>25</v>
      </c>
      <c r="F6" t="s">
        <v>30</v>
      </c>
      <c r="G6" t="s">
        <v>31</v>
      </c>
      <c r="H6" t="s">
        <v>32</v>
      </c>
      <c r="I6">
        <v>259</v>
      </c>
      <c r="J6">
        <v>20</v>
      </c>
      <c r="K6">
        <v>343</v>
      </c>
      <c r="L6">
        <v>9937.7540176599996</v>
      </c>
    </row>
    <row r="7" spans="1:12" x14ac:dyDescent="0.25">
      <c r="A7" t="s">
        <v>12</v>
      </c>
      <c r="B7" t="s">
        <v>23</v>
      </c>
      <c r="C7" t="s">
        <v>33</v>
      </c>
      <c r="D7" t="s">
        <v>14</v>
      </c>
      <c r="E7" t="s">
        <v>25</v>
      </c>
      <c r="F7" t="s">
        <v>34</v>
      </c>
      <c r="G7" t="s">
        <v>35</v>
      </c>
      <c r="H7" t="s">
        <v>36</v>
      </c>
      <c r="I7">
        <v>947</v>
      </c>
      <c r="J7">
        <v>20</v>
      </c>
      <c r="K7">
        <v>343</v>
      </c>
      <c r="L7">
        <v>9918.2681449400006</v>
      </c>
    </row>
    <row r="8" spans="1:12" x14ac:dyDescent="0.25">
      <c r="A8" t="s">
        <v>12</v>
      </c>
      <c r="B8" t="s">
        <v>23</v>
      </c>
      <c r="C8" t="s">
        <v>24</v>
      </c>
      <c r="D8" t="s">
        <v>14</v>
      </c>
      <c r="E8" t="s">
        <v>25</v>
      </c>
      <c r="F8" t="s">
        <v>26</v>
      </c>
      <c r="G8" t="s">
        <v>43</v>
      </c>
      <c r="H8" t="s">
        <v>44</v>
      </c>
      <c r="I8">
        <v>441</v>
      </c>
      <c r="J8">
        <v>20</v>
      </c>
      <c r="K8">
        <v>343</v>
      </c>
      <c r="L8">
        <v>9841.0126842299996</v>
      </c>
    </row>
    <row r="9" spans="1:12" x14ac:dyDescent="0.25">
      <c r="A9" t="s">
        <v>12</v>
      </c>
      <c r="B9" t="s">
        <v>45</v>
      </c>
      <c r="C9" t="s">
        <v>46</v>
      </c>
      <c r="D9" t="s">
        <v>14</v>
      </c>
      <c r="E9" t="s">
        <v>47</v>
      </c>
      <c r="F9" t="s">
        <v>48</v>
      </c>
      <c r="G9" t="s">
        <v>49</v>
      </c>
      <c r="H9" t="s">
        <v>50</v>
      </c>
      <c r="I9">
        <v>1679</v>
      </c>
      <c r="J9">
        <v>20</v>
      </c>
      <c r="K9">
        <v>328</v>
      </c>
      <c r="L9">
        <v>9831.9376500300004</v>
      </c>
    </row>
    <row r="10" spans="1:12" x14ac:dyDescent="0.25">
      <c r="A10" t="s">
        <v>12</v>
      </c>
      <c r="B10" t="s">
        <v>45</v>
      </c>
      <c r="C10" t="s">
        <v>46</v>
      </c>
      <c r="D10" t="s">
        <v>14</v>
      </c>
      <c r="E10" t="s">
        <v>47</v>
      </c>
      <c r="F10" t="s">
        <v>48</v>
      </c>
      <c r="G10" t="s">
        <v>51</v>
      </c>
      <c r="H10" t="s">
        <v>52</v>
      </c>
      <c r="I10">
        <v>321</v>
      </c>
      <c r="J10">
        <v>20</v>
      </c>
      <c r="K10">
        <v>328</v>
      </c>
      <c r="L10">
        <v>9829.2106880200008</v>
      </c>
    </row>
    <row r="11" spans="1:12" x14ac:dyDescent="0.25">
      <c r="A11" t="s">
        <v>12</v>
      </c>
      <c r="B11" t="s">
        <v>23</v>
      </c>
      <c r="C11" t="s">
        <v>53</v>
      </c>
      <c r="D11" t="s">
        <v>14</v>
      </c>
      <c r="E11" t="s">
        <v>25</v>
      </c>
      <c r="F11" t="s">
        <v>54</v>
      </c>
      <c r="G11" t="s">
        <v>55</v>
      </c>
      <c r="H11" t="s">
        <v>56</v>
      </c>
      <c r="I11">
        <v>1085</v>
      </c>
      <c r="J11">
        <v>20</v>
      </c>
      <c r="K11">
        <v>343</v>
      </c>
      <c r="L11">
        <v>9818.8493114400007</v>
      </c>
    </row>
    <row r="12" spans="1:12" x14ac:dyDescent="0.25">
      <c r="A12" t="s">
        <v>12</v>
      </c>
      <c r="B12" t="s">
        <v>45</v>
      </c>
      <c r="C12" t="s">
        <v>46</v>
      </c>
      <c r="D12" t="s">
        <v>14</v>
      </c>
      <c r="E12" t="s">
        <v>47</v>
      </c>
      <c r="F12" t="s">
        <v>48</v>
      </c>
      <c r="G12" t="s">
        <v>57</v>
      </c>
      <c r="H12" t="s">
        <v>58</v>
      </c>
      <c r="I12">
        <v>2399</v>
      </c>
      <c r="J12">
        <v>20</v>
      </c>
      <c r="K12">
        <v>328</v>
      </c>
      <c r="L12">
        <v>9741.5138212999991</v>
      </c>
    </row>
    <row r="13" spans="1:12" x14ac:dyDescent="0.25">
      <c r="A13" t="s">
        <v>12</v>
      </c>
      <c r="B13" t="s">
        <v>23</v>
      </c>
      <c r="C13" t="s">
        <v>33</v>
      </c>
      <c r="D13" t="s">
        <v>14</v>
      </c>
      <c r="E13" t="s">
        <v>25</v>
      </c>
      <c r="F13" t="s">
        <v>34</v>
      </c>
      <c r="G13" t="s">
        <v>59</v>
      </c>
      <c r="H13" t="s">
        <v>60</v>
      </c>
      <c r="I13">
        <v>215</v>
      </c>
      <c r="J13">
        <v>20</v>
      </c>
      <c r="K13">
        <v>343</v>
      </c>
      <c r="L13">
        <v>9734.4268852500009</v>
      </c>
    </row>
    <row r="14" spans="1:12" x14ac:dyDescent="0.25">
      <c r="A14" t="s">
        <v>12</v>
      </c>
      <c r="B14" t="s">
        <v>61</v>
      </c>
      <c r="C14" t="s">
        <v>62</v>
      </c>
      <c r="D14" t="s">
        <v>14</v>
      </c>
      <c r="E14" t="s">
        <v>63</v>
      </c>
      <c r="F14" t="s">
        <v>64</v>
      </c>
      <c r="G14" t="s">
        <v>65</v>
      </c>
      <c r="H14" t="s">
        <v>66</v>
      </c>
      <c r="I14">
        <v>724</v>
      </c>
      <c r="J14">
        <v>20</v>
      </c>
      <c r="K14">
        <v>335</v>
      </c>
      <c r="L14">
        <v>9685.6372869400002</v>
      </c>
    </row>
    <row r="15" spans="1:12" x14ac:dyDescent="0.25">
      <c r="A15" t="s">
        <v>12</v>
      </c>
      <c r="B15" t="s">
        <v>67</v>
      </c>
      <c r="C15" t="s">
        <v>68</v>
      </c>
      <c r="D15" t="s">
        <v>14</v>
      </c>
      <c r="E15" t="s">
        <v>69</v>
      </c>
      <c r="F15" t="s">
        <v>70</v>
      </c>
      <c r="G15" t="s">
        <v>71</v>
      </c>
      <c r="H15" t="s">
        <v>72</v>
      </c>
      <c r="I15">
        <v>124</v>
      </c>
      <c r="J15">
        <v>20</v>
      </c>
      <c r="K15">
        <v>323</v>
      </c>
      <c r="L15">
        <v>9642.5834472200004</v>
      </c>
    </row>
    <row r="16" spans="1:12" x14ac:dyDescent="0.25">
      <c r="A16" t="s">
        <v>12</v>
      </c>
      <c r="B16" t="s">
        <v>23</v>
      </c>
      <c r="C16" t="s">
        <v>24</v>
      </c>
      <c r="D16" t="s">
        <v>14</v>
      </c>
      <c r="E16" t="s">
        <v>25</v>
      </c>
      <c r="F16" t="s">
        <v>26</v>
      </c>
      <c r="G16" t="s">
        <v>73</v>
      </c>
      <c r="H16" t="s">
        <v>74</v>
      </c>
      <c r="I16">
        <v>374</v>
      </c>
      <c r="J16">
        <v>20</v>
      </c>
      <c r="K16">
        <v>343</v>
      </c>
      <c r="L16">
        <v>9638.8195707300001</v>
      </c>
    </row>
    <row r="17" spans="1:12" x14ac:dyDescent="0.25">
      <c r="A17" t="s">
        <v>12</v>
      </c>
      <c r="B17" t="s">
        <v>23</v>
      </c>
      <c r="C17" t="s">
        <v>24</v>
      </c>
      <c r="D17" t="s">
        <v>14</v>
      </c>
      <c r="E17" t="s">
        <v>25</v>
      </c>
      <c r="F17" t="s">
        <v>26</v>
      </c>
      <c r="G17" t="s">
        <v>75</v>
      </c>
      <c r="H17" t="s">
        <v>76</v>
      </c>
      <c r="I17">
        <v>563</v>
      </c>
      <c r="J17">
        <v>20</v>
      </c>
      <c r="K17">
        <v>343</v>
      </c>
      <c r="L17">
        <v>9636.9226259700008</v>
      </c>
    </row>
    <row r="18" spans="1:12" x14ac:dyDescent="0.25">
      <c r="A18" t="s">
        <v>12</v>
      </c>
      <c r="B18" t="s">
        <v>23</v>
      </c>
      <c r="C18" t="s">
        <v>24</v>
      </c>
      <c r="D18" t="s">
        <v>14</v>
      </c>
      <c r="E18" t="s">
        <v>25</v>
      </c>
      <c r="F18" t="s">
        <v>26</v>
      </c>
      <c r="G18" t="s">
        <v>77</v>
      </c>
      <c r="H18" t="s">
        <v>78</v>
      </c>
      <c r="I18">
        <v>485</v>
      </c>
      <c r="J18">
        <v>20</v>
      </c>
      <c r="K18">
        <v>343</v>
      </c>
      <c r="L18">
        <v>9634.6172706699999</v>
      </c>
    </row>
    <row r="19" spans="1:12" x14ac:dyDescent="0.25">
      <c r="A19" t="s">
        <v>12</v>
      </c>
      <c r="B19" t="s">
        <v>67</v>
      </c>
      <c r="C19" t="s">
        <v>68</v>
      </c>
      <c r="D19" t="s">
        <v>14</v>
      </c>
      <c r="E19" t="s">
        <v>69</v>
      </c>
      <c r="F19" t="s">
        <v>70</v>
      </c>
      <c r="G19" t="s">
        <v>79</v>
      </c>
      <c r="H19" t="s">
        <v>80</v>
      </c>
      <c r="I19">
        <v>281</v>
      </c>
      <c r="J19">
        <v>20</v>
      </c>
      <c r="K19">
        <v>323</v>
      </c>
      <c r="L19">
        <v>9632.2117580100003</v>
      </c>
    </row>
    <row r="20" spans="1:12" x14ac:dyDescent="0.25">
      <c r="A20" t="s">
        <v>12</v>
      </c>
      <c r="B20" t="s">
        <v>61</v>
      </c>
      <c r="C20" t="s">
        <v>62</v>
      </c>
      <c r="D20" t="s">
        <v>14</v>
      </c>
      <c r="E20" t="s">
        <v>63</v>
      </c>
      <c r="F20" t="s">
        <v>64</v>
      </c>
      <c r="G20" t="s">
        <v>81</v>
      </c>
      <c r="H20" t="s">
        <v>82</v>
      </c>
      <c r="I20">
        <v>428</v>
      </c>
      <c r="J20">
        <v>20</v>
      </c>
      <c r="K20">
        <v>335</v>
      </c>
      <c r="L20">
        <v>9626.3543035500006</v>
      </c>
    </row>
    <row r="21" spans="1:12" x14ac:dyDescent="0.25">
      <c r="A21" t="s">
        <v>12</v>
      </c>
      <c r="B21" t="s">
        <v>61</v>
      </c>
      <c r="C21" t="s">
        <v>62</v>
      </c>
      <c r="D21" t="s">
        <v>14</v>
      </c>
      <c r="E21" t="s">
        <v>63</v>
      </c>
      <c r="F21" t="s">
        <v>64</v>
      </c>
      <c r="G21" t="s">
        <v>83</v>
      </c>
      <c r="H21" t="s">
        <v>84</v>
      </c>
      <c r="I21">
        <v>1149</v>
      </c>
      <c r="J21">
        <v>20</v>
      </c>
      <c r="K21">
        <v>335</v>
      </c>
      <c r="L21">
        <v>9603.0897583299993</v>
      </c>
    </row>
    <row r="22" spans="1:12" x14ac:dyDescent="0.25">
      <c r="A22" t="s">
        <v>12</v>
      </c>
      <c r="B22" t="s">
        <v>85</v>
      </c>
      <c r="C22" t="s">
        <v>86</v>
      </c>
      <c r="D22" t="s">
        <v>14</v>
      </c>
      <c r="E22" t="s">
        <v>87</v>
      </c>
      <c r="F22" t="s">
        <v>88</v>
      </c>
      <c r="G22" t="s">
        <v>89</v>
      </c>
      <c r="H22" t="s">
        <v>90</v>
      </c>
      <c r="I22">
        <v>275</v>
      </c>
      <c r="J22">
        <v>20</v>
      </c>
      <c r="K22">
        <v>338</v>
      </c>
      <c r="L22">
        <v>9566.1088113099995</v>
      </c>
    </row>
    <row r="23" spans="1:12" x14ac:dyDescent="0.25">
      <c r="A23" t="s">
        <v>12</v>
      </c>
      <c r="B23" t="s">
        <v>61</v>
      </c>
      <c r="C23" t="s">
        <v>62</v>
      </c>
      <c r="D23" t="s">
        <v>14</v>
      </c>
      <c r="E23" t="s">
        <v>63</v>
      </c>
      <c r="F23" t="s">
        <v>64</v>
      </c>
      <c r="G23" t="s">
        <v>91</v>
      </c>
      <c r="H23" t="s">
        <v>92</v>
      </c>
      <c r="I23">
        <v>1828</v>
      </c>
      <c r="J23">
        <v>20</v>
      </c>
      <c r="K23">
        <v>335</v>
      </c>
      <c r="L23">
        <v>9563.6282273600009</v>
      </c>
    </row>
    <row r="24" spans="1:12" x14ac:dyDescent="0.25">
      <c r="A24" t="s">
        <v>12</v>
      </c>
      <c r="B24" t="s">
        <v>23</v>
      </c>
      <c r="C24" t="s">
        <v>53</v>
      </c>
      <c r="D24" t="s">
        <v>14</v>
      </c>
      <c r="E24" t="s">
        <v>25</v>
      </c>
      <c r="F24" t="s">
        <v>54</v>
      </c>
      <c r="G24" t="s">
        <v>97</v>
      </c>
      <c r="H24" t="s">
        <v>98</v>
      </c>
      <c r="I24">
        <v>583</v>
      </c>
      <c r="J24">
        <v>20</v>
      </c>
      <c r="K24">
        <v>343</v>
      </c>
      <c r="L24">
        <v>9544.3378759200004</v>
      </c>
    </row>
    <row r="25" spans="1:12" x14ac:dyDescent="0.25">
      <c r="A25" t="s">
        <v>12</v>
      </c>
      <c r="B25" t="s">
        <v>23</v>
      </c>
      <c r="C25" t="s">
        <v>53</v>
      </c>
      <c r="D25" t="s">
        <v>14</v>
      </c>
      <c r="E25" t="s">
        <v>25</v>
      </c>
      <c r="F25" t="s">
        <v>54</v>
      </c>
      <c r="G25" t="s">
        <v>99</v>
      </c>
      <c r="H25" t="s">
        <v>100</v>
      </c>
      <c r="I25">
        <v>992</v>
      </c>
      <c r="J25">
        <v>20</v>
      </c>
      <c r="K25">
        <v>343</v>
      </c>
      <c r="L25">
        <v>9543.9088686100004</v>
      </c>
    </row>
    <row r="26" spans="1:12" x14ac:dyDescent="0.25">
      <c r="A26" t="s">
        <v>12</v>
      </c>
      <c r="B26" t="s">
        <v>45</v>
      </c>
      <c r="C26" t="s">
        <v>46</v>
      </c>
      <c r="D26" t="s">
        <v>14</v>
      </c>
      <c r="E26" t="s">
        <v>47</v>
      </c>
      <c r="F26" t="s">
        <v>48</v>
      </c>
      <c r="G26" t="s">
        <v>101</v>
      </c>
      <c r="H26" t="s">
        <v>102</v>
      </c>
      <c r="I26">
        <v>775</v>
      </c>
      <c r="J26">
        <v>20</v>
      </c>
      <c r="K26">
        <v>328</v>
      </c>
      <c r="L26">
        <v>9534.2930894000001</v>
      </c>
    </row>
    <row r="27" spans="1:12" x14ac:dyDescent="0.25">
      <c r="A27" t="s">
        <v>12</v>
      </c>
      <c r="B27" t="s">
        <v>61</v>
      </c>
      <c r="C27" t="s">
        <v>105</v>
      </c>
      <c r="D27" t="s">
        <v>14</v>
      </c>
      <c r="E27" t="s">
        <v>63</v>
      </c>
      <c r="F27" t="s">
        <v>106</v>
      </c>
      <c r="G27" t="s">
        <v>107</v>
      </c>
      <c r="H27" t="s">
        <v>108</v>
      </c>
      <c r="I27">
        <v>447</v>
      </c>
      <c r="J27">
        <v>20</v>
      </c>
      <c r="K27">
        <v>335</v>
      </c>
      <c r="L27">
        <v>9443.0943738700007</v>
      </c>
    </row>
    <row r="28" spans="1:12" x14ac:dyDescent="0.25">
      <c r="A28" t="s">
        <v>12</v>
      </c>
      <c r="B28" t="s">
        <v>45</v>
      </c>
      <c r="C28" t="s">
        <v>46</v>
      </c>
      <c r="D28" t="s">
        <v>14</v>
      </c>
      <c r="E28" t="s">
        <v>47</v>
      </c>
      <c r="F28" t="s">
        <v>48</v>
      </c>
      <c r="G28" t="s">
        <v>113</v>
      </c>
      <c r="H28" t="s">
        <v>114</v>
      </c>
      <c r="I28">
        <v>78</v>
      </c>
      <c r="J28">
        <v>20</v>
      </c>
      <c r="K28">
        <v>328</v>
      </c>
      <c r="L28">
        <v>9419.6124160300005</v>
      </c>
    </row>
    <row r="29" spans="1:12" x14ac:dyDescent="0.25">
      <c r="A29" t="s">
        <v>12</v>
      </c>
      <c r="B29" t="s">
        <v>23</v>
      </c>
      <c r="C29" t="s">
        <v>115</v>
      </c>
      <c r="D29" t="s">
        <v>14</v>
      </c>
      <c r="E29" t="s">
        <v>25</v>
      </c>
      <c r="F29" t="s">
        <v>116</v>
      </c>
      <c r="G29" t="s">
        <v>117</v>
      </c>
      <c r="H29" t="s">
        <v>118</v>
      </c>
      <c r="I29">
        <v>315</v>
      </c>
      <c r="J29">
        <v>20</v>
      </c>
      <c r="K29">
        <v>343</v>
      </c>
      <c r="L29">
        <v>9411.1249032699998</v>
      </c>
    </row>
    <row r="30" spans="1:12" x14ac:dyDescent="0.25">
      <c r="A30" t="s">
        <v>12</v>
      </c>
      <c r="B30" t="s">
        <v>61</v>
      </c>
      <c r="C30" t="s">
        <v>62</v>
      </c>
      <c r="D30" t="s">
        <v>14</v>
      </c>
      <c r="E30" t="s">
        <v>63</v>
      </c>
      <c r="F30" t="s">
        <v>64</v>
      </c>
      <c r="G30" t="s">
        <v>119</v>
      </c>
      <c r="H30" t="s">
        <v>120</v>
      </c>
      <c r="I30">
        <v>1389</v>
      </c>
      <c r="J30">
        <v>20</v>
      </c>
      <c r="K30">
        <v>335</v>
      </c>
      <c r="L30">
        <v>9405.0763101600005</v>
      </c>
    </row>
    <row r="31" spans="1:12" x14ac:dyDescent="0.25">
      <c r="A31" t="s">
        <v>12</v>
      </c>
      <c r="B31" t="s">
        <v>61</v>
      </c>
      <c r="C31" t="s">
        <v>62</v>
      </c>
      <c r="D31" t="s">
        <v>14</v>
      </c>
      <c r="E31" t="s">
        <v>63</v>
      </c>
      <c r="F31" t="s">
        <v>64</v>
      </c>
      <c r="G31" t="s">
        <v>127</v>
      </c>
      <c r="H31" t="s">
        <v>128</v>
      </c>
      <c r="I31">
        <v>520</v>
      </c>
      <c r="J31">
        <v>20</v>
      </c>
      <c r="K31">
        <v>335</v>
      </c>
      <c r="L31">
        <v>9392.6034182999992</v>
      </c>
    </row>
    <row r="32" spans="1:12" x14ac:dyDescent="0.25">
      <c r="A32" t="s">
        <v>12</v>
      </c>
      <c r="B32" t="s">
        <v>23</v>
      </c>
      <c r="C32" t="s">
        <v>115</v>
      </c>
      <c r="D32" t="s">
        <v>14</v>
      </c>
      <c r="E32" t="s">
        <v>25</v>
      </c>
      <c r="F32" t="s">
        <v>116</v>
      </c>
      <c r="G32" t="s">
        <v>129</v>
      </c>
      <c r="H32" t="s">
        <v>130</v>
      </c>
      <c r="I32">
        <v>318</v>
      </c>
      <c r="J32">
        <v>20</v>
      </c>
      <c r="K32">
        <v>343</v>
      </c>
      <c r="L32">
        <v>9386.4013755399992</v>
      </c>
    </row>
    <row r="33" spans="1:12" x14ac:dyDescent="0.25">
      <c r="A33" t="s">
        <v>12</v>
      </c>
      <c r="B33" t="s">
        <v>61</v>
      </c>
      <c r="C33" t="s">
        <v>133</v>
      </c>
      <c r="D33" t="s">
        <v>14</v>
      </c>
      <c r="E33" t="s">
        <v>63</v>
      </c>
      <c r="F33" t="s">
        <v>134</v>
      </c>
      <c r="G33" t="s">
        <v>135</v>
      </c>
      <c r="H33" t="s">
        <v>136</v>
      </c>
      <c r="I33">
        <v>424</v>
      </c>
      <c r="J33">
        <v>20</v>
      </c>
      <c r="K33">
        <v>335</v>
      </c>
      <c r="L33">
        <v>9382.3929513799994</v>
      </c>
    </row>
    <row r="34" spans="1:12" x14ac:dyDescent="0.25">
      <c r="A34" t="s">
        <v>12</v>
      </c>
      <c r="B34" t="s">
        <v>23</v>
      </c>
      <c r="C34" t="s">
        <v>53</v>
      </c>
      <c r="D34" t="s">
        <v>14</v>
      </c>
      <c r="E34" t="s">
        <v>25</v>
      </c>
      <c r="F34" t="s">
        <v>54</v>
      </c>
      <c r="G34" t="s">
        <v>137</v>
      </c>
      <c r="H34" t="s">
        <v>138</v>
      </c>
      <c r="I34">
        <v>142</v>
      </c>
      <c r="J34">
        <v>20</v>
      </c>
      <c r="K34">
        <v>343</v>
      </c>
      <c r="L34">
        <v>9375.9404056099993</v>
      </c>
    </row>
    <row r="35" spans="1:12" x14ac:dyDescent="0.25">
      <c r="A35" t="s">
        <v>12</v>
      </c>
      <c r="B35" t="s">
        <v>23</v>
      </c>
      <c r="C35" t="s">
        <v>24</v>
      </c>
      <c r="D35" t="s">
        <v>14</v>
      </c>
      <c r="E35" t="s">
        <v>25</v>
      </c>
      <c r="F35" t="s">
        <v>26</v>
      </c>
      <c r="G35" t="s">
        <v>139</v>
      </c>
      <c r="H35" t="s">
        <v>140</v>
      </c>
      <c r="I35">
        <v>467</v>
      </c>
      <c r="J35">
        <v>20</v>
      </c>
      <c r="K35">
        <v>343</v>
      </c>
      <c r="L35">
        <v>9353.7682953000003</v>
      </c>
    </row>
    <row r="36" spans="1:12" x14ac:dyDescent="0.25">
      <c r="A36" t="s">
        <v>12</v>
      </c>
      <c r="B36" t="s">
        <v>23</v>
      </c>
      <c r="C36" t="s">
        <v>24</v>
      </c>
      <c r="D36" t="s">
        <v>14</v>
      </c>
      <c r="E36" t="s">
        <v>25</v>
      </c>
      <c r="F36" t="s">
        <v>26</v>
      </c>
      <c r="G36" t="s">
        <v>141</v>
      </c>
      <c r="H36" t="s">
        <v>142</v>
      </c>
      <c r="I36">
        <v>330</v>
      </c>
      <c r="J36">
        <v>20</v>
      </c>
      <c r="K36">
        <v>343</v>
      </c>
      <c r="L36">
        <v>9333.4259389399995</v>
      </c>
    </row>
    <row r="37" spans="1:12" x14ac:dyDescent="0.25">
      <c r="A37" t="s">
        <v>12</v>
      </c>
      <c r="B37" t="s">
        <v>67</v>
      </c>
      <c r="C37" t="s">
        <v>68</v>
      </c>
      <c r="D37" t="s">
        <v>14</v>
      </c>
      <c r="E37" t="s">
        <v>69</v>
      </c>
      <c r="F37" t="s">
        <v>70</v>
      </c>
      <c r="G37" t="s">
        <v>143</v>
      </c>
      <c r="H37" t="s">
        <v>144</v>
      </c>
      <c r="I37">
        <v>233</v>
      </c>
      <c r="J37">
        <v>20</v>
      </c>
      <c r="K37">
        <v>323</v>
      </c>
      <c r="L37">
        <v>9310.6853427200003</v>
      </c>
    </row>
    <row r="38" spans="1:12" x14ac:dyDescent="0.25">
      <c r="A38" t="s">
        <v>12</v>
      </c>
      <c r="B38" t="s">
        <v>61</v>
      </c>
      <c r="C38" t="s">
        <v>62</v>
      </c>
      <c r="D38" t="s">
        <v>14</v>
      </c>
      <c r="E38" t="s">
        <v>63</v>
      </c>
      <c r="F38" t="s">
        <v>64</v>
      </c>
      <c r="G38" t="s">
        <v>145</v>
      </c>
      <c r="H38" t="s">
        <v>146</v>
      </c>
      <c r="I38">
        <v>1336</v>
      </c>
      <c r="J38">
        <v>20</v>
      </c>
      <c r="K38">
        <v>335</v>
      </c>
      <c r="L38">
        <v>9303.9793944800003</v>
      </c>
    </row>
    <row r="39" spans="1:12" x14ac:dyDescent="0.25">
      <c r="A39" t="s">
        <v>12</v>
      </c>
      <c r="B39" t="s">
        <v>61</v>
      </c>
      <c r="C39" t="s">
        <v>147</v>
      </c>
      <c r="D39" t="s">
        <v>14</v>
      </c>
      <c r="E39" t="s">
        <v>63</v>
      </c>
      <c r="F39" t="s">
        <v>148</v>
      </c>
      <c r="G39" t="s">
        <v>149</v>
      </c>
      <c r="H39" t="s">
        <v>150</v>
      </c>
      <c r="I39">
        <v>759</v>
      </c>
      <c r="J39">
        <v>20</v>
      </c>
      <c r="K39">
        <v>335</v>
      </c>
      <c r="L39">
        <v>9299.7914415600007</v>
      </c>
    </row>
    <row r="40" spans="1:12" x14ac:dyDescent="0.25">
      <c r="A40" t="s">
        <v>12</v>
      </c>
      <c r="B40" t="s">
        <v>23</v>
      </c>
      <c r="C40" t="s">
        <v>115</v>
      </c>
      <c r="D40" t="s">
        <v>14</v>
      </c>
      <c r="E40" t="s">
        <v>25</v>
      </c>
      <c r="F40" t="s">
        <v>116</v>
      </c>
      <c r="G40" t="s">
        <v>151</v>
      </c>
      <c r="H40" t="s">
        <v>152</v>
      </c>
      <c r="I40">
        <v>162</v>
      </c>
      <c r="J40">
        <v>20</v>
      </c>
      <c r="K40">
        <v>343</v>
      </c>
      <c r="L40">
        <v>9274.2881207099999</v>
      </c>
    </row>
    <row r="41" spans="1:12" x14ac:dyDescent="0.25">
      <c r="A41" t="s">
        <v>12</v>
      </c>
      <c r="B41" t="s">
        <v>61</v>
      </c>
      <c r="C41" t="s">
        <v>133</v>
      </c>
      <c r="D41" t="s">
        <v>14</v>
      </c>
      <c r="E41" t="s">
        <v>63</v>
      </c>
      <c r="F41" t="s">
        <v>134</v>
      </c>
      <c r="G41" t="s">
        <v>153</v>
      </c>
      <c r="H41" t="s">
        <v>154</v>
      </c>
      <c r="I41">
        <v>460</v>
      </c>
      <c r="J41">
        <v>20</v>
      </c>
      <c r="K41">
        <v>335</v>
      </c>
      <c r="L41">
        <v>9256.5145070399994</v>
      </c>
    </row>
    <row r="42" spans="1:12" x14ac:dyDescent="0.25">
      <c r="A42" t="s">
        <v>12</v>
      </c>
      <c r="B42" t="s">
        <v>45</v>
      </c>
      <c r="C42" t="s">
        <v>155</v>
      </c>
      <c r="D42" t="s">
        <v>14</v>
      </c>
      <c r="E42" t="s">
        <v>47</v>
      </c>
      <c r="F42" t="s">
        <v>156</v>
      </c>
      <c r="G42" t="s">
        <v>157</v>
      </c>
      <c r="H42" t="s">
        <v>158</v>
      </c>
      <c r="I42">
        <v>412</v>
      </c>
      <c r="J42">
        <v>20</v>
      </c>
      <c r="K42">
        <v>328</v>
      </c>
      <c r="L42">
        <v>9211.2237531299997</v>
      </c>
    </row>
    <row r="43" spans="1:12" x14ac:dyDescent="0.25">
      <c r="A43" t="s">
        <v>12</v>
      </c>
      <c r="B43" t="s">
        <v>23</v>
      </c>
      <c r="C43" t="s">
        <v>24</v>
      </c>
      <c r="D43" t="s">
        <v>14</v>
      </c>
      <c r="E43" t="s">
        <v>25</v>
      </c>
      <c r="F43" t="s">
        <v>26</v>
      </c>
      <c r="G43" t="s">
        <v>163</v>
      </c>
      <c r="H43" t="s">
        <v>164</v>
      </c>
      <c r="I43">
        <v>204</v>
      </c>
      <c r="J43">
        <v>20</v>
      </c>
      <c r="K43">
        <v>343</v>
      </c>
      <c r="L43">
        <v>9200.00252129</v>
      </c>
    </row>
    <row r="44" spans="1:12" x14ac:dyDescent="0.25">
      <c r="A44" t="s">
        <v>12</v>
      </c>
      <c r="B44" t="s">
        <v>165</v>
      </c>
      <c r="C44" t="s">
        <v>166</v>
      </c>
      <c r="D44" t="s">
        <v>14</v>
      </c>
      <c r="E44" t="s">
        <v>167</v>
      </c>
      <c r="F44" t="s">
        <v>168</v>
      </c>
      <c r="G44" t="s">
        <v>169</v>
      </c>
      <c r="H44" t="s">
        <v>170</v>
      </c>
      <c r="I44">
        <v>205</v>
      </c>
      <c r="J44">
        <v>20</v>
      </c>
      <c r="K44">
        <v>329</v>
      </c>
      <c r="L44">
        <v>9172.7525583999995</v>
      </c>
    </row>
    <row r="45" spans="1:12" x14ac:dyDescent="0.25">
      <c r="A45" t="s">
        <v>12</v>
      </c>
      <c r="B45" t="s">
        <v>23</v>
      </c>
      <c r="C45" t="s">
        <v>171</v>
      </c>
      <c r="D45" t="s">
        <v>14</v>
      </c>
      <c r="E45" t="s">
        <v>25</v>
      </c>
      <c r="F45" t="s">
        <v>172</v>
      </c>
      <c r="G45" t="s">
        <v>173</v>
      </c>
      <c r="H45" t="s">
        <v>174</v>
      </c>
      <c r="I45">
        <v>427</v>
      </c>
      <c r="J45">
        <v>20</v>
      </c>
      <c r="K45">
        <v>343</v>
      </c>
      <c r="L45">
        <v>9147.4158975900009</v>
      </c>
    </row>
    <row r="46" spans="1:12" x14ac:dyDescent="0.25">
      <c r="A46" t="s">
        <v>12</v>
      </c>
      <c r="B46" t="s">
        <v>23</v>
      </c>
      <c r="C46" t="s">
        <v>115</v>
      </c>
      <c r="D46" t="s">
        <v>14</v>
      </c>
      <c r="E46" t="s">
        <v>25</v>
      </c>
      <c r="F46" t="s">
        <v>116</v>
      </c>
      <c r="G46" t="s">
        <v>179</v>
      </c>
      <c r="H46" t="s">
        <v>180</v>
      </c>
      <c r="I46">
        <v>592</v>
      </c>
      <c r="J46">
        <v>20</v>
      </c>
      <c r="K46">
        <v>343</v>
      </c>
      <c r="L46">
        <v>9089.8254963399995</v>
      </c>
    </row>
    <row r="47" spans="1:12" x14ac:dyDescent="0.25">
      <c r="A47" t="s">
        <v>12</v>
      </c>
      <c r="B47" t="s">
        <v>61</v>
      </c>
      <c r="C47" t="s">
        <v>62</v>
      </c>
      <c r="D47" t="s">
        <v>14</v>
      </c>
      <c r="E47" t="s">
        <v>63</v>
      </c>
      <c r="F47" t="s">
        <v>64</v>
      </c>
      <c r="G47" t="s">
        <v>181</v>
      </c>
      <c r="H47" t="s">
        <v>182</v>
      </c>
      <c r="I47">
        <v>458</v>
      </c>
      <c r="J47">
        <v>20</v>
      </c>
      <c r="K47">
        <v>335</v>
      </c>
      <c r="L47">
        <v>9087.4337189899998</v>
      </c>
    </row>
    <row r="48" spans="1:12" x14ac:dyDescent="0.25">
      <c r="A48" t="s">
        <v>12</v>
      </c>
      <c r="B48" t="s">
        <v>45</v>
      </c>
      <c r="C48" t="s">
        <v>46</v>
      </c>
      <c r="D48" t="s">
        <v>14</v>
      </c>
      <c r="E48" t="s">
        <v>47</v>
      </c>
      <c r="F48" t="s">
        <v>48</v>
      </c>
      <c r="G48" t="s">
        <v>185</v>
      </c>
      <c r="H48" t="s">
        <v>186</v>
      </c>
      <c r="I48">
        <v>622</v>
      </c>
      <c r="J48">
        <v>20</v>
      </c>
      <c r="K48">
        <v>328</v>
      </c>
      <c r="L48">
        <v>9080.4557161499997</v>
      </c>
    </row>
    <row r="49" spans="1:12" x14ac:dyDescent="0.25">
      <c r="A49" t="s">
        <v>12</v>
      </c>
      <c r="B49" t="s">
        <v>23</v>
      </c>
      <c r="C49" t="s">
        <v>24</v>
      </c>
      <c r="D49" t="s">
        <v>14</v>
      </c>
      <c r="E49" t="s">
        <v>25</v>
      </c>
      <c r="F49" t="s">
        <v>26</v>
      </c>
      <c r="G49" t="s">
        <v>187</v>
      </c>
      <c r="H49" t="s">
        <v>188</v>
      </c>
      <c r="I49">
        <v>147</v>
      </c>
      <c r="J49">
        <v>20</v>
      </c>
      <c r="K49">
        <v>343</v>
      </c>
      <c r="L49">
        <v>9079.4555198199996</v>
      </c>
    </row>
    <row r="50" spans="1:12" x14ac:dyDescent="0.25">
      <c r="A50" t="s">
        <v>12</v>
      </c>
      <c r="B50" t="s">
        <v>61</v>
      </c>
      <c r="C50" t="s">
        <v>147</v>
      </c>
      <c r="D50" t="s">
        <v>14</v>
      </c>
      <c r="E50" t="s">
        <v>63</v>
      </c>
      <c r="F50" t="s">
        <v>148</v>
      </c>
      <c r="G50" t="s">
        <v>191</v>
      </c>
      <c r="H50" t="s">
        <v>192</v>
      </c>
      <c r="I50">
        <v>306</v>
      </c>
      <c r="J50">
        <v>20</v>
      </c>
      <c r="K50">
        <v>335</v>
      </c>
      <c r="L50">
        <v>9067.9259615499996</v>
      </c>
    </row>
    <row r="51" spans="1:12" x14ac:dyDescent="0.25">
      <c r="A51" t="s">
        <v>12</v>
      </c>
      <c r="B51" t="s">
        <v>61</v>
      </c>
      <c r="C51" t="s">
        <v>133</v>
      </c>
      <c r="D51" t="s">
        <v>14</v>
      </c>
      <c r="E51" t="s">
        <v>63</v>
      </c>
      <c r="F51" t="s">
        <v>134</v>
      </c>
      <c r="G51" t="s">
        <v>193</v>
      </c>
      <c r="H51" t="s">
        <v>194</v>
      </c>
      <c r="I51">
        <v>1276</v>
      </c>
      <c r="J51">
        <v>20</v>
      </c>
      <c r="K51">
        <v>335</v>
      </c>
      <c r="L51">
        <v>9056.8898872200007</v>
      </c>
    </row>
    <row r="52" spans="1:12" x14ac:dyDescent="0.25">
      <c r="A52" t="s">
        <v>12</v>
      </c>
      <c r="B52" t="s">
        <v>23</v>
      </c>
      <c r="C52" t="s">
        <v>24</v>
      </c>
      <c r="D52" t="s">
        <v>14</v>
      </c>
      <c r="E52" t="s">
        <v>25</v>
      </c>
      <c r="F52" t="s">
        <v>26</v>
      </c>
      <c r="G52" t="s">
        <v>195</v>
      </c>
      <c r="H52" t="s">
        <v>196</v>
      </c>
      <c r="I52">
        <v>295</v>
      </c>
      <c r="J52">
        <v>20</v>
      </c>
      <c r="K52">
        <v>343</v>
      </c>
      <c r="L52">
        <v>9027.4602705899997</v>
      </c>
    </row>
    <row r="53" spans="1:12" x14ac:dyDescent="0.25">
      <c r="A53" t="s">
        <v>12</v>
      </c>
      <c r="B53" t="s">
        <v>23</v>
      </c>
      <c r="C53" t="s">
        <v>24</v>
      </c>
      <c r="D53" t="s">
        <v>14</v>
      </c>
      <c r="E53" t="s">
        <v>25</v>
      </c>
      <c r="F53" t="s">
        <v>26</v>
      </c>
      <c r="G53" t="s">
        <v>197</v>
      </c>
      <c r="H53" t="s">
        <v>198</v>
      </c>
      <c r="I53">
        <v>364</v>
      </c>
      <c r="J53">
        <v>20</v>
      </c>
      <c r="K53">
        <v>343</v>
      </c>
      <c r="L53">
        <v>9023.1795275500008</v>
      </c>
    </row>
    <row r="54" spans="1:12" x14ac:dyDescent="0.25">
      <c r="A54" t="s">
        <v>12</v>
      </c>
      <c r="B54" t="s">
        <v>13</v>
      </c>
      <c r="C54" t="s">
        <v>13</v>
      </c>
      <c r="D54" t="s">
        <v>14</v>
      </c>
      <c r="E54" t="s">
        <v>15</v>
      </c>
      <c r="F54" t="s">
        <v>16</v>
      </c>
      <c r="G54" t="s">
        <v>199</v>
      </c>
      <c r="H54" t="s">
        <v>200</v>
      </c>
      <c r="I54">
        <v>167</v>
      </c>
      <c r="J54">
        <v>20</v>
      </c>
      <c r="K54">
        <v>606</v>
      </c>
      <c r="L54">
        <v>9016.2549860800009</v>
      </c>
    </row>
    <row r="55" spans="1:12" x14ac:dyDescent="0.25">
      <c r="A55" t="s">
        <v>12</v>
      </c>
      <c r="B55" t="s">
        <v>61</v>
      </c>
      <c r="C55" t="s">
        <v>61</v>
      </c>
      <c r="D55" t="s">
        <v>14</v>
      </c>
      <c r="E55" t="s">
        <v>63</v>
      </c>
      <c r="F55" t="s">
        <v>201</v>
      </c>
      <c r="G55" t="s">
        <v>202</v>
      </c>
      <c r="H55" t="s">
        <v>203</v>
      </c>
      <c r="I55">
        <v>1081</v>
      </c>
      <c r="J55">
        <v>20</v>
      </c>
      <c r="K55">
        <v>335</v>
      </c>
      <c r="L55">
        <v>8980.1148956199995</v>
      </c>
    </row>
    <row r="56" spans="1:12" x14ac:dyDescent="0.25">
      <c r="A56" t="s">
        <v>12</v>
      </c>
      <c r="B56" t="s">
        <v>23</v>
      </c>
      <c r="C56" t="s">
        <v>29</v>
      </c>
      <c r="D56" t="s">
        <v>14</v>
      </c>
      <c r="E56" t="s">
        <v>25</v>
      </c>
      <c r="F56" t="s">
        <v>30</v>
      </c>
      <c r="G56" t="s">
        <v>204</v>
      </c>
      <c r="H56" t="s">
        <v>205</v>
      </c>
      <c r="I56">
        <v>267</v>
      </c>
      <c r="J56">
        <v>20</v>
      </c>
      <c r="K56">
        <v>343</v>
      </c>
      <c r="L56">
        <v>8969.1086912499995</v>
      </c>
    </row>
    <row r="57" spans="1:12" x14ac:dyDescent="0.25">
      <c r="A57" t="s">
        <v>12</v>
      </c>
      <c r="B57" t="s">
        <v>61</v>
      </c>
      <c r="C57" t="s">
        <v>62</v>
      </c>
      <c r="D57" t="s">
        <v>14</v>
      </c>
      <c r="E57" t="s">
        <v>63</v>
      </c>
      <c r="F57" t="s">
        <v>64</v>
      </c>
      <c r="G57" t="s">
        <v>206</v>
      </c>
      <c r="H57" t="s">
        <v>207</v>
      </c>
      <c r="I57">
        <v>543</v>
      </c>
      <c r="J57">
        <v>20</v>
      </c>
      <c r="K57">
        <v>335</v>
      </c>
      <c r="L57">
        <v>8967.3312545000008</v>
      </c>
    </row>
    <row r="58" spans="1:12" x14ac:dyDescent="0.25">
      <c r="A58" t="s">
        <v>12</v>
      </c>
      <c r="B58" t="s">
        <v>61</v>
      </c>
      <c r="C58" t="s">
        <v>133</v>
      </c>
      <c r="D58" t="s">
        <v>14</v>
      </c>
      <c r="E58" t="s">
        <v>63</v>
      </c>
      <c r="F58" t="s">
        <v>134</v>
      </c>
      <c r="G58" t="s">
        <v>208</v>
      </c>
      <c r="H58" t="s">
        <v>186</v>
      </c>
      <c r="I58">
        <v>957</v>
      </c>
      <c r="J58">
        <v>20</v>
      </c>
      <c r="K58">
        <v>335</v>
      </c>
      <c r="L58">
        <v>8964.0197841200006</v>
      </c>
    </row>
    <row r="59" spans="1:12" x14ac:dyDescent="0.25">
      <c r="A59" t="s">
        <v>12</v>
      </c>
      <c r="B59" t="s">
        <v>23</v>
      </c>
      <c r="C59" t="s">
        <v>24</v>
      </c>
      <c r="D59" t="s">
        <v>14</v>
      </c>
      <c r="E59" t="s">
        <v>25</v>
      </c>
      <c r="F59" t="s">
        <v>26</v>
      </c>
      <c r="G59" t="s">
        <v>209</v>
      </c>
      <c r="H59" t="s">
        <v>210</v>
      </c>
      <c r="I59">
        <v>62</v>
      </c>
      <c r="J59">
        <v>20</v>
      </c>
      <c r="K59">
        <v>343</v>
      </c>
      <c r="L59">
        <v>8955.3347491700006</v>
      </c>
    </row>
    <row r="60" spans="1:12" x14ac:dyDescent="0.25">
      <c r="A60" t="s">
        <v>12</v>
      </c>
      <c r="B60" t="s">
        <v>45</v>
      </c>
      <c r="C60" t="s">
        <v>155</v>
      </c>
      <c r="D60" t="s">
        <v>14</v>
      </c>
      <c r="E60" t="s">
        <v>47</v>
      </c>
      <c r="F60" t="s">
        <v>156</v>
      </c>
      <c r="G60" t="s">
        <v>211</v>
      </c>
      <c r="H60" t="s">
        <v>212</v>
      </c>
      <c r="I60">
        <v>1451</v>
      </c>
      <c r="J60">
        <v>20</v>
      </c>
      <c r="K60">
        <v>328</v>
      </c>
      <c r="L60">
        <v>8954.4947501700008</v>
      </c>
    </row>
    <row r="61" spans="1:12" x14ac:dyDescent="0.25">
      <c r="A61" t="s">
        <v>12</v>
      </c>
      <c r="B61" t="s">
        <v>61</v>
      </c>
      <c r="C61" t="s">
        <v>62</v>
      </c>
      <c r="D61" t="s">
        <v>14</v>
      </c>
      <c r="E61" t="s">
        <v>63</v>
      </c>
      <c r="F61" t="s">
        <v>64</v>
      </c>
      <c r="G61" t="s">
        <v>219</v>
      </c>
      <c r="H61" t="s">
        <v>220</v>
      </c>
      <c r="I61">
        <v>1458</v>
      </c>
      <c r="J61">
        <v>20</v>
      </c>
      <c r="K61">
        <v>335</v>
      </c>
      <c r="L61">
        <v>8940.4534211600003</v>
      </c>
    </row>
    <row r="62" spans="1:12" x14ac:dyDescent="0.25">
      <c r="A62" t="s">
        <v>12</v>
      </c>
      <c r="B62" t="s">
        <v>23</v>
      </c>
      <c r="C62" t="s">
        <v>24</v>
      </c>
      <c r="D62" t="s">
        <v>14</v>
      </c>
      <c r="E62" t="s">
        <v>25</v>
      </c>
      <c r="F62" t="s">
        <v>26</v>
      </c>
      <c r="G62" t="s">
        <v>221</v>
      </c>
      <c r="H62" t="s">
        <v>222</v>
      </c>
      <c r="I62">
        <v>85</v>
      </c>
      <c r="J62">
        <v>20</v>
      </c>
      <c r="K62">
        <v>343</v>
      </c>
      <c r="L62">
        <v>8934.74158575</v>
      </c>
    </row>
    <row r="63" spans="1:12" x14ac:dyDescent="0.25">
      <c r="A63" t="s">
        <v>12</v>
      </c>
      <c r="B63" t="s">
        <v>23</v>
      </c>
      <c r="C63" t="s">
        <v>115</v>
      </c>
      <c r="D63" t="s">
        <v>14</v>
      </c>
      <c r="E63" t="s">
        <v>25</v>
      </c>
      <c r="F63" t="s">
        <v>116</v>
      </c>
      <c r="G63" t="s">
        <v>223</v>
      </c>
      <c r="H63" t="s">
        <v>224</v>
      </c>
      <c r="I63">
        <v>405</v>
      </c>
      <c r="J63">
        <v>20</v>
      </c>
      <c r="K63">
        <v>343</v>
      </c>
      <c r="L63">
        <v>8927.9286748800005</v>
      </c>
    </row>
    <row r="64" spans="1:12" x14ac:dyDescent="0.25">
      <c r="A64" t="s">
        <v>12</v>
      </c>
      <c r="B64" t="s">
        <v>13</v>
      </c>
      <c r="C64" t="s">
        <v>13</v>
      </c>
      <c r="D64" t="s">
        <v>14</v>
      </c>
      <c r="E64" t="s">
        <v>15</v>
      </c>
      <c r="F64" t="s">
        <v>16</v>
      </c>
      <c r="G64" t="s">
        <v>225</v>
      </c>
      <c r="H64" t="s">
        <v>226</v>
      </c>
      <c r="I64">
        <v>406</v>
      </c>
      <c r="J64">
        <v>20</v>
      </c>
      <c r="K64">
        <v>606</v>
      </c>
      <c r="L64">
        <v>8917.9965920699997</v>
      </c>
    </row>
    <row r="65" spans="1:12" x14ac:dyDescent="0.25">
      <c r="A65" t="s">
        <v>12</v>
      </c>
      <c r="B65" t="s">
        <v>165</v>
      </c>
      <c r="C65" t="s">
        <v>166</v>
      </c>
      <c r="D65" t="s">
        <v>14</v>
      </c>
      <c r="E65" t="s">
        <v>167</v>
      </c>
      <c r="F65" t="s">
        <v>168</v>
      </c>
      <c r="G65" t="s">
        <v>229</v>
      </c>
      <c r="H65" t="s">
        <v>230</v>
      </c>
      <c r="I65">
        <v>255</v>
      </c>
      <c r="J65">
        <v>20</v>
      </c>
      <c r="K65">
        <v>329</v>
      </c>
      <c r="L65">
        <v>8903.0600844500004</v>
      </c>
    </row>
    <row r="66" spans="1:12" x14ac:dyDescent="0.25">
      <c r="A66" t="s">
        <v>12</v>
      </c>
      <c r="B66" t="s">
        <v>61</v>
      </c>
      <c r="C66" t="s">
        <v>62</v>
      </c>
      <c r="D66" t="s">
        <v>14</v>
      </c>
      <c r="E66" t="s">
        <v>63</v>
      </c>
      <c r="F66" t="s">
        <v>64</v>
      </c>
      <c r="G66" t="s">
        <v>231</v>
      </c>
      <c r="H66" t="s">
        <v>232</v>
      </c>
      <c r="I66">
        <v>2429</v>
      </c>
      <c r="J66">
        <v>20</v>
      </c>
      <c r="K66">
        <v>335</v>
      </c>
      <c r="L66">
        <v>8903.0229465800003</v>
      </c>
    </row>
    <row r="67" spans="1:12" x14ac:dyDescent="0.25">
      <c r="A67" t="s">
        <v>12</v>
      </c>
      <c r="B67" t="s">
        <v>23</v>
      </c>
      <c r="C67" t="s">
        <v>24</v>
      </c>
      <c r="D67" t="s">
        <v>14</v>
      </c>
      <c r="E67" t="s">
        <v>25</v>
      </c>
      <c r="F67" t="s">
        <v>26</v>
      </c>
      <c r="G67" t="s">
        <v>233</v>
      </c>
      <c r="H67" t="s">
        <v>234</v>
      </c>
      <c r="I67">
        <v>144</v>
      </c>
      <c r="J67">
        <v>20</v>
      </c>
      <c r="K67">
        <v>343</v>
      </c>
      <c r="L67">
        <v>8896.2319388800006</v>
      </c>
    </row>
    <row r="68" spans="1:12" x14ac:dyDescent="0.25">
      <c r="A68" t="s">
        <v>12</v>
      </c>
      <c r="B68" t="s">
        <v>23</v>
      </c>
      <c r="C68" t="s">
        <v>29</v>
      </c>
      <c r="D68" t="s">
        <v>14</v>
      </c>
      <c r="E68" t="s">
        <v>25</v>
      </c>
      <c r="F68" t="s">
        <v>30</v>
      </c>
      <c r="G68" t="s">
        <v>237</v>
      </c>
      <c r="H68" t="s">
        <v>238</v>
      </c>
      <c r="I68">
        <v>279</v>
      </c>
      <c r="J68">
        <v>20</v>
      </c>
      <c r="K68">
        <v>343</v>
      </c>
      <c r="L68">
        <v>8890.3670088700001</v>
      </c>
    </row>
    <row r="69" spans="1:12" x14ac:dyDescent="0.25">
      <c r="A69" t="s">
        <v>12</v>
      </c>
      <c r="B69" t="s">
        <v>165</v>
      </c>
      <c r="C69" t="s">
        <v>166</v>
      </c>
      <c r="D69" t="s">
        <v>14</v>
      </c>
      <c r="E69" t="s">
        <v>167</v>
      </c>
      <c r="F69" t="s">
        <v>168</v>
      </c>
      <c r="G69" t="s">
        <v>239</v>
      </c>
      <c r="H69" t="s">
        <v>240</v>
      </c>
      <c r="I69">
        <v>142</v>
      </c>
      <c r="J69">
        <v>20</v>
      </c>
      <c r="K69">
        <v>329</v>
      </c>
      <c r="L69">
        <v>8877.2518729999993</v>
      </c>
    </row>
    <row r="70" spans="1:12" x14ac:dyDescent="0.25">
      <c r="A70" t="s">
        <v>12</v>
      </c>
      <c r="B70" t="s">
        <v>45</v>
      </c>
      <c r="C70" t="s">
        <v>46</v>
      </c>
      <c r="D70" t="s">
        <v>14</v>
      </c>
      <c r="E70" t="s">
        <v>47</v>
      </c>
      <c r="F70" t="s">
        <v>48</v>
      </c>
      <c r="G70" t="s">
        <v>241</v>
      </c>
      <c r="H70" t="s">
        <v>242</v>
      </c>
      <c r="I70">
        <v>199</v>
      </c>
      <c r="J70">
        <v>20</v>
      </c>
      <c r="K70">
        <v>328</v>
      </c>
      <c r="L70">
        <v>8873.0919600199995</v>
      </c>
    </row>
    <row r="71" spans="1:12" x14ac:dyDescent="0.25">
      <c r="A71" t="s">
        <v>12</v>
      </c>
      <c r="B71" t="s">
        <v>23</v>
      </c>
      <c r="C71" t="s">
        <v>24</v>
      </c>
      <c r="D71" t="s">
        <v>14</v>
      </c>
      <c r="E71" t="s">
        <v>25</v>
      </c>
      <c r="F71" t="s">
        <v>26</v>
      </c>
      <c r="G71" t="s">
        <v>243</v>
      </c>
      <c r="H71" t="s">
        <v>244</v>
      </c>
      <c r="I71">
        <v>251</v>
      </c>
      <c r="J71">
        <v>20</v>
      </c>
      <c r="K71">
        <v>343</v>
      </c>
      <c r="L71">
        <v>8864.2938504199992</v>
      </c>
    </row>
    <row r="72" spans="1:12" x14ac:dyDescent="0.25">
      <c r="A72" t="s">
        <v>12</v>
      </c>
      <c r="B72" t="s">
        <v>23</v>
      </c>
      <c r="C72" t="s">
        <v>24</v>
      </c>
      <c r="D72" t="s">
        <v>14</v>
      </c>
      <c r="E72" t="s">
        <v>25</v>
      </c>
      <c r="F72" t="s">
        <v>26</v>
      </c>
      <c r="G72" t="s">
        <v>245</v>
      </c>
      <c r="H72" t="s">
        <v>246</v>
      </c>
      <c r="I72">
        <v>344</v>
      </c>
      <c r="J72">
        <v>20</v>
      </c>
      <c r="K72">
        <v>343</v>
      </c>
      <c r="L72">
        <v>8858.0510908899996</v>
      </c>
    </row>
    <row r="73" spans="1:12" x14ac:dyDescent="0.25">
      <c r="A73" t="s">
        <v>12</v>
      </c>
      <c r="B73" t="s">
        <v>61</v>
      </c>
      <c r="C73" t="s">
        <v>105</v>
      </c>
      <c r="D73" t="s">
        <v>14</v>
      </c>
      <c r="E73" t="s">
        <v>63</v>
      </c>
      <c r="F73" t="s">
        <v>106</v>
      </c>
      <c r="G73" t="s">
        <v>249</v>
      </c>
      <c r="H73" t="s">
        <v>250</v>
      </c>
      <c r="I73">
        <v>1043</v>
      </c>
      <c r="J73">
        <v>20</v>
      </c>
      <c r="K73">
        <v>335</v>
      </c>
      <c r="L73">
        <v>8836.7200335800007</v>
      </c>
    </row>
    <row r="74" spans="1:12" x14ac:dyDescent="0.25">
      <c r="A74" t="s">
        <v>12</v>
      </c>
      <c r="B74" t="s">
        <v>13</v>
      </c>
      <c r="C74" t="s">
        <v>13</v>
      </c>
      <c r="D74" t="s">
        <v>14</v>
      </c>
      <c r="E74" t="s">
        <v>15</v>
      </c>
      <c r="F74" t="s">
        <v>16</v>
      </c>
      <c r="G74" t="s">
        <v>251</v>
      </c>
      <c r="H74" t="s">
        <v>252</v>
      </c>
      <c r="I74">
        <v>154</v>
      </c>
      <c r="J74">
        <v>20</v>
      </c>
      <c r="K74">
        <v>606</v>
      </c>
      <c r="L74">
        <v>8822.2912787000005</v>
      </c>
    </row>
    <row r="75" spans="1:12" x14ac:dyDescent="0.25">
      <c r="A75" t="s">
        <v>12</v>
      </c>
      <c r="B75" t="s">
        <v>23</v>
      </c>
      <c r="C75" t="s">
        <v>53</v>
      </c>
      <c r="D75" t="s">
        <v>14</v>
      </c>
      <c r="E75" t="s">
        <v>25</v>
      </c>
      <c r="F75" t="s">
        <v>54</v>
      </c>
      <c r="G75" t="s">
        <v>253</v>
      </c>
      <c r="H75" t="s">
        <v>254</v>
      </c>
      <c r="I75">
        <v>568</v>
      </c>
      <c r="J75">
        <v>20</v>
      </c>
      <c r="K75">
        <v>343</v>
      </c>
      <c r="L75">
        <v>8819.6881905099999</v>
      </c>
    </row>
    <row r="76" spans="1:12" x14ac:dyDescent="0.25">
      <c r="A76" t="s">
        <v>12</v>
      </c>
      <c r="B76" t="s">
        <v>255</v>
      </c>
      <c r="C76" t="s">
        <v>256</v>
      </c>
      <c r="D76" t="s">
        <v>14</v>
      </c>
      <c r="E76" t="s">
        <v>257</v>
      </c>
      <c r="F76" t="s">
        <v>258</v>
      </c>
      <c r="G76" t="s">
        <v>259</v>
      </c>
      <c r="H76" t="s">
        <v>260</v>
      </c>
      <c r="I76">
        <v>1774</v>
      </c>
      <c r="J76">
        <v>20</v>
      </c>
      <c r="K76">
        <v>331</v>
      </c>
      <c r="L76">
        <v>8815.9451199399991</v>
      </c>
    </row>
    <row r="77" spans="1:12" x14ac:dyDescent="0.25">
      <c r="A77" t="s">
        <v>12</v>
      </c>
      <c r="B77" t="s">
        <v>23</v>
      </c>
      <c r="C77" t="s">
        <v>29</v>
      </c>
      <c r="D77" t="s">
        <v>14</v>
      </c>
      <c r="E77" t="s">
        <v>25</v>
      </c>
      <c r="F77" t="s">
        <v>30</v>
      </c>
      <c r="G77" t="s">
        <v>263</v>
      </c>
      <c r="H77" t="s">
        <v>264</v>
      </c>
      <c r="I77">
        <v>223</v>
      </c>
      <c r="J77">
        <v>20</v>
      </c>
      <c r="K77">
        <v>343</v>
      </c>
      <c r="L77">
        <v>8795.6422736500008</v>
      </c>
    </row>
    <row r="78" spans="1:12" x14ac:dyDescent="0.25">
      <c r="A78" t="s">
        <v>12</v>
      </c>
      <c r="B78" t="s">
        <v>61</v>
      </c>
      <c r="C78" t="s">
        <v>133</v>
      </c>
      <c r="D78" t="s">
        <v>14</v>
      </c>
      <c r="E78" t="s">
        <v>63</v>
      </c>
      <c r="F78" t="s">
        <v>134</v>
      </c>
      <c r="G78" t="s">
        <v>265</v>
      </c>
      <c r="H78" t="s">
        <v>266</v>
      </c>
      <c r="I78">
        <v>615</v>
      </c>
      <c r="J78">
        <v>20</v>
      </c>
      <c r="K78">
        <v>335</v>
      </c>
      <c r="L78">
        <v>8790.3054991499994</v>
      </c>
    </row>
    <row r="79" spans="1:12" x14ac:dyDescent="0.25">
      <c r="A79" t="s">
        <v>12</v>
      </c>
      <c r="B79" t="s">
        <v>67</v>
      </c>
      <c r="C79" t="s">
        <v>267</v>
      </c>
      <c r="D79" t="s">
        <v>14</v>
      </c>
      <c r="E79" t="s">
        <v>69</v>
      </c>
      <c r="F79" t="s">
        <v>268</v>
      </c>
      <c r="G79" t="s">
        <v>269</v>
      </c>
      <c r="H79" t="s">
        <v>270</v>
      </c>
      <c r="I79">
        <v>314</v>
      </c>
      <c r="J79">
        <v>20</v>
      </c>
      <c r="K79">
        <v>323</v>
      </c>
      <c r="L79">
        <v>8773.6929178600003</v>
      </c>
    </row>
    <row r="80" spans="1:12" x14ac:dyDescent="0.25">
      <c r="A80" t="s">
        <v>12</v>
      </c>
      <c r="B80" t="s">
        <v>23</v>
      </c>
      <c r="C80" t="s">
        <v>24</v>
      </c>
      <c r="D80" t="s">
        <v>14</v>
      </c>
      <c r="E80" t="s">
        <v>25</v>
      </c>
      <c r="F80" t="s">
        <v>26</v>
      </c>
      <c r="G80" t="s">
        <v>275</v>
      </c>
      <c r="H80" t="s">
        <v>276</v>
      </c>
      <c r="I80">
        <v>368</v>
      </c>
      <c r="J80">
        <v>20</v>
      </c>
      <c r="K80">
        <v>343</v>
      </c>
      <c r="L80">
        <v>8766.1449767499998</v>
      </c>
    </row>
    <row r="81" spans="1:12" x14ac:dyDescent="0.25">
      <c r="A81" t="s">
        <v>12</v>
      </c>
      <c r="B81" t="s">
        <v>23</v>
      </c>
      <c r="C81" t="s">
        <v>115</v>
      </c>
      <c r="D81" t="s">
        <v>14</v>
      </c>
      <c r="E81" t="s">
        <v>25</v>
      </c>
      <c r="F81" t="s">
        <v>116</v>
      </c>
      <c r="G81" t="s">
        <v>277</v>
      </c>
      <c r="H81" t="s">
        <v>278</v>
      </c>
      <c r="I81">
        <v>280</v>
      </c>
      <c r="J81">
        <v>20</v>
      </c>
      <c r="K81">
        <v>343</v>
      </c>
      <c r="L81">
        <v>8762.4044430899994</v>
      </c>
    </row>
    <row r="82" spans="1:12" x14ac:dyDescent="0.25">
      <c r="A82" t="s">
        <v>12</v>
      </c>
      <c r="B82" t="s">
        <v>13</v>
      </c>
      <c r="C82" t="s">
        <v>13</v>
      </c>
      <c r="D82" t="s">
        <v>14</v>
      </c>
      <c r="E82" t="s">
        <v>15</v>
      </c>
      <c r="F82" t="s">
        <v>16</v>
      </c>
      <c r="G82" t="s">
        <v>283</v>
      </c>
      <c r="H82" t="s">
        <v>284</v>
      </c>
      <c r="I82">
        <v>318</v>
      </c>
      <c r="J82">
        <v>20</v>
      </c>
      <c r="K82">
        <v>606</v>
      </c>
      <c r="L82">
        <v>8734.0321686999996</v>
      </c>
    </row>
    <row r="83" spans="1:12" x14ac:dyDescent="0.25">
      <c r="A83" t="s">
        <v>12</v>
      </c>
      <c r="B83" t="s">
        <v>285</v>
      </c>
      <c r="C83" t="s">
        <v>203</v>
      </c>
      <c r="D83" t="s">
        <v>14</v>
      </c>
      <c r="E83" t="s">
        <v>286</v>
      </c>
      <c r="F83" t="s">
        <v>287</v>
      </c>
      <c r="G83" t="s">
        <v>288</v>
      </c>
      <c r="H83" t="s">
        <v>289</v>
      </c>
      <c r="I83">
        <v>241</v>
      </c>
      <c r="J83">
        <v>20</v>
      </c>
      <c r="K83">
        <v>336</v>
      </c>
      <c r="L83">
        <v>8721.0648928200008</v>
      </c>
    </row>
    <row r="84" spans="1:12" x14ac:dyDescent="0.25">
      <c r="A84" t="s">
        <v>12</v>
      </c>
      <c r="B84" t="s">
        <v>23</v>
      </c>
      <c r="C84" t="s">
        <v>171</v>
      </c>
      <c r="D84" t="s">
        <v>14</v>
      </c>
      <c r="E84" t="s">
        <v>25</v>
      </c>
      <c r="F84" t="s">
        <v>172</v>
      </c>
      <c r="G84" t="s">
        <v>290</v>
      </c>
      <c r="H84" t="s">
        <v>291</v>
      </c>
      <c r="I84">
        <v>384</v>
      </c>
      <c r="J84">
        <v>20</v>
      </c>
      <c r="K84">
        <v>343</v>
      </c>
      <c r="L84">
        <v>8721.0603756199998</v>
      </c>
    </row>
    <row r="85" spans="1:12" x14ac:dyDescent="0.25">
      <c r="A85" t="s">
        <v>12</v>
      </c>
      <c r="B85" t="s">
        <v>23</v>
      </c>
      <c r="C85" t="s">
        <v>53</v>
      </c>
      <c r="D85" t="s">
        <v>14</v>
      </c>
      <c r="E85" t="s">
        <v>25</v>
      </c>
      <c r="F85" t="s">
        <v>54</v>
      </c>
      <c r="G85" t="s">
        <v>292</v>
      </c>
      <c r="H85" t="s">
        <v>293</v>
      </c>
      <c r="I85">
        <v>405</v>
      </c>
      <c r="J85">
        <v>20</v>
      </c>
      <c r="K85">
        <v>343</v>
      </c>
      <c r="L85">
        <v>8719.0902189299995</v>
      </c>
    </row>
    <row r="86" spans="1:12" x14ac:dyDescent="0.25">
      <c r="A86" t="s">
        <v>12</v>
      </c>
      <c r="B86" t="s">
        <v>85</v>
      </c>
      <c r="C86" t="s">
        <v>86</v>
      </c>
      <c r="D86" t="s">
        <v>14</v>
      </c>
      <c r="E86" t="s">
        <v>87</v>
      </c>
      <c r="F86" t="s">
        <v>88</v>
      </c>
      <c r="G86" t="s">
        <v>294</v>
      </c>
      <c r="H86" t="s">
        <v>295</v>
      </c>
      <c r="I86">
        <v>243</v>
      </c>
      <c r="J86">
        <v>20</v>
      </c>
      <c r="K86">
        <v>338</v>
      </c>
      <c r="L86">
        <v>8716.5520918900002</v>
      </c>
    </row>
    <row r="87" spans="1:12" x14ac:dyDescent="0.25">
      <c r="A87" t="s">
        <v>12</v>
      </c>
      <c r="B87" t="s">
        <v>23</v>
      </c>
      <c r="C87" t="s">
        <v>24</v>
      </c>
      <c r="D87" t="s">
        <v>14</v>
      </c>
      <c r="E87" t="s">
        <v>25</v>
      </c>
      <c r="F87" t="s">
        <v>26</v>
      </c>
      <c r="G87" t="s">
        <v>296</v>
      </c>
      <c r="H87" t="s">
        <v>297</v>
      </c>
      <c r="I87">
        <v>83</v>
      </c>
      <c r="J87">
        <v>20</v>
      </c>
      <c r="K87">
        <v>343</v>
      </c>
      <c r="L87">
        <v>8715.3334302300009</v>
      </c>
    </row>
    <row r="88" spans="1:12" x14ac:dyDescent="0.25">
      <c r="A88" t="s">
        <v>12</v>
      </c>
      <c r="B88" t="s">
        <v>67</v>
      </c>
      <c r="C88" t="s">
        <v>68</v>
      </c>
      <c r="D88" t="s">
        <v>14</v>
      </c>
      <c r="E88" t="s">
        <v>69</v>
      </c>
      <c r="F88" t="s">
        <v>70</v>
      </c>
      <c r="G88" t="s">
        <v>298</v>
      </c>
      <c r="H88" t="s">
        <v>299</v>
      </c>
      <c r="I88">
        <v>193</v>
      </c>
      <c r="J88">
        <v>20</v>
      </c>
      <c r="K88">
        <v>323</v>
      </c>
      <c r="L88">
        <v>8712.9630975500004</v>
      </c>
    </row>
    <row r="89" spans="1:12" x14ac:dyDescent="0.25">
      <c r="A89" t="s">
        <v>12</v>
      </c>
      <c r="B89" t="s">
        <v>45</v>
      </c>
      <c r="C89" t="s">
        <v>155</v>
      </c>
      <c r="D89" t="s">
        <v>14</v>
      </c>
      <c r="E89" t="s">
        <v>47</v>
      </c>
      <c r="F89" t="s">
        <v>156</v>
      </c>
      <c r="G89" t="s">
        <v>302</v>
      </c>
      <c r="H89" t="s">
        <v>303</v>
      </c>
      <c r="I89">
        <v>642</v>
      </c>
      <c r="J89">
        <v>20</v>
      </c>
      <c r="K89">
        <v>328</v>
      </c>
      <c r="L89">
        <v>8648.3681920500003</v>
      </c>
    </row>
    <row r="90" spans="1:12" x14ac:dyDescent="0.25">
      <c r="A90" t="s">
        <v>12</v>
      </c>
      <c r="B90" t="s">
        <v>23</v>
      </c>
      <c r="C90" t="s">
        <v>171</v>
      </c>
      <c r="D90" t="s">
        <v>14</v>
      </c>
      <c r="E90" t="s">
        <v>25</v>
      </c>
      <c r="F90" t="s">
        <v>172</v>
      </c>
      <c r="G90" t="s">
        <v>306</v>
      </c>
      <c r="H90" t="s">
        <v>307</v>
      </c>
      <c r="I90">
        <v>340</v>
      </c>
      <c r="J90">
        <v>20</v>
      </c>
      <c r="K90">
        <v>343</v>
      </c>
      <c r="L90">
        <v>8645.9274700599999</v>
      </c>
    </row>
    <row r="91" spans="1:12" x14ac:dyDescent="0.25">
      <c r="A91" t="s">
        <v>12</v>
      </c>
      <c r="B91" t="s">
        <v>67</v>
      </c>
      <c r="C91" t="s">
        <v>267</v>
      </c>
      <c r="D91" t="s">
        <v>14</v>
      </c>
      <c r="E91" t="s">
        <v>69</v>
      </c>
      <c r="F91" t="s">
        <v>268</v>
      </c>
      <c r="G91" t="s">
        <v>310</v>
      </c>
      <c r="H91" t="s">
        <v>311</v>
      </c>
      <c r="I91">
        <v>377</v>
      </c>
      <c r="J91">
        <v>20</v>
      </c>
      <c r="K91">
        <v>323</v>
      </c>
      <c r="L91">
        <v>8639.3289494799992</v>
      </c>
    </row>
    <row r="92" spans="1:12" x14ac:dyDescent="0.25">
      <c r="A92" t="s">
        <v>12</v>
      </c>
      <c r="B92" t="s">
        <v>13</v>
      </c>
      <c r="C92" t="s">
        <v>13</v>
      </c>
      <c r="D92" t="s">
        <v>14</v>
      </c>
      <c r="E92" t="s">
        <v>15</v>
      </c>
      <c r="F92" t="s">
        <v>16</v>
      </c>
      <c r="G92" t="s">
        <v>312</v>
      </c>
      <c r="H92" t="s">
        <v>313</v>
      </c>
      <c r="I92">
        <v>120</v>
      </c>
      <c r="J92">
        <v>20</v>
      </c>
      <c r="K92">
        <v>606</v>
      </c>
      <c r="L92">
        <v>8622.5291679900001</v>
      </c>
    </row>
    <row r="93" spans="1:12" x14ac:dyDescent="0.25">
      <c r="A93" t="s">
        <v>12</v>
      </c>
      <c r="B93" t="s">
        <v>61</v>
      </c>
      <c r="C93" t="s">
        <v>314</v>
      </c>
      <c r="D93" t="s">
        <v>14</v>
      </c>
      <c r="E93" t="s">
        <v>63</v>
      </c>
      <c r="F93" t="s">
        <v>315</v>
      </c>
      <c r="G93" t="s">
        <v>316</v>
      </c>
      <c r="H93" t="s">
        <v>317</v>
      </c>
      <c r="I93">
        <v>314</v>
      </c>
      <c r="J93">
        <v>20</v>
      </c>
      <c r="K93">
        <v>335</v>
      </c>
      <c r="L93">
        <v>8618.3256595399998</v>
      </c>
    </row>
    <row r="94" spans="1:12" x14ac:dyDescent="0.25">
      <c r="A94" t="s">
        <v>12</v>
      </c>
      <c r="B94" t="s">
        <v>23</v>
      </c>
      <c r="C94" t="s">
        <v>33</v>
      </c>
      <c r="D94" t="s">
        <v>14</v>
      </c>
      <c r="E94" t="s">
        <v>25</v>
      </c>
      <c r="F94" t="s">
        <v>34</v>
      </c>
      <c r="G94" t="s">
        <v>322</v>
      </c>
      <c r="H94" t="s">
        <v>323</v>
      </c>
      <c r="I94">
        <v>93</v>
      </c>
      <c r="J94">
        <v>20</v>
      </c>
      <c r="K94">
        <v>343</v>
      </c>
      <c r="L94">
        <v>8612.4869862300002</v>
      </c>
    </row>
    <row r="95" spans="1:12" x14ac:dyDescent="0.25">
      <c r="A95" t="s">
        <v>12</v>
      </c>
      <c r="B95" t="s">
        <v>85</v>
      </c>
      <c r="C95" t="s">
        <v>86</v>
      </c>
      <c r="D95" t="s">
        <v>14</v>
      </c>
      <c r="E95" t="s">
        <v>87</v>
      </c>
      <c r="F95" t="s">
        <v>88</v>
      </c>
      <c r="G95" t="s">
        <v>324</v>
      </c>
      <c r="H95" t="s">
        <v>325</v>
      </c>
      <c r="I95">
        <v>1090</v>
      </c>
      <c r="J95">
        <v>20</v>
      </c>
      <c r="K95">
        <v>338</v>
      </c>
      <c r="L95">
        <v>8611.5696033599997</v>
      </c>
    </row>
    <row r="96" spans="1:12" x14ac:dyDescent="0.25">
      <c r="A96" t="s">
        <v>12</v>
      </c>
      <c r="B96" t="s">
        <v>61</v>
      </c>
      <c r="C96" t="s">
        <v>326</v>
      </c>
      <c r="D96" t="s">
        <v>14</v>
      </c>
      <c r="E96" t="s">
        <v>63</v>
      </c>
      <c r="F96" t="s">
        <v>327</v>
      </c>
      <c r="G96" t="s">
        <v>328</v>
      </c>
      <c r="H96" t="s">
        <v>329</v>
      </c>
      <c r="I96">
        <v>478</v>
      </c>
      <c r="J96">
        <v>20</v>
      </c>
      <c r="K96">
        <v>335</v>
      </c>
      <c r="L96">
        <v>8610.6581960700005</v>
      </c>
    </row>
    <row r="97" spans="1:12" x14ac:dyDescent="0.25">
      <c r="A97" t="s">
        <v>12</v>
      </c>
      <c r="B97" t="s">
        <v>165</v>
      </c>
      <c r="C97" t="s">
        <v>166</v>
      </c>
      <c r="D97" t="s">
        <v>14</v>
      </c>
      <c r="E97" t="s">
        <v>167</v>
      </c>
      <c r="F97" t="s">
        <v>168</v>
      </c>
      <c r="G97" t="s">
        <v>330</v>
      </c>
      <c r="H97" t="s">
        <v>331</v>
      </c>
      <c r="I97">
        <v>139</v>
      </c>
      <c r="J97">
        <v>20</v>
      </c>
      <c r="K97">
        <v>329</v>
      </c>
      <c r="L97">
        <v>8608.6383915700007</v>
      </c>
    </row>
    <row r="98" spans="1:12" x14ac:dyDescent="0.25">
      <c r="A98" t="s">
        <v>12</v>
      </c>
      <c r="B98" t="s">
        <v>255</v>
      </c>
      <c r="C98" t="s">
        <v>332</v>
      </c>
      <c r="D98" t="s">
        <v>14</v>
      </c>
      <c r="E98" t="s">
        <v>257</v>
      </c>
      <c r="F98" t="s">
        <v>333</v>
      </c>
      <c r="G98" t="s">
        <v>334</v>
      </c>
      <c r="H98" t="s">
        <v>335</v>
      </c>
      <c r="I98">
        <v>398</v>
      </c>
      <c r="J98">
        <v>20</v>
      </c>
      <c r="K98">
        <v>331</v>
      </c>
      <c r="L98">
        <v>8600.4480176199995</v>
      </c>
    </row>
    <row r="99" spans="1:12" x14ac:dyDescent="0.25">
      <c r="A99" t="s">
        <v>12</v>
      </c>
      <c r="B99" t="s">
        <v>23</v>
      </c>
      <c r="C99" t="s">
        <v>115</v>
      </c>
      <c r="D99" t="s">
        <v>14</v>
      </c>
      <c r="E99" t="s">
        <v>25</v>
      </c>
      <c r="F99" t="s">
        <v>116</v>
      </c>
      <c r="G99" t="s">
        <v>336</v>
      </c>
      <c r="H99" t="s">
        <v>337</v>
      </c>
      <c r="I99">
        <v>542</v>
      </c>
      <c r="J99">
        <v>20</v>
      </c>
      <c r="K99">
        <v>343</v>
      </c>
      <c r="L99">
        <v>8598.8663938600002</v>
      </c>
    </row>
    <row r="100" spans="1:12" x14ac:dyDescent="0.25">
      <c r="A100" t="s">
        <v>12</v>
      </c>
      <c r="B100" t="s">
        <v>23</v>
      </c>
      <c r="C100" t="s">
        <v>171</v>
      </c>
      <c r="D100" t="s">
        <v>14</v>
      </c>
      <c r="E100" t="s">
        <v>25</v>
      </c>
      <c r="F100" t="s">
        <v>172</v>
      </c>
      <c r="G100" t="s">
        <v>338</v>
      </c>
      <c r="H100" t="s">
        <v>339</v>
      </c>
      <c r="I100">
        <v>404</v>
      </c>
      <c r="J100">
        <v>20</v>
      </c>
      <c r="K100">
        <v>343</v>
      </c>
      <c r="L100">
        <v>8597.5626535200008</v>
      </c>
    </row>
    <row r="101" spans="1:12" x14ac:dyDescent="0.25">
      <c r="A101" t="s">
        <v>12</v>
      </c>
      <c r="B101" t="s">
        <v>13</v>
      </c>
      <c r="C101" t="s">
        <v>13</v>
      </c>
      <c r="D101" t="s">
        <v>14</v>
      </c>
      <c r="E101" t="s">
        <v>15</v>
      </c>
      <c r="F101" t="s">
        <v>16</v>
      </c>
      <c r="G101" t="s">
        <v>340</v>
      </c>
      <c r="H101" t="s">
        <v>341</v>
      </c>
      <c r="I101">
        <v>382</v>
      </c>
      <c r="J101">
        <v>20</v>
      </c>
      <c r="K101">
        <v>606</v>
      </c>
      <c r="L101">
        <v>8588.9972367800001</v>
      </c>
    </row>
    <row r="102" spans="1:12" x14ac:dyDescent="0.25">
      <c r="A102" t="s">
        <v>12</v>
      </c>
      <c r="B102" t="s">
        <v>23</v>
      </c>
      <c r="C102" t="s">
        <v>24</v>
      </c>
      <c r="D102" t="s">
        <v>14</v>
      </c>
      <c r="E102" t="s">
        <v>25</v>
      </c>
      <c r="F102" t="s">
        <v>26</v>
      </c>
      <c r="G102" t="s">
        <v>342</v>
      </c>
      <c r="H102" t="s">
        <v>343</v>
      </c>
      <c r="I102">
        <v>586</v>
      </c>
      <c r="J102">
        <v>20</v>
      </c>
      <c r="K102">
        <v>343</v>
      </c>
      <c r="L102">
        <v>8578.3199525100008</v>
      </c>
    </row>
    <row r="103" spans="1:12" x14ac:dyDescent="0.25">
      <c r="A103" t="s">
        <v>12</v>
      </c>
      <c r="B103" t="s">
        <v>45</v>
      </c>
      <c r="C103" t="s">
        <v>155</v>
      </c>
      <c r="D103" t="s">
        <v>14</v>
      </c>
      <c r="E103" t="s">
        <v>47</v>
      </c>
      <c r="F103" t="s">
        <v>156</v>
      </c>
      <c r="G103" t="s">
        <v>350</v>
      </c>
      <c r="H103" t="s">
        <v>351</v>
      </c>
      <c r="I103">
        <v>66</v>
      </c>
      <c r="J103">
        <v>20</v>
      </c>
      <c r="K103">
        <v>328</v>
      </c>
      <c r="L103">
        <v>8527.8020505799996</v>
      </c>
    </row>
    <row r="104" spans="1:12" x14ac:dyDescent="0.25">
      <c r="A104" t="s">
        <v>12</v>
      </c>
      <c r="B104" t="s">
        <v>285</v>
      </c>
      <c r="C104" t="s">
        <v>203</v>
      </c>
      <c r="D104" t="s">
        <v>14</v>
      </c>
      <c r="E104" t="s">
        <v>286</v>
      </c>
      <c r="F104" t="s">
        <v>287</v>
      </c>
      <c r="G104" t="s">
        <v>352</v>
      </c>
      <c r="H104" t="s">
        <v>353</v>
      </c>
      <c r="I104">
        <v>207</v>
      </c>
      <c r="J104">
        <v>20</v>
      </c>
      <c r="K104">
        <v>336</v>
      </c>
      <c r="L104">
        <v>8515.7927963700004</v>
      </c>
    </row>
    <row r="105" spans="1:12" x14ac:dyDescent="0.25">
      <c r="A105" t="s">
        <v>12</v>
      </c>
      <c r="B105" t="s">
        <v>13</v>
      </c>
      <c r="C105" t="s">
        <v>13</v>
      </c>
      <c r="D105" t="s">
        <v>14</v>
      </c>
      <c r="E105" t="s">
        <v>15</v>
      </c>
      <c r="F105" t="s">
        <v>16</v>
      </c>
      <c r="G105" t="s">
        <v>358</v>
      </c>
      <c r="H105" t="s">
        <v>359</v>
      </c>
      <c r="I105">
        <v>110</v>
      </c>
      <c r="J105">
        <v>20</v>
      </c>
      <c r="K105">
        <v>606</v>
      </c>
      <c r="L105">
        <v>8491.2693554899997</v>
      </c>
    </row>
    <row r="106" spans="1:12" x14ac:dyDescent="0.25">
      <c r="A106" t="s">
        <v>12</v>
      </c>
      <c r="B106" t="s">
        <v>85</v>
      </c>
      <c r="C106" t="s">
        <v>86</v>
      </c>
      <c r="D106" t="s">
        <v>14</v>
      </c>
      <c r="E106" t="s">
        <v>87</v>
      </c>
      <c r="F106" t="s">
        <v>88</v>
      </c>
      <c r="G106" t="s">
        <v>360</v>
      </c>
      <c r="H106" t="s">
        <v>361</v>
      </c>
      <c r="I106">
        <v>813</v>
      </c>
      <c r="J106">
        <v>20</v>
      </c>
      <c r="K106">
        <v>338</v>
      </c>
      <c r="L106">
        <v>8491.1080368099992</v>
      </c>
    </row>
    <row r="107" spans="1:12" x14ac:dyDescent="0.25">
      <c r="A107" t="s">
        <v>12</v>
      </c>
      <c r="B107" t="s">
        <v>13</v>
      </c>
      <c r="C107" t="s">
        <v>13</v>
      </c>
      <c r="D107" t="s">
        <v>14</v>
      </c>
      <c r="E107" t="s">
        <v>15</v>
      </c>
      <c r="F107" t="s">
        <v>16</v>
      </c>
      <c r="G107" t="s">
        <v>362</v>
      </c>
      <c r="H107" t="s">
        <v>363</v>
      </c>
      <c r="I107">
        <v>284</v>
      </c>
      <c r="J107">
        <v>20</v>
      </c>
      <c r="K107">
        <v>606</v>
      </c>
      <c r="L107">
        <v>8485.6777484800004</v>
      </c>
    </row>
    <row r="108" spans="1:12" x14ac:dyDescent="0.25">
      <c r="A108" t="s">
        <v>12</v>
      </c>
      <c r="B108" t="s">
        <v>23</v>
      </c>
      <c r="C108" t="s">
        <v>24</v>
      </c>
      <c r="D108" t="s">
        <v>14</v>
      </c>
      <c r="E108" t="s">
        <v>25</v>
      </c>
      <c r="F108" t="s">
        <v>26</v>
      </c>
      <c r="G108" t="s">
        <v>364</v>
      </c>
      <c r="H108" t="s">
        <v>365</v>
      </c>
      <c r="I108">
        <v>316</v>
      </c>
      <c r="J108">
        <v>20</v>
      </c>
      <c r="K108">
        <v>343</v>
      </c>
      <c r="L108">
        <v>8482.5404338600001</v>
      </c>
    </row>
    <row r="109" spans="1:12" x14ac:dyDescent="0.25">
      <c r="A109" t="s">
        <v>12</v>
      </c>
      <c r="B109" t="s">
        <v>23</v>
      </c>
      <c r="C109" t="s">
        <v>115</v>
      </c>
      <c r="D109" t="s">
        <v>14</v>
      </c>
      <c r="E109" t="s">
        <v>25</v>
      </c>
      <c r="F109" t="s">
        <v>116</v>
      </c>
      <c r="G109" t="s">
        <v>366</v>
      </c>
      <c r="H109" t="s">
        <v>367</v>
      </c>
      <c r="I109">
        <v>209</v>
      </c>
      <c r="J109">
        <v>20</v>
      </c>
      <c r="K109">
        <v>343</v>
      </c>
      <c r="L109">
        <v>8480.3365591999991</v>
      </c>
    </row>
    <row r="110" spans="1:12" x14ac:dyDescent="0.25">
      <c r="A110" t="s">
        <v>12</v>
      </c>
      <c r="B110" t="s">
        <v>13</v>
      </c>
      <c r="C110" t="s">
        <v>13</v>
      </c>
      <c r="D110" t="s">
        <v>14</v>
      </c>
      <c r="E110" t="s">
        <v>15</v>
      </c>
      <c r="F110" t="s">
        <v>16</v>
      </c>
      <c r="G110" t="s">
        <v>368</v>
      </c>
      <c r="H110" t="s">
        <v>369</v>
      </c>
      <c r="I110">
        <v>544</v>
      </c>
      <c r="J110">
        <v>20</v>
      </c>
      <c r="K110">
        <v>606</v>
      </c>
      <c r="L110">
        <v>8478.5543029199998</v>
      </c>
    </row>
    <row r="111" spans="1:12" x14ac:dyDescent="0.25">
      <c r="A111" t="s">
        <v>12</v>
      </c>
      <c r="B111" t="s">
        <v>61</v>
      </c>
      <c r="C111" t="s">
        <v>314</v>
      </c>
      <c r="D111" t="s">
        <v>14</v>
      </c>
      <c r="E111" t="s">
        <v>63</v>
      </c>
      <c r="F111" t="s">
        <v>315</v>
      </c>
      <c r="G111" t="s">
        <v>370</v>
      </c>
      <c r="H111" t="s">
        <v>371</v>
      </c>
      <c r="I111">
        <v>36</v>
      </c>
      <c r="J111">
        <v>20</v>
      </c>
      <c r="K111">
        <v>335</v>
      </c>
      <c r="L111">
        <v>8453.9889087400006</v>
      </c>
    </row>
    <row r="112" spans="1:12" x14ac:dyDescent="0.25">
      <c r="A112" t="s">
        <v>12</v>
      </c>
      <c r="B112" t="s">
        <v>23</v>
      </c>
      <c r="C112" t="s">
        <v>24</v>
      </c>
      <c r="D112" t="s">
        <v>14</v>
      </c>
      <c r="E112" t="s">
        <v>25</v>
      </c>
      <c r="F112" t="s">
        <v>26</v>
      </c>
      <c r="G112" t="s">
        <v>372</v>
      </c>
      <c r="H112" t="s">
        <v>373</v>
      </c>
      <c r="I112">
        <v>194</v>
      </c>
      <c r="J112">
        <v>20</v>
      </c>
      <c r="K112">
        <v>343</v>
      </c>
      <c r="L112">
        <v>8447.0635710799997</v>
      </c>
    </row>
    <row r="113" spans="1:12" x14ac:dyDescent="0.25">
      <c r="A113" t="s">
        <v>12</v>
      </c>
      <c r="B113" t="s">
        <v>85</v>
      </c>
      <c r="C113" t="s">
        <v>86</v>
      </c>
      <c r="D113" t="s">
        <v>14</v>
      </c>
      <c r="E113" t="s">
        <v>87</v>
      </c>
      <c r="F113" t="s">
        <v>88</v>
      </c>
      <c r="G113" t="s">
        <v>374</v>
      </c>
      <c r="H113" t="s">
        <v>375</v>
      </c>
      <c r="I113">
        <v>217</v>
      </c>
      <c r="J113">
        <v>20</v>
      </c>
      <c r="K113">
        <v>338</v>
      </c>
      <c r="L113">
        <v>8426.9615563499992</v>
      </c>
    </row>
    <row r="114" spans="1:12" x14ac:dyDescent="0.25">
      <c r="A114" t="s">
        <v>12</v>
      </c>
      <c r="B114" t="s">
        <v>61</v>
      </c>
      <c r="C114" t="s">
        <v>147</v>
      </c>
      <c r="D114" t="s">
        <v>14</v>
      </c>
      <c r="E114" t="s">
        <v>63</v>
      </c>
      <c r="F114" t="s">
        <v>148</v>
      </c>
      <c r="G114" t="s">
        <v>376</v>
      </c>
      <c r="H114" t="s">
        <v>377</v>
      </c>
      <c r="I114">
        <v>1157</v>
      </c>
      <c r="J114">
        <v>20</v>
      </c>
      <c r="K114">
        <v>335</v>
      </c>
      <c r="L114">
        <v>8422.3242378300001</v>
      </c>
    </row>
    <row r="115" spans="1:12" x14ac:dyDescent="0.25">
      <c r="A115" t="s">
        <v>12</v>
      </c>
      <c r="B115" t="s">
        <v>13</v>
      </c>
      <c r="C115" t="s">
        <v>13</v>
      </c>
      <c r="D115" t="s">
        <v>14</v>
      </c>
      <c r="E115" t="s">
        <v>15</v>
      </c>
      <c r="F115" t="s">
        <v>16</v>
      </c>
      <c r="G115" t="s">
        <v>378</v>
      </c>
      <c r="H115" t="s">
        <v>379</v>
      </c>
      <c r="I115">
        <v>370</v>
      </c>
      <c r="J115">
        <v>20</v>
      </c>
      <c r="K115">
        <v>606</v>
      </c>
      <c r="L115">
        <v>8419.7184631</v>
      </c>
    </row>
    <row r="116" spans="1:12" x14ac:dyDescent="0.25">
      <c r="A116" t="s">
        <v>12</v>
      </c>
      <c r="B116" t="s">
        <v>23</v>
      </c>
      <c r="C116" t="s">
        <v>24</v>
      </c>
      <c r="D116" t="s">
        <v>14</v>
      </c>
      <c r="E116" t="s">
        <v>25</v>
      </c>
      <c r="F116" t="s">
        <v>26</v>
      </c>
      <c r="G116" t="s">
        <v>380</v>
      </c>
      <c r="H116" t="s">
        <v>381</v>
      </c>
      <c r="I116">
        <v>87</v>
      </c>
      <c r="J116">
        <v>20</v>
      </c>
      <c r="K116">
        <v>343</v>
      </c>
      <c r="L116">
        <v>8415.4432371399998</v>
      </c>
    </row>
    <row r="117" spans="1:12" x14ac:dyDescent="0.25">
      <c r="A117" t="s">
        <v>12</v>
      </c>
      <c r="B117" t="s">
        <v>13</v>
      </c>
      <c r="C117" t="s">
        <v>13</v>
      </c>
      <c r="D117" t="s">
        <v>14</v>
      </c>
      <c r="E117" t="s">
        <v>15</v>
      </c>
      <c r="F117" t="s">
        <v>16</v>
      </c>
      <c r="G117" t="s">
        <v>382</v>
      </c>
      <c r="H117" t="s">
        <v>383</v>
      </c>
      <c r="I117">
        <v>292</v>
      </c>
      <c r="J117">
        <v>20</v>
      </c>
      <c r="K117">
        <v>606</v>
      </c>
      <c r="L117">
        <v>8408.5291217899994</v>
      </c>
    </row>
    <row r="118" spans="1:12" x14ac:dyDescent="0.25">
      <c r="A118" t="s">
        <v>12</v>
      </c>
      <c r="B118" t="s">
        <v>23</v>
      </c>
      <c r="C118" t="s">
        <v>171</v>
      </c>
      <c r="D118" t="s">
        <v>14</v>
      </c>
      <c r="E118" t="s">
        <v>25</v>
      </c>
      <c r="F118" t="s">
        <v>172</v>
      </c>
      <c r="G118" t="s">
        <v>384</v>
      </c>
      <c r="H118" t="s">
        <v>385</v>
      </c>
      <c r="I118">
        <v>223</v>
      </c>
      <c r="J118">
        <v>20</v>
      </c>
      <c r="K118">
        <v>343</v>
      </c>
      <c r="L118">
        <v>8401.6199585600007</v>
      </c>
    </row>
    <row r="119" spans="1:12" x14ac:dyDescent="0.25">
      <c r="A119" t="s">
        <v>12</v>
      </c>
      <c r="B119" t="s">
        <v>61</v>
      </c>
      <c r="C119" t="s">
        <v>147</v>
      </c>
      <c r="D119" t="s">
        <v>14</v>
      </c>
      <c r="E119" t="s">
        <v>63</v>
      </c>
      <c r="F119" t="s">
        <v>148</v>
      </c>
      <c r="G119" t="s">
        <v>386</v>
      </c>
      <c r="H119" t="s">
        <v>387</v>
      </c>
      <c r="I119">
        <v>335</v>
      </c>
      <c r="J119">
        <v>20</v>
      </c>
      <c r="K119">
        <v>335</v>
      </c>
      <c r="L119">
        <v>8398.3903333100006</v>
      </c>
    </row>
    <row r="120" spans="1:12" x14ac:dyDescent="0.25">
      <c r="A120" t="s">
        <v>12</v>
      </c>
      <c r="B120" t="s">
        <v>67</v>
      </c>
      <c r="C120" t="s">
        <v>68</v>
      </c>
      <c r="D120" t="s">
        <v>14</v>
      </c>
      <c r="E120" t="s">
        <v>69</v>
      </c>
      <c r="F120" t="s">
        <v>70</v>
      </c>
      <c r="G120" t="s">
        <v>388</v>
      </c>
      <c r="H120" t="s">
        <v>389</v>
      </c>
      <c r="I120">
        <v>347</v>
      </c>
      <c r="J120">
        <v>20</v>
      </c>
      <c r="K120">
        <v>323</v>
      </c>
      <c r="L120">
        <v>8393.8933271200003</v>
      </c>
    </row>
    <row r="121" spans="1:12" x14ac:dyDescent="0.25">
      <c r="A121" t="s">
        <v>12</v>
      </c>
      <c r="B121" t="s">
        <v>165</v>
      </c>
      <c r="C121" t="s">
        <v>166</v>
      </c>
      <c r="D121" t="s">
        <v>14</v>
      </c>
      <c r="E121" t="s">
        <v>167</v>
      </c>
      <c r="F121" t="s">
        <v>168</v>
      </c>
      <c r="G121" t="s">
        <v>390</v>
      </c>
      <c r="H121" t="s">
        <v>391</v>
      </c>
      <c r="I121">
        <v>186</v>
      </c>
      <c r="J121">
        <v>20</v>
      </c>
      <c r="K121">
        <v>329</v>
      </c>
      <c r="L121">
        <v>8393.8845291300004</v>
      </c>
    </row>
    <row r="122" spans="1:12" x14ac:dyDescent="0.25">
      <c r="A122" t="s">
        <v>12</v>
      </c>
      <c r="B122" t="s">
        <v>67</v>
      </c>
      <c r="C122" t="s">
        <v>68</v>
      </c>
      <c r="D122" t="s">
        <v>14</v>
      </c>
      <c r="E122" t="s">
        <v>69</v>
      </c>
      <c r="F122" t="s">
        <v>70</v>
      </c>
      <c r="G122" t="s">
        <v>396</v>
      </c>
      <c r="H122" t="s">
        <v>397</v>
      </c>
      <c r="I122">
        <v>29</v>
      </c>
      <c r="J122">
        <v>20</v>
      </c>
      <c r="K122">
        <v>323</v>
      </c>
      <c r="L122">
        <v>8347.5317531300007</v>
      </c>
    </row>
    <row r="123" spans="1:12" x14ac:dyDescent="0.25">
      <c r="A123" t="s">
        <v>12</v>
      </c>
      <c r="B123" t="s">
        <v>45</v>
      </c>
      <c r="C123" t="s">
        <v>155</v>
      </c>
      <c r="D123" t="s">
        <v>14</v>
      </c>
      <c r="E123" t="s">
        <v>47</v>
      </c>
      <c r="F123" t="s">
        <v>156</v>
      </c>
      <c r="G123" t="s">
        <v>400</v>
      </c>
      <c r="H123" t="s">
        <v>401</v>
      </c>
      <c r="I123">
        <v>467</v>
      </c>
      <c r="J123">
        <v>20</v>
      </c>
      <c r="K123">
        <v>328</v>
      </c>
      <c r="L123">
        <v>8336.5254569600002</v>
      </c>
    </row>
    <row r="124" spans="1:12" x14ac:dyDescent="0.25">
      <c r="A124" t="s">
        <v>12</v>
      </c>
      <c r="B124" t="s">
        <v>285</v>
      </c>
      <c r="C124" t="s">
        <v>203</v>
      </c>
      <c r="D124" t="s">
        <v>14</v>
      </c>
      <c r="E124" t="s">
        <v>286</v>
      </c>
      <c r="F124" t="s">
        <v>287</v>
      </c>
      <c r="G124" t="s">
        <v>402</v>
      </c>
      <c r="H124" t="s">
        <v>403</v>
      </c>
      <c r="I124">
        <v>226</v>
      </c>
      <c r="J124">
        <v>20</v>
      </c>
      <c r="K124">
        <v>336</v>
      </c>
      <c r="L124">
        <v>8335.3439452099992</v>
      </c>
    </row>
    <row r="125" spans="1:12" x14ac:dyDescent="0.25">
      <c r="A125" t="s">
        <v>12</v>
      </c>
      <c r="B125" t="s">
        <v>45</v>
      </c>
      <c r="C125" t="s">
        <v>404</v>
      </c>
      <c r="D125" t="s">
        <v>14</v>
      </c>
      <c r="E125" t="s">
        <v>47</v>
      </c>
      <c r="F125" t="s">
        <v>405</v>
      </c>
      <c r="G125" t="s">
        <v>406</v>
      </c>
      <c r="H125" t="s">
        <v>407</v>
      </c>
      <c r="I125">
        <v>449</v>
      </c>
      <c r="J125">
        <v>20</v>
      </c>
      <c r="K125">
        <v>328</v>
      </c>
      <c r="L125">
        <v>8332.0441547699993</v>
      </c>
    </row>
    <row r="126" spans="1:12" x14ac:dyDescent="0.25">
      <c r="A126" t="s">
        <v>12</v>
      </c>
      <c r="B126" t="s">
        <v>61</v>
      </c>
      <c r="C126" t="s">
        <v>147</v>
      </c>
      <c r="D126" t="s">
        <v>14</v>
      </c>
      <c r="E126" t="s">
        <v>63</v>
      </c>
      <c r="F126" t="s">
        <v>148</v>
      </c>
      <c r="G126" t="s">
        <v>408</v>
      </c>
      <c r="H126" t="s">
        <v>409</v>
      </c>
      <c r="I126">
        <v>222</v>
      </c>
      <c r="J126">
        <v>20</v>
      </c>
      <c r="K126">
        <v>335</v>
      </c>
      <c r="L126">
        <v>8321.4020626500005</v>
      </c>
    </row>
    <row r="127" spans="1:12" x14ac:dyDescent="0.25">
      <c r="A127" t="s">
        <v>12</v>
      </c>
      <c r="B127" t="s">
        <v>165</v>
      </c>
      <c r="C127" t="s">
        <v>166</v>
      </c>
      <c r="D127" t="s">
        <v>14</v>
      </c>
      <c r="E127" t="s">
        <v>167</v>
      </c>
      <c r="F127" t="s">
        <v>168</v>
      </c>
      <c r="G127" t="s">
        <v>410</v>
      </c>
      <c r="H127" t="s">
        <v>411</v>
      </c>
      <c r="I127">
        <v>202</v>
      </c>
      <c r="J127">
        <v>20</v>
      </c>
      <c r="K127">
        <v>329</v>
      </c>
      <c r="L127">
        <v>8318.0517333200005</v>
      </c>
    </row>
    <row r="128" spans="1:12" x14ac:dyDescent="0.25">
      <c r="A128" t="s">
        <v>12</v>
      </c>
      <c r="B128" t="s">
        <v>61</v>
      </c>
      <c r="C128" t="s">
        <v>62</v>
      </c>
      <c r="D128" t="s">
        <v>14</v>
      </c>
      <c r="E128" t="s">
        <v>63</v>
      </c>
      <c r="F128" t="s">
        <v>64</v>
      </c>
      <c r="G128" t="s">
        <v>412</v>
      </c>
      <c r="H128" t="s">
        <v>105</v>
      </c>
      <c r="I128">
        <v>349</v>
      </c>
      <c r="J128">
        <v>20</v>
      </c>
      <c r="K128">
        <v>335</v>
      </c>
      <c r="L128">
        <v>8313.0833898500005</v>
      </c>
    </row>
    <row r="129" spans="1:12" x14ac:dyDescent="0.25">
      <c r="A129" t="s">
        <v>12</v>
      </c>
      <c r="B129" t="s">
        <v>67</v>
      </c>
      <c r="C129" t="s">
        <v>68</v>
      </c>
      <c r="D129" t="s">
        <v>14</v>
      </c>
      <c r="E129" t="s">
        <v>69</v>
      </c>
      <c r="F129" t="s">
        <v>70</v>
      </c>
      <c r="G129" t="s">
        <v>413</v>
      </c>
      <c r="H129" t="s">
        <v>414</v>
      </c>
      <c r="I129">
        <v>550</v>
      </c>
      <c r="J129">
        <v>20</v>
      </c>
      <c r="K129">
        <v>323</v>
      </c>
      <c r="L129">
        <v>8309.6898759399992</v>
      </c>
    </row>
    <row r="130" spans="1:12" x14ac:dyDescent="0.25">
      <c r="A130" t="s">
        <v>12</v>
      </c>
      <c r="B130" t="s">
        <v>13</v>
      </c>
      <c r="C130" t="s">
        <v>13</v>
      </c>
      <c r="D130" t="s">
        <v>14</v>
      </c>
      <c r="E130" t="s">
        <v>15</v>
      </c>
      <c r="F130" t="s">
        <v>16</v>
      </c>
      <c r="G130" t="s">
        <v>417</v>
      </c>
      <c r="H130" t="s">
        <v>418</v>
      </c>
      <c r="I130">
        <v>745</v>
      </c>
      <c r="J130">
        <v>20</v>
      </c>
      <c r="K130">
        <v>606</v>
      </c>
      <c r="L130">
        <v>8303.2910223399995</v>
      </c>
    </row>
    <row r="131" spans="1:12" x14ac:dyDescent="0.25">
      <c r="A131" t="s">
        <v>12</v>
      </c>
      <c r="B131" t="s">
        <v>285</v>
      </c>
      <c r="C131" t="s">
        <v>203</v>
      </c>
      <c r="D131" t="s">
        <v>14</v>
      </c>
      <c r="E131" t="s">
        <v>286</v>
      </c>
      <c r="F131" t="s">
        <v>287</v>
      </c>
      <c r="G131" t="s">
        <v>419</v>
      </c>
      <c r="H131" t="s">
        <v>420</v>
      </c>
      <c r="I131">
        <v>167</v>
      </c>
      <c r="J131">
        <v>20</v>
      </c>
      <c r="K131">
        <v>336</v>
      </c>
      <c r="L131">
        <v>8293.2864247399993</v>
      </c>
    </row>
    <row r="132" spans="1:12" x14ac:dyDescent="0.25">
      <c r="A132" t="s">
        <v>12</v>
      </c>
      <c r="B132" t="s">
        <v>61</v>
      </c>
      <c r="C132" t="s">
        <v>314</v>
      </c>
      <c r="D132" t="s">
        <v>14</v>
      </c>
      <c r="E132" t="s">
        <v>63</v>
      </c>
      <c r="F132" t="s">
        <v>315</v>
      </c>
      <c r="G132" t="s">
        <v>421</v>
      </c>
      <c r="H132" t="s">
        <v>422</v>
      </c>
      <c r="I132">
        <v>593</v>
      </c>
      <c r="J132">
        <v>20</v>
      </c>
      <c r="K132">
        <v>335</v>
      </c>
      <c r="L132">
        <v>8289.3716887099999</v>
      </c>
    </row>
    <row r="133" spans="1:12" x14ac:dyDescent="0.25">
      <c r="A133" t="s">
        <v>12</v>
      </c>
      <c r="B133" t="s">
        <v>67</v>
      </c>
      <c r="C133" t="s">
        <v>423</v>
      </c>
      <c r="D133" t="s">
        <v>14</v>
      </c>
      <c r="E133" t="s">
        <v>69</v>
      </c>
      <c r="F133" t="s">
        <v>424</v>
      </c>
      <c r="G133" t="s">
        <v>425</v>
      </c>
      <c r="H133" t="s">
        <v>426</v>
      </c>
      <c r="I133">
        <v>237</v>
      </c>
      <c r="J133">
        <v>20</v>
      </c>
      <c r="K133">
        <v>323</v>
      </c>
      <c r="L133">
        <v>8287.7522941000007</v>
      </c>
    </row>
    <row r="134" spans="1:12" x14ac:dyDescent="0.25">
      <c r="A134" t="s">
        <v>12</v>
      </c>
      <c r="B134" t="s">
        <v>165</v>
      </c>
      <c r="C134" t="s">
        <v>166</v>
      </c>
      <c r="D134" t="s">
        <v>14</v>
      </c>
      <c r="E134" t="s">
        <v>167</v>
      </c>
      <c r="F134" t="s">
        <v>168</v>
      </c>
      <c r="G134" t="s">
        <v>427</v>
      </c>
      <c r="H134" t="s">
        <v>428</v>
      </c>
      <c r="I134">
        <v>226</v>
      </c>
      <c r="J134">
        <v>20</v>
      </c>
      <c r="K134">
        <v>329</v>
      </c>
      <c r="L134">
        <v>8287.0417250499995</v>
      </c>
    </row>
    <row r="135" spans="1:12" x14ac:dyDescent="0.25">
      <c r="A135" t="s">
        <v>12</v>
      </c>
      <c r="B135" t="s">
        <v>23</v>
      </c>
      <c r="C135" t="s">
        <v>24</v>
      </c>
      <c r="D135" t="s">
        <v>14</v>
      </c>
      <c r="E135" t="s">
        <v>25</v>
      </c>
      <c r="F135" t="s">
        <v>26</v>
      </c>
      <c r="G135" t="s">
        <v>429</v>
      </c>
      <c r="H135" t="s">
        <v>430</v>
      </c>
      <c r="I135">
        <v>247</v>
      </c>
      <c r="J135">
        <v>20</v>
      </c>
      <c r="K135">
        <v>343</v>
      </c>
      <c r="L135">
        <v>8282.2144027699997</v>
      </c>
    </row>
    <row r="136" spans="1:12" x14ac:dyDescent="0.25">
      <c r="A136" t="s">
        <v>12</v>
      </c>
      <c r="B136" t="s">
        <v>45</v>
      </c>
      <c r="C136" t="s">
        <v>155</v>
      </c>
      <c r="D136" t="s">
        <v>14</v>
      </c>
      <c r="E136" t="s">
        <v>47</v>
      </c>
      <c r="F136" t="s">
        <v>156</v>
      </c>
      <c r="G136" t="s">
        <v>431</v>
      </c>
      <c r="H136" t="s">
        <v>432</v>
      </c>
      <c r="I136">
        <v>1216</v>
      </c>
      <c r="J136">
        <v>20</v>
      </c>
      <c r="K136">
        <v>328</v>
      </c>
      <c r="L136">
        <v>8281.0101423899996</v>
      </c>
    </row>
    <row r="137" spans="1:12" x14ac:dyDescent="0.25">
      <c r="A137" t="s">
        <v>12</v>
      </c>
      <c r="B137" t="s">
        <v>23</v>
      </c>
      <c r="C137" t="s">
        <v>53</v>
      </c>
      <c r="D137" t="s">
        <v>14</v>
      </c>
      <c r="E137" t="s">
        <v>25</v>
      </c>
      <c r="F137" t="s">
        <v>54</v>
      </c>
      <c r="G137" t="s">
        <v>433</v>
      </c>
      <c r="H137" t="s">
        <v>434</v>
      </c>
      <c r="I137">
        <v>510</v>
      </c>
      <c r="J137">
        <v>20</v>
      </c>
      <c r="K137">
        <v>343</v>
      </c>
      <c r="L137">
        <v>8265.3721232099997</v>
      </c>
    </row>
    <row r="138" spans="1:12" x14ac:dyDescent="0.25">
      <c r="A138" t="s">
        <v>12</v>
      </c>
      <c r="B138" t="s">
        <v>23</v>
      </c>
      <c r="C138" t="s">
        <v>437</v>
      </c>
      <c r="D138" t="s">
        <v>14</v>
      </c>
      <c r="E138" t="s">
        <v>25</v>
      </c>
      <c r="F138" t="s">
        <v>438</v>
      </c>
      <c r="G138" t="s">
        <v>439</v>
      </c>
      <c r="H138" t="s">
        <v>440</v>
      </c>
      <c r="I138">
        <v>405</v>
      </c>
      <c r="J138">
        <v>20</v>
      </c>
      <c r="K138">
        <v>343</v>
      </c>
      <c r="L138">
        <v>8257.4531247699997</v>
      </c>
    </row>
    <row r="139" spans="1:12" x14ac:dyDescent="0.25">
      <c r="A139" t="s">
        <v>12</v>
      </c>
      <c r="B139" t="s">
        <v>285</v>
      </c>
      <c r="C139" t="s">
        <v>203</v>
      </c>
      <c r="D139" t="s">
        <v>14</v>
      </c>
      <c r="E139" t="s">
        <v>286</v>
      </c>
      <c r="F139" t="s">
        <v>287</v>
      </c>
      <c r="G139" t="s">
        <v>441</v>
      </c>
      <c r="H139" t="s">
        <v>442</v>
      </c>
      <c r="I139">
        <v>566</v>
      </c>
      <c r="J139">
        <v>20</v>
      </c>
      <c r="K139">
        <v>336</v>
      </c>
      <c r="L139">
        <v>8252.21306276</v>
      </c>
    </row>
    <row r="140" spans="1:12" x14ac:dyDescent="0.25">
      <c r="A140" t="s">
        <v>12</v>
      </c>
      <c r="B140" t="s">
        <v>61</v>
      </c>
      <c r="C140" t="s">
        <v>326</v>
      </c>
      <c r="D140" t="s">
        <v>14</v>
      </c>
      <c r="E140" t="s">
        <v>63</v>
      </c>
      <c r="F140" t="s">
        <v>327</v>
      </c>
      <c r="G140" t="s">
        <v>443</v>
      </c>
      <c r="H140" t="s">
        <v>444</v>
      </c>
      <c r="I140">
        <v>582</v>
      </c>
      <c r="J140">
        <v>20</v>
      </c>
      <c r="K140">
        <v>335</v>
      </c>
      <c r="L140">
        <v>8251.75181204</v>
      </c>
    </row>
    <row r="141" spans="1:12" x14ac:dyDescent="0.25">
      <c r="A141" t="s">
        <v>12</v>
      </c>
      <c r="B141" t="s">
        <v>23</v>
      </c>
      <c r="C141" t="s">
        <v>33</v>
      </c>
      <c r="D141" t="s">
        <v>14</v>
      </c>
      <c r="E141" t="s">
        <v>25</v>
      </c>
      <c r="F141" t="s">
        <v>34</v>
      </c>
      <c r="G141" t="s">
        <v>445</v>
      </c>
      <c r="H141" t="s">
        <v>446</v>
      </c>
      <c r="I141">
        <v>475</v>
      </c>
      <c r="J141">
        <v>20</v>
      </c>
      <c r="K141">
        <v>343</v>
      </c>
      <c r="L141">
        <v>8247.3930898300005</v>
      </c>
    </row>
    <row r="142" spans="1:12" x14ac:dyDescent="0.25">
      <c r="A142" t="s">
        <v>12</v>
      </c>
      <c r="B142" t="s">
        <v>23</v>
      </c>
      <c r="C142" t="s">
        <v>24</v>
      </c>
      <c r="D142" t="s">
        <v>14</v>
      </c>
      <c r="E142" t="s">
        <v>25</v>
      </c>
      <c r="F142" t="s">
        <v>26</v>
      </c>
      <c r="G142" t="s">
        <v>447</v>
      </c>
      <c r="H142" t="s">
        <v>448</v>
      </c>
      <c r="I142">
        <v>128</v>
      </c>
      <c r="J142">
        <v>20</v>
      </c>
      <c r="K142">
        <v>343</v>
      </c>
      <c r="L142">
        <v>8238.5377412599992</v>
      </c>
    </row>
    <row r="143" spans="1:12" x14ac:dyDescent="0.25">
      <c r="A143" t="s">
        <v>12</v>
      </c>
      <c r="B143" t="s">
        <v>61</v>
      </c>
      <c r="C143" t="s">
        <v>105</v>
      </c>
      <c r="D143" t="s">
        <v>14</v>
      </c>
      <c r="E143" t="s">
        <v>63</v>
      </c>
      <c r="F143" t="s">
        <v>106</v>
      </c>
      <c r="G143" t="s">
        <v>449</v>
      </c>
      <c r="H143" t="s">
        <v>450</v>
      </c>
      <c r="I143">
        <v>402</v>
      </c>
      <c r="J143">
        <v>20</v>
      </c>
      <c r="K143">
        <v>335</v>
      </c>
      <c r="L143">
        <v>8233.0382626999999</v>
      </c>
    </row>
    <row r="144" spans="1:12" x14ac:dyDescent="0.25">
      <c r="A144" t="s">
        <v>12</v>
      </c>
      <c r="B144" t="s">
        <v>23</v>
      </c>
      <c r="C144" t="s">
        <v>24</v>
      </c>
      <c r="D144" t="s">
        <v>14</v>
      </c>
      <c r="E144" t="s">
        <v>25</v>
      </c>
      <c r="F144" t="s">
        <v>26</v>
      </c>
      <c r="G144" t="s">
        <v>451</v>
      </c>
      <c r="H144" t="s">
        <v>452</v>
      </c>
      <c r="I144">
        <v>68</v>
      </c>
      <c r="J144">
        <v>20</v>
      </c>
      <c r="K144">
        <v>343</v>
      </c>
      <c r="L144">
        <v>8232.5218368499991</v>
      </c>
    </row>
    <row r="145" spans="1:12" x14ac:dyDescent="0.25">
      <c r="A145" t="s">
        <v>12</v>
      </c>
      <c r="B145" t="s">
        <v>67</v>
      </c>
      <c r="C145" t="s">
        <v>68</v>
      </c>
      <c r="D145" t="s">
        <v>14</v>
      </c>
      <c r="E145" t="s">
        <v>69</v>
      </c>
      <c r="F145" t="s">
        <v>70</v>
      </c>
      <c r="G145" t="s">
        <v>453</v>
      </c>
      <c r="H145" t="s">
        <v>454</v>
      </c>
      <c r="I145">
        <v>137</v>
      </c>
      <c r="J145">
        <v>20</v>
      </c>
      <c r="K145">
        <v>323</v>
      </c>
      <c r="L145">
        <v>8231.8976607200002</v>
      </c>
    </row>
    <row r="146" spans="1:12" x14ac:dyDescent="0.25">
      <c r="A146" t="s">
        <v>12</v>
      </c>
      <c r="B146" t="s">
        <v>85</v>
      </c>
      <c r="C146" t="s">
        <v>86</v>
      </c>
      <c r="D146" t="s">
        <v>14</v>
      </c>
      <c r="E146" t="s">
        <v>87</v>
      </c>
      <c r="F146" t="s">
        <v>88</v>
      </c>
      <c r="G146" t="s">
        <v>455</v>
      </c>
      <c r="H146" t="s">
        <v>456</v>
      </c>
      <c r="I146">
        <v>222</v>
      </c>
      <c r="J146">
        <v>20</v>
      </c>
      <c r="K146">
        <v>338</v>
      </c>
      <c r="L146">
        <v>8216.9454521799998</v>
      </c>
    </row>
    <row r="147" spans="1:12" x14ac:dyDescent="0.25">
      <c r="A147" t="s">
        <v>12</v>
      </c>
      <c r="B147" t="s">
        <v>67</v>
      </c>
      <c r="C147" t="s">
        <v>68</v>
      </c>
      <c r="D147" t="s">
        <v>14</v>
      </c>
      <c r="E147" t="s">
        <v>69</v>
      </c>
      <c r="F147" t="s">
        <v>70</v>
      </c>
      <c r="G147" t="s">
        <v>459</v>
      </c>
      <c r="H147" t="s">
        <v>460</v>
      </c>
      <c r="I147">
        <v>119</v>
      </c>
      <c r="J147">
        <v>20</v>
      </c>
      <c r="K147">
        <v>323</v>
      </c>
      <c r="L147">
        <v>8209.8169570299997</v>
      </c>
    </row>
    <row r="148" spans="1:12" x14ac:dyDescent="0.25">
      <c r="A148" t="s">
        <v>12</v>
      </c>
      <c r="B148" t="s">
        <v>45</v>
      </c>
      <c r="C148" t="s">
        <v>465</v>
      </c>
      <c r="D148" t="s">
        <v>14</v>
      </c>
      <c r="E148" t="s">
        <v>47</v>
      </c>
      <c r="F148" t="s">
        <v>466</v>
      </c>
      <c r="G148" t="s">
        <v>467</v>
      </c>
      <c r="H148" t="s">
        <v>468</v>
      </c>
      <c r="I148">
        <v>620</v>
      </c>
      <c r="J148">
        <v>20</v>
      </c>
      <c r="K148">
        <v>328</v>
      </c>
      <c r="L148">
        <v>8199.2257402100004</v>
      </c>
    </row>
    <row r="149" spans="1:12" x14ac:dyDescent="0.25">
      <c r="A149" t="s">
        <v>12</v>
      </c>
      <c r="B149" t="s">
        <v>61</v>
      </c>
      <c r="C149" t="s">
        <v>62</v>
      </c>
      <c r="D149" t="s">
        <v>14</v>
      </c>
      <c r="E149" t="s">
        <v>63</v>
      </c>
      <c r="F149" t="s">
        <v>64</v>
      </c>
      <c r="G149" t="s">
        <v>469</v>
      </c>
      <c r="H149" t="s">
        <v>470</v>
      </c>
      <c r="I149">
        <v>614</v>
      </c>
      <c r="J149">
        <v>20</v>
      </c>
      <c r="K149">
        <v>335</v>
      </c>
      <c r="L149">
        <v>8193.9056129599994</v>
      </c>
    </row>
    <row r="150" spans="1:12" x14ac:dyDescent="0.25">
      <c r="A150" t="s">
        <v>12</v>
      </c>
      <c r="B150" t="s">
        <v>285</v>
      </c>
      <c r="C150" t="s">
        <v>203</v>
      </c>
      <c r="D150" t="s">
        <v>14</v>
      </c>
      <c r="E150" t="s">
        <v>286</v>
      </c>
      <c r="F150" t="s">
        <v>287</v>
      </c>
      <c r="G150" t="s">
        <v>471</v>
      </c>
      <c r="H150" t="s">
        <v>472</v>
      </c>
      <c r="I150">
        <v>128</v>
      </c>
      <c r="J150">
        <v>20</v>
      </c>
      <c r="K150">
        <v>336</v>
      </c>
      <c r="L150">
        <v>8190.7881906299999</v>
      </c>
    </row>
    <row r="151" spans="1:12" x14ac:dyDescent="0.25">
      <c r="A151" t="s">
        <v>12</v>
      </c>
      <c r="B151" t="s">
        <v>61</v>
      </c>
      <c r="C151" t="s">
        <v>105</v>
      </c>
      <c r="D151" t="s">
        <v>14</v>
      </c>
      <c r="E151" t="s">
        <v>63</v>
      </c>
      <c r="F151" t="s">
        <v>106</v>
      </c>
      <c r="G151" t="s">
        <v>473</v>
      </c>
      <c r="H151" t="s">
        <v>474</v>
      </c>
      <c r="I151">
        <v>210</v>
      </c>
      <c r="J151">
        <v>20</v>
      </c>
      <c r="K151">
        <v>335</v>
      </c>
      <c r="L151">
        <v>8189.9431154900003</v>
      </c>
    </row>
    <row r="152" spans="1:12" x14ac:dyDescent="0.25">
      <c r="A152" t="s">
        <v>12</v>
      </c>
      <c r="B152" t="s">
        <v>13</v>
      </c>
      <c r="C152" t="s">
        <v>19</v>
      </c>
      <c r="D152" t="s">
        <v>14</v>
      </c>
      <c r="E152" t="s">
        <v>15</v>
      </c>
      <c r="F152" t="s">
        <v>20</v>
      </c>
      <c r="G152" t="s">
        <v>475</v>
      </c>
      <c r="H152" t="s">
        <v>476</v>
      </c>
      <c r="I152">
        <v>154</v>
      </c>
      <c r="J152">
        <v>20</v>
      </c>
      <c r="K152">
        <v>606</v>
      </c>
      <c r="L152">
        <v>8185.0924191200002</v>
      </c>
    </row>
    <row r="153" spans="1:12" x14ac:dyDescent="0.25">
      <c r="A153" t="s">
        <v>12</v>
      </c>
      <c r="B153" t="s">
        <v>23</v>
      </c>
      <c r="C153" t="s">
        <v>115</v>
      </c>
      <c r="D153" t="s">
        <v>14</v>
      </c>
      <c r="E153" t="s">
        <v>25</v>
      </c>
      <c r="F153" t="s">
        <v>116</v>
      </c>
      <c r="G153" t="s">
        <v>477</v>
      </c>
      <c r="H153" t="s">
        <v>478</v>
      </c>
      <c r="I153">
        <v>541</v>
      </c>
      <c r="J153">
        <v>20</v>
      </c>
      <c r="K153">
        <v>343</v>
      </c>
      <c r="L153">
        <v>8184.5753860900004</v>
      </c>
    </row>
    <row r="154" spans="1:12" x14ac:dyDescent="0.25">
      <c r="A154" t="s">
        <v>12</v>
      </c>
      <c r="B154" t="s">
        <v>13</v>
      </c>
      <c r="C154" t="s">
        <v>19</v>
      </c>
      <c r="D154" t="s">
        <v>14</v>
      </c>
      <c r="E154" t="s">
        <v>15</v>
      </c>
      <c r="F154" t="s">
        <v>20</v>
      </c>
      <c r="G154" t="s">
        <v>479</v>
      </c>
      <c r="H154" t="s">
        <v>480</v>
      </c>
      <c r="I154">
        <v>121</v>
      </c>
      <c r="J154">
        <v>20</v>
      </c>
      <c r="K154">
        <v>606</v>
      </c>
      <c r="L154">
        <v>8179.0810295700003</v>
      </c>
    </row>
    <row r="155" spans="1:12" x14ac:dyDescent="0.25">
      <c r="A155" t="s">
        <v>12</v>
      </c>
      <c r="B155" t="s">
        <v>45</v>
      </c>
      <c r="C155" t="s">
        <v>465</v>
      </c>
      <c r="D155" t="s">
        <v>14</v>
      </c>
      <c r="E155" t="s">
        <v>47</v>
      </c>
      <c r="F155" t="s">
        <v>466</v>
      </c>
      <c r="G155" t="s">
        <v>481</v>
      </c>
      <c r="H155" t="s">
        <v>482</v>
      </c>
      <c r="I155">
        <v>1325</v>
      </c>
      <c r="J155">
        <v>20</v>
      </c>
      <c r="K155">
        <v>328</v>
      </c>
      <c r="L155">
        <v>8176.2516088100001</v>
      </c>
    </row>
    <row r="156" spans="1:12" x14ac:dyDescent="0.25">
      <c r="A156" t="s">
        <v>12</v>
      </c>
      <c r="B156" t="s">
        <v>13</v>
      </c>
      <c r="C156" t="s">
        <v>13</v>
      </c>
      <c r="D156" t="s">
        <v>14</v>
      </c>
      <c r="E156" t="s">
        <v>15</v>
      </c>
      <c r="F156" t="s">
        <v>16</v>
      </c>
      <c r="G156" t="s">
        <v>483</v>
      </c>
      <c r="H156" t="s">
        <v>484</v>
      </c>
      <c r="I156">
        <v>362</v>
      </c>
      <c r="J156">
        <v>20</v>
      </c>
      <c r="K156">
        <v>606</v>
      </c>
      <c r="L156">
        <v>8175.49939498</v>
      </c>
    </row>
    <row r="157" spans="1:12" x14ac:dyDescent="0.25">
      <c r="A157" t="s">
        <v>12</v>
      </c>
      <c r="B157" t="s">
        <v>285</v>
      </c>
      <c r="C157" t="s">
        <v>203</v>
      </c>
      <c r="D157" t="s">
        <v>14</v>
      </c>
      <c r="E157" t="s">
        <v>286</v>
      </c>
      <c r="F157" t="s">
        <v>287</v>
      </c>
      <c r="G157" t="s">
        <v>485</v>
      </c>
      <c r="H157" t="s">
        <v>486</v>
      </c>
      <c r="I157">
        <v>378</v>
      </c>
      <c r="J157">
        <v>20</v>
      </c>
      <c r="K157">
        <v>336</v>
      </c>
      <c r="L157">
        <v>8161.8532534200003</v>
      </c>
    </row>
    <row r="158" spans="1:12" x14ac:dyDescent="0.25">
      <c r="A158" t="s">
        <v>12</v>
      </c>
      <c r="B158" t="s">
        <v>487</v>
      </c>
      <c r="C158" t="s">
        <v>488</v>
      </c>
      <c r="D158" t="s">
        <v>14</v>
      </c>
      <c r="E158" t="s">
        <v>489</v>
      </c>
      <c r="F158" t="s">
        <v>490</v>
      </c>
      <c r="G158" t="s">
        <v>491</v>
      </c>
      <c r="H158" t="s">
        <v>492</v>
      </c>
      <c r="I158">
        <v>138</v>
      </c>
      <c r="J158">
        <v>20</v>
      </c>
      <c r="K158">
        <v>326</v>
      </c>
      <c r="L158">
        <v>8158.45189992</v>
      </c>
    </row>
    <row r="159" spans="1:12" x14ac:dyDescent="0.25">
      <c r="A159" t="s">
        <v>12</v>
      </c>
      <c r="B159" t="s">
        <v>23</v>
      </c>
      <c r="C159" t="s">
        <v>24</v>
      </c>
      <c r="D159" t="s">
        <v>14</v>
      </c>
      <c r="E159" t="s">
        <v>25</v>
      </c>
      <c r="F159" t="s">
        <v>26</v>
      </c>
      <c r="G159" t="s">
        <v>495</v>
      </c>
      <c r="H159" t="s">
        <v>496</v>
      </c>
      <c r="I159">
        <v>109</v>
      </c>
      <c r="J159">
        <v>20</v>
      </c>
      <c r="K159">
        <v>343</v>
      </c>
      <c r="L159">
        <v>8150.1345834000003</v>
      </c>
    </row>
    <row r="160" spans="1:12" x14ac:dyDescent="0.25">
      <c r="A160" t="s">
        <v>12</v>
      </c>
      <c r="B160" t="s">
        <v>85</v>
      </c>
      <c r="C160" t="s">
        <v>86</v>
      </c>
      <c r="D160" t="s">
        <v>14</v>
      </c>
      <c r="E160" t="s">
        <v>87</v>
      </c>
      <c r="F160" t="s">
        <v>88</v>
      </c>
      <c r="G160" t="s">
        <v>499</v>
      </c>
      <c r="H160" t="s">
        <v>500</v>
      </c>
      <c r="I160">
        <v>535</v>
      </c>
      <c r="J160">
        <v>20</v>
      </c>
      <c r="K160">
        <v>338</v>
      </c>
      <c r="L160">
        <v>8146.6838167200003</v>
      </c>
    </row>
    <row r="161" spans="1:12" x14ac:dyDescent="0.25">
      <c r="A161" t="s">
        <v>12</v>
      </c>
      <c r="B161" t="s">
        <v>23</v>
      </c>
      <c r="C161" t="s">
        <v>171</v>
      </c>
      <c r="D161" t="s">
        <v>14</v>
      </c>
      <c r="E161" t="s">
        <v>25</v>
      </c>
      <c r="F161" t="s">
        <v>172</v>
      </c>
      <c r="G161" t="s">
        <v>503</v>
      </c>
      <c r="H161" t="s">
        <v>504</v>
      </c>
      <c r="I161">
        <v>669</v>
      </c>
      <c r="J161">
        <v>20</v>
      </c>
      <c r="K161">
        <v>343</v>
      </c>
      <c r="L161">
        <v>8144.1799679300002</v>
      </c>
    </row>
    <row r="162" spans="1:12" x14ac:dyDescent="0.25">
      <c r="A162" t="s">
        <v>12</v>
      </c>
      <c r="B162" t="s">
        <v>13</v>
      </c>
      <c r="C162" t="s">
        <v>13</v>
      </c>
      <c r="D162" t="s">
        <v>14</v>
      </c>
      <c r="E162" t="s">
        <v>15</v>
      </c>
      <c r="F162" t="s">
        <v>16</v>
      </c>
      <c r="G162" t="s">
        <v>505</v>
      </c>
      <c r="H162" t="s">
        <v>506</v>
      </c>
      <c r="I162">
        <v>734</v>
      </c>
      <c r="J162">
        <v>20</v>
      </c>
      <c r="K162">
        <v>606</v>
      </c>
      <c r="L162">
        <v>8130.78969925</v>
      </c>
    </row>
    <row r="163" spans="1:12" x14ac:dyDescent="0.25">
      <c r="A163" t="s">
        <v>12</v>
      </c>
      <c r="B163" t="s">
        <v>487</v>
      </c>
      <c r="C163" t="s">
        <v>509</v>
      </c>
      <c r="D163" t="s">
        <v>14</v>
      </c>
      <c r="E163" t="s">
        <v>489</v>
      </c>
      <c r="F163" t="s">
        <v>510</v>
      </c>
      <c r="G163" t="s">
        <v>511</v>
      </c>
      <c r="H163" t="s">
        <v>512</v>
      </c>
      <c r="I163">
        <v>93</v>
      </c>
      <c r="J163">
        <v>20</v>
      </c>
      <c r="K163">
        <v>326</v>
      </c>
      <c r="L163">
        <v>8110.8031409799996</v>
      </c>
    </row>
    <row r="164" spans="1:12" x14ac:dyDescent="0.25">
      <c r="A164" t="s">
        <v>12</v>
      </c>
      <c r="B164" t="s">
        <v>165</v>
      </c>
      <c r="C164" t="s">
        <v>166</v>
      </c>
      <c r="D164" t="s">
        <v>14</v>
      </c>
      <c r="E164" t="s">
        <v>167</v>
      </c>
      <c r="F164" t="s">
        <v>168</v>
      </c>
      <c r="G164" t="s">
        <v>515</v>
      </c>
      <c r="H164" t="s">
        <v>516</v>
      </c>
      <c r="I164">
        <v>190</v>
      </c>
      <c r="J164">
        <v>20</v>
      </c>
      <c r="K164">
        <v>329</v>
      </c>
      <c r="L164">
        <v>8106.78222104</v>
      </c>
    </row>
    <row r="165" spans="1:12" x14ac:dyDescent="0.25">
      <c r="A165" t="s">
        <v>12</v>
      </c>
      <c r="B165" t="s">
        <v>23</v>
      </c>
      <c r="C165" t="s">
        <v>24</v>
      </c>
      <c r="D165" t="s">
        <v>14</v>
      </c>
      <c r="E165" t="s">
        <v>25</v>
      </c>
      <c r="F165" t="s">
        <v>26</v>
      </c>
      <c r="G165" t="s">
        <v>517</v>
      </c>
      <c r="H165" t="s">
        <v>518</v>
      </c>
      <c r="I165">
        <v>317</v>
      </c>
      <c r="J165">
        <v>20</v>
      </c>
      <c r="K165">
        <v>343</v>
      </c>
      <c r="L165">
        <v>8102.0344560800004</v>
      </c>
    </row>
    <row r="166" spans="1:12" x14ac:dyDescent="0.25">
      <c r="A166" t="s">
        <v>12</v>
      </c>
      <c r="B166" t="s">
        <v>45</v>
      </c>
      <c r="C166" t="s">
        <v>46</v>
      </c>
      <c r="D166" t="s">
        <v>14</v>
      </c>
      <c r="E166" t="s">
        <v>47</v>
      </c>
      <c r="F166" t="s">
        <v>48</v>
      </c>
      <c r="G166" t="s">
        <v>519</v>
      </c>
      <c r="H166" t="s">
        <v>520</v>
      </c>
      <c r="I166">
        <v>1348</v>
      </c>
      <c r="J166">
        <v>20</v>
      </c>
      <c r="K166">
        <v>328</v>
      </c>
      <c r="L166">
        <v>8096.1674652900001</v>
      </c>
    </row>
    <row r="167" spans="1:12" x14ac:dyDescent="0.25">
      <c r="A167" t="s">
        <v>12</v>
      </c>
      <c r="B167" t="s">
        <v>67</v>
      </c>
      <c r="C167" t="s">
        <v>521</v>
      </c>
      <c r="D167" t="s">
        <v>14</v>
      </c>
      <c r="E167" t="s">
        <v>69</v>
      </c>
      <c r="F167" t="s">
        <v>522</v>
      </c>
      <c r="G167" t="s">
        <v>523</v>
      </c>
      <c r="H167" t="s">
        <v>524</v>
      </c>
      <c r="I167">
        <v>498</v>
      </c>
      <c r="J167">
        <v>20</v>
      </c>
      <c r="K167">
        <v>323</v>
      </c>
      <c r="L167">
        <v>8095.4770132599997</v>
      </c>
    </row>
    <row r="168" spans="1:12" x14ac:dyDescent="0.25">
      <c r="A168" t="s">
        <v>12</v>
      </c>
      <c r="B168" t="s">
        <v>525</v>
      </c>
      <c r="C168" t="s">
        <v>526</v>
      </c>
      <c r="D168" t="s">
        <v>14</v>
      </c>
      <c r="E168" t="s">
        <v>527</v>
      </c>
      <c r="F168" t="s">
        <v>528</v>
      </c>
      <c r="G168" t="s">
        <v>529</v>
      </c>
      <c r="H168" t="s">
        <v>530</v>
      </c>
      <c r="I168">
        <v>605</v>
      </c>
      <c r="J168">
        <v>20</v>
      </c>
      <c r="K168">
        <v>327</v>
      </c>
      <c r="L168">
        <v>8095.1909125399998</v>
      </c>
    </row>
    <row r="169" spans="1:12" x14ac:dyDescent="0.25">
      <c r="A169" t="s">
        <v>12</v>
      </c>
      <c r="B169" t="s">
        <v>23</v>
      </c>
      <c r="C169" t="s">
        <v>29</v>
      </c>
      <c r="D169" t="s">
        <v>14</v>
      </c>
      <c r="E169" t="s">
        <v>25</v>
      </c>
      <c r="F169" t="s">
        <v>30</v>
      </c>
      <c r="G169" t="s">
        <v>533</v>
      </c>
      <c r="H169" t="s">
        <v>534</v>
      </c>
      <c r="I169">
        <v>458</v>
      </c>
      <c r="J169">
        <v>20</v>
      </c>
      <c r="K169">
        <v>343</v>
      </c>
      <c r="L169">
        <v>8088.8467815200001</v>
      </c>
    </row>
    <row r="170" spans="1:12" x14ac:dyDescent="0.25">
      <c r="A170" t="s">
        <v>12</v>
      </c>
      <c r="B170" t="s">
        <v>23</v>
      </c>
      <c r="C170" t="s">
        <v>437</v>
      </c>
      <c r="D170" t="s">
        <v>14</v>
      </c>
      <c r="E170" t="s">
        <v>25</v>
      </c>
      <c r="F170" t="s">
        <v>438</v>
      </c>
      <c r="G170" t="s">
        <v>535</v>
      </c>
      <c r="H170" t="s">
        <v>536</v>
      </c>
      <c r="I170">
        <v>300</v>
      </c>
      <c r="J170">
        <v>20</v>
      </c>
      <c r="K170">
        <v>343</v>
      </c>
      <c r="L170">
        <v>8082.9485302499997</v>
      </c>
    </row>
    <row r="171" spans="1:12" x14ac:dyDescent="0.25">
      <c r="A171" t="s">
        <v>12</v>
      </c>
      <c r="B171" t="s">
        <v>23</v>
      </c>
      <c r="C171" t="s">
        <v>24</v>
      </c>
      <c r="D171" t="s">
        <v>14</v>
      </c>
      <c r="E171" t="s">
        <v>25</v>
      </c>
      <c r="F171" t="s">
        <v>26</v>
      </c>
      <c r="G171" t="s">
        <v>539</v>
      </c>
      <c r="H171" t="s">
        <v>540</v>
      </c>
      <c r="I171">
        <v>69</v>
      </c>
      <c r="J171">
        <v>20</v>
      </c>
      <c r="K171">
        <v>343</v>
      </c>
      <c r="L171">
        <v>8077.4233640000002</v>
      </c>
    </row>
    <row r="172" spans="1:12" x14ac:dyDescent="0.25">
      <c r="A172" t="s">
        <v>12</v>
      </c>
      <c r="B172" t="s">
        <v>45</v>
      </c>
      <c r="C172" t="s">
        <v>46</v>
      </c>
      <c r="D172" t="s">
        <v>14</v>
      </c>
      <c r="E172" t="s">
        <v>47</v>
      </c>
      <c r="F172" t="s">
        <v>48</v>
      </c>
      <c r="G172" t="s">
        <v>541</v>
      </c>
      <c r="H172" t="s">
        <v>542</v>
      </c>
      <c r="I172">
        <v>203</v>
      </c>
      <c r="J172">
        <v>20</v>
      </c>
      <c r="K172">
        <v>328</v>
      </c>
      <c r="L172">
        <v>8076.8577614599999</v>
      </c>
    </row>
    <row r="173" spans="1:12" x14ac:dyDescent="0.25">
      <c r="A173" t="s">
        <v>12</v>
      </c>
      <c r="B173" t="s">
        <v>165</v>
      </c>
      <c r="C173" t="s">
        <v>166</v>
      </c>
      <c r="D173" t="s">
        <v>14</v>
      </c>
      <c r="E173" t="s">
        <v>167</v>
      </c>
      <c r="F173" t="s">
        <v>168</v>
      </c>
      <c r="G173" t="s">
        <v>543</v>
      </c>
      <c r="H173" t="s">
        <v>544</v>
      </c>
      <c r="I173">
        <v>241</v>
      </c>
      <c r="J173">
        <v>20</v>
      </c>
      <c r="K173">
        <v>329</v>
      </c>
      <c r="L173">
        <v>8074.2287363400001</v>
      </c>
    </row>
    <row r="174" spans="1:12" x14ac:dyDescent="0.25">
      <c r="A174" t="s">
        <v>12</v>
      </c>
      <c r="B174" t="s">
        <v>23</v>
      </c>
      <c r="C174" t="s">
        <v>171</v>
      </c>
      <c r="D174" t="s">
        <v>14</v>
      </c>
      <c r="E174" t="s">
        <v>25</v>
      </c>
      <c r="F174" t="s">
        <v>172</v>
      </c>
      <c r="G174" t="s">
        <v>545</v>
      </c>
      <c r="H174" t="s">
        <v>546</v>
      </c>
      <c r="I174">
        <v>501</v>
      </c>
      <c r="J174">
        <v>20</v>
      </c>
      <c r="K174">
        <v>343</v>
      </c>
      <c r="L174">
        <v>8068.5558989399997</v>
      </c>
    </row>
    <row r="175" spans="1:12" x14ac:dyDescent="0.25">
      <c r="A175" t="s">
        <v>12</v>
      </c>
      <c r="B175" t="s">
        <v>67</v>
      </c>
      <c r="C175" t="s">
        <v>68</v>
      </c>
      <c r="D175" t="s">
        <v>14</v>
      </c>
      <c r="E175" t="s">
        <v>69</v>
      </c>
      <c r="F175" t="s">
        <v>70</v>
      </c>
      <c r="G175" t="s">
        <v>547</v>
      </c>
      <c r="H175" t="s">
        <v>548</v>
      </c>
      <c r="I175">
        <v>493</v>
      </c>
      <c r="J175">
        <v>20</v>
      </c>
      <c r="K175">
        <v>323</v>
      </c>
      <c r="L175">
        <v>8048.6788693500002</v>
      </c>
    </row>
    <row r="176" spans="1:12" x14ac:dyDescent="0.25">
      <c r="A176" t="s">
        <v>12</v>
      </c>
      <c r="B176" t="s">
        <v>61</v>
      </c>
      <c r="C176" t="s">
        <v>147</v>
      </c>
      <c r="D176" t="s">
        <v>14</v>
      </c>
      <c r="E176" t="s">
        <v>63</v>
      </c>
      <c r="F176" t="s">
        <v>148</v>
      </c>
      <c r="G176" t="s">
        <v>551</v>
      </c>
      <c r="H176" t="s">
        <v>552</v>
      </c>
      <c r="I176">
        <v>623</v>
      </c>
      <c r="J176">
        <v>20</v>
      </c>
      <c r="K176">
        <v>335</v>
      </c>
      <c r="L176">
        <v>8048.0235261300004</v>
      </c>
    </row>
    <row r="177" spans="1:12" x14ac:dyDescent="0.25">
      <c r="A177" t="s">
        <v>12</v>
      </c>
      <c r="B177" t="s">
        <v>85</v>
      </c>
      <c r="C177" t="s">
        <v>86</v>
      </c>
      <c r="D177" t="s">
        <v>14</v>
      </c>
      <c r="E177" t="s">
        <v>87</v>
      </c>
      <c r="F177" t="s">
        <v>88</v>
      </c>
      <c r="G177" t="s">
        <v>553</v>
      </c>
      <c r="H177" t="s">
        <v>554</v>
      </c>
      <c r="I177">
        <v>88</v>
      </c>
      <c r="J177">
        <v>20</v>
      </c>
      <c r="K177">
        <v>338</v>
      </c>
      <c r="L177">
        <v>8047.5895746100005</v>
      </c>
    </row>
    <row r="178" spans="1:12" x14ac:dyDescent="0.25">
      <c r="A178" t="s">
        <v>12</v>
      </c>
      <c r="B178" t="s">
        <v>23</v>
      </c>
      <c r="C178" t="s">
        <v>33</v>
      </c>
      <c r="D178" t="s">
        <v>14</v>
      </c>
      <c r="E178" t="s">
        <v>25</v>
      </c>
      <c r="F178" t="s">
        <v>34</v>
      </c>
      <c r="G178" t="s">
        <v>557</v>
      </c>
      <c r="H178" t="s">
        <v>558</v>
      </c>
      <c r="I178">
        <v>372</v>
      </c>
      <c r="J178">
        <v>20</v>
      </c>
      <c r="K178">
        <v>343</v>
      </c>
      <c r="L178">
        <v>8038.7750143499998</v>
      </c>
    </row>
    <row r="179" spans="1:12" x14ac:dyDescent="0.25">
      <c r="A179" t="s">
        <v>12</v>
      </c>
      <c r="B179" t="s">
        <v>23</v>
      </c>
      <c r="C179" t="s">
        <v>29</v>
      </c>
      <c r="D179" t="s">
        <v>14</v>
      </c>
      <c r="E179" t="s">
        <v>25</v>
      </c>
      <c r="F179" t="s">
        <v>30</v>
      </c>
      <c r="G179" t="s">
        <v>559</v>
      </c>
      <c r="H179" t="s">
        <v>560</v>
      </c>
      <c r="I179">
        <v>226</v>
      </c>
      <c r="J179">
        <v>20</v>
      </c>
      <c r="K179">
        <v>343</v>
      </c>
      <c r="L179">
        <v>8036.3157839699998</v>
      </c>
    </row>
    <row r="180" spans="1:12" x14ac:dyDescent="0.25">
      <c r="A180" t="s">
        <v>12</v>
      </c>
      <c r="B180" t="s">
        <v>23</v>
      </c>
      <c r="C180" t="s">
        <v>115</v>
      </c>
      <c r="D180" t="s">
        <v>14</v>
      </c>
      <c r="E180" t="s">
        <v>25</v>
      </c>
      <c r="F180" t="s">
        <v>116</v>
      </c>
      <c r="G180" t="s">
        <v>561</v>
      </c>
      <c r="H180" t="s">
        <v>562</v>
      </c>
      <c r="I180">
        <v>733</v>
      </c>
      <c r="J180">
        <v>20</v>
      </c>
      <c r="K180">
        <v>343</v>
      </c>
      <c r="L180">
        <v>8028.0599375900001</v>
      </c>
    </row>
    <row r="181" spans="1:12" x14ac:dyDescent="0.25">
      <c r="A181" t="s">
        <v>12</v>
      </c>
      <c r="B181" t="s">
        <v>285</v>
      </c>
      <c r="C181" t="s">
        <v>565</v>
      </c>
      <c r="D181" t="s">
        <v>14</v>
      </c>
      <c r="E181" t="s">
        <v>286</v>
      </c>
      <c r="F181" t="s">
        <v>566</v>
      </c>
      <c r="G181" t="s">
        <v>567</v>
      </c>
      <c r="H181" t="s">
        <v>568</v>
      </c>
      <c r="I181">
        <v>308</v>
      </c>
      <c r="J181">
        <v>20</v>
      </c>
      <c r="K181">
        <v>336</v>
      </c>
      <c r="L181">
        <v>8016.4755727600004</v>
      </c>
    </row>
    <row r="182" spans="1:12" x14ac:dyDescent="0.25">
      <c r="A182" t="s">
        <v>12</v>
      </c>
      <c r="B182" t="s">
        <v>165</v>
      </c>
      <c r="C182" t="s">
        <v>575</v>
      </c>
      <c r="D182" t="s">
        <v>14</v>
      </c>
      <c r="E182" t="s">
        <v>167</v>
      </c>
      <c r="F182" t="s">
        <v>576</v>
      </c>
      <c r="G182" t="s">
        <v>577</v>
      </c>
      <c r="H182" t="s">
        <v>578</v>
      </c>
      <c r="I182">
        <v>286</v>
      </c>
      <c r="J182">
        <v>20</v>
      </c>
      <c r="K182">
        <v>329</v>
      </c>
      <c r="L182">
        <v>8011.4599090900001</v>
      </c>
    </row>
    <row r="183" spans="1:12" x14ac:dyDescent="0.25">
      <c r="A183" t="s">
        <v>12</v>
      </c>
      <c r="B183" t="s">
        <v>13</v>
      </c>
      <c r="C183" t="s">
        <v>13</v>
      </c>
      <c r="D183" t="s">
        <v>14</v>
      </c>
      <c r="E183" t="s">
        <v>15</v>
      </c>
      <c r="F183" t="s">
        <v>16</v>
      </c>
      <c r="G183" t="s">
        <v>579</v>
      </c>
      <c r="H183" t="s">
        <v>580</v>
      </c>
      <c r="I183">
        <v>283</v>
      </c>
      <c r="J183">
        <v>20</v>
      </c>
      <c r="K183">
        <v>606</v>
      </c>
      <c r="L183">
        <v>8008.5953267200002</v>
      </c>
    </row>
    <row r="184" spans="1:12" x14ac:dyDescent="0.25">
      <c r="A184" t="s">
        <v>12</v>
      </c>
      <c r="B184" t="s">
        <v>45</v>
      </c>
      <c r="C184" t="s">
        <v>46</v>
      </c>
      <c r="D184" t="s">
        <v>14</v>
      </c>
      <c r="E184" t="s">
        <v>47</v>
      </c>
      <c r="F184" t="s">
        <v>48</v>
      </c>
      <c r="G184" t="s">
        <v>585</v>
      </c>
      <c r="H184" t="s">
        <v>586</v>
      </c>
      <c r="I184">
        <v>412</v>
      </c>
      <c r="J184">
        <v>20</v>
      </c>
      <c r="K184">
        <v>328</v>
      </c>
      <c r="L184">
        <v>7997.9035750100002</v>
      </c>
    </row>
    <row r="185" spans="1:12" x14ac:dyDescent="0.25">
      <c r="A185" t="s">
        <v>12</v>
      </c>
      <c r="B185" t="s">
        <v>23</v>
      </c>
      <c r="C185" t="s">
        <v>29</v>
      </c>
      <c r="D185" t="s">
        <v>14</v>
      </c>
      <c r="E185" t="s">
        <v>25</v>
      </c>
      <c r="F185" t="s">
        <v>30</v>
      </c>
      <c r="G185" t="s">
        <v>587</v>
      </c>
      <c r="H185" t="s">
        <v>588</v>
      </c>
      <c r="I185">
        <v>563</v>
      </c>
      <c r="J185">
        <v>20</v>
      </c>
      <c r="K185">
        <v>343</v>
      </c>
      <c r="L185">
        <v>7994.0170140800001</v>
      </c>
    </row>
    <row r="186" spans="1:12" x14ac:dyDescent="0.25">
      <c r="A186" t="s">
        <v>12</v>
      </c>
      <c r="B186" t="s">
        <v>165</v>
      </c>
      <c r="C186" t="s">
        <v>166</v>
      </c>
      <c r="D186" t="s">
        <v>14</v>
      </c>
      <c r="E186" t="s">
        <v>167</v>
      </c>
      <c r="F186" t="s">
        <v>168</v>
      </c>
      <c r="G186" t="s">
        <v>589</v>
      </c>
      <c r="H186" t="s">
        <v>590</v>
      </c>
      <c r="I186">
        <v>691</v>
      </c>
      <c r="J186">
        <v>20</v>
      </c>
      <c r="K186">
        <v>329</v>
      </c>
      <c r="L186">
        <v>7993.3449905699999</v>
      </c>
    </row>
    <row r="187" spans="1:12" x14ac:dyDescent="0.25">
      <c r="A187" t="s">
        <v>12</v>
      </c>
      <c r="B187" t="s">
        <v>255</v>
      </c>
      <c r="C187" t="s">
        <v>332</v>
      </c>
      <c r="D187" t="s">
        <v>14</v>
      </c>
      <c r="E187" t="s">
        <v>257</v>
      </c>
      <c r="F187" t="s">
        <v>333</v>
      </c>
      <c r="G187" t="s">
        <v>593</v>
      </c>
      <c r="H187" t="s">
        <v>594</v>
      </c>
      <c r="I187">
        <v>564</v>
      </c>
      <c r="J187">
        <v>20</v>
      </c>
      <c r="K187">
        <v>331</v>
      </c>
      <c r="L187">
        <v>7970.9848149099998</v>
      </c>
    </row>
    <row r="188" spans="1:12" x14ac:dyDescent="0.25">
      <c r="A188" t="s">
        <v>12</v>
      </c>
      <c r="B188" t="s">
        <v>487</v>
      </c>
      <c r="C188" t="s">
        <v>488</v>
      </c>
      <c r="D188" t="s">
        <v>14</v>
      </c>
      <c r="E188" t="s">
        <v>489</v>
      </c>
      <c r="F188" t="s">
        <v>490</v>
      </c>
      <c r="G188" t="s">
        <v>595</v>
      </c>
      <c r="H188" t="s">
        <v>596</v>
      </c>
      <c r="I188">
        <v>168</v>
      </c>
      <c r="J188">
        <v>20</v>
      </c>
      <c r="K188">
        <v>326</v>
      </c>
      <c r="L188">
        <v>7959.8588707899999</v>
      </c>
    </row>
    <row r="189" spans="1:12" x14ac:dyDescent="0.25">
      <c r="A189" t="s">
        <v>12</v>
      </c>
      <c r="B189" t="s">
        <v>23</v>
      </c>
      <c r="C189" t="s">
        <v>115</v>
      </c>
      <c r="D189" t="s">
        <v>14</v>
      </c>
      <c r="E189" t="s">
        <v>25</v>
      </c>
      <c r="F189" t="s">
        <v>116</v>
      </c>
      <c r="G189" t="s">
        <v>597</v>
      </c>
      <c r="H189" t="s">
        <v>598</v>
      </c>
      <c r="I189">
        <v>147</v>
      </c>
      <c r="J189">
        <v>20</v>
      </c>
      <c r="K189">
        <v>343</v>
      </c>
      <c r="L189">
        <v>7945.1649787300003</v>
      </c>
    </row>
    <row r="190" spans="1:12" x14ac:dyDescent="0.25">
      <c r="A190" t="s">
        <v>12</v>
      </c>
      <c r="B190" t="s">
        <v>67</v>
      </c>
      <c r="C190" t="s">
        <v>68</v>
      </c>
      <c r="D190" t="s">
        <v>14</v>
      </c>
      <c r="E190" t="s">
        <v>69</v>
      </c>
      <c r="F190" t="s">
        <v>70</v>
      </c>
      <c r="G190" t="s">
        <v>599</v>
      </c>
      <c r="H190" t="s">
        <v>600</v>
      </c>
      <c r="I190">
        <v>141</v>
      </c>
      <c r="J190">
        <v>20</v>
      </c>
      <c r="K190">
        <v>323</v>
      </c>
      <c r="L190">
        <v>7943.7074429200002</v>
      </c>
    </row>
    <row r="191" spans="1:12" x14ac:dyDescent="0.25">
      <c r="A191" t="s">
        <v>12</v>
      </c>
      <c r="B191" t="s">
        <v>23</v>
      </c>
      <c r="C191" t="s">
        <v>171</v>
      </c>
      <c r="D191" t="s">
        <v>14</v>
      </c>
      <c r="E191" t="s">
        <v>25</v>
      </c>
      <c r="F191" t="s">
        <v>172</v>
      </c>
      <c r="G191" t="s">
        <v>601</v>
      </c>
      <c r="H191" t="s">
        <v>602</v>
      </c>
      <c r="I191">
        <v>229</v>
      </c>
      <c r="J191">
        <v>20</v>
      </c>
      <c r="K191">
        <v>343</v>
      </c>
      <c r="L191">
        <v>7929.8121290600002</v>
      </c>
    </row>
    <row r="192" spans="1:12" x14ac:dyDescent="0.25">
      <c r="A192" t="s">
        <v>12</v>
      </c>
      <c r="B192" t="s">
        <v>13</v>
      </c>
      <c r="C192" t="s">
        <v>19</v>
      </c>
      <c r="D192" t="s">
        <v>14</v>
      </c>
      <c r="E192" t="s">
        <v>15</v>
      </c>
      <c r="F192" t="s">
        <v>20</v>
      </c>
      <c r="G192" t="s">
        <v>603</v>
      </c>
      <c r="H192" t="s">
        <v>604</v>
      </c>
      <c r="I192">
        <v>120</v>
      </c>
      <c r="J192">
        <v>20</v>
      </c>
      <c r="K192">
        <v>606</v>
      </c>
      <c r="L192">
        <v>7928.0121895100001</v>
      </c>
    </row>
    <row r="193" spans="1:12" x14ac:dyDescent="0.25">
      <c r="A193" t="s">
        <v>12</v>
      </c>
      <c r="B193" t="s">
        <v>607</v>
      </c>
      <c r="C193" t="s">
        <v>608</v>
      </c>
      <c r="D193" t="s">
        <v>14</v>
      </c>
      <c r="E193" t="s">
        <v>609</v>
      </c>
      <c r="F193" t="s">
        <v>610</v>
      </c>
      <c r="G193" t="s">
        <v>611</v>
      </c>
      <c r="H193" t="s">
        <v>612</v>
      </c>
      <c r="I193">
        <v>877</v>
      </c>
      <c r="J193">
        <v>20</v>
      </c>
      <c r="K193">
        <v>339</v>
      </c>
      <c r="L193">
        <v>7920.1495780900004</v>
      </c>
    </row>
    <row r="194" spans="1:12" x14ac:dyDescent="0.25">
      <c r="A194" t="s">
        <v>12</v>
      </c>
      <c r="B194" t="s">
        <v>23</v>
      </c>
      <c r="C194" t="s">
        <v>24</v>
      </c>
      <c r="D194" t="s">
        <v>14</v>
      </c>
      <c r="E194" t="s">
        <v>25</v>
      </c>
      <c r="F194" t="s">
        <v>26</v>
      </c>
      <c r="G194" t="s">
        <v>613</v>
      </c>
      <c r="H194" t="s">
        <v>614</v>
      </c>
      <c r="I194">
        <v>92</v>
      </c>
      <c r="J194">
        <v>20</v>
      </c>
      <c r="K194">
        <v>343</v>
      </c>
      <c r="L194">
        <v>7916.8204722199998</v>
      </c>
    </row>
    <row r="195" spans="1:12" x14ac:dyDescent="0.25">
      <c r="A195" t="s">
        <v>12</v>
      </c>
      <c r="B195" t="s">
        <v>85</v>
      </c>
      <c r="C195" t="s">
        <v>86</v>
      </c>
      <c r="D195" t="s">
        <v>14</v>
      </c>
      <c r="E195" t="s">
        <v>87</v>
      </c>
      <c r="F195" t="s">
        <v>88</v>
      </c>
      <c r="G195" t="s">
        <v>617</v>
      </c>
      <c r="H195" t="s">
        <v>618</v>
      </c>
      <c r="I195">
        <v>658</v>
      </c>
      <c r="J195">
        <v>20</v>
      </c>
      <c r="K195">
        <v>338</v>
      </c>
      <c r="L195">
        <v>7911.0132310600002</v>
      </c>
    </row>
    <row r="196" spans="1:12" x14ac:dyDescent="0.25">
      <c r="A196" t="s">
        <v>12</v>
      </c>
      <c r="B196" t="s">
        <v>61</v>
      </c>
      <c r="C196" t="s">
        <v>314</v>
      </c>
      <c r="D196" t="s">
        <v>14</v>
      </c>
      <c r="E196" t="s">
        <v>63</v>
      </c>
      <c r="F196" t="s">
        <v>315</v>
      </c>
      <c r="G196" t="s">
        <v>619</v>
      </c>
      <c r="H196" t="s">
        <v>620</v>
      </c>
      <c r="I196">
        <v>76</v>
      </c>
      <c r="J196">
        <v>20</v>
      </c>
      <c r="K196">
        <v>335</v>
      </c>
      <c r="L196">
        <v>7910.0019086299999</v>
      </c>
    </row>
    <row r="197" spans="1:12" x14ac:dyDescent="0.25">
      <c r="A197" t="s">
        <v>12</v>
      </c>
      <c r="B197" t="s">
        <v>85</v>
      </c>
      <c r="C197" t="s">
        <v>86</v>
      </c>
      <c r="D197" t="s">
        <v>14</v>
      </c>
      <c r="E197" t="s">
        <v>87</v>
      </c>
      <c r="F197" t="s">
        <v>88</v>
      </c>
      <c r="G197" t="s">
        <v>621</v>
      </c>
      <c r="H197" t="s">
        <v>622</v>
      </c>
      <c r="I197">
        <v>176</v>
      </c>
      <c r="J197">
        <v>20</v>
      </c>
      <c r="K197">
        <v>338</v>
      </c>
      <c r="L197">
        <v>7907.3397232899997</v>
      </c>
    </row>
    <row r="198" spans="1:12" x14ac:dyDescent="0.25">
      <c r="A198" t="s">
        <v>12</v>
      </c>
      <c r="B198" t="s">
        <v>85</v>
      </c>
      <c r="C198" t="s">
        <v>86</v>
      </c>
      <c r="D198" t="s">
        <v>14</v>
      </c>
      <c r="E198" t="s">
        <v>87</v>
      </c>
      <c r="F198" t="s">
        <v>88</v>
      </c>
      <c r="G198" t="s">
        <v>623</v>
      </c>
      <c r="H198" t="s">
        <v>624</v>
      </c>
      <c r="I198">
        <v>841</v>
      </c>
      <c r="J198">
        <v>20</v>
      </c>
      <c r="K198">
        <v>338</v>
      </c>
      <c r="L198">
        <v>7906.9201865200002</v>
      </c>
    </row>
    <row r="199" spans="1:12" x14ac:dyDescent="0.25">
      <c r="A199" t="s">
        <v>12</v>
      </c>
      <c r="B199" t="s">
        <v>61</v>
      </c>
      <c r="C199" t="s">
        <v>133</v>
      </c>
      <c r="D199" t="s">
        <v>14</v>
      </c>
      <c r="E199" t="s">
        <v>63</v>
      </c>
      <c r="F199" t="s">
        <v>134</v>
      </c>
      <c r="G199" t="s">
        <v>625</v>
      </c>
      <c r="H199" t="s">
        <v>626</v>
      </c>
      <c r="I199">
        <v>42</v>
      </c>
      <c r="J199">
        <v>20</v>
      </c>
      <c r="K199">
        <v>335</v>
      </c>
      <c r="L199">
        <v>7901.1600439100002</v>
      </c>
    </row>
    <row r="200" spans="1:12" x14ac:dyDescent="0.25">
      <c r="A200" t="s">
        <v>12</v>
      </c>
      <c r="B200" t="s">
        <v>85</v>
      </c>
      <c r="C200" t="s">
        <v>86</v>
      </c>
      <c r="D200" t="s">
        <v>14</v>
      </c>
      <c r="E200" t="s">
        <v>87</v>
      </c>
      <c r="F200" t="s">
        <v>88</v>
      </c>
      <c r="G200" t="s">
        <v>627</v>
      </c>
      <c r="H200" t="s">
        <v>628</v>
      </c>
      <c r="I200">
        <v>177</v>
      </c>
      <c r="J200">
        <v>20</v>
      </c>
      <c r="K200">
        <v>338</v>
      </c>
      <c r="L200">
        <v>7880.0839294400002</v>
      </c>
    </row>
    <row r="201" spans="1:12" x14ac:dyDescent="0.25">
      <c r="A201" t="s">
        <v>12</v>
      </c>
      <c r="B201" t="s">
        <v>23</v>
      </c>
      <c r="C201" t="s">
        <v>24</v>
      </c>
      <c r="D201" t="s">
        <v>14</v>
      </c>
      <c r="E201" t="s">
        <v>25</v>
      </c>
      <c r="F201" t="s">
        <v>26</v>
      </c>
      <c r="G201" t="s">
        <v>629</v>
      </c>
      <c r="H201" t="s">
        <v>630</v>
      </c>
      <c r="I201">
        <v>157</v>
      </c>
      <c r="J201">
        <v>20</v>
      </c>
      <c r="K201">
        <v>343</v>
      </c>
      <c r="L201">
        <v>7879.3050012399999</v>
      </c>
    </row>
    <row r="202" spans="1:12" x14ac:dyDescent="0.25">
      <c r="A202" t="s">
        <v>12</v>
      </c>
      <c r="B202" t="s">
        <v>23</v>
      </c>
      <c r="C202" t="s">
        <v>24</v>
      </c>
      <c r="D202" t="s">
        <v>14</v>
      </c>
      <c r="E202" t="s">
        <v>25</v>
      </c>
      <c r="F202" t="s">
        <v>26</v>
      </c>
      <c r="G202" t="s">
        <v>631</v>
      </c>
      <c r="H202" t="s">
        <v>420</v>
      </c>
      <c r="I202">
        <v>231</v>
      </c>
      <c r="J202">
        <v>20</v>
      </c>
      <c r="K202">
        <v>343</v>
      </c>
      <c r="L202">
        <v>7872.97041833</v>
      </c>
    </row>
    <row r="203" spans="1:12" x14ac:dyDescent="0.25">
      <c r="A203" t="s">
        <v>12</v>
      </c>
      <c r="B203" t="s">
        <v>255</v>
      </c>
      <c r="C203" t="s">
        <v>332</v>
      </c>
      <c r="D203" t="s">
        <v>14</v>
      </c>
      <c r="E203" t="s">
        <v>257</v>
      </c>
      <c r="F203" t="s">
        <v>333</v>
      </c>
      <c r="G203" t="s">
        <v>634</v>
      </c>
      <c r="H203" t="s">
        <v>635</v>
      </c>
      <c r="I203">
        <v>568</v>
      </c>
      <c r="J203">
        <v>20</v>
      </c>
      <c r="K203">
        <v>331</v>
      </c>
      <c r="L203">
        <v>7860.6146435299997</v>
      </c>
    </row>
    <row r="204" spans="1:12" x14ac:dyDescent="0.25">
      <c r="A204" t="s">
        <v>12</v>
      </c>
      <c r="B204" t="s">
        <v>61</v>
      </c>
      <c r="C204" t="s">
        <v>62</v>
      </c>
      <c r="D204" t="s">
        <v>14</v>
      </c>
      <c r="E204" t="s">
        <v>63</v>
      </c>
      <c r="F204" t="s">
        <v>64</v>
      </c>
      <c r="G204" t="s">
        <v>638</v>
      </c>
      <c r="H204" t="s">
        <v>639</v>
      </c>
      <c r="I204">
        <v>1061</v>
      </c>
      <c r="J204">
        <v>20</v>
      </c>
      <c r="K204">
        <v>335</v>
      </c>
      <c r="L204">
        <v>7854.5480828399996</v>
      </c>
    </row>
    <row r="205" spans="1:12" x14ac:dyDescent="0.25">
      <c r="A205" t="s">
        <v>12</v>
      </c>
      <c r="B205" t="s">
        <v>45</v>
      </c>
      <c r="C205" t="s">
        <v>640</v>
      </c>
      <c r="D205" t="s">
        <v>14</v>
      </c>
      <c r="E205" t="s">
        <v>47</v>
      </c>
      <c r="F205" t="s">
        <v>641</v>
      </c>
      <c r="G205" t="s">
        <v>642</v>
      </c>
      <c r="H205" t="s">
        <v>643</v>
      </c>
      <c r="I205">
        <v>1533</v>
      </c>
      <c r="J205">
        <v>20</v>
      </c>
      <c r="K205">
        <v>328</v>
      </c>
      <c r="L205">
        <v>7851.9545010800002</v>
      </c>
    </row>
    <row r="206" spans="1:12" x14ac:dyDescent="0.25">
      <c r="A206" t="s">
        <v>12</v>
      </c>
      <c r="B206" t="s">
        <v>61</v>
      </c>
      <c r="C206" t="s">
        <v>62</v>
      </c>
      <c r="D206" t="s">
        <v>14</v>
      </c>
      <c r="E206" t="s">
        <v>63</v>
      </c>
      <c r="F206" t="s">
        <v>64</v>
      </c>
      <c r="G206" t="s">
        <v>652</v>
      </c>
      <c r="H206" t="s">
        <v>653</v>
      </c>
      <c r="I206">
        <v>1042</v>
      </c>
      <c r="J206">
        <v>20</v>
      </c>
      <c r="K206">
        <v>335</v>
      </c>
      <c r="L206">
        <v>7830.8234708700002</v>
      </c>
    </row>
    <row r="207" spans="1:12" x14ac:dyDescent="0.25">
      <c r="A207" t="s">
        <v>12</v>
      </c>
      <c r="B207" t="s">
        <v>285</v>
      </c>
      <c r="C207" t="s">
        <v>203</v>
      </c>
      <c r="D207" t="s">
        <v>14</v>
      </c>
      <c r="E207" t="s">
        <v>286</v>
      </c>
      <c r="F207" t="s">
        <v>287</v>
      </c>
      <c r="G207" t="s">
        <v>654</v>
      </c>
      <c r="H207" t="s">
        <v>655</v>
      </c>
      <c r="I207">
        <v>195</v>
      </c>
      <c r="J207">
        <v>20</v>
      </c>
      <c r="K207">
        <v>336</v>
      </c>
      <c r="L207">
        <v>7829.58577401</v>
      </c>
    </row>
    <row r="208" spans="1:12" x14ac:dyDescent="0.25">
      <c r="A208" t="s">
        <v>12</v>
      </c>
      <c r="B208" t="s">
        <v>61</v>
      </c>
      <c r="C208" t="s">
        <v>662</v>
      </c>
      <c r="D208" t="s">
        <v>14</v>
      </c>
      <c r="E208" t="s">
        <v>63</v>
      </c>
      <c r="F208" t="s">
        <v>663</v>
      </c>
      <c r="G208" t="s">
        <v>664</v>
      </c>
      <c r="H208" t="s">
        <v>665</v>
      </c>
      <c r="I208">
        <v>1606</v>
      </c>
      <c r="J208">
        <v>20</v>
      </c>
      <c r="K208">
        <v>335</v>
      </c>
      <c r="L208">
        <v>7811.98860788</v>
      </c>
    </row>
    <row r="209" spans="1:12" x14ac:dyDescent="0.25">
      <c r="A209" t="s">
        <v>12</v>
      </c>
      <c r="B209" t="s">
        <v>23</v>
      </c>
      <c r="C209" t="s">
        <v>24</v>
      </c>
      <c r="D209" t="s">
        <v>14</v>
      </c>
      <c r="E209" t="s">
        <v>25</v>
      </c>
      <c r="F209" t="s">
        <v>26</v>
      </c>
      <c r="G209" t="s">
        <v>666</v>
      </c>
      <c r="H209" t="s">
        <v>667</v>
      </c>
      <c r="I209">
        <v>162</v>
      </c>
      <c r="J209">
        <v>20</v>
      </c>
      <c r="K209">
        <v>343</v>
      </c>
      <c r="L209">
        <v>7806.6438996099996</v>
      </c>
    </row>
    <row r="210" spans="1:12" x14ac:dyDescent="0.25">
      <c r="A210" t="s">
        <v>12</v>
      </c>
      <c r="B210" t="s">
        <v>23</v>
      </c>
      <c r="C210" t="s">
        <v>437</v>
      </c>
      <c r="D210" t="s">
        <v>14</v>
      </c>
      <c r="E210" t="s">
        <v>25</v>
      </c>
      <c r="F210" t="s">
        <v>438</v>
      </c>
      <c r="G210" t="s">
        <v>668</v>
      </c>
      <c r="H210" t="s">
        <v>669</v>
      </c>
      <c r="I210">
        <v>302</v>
      </c>
      <c r="J210">
        <v>20</v>
      </c>
      <c r="K210">
        <v>343</v>
      </c>
      <c r="L210">
        <v>7803.2473617200003</v>
      </c>
    </row>
    <row r="211" spans="1:12" x14ac:dyDescent="0.25">
      <c r="A211" t="s">
        <v>12</v>
      </c>
      <c r="B211" t="s">
        <v>13</v>
      </c>
      <c r="C211" t="s">
        <v>13</v>
      </c>
      <c r="D211" t="s">
        <v>14</v>
      </c>
      <c r="E211" t="s">
        <v>15</v>
      </c>
      <c r="F211" t="s">
        <v>16</v>
      </c>
      <c r="G211" t="s">
        <v>670</v>
      </c>
      <c r="H211" t="s">
        <v>671</v>
      </c>
      <c r="I211">
        <v>206</v>
      </c>
      <c r="J211">
        <v>20</v>
      </c>
      <c r="K211">
        <v>606</v>
      </c>
      <c r="L211">
        <v>7800.9481651799997</v>
      </c>
    </row>
    <row r="212" spans="1:12" x14ac:dyDescent="0.25">
      <c r="A212" t="s">
        <v>12</v>
      </c>
      <c r="B212" t="s">
        <v>67</v>
      </c>
      <c r="C212" t="s">
        <v>68</v>
      </c>
      <c r="D212" t="s">
        <v>14</v>
      </c>
      <c r="E212" t="s">
        <v>69</v>
      </c>
      <c r="F212" t="s">
        <v>70</v>
      </c>
      <c r="G212" t="s">
        <v>672</v>
      </c>
      <c r="H212" t="s">
        <v>673</v>
      </c>
      <c r="I212">
        <v>794</v>
      </c>
      <c r="J212">
        <v>20</v>
      </c>
      <c r="K212">
        <v>323</v>
      </c>
      <c r="L212">
        <v>7798.5326114600002</v>
      </c>
    </row>
    <row r="213" spans="1:12" x14ac:dyDescent="0.25">
      <c r="A213" t="s">
        <v>12</v>
      </c>
      <c r="B213" t="s">
        <v>23</v>
      </c>
      <c r="C213" t="s">
        <v>24</v>
      </c>
      <c r="D213" t="s">
        <v>14</v>
      </c>
      <c r="E213" t="s">
        <v>25</v>
      </c>
      <c r="F213" t="s">
        <v>26</v>
      </c>
      <c r="G213" t="s">
        <v>674</v>
      </c>
      <c r="H213" t="s">
        <v>675</v>
      </c>
      <c r="I213">
        <v>365</v>
      </c>
      <c r="J213">
        <v>20</v>
      </c>
      <c r="K213">
        <v>343</v>
      </c>
      <c r="L213">
        <v>7779.7006048699996</v>
      </c>
    </row>
    <row r="214" spans="1:12" x14ac:dyDescent="0.25">
      <c r="A214" t="s">
        <v>12</v>
      </c>
      <c r="B214" t="s">
        <v>61</v>
      </c>
      <c r="C214" t="s">
        <v>105</v>
      </c>
      <c r="D214" t="s">
        <v>14</v>
      </c>
      <c r="E214" t="s">
        <v>63</v>
      </c>
      <c r="F214" t="s">
        <v>106</v>
      </c>
      <c r="G214" t="s">
        <v>676</v>
      </c>
      <c r="H214" t="s">
        <v>677</v>
      </c>
      <c r="I214">
        <v>183</v>
      </c>
      <c r="J214">
        <v>20</v>
      </c>
      <c r="K214">
        <v>335</v>
      </c>
      <c r="L214">
        <v>7776.5828040200004</v>
      </c>
    </row>
    <row r="215" spans="1:12" x14ac:dyDescent="0.25">
      <c r="A215" t="s">
        <v>12</v>
      </c>
      <c r="B215" t="s">
        <v>487</v>
      </c>
      <c r="C215" t="s">
        <v>509</v>
      </c>
      <c r="D215" t="s">
        <v>14</v>
      </c>
      <c r="E215" t="s">
        <v>489</v>
      </c>
      <c r="F215" t="s">
        <v>510</v>
      </c>
      <c r="G215" t="s">
        <v>678</v>
      </c>
      <c r="H215" t="s">
        <v>679</v>
      </c>
      <c r="I215">
        <v>99</v>
      </c>
      <c r="J215">
        <v>20</v>
      </c>
      <c r="K215">
        <v>326</v>
      </c>
      <c r="L215">
        <v>7776.1048387700002</v>
      </c>
    </row>
    <row r="216" spans="1:12" x14ac:dyDescent="0.25">
      <c r="A216" t="s">
        <v>12</v>
      </c>
      <c r="B216" t="s">
        <v>13</v>
      </c>
      <c r="C216" t="s">
        <v>680</v>
      </c>
      <c r="D216" t="s">
        <v>14</v>
      </c>
      <c r="E216" t="s">
        <v>15</v>
      </c>
      <c r="F216" t="s">
        <v>681</v>
      </c>
      <c r="G216" t="s">
        <v>682</v>
      </c>
      <c r="H216" t="s">
        <v>683</v>
      </c>
      <c r="I216">
        <v>319</v>
      </c>
      <c r="J216">
        <v>20</v>
      </c>
      <c r="K216">
        <v>606</v>
      </c>
      <c r="L216">
        <v>7772.3465237500004</v>
      </c>
    </row>
    <row r="217" spans="1:12" x14ac:dyDescent="0.25">
      <c r="A217" t="s">
        <v>12</v>
      </c>
      <c r="B217" t="s">
        <v>45</v>
      </c>
      <c r="C217" t="s">
        <v>46</v>
      </c>
      <c r="D217" t="s">
        <v>14</v>
      </c>
      <c r="E217" t="s">
        <v>47</v>
      </c>
      <c r="F217" t="s">
        <v>48</v>
      </c>
      <c r="G217" t="s">
        <v>684</v>
      </c>
      <c r="H217" t="s">
        <v>685</v>
      </c>
      <c r="I217">
        <v>4</v>
      </c>
      <c r="J217">
        <v>20</v>
      </c>
      <c r="K217">
        <v>328</v>
      </c>
      <c r="L217">
        <v>7772.03888895</v>
      </c>
    </row>
    <row r="218" spans="1:12" x14ac:dyDescent="0.25">
      <c r="A218" t="s">
        <v>12</v>
      </c>
      <c r="B218" t="s">
        <v>607</v>
      </c>
      <c r="C218" t="s">
        <v>608</v>
      </c>
      <c r="D218" t="s">
        <v>14</v>
      </c>
      <c r="E218" t="s">
        <v>609</v>
      </c>
      <c r="F218" t="s">
        <v>610</v>
      </c>
      <c r="G218" t="s">
        <v>686</v>
      </c>
      <c r="H218" t="s">
        <v>687</v>
      </c>
      <c r="I218">
        <v>834</v>
      </c>
      <c r="J218">
        <v>20</v>
      </c>
      <c r="K218">
        <v>339</v>
      </c>
      <c r="L218">
        <v>7769.5417404199998</v>
      </c>
    </row>
    <row r="219" spans="1:12" x14ac:dyDescent="0.25">
      <c r="A219" t="s">
        <v>12</v>
      </c>
      <c r="B219" t="s">
        <v>45</v>
      </c>
      <c r="C219" t="s">
        <v>640</v>
      </c>
      <c r="D219" t="s">
        <v>14</v>
      </c>
      <c r="E219" t="s">
        <v>47</v>
      </c>
      <c r="F219" t="s">
        <v>641</v>
      </c>
      <c r="G219" t="s">
        <v>688</v>
      </c>
      <c r="H219" t="s">
        <v>432</v>
      </c>
      <c r="I219">
        <v>208</v>
      </c>
      <c r="J219">
        <v>20</v>
      </c>
      <c r="K219">
        <v>328</v>
      </c>
      <c r="L219">
        <v>7767.5786593700004</v>
      </c>
    </row>
    <row r="220" spans="1:12" x14ac:dyDescent="0.25">
      <c r="A220" t="s">
        <v>12</v>
      </c>
      <c r="B220" t="s">
        <v>285</v>
      </c>
      <c r="C220" t="s">
        <v>565</v>
      </c>
      <c r="D220" t="s">
        <v>14</v>
      </c>
      <c r="E220" t="s">
        <v>286</v>
      </c>
      <c r="F220" t="s">
        <v>566</v>
      </c>
      <c r="G220" t="s">
        <v>689</v>
      </c>
      <c r="H220" t="s">
        <v>690</v>
      </c>
      <c r="I220">
        <v>90</v>
      </c>
      <c r="J220">
        <v>20</v>
      </c>
      <c r="K220">
        <v>336</v>
      </c>
      <c r="L220">
        <v>7765.6521186199998</v>
      </c>
    </row>
    <row r="221" spans="1:12" x14ac:dyDescent="0.25">
      <c r="A221" t="s">
        <v>12</v>
      </c>
      <c r="B221" t="s">
        <v>61</v>
      </c>
      <c r="C221" t="s">
        <v>147</v>
      </c>
      <c r="D221" t="s">
        <v>14</v>
      </c>
      <c r="E221" t="s">
        <v>63</v>
      </c>
      <c r="F221" t="s">
        <v>148</v>
      </c>
      <c r="G221" t="s">
        <v>693</v>
      </c>
      <c r="H221" t="s">
        <v>694</v>
      </c>
      <c r="I221">
        <v>761</v>
      </c>
      <c r="J221">
        <v>20</v>
      </c>
      <c r="K221">
        <v>335</v>
      </c>
      <c r="L221">
        <v>7758.8885294700003</v>
      </c>
    </row>
    <row r="222" spans="1:12" x14ac:dyDescent="0.25">
      <c r="A222" t="s">
        <v>12</v>
      </c>
      <c r="B222" t="s">
        <v>67</v>
      </c>
      <c r="C222" t="s">
        <v>68</v>
      </c>
      <c r="D222" t="s">
        <v>14</v>
      </c>
      <c r="E222" t="s">
        <v>69</v>
      </c>
      <c r="F222" t="s">
        <v>70</v>
      </c>
      <c r="G222" t="s">
        <v>695</v>
      </c>
      <c r="H222" t="s">
        <v>696</v>
      </c>
      <c r="I222">
        <v>389</v>
      </c>
      <c r="J222">
        <v>20</v>
      </c>
      <c r="K222">
        <v>323</v>
      </c>
      <c r="L222">
        <v>7758.0237707899996</v>
      </c>
    </row>
    <row r="223" spans="1:12" x14ac:dyDescent="0.25">
      <c r="A223" t="s">
        <v>12</v>
      </c>
      <c r="B223" t="s">
        <v>23</v>
      </c>
      <c r="C223" t="s">
        <v>24</v>
      </c>
      <c r="D223" t="s">
        <v>14</v>
      </c>
      <c r="E223" t="s">
        <v>25</v>
      </c>
      <c r="F223" t="s">
        <v>26</v>
      </c>
      <c r="G223" t="s">
        <v>697</v>
      </c>
      <c r="H223" t="s">
        <v>698</v>
      </c>
      <c r="I223">
        <v>213</v>
      </c>
      <c r="J223">
        <v>20</v>
      </c>
      <c r="K223">
        <v>343</v>
      </c>
      <c r="L223">
        <v>7750.6052495399999</v>
      </c>
    </row>
    <row r="224" spans="1:12" x14ac:dyDescent="0.25">
      <c r="A224" t="s">
        <v>12</v>
      </c>
      <c r="B224" t="s">
        <v>61</v>
      </c>
      <c r="C224" t="s">
        <v>62</v>
      </c>
      <c r="D224" t="s">
        <v>14</v>
      </c>
      <c r="E224" t="s">
        <v>63</v>
      </c>
      <c r="F224" t="s">
        <v>64</v>
      </c>
      <c r="G224" t="s">
        <v>699</v>
      </c>
      <c r="H224" t="s">
        <v>700</v>
      </c>
      <c r="I224">
        <v>1426</v>
      </c>
      <c r="J224">
        <v>20</v>
      </c>
      <c r="K224">
        <v>335</v>
      </c>
      <c r="L224">
        <v>7746.1017504900001</v>
      </c>
    </row>
    <row r="225" spans="1:12" x14ac:dyDescent="0.25">
      <c r="A225" t="s">
        <v>12</v>
      </c>
      <c r="B225" t="s">
        <v>23</v>
      </c>
      <c r="C225" t="s">
        <v>171</v>
      </c>
      <c r="D225" t="s">
        <v>14</v>
      </c>
      <c r="E225" t="s">
        <v>25</v>
      </c>
      <c r="F225" t="s">
        <v>172</v>
      </c>
      <c r="G225" t="s">
        <v>701</v>
      </c>
      <c r="H225" t="s">
        <v>702</v>
      </c>
      <c r="I225">
        <v>1003</v>
      </c>
      <c r="J225">
        <v>20</v>
      </c>
      <c r="K225">
        <v>343</v>
      </c>
      <c r="L225">
        <v>7740.2362735699999</v>
      </c>
    </row>
    <row r="226" spans="1:12" x14ac:dyDescent="0.25">
      <c r="A226" t="s">
        <v>12</v>
      </c>
      <c r="B226" t="s">
        <v>487</v>
      </c>
      <c r="C226" t="s">
        <v>488</v>
      </c>
      <c r="D226" t="s">
        <v>14</v>
      </c>
      <c r="E226" t="s">
        <v>489</v>
      </c>
      <c r="F226" t="s">
        <v>490</v>
      </c>
      <c r="G226" t="s">
        <v>703</v>
      </c>
      <c r="H226" t="s">
        <v>704</v>
      </c>
      <c r="I226">
        <v>121</v>
      </c>
      <c r="J226">
        <v>20</v>
      </c>
      <c r="K226">
        <v>326</v>
      </c>
      <c r="L226">
        <v>7736.5872996300004</v>
      </c>
    </row>
    <row r="227" spans="1:12" x14ac:dyDescent="0.25">
      <c r="A227" t="s">
        <v>12</v>
      </c>
      <c r="B227" t="s">
        <v>85</v>
      </c>
      <c r="C227" t="s">
        <v>86</v>
      </c>
      <c r="D227" t="s">
        <v>14</v>
      </c>
      <c r="E227" t="s">
        <v>87</v>
      </c>
      <c r="F227" t="s">
        <v>88</v>
      </c>
      <c r="G227" t="s">
        <v>705</v>
      </c>
      <c r="H227" t="s">
        <v>706</v>
      </c>
      <c r="I227">
        <v>569</v>
      </c>
      <c r="J227">
        <v>20</v>
      </c>
      <c r="K227">
        <v>338</v>
      </c>
      <c r="L227">
        <v>7721.7814186899996</v>
      </c>
    </row>
    <row r="228" spans="1:12" x14ac:dyDescent="0.25">
      <c r="A228" t="s">
        <v>12</v>
      </c>
      <c r="B228" t="s">
        <v>67</v>
      </c>
      <c r="C228" t="s">
        <v>521</v>
      </c>
      <c r="D228" t="s">
        <v>14</v>
      </c>
      <c r="E228" t="s">
        <v>69</v>
      </c>
      <c r="F228" t="s">
        <v>522</v>
      </c>
      <c r="G228" t="s">
        <v>707</v>
      </c>
      <c r="H228" t="s">
        <v>708</v>
      </c>
      <c r="I228">
        <v>1188</v>
      </c>
      <c r="J228">
        <v>20</v>
      </c>
      <c r="K228">
        <v>323</v>
      </c>
      <c r="L228">
        <v>7721.3935741599998</v>
      </c>
    </row>
    <row r="229" spans="1:12" x14ac:dyDescent="0.25">
      <c r="A229" t="s">
        <v>12</v>
      </c>
      <c r="B229" t="s">
        <v>85</v>
      </c>
      <c r="C229" t="s">
        <v>86</v>
      </c>
      <c r="D229" t="s">
        <v>14</v>
      </c>
      <c r="E229" t="s">
        <v>87</v>
      </c>
      <c r="F229" t="s">
        <v>88</v>
      </c>
      <c r="G229" t="s">
        <v>709</v>
      </c>
      <c r="H229" t="s">
        <v>710</v>
      </c>
      <c r="I229">
        <v>469</v>
      </c>
      <c r="J229">
        <v>20</v>
      </c>
      <c r="K229">
        <v>338</v>
      </c>
      <c r="L229">
        <v>7715.1080366899996</v>
      </c>
    </row>
    <row r="230" spans="1:12" x14ac:dyDescent="0.25">
      <c r="A230" t="s">
        <v>12</v>
      </c>
      <c r="B230" t="s">
        <v>67</v>
      </c>
      <c r="C230" t="s">
        <v>68</v>
      </c>
      <c r="D230" t="s">
        <v>14</v>
      </c>
      <c r="E230" t="s">
        <v>69</v>
      </c>
      <c r="F230" t="s">
        <v>70</v>
      </c>
      <c r="G230" t="s">
        <v>713</v>
      </c>
      <c r="H230" t="s">
        <v>714</v>
      </c>
      <c r="I230">
        <v>654</v>
      </c>
      <c r="J230">
        <v>20</v>
      </c>
      <c r="K230">
        <v>323</v>
      </c>
      <c r="L230">
        <v>7713.9198782100002</v>
      </c>
    </row>
    <row r="231" spans="1:12" x14ac:dyDescent="0.25">
      <c r="A231" t="s">
        <v>12</v>
      </c>
      <c r="B231" t="s">
        <v>525</v>
      </c>
      <c r="C231" t="s">
        <v>526</v>
      </c>
      <c r="D231" t="s">
        <v>14</v>
      </c>
      <c r="E231" t="s">
        <v>527</v>
      </c>
      <c r="F231" t="s">
        <v>528</v>
      </c>
      <c r="G231" t="s">
        <v>717</v>
      </c>
      <c r="H231" t="s">
        <v>718</v>
      </c>
      <c r="I231">
        <v>288</v>
      </c>
      <c r="J231">
        <v>20</v>
      </c>
      <c r="K231">
        <v>327</v>
      </c>
      <c r="L231">
        <v>7704.9731445500001</v>
      </c>
    </row>
    <row r="232" spans="1:12" x14ac:dyDescent="0.25">
      <c r="A232" t="s">
        <v>12</v>
      </c>
      <c r="B232" t="s">
        <v>23</v>
      </c>
      <c r="C232" t="s">
        <v>437</v>
      </c>
      <c r="D232" t="s">
        <v>14</v>
      </c>
      <c r="E232" t="s">
        <v>25</v>
      </c>
      <c r="F232" t="s">
        <v>438</v>
      </c>
      <c r="G232" t="s">
        <v>719</v>
      </c>
      <c r="H232" t="s">
        <v>720</v>
      </c>
      <c r="I232">
        <v>589</v>
      </c>
      <c r="J232">
        <v>20</v>
      </c>
      <c r="K232">
        <v>343</v>
      </c>
      <c r="L232">
        <v>7702.3367160899998</v>
      </c>
    </row>
    <row r="233" spans="1:12" x14ac:dyDescent="0.25">
      <c r="A233" t="s">
        <v>12</v>
      </c>
      <c r="B233" t="s">
        <v>721</v>
      </c>
      <c r="C233" t="s">
        <v>722</v>
      </c>
      <c r="D233" t="s">
        <v>14</v>
      </c>
      <c r="E233" t="s">
        <v>723</v>
      </c>
      <c r="F233" t="s">
        <v>724</v>
      </c>
      <c r="G233" t="s">
        <v>725</v>
      </c>
      <c r="H233" t="s">
        <v>726</v>
      </c>
      <c r="I233">
        <v>1589</v>
      </c>
      <c r="J233">
        <v>20</v>
      </c>
      <c r="K233">
        <v>341</v>
      </c>
      <c r="L233">
        <v>7701.0332764300001</v>
      </c>
    </row>
    <row r="234" spans="1:12" x14ac:dyDescent="0.25">
      <c r="A234" t="s">
        <v>12</v>
      </c>
      <c r="B234" t="s">
        <v>13</v>
      </c>
      <c r="C234" t="s">
        <v>680</v>
      </c>
      <c r="D234" t="s">
        <v>14</v>
      </c>
      <c r="E234" t="s">
        <v>15</v>
      </c>
      <c r="F234" t="s">
        <v>681</v>
      </c>
      <c r="G234" t="s">
        <v>733</v>
      </c>
      <c r="H234" t="s">
        <v>734</v>
      </c>
      <c r="I234">
        <v>468</v>
      </c>
      <c r="J234">
        <v>20</v>
      </c>
      <c r="K234">
        <v>606</v>
      </c>
      <c r="L234">
        <v>7690.3361692899998</v>
      </c>
    </row>
    <row r="235" spans="1:12" x14ac:dyDescent="0.25">
      <c r="A235" t="s">
        <v>12</v>
      </c>
      <c r="B235" t="s">
        <v>67</v>
      </c>
      <c r="C235" t="s">
        <v>68</v>
      </c>
      <c r="D235" t="s">
        <v>14</v>
      </c>
      <c r="E235" t="s">
        <v>69</v>
      </c>
      <c r="F235" t="s">
        <v>70</v>
      </c>
      <c r="G235" t="s">
        <v>735</v>
      </c>
      <c r="H235" t="s">
        <v>736</v>
      </c>
      <c r="I235">
        <v>810</v>
      </c>
      <c r="J235">
        <v>20</v>
      </c>
      <c r="K235">
        <v>323</v>
      </c>
      <c r="L235">
        <v>7680.5218175299997</v>
      </c>
    </row>
    <row r="236" spans="1:12" x14ac:dyDescent="0.25">
      <c r="A236" t="s">
        <v>12</v>
      </c>
      <c r="B236" t="s">
        <v>61</v>
      </c>
      <c r="C236" t="s">
        <v>62</v>
      </c>
      <c r="D236" t="s">
        <v>14</v>
      </c>
      <c r="E236" t="s">
        <v>63</v>
      </c>
      <c r="F236" t="s">
        <v>64</v>
      </c>
      <c r="G236" t="s">
        <v>743</v>
      </c>
      <c r="H236" t="s">
        <v>744</v>
      </c>
      <c r="I236">
        <v>894</v>
      </c>
      <c r="J236">
        <v>20</v>
      </c>
      <c r="K236">
        <v>335</v>
      </c>
      <c r="L236">
        <v>7671.4960690999997</v>
      </c>
    </row>
    <row r="237" spans="1:12" x14ac:dyDescent="0.25">
      <c r="A237" t="s">
        <v>12</v>
      </c>
      <c r="B237" t="s">
        <v>165</v>
      </c>
      <c r="C237" t="s">
        <v>166</v>
      </c>
      <c r="D237" t="s">
        <v>14</v>
      </c>
      <c r="E237" t="s">
        <v>167</v>
      </c>
      <c r="F237" t="s">
        <v>168</v>
      </c>
      <c r="G237" t="s">
        <v>745</v>
      </c>
      <c r="H237" t="s">
        <v>746</v>
      </c>
      <c r="I237">
        <v>257</v>
      </c>
      <c r="J237">
        <v>20</v>
      </c>
      <c r="K237">
        <v>329</v>
      </c>
      <c r="L237">
        <v>7670.9980671200001</v>
      </c>
    </row>
    <row r="238" spans="1:12" x14ac:dyDescent="0.25">
      <c r="A238" t="s">
        <v>12</v>
      </c>
      <c r="B238" t="s">
        <v>23</v>
      </c>
      <c r="C238" t="s">
        <v>29</v>
      </c>
      <c r="D238" t="s">
        <v>14</v>
      </c>
      <c r="E238" t="s">
        <v>25</v>
      </c>
      <c r="F238" t="s">
        <v>30</v>
      </c>
      <c r="G238" t="s">
        <v>747</v>
      </c>
      <c r="H238" t="s">
        <v>748</v>
      </c>
      <c r="I238">
        <v>1454</v>
      </c>
      <c r="J238">
        <v>20</v>
      </c>
      <c r="K238">
        <v>343</v>
      </c>
      <c r="L238">
        <v>7661.2121368899998</v>
      </c>
    </row>
    <row r="239" spans="1:12" x14ac:dyDescent="0.25">
      <c r="A239" t="s">
        <v>12</v>
      </c>
      <c r="B239" t="s">
        <v>23</v>
      </c>
      <c r="C239" t="s">
        <v>115</v>
      </c>
      <c r="D239" t="s">
        <v>14</v>
      </c>
      <c r="E239" t="s">
        <v>25</v>
      </c>
      <c r="F239" t="s">
        <v>116</v>
      </c>
      <c r="G239" t="s">
        <v>751</v>
      </c>
      <c r="H239" t="s">
        <v>752</v>
      </c>
      <c r="I239">
        <v>383</v>
      </c>
      <c r="J239">
        <v>20</v>
      </c>
      <c r="K239">
        <v>343</v>
      </c>
      <c r="L239">
        <v>7654.5278621099997</v>
      </c>
    </row>
    <row r="240" spans="1:12" x14ac:dyDescent="0.25">
      <c r="A240" t="s">
        <v>12</v>
      </c>
      <c r="B240" t="s">
        <v>61</v>
      </c>
      <c r="C240" t="s">
        <v>662</v>
      </c>
      <c r="D240" t="s">
        <v>14</v>
      </c>
      <c r="E240" t="s">
        <v>63</v>
      </c>
      <c r="F240" t="s">
        <v>663</v>
      </c>
      <c r="G240" t="s">
        <v>753</v>
      </c>
      <c r="H240" t="s">
        <v>754</v>
      </c>
      <c r="I240">
        <v>2205</v>
      </c>
      <c r="J240">
        <v>20</v>
      </c>
      <c r="K240">
        <v>335</v>
      </c>
      <c r="L240">
        <v>7653.2048206600002</v>
      </c>
    </row>
    <row r="241" spans="1:12" x14ac:dyDescent="0.25">
      <c r="A241" t="s">
        <v>12</v>
      </c>
      <c r="B241" t="s">
        <v>23</v>
      </c>
      <c r="C241" t="s">
        <v>29</v>
      </c>
      <c r="D241" t="s">
        <v>14</v>
      </c>
      <c r="E241" t="s">
        <v>25</v>
      </c>
      <c r="F241" t="s">
        <v>30</v>
      </c>
      <c r="G241" t="s">
        <v>755</v>
      </c>
      <c r="H241" t="s">
        <v>756</v>
      </c>
      <c r="I241">
        <v>475</v>
      </c>
      <c r="J241">
        <v>20</v>
      </c>
      <c r="K241">
        <v>343</v>
      </c>
      <c r="L241">
        <v>7652.1106054100001</v>
      </c>
    </row>
    <row r="242" spans="1:12" x14ac:dyDescent="0.25">
      <c r="A242" t="s">
        <v>12</v>
      </c>
      <c r="B242" t="s">
        <v>61</v>
      </c>
      <c r="C242" t="s">
        <v>61</v>
      </c>
      <c r="D242" t="s">
        <v>14</v>
      </c>
      <c r="E242" t="s">
        <v>63</v>
      </c>
      <c r="F242" t="s">
        <v>201</v>
      </c>
      <c r="G242" t="s">
        <v>757</v>
      </c>
      <c r="H242" t="s">
        <v>758</v>
      </c>
      <c r="I242">
        <v>287</v>
      </c>
      <c r="J242">
        <v>20</v>
      </c>
      <c r="K242">
        <v>335</v>
      </c>
      <c r="L242">
        <v>7650.3760845300003</v>
      </c>
    </row>
    <row r="243" spans="1:12" x14ac:dyDescent="0.25">
      <c r="A243" t="s">
        <v>12</v>
      </c>
      <c r="B243" t="s">
        <v>23</v>
      </c>
      <c r="C243" t="s">
        <v>437</v>
      </c>
      <c r="D243" t="s">
        <v>14</v>
      </c>
      <c r="E243" t="s">
        <v>25</v>
      </c>
      <c r="F243" t="s">
        <v>438</v>
      </c>
      <c r="G243" t="s">
        <v>759</v>
      </c>
      <c r="H243" t="s">
        <v>760</v>
      </c>
      <c r="I243">
        <v>211</v>
      </c>
      <c r="J243">
        <v>20</v>
      </c>
      <c r="K243">
        <v>343</v>
      </c>
      <c r="L243">
        <v>7645.8302874399997</v>
      </c>
    </row>
    <row r="244" spans="1:12" x14ac:dyDescent="0.25">
      <c r="A244" t="s">
        <v>12</v>
      </c>
      <c r="B244" t="s">
        <v>67</v>
      </c>
      <c r="C244" t="s">
        <v>68</v>
      </c>
      <c r="D244" t="s">
        <v>14</v>
      </c>
      <c r="E244" t="s">
        <v>69</v>
      </c>
      <c r="F244" t="s">
        <v>70</v>
      </c>
      <c r="G244" t="s">
        <v>761</v>
      </c>
      <c r="H244" t="s">
        <v>762</v>
      </c>
      <c r="I244">
        <v>683</v>
      </c>
      <c r="J244">
        <v>20</v>
      </c>
      <c r="K244">
        <v>323</v>
      </c>
      <c r="L244">
        <v>7643.0456169899999</v>
      </c>
    </row>
    <row r="245" spans="1:12" x14ac:dyDescent="0.25">
      <c r="A245" t="s">
        <v>12</v>
      </c>
      <c r="B245" t="s">
        <v>85</v>
      </c>
      <c r="C245" t="s">
        <v>86</v>
      </c>
      <c r="D245" t="s">
        <v>14</v>
      </c>
      <c r="E245" t="s">
        <v>87</v>
      </c>
      <c r="F245" t="s">
        <v>88</v>
      </c>
      <c r="G245" t="s">
        <v>765</v>
      </c>
      <c r="H245" t="s">
        <v>766</v>
      </c>
      <c r="I245">
        <v>8</v>
      </c>
      <c r="J245">
        <v>20</v>
      </c>
      <c r="K245">
        <v>338</v>
      </c>
      <c r="L245">
        <v>7638.0898701400001</v>
      </c>
    </row>
    <row r="246" spans="1:12" x14ac:dyDescent="0.25">
      <c r="A246" t="s">
        <v>12</v>
      </c>
      <c r="B246" t="s">
        <v>23</v>
      </c>
      <c r="C246" t="s">
        <v>29</v>
      </c>
      <c r="D246" t="s">
        <v>14</v>
      </c>
      <c r="E246" t="s">
        <v>25</v>
      </c>
      <c r="F246" t="s">
        <v>30</v>
      </c>
      <c r="G246" t="s">
        <v>767</v>
      </c>
      <c r="H246" t="s">
        <v>768</v>
      </c>
      <c r="I246">
        <v>443</v>
      </c>
      <c r="J246">
        <v>20</v>
      </c>
      <c r="K246">
        <v>343</v>
      </c>
      <c r="L246">
        <v>7636.8932789399996</v>
      </c>
    </row>
    <row r="247" spans="1:12" x14ac:dyDescent="0.25">
      <c r="A247" t="s">
        <v>12</v>
      </c>
      <c r="B247" t="s">
        <v>23</v>
      </c>
      <c r="C247" t="s">
        <v>115</v>
      </c>
      <c r="D247" t="s">
        <v>14</v>
      </c>
      <c r="E247" t="s">
        <v>25</v>
      </c>
      <c r="F247" t="s">
        <v>116</v>
      </c>
      <c r="G247" t="s">
        <v>769</v>
      </c>
      <c r="H247" t="s">
        <v>770</v>
      </c>
      <c r="I247">
        <v>294</v>
      </c>
      <c r="J247">
        <v>20</v>
      </c>
      <c r="K247">
        <v>343</v>
      </c>
      <c r="L247">
        <v>7636.6938316599999</v>
      </c>
    </row>
    <row r="248" spans="1:12" x14ac:dyDescent="0.25">
      <c r="A248" t="s">
        <v>12</v>
      </c>
      <c r="B248" t="s">
        <v>285</v>
      </c>
      <c r="C248" t="s">
        <v>203</v>
      </c>
      <c r="D248" t="s">
        <v>14</v>
      </c>
      <c r="E248" t="s">
        <v>286</v>
      </c>
      <c r="F248" t="s">
        <v>287</v>
      </c>
      <c r="G248" t="s">
        <v>771</v>
      </c>
      <c r="H248" t="s">
        <v>772</v>
      </c>
      <c r="I248">
        <v>96</v>
      </c>
      <c r="J248">
        <v>20</v>
      </c>
      <c r="K248">
        <v>336</v>
      </c>
      <c r="L248">
        <v>7632.8649242199999</v>
      </c>
    </row>
    <row r="249" spans="1:12" x14ac:dyDescent="0.25">
      <c r="A249" t="s">
        <v>12</v>
      </c>
      <c r="B249" t="s">
        <v>61</v>
      </c>
      <c r="C249" t="s">
        <v>62</v>
      </c>
      <c r="D249" t="s">
        <v>14</v>
      </c>
      <c r="E249" t="s">
        <v>63</v>
      </c>
      <c r="F249" t="s">
        <v>64</v>
      </c>
      <c r="G249" t="s">
        <v>773</v>
      </c>
      <c r="H249" t="s">
        <v>774</v>
      </c>
      <c r="I249">
        <v>494</v>
      </c>
      <c r="J249">
        <v>20</v>
      </c>
      <c r="K249">
        <v>335</v>
      </c>
      <c r="L249">
        <v>7629.3461356099997</v>
      </c>
    </row>
    <row r="250" spans="1:12" x14ac:dyDescent="0.25">
      <c r="A250" t="s">
        <v>12</v>
      </c>
      <c r="B250" t="s">
        <v>285</v>
      </c>
      <c r="C250" t="s">
        <v>203</v>
      </c>
      <c r="D250" t="s">
        <v>14</v>
      </c>
      <c r="E250" t="s">
        <v>286</v>
      </c>
      <c r="F250" t="s">
        <v>287</v>
      </c>
      <c r="G250" t="s">
        <v>777</v>
      </c>
      <c r="H250" t="s">
        <v>105</v>
      </c>
      <c r="I250">
        <v>273</v>
      </c>
      <c r="J250">
        <v>20</v>
      </c>
      <c r="K250">
        <v>336</v>
      </c>
      <c r="L250">
        <v>7622.0507154699999</v>
      </c>
    </row>
    <row r="251" spans="1:12" x14ac:dyDescent="0.25">
      <c r="A251" t="s">
        <v>12</v>
      </c>
      <c r="B251" t="s">
        <v>285</v>
      </c>
      <c r="C251" t="s">
        <v>203</v>
      </c>
      <c r="D251" t="s">
        <v>14</v>
      </c>
      <c r="E251" t="s">
        <v>286</v>
      </c>
      <c r="F251" t="s">
        <v>287</v>
      </c>
      <c r="G251" t="s">
        <v>778</v>
      </c>
      <c r="H251" t="s">
        <v>779</v>
      </c>
      <c r="I251">
        <v>588</v>
      </c>
      <c r="J251">
        <v>20</v>
      </c>
      <c r="K251">
        <v>336</v>
      </c>
      <c r="L251">
        <v>7619.9095953200003</v>
      </c>
    </row>
    <row r="252" spans="1:12" x14ac:dyDescent="0.25">
      <c r="A252" t="s">
        <v>12</v>
      </c>
      <c r="B252" t="s">
        <v>13</v>
      </c>
      <c r="C252" t="s">
        <v>780</v>
      </c>
      <c r="D252" t="s">
        <v>14</v>
      </c>
      <c r="E252" t="s">
        <v>15</v>
      </c>
      <c r="F252" t="s">
        <v>781</v>
      </c>
      <c r="G252" t="s">
        <v>782</v>
      </c>
      <c r="H252" t="s">
        <v>783</v>
      </c>
      <c r="I252">
        <v>1268</v>
      </c>
      <c r="J252">
        <v>20</v>
      </c>
      <c r="K252">
        <v>606</v>
      </c>
      <c r="L252">
        <v>7618.7838774900001</v>
      </c>
    </row>
    <row r="253" spans="1:12" x14ac:dyDescent="0.25">
      <c r="A253" t="s">
        <v>12</v>
      </c>
      <c r="B253" t="s">
        <v>13</v>
      </c>
      <c r="C253" t="s">
        <v>13</v>
      </c>
      <c r="D253" t="s">
        <v>14</v>
      </c>
      <c r="E253" t="s">
        <v>15</v>
      </c>
      <c r="F253" t="s">
        <v>16</v>
      </c>
      <c r="G253" t="s">
        <v>784</v>
      </c>
      <c r="H253" t="s">
        <v>785</v>
      </c>
      <c r="I253">
        <v>121</v>
      </c>
      <c r="J253">
        <v>20</v>
      </c>
      <c r="K253">
        <v>606</v>
      </c>
      <c r="L253">
        <v>7615.9188768800004</v>
      </c>
    </row>
    <row r="254" spans="1:12" x14ac:dyDescent="0.25">
      <c r="A254" t="s">
        <v>12</v>
      </c>
      <c r="B254" t="s">
        <v>23</v>
      </c>
      <c r="C254" t="s">
        <v>33</v>
      </c>
      <c r="D254" t="s">
        <v>14</v>
      </c>
      <c r="E254" t="s">
        <v>25</v>
      </c>
      <c r="F254" t="s">
        <v>34</v>
      </c>
      <c r="G254" t="s">
        <v>786</v>
      </c>
      <c r="H254" t="s">
        <v>787</v>
      </c>
      <c r="I254">
        <v>630</v>
      </c>
      <c r="J254">
        <v>20</v>
      </c>
      <c r="K254">
        <v>343</v>
      </c>
      <c r="L254">
        <v>7615.5645037100003</v>
      </c>
    </row>
    <row r="255" spans="1:12" x14ac:dyDescent="0.25">
      <c r="A255" t="s">
        <v>12</v>
      </c>
      <c r="B255" t="s">
        <v>45</v>
      </c>
      <c r="C255" t="s">
        <v>640</v>
      </c>
      <c r="D255" t="s">
        <v>14</v>
      </c>
      <c r="E255" t="s">
        <v>47</v>
      </c>
      <c r="F255" t="s">
        <v>641</v>
      </c>
      <c r="G255" t="s">
        <v>788</v>
      </c>
      <c r="H255" t="s">
        <v>789</v>
      </c>
      <c r="I255">
        <v>1106</v>
      </c>
      <c r="J255">
        <v>20</v>
      </c>
      <c r="K255">
        <v>328</v>
      </c>
      <c r="L255">
        <v>7611.8653734199997</v>
      </c>
    </row>
    <row r="256" spans="1:12" x14ac:dyDescent="0.25">
      <c r="A256" t="s">
        <v>12</v>
      </c>
      <c r="B256" t="s">
        <v>85</v>
      </c>
      <c r="C256" t="s">
        <v>86</v>
      </c>
      <c r="D256" t="s">
        <v>14</v>
      </c>
      <c r="E256" t="s">
        <v>87</v>
      </c>
      <c r="F256" t="s">
        <v>88</v>
      </c>
      <c r="G256" t="s">
        <v>790</v>
      </c>
      <c r="H256" t="s">
        <v>791</v>
      </c>
      <c r="I256">
        <v>101</v>
      </c>
      <c r="J256">
        <v>20</v>
      </c>
      <c r="K256">
        <v>338</v>
      </c>
      <c r="L256">
        <v>7608.3230520300003</v>
      </c>
    </row>
    <row r="257" spans="1:12" x14ac:dyDescent="0.25">
      <c r="A257" t="s">
        <v>12</v>
      </c>
      <c r="B257" t="s">
        <v>721</v>
      </c>
      <c r="C257" t="s">
        <v>722</v>
      </c>
      <c r="D257" t="s">
        <v>14</v>
      </c>
      <c r="E257" t="s">
        <v>723</v>
      </c>
      <c r="F257" t="s">
        <v>724</v>
      </c>
      <c r="G257" t="s">
        <v>792</v>
      </c>
      <c r="H257" t="s">
        <v>793</v>
      </c>
      <c r="I257">
        <v>405</v>
      </c>
      <c r="J257">
        <v>20</v>
      </c>
      <c r="K257">
        <v>341</v>
      </c>
      <c r="L257">
        <v>7603.3525812199996</v>
      </c>
    </row>
    <row r="258" spans="1:12" x14ac:dyDescent="0.25">
      <c r="A258" t="s">
        <v>12</v>
      </c>
      <c r="B258" t="s">
        <v>85</v>
      </c>
      <c r="C258" t="s">
        <v>86</v>
      </c>
      <c r="D258" t="s">
        <v>14</v>
      </c>
      <c r="E258" t="s">
        <v>87</v>
      </c>
      <c r="F258" t="s">
        <v>88</v>
      </c>
      <c r="G258" t="s">
        <v>796</v>
      </c>
      <c r="H258" t="s">
        <v>797</v>
      </c>
      <c r="I258">
        <v>378</v>
      </c>
      <c r="J258">
        <v>20</v>
      </c>
      <c r="K258">
        <v>338</v>
      </c>
      <c r="L258">
        <v>7602.7673196300002</v>
      </c>
    </row>
    <row r="259" spans="1:12" x14ac:dyDescent="0.25">
      <c r="A259" t="s">
        <v>12</v>
      </c>
      <c r="B259" t="s">
        <v>67</v>
      </c>
      <c r="C259" t="s">
        <v>68</v>
      </c>
      <c r="D259" t="s">
        <v>14</v>
      </c>
      <c r="E259" t="s">
        <v>69</v>
      </c>
      <c r="F259" t="s">
        <v>70</v>
      </c>
      <c r="G259" t="s">
        <v>800</v>
      </c>
      <c r="H259" t="s">
        <v>700</v>
      </c>
      <c r="I259">
        <v>92</v>
      </c>
      <c r="J259">
        <v>20</v>
      </c>
      <c r="K259">
        <v>323</v>
      </c>
      <c r="L259">
        <v>7580.1649242100002</v>
      </c>
    </row>
    <row r="260" spans="1:12" x14ac:dyDescent="0.25">
      <c r="A260" t="s">
        <v>12</v>
      </c>
      <c r="B260" t="s">
        <v>801</v>
      </c>
      <c r="C260" t="s">
        <v>802</v>
      </c>
      <c r="D260" t="s">
        <v>14</v>
      </c>
      <c r="E260" t="s">
        <v>803</v>
      </c>
      <c r="F260" t="s">
        <v>804</v>
      </c>
      <c r="G260" t="s">
        <v>805</v>
      </c>
      <c r="H260" t="s">
        <v>806</v>
      </c>
      <c r="I260">
        <v>2997</v>
      </c>
      <c r="J260">
        <v>20</v>
      </c>
      <c r="K260">
        <v>332</v>
      </c>
      <c r="L260">
        <v>7580.0546974400004</v>
      </c>
    </row>
    <row r="261" spans="1:12" x14ac:dyDescent="0.25">
      <c r="A261" t="s">
        <v>12</v>
      </c>
      <c r="B261" t="s">
        <v>23</v>
      </c>
      <c r="C261" t="s">
        <v>24</v>
      </c>
      <c r="D261" t="s">
        <v>14</v>
      </c>
      <c r="E261" t="s">
        <v>25</v>
      </c>
      <c r="F261" t="s">
        <v>26</v>
      </c>
      <c r="G261" t="s">
        <v>807</v>
      </c>
      <c r="H261" t="s">
        <v>808</v>
      </c>
      <c r="I261">
        <v>224</v>
      </c>
      <c r="J261">
        <v>20</v>
      </c>
      <c r="K261">
        <v>343</v>
      </c>
      <c r="L261">
        <v>7579.14246043</v>
      </c>
    </row>
    <row r="262" spans="1:12" x14ac:dyDescent="0.25">
      <c r="A262" t="s">
        <v>12</v>
      </c>
      <c r="B262" t="s">
        <v>13</v>
      </c>
      <c r="C262" t="s">
        <v>13</v>
      </c>
      <c r="D262" t="s">
        <v>14</v>
      </c>
      <c r="E262" t="s">
        <v>15</v>
      </c>
      <c r="F262" t="s">
        <v>16</v>
      </c>
      <c r="G262" t="s">
        <v>815</v>
      </c>
      <c r="H262" t="s">
        <v>816</v>
      </c>
      <c r="I262">
        <v>461</v>
      </c>
      <c r="J262">
        <v>20</v>
      </c>
      <c r="K262">
        <v>606</v>
      </c>
      <c r="L262">
        <v>7574.1219595800003</v>
      </c>
    </row>
    <row r="263" spans="1:12" x14ac:dyDescent="0.25">
      <c r="A263" t="s">
        <v>12</v>
      </c>
      <c r="B263" t="s">
        <v>67</v>
      </c>
      <c r="C263" t="s">
        <v>521</v>
      </c>
      <c r="D263" t="s">
        <v>14</v>
      </c>
      <c r="E263" t="s">
        <v>69</v>
      </c>
      <c r="F263" t="s">
        <v>522</v>
      </c>
      <c r="G263" t="s">
        <v>817</v>
      </c>
      <c r="H263" t="s">
        <v>818</v>
      </c>
      <c r="I263">
        <v>401</v>
      </c>
      <c r="J263">
        <v>20</v>
      </c>
      <c r="K263">
        <v>323</v>
      </c>
      <c r="L263">
        <v>7572.0197217300001</v>
      </c>
    </row>
    <row r="264" spans="1:12" x14ac:dyDescent="0.25">
      <c r="A264" t="s">
        <v>12</v>
      </c>
      <c r="B264" t="s">
        <v>67</v>
      </c>
      <c r="C264" t="s">
        <v>819</v>
      </c>
      <c r="D264" t="s">
        <v>14</v>
      </c>
      <c r="E264" t="s">
        <v>69</v>
      </c>
      <c r="F264" t="s">
        <v>820</v>
      </c>
      <c r="G264" t="s">
        <v>821</v>
      </c>
      <c r="H264" t="s">
        <v>822</v>
      </c>
      <c r="I264">
        <v>1021</v>
      </c>
      <c r="J264">
        <v>20</v>
      </c>
      <c r="K264">
        <v>323</v>
      </c>
      <c r="L264">
        <v>7567.0251975299998</v>
      </c>
    </row>
    <row r="265" spans="1:12" x14ac:dyDescent="0.25">
      <c r="A265" t="s">
        <v>12</v>
      </c>
      <c r="B265" t="s">
        <v>23</v>
      </c>
      <c r="C265" t="s">
        <v>24</v>
      </c>
      <c r="D265" t="s">
        <v>14</v>
      </c>
      <c r="E265" t="s">
        <v>25</v>
      </c>
      <c r="F265" t="s">
        <v>26</v>
      </c>
      <c r="G265" t="s">
        <v>823</v>
      </c>
      <c r="H265" t="s">
        <v>824</v>
      </c>
      <c r="I265">
        <v>301</v>
      </c>
      <c r="J265">
        <v>20</v>
      </c>
      <c r="K265">
        <v>343</v>
      </c>
      <c r="L265">
        <v>7563.5155523900003</v>
      </c>
    </row>
    <row r="266" spans="1:12" x14ac:dyDescent="0.25">
      <c r="A266" t="s">
        <v>12</v>
      </c>
      <c r="B266" t="s">
        <v>23</v>
      </c>
      <c r="C266" t="s">
        <v>29</v>
      </c>
      <c r="D266" t="s">
        <v>14</v>
      </c>
      <c r="E266" t="s">
        <v>25</v>
      </c>
      <c r="F266" t="s">
        <v>30</v>
      </c>
      <c r="G266" t="s">
        <v>827</v>
      </c>
      <c r="H266" t="s">
        <v>828</v>
      </c>
      <c r="I266">
        <v>522</v>
      </c>
      <c r="J266">
        <v>20</v>
      </c>
      <c r="K266">
        <v>343</v>
      </c>
      <c r="L266">
        <v>7558.0289922700003</v>
      </c>
    </row>
    <row r="267" spans="1:12" x14ac:dyDescent="0.25">
      <c r="A267" t="s">
        <v>12</v>
      </c>
      <c r="B267" t="s">
        <v>45</v>
      </c>
      <c r="C267" t="s">
        <v>155</v>
      </c>
      <c r="D267" t="s">
        <v>14</v>
      </c>
      <c r="E267" t="s">
        <v>47</v>
      </c>
      <c r="F267" t="s">
        <v>156</v>
      </c>
      <c r="G267" t="s">
        <v>829</v>
      </c>
      <c r="H267" t="s">
        <v>830</v>
      </c>
      <c r="I267">
        <v>780</v>
      </c>
      <c r="J267">
        <v>20</v>
      </c>
      <c r="K267">
        <v>328</v>
      </c>
      <c r="L267">
        <v>7556.3031665099998</v>
      </c>
    </row>
    <row r="268" spans="1:12" x14ac:dyDescent="0.25">
      <c r="A268" t="s">
        <v>12</v>
      </c>
      <c r="B268" t="s">
        <v>255</v>
      </c>
      <c r="C268" t="s">
        <v>831</v>
      </c>
      <c r="D268" t="s">
        <v>14</v>
      </c>
      <c r="E268" t="s">
        <v>257</v>
      </c>
      <c r="F268" t="s">
        <v>832</v>
      </c>
      <c r="G268" t="s">
        <v>833</v>
      </c>
      <c r="H268" t="s">
        <v>834</v>
      </c>
      <c r="I268">
        <v>1091</v>
      </c>
      <c r="J268">
        <v>20</v>
      </c>
      <c r="K268">
        <v>331</v>
      </c>
      <c r="L268">
        <v>7550.4754850199997</v>
      </c>
    </row>
    <row r="269" spans="1:12" x14ac:dyDescent="0.25">
      <c r="A269" t="s">
        <v>12</v>
      </c>
      <c r="B269" t="s">
        <v>285</v>
      </c>
      <c r="C269" t="s">
        <v>203</v>
      </c>
      <c r="D269" t="s">
        <v>14</v>
      </c>
      <c r="E269" t="s">
        <v>286</v>
      </c>
      <c r="F269" t="s">
        <v>287</v>
      </c>
      <c r="G269" t="s">
        <v>835</v>
      </c>
      <c r="H269" t="s">
        <v>836</v>
      </c>
      <c r="I269">
        <v>219</v>
      </c>
      <c r="J269">
        <v>20</v>
      </c>
      <c r="K269">
        <v>336</v>
      </c>
      <c r="L269">
        <v>7550.0639351700001</v>
      </c>
    </row>
    <row r="270" spans="1:12" x14ac:dyDescent="0.25">
      <c r="A270" t="s">
        <v>12</v>
      </c>
      <c r="B270" t="s">
        <v>607</v>
      </c>
      <c r="C270" t="s">
        <v>608</v>
      </c>
      <c r="D270" t="s">
        <v>14</v>
      </c>
      <c r="E270" t="s">
        <v>609</v>
      </c>
      <c r="F270" t="s">
        <v>610</v>
      </c>
      <c r="G270" t="s">
        <v>837</v>
      </c>
      <c r="H270" t="s">
        <v>838</v>
      </c>
      <c r="I270">
        <v>545</v>
      </c>
      <c r="J270">
        <v>20</v>
      </c>
      <c r="K270">
        <v>339</v>
      </c>
      <c r="L270">
        <v>7543.2680189599996</v>
      </c>
    </row>
    <row r="271" spans="1:12" x14ac:dyDescent="0.25">
      <c r="A271" t="s">
        <v>12</v>
      </c>
      <c r="B271" t="s">
        <v>23</v>
      </c>
      <c r="C271" t="s">
        <v>29</v>
      </c>
      <c r="D271" t="s">
        <v>14</v>
      </c>
      <c r="E271" t="s">
        <v>25</v>
      </c>
      <c r="F271" t="s">
        <v>30</v>
      </c>
      <c r="G271" t="s">
        <v>839</v>
      </c>
      <c r="H271" t="s">
        <v>840</v>
      </c>
      <c r="I271">
        <v>427</v>
      </c>
      <c r="J271">
        <v>20</v>
      </c>
      <c r="K271">
        <v>343</v>
      </c>
      <c r="L271">
        <v>7538.1115561099996</v>
      </c>
    </row>
    <row r="272" spans="1:12" x14ac:dyDescent="0.25">
      <c r="A272" t="s">
        <v>12</v>
      </c>
      <c r="B272" t="s">
        <v>23</v>
      </c>
      <c r="C272" t="s">
        <v>115</v>
      </c>
      <c r="D272" t="s">
        <v>14</v>
      </c>
      <c r="E272" t="s">
        <v>25</v>
      </c>
      <c r="F272" t="s">
        <v>116</v>
      </c>
      <c r="G272" t="s">
        <v>841</v>
      </c>
      <c r="H272" t="s">
        <v>842</v>
      </c>
      <c r="I272">
        <v>151</v>
      </c>
      <c r="J272">
        <v>20</v>
      </c>
      <c r="K272">
        <v>343</v>
      </c>
      <c r="L272">
        <v>7530.48281271</v>
      </c>
    </row>
    <row r="273" spans="1:12" x14ac:dyDescent="0.25">
      <c r="A273" t="s">
        <v>12</v>
      </c>
      <c r="B273" t="s">
        <v>23</v>
      </c>
      <c r="C273" t="s">
        <v>53</v>
      </c>
      <c r="D273" t="s">
        <v>14</v>
      </c>
      <c r="E273" t="s">
        <v>25</v>
      </c>
      <c r="F273" t="s">
        <v>54</v>
      </c>
      <c r="G273" t="s">
        <v>845</v>
      </c>
      <c r="H273" t="s">
        <v>846</v>
      </c>
      <c r="I273">
        <v>550</v>
      </c>
      <c r="J273">
        <v>20</v>
      </c>
      <c r="K273">
        <v>343</v>
      </c>
      <c r="L273">
        <v>7529.8007556399998</v>
      </c>
    </row>
    <row r="274" spans="1:12" x14ac:dyDescent="0.25">
      <c r="A274" t="s">
        <v>12</v>
      </c>
      <c r="B274" t="s">
        <v>61</v>
      </c>
      <c r="C274" t="s">
        <v>105</v>
      </c>
      <c r="D274" t="s">
        <v>14</v>
      </c>
      <c r="E274" t="s">
        <v>63</v>
      </c>
      <c r="F274" t="s">
        <v>106</v>
      </c>
      <c r="G274" t="s">
        <v>847</v>
      </c>
      <c r="H274" t="s">
        <v>848</v>
      </c>
      <c r="I274">
        <v>890</v>
      </c>
      <c r="J274">
        <v>20</v>
      </c>
      <c r="K274">
        <v>335</v>
      </c>
      <c r="L274">
        <v>7522.5229543100004</v>
      </c>
    </row>
    <row r="275" spans="1:12" x14ac:dyDescent="0.25">
      <c r="A275" t="s">
        <v>12</v>
      </c>
      <c r="B275" t="s">
        <v>85</v>
      </c>
      <c r="C275" t="s">
        <v>851</v>
      </c>
      <c r="D275" t="s">
        <v>14</v>
      </c>
      <c r="E275" t="s">
        <v>87</v>
      </c>
      <c r="F275" t="s">
        <v>852</v>
      </c>
      <c r="G275" t="s">
        <v>853</v>
      </c>
      <c r="H275" t="s">
        <v>854</v>
      </c>
      <c r="I275">
        <v>895</v>
      </c>
      <c r="J275">
        <v>20</v>
      </c>
      <c r="K275">
        <v>338</v>
      </c>
      <c r="L275">
        <v>7518.1534199199996</v>
      </c>
    </row>
    <row r="276" spans="1:12" x14ac:dyDescent="0.25">
      <c r="A276" t="s">
        <v>12</v>
      </c>
      <c r="B276" t="s">
        <v>23</v>
      </c>
      <c r="C276" t="s">
        <v>24</v>
      </c>
      <c r="D276" t="s">
        <v>14</v>
      </c>
      <c r="E276" t="s">
        <v>25</v>
      </c>
      <c r="F276" t="s">
        <v>26</v>
      </c>
      <c r="G276" t="s">
        <v>855</v>
      </c>
      <c r="H276" t="s">
        <v>856</v>
      </c>
      <c r="I276">
        <v>536</v>
      </c>
      <c r="J276">
        <v>20</v>
      </c>
      <c r="K276">
        <v>343</v>
      </c>
      <c r="L276">
        <v>7512.8887638099995</v>
      </c>
    </row>
    <row r="277" spans="1:12" x14ac:dyDescent="0.25">
      <c r="A277" t="s">
        <v>12</v>
      </c>
      <c r="B277" t="s">
        <v>23</v>
      </c>
      <c r="C277" t="s">
        <v>437</v>
      </c>
      <c r="D277" t="s">
        <v>14</v>
      </c>
      <c r="E277" t="s">
        <v>25</v>
      </c>
      <c r="F277" t="s">
        <v>438</v>
      </c>
      <c r="G277" t="s">
        <v>857</v>
      </c>
      <c r="H277" t="s">
        <v>858</v>
      </c>
      <c r="I277">
        <v>97</v>
      </c>
      <c r="J277">
        <v>20</v>
      </c>
      <c r="K277">
        <v>343</v>
      </c>
      <c r="L277">
        <v>7510.1647090699998</v>
      </c>
    </row>
    <row r="278" spans="1:12" x14ac:dyDescent="0.25">
      <c r="A278" t="s">
        <v>12</v>
      </c>
      <c r="B278" t="s">
        <v>23</v>
      </c>
      <c r="C278" t="s">
        <v>53</v>
      </c>
      <c r="D278" t="s">
        <v>14</v>
      </c>
      <c r="E278" t="s">
        <v>25</v>
      </c>
      <c r="F278" t="s">
        <v>54</v>
      </c>
      <c r="G278" t="s">
        <v>859</v>
      </c>
      <c r="H278" t="s">
        <v>860</v>
      </c>
      <c r="I278">
        <v>2154</v>
      </c>
      <c r="J278">
        <v>20</v>
      </c>
      <c r="K278">
        <v>343</v>
      </c>
      <c r="L278">
        <v>7505.5989928400004</v>
      </c>
    </row>
    <row r="279" spans="1:12" x14ac:dyDescent="0.25">
      <c r="A279" t="s">
        <v>12</v>
      </c>
      <c r="B279" t="s">
        <v>13</v>
      </c>
      <c r="C279" t="s">
        <v>13</v>
      </c>
      <c r="D279" t="s">
        <v>14</v>
      </c>
      <c r="E279" t="s">
        <v>15</v>
      </c>
      <c r="F279" t="s">
        <v>16</v>
      </c>
      <c r="G279" t="s">
        <v>861</v>
      </c>
      <c r="H279" t="s">
        <v>862</v>
      </c>
      <c r="I279">
        <v>487</v>
      </c>
      <c r="J279">
        <v>20</v>
      </c>
      <c r="K279">
        <v>606</v>
      </c>
      <c r="L279">
        <v>7503.8019283200001</v>
      </c>
    </row>
    <row r="280" spans="1:12" x14ac:dyDescent="0.25">
      <c r="A280" t="s">
        <v>12</v>
      </c>
      <c r="B280" t="s">
        <v>165</v>
      </c>
      <c r="C280" t="s">
        <v>166</v>
      </c>
      <c r="D280" t="s">
        <v>14</v>
      </c>
      <c r="E280" t="s">
        <v>167</v>
      </c>
      <c r="F280" t="s">
        <v>168</v>
      </c>
      <c r="G280" t="s">
        <v>865</v>
      </c>
      <c r="H280" t="s">
        <v>866</v>
      </c>
      <c r="I280">
        <v>200</v>
      </c>
      <c r="J280">
        <v>20</v>
      </c>
      <c r="K280">
        <v>329</v>
      </c>
      <c r="L280">
        <v>7499.7714448400002</v>
      </c>
    </row>
    <row r="281" spans="1:12" x14ac:dyDescent="0.25">
      <c r="A281" t="s">
        <v>12</v>
      </c>
      <c r="B281" t="s">
        <v>67</v>
      </c>
      <c r="C281" t="s">
        <v>68</v>
      </c>
      <c r="D281" t="s">
        <v>14</v>
      </c>
      <c r="E281" t="s">
        <v>69</v>
      </c>
      <c r="F281" t="s">
        <v>70</v>
      </c>
      <c r="G281" t="s">
        <v>867</v>
      </c>
      <c r="H281" t="s">
        <v>868</v>
      </c>
      <c r="I281">
        <v>666</v>
      </c>
      <c r="J281">
        <v>20</v>
      </c>
      <c r="K281">
        <v>323</v>
      </c>
      <c r="L281">
        <v>7498.7762380000004</v>
      </c>
    </row>
    <row r="282" spans="1:12" x14ac:dyDescent="0.25">
      <c r="A282" t="s">
        <v>12</v>
      </c>
      <c r="B282" t="s">
        <v>61</v>
      </c>
      <c r="C282" t="s">
        <v>147</v>
      </c>
      <c r="D282" t="s">
        <v>14</v>
      </c>
      <c r="E282" t="s">
        <v>63</v>
      </c>
      <c r="F282" t="s">
        <v>148</v>
      </c>
      <c r="G282" t="s">
        <v>869</v>
      </c>
      <c r="H282" t="s">
        <v>870</v>
      </c>
      <c r="I282">
        <v>33</v>
      </c>
      <c r="J282">
        <v>20</v>
      </c>
      <c r="K282">
        <v>335</v>
      </c>
      <c r="L282">
        <v>7498.1625267500003</v>
      </c>
    </row>
    <row r="283" spans="1:12" x14ac:dyDescent="0.25">
      <c r="A283" t="s">
        <v>12</v>
      </c>
      <c r="B283" t="s">
        <v>801</v>
      </c>
      <c r="C283" t="s">
        <v>871</v>
      </c>
      <c r="D283" t="s">
        <v>14</v>
      </c>
      <c r="E283" t="s">
        <v>803</v>
      </c>
      <c r="F283" t="s">
        <v>872</v>
      </c>
      <c r="G283" t="s">
        <v>873</v>
      </c>
      <c r="H283" t="s">
        <v>874</v>
      </c>
      <c r="I283">
        <v>43</v>
      </c>
      <c r="J283">
        <v>20</v>
      </c>
      <c r="K283">
        <v>332</v>
      </c>
      <c r="L283">
        <v>7498.07347209</v>
      </c>
    </row>
    <row r="284" spans="1:12" x14ac:dyDescent="0.25">
      <c r="A284" t="s">
        <v>12</v>
      </c>
      <c r="B284" t="s">
        <v>13</v>
      </c>
      <c r="C284" t="s">
        <v>680</v>
      </c>
      <c r="D284" t="s">
        <v>14</v>
      </c>
      <c r="E284" t="s">
        <v>15</v>
      </c>
      <c r="F284" t="s">
        <v>681</v>
      </c>
      <c r="G284" t="s">
        <v>875</v>
      </c>
      <c r="H284" t="s">
        <v>876</v>
      </c>
      <c r="I284">
        <v>265</v>
      </c>
      <c r="J284">
        <v>20</v>
      </c>
      <c r="K284">
        <v>606</v>
      </c>
      <c r="L284">
        <v>7497.4572009100002</v>
      </c>
    </row>
    <row r="285" spans="1:12" x14ac:dyDescent="0.25">
      <c r="A285" t="s">
        <v>12</v>
      </c>
      <c r="B285" t="s">
        <v>85</v>
      </c>
      <c r="C285" t="s">
        <v>86</v>
      </c>
      <c r="D285" t="s">
        <v>14</v>
      </c>
      <c r="E285" t="s">
        <v>87</v>
      </c>
      <c r="F285" t="s">
        <v>88</v>
      </c>
      <c r="G285" t="s">
        <v>877</v>
      </c>
      <c r="H285" t="s">
        <v>878</v>
      </c>
      <c r="I285">
        <v>296</v>
      </c>
      <c r="J285">
        <v>20</v>
      </c>
      <c r="K285">
        <v>338</v>
      </c>
      <c r="L285">
        <v>7493.5599302000001</v>
      </c>
    </row>
    <row r="286" spans="1:12" x14ac:dyDescent="0.25">
      <c r="A286" t="s">
        <v>12</v>
      </c>
      <c r="B286" t="s">
        <v>23</v>
      </c>
      <c r="C286" t="s">
        <v>24</v>
      </c>
      <c r="D286" t="s">
        <v>14</v>
      </c>
      <c r="E286" t="s">
        <v>25</v>
      </c>
      <c r="F286" t="s">
        <v>26</v>
      </c>
      <c r="G286" t="s">
        <v>879</v>
      </c>
      <c r="H286" t="s">
        <v>880</v>
      </c>
      <c r="I286">
        <v>89</v>
      </c>
      <c r="J286">
        <v>20</v>
      </c>
      <c r="K286">
        <v>343</v>
      </c>
      <c r="L286">
        <v>7492.8203894199996</v>
      </c>
    </row>
    <row r="287" spans="1:12" x14ac:dyDescent="0.25">
      <c r="A287" t="s">
        <v>12</v>
      </c>
      <c r="B287" t="s">
        <v>23</v>
      </c>
      <c r="C287" t="s">
        <v>115</v>
      </c>
      <c r="D287" t="s">
        <v>14</v>
      </c>
      <c r="E287" t="s">
        <v>25</v>
      </c>
      <c r="F287" t="s">
        <v>116</v>
      </c>
      <c r="G287" t="s">
        <v>883</v>
      </c>
      <c r="H287" t="s">
        <v>884</v>
      </c>
      <c r="I287">
        <v>161</v>
      </c>
      <c r="J287">
        <v>20</v>
      </c>
      <c r="K287">
        <v>343</v>
      </c>
      <c r="L287">
        <v>7483.0266563200003</v>
      </c>
    </row>
    <row r="288" spans="1:12" x14ac:dyDescent="0.25">
      <c r="A288" t="s">
        <v>12</v>
      </c>
      <c r="B288" t="s">
        <v>23</v>
      </c>
      <c r="C288" t="s">
        <v>24</v>
      </c>
      <c r="D288" t="s">
        <v>14</v>
      </c>
      <c r="E288" t="s">
        <v>25</v>
      </c>
      <c r="F288" t="s">
        <v>26</v>
      </c>
      <c r="G288" t="s">
        <v>885</v>
      </c>
      <c r="H288" t="s">
        <v>886</v>
      </c>
      <c r="I288">
        <v>314</v>
      </c>
      <c r="J288">
        <v>20</v>
      </c>
      <c r="K288">
        <v>343</v>
      </c>
      <c r="L288">
        <v>7481.8495370199998</v>
      </c>
    </row>
    <row r="289" spans="1:12" x14ac:dyDescent="0.25">
      <c r="A289" t="s">
        <v>12</v>
      </c>
      <c r="B289" t="s">
        <v>85</v>
      </c>
      <c r="C289" t="s">
        <v>86</v>
      </c>
      <c r="D289" t="s">
        <v>14</v>
      </c>
      <c r="E289" t="s">
        <v>87</v>
      </c>
      <c r="F289" t="s">
        <v>88</v>
      </c>
      <c r="G289" t="s">
        <v>887</v>
      </c>
      <c r="H289" t="s">
        <v>864</v>
      </c>
      <c r="I289">
        <v>1447</v>
      </c>
      <c r="J289">
        <v>20</v>
      </c>
      <c r="K289">
        <v>338</v>
      </c>
      <c r="L289">
        <v>7480.0691607999997</v>
      </c>
    </row>
    <row r="290" spans="1:12" x14ac:dyDescent="0.25">
      <c r="A290" t="s">
        <v>12</v>
      </c>
      <c r="B290" t="s">
        <v>23</v>
      </c>
      <c r="C290" t="s">
        <v>437</v>
      </c>
      <c r="D290" t="s">
        <v>14</v>
      </c>
      <c r="E290" t="s">
        <v>25</v>
      </c>
      <c r="F290" t="s">
        <v>438</v>
      </c>
      <c r="G290" t="s">
        <v>888</v>
      </c>
      <c r="H290" t="s">
        <v>889</v>
      </c>
      <c r="I290">
        <v>320</v>
      </c>
      <c r="J290">
        <v>20</v>
      </c>
      <c r="K290">
        <v>343</v>
      </c>
      <c r="L290">
        <v>7477.6634082800001</v>
      </c>
    </row>
    <row r="291" spans="1:12" x14ac:dyDescent="0.25">
      <c r="A291" t="s">
        <v>12</v>
      </c>
      <c r="B291" t="s">
        <v>255</v>
      </c>
      <c r="C291" t="s">
        <v>332</v>
      </c>
      <c r="D291" t="s">
        <v>14</v>
      </c>
      <c r="E291" t="s">
        <v>257</v>
      </c>
      <c r="F291" t="s">
        <v>333</v>
      </c>
      <c r="G291" t="s">
        <v>890</v>
      </c>
      <c r="H291" t="s">
        <v>891</v>
      </c>
      <c r="I291">
        <v>891</v>
      </c>
      <c r="J291">
        <v>20</v>
      </c>
      <c r="K291">
        <v>331</v>
      </c>
      <c r="L291">
        <v>7476.12973762</v>
      </c>
    </row>
    <row r="292" spans="1:12" x14ac:dyDescent="0.25">
      <c r="A292" t="s">
        <v>12</v>
      </c>
      <c r="B292" t="s">
        <v>23</v>
      </c>
      <c r="C292" t="s">
        <v>53</v>
      </c>
      <c r="D292" t="s">
        <v>14</v>
      </c>
      <c r="E292" t="s">
        <v>25</v>
      </c>
      <c r="F292" t="s">
        <v>54</v>
      </c>
      <c r="G292" t="s">
        <v>892</v>
      </c>
      <c r="H292" t="s">
        <v>893</v>
      </c>
      <c r="I292">
        <v>742</v>
      </c>
      <c r="J292">
        <v>20</v>
      </c>
      <c r="K292">
        <v>343</v>
      </c>
      <c r="L292">
        <v>7476.02703655</v>
      </c>
    </row>
    <row r="293" spans="1:12" x14ac:dyDescent="0.25">
      <c r="A293" t="s">
        <v>12</v>
      </c>
      <c r="B293" t="s">
        <v>61</v>
      </c>
      <c r="C293" t="s">
        <v>105</v>
      </c>
      <c r="D293" t="s">
        <v>14</v>
      </c>
      <c r="E293" t="s">
        <v>63</v>
      </c>
      <c r="F293" t="s">
        <v>106</v>
      </c>
      <c r="G293" t="s">
        <v>894</v>
      </c>
      <c r="H293" t="s">
        <v>895</v>
      </c>
      <c r="I293">
        <v>788</v>
      </c>
      <c r="J293">
        <v>20</v>
      </c>
      <c r="K293">
        <v>335</v>
      </c>
      <c r="L293">
        <v>7473.9634675099996</v>
      </c>
    </row>
    <row r="294" spans="1:12" x14ac:dyDescent="0.25">
      <c r="A294" t="s">
        <v>12</v>
      </c>
      <c r="B294" t="s">
        <v>67</v>
      </c>
      <c r="C294" t="s">
        <v>68</v>
      </c>
      <c r="D294" t="s">
        <v>14</v>
      </c>
      <c r="E294" t="s">
        <v>69</v>
      </c>
      <c r="F294" t="s">
        <v>70</v>
      </c>
      <c r="G294" t="s">
        <v>896</v>
      </c>
      <c r="H294" t="s">
        <v>897</v>
      </c>
      <c r="I294">
        <v>644</v>
      </c>
      <c r="J294">
        <v>20</v>
      </c>
      <c r="K294">
        <v>323</v>
      </c>
      <c r="L294">
        <v>7472.5597042400004</v>
      </c>
    </row>
    <row r="295" spans="1:12" x14ac:dyDescent="0.25">
      <c r="A295" t="s">
        <v>12</v>
      </c>
      <c r="B295" t="s">
        <v>67</v>
      </c>
      <c r="C295" t="s">
        <v>68</v>
      </c>
      <c r="D295" t="s">
        <v>14</v>
      </c>
      <c r="E295" t="s">
        <v>69</v>
      </c>
      <c r="F295" t="s">
        <v>70</v>
      </c>
      <c r="G295" t="s">
        <v>898</v>
      </c>
      <c r="H295" t="s">
        <v>899</v>
      </c>
      <c r="I295">
        <v>290</v>
      </c>
      <c r="J295">
        <v>20</v>
      </c>
      <c r="K295">
        <v>323</v>
      </c>
      <c r="L295">
        <v>7469.31514169</v>
      </c>
    </row>
    <row r="296" spans="1:12" x14ac:dyDescent="0.25">
      <c r="A296" t="s">
        <v>12</v>
      </c>
      <c r="B296" t="s">
        <v>13</v>
      </c>
      <c r="C296" t="s">
        <v>19</v>
      </c>
      <c r="D296" t="s">
        <v>14</v>
      </c>
      <c r="E296" t="s">
        <v>15</v>
      </c>
      <c r="F296" t="s">
        <v>20</v>
      </c>
      <c r="G296" t="s">
        <v>904</v>
      </c>
      <c r="H296" t="s">
        <v>905</v>
      </c>
      <c r="I296">
        <v>370</v>
      </c>
      <c r="J296">
        <v>20</v>
      </c>
      <c r="K296">
        <v>606</v>
      </c>
      <c r="L296">
        <v>7450.6541672100002</v>
      </c>
    </row>
    <row r="297" spans="1:12" x14ac:dyDescent="0.25">
      <c r="A297" t="s">
        <v>12</v>
      </c>
      <c r="B297" t="s">
        <v>85</v>
      </c>
      <c r="C297" t="s">
        <v>450</v>
      </c>
      <c r="D297" t="s">
        <v>14</v>
      </c>
      <c r="E297" t="s">
        <v>87</v>
      </c>
      <c r="F297" t="s">
        <v>906</v>
      </c>
      <c r="G297" t="s">
        <v>907</v>
      </c>
      <c r="H297" t="s">
        <v>874</v>
      </c>
      <c r="I297">
        <v>160</v>
      </c>
      <c r="J297">
        <v>20</v>
      </c>
      <c r="K297">
        <v>338</v>
      </c>
      <c r="L297">
        <v>7448.8067006399997</v>
      </c>
    </row>
    <row r="298" spans="1:12" x14ac:dyDescent="0.25">
      <c r="A298" t="s">
        <v>12</v>
      </c>
      <c r="B298" t="s">
        <v>285</v>
      </c>
      <c r="C298" t="s">
        <v>203</v>
      </c>
      <c r="D298" t="s">
        <v>14</v>
      </c>
      <c r="E298" t="s">
        <v>286</v>
      </c>
      <c r="F298" t="s">
        <v>287</v>
      </c>
      <c r="G298" t="s">
        <v>910</v>
      </c>
      <c r="H298" t="s">
        <v>911</v>
      </c>
      <c r="I298">
        <v>169</v>
      </c>
      <c r="J298">
        <v>20</v>
      </c>
      <c r="K298">
        <v>336</v>
      </c>
      <c r="L298">
        <v>7440.7230454399996</v>
      </c>
    </row>
    <row r="299" spans="1:12" x14ac:dyDescent="0.25">
      <c r="A299" t="s">
        <v>12</v>
      </c>
      <c r="B299" t="s">
        <v>61</v>
      </c>
      <c r="C299" t="s">
        <v>326</v>
      </c>
      <c r="D299" t="s">
        <v>14</v>
      </c>
      <c r="E299" t="s">
        <v>63</v>
      </c>
      <c r="F299" t="s">
        <v>327</v>
      </c>
      <c r="G299" t="s">
        <v>914</v>
      </c>
      <c r="H299" t="s">
        <v>915</v>
      </c>
      <c r="I299">
        <v>1210</v>
      </c>
      <c r="J299">
        <v>20</v>
      </c>
      <c r="K299">
        <v>335</v>
      </c>
      <c r="L299">
        <v>7413.7962596899997</v>
      </c>
    </row>
    <row r="300" spans="1:12" x14ac:dyDescent="0.25">
      <c r="A300" t="s">
        <v>12</v>
      </c>
      <c r="B300" t="s">
        <v>165</v>
      </c>
      <c r="C300" t="s">
        <v>166</v>
      </c>
      <c r="D300" t="s">
        <v>14</v>
      </c>
      <c r="E300" t="s">
        <v>167</v>
      </c>
      <c r="F300" t="s">
        <v>168</v>
      </c>
      <c r="G300" t="s">
        <v>916</v>
      </c>
      <c r="H300" t="s">
        <v>917</v>
      </c>
      <c r="I300">
        <v>131</v>
      </c>
      <c r="J300">
        <v>20</v>
      </c>
      <c r="K300">
        <v>329</v>
      </c>
      <c r="L300">
        <v>7413.1365235599997</v>
      </c>
    </row>
    <row r="301" spans="1:12" x14ac:dyDescent="0.25">
      <c r="A301" t="s">
        <v>12</v>
      </c>
      <c r="B301" t="s">
        <v>67</v>
      </c>
      <c r="C301" t="s">
        <v>68</v>
      </c>
      <c r="D301" t="s">
        <v>14</v>
      </c>
      <c r="E301" t="s">
        <v>69</v>
      </c>
      <c r="F301" t="s">
        <v>70</v>
      </c>
      <c r="G301" t="s">
        <v>920</v>
      </c>
      <c r="H301" t="s">
        <v>921</v>
      </c>
      <c r="I301">
        <v>179</v>
      </c>
      <c r="J301">
        <v>20</v>
      </c>
      <c r="K301">
        <v>323</v>
      </c>
      <c r="L301">
        <v>7400.9902387000002</v>
      </c>
    </row>
    <row r="302" spans="1:12" x14ac:dyDescent="0.25">
      <c r="A302" t="s">
        <v>12</v>
      </c>
      <c r="B302" t="s">
        <v>23</v>
      </c>
      <c r="C302" t="s">
        <v>53</v>
      </c>
      <c r="D302" t="s">
        <v>14</v>
      </c>
      <c r="E302" t="s">
        <v>25</v>
      </c>
      <c r="F302" t="s">
        <v>54</v>
      </c>
      <c r="G302" t="s">
        <v>926</v>
      </c>
      <c r="H302" t="s">
        <v>927</v>
      </c>
      <c r="I302">
        <v>631</v>
      </c>
      <c r="J302">
        <v>20</v>
      </c>
      <c r="K302">
        <v>343</v>
      </c>
      <c r="L302">
        <v>7394.8404722300002</v>
      </c>
    </row>
    <row r="303" spans="1:12" x14ac:dyDescent="0.25">
      <c r="A303" t="s">
        <v>12</v>
      </c>
      <c r="B303" t="s">
        <v>285</v>
      </c>
      <c r="C303" t="s">
        <v>203</v>
      </c>
      <c r="D303" t="s">
        <v>14</v>
      </c>
      <c r="E303" t="s">
        <v>286</v>
      </c>
      <c r="F303" t="s">
        <v>287</v>
      </c>
      <c r="G303" t="s">
        <v>928</v>
      </c>
      <c r="H303" t="s">
        <v>929</v>
      </c>
      <c r="I303">
        <v>103</v>
      </c>
      <c r="J303">
        <v>20</v>
      </c>
      <c r="K303">
        <v>336</v>
      </c>
      <c r="L303">
        <v>7393.0795066299997</v>
      </c>
    </row>
    <row r="304" spans="1:12" x14ac:dyDescent="0.25">
      <c r="A304" t="s">
        <v>12</v>
      </c>
      <c r="B304" t="s">
        <v>23</v>
      </c>
      <c r="C304" t="s">
        <v>33</v>
      </c>
      <c r="D304" t="s">
        <v>14</v>
      </c>
      <c r="E304" t="s">
        <v>25</v>
      </c>
      <c r="F304" t="s">
        <v>34</v>
      </c>
      <c r="G304" t="s">
        <v>930</v>
      </c>
      <c r="H304" t="s">
        <v>931</v>
      </c>
      <c r="I304">
        <v>440</v>
      </c>
      <c r="J304">
        <v>20</v>
      </c>
      <c r="K304">
        <v>343</v>
      </c>
      <c r="L304" t="s">
        <v>932</v>
      </c>
    </row>
    <row r="305" spans="1:12" x14ac:dyDescent="0.25">
      <c r="A305" t="s">
        <v>12</v>
      </c>
      <c r="B305" t="s">
        <v>61</v>
      </c>
      <c r="C305" t="s">
        <v>61</v>
      </c>
      <c r="D305" t="s">
        <v>14</v>
      </c>
      <c r="E305" t="s">
        <v>63</v>
      </c>
      <c r="F305" t="s">
        <v>201</v>
      </c>
      <c r="G305" t="s">
        <v>933</v>
      </c>
      <c r="H305" t="s">
        <v>934</v>
      </c>
      <c r="I305">
        <v>472</v>
      </c>
      <c r="J305">
        <v>20</v>
      </c>
      <c r="K305">
        <v>335</v>
      </c>
      <c r="L305">
        <v>7388.3584870100003</v>
      </c>
    </row>
    <row r="306" spans="1:12" x14ac:dyDescent="0.25">
      <c r="A306" t="s">
        <v>12</v>
      </c>
      <c r="B306" t="s">
        <v>23</v>
      </c>
      <c r="C306" t="s">
        <v>33</v>
      </c>
      <c r="D306" t="s">
        <v>14</v>
      </c>
      <c r="E306" t="s">
        <v>25</v>
      </c>
      <c r="F306" t="s">
        <v>34</v>
      </c>
      <c r="G306" t="s">
        <v>935</v>
      </c>
      <c r="H306" t="s">
        <v>936</v>
      </c>
      <c r="I306">
        <v>415</v>
      </c>
      <c r="J306">
        <v>20</v>
      </c>
      <c r="K306">
        <v>343</v>
      </c>
      <c r="L306" t="s">
        <v>932</v>
      </c>
    </row>
    <row r="307" spans="1:12" x14ac:dyDescent="0.25">
      <c r="A307" t="s">
        <v>12</v>
      </c>
      <c r="B307" t="s">
        <v>23</v>
      </c>
      <c r="C307" t="s">
        <v>29</v>
      </c>
      <c r="D307" t="s">
        <v>14</v>
      </c>
      <c r="E307" t="s">
        <v>25</v>
      </c>
      <c r="F307" t="s">
        <v>30</v>
      </c>
      <c r="G307" t="s">
        <v>937</v>
      </c>
      <c r="H307" t="s">
        <v>938</v>
      </c>
      <c r="I307">
        <v>468</v>
      </c>
      <c r="J307">
        <v>20</v>
      </c>
      <c r="K307">
        <v>343</v>
      </c>
      <c r="L307">
        <v>7382.7169679899998</v>
      </c>
    </row>
    <row r="308" spans="1:12" x14ac:dyDescent="0.25">
      <c r="A308" t="s">
        <v>12</v>
      </c>
      <c r="B308" t="s">
        <v>285</v>
      </c>
      <c r="C308" t="s">
        <v>565</v>
      </c>
      <c r="D308" t="s">
        <v>14</v>
      </c>
      <c r="E308" t="s">
        <v>286</v>
      </c>
      <c r="F308" t="s">
        <v>566</v>
      </c>
      <c r="G308" t="s">
        <v>939</v>
      </c>
      <c r="H308" t="s">
        <v>940</v>
      </c>
      <c r="I308">
        <v>381</v>
      </c>
      <c r="J308">
        <v>20</v>
      </c>
      <c r="K308">
        <v>336</v>
      </c>
      <c r="L308">
        <v>7380.6308537499999</v>
      </c>
    </row>
    <row r="309" spans="1:12" x14ac:dyDescent="0.25">
      <c r="A309" t="s">
        <v>12</v>
      </c>
      <c r="B309" t="s">
        <v>165</v>
      </c>
      <c r="C309" t="s">
        <v>575</v>
      </c>
      <c r="D309" t="s">
        <v>14</v>
      </c>
      <c r="E309" t="s">
        <v>167</v>
      </c>
      <c r="F309" t="s">
        <v>576</v>
      </c>
      <c r="G309" t="s">
        <v>941</v>
      </c>
      <c r="H309" t="s">
        <v>942</v>
      </c>
      <c r="I309">
        <v>106</v>
      </c>
      <c r="J309">
        <v>20</v>
      </c>
      <c r="K309">
        <v>329</v>
      </c>
      <c r="L309">
        <v>7379.3053657</v>
      </c>
    </row>
    <row r="310" spans="1:12" x14ac:dyDescent="0.25">
      <c r="A310" t="s">
        <v>12</v>
      </c>
      <c r="B310" t="s">
        <v>61</v>
      </c>
      <c r="C310" t="s">
        <v>105</v>
      </c>
      <c r="D310" t="s">
        <v>14</v>
      </c>
      <c r="E310" t="s">
        <v>63</v>
      </c>
      <c r="F310" t="s">
        <v>106</v>
      </c>
      <c r="G310" t="s">
        <v>943</v>
      </c>
      <c r="H310" t="s">
        <v>944</v>
      </c>
      <c r="I310">
        <v>974</v>
      </c>
      <c r="J310">
        <v>20</v>
      </c>
      <c r="K310">
        <v>335</v>
      </c>
      <c r="L310">
        <v>7368.9904825200001</v>
      </c>
    </row>
    <row r="311" spans="1:12" x14ac:dyDescent="0.25">
      <c r="A311" t="s">
        <v>12</v>
      </c>
      <c r="B311" t="s">
        <v>23</v>
      </c>
      <c r="C311" t="s">
        <v>33</v>
      </c>
      <c r="D311" t="s">
        <v>14</v>
      </c>
      <c r="E311" t="s">
        <v>25</v>
      </c>
      <c r="F311" t="s">
        <v>34</v>
      </c>
      <c r="G311" t="s">
        <v>945</v>
      </c>
      <c r="H311" t="s">
        <v>946</v>
      </c>
      <c r="I311">
        <v>426</v>
      </c>
      <c r="J311">
        <v>20</v>
      </c>
      <c r="K311">
        <v>343</v>
      </c>
      <c r="L311" t="s">
        <v>932</v>
      </c>
    </row>
    <row r="312" spans="1:12" x14ac:dyDescent="0.25">
      <c r="A312" t="s">
        <v>12</v>
      </c>
      <c r="B312" t="s">
        <v>85</v>
      </c>
      <c r="C312" t="s">
        <v>86</v>
      </c>
      <c r="D312" t="s">
        <v>14</v>
      </c>
      <c r="E312" t="s">
        <v>87</v>
      </c>
      <c r="F312" t="s">
        <v>88</v>
      </c>
      <c r="G312" t="s">
        <v>947</v>
      </c>
      <c r="H312" t="s">
        <v>948</v>
      </c>
      <c r="I312">
        <v>486</v>
      </c>
      <c r="J312">
        <v>20</v>
      </c>
      <c r="K312">
        <v>338</v>
      </c>
      <c r="L312">
        <v>7365.8749042199997</v>
      </c>
    </row>
    <row r="313" spans="1:12" x14ac:dyDescent="0.25">
      <c r="A313" t="s">
        <v>12</v>
      </c>
      <c r="B313" t="s">
        <v>23</v>
      </c>
      <c r="C313" t="s">
        <v>115</v>
      </c>
      <c r="D313" t="s">
        <v>14</v>
      </c>
      <c r="E313" t="s">
        <v>25</v>
      </c>
      <c r="F313" t="s">
        <v>116</v>
      </c>
      <c r="G313" t="s">
        <v>949</v>
      </c>
      <c r="H313" t="s">
        <v>950</v>
      </c>
      <c r="I313">
        <v>864</v>
      </c>
      <c r="J313">
        <v>20</v>
      </c>
      <c r="K313">
        <v>343</v>
      </c>
      <c r="L313">
        <v>7363.9118633099997</v>
      </c>
    </row>
    <row r="314" spans="1:12" x14ac:dyDescent="0.25">
      <c r="A314" t="s">
        <v>12</v>
      </c>
      <c r="B314" t="s">
        <v>23</v>
      </c>
      <c r="C314" t="s">
        <v>115</v>
      </c>
      <c r="D314" t="s">
        <v>14</v>
      </c>
      <c r="E314" t="s">
        <v>25</v>
      </c>
      <c r="F314" t="s">
        <v>116</v>
      </c>
      <c r="G314" t="s">
        <v>951</v>
      </c>
      <c r="H314" t="s">
        <v>952</v>
      </c>
      <c r="I314">
        <v>708</v>
      </c>
      <c r="J314">
        <v>20</v>
      </c>
      <c r="K314">
        <v>343</v>
      </c>
      <c r="L314">
        <v>7363.5601846</v>
      </c>
    </row>
    <row r="315" spans="1:12" x14ac:dyDescent="0.25">
      <c r="A315" t="s">
        <v>12</v>
      </c>
      <c r="B315" t="s">
        <v>13</v>
      </c>
      <c r="C315" t="s">
        <v>680</v>
      </c>
      <c r="D315" t="s">
        <v>14</v>
      </c>
      <c r="E315" t="s">
        <v>15</v>
      </c>
      <c r="F315" t="s">
        <v>681</v>
      </c>
      <c r="G315" t="s">
        <v>955</v>
      </c>
      <c r="H315" t="s">
        <v>956</v>
      </c>
      <c r="I315">
        <v>334</v>
      </c>
      <c r="J315">
        <v>20</v>
      </c>
      <c r="K315">
        <v>606</v>
      </c>
      <c r="L315">
        <v>7354.3281424300003</v>
      </c>
    </row>
    <row r="316" spans="1:12" x14ac:dyDescent="0.25">
      <c r="A316" t="s">
        <v>12</v>
      </c>
      <c r="B316" t="s">
        <v>61</v>
      </c>
      <c r="C316" t="s">
        <v>105</v>
      </c>
      <c r="D316" t="s">
        <v>14</v>
      </c>
      <c r="E316" t="s">
        <v>63</v>
      </c>
      <c r="F316" t="s">
        <v>106</v>
      </c>
      <c r="G316" t="s">
        <v>957</v>
      </c>
      <c r="H316" t="s">
        <v>958</v>
      </c>
      <c r="I316">
        <v>140</v>
      </c>
      <c r="J316">
        <v>20</v>
      </c>
      <c r="K316">
        <v>335</v>
      </c>
      <c r="L316">
        <v>7354.3000132699999</v>
      </c>
    </row>
    <row r="317" spans="1:12" x14ac:dyDescent="0.25">
      <c r="A317" t="s">
        <v>12</v>
      </c>
      <c r="B317" t="s">
        <v>23</v>
      </c>
      <c r="C317" t="s">
        <v>437</v>
      </c>
      <c r="D317" t="s">
        <v>14</v>
      </c>
      <c r="E317" t="s">
        <v>25</v>
      </c>
      <c r="F317" t="s">
        <v>438</v>
      </c>
      <c r="G317" t="s">
        <v>959</v>
      </c>
      <c r="H317" t="s">
        <v>960</v>
      </c>
      <c r="I317">
        <v>474</v>
      </c>
      <c r="J317">
        <v>20</v>
      </c>
      <c r="K317">
        <v>343</v>
      </c>
      <c r="L317">
        <v>7354.2654508200003</v>
      </c>
    </row>
    <row r="318" spans="1:12" x14ac:dyDescent="0.25">
      <c r="A318" t="s">
        <v>12</v>
      </c>
      <c r="B318" t="s">
        <v>23</v>
      </c>
      <c r="C318" t="s">
        <v>437</v>
      </c>
      <c r="D318" t="s">
        <v>14</v>
      </c>
      <c r="E318" t="s">
        <v>25</v>
      </c>
      <c r="F318" t="s">
        <v>438</v>
      </c>
      <c r="G318" t="s">
        <v>961</v>
      </c>
      <c r="H318" t="s">
        <v>962</v>
      </c>
      <c r="I318">
        <v>892</v>
      </c>
      <c r="J318">
        <v>20</v>
      </c>
      <c r="K318">
        <v>343</v>
      </c>
      <c r="L318">
        <v>7353.7878433799997</v>
      </c>
    </row>
    <row r="319" spans="1:12" x14ac:dyDescent="0.25">
      <c r="A319" t="s">
        <v>12</v>
      </c>
      <c r="B319" t="s">
        <v>45</v>
      </c>
      <c r="C319" t="s">
        <v>963</v>
      </c>
      <c r="D319" t="s">
        <v>14</v>
      </c>
      <c r="E319" t="s">
        <v>47</v>
      </c>
      <c r="F319" t="s">
        <v>964</v>
      </c>
      <c r="G319" t="s">
        <v>965</v>
      </c>
      <c r="H319" t="s">
        <v>966</v>
      </c>
      <c r="I319">
        <v>214</v>
      </c>
      <c r="J319">
        <v>20</v>
      </c>
      <c r="K319">
        <v>328</v>
      </c>
      <c r="L319">
        <v>7350.1454742300002</v>
      </c>
    </row>
    <row r="320" spans="1:12" x14ac:dyDescent="0.25">
      <c r="A320" t="s">
        <v>12</v>
      </c>
      <c r="B320" t="s">
        <v>23</v>
      </c>
      <c r="C320" t="s">
        <v>24</v>
      </c>
      <c r="D320" t="s">
        <v>14</v>
      </c>
      <c r="E320" t="s">
        <v>25</v>
      </c>
      <c r="F320" t="s">
        <v>26</v>
      </c>
      <c r="G320" t="s">
        <v>967</v>
      </c>
      <c r="H320" t="s">
        <v>968</v>
      </c>
      <c r="I320">
        <v>108</v>
      </c>
      <c r="J320">
        <v>20</v>
      </c>
      <c r="K320">
        <v>343</v>
      </c>
      <c r="L320">
        <v>7337.5265628799998</v>
      </c>
    </row>
    <row r="321" spans="1:12" x14ac:dyDescent="0.25">
      <c r="A321" t="s">
        <v>12</v>
      </c>
      <c r="B321" t="s">
        <v>61</v>
      </c>
      <c r="C321" t="s">
        <v>62</v>
      </c>
      <c r="D321" t="s">
        <v>14</v>
      </c>
      <c r="E321" t="s">
        <v>63</v>
      </c>
      <c r="F321" t="s">
        <v>64</v>
      </c>
      <c r="G321" t="s">
        <v>969</v>
      </c>
      <c r="H321" t="s">
        <v>970</v>
      </c>
      <c r="I321">
        <v>1522</v>
      </c>
      <c r="J321">
        <v>20</v>
      </c>
      <c r="K321">
        <v>335</v>
      </c>
      <c r="L321">
        <v>7335.4045089499996</v>
      </c>
    </row>
    <row r="322" spans="1:12" x14ac:dyDescent="0.25">
      <c r="A322" t="s">
        <v>12</v>
      </c>
      <c r="B322" t="s">
        <v>23</v>
      </c>
      <c r="C322" t="s">
        <v>29</v>
      </c>
      <c r="D322" t="s">
        <v>14</v>
      </c>
      <c r="E322" t="s">
        <v>25</v>
      </c>
      <c r="F322" t="s">
        <v>30</v>
      </c>
      <c r="G322" t="s">
        <v>971</v>
      </c>
      <c r="H322" t="s">
        <v>972</v>
      </c>
      <c r="I322">
        <v>988</v>
      </c>
      <c r="J322">
        <v>20</v>
      </c>
      <c r="K322">
        <v>343</v>
      </c>
      <c r="L322">
        <v>7331.9231317399999</v>
      </c>
    </row>
    <row r="323" spans="1:12" x14ac:dyDescent="0.25">
      <c r="A323" t="s">
        <v>12</v>
      </c>
      <c r="B323" t="s">
        <v>255</v>
      </c>
      <c r="C323" t="s">
        <v>256</v>
      </c>
      <c r="D323" t="s">
        <v>14</v>
      </c>
      <c r="E323" t="s">
        <v>257</v>
      </c>
      <c r="F323" t="s">
        <v>258</v>
      </c>
      <c r="G323" t="s">
        <v>973</v>
      </c>
      <c r="H323" t="s">
        <v>974</v>
      </c>
      <c r="I323">
        <v>1724</v>
      </c>
      <c r="J323">
        <v>20</v>
      </c>
      <c r="K323">
        <v>331</v>
      </c>
      <c r="L323">
        <v>7329.2423993800003</v>
      </c>
    </row>
    <row r="324" spans="1:12" x14ac:dyDescent="0.25">
      <c r="A324" t="s">
        <v>12</v>
      </c>
      <c r="B324" t="s">
        <v>45</v>
      </c>
      <c r="C324" t="s">
        <v>975</v>
      </c>
      <c r="D324" t="s">
        <v>14</v>
      </c>
      <c r="E324" t="s">
        <v>47</v>
      </c>
      <c r="F324" t="s">
        <v>976</v>
      </c>
      <c r="G324" t="s">
        <v>977</v>
      </c>
      <c r="H324" t="s">
        <v>978</v>
      </c>
      <c r="I324">
        <v>722</v>
      </c>
      <c r="J324">
        <v>20</v>
      </c>
      <c r="K324">
        <v>328</v>
      </c>
      <c r="L324">
        <v>7327.12068834</v>
      </c>
    </row>
    <row r="325" spans="1:12" x14ac:dyDescent="0.25">
      <c r="A325" t="s">
        <v>12</v>
      </c>
      <c r="B325" t="s">
        <v>85</v>
      </c>
      <c r="C325" t="s">
        <v>86</v>
      </c>
      <c r="D325" t="s">
        <v>14</v>
      </c>
      <c r="E325" t="s">
        <v>87</v>
      </c>
      <c r="F325" t="s">
        <v>88</v>
      </c>
      <c r="G325" t="s">
        <v>979</v>
      </c>
      <c r="H325" t="s">
        <v>980</v>
      </c>
      <c r="I325">
        <v>270</v>
      </c>
      <c r="J325">
        <v>20</v>
      </c>
      <c r="K325">
        <v>338</v>
      </c>
      <c r="L325">
        <v>7326.5147733499998</v>
      </c>
    </row>
    <row r="326" spans="1:12" x14ac:dyDescent="0.25">
      <c r="A326" t="s">
        <v>12</v>
      </c>
      <c r="B326" t="s">
        <v>45</v>
      </c>
      <c r="C326" t="s">
        <v>963</v>
      </c>
      <c r="D326" t="s">
        <v>14</v>
      </c>
      <c r="E326" t="s">
        <v>47</v>
      </c>
      <c r="F326" t="s">
        <v>964</v>
      </c>
      <c r="G326" t="s">
        <v>985</v>
      </c>
      <c r="H326" t="s">
        <v>986</v>
      </c>
      <c r="I326">
        <v>580</v>
      </c>
      <c r="J326">
        <v>20</v>
      </c>
      <c r="K326">
        <v>328</v>
      </c>
      <c r="L326">
        <v>7318.9980795700003</v>
      </c>
    </row>
    <row r="327" spans="1:12" x14ac:dyDescent="0.25">
      <c r="A327" t="s">
        <v>12</v>
      </c>
      <c r="B327" t="s">
        <v>23</v>
      </c>
      <c r="C327" t="s">
        <v>437</v>
      </c>
      <c r="D327" t="s">
        <v>14</v>
      </c>
      <c r="E327" t="s">
        <v>25</v>
      </c>
      <c r="F327" t="s">
        <v>438</v>
      </c>
      <c r="G327" t="s">
        <v>987</v>
      </c>
      <c r="H327" t="s">
        <v>988</v>
      </c>
      <c r="I327">
        <v>1271</v>
      </c>
      <c r="J327">
        <v>20</v>
      </c>
      <c r="K327">
        <v>343</v>
      </c>
      <c r="L327">
        <v>7315.1652912099999</v>
      </c>
    </row>
    <row r="328" spans="1:12" x14ac:dyDescent="0.25">
      <c r="A328" t="s">
        <v>12</v>
      </c>
      <c r="B328" t="s">
        <v>23</v>
      </c>
      <c r="C328" t="s">
        <v>437</v>
      </c>
      <c r="D328" t="s">
        <v>14</v>
      </c>
      <c r="E328" t="s">
        <v>25</v>
      </c>
      <c r="F328" t="s">
        <v>438</v>
      </c>
      <c r="G328" t="s">
        <v>991</v>
      </c>
      <c r="H328" t="s">
        <v>992</v>
      </c>
      <c r="I328">
        <v>770</v>
      </c>
      <c r="J328">
        <v>20</v>
      </c>
      <c r="K328">
        <v>343</v>
      </c>
      <c r="L328" t="s">
        <v>932</v>
      </c>
    </row>
    <row r="329" spans="1:12" x14ac:dyDescent="0.25">
      <c r="A329" t="s">
        <v>12</v>
      </c>
      <c r="B329" t="s">
        <v>23</v>
      </c>
      <c r="C329" t="s">
        <v>437</v>
      </c>
      <c r="D329" t="s">
        <v>14</v>
      </c>
      <c r="E329" t="s">
        <v>25</v>
      </c>
      <c r="F329" t="s">
        <v>438</v>
      </c>
      <c r="G329" t="s">
        <v>993</v>
      </c>
      <c r="H329" t="s">
        <v>994</v>
      </c>
      <c r="I329">
        <v>131</v>
      </c>
      <c r="J329">
        <v>20</v>
      </c>
      <c r="K329">
        <v>343</v>
      </c>
      <c r="L329" t="s">
        <v>932</v>
      </c>
    </row>
    <row r="330" spans="1:12" x14ac:dyDescent="0.25">
      <c r="A330" t="s">
        <v>12</v>
      </c>
      <c r="B330" t="s">
        <v>23</v>
      </c>
      <c r="C330" t="s">
        <v>33</v>
      </c>
      <c r="D330" t="s">
        <v>14</v>
      </c>
      <c r="E330" t="s">
        <v>25</v>
      </c>
      <c r="F330" t="s">
        <v>34</v>
      </c>
      <c r="G330" t="s">
        <v>995</v>
      </c>
      <c r="H330" t="s">
        <v>996</v>
      </c>
      <c r="I330">
        <v>728</v>
      </c>
      <c r="J330">
        <v>20</v>
      </c>
      <c r="K330">
        <v>343</v>
      </c>
      <c r="L330" t="s">
        <v>932</v>
      </c>
    </row>
    <row r="331" spans="1:12" x14ac:dyDescent="0.25">
      <c r="A331" t="s">
        <v>12</v>
      </c>
      <c r="B331" t="s">
        <v>61</v>
      </c>
      <c r="C331" t="s">
        <v>105</v>
      </c>
      <c r="D331" t="s">
        <v>14</v>
      </c>
      <c r="E331" t="s">
        <v>63</v>
      </c>
      <c r="F331" t="s">
        <v>106</v>
      </c>
      <c r="G331" t="s">
        <v>997</v>
      </c>
      <c r="H331" t="s">
        <v>998</v>
      </c>
      <c r="I331">
        <v>268</v>
      </c>
      <c r="J331">
        <v>20</v>
      </c>
      <c r="K331">
        <v>335</v>
      </c>
      <c r="L331">
        <v>7309.29515274</v>
      </c>
    </row>
    <row r="332" spans="1:12" x14ac:dyDescent="0.25">
      <c r="A332" t="s">
        <v>12</v>
      </c>
      <c r="B332" t="s">
        <v>607</v>
      </c>
      <c r="C332" t="s">
        <v>608</v>
      </c>
      <c r="D332" t="s">
        <v>14</v>
      </c>
      <c r="E332" t="s">
        <v>609</v>
      </c>
      <c r="F332" t="s">
        <v>610</v>
      </c>
      <c r="G332" t="s">
        <v>999</v>
      </c>
      <c r="H332" t="s">
        <v>1000</v>
      </c>
      <c r="I332">
        <v>863</v>
      </c>
      <c r="J332">
        <v>20</v>
      </c>
      <c r="K332">
        <v>339</v>
      </c>
      <c r="L332">
        <v>7308.3980799499996</v>
      </c>
    </row>
    <row r="333" spans="1:12" x14ac:dyDescent="0.25">
      <c r="A333" t="s">
        <v>12</v>
      </c>
      <c r="B333" t="s">
        <v>23</v>
      </c>
      <c r="C333" t="s">
        <v>437</v>
      </c>
      <c r="D333" t="s">
        <v>14</v>
      </c>
      <c r="E333" t="s">
        <v>25</v>
      </c>
      <c r="F333" t="s">
        <v>438</v>
      </c>
      <c r="G333" t="s">
        <v>1001</v>
      </c>
      <c r="H333" t="s">
        <v>1002</v>
      </c>
      <c r="I333">
        <v>396</v>
      </c>
      <c r="J333">
        <v>20</v>
      </c>
      <c r="K333">
        <v>343</v>
      </c>
      <c r="L333" t="s">
        <v>932</v>
      </c>
    </row>
    <row r="334" spans="1:12" x14ac:dyDescent="0.25">
      <c r="A334" t="s">
        <v>12</v>
      </c>
      <c r="B334" t="s">
        <v>23</v>
      </c>
      <c r="C334" t="s">
        <v>53</v>
      </c>
      <c r="D334" t="s">
        <v>14</v>
      </c>
      <c r="E334" t="s">
        <v>25</v>
      </c>
      <c r="F334" t="s">
        <v>54</v>
      </c>
      <c r="G334" t="s">
        <v>1003</v>
      </c>
      <c r="H334" t="s">
        <v>1004</v>
      </c>
      <c r="I334">
        <v>722</v>
      </c>
      <c r="J334">
        <v>20</v>
      </c>
      <c r="K334">
        <v>343</v>
      </c>
      <c r="L334" t="s">
        <v>932</v>
      </c>
    </row>
    <row r="335" spans="1:12" x14ac:dyDescent="0.25">
      <c r="A335" t="s">
        <v>12</v>
      </c>
      <c r="B335" t="s">
        <v>23</v>
      </c>
      <c r="C335" t="s">
        <v>437</v>
      </c>
      <c r="D335" t="s">
        <v>14</v>
      </c>
      <c r="E335" t="s">
        <v>25</v>
      </c>
      <c r="F335" t="s">
        <v>438</v>
      </c>
      <c r="G335" t="s">
        <v>1005</v>
      </c>
      <c r="H335" t="s">
        <v>1006</v>
      </c>
      <c r="I335">
        <v>90</v>
      </c>
      <c r="J335">
        <v>20</v>
      </c>
      <c r="K335">
        <v>343</v>
      </c>
      <c r="L335" t="s">
        <v>932</v>
      </c>
    </row>
    <row r="336" spans="1:12" x14ac:dyDescent="0.25">
      <c r="A336" t="s">
        <v>12</v>
      </c>
      <c r="B336" t="s">
        <v>23</v>
      </c>
      <c r="C336" t="s">
        <v>24</v>
      </c>
      <c r="D336" t="s">
        <v>14</v>
      </c>
      <c r="E336" t="s">
        <v>25</v>
      </c>
      <c r="F336" t="s">
        <v>26</v>
      </c>
      <c r="G336" t="s">
        <v>1007</v>
      </c>
      <c r="H336" t="s">
        <v>1008</v>
      </c>
      <c r="I336">
        <v>421</v>
      </c>
      <c r="J336">
        <v>20</v>
      </c>
      <c r="K336">
        <v>343</v>
      </c>
      <c r="L336">
        <v>7304.2008306500002</v>
      </c>
    </row>
    <row r="337" spans="1:12" x14ac:dyDescent="0.25">
      <c r="A337" t="s">
        <v>12</v>
      </c>
      <c r="B337" t="s">
        <v>23</v>
      </c>
      <c r="C337" t="s">
        <v>437</v>
      </c>
      <c r="D337" t="s">
        <v>14</v>
      </c>
      <c r="E337" t="s">
        <v>25</v>
      </c>
      <c r="F337" t="s">
        <v>438</v>
      </c>
      <c r="G337" t="s">
        <v>1009</v>
      </c>
      <c r="H337" t="s">
        <v>1010</v>
      </c>
      <c r="I337">
        <v>194</v>
      </c>
      <c r="J337">
        <v>20</v>
      </c>
      <c r="K337">
        <v>343</v>
      </c>
      <c r="L337" t="s">
        <v>932</v>
      </c>
    </row>
    <row r="338" spans="1:12" x14ac:dyDescent="0.25">
      <c r="A338" t="s">
        <v>12</v>
      </c>
      <c r="B338" t="s">
        <v>23</v>
      </c>
      <c r="C338" t="s">
        <v>33</v>
      </c>
      <c r="D338" t="s">
        <v>14</v>
      </c>
      <c r="E338" t="s">
        <v>25</v>
      </c>
      <c r="F338" t="s">
        <v>34</v>
      </c>
      <c r="G338" t="s">
        <v>1011</v>
      </c>
      <c r="H338" t="s">
        <v>1012</v>
      </c>
      <c r="I338">
        <v>242</v>
      </c>
      <c r="J338">
        <v>20</v>
      </c>
      <c r="K338">
        <v>343</v>
      </c>
      <c r="L338" t="s">
        <v>932</v>
      </c>
    </row>
    <row r="339" spans="1:12" x14ac:dyDescent="0.25">
      <c r="A339" t="s">
        <v>12</v>
      </c>
      <c r="B339" t="s">
        <v>23</v>
      </c>
      <c r="C339" t="s">
        <v>53</v>
      </c>
      <c r="D339" t="s">
        <v>14</v>
      </c>
      <c r="E339" t="s">
        <v>25</v>
      </c>
      <c r="F339" t="s">
        <v>54</v>
      </c>
      <c r="G339" t="s">
        <v>1013</v>
      </c>
      <c r="H339" t="s">
        <v>1014</v>
      </c>
      <c r="I339">
        <v>1401</v>
      </c>
      <c r="J339">
        <v>20</v>
      </c>
      <c r="K339">
        <v>343</v>
      </c>
      <c r="L339" t="s">
        <v>932</v>
      </c>
    </row>
    <row r="340" spans="1:12" x14ac:dyDescent="0.25">
      <c r="A340" t="s">
        <v>12</v>
      </c>
      <c r="B340" t="s">
        <v>67</v>
      </c>
      <c r="C340" t="s">
        <v>521</v>
      </c>
      <c r="D340" t="s">
        <v>14</v>
      </c>
      <c r="E340" t="s">
        <v>69</v>
      </c>
      <c r="F340" t="s">
        <v>522</v>
      </c>
      <c r="G340" t="s">
        <v>1015</v>
      </c>
      <c r="H340" t="s">
        <v>1016</v>
      </c>
      <c r="I340">
        <v>1273</v>
      </c>
      <c r="J340">
        <v>20</v>
      </c>
      <c r="K340">
        <v>323</v>
      </c>
      <c r="L340">
        <v>7301.9079339199998</v>
      </c>
    </row>
    <row r="341" spans="1:12" x14ac:dyDescent="0.25">
      <c r="A341" t="s">
        <v>12</v>
      </c>
      <c r="B341" t="s">
        <v>23</v>
      </c>
      <c r="C341" t="s">
        <v>33</v>
      </c>
      <c r="D341" t="s">
        <v>14</v>
      </c>
      <c r="E341" t="s">
        <v>25</v>
      </c>
      <c r="F341" t="s">
        <v>34</v>
      </c>
      <c r="G341" t="s">
        <v>1017</v>
      </c>
      <c r="H341" t="s">
        <v>1018</v>
      </c>
      <c r="I341">
        <v>552</v>
      </c>
      <c r="J341">
        <v>20</v>
      </c>
      <c r="K341">
        <v>343</v>
      </c>
      <c r="L341">
        <v>7298.0228647499998</v>
      </c>
    </row>
    <row r="342" spans="1:12" x14ac:dyDescent="0.25">
      <c r="A342" t="s">
        <v>12</v>
      </c>
      <c r="B342" t="s">
        <v>23</v>
      </c>
      <c r="C342" t="s">
        <v>33</v>
      </c>
      <c r="D342" t="s">
        <v>14</v>
      </c>
      <c r="E342" t="s">
        <v>25</v>
      </c>
      <c r="F342" t="s">
        <v>34</v>
      </c>
      <c r="G342" t="s">
        <v>1019</v>
      </c>
      <c r="H342" t="s">
        <v>1020</v>
      </c>
      <c r="I342">
        <v>167</v>
      </c>
      <c r="J342">
        <v>20</v>
      </c>
      <c r="K342">
        <v>343</v>
      </c>
      <c r="L342" t="s">
        <v>932</v>
      </c>
    </row>
    <row r="343" spans="1:12" x14ac:dyDescent="0.25">
      <c r="A343" t="s">
        <v>12</v>
      </c>
      <c r="B343" t="s">
        <v>23</v>
      </c>
      <c r="C343" t="s">
        <v>437</v>
      </c>
      <c r="D343" t="s">
        <v>14</v>
      </c>
      <c r="E343" t="s">
        <v>25</v>
      </c>
      <c r="F343" t="s">
        <v>438</v>
      </c>
      <c r="G343" t="s">
        <v>1021</v>
      </c>
      <c r="H343" t="s">
        <v>1022</v>
      </c>
      <c r="I343">
        <v>620</v>
      </c>
      <c r="J343">
        <v>20</v>
      </c>
      <c r="K343">
        <v>343</v>
      </c>
      <c r="L343" t="s">
        <v>932</v>
      </c>
    </row>
    <row r="344" spans="1:12" x14ac:dyDescent="0.25">
      <c r="A344" t="s">
        <v>12</v>
      </c>
      <c r="B344" t="s">
        <v>165</v>
      </c>
      <c r="C344" t="s">
        <v>575</v>
      </c>
      <c r="D344" t="s">
        <v>14</v>
      </c>
      <c r="E344" t="s">
        <v>167</v>
      </c>
      <c r="F344" t="s">
        <v>576</v>
      </c>
      <c r="G344" t="s">
        <v>1023</v>
      </c>
      <c r="H344" t="s">
        <v>1024</v>
      </c>
      <c r="I344">
        <v>103</v>
      </c>
      <c r="J344">
        <v>20</v>
      </c>
      <c r="K344">
        <v>329</v>
      </c>
      <c r="L344">
        <v>7282.6992453800003</v>
      </c>
    </row>
    <row r="345" spans="1:12" x14ac:dyDescent="0.25">
      <c r="A345" t="s">
        <v>12</v>
      </c>
      <c r="B345" t="s">
        <v>165</v>
      </c>
      <c r="C345" t="s">
        <v>575</v>
      </c>
      <c r="D345" t="s">
        <v>14</v>
      </c>
      <c r="E345" t="s">
        <v>167</v>
      </c>
      <c r="F345" t="s">
        <v>576</v>
      </c>
      <c r="G345" t="s">
        <v>1027</v>
      </c>
      <c r="H345" t="s">
        <v>1028</v>
      </c>
      <c r="I345">
        <v>267</v>
      </c>
      <c r="J345">
        <v>20</v>
      </c>
      <c r="K345">
        <v>329</v>
      </c>
      <c r="L345">
        <v>7276.6122350200003</v>
      </c>
    </row>
    <row r="346" spans="1:12" x14ac:dyDescent="0.25">
      <c r="A346" t="s">
        <v>12</v>
      </c>
      <c r="B346" t="s">
        <v>23</v>
      </c>
      <c r="C346" t="s">
        <v>437</v>
      </c>
      <c r="D346" t="s">
        <v>14</v>
      </c>
      <c r="E346" t="s">
        <v>25</v>
      </c>
      <c r="F346" t="s">
        <v>438</v>
      </c>
      <c r="G346" t="s">
        <v>1029</v>
      </c>
      <c r="H346" t="s">
        <v>1030</v>
      </c>
      <c r="I346">
        <v>564</v>
      </c>
      <c r="J346">
        <v>20</v>
      </c>
      <c r="K346">
        <v>343</v>
      </c>
      <c r="L346" t="s">
        <v>932</v>
      </c>
    </row>
    <row r="347" spans="1:12" x14ac:dyDescent="0.25">
      <c r="A347" t="s">
        <v>12</v>
      </c>
      <c r="B347" t="s">
        <v>23</v>
      </c>
      <c r="C347" t="s">
        <v>437</v>
      </c>
      <c r="D347" t="s">
        <v>14</v>
      </c>
      <c r="E347" t="s">
        <v>25</v>
      </c>
      <c r="F347" t="s">
        <v>438</v>
      </c>
      <c r="G347" t="s">
        <v>1031</v>
      </c>
      <c r="H347" t="s">
        <v>1032</v>
      </c>
      <c r="I347">
        <v>215</v>
      </c>
      <c r="J347">
        <v>20</v>
      </c>
      <c r="K347">
        <v>343</v>
      </c>
      <c r="L347" t="s">
        <v>932</v>
      </c>
    </row>
    <row r="348" spans="1:12" x14ac:dyDescent="0.25">
      <c r="A348" t="s">
        <v>12</v>
      </c>
      <c r="B348" t="s">
        <v>23</v>
      </c>
      <c r="C348" t="s">
        <v>115</v>
      </c>
      <c r="D348" t="s">
        <v>14</v>
      </c>
      <c r="E348" t="s">
        <v>25</v>
      </c>
      <c r="F348" t="s">
        <v>116</v>
      </c>
      <c r="G348" t="s">
        <v>1035</v>
      </c>
      <c r="H348" t="s">
        <v>1036</v>
      </c>
      <c r="I348">
        <v>166</v>
      </c>
      <c r="J348">
        <v>20</v>
      </c>
      <c r="K348">
        <v>343</v>
      </c>
      <c r="L348">
        <v>7272.8436221399998</v>
      </c>
    </row>
    <row r="349" spans="1:12" x14ac:dyDescent="0.25">
      <c r="A349" t="s">
        <v>12</v>
      </c>
      <c r="B349" t="s">
        <v>61</v>
      </c>
      <c r="C349" t="s">
        <v>326</v>
      </c>
      <c r="D349" t="s">
        <v>14</v>
      </c>
      <c r="E349" t="s">
        <v>63</v>
      </c>
      <c r="F349" t="s">
        <v>327</v>
      </c>
      <c r="G349" t="s">
        <v>1037</v>
      </c>
      <c r="H349" t="s">
        <v>1038</v>
      </c>
      <c r="I349">
        <v>60</v>
      </c>
      <c r="J349">
        <v>20</v>
      </c>
      <c r="K349">
        <v>335</v>
      </c>
      <c r="L349">
        <v>7248.2639407699999</v>
      </c>
    </row>
    <row r="350" spans="1:12" x14ac:dyDescent="0.25">
      <c r="A350" t="s">
        <v>12</v>
      </c>
      <c r="B350" t="s">
        <v>255</v>
      </c>
      <c r="C350" t="s">
        <v>332</v>
      </c>
      <c r="D350" t="s">
        <v>14</v>
      </c>
      <c r="E350" t="s">
        <v>257</v>
      </c>
      <c r="F350" t="s">
        <v>333</v>
      </c>
      <c r="G350" t="s">
        <v>1039</v>
      </c>
      <c r="H350" t="s">
        <v>1040</v>
      </c>
      <c r="I350">
        <v>3432</v>
      </c>
      <c r="J350">
        <v>20</v>
      </c>
      <c r="K350">
        <v>331</v>
      </c>
      <c r="L350">
        <v>7244.1512028300003</v>
      </c>
    </row>
    <row r="351" spans="1:12" x14ac:dyDescent="0.25">
      <c r="A351" t="s">
        <v>12</v>
      </c>
      <c r="B351" t="s">
        <v>13</v>
      </c>
      <c r="C351" t="s">
        <v>13</v>
      </c>
      <c r="D351" t="s">
        <v>14</v>
      </c>
      <c r="E351" t="s">
        <v>15</v>
      </c>
      <c r="F351" t="s">
        <v>16</v>
      </c>
      <c r="G351" t="s">
        <v>1043</v>
      </c>
      <c r="H351" t="s">
        <v>1044</v>
      </c>
      <c r="I351">
        <v>442</v>
      </c>
      <c r="J351">
        <v>20</v>
      </c>
      <c r="K351">
        <v>606</v>
      </c>
      <c r="L351">
        <v>7239.2199713399996</v>
      </c>
    </row>
    <row r="352" spans="1:12" x14ac:dyDescent="0.25">
      <c r="A352" t="s">
        <v>12</v>
      </c>
      <c r="B352" t="s">
        <v>23</v>
      </c>
      <c r="C352" t="s">
        <v>115</v>
      </c>
      <c r="D352" t="s">
        <v>14</v>
      </c>
      <c r="E352" t="s">
        <v>25</v>
      </c>
      <c r="F352" t="s">
        <v>116</v>
      </c>
      <c r="G352" t="s">
        <v>1045</v>
      </c>
      <c r="H352" t="s">
        <v>1046</v>
      </c>
      <c r="I352">
        <v>362</v>
      </c>
      <c r="J352">
        <v>20</v>
      </c>
      <c r="K352">
        <v>343</v>
      </c>
      <c r="L352" t="s">
        <v>932</v>
      </c>
    </row>
    <row r="353" spans="1:12" x14ac:dyDescent="0.25">
      <c r="A353" t="s">
        <v>12</v>
      </c>
      <c r="B353" t="s">
        <v>61</v>
      </c>
      <c r="C353" t="s">
        <v>314</v>
      </c>
      <c r="D353" t="s">
        <v>14</v>
      </c>
      <c r="E353" t="s">
        <v>63</v>
      </c>
      <c r="F353" t="s">
        <v>315</v>
      </c>
      <c r="G353" t="s">
        <v>1049</v>
      </c>
      <c r="H353" t="s">
        <v>1050</v>
      </c>
      <c r="I353">
        <v>270</v>
      </c>
      <c r="J353">
        <v>20</v>
      </c>
      <c r="K353">
        <v>335</v>
      </c>
      <c r="L353">
        <v>7233.75223835</v>
      </c>
    </row>
    <row r="354" spans="1:12" x14ac:dyDescent="0.25">
      <c r="A354" t="s">
        <v>12</v>
      </c>
      <c r="B354" t="s">
        <v>85</v>
      </c>
      <c r="C354" t="s">
        <v>86</v>
      </c>
      <c r="D354" t="s">
        <v>14</v>
      </c>
      <c r="E354" t="s">
        <v>87</v>
      </c>
      <c r="F354" t="s">
        <v>88</v>
      </c>
      <c r="G354" t="s">
        <v>1051</v>
      </c>
      <c r="H354" t="s">
        <v>1052</v>
      </c>
      <c r="I354">
        <v>116</v>
      </c>
      <c r="J354">
        <v>20</v>
      </c>
      <c r="K354">
        <v>338</v>
      </c>
      <c r="L354">
        <v>7232.2661786999997</v>
      </c>
    </row>
    <row r="355" spans="1:12" x14ac:dyDescent="0.25">
      <c r="A355" t="s">
        <v>12</v>
      </c>
      <c r="B355" t="s">
        <v>13</v>
      </c>
      <c r="C355" t="s">
        <v>13</v>
      </c>
      <c r="D355" t="s">
        <v>14</v>
      </c>
      <c r="E355" t="s">
        <v>15</v>
      </c>
      <c r="F355" t="s">
        <v>16</v>
      </c>
      <c r="G355" t="s">
        <v>1053</v>
      </c>
      <c r="H355" t="s">
        <v>1054</v>
      </c>
      <c r="I355">
        <v>791</v>
      </c>
      <c r="J355">
        <v>20</v>
      </c>
      <c r="K355">
        <v>606</v>
      </c>
      <c r="L355">
        <v>7230.1584868899999</v>
      </c>
    </row>
    <row r="356" spans="1:12" x14ac:dyDescent="0.25">
      <c r="A356" t="s">
        <v>12</v>
      </c>
      <c r="B356" t="s">
        <v>23</v>
      </c>
      <c r="C356" t="s">
        <v>115</v>
      </c>
      <c r="D356" t="s">
        <v>14</v>
      </c>
      <c r="E356" t="s">
        <v>25</v>
      </c>
      <c r="F356" t="s">
        <v>116</v>
      </c>
      <c r="G356" t="s">
        <v>1055</v>
      </c>
      <c r="H356" t="s">
        <v>1056</v>
      </c>
      <c r="I356">
        <v>453</v>
      </c>
      <c r="J356">
        <v>20</v>
      </c>
      <c r="K356">
        <v>343</v>
      </c>
      <c r="L356" t="s">
        <v>932</v>
      </c>
    </row>
    <row r="357" spans="1:12" x14ac:dyDescent="0.25">
      <c r="A357" t="s">
        <v>12</v>
      </c>
      <c r="B357" t="s">
        <v>165</v>
      </c>
      <c r="C357" t="s">
        <v>575</v>
      </c>
      <c r="D357" t="s">
        <v>14</v>
      </c>
      <c r="E357" t="s">
        <v>167</v>
      </c>
      <c r="F357" t="s">
        <v>576</v>
      </c>
      <c r="G357" t="s">
        <v>1057</v>
      </c>
      <c r="H357" t="s">
        <v>1058</v>
      </c>
      <c r="I357">
        <v>432</v>
      </c>
      <c r="J357">
        <v>20</v>
      </c>
      <c r="K357">
        <v>329</v>
      </c>
      <c r="L357">
        <v>7229.2712133900004</v>
      </c>
    </row>
    <row r="358" spans="1:12" x14ac:dyDescent="0.25">
      <c r="A358" t="s">
        <v>12</v>
      </c>
      <c r="B358" t="s">
        <v>23</v>
      </c>
      <c r="C358" t="s">
        <v>115</v>
      </c>
      <c r="D358" t="s">
        <v>14</v>
      </c>
      <c r="E358" t="s">
        <v>25</v>
      </c>
      <c r="F358" t="s">
        <v>116</v>
      </c>
      <c r="G358" t="s">
        <v>1059</v>
      </c>
      <c r="H358" t="s">
        <v>1060</v>
      </c>
      <c r="I358">
        <v>337</v>
      </c>
      <c r="J358">
        <v>20</v>
      </c>
      <c r="K358">
        <v>343</v>
      </c>
      <c r="L358" t="s">
        <v>932</v>
      </c>
    </row>
    <row r="359" spans="1:12" x14ac:dyDescent="0.25">
      <c r="A359" t="s">
        <v>12</v>
      </c>
      <c r="B359" t="s">
        <v>23</v>
      </c>
      <c r="C359" t="s">
        <v>115</v>
      </c>
      <c r="D359" t="s">
        <v>14</v>
      </c>
      <c r="E359" t="s">
        <v>25</v>
      </c>
      <c r="F359" t="s">
        <v>116</v>
      </c>
      <c r="G359" t="s">
        <v>1063</v>
      </c>
      <c r="H359" t="s">
        <v>1064</v>
      </c>
      <c r="I359">
        <v>99</v>
      </c>
      <c r="J359">
        <v>20</v>
      </c>
      <c r="K359">
        <v>343</v>
      </c>
      <c r="L359" t="s">
        <v>932</v>
      </c>
    </row>
    <row r="360" spans="1:12" x14ac:dyDescent="0.25">
      <c r="A360" t="s">
        <v>12</v>
      </c>
      <c r="B360" t="s">
        <v>67</v>
      </c>
      <c r="C360" t="s">
        <v>521</v>
      </c>
      <c r="D360" t="s">
        <v>14</v>
      </c>
      <c r="E360" t="s">
        <v>69</v>
      </c>
      <c r="F360" t="s">
        <v>522</v>
      </c>
      <c r="G360" t="s">
        <v>1065</v>
      </c>
      <c r="H360" t="s">
        <v>1066</v>
      </c>
      <c r="I360">
        <v>1187</v>
      </c>
      <c r="J360">
        <v>20</v>
      </c>
      <c r="K360">
        <v>323</v>
      </c>
      <c r="L360">
        <v>7218.7292645699999</v>
      </c>
    </row>
    <row r="361" spans="1:12" x14ac:dyDescent="0.25">
      <c r="A361" t="s">
        <v>12</v>
      </c>
      <c r="B361" t="s">
        <v>85</v>
      </c>
      <c r="C361" t="s">
        <v>86</v>
      </c>
      <c r="D361" t="s">
        <v>14</v>
      </c>
      <c r="E361" t="s">
        <v>87</v>
      </c>
      <c r="F361" t="s">
        <v>88</v>
      </c>
      <c r="G361" t="s">
        <v>1067</v>
      </c>
      <c r="H361" t="s">
        <v>1068</v>
      </c>
      <c r="I361">
        <v>1505</v>
      </c>
      <c r="J361">
        <v>20</v>
      </c>
      <c r="K361">
        <v>338</v>
      </c>
      <c r="L361">
        <v>7218.5007100000003</v>
      </c>
    </row>
    <row r="362" spans="1:12" x14ac:dyDescent="0.25">
      <c r="A362" t="s">
        <v>12</v>
      </c>
      <c r="B362" t="s">
        <v>13</v>
      </c>
      <c r="C362" t="s">
        <v>680</v>
      </c>
      <c r="D362" t="s">
        <v>14</v>
      </c>
      <c r="E362" t="s">
        <v>15</v>
      </c>
      <c r="F362" t="s">
        <v>681</v>
      </c>
      <c r="G362" t="s">
        <v>1069</v>
      </c>
      <c r="H362" t="s">
        <v>1070</v>
      </c>
      <c r="I362">
        <v>483</v>
      </c>
      <c r="J362">
        <v>20</v>
      </c>
      <c r="K362">
        <v>606</v>
      </c>
      <c r="L362">
        <v>7217.7272555199997</v>
      </c>
    </row>
    <row r="363" spans="1:12" x14ac:dyDescent="0.25">
      <c r="A363" t="s">
        <v>12</v>
      </c>
      <c r="B363" t="s">
        <v>23</v>
      </c>
      <c r="C363" t="s">
        <v>115</v>
      </c>
      <c r="D363" t="s">
        <v>14</v>
      </c>
      <c r="E363" t="s">
        <v>25</v>
      </c>
      <c r="F363" t="s">
        <v>116</v>
      </c>
      <c r="G363" t="s">
        <v>1071</v>
      </c>
      <c r="H363" t="s">
        <v>1072</v>
      </c>
      <c r="I363">
        <v>468</v>
      </c>
      <c r="J363">
        <v>20</v>
      </c>
      <c r="K363">
        <v>343</v>
      </c>
      <c r="L363" t="s">
        <v>932</v>
      </c>
    </row>
    <row r="364" spans="1:12" x14ac:dyDescent="0.25">
      <c r="A364" t="s">
        <v>12</v>
      </c>
      <c r="B364" t="s">
        <v>285</v>
      </c>
      <c r="C364" t="s">
        <v>565</v>
      </c>
      <c r="D364" t="s">
        <v>14</v>
      </c>
      <c r="E364" t="s">
        <v>286</v>
      </c>
      <c r="F364" t="s">
        <v>566</v>
      </c>
      <c r="G364" t="s">
        <v>1073</v>
      </c>
      <c r="H364" t="s">
        <v>1074</v>
      </c>
      <c r="I364">
        <v>957</v>
      </c>
      <c r="J364">
        <v>20</v>
      </c>
      <c r="K364">
        <v>336</v>
      </c>
      <c r="L364">
        <v>7215.8498149899997</v>
      </c>
    </row>
    <row r="365" spans="1:12" x14ac:dyDescent="0.25">
      <c r="A365" t="s">
        <v>12</v>
      </c>
      <c r="B365" t="s">
        <v>23</v>
      </c>
      <c r="C365" t="s">
        <v>115</v>
      </c>
      <c r="D365" t="s">
        <v>14</v>
      </c>
      <c r="E365" t="s">
        <v>25</v>
      </c>
      <c r="F365" t="s">
        <v>116</v>
      </c>
      <c r="G365" t="s">
        <v>1075</v>
      </c>
      <c r="H365" t="s">
        <v>1076</v>
      </c>
      <c r="I365">
        <v>196</v>
      </c>
      <c r="J365">
        <v>20</v>
      </c>
      <c r="K365">
        <v>343</v>
      </c>
      <c r="L365" t="s">
        <v>932</v>
      </c>
    </row>
    <row r="366" spans="1:12" x14ac:dyDescent="0.25">
      <c r="A366" t="s">
        <v>12</v>
      </c>
      <c r="B366" t="s">
        <v>607</v>
      </c>
      <c r="C366" t="s">
        <v>608</v>
      </c>
      <c r="D366" t="s">
        <v>14</v>
      </c>
      <c r="E366" t="s">
        <v>609</v>
      </c>
      <c r="F366" t="s">
        <v>610</v>
      </c>
      <c r="G366" t="s">
        <v>1077</v>
      </c>
      <c r="H366" t="s">
        <v>1078</v>
      </c>
      <c r="I366">
        <v>860</v>
      </c>
      <c r="J366">
        <v>20</v>
      </c>
      <c r="K366">
        <v>339</v>
      </c>
      <c r="L366">
        <v>7208.5942514799999</v>
      </c>
    </row>
    <row r="367" spans="1:12" x14ac:dyDescent="0.25">
      <c r="A367" t="s">
        <v>12</v>
      </c>
      <c r="B367" t="s">
        <v>67</v>
      </c>
      <c r="C367" t="s">
        <v>423</v>
      </c>
      <c r="D367" t="s">
        <v>14</v>
      </c>
      <c r="E367" t="s">
        <v>69</v>
      </c>
      <c r="F367" t="s">
        <v>424</v>
      </c>
      <c r="G367" t="s">
        <v>1081</v>
      </c>
      <c r="H367" t="s">
        <v>240</v>
      </c>
      <c r="I367">
        <v>1761</v>
      </c>
      <c r="J367">
        <v>20</v>
      </c>
      <c r="K367">
        <v>323</v>
      </c>
      <c r="L367">
        <v>7198.8502294899999</v>
      </c>
    </row>
    <row r="368" spans="1:12" x14ac:dyDescent="0.25">
      <c r="A368" t="s">
        <v>12</v>
      </c>
      <c r="B368" t="s">
        <v>23</v>
      </c>
      <c r="C368" t="s">
        <v>24</v>
      </c>
      <c r="D368" t="s">
        <v>14</v>
      </c>
      <c r="E368" t="s">
        <v>25</v>
      </c>
      <c r="F368" t="s">
        <v>26</v>
      </c>
      <c r="G368" t="s">
        <v>1082</v>
      </c>
      <c r="H368" t="s">
        <v>1083</v>
      </c>
      <c r="I368">
        <v>164</v>
      </c>
      <c r="J368">
        <v>20</v>
      </c>
      <c r="K368">
        <v>343</v>
      </c>
      <c r="L368">
        <v>7196.88009874</v>
      </c>
    </row>
    <row r="369" spans="1:12" x14ac:dyDescent="0.25">
      <c r="A369" t="s">
        <v>12</v>
      </c>
      <c r="B369" t="s">
        <v>23</v>
      </c>
      <c r="C369" t="s">
        <v>29</v>
      </c>
      <c r="D369" t="s">
        <v>14</v>
      </c>
      <c r="E369" t="s">
        <v>25</v>
      </c>
      <c r="F369" t="s">
        <v>30</v>
      </c>
      <c r="G369" t="s">
        <v>1086</v>
      </c>
      <c r="H369" t="s">
        <v>1087</v>
      </c>
      <c r="I369">
        <v>522</v>
      </c>
      <c r="J369">
        <v>20</v>
      </c>
      <c r="K369">
        <v>343</v>
      </c>
      <c r="L369">
        <v>7195.1486783600003</v>
      </c>
    </row>
    <row r="370" spans="1:12" x14ac:dyDescent="0.25">
      <c r="A370" t="s">
        <v>12</v>
      </c>
      <c r="B370" t="s">
        <v>23</v>
      </c>
      <c r="C370" t="s">
        <v>29</v>
      </c>
      <c r="D370" t="s">
        <v>14</v>
      </c>
      <c r="E370" t="s">
        <v>25</v>
      </c>
      <c r="F370" t="s">
        <v>30</v>
      </c>
      <c r="G370" t="s">
        <v>1088</v>
      </c>
      <c r="H370" t="s">
        <v>1089</v>
      </c>
      <c r="I370">
        <v>149</v>
      </c>
      <c r="J370">
        <v>20</v>
      </c>
      <c r="K370">
        <v>343</v>
      </c>
      <c r="L370">
        <v>7194.6055818200002</v>
      </c>
    </row>
    <row r="371" spans="1:12" x14ac:dyDescent="0.25">
      <c r="A371" t="s">
        <v>12</v>
      </c>
      <c r="B371" t="s">
        <v>285</v>
      </c>
      <c r="C371" t="s">
        <v>203</v>
      </c>
      <c r="D371" t="s">
        <v>14</v>
      </c>
      <c r="E371" t="s">
        <v>286</v>
      </c>
      <c r="F371" t="s">
        <v>287</v>
      </c>
      <c r="G371" t="s">
        <v>1092</v>
      </c>
      <c r="H371" t="s">
        <v>1093</v>
      </c>
      <c r="I371">
        <v>125</v>
      </c>
      <c r="J371">
        <v>20</v>
      </c>
      <c r="K371">
        <v>336</v>
      </c>
      <c r="L371">
        <v>7184.8027840100003</v>
      </c>
    </row>
    <row r="372" spans="1:12" x14ac:dyDescent="0.25">
      <c r="A372" t="s">
        <v>12</v>
      </c>
      <c r="B372" t="s">
        <v>285</v>
      </c>
      <c r="C372" t="s">
        <v>203</v>
      </c>
      <c r="D372" t="s">
        <v>14</v>
      </c>
      <c r="E372" t="s">
        <v>286</v>
      </c>
      <c r="F372" t="s">
        <v>287</v>
      </c>
      <c r="G372" t="s">
        <v>1094</v>
      </c>
      <c r="H372" t="s">
        <v>1095</v>
      </c>
      <c r="I372">
        <v>1483</v>
      </c>
      <c r="J372">
        <v>20</v>
      </c>
      <c r="K372">
        <v>336</v>
      </c>
      <c r="L372">
        <v>7184.4247205399997</v>
      </c>
    </row>
    <row r="373" spans="1:12" x14ac:dyDescent="0.25">
      <c r="A373" t="s">
        <v>12</v>
      </c>
      <c r="B373" t="s">
        <v>23</v>
      </c>
      <c r="C373" t="s">
        <v>29</v>
      </c>
      <c r="D373" t="s">
        <v>14</v>
      </c>
      <c r="E373" t="s">
        <v>25</v>
      </c>
      <c r="F373" t="s">
        <v>30</v>
      </c>
      <c r="G373" t="s">
        <v>1096</v>
      </c>
      <c r="H373" t="s">
        <v>1097</v>
      </c>
      <c r="I373">
        <v>1087</v>
      </c>
      <c r="J373">
        <v>20</v>
      </c>
      <c r="K373">
        <v>343</v>
      </c>
      <c r="L373">
        <v>7181.33044367</v>
      </c>
    </row>
    <row r="374" spans="1:12" x14ac:dyDescent="0.25">
      <c r="A374" t="s">
        <v>12</v>
      </c>
      <c r="B374" t="s">
        <v>23</v>
      </c>
      <c r="C374" t="s">
        <v>33</v>
      </c>
      <c r="D374" t="s">
        <v>14</v>
      </c>
      <c r="E374" t="s">
        <v>25</v>
      </c>
      <c r="F374" t="s">
        <v>34</v>
      </c>
      <c r="G374" t="s">
        <v>1098</v>
      </c>
      <c r="H374" t="s">
        <v>1099</v>
      </c>
      <c r="I374">
        <v>320</v>
      </c>
      <c r="J374">
        <v>20</v>
      </c>
      <c r="K374">
        <v>343</v>
      </c>
      <c r="L374">
        <v>7176.22833317</v>
      </c>
    </row>
    <row r="375" spans="1:12" x14ac:dyDescent="0.25">
      <c r="A375" t="s">
        <v>12</v>
      </c>
      <c r="B375" t="s">
        <v>23</v>
      </c>
      <c r="C375" t="s">
        <v>115</v>
      </c>
      <c r="D375" t="s">
        <v>14</v>
      </c>
      <c r="E375" t="s">
        <v>25</v>
      </c>
      <c r="F375" t="s">
        <v>116</v>
      </c>
      <c r="G375" t="s">
        <v>1100</v>
      </c>
      <c r="H375" t="s">
        <v>1101</v>
      </c>
      <c r="I375">
        <v>540</v>
      </c>
      <c r="J375">
        <v>20</v>
      </c>
      <c r="K375">
        <v>343</v>
      </c>
      <c r="L375">
        <v>7176.1829384700004</v>
      </c>
    </row>
    <row r="376" spans="1:12" x14ac:dyDescent="0.25">
      <c r="A376" t="s">
        <v>12</v>
      </c>
      <c r="B376" t="s">
        <v>801</v>
      </c>
      <c r="C376" t="s">
        <v>802</v>
      </c>
      <c r="D376" t="s">
        <v>14</v>
      </c>
      <c r="E376" t="s">
        <v>803</v>
      </c>
      <c r="F376" t="s">
        <v>804</v>
      </c>
      <c r="G376" t="s">
        <v>1104</v>
      </c>
      <c r="H376" t="s">
        <v>1105</v>
      </c>
      <c r="I376">
        <v>1194</v>
      </c>
      <c r="J376">
        <v>20</v>
      </c>
      <c r="K376">
        <v>332</v>
      </c>
      <c r="L376">
        <v>7174.7436084299998</v>
      </c>
    </row>
    <row r="377" spans="1:12" x14ac:dyDescent="0.25">
      <c r="A377" t="s">
        <v>12</v>
      </c>
      <c r="B377" t="s">
        <v>23</v>
      </c>
      <c r="C377" t="s">
        <v>24</v>
      </c>
      <c r="D377" t="s">
        <v>14</v>
      </c>
      <c r="E377" t="s">
        <v>25</v>
      </c>
      <c r="F377" t="s">
        <v>26</v>
      </c>
      <c r="G377" t="s">
        <v>1106</v>
      </c>
      <c r="H377" t="s">
        <v>1107</v>
      </c>
      <c r="I377">
        <v>413</v>
      </c>
      <c r="J377">
        <v>20</v>
      </c>
      <c r="K377">
        <v>343</v>
      </c>
      <c r="L377">
        <v>7171.7723360600003</v>
      </c>
    </row>
    <row r="378" spans="1:12" x14ac:dyDescent="0.25">
      <c r="A378" t="s">
        <v>12</v>
      </c>
      <c r="B378" t="s">
        <v>23</v>
      </c>
      <c r="C378" t="s">
        <v>24</v>
      </c>
      <c r="D378" t="s">
        <v>14</v>
      </c>
      <c r="E378" t="s">
        <v>25</v>
      </c>
      <c r="F378" t="s">
        <v>26</v>
      </c>
      <c r="G378" t="s">
        <v>1108</v>
      </c>
      <c r="H378" t="s">
        <v>1109</v>
      </c>
      <c r="I378">
        <v>282</v>
      </c>
      <c r="J378">
        <v>20</v>
      </c>
      <c r="K378">
        <v>343</v>
      </c>
      <c r="L378">
        <v>7171.3168398500002</v>
      </c>
    </row>
    <row r="379" spans="1:12" x14ac:dyDescent="0.25">
      <c r="A379" t="s">
        <v>12</v>
      </c>
      <c r="B379" t="s">
        <v>525</v>
      </c>
      <c r="C379" t="s">
        <v>526</v>
      </c>
      <c r="D379" t="s">
        <v>14</v>
      </c>
      <c r="E379" t="s">
        <v>527</v>
      </c>
      <c r="F379" t="s">
        <v>528</v>
      </c>
      <c r="G379" t="s">
        <v>1110</v>
      </c>
      <c r="H379" t="s">
        <v>1111</v>
      </c>
      <c r="I379">
        <v>1239</v>
      </c>
      <c r="J379">
        <v>20</v>
      </c>
      <c r="K379">
        <v>327</v>
      </c>
      <c r="L379">
        <v>7169.95882282</v>
      </c>
    </row>
    <row r="380" spans="1:12" x14ac:dyDescent="0.25">
      <c r="A380" t="s">
        <v>12</v>
      </c>
      <c r="B380" t="s">
        <v>23</v>
      </c>
      <c r="C380" t="s">
        <v>24</v>
      </c>
      <c r="D380" t="s">
        <v>14</v>
      </c>
      <c r="E380" t="s">
        <v>25</v>
      </c>
      <c r="F380" t="s">
        <v>26</v>
      </c>
      <c r="G380" t="s">
        <v>1112</v>
      </c>
      <c r="H380" t="s">
        <v>1113</v>
      </c>
      <c r="I380">
        <v>125</v>
      </c>
      <c r="J380">
        <v>20</v>
      </c>
      <c r="K380">
        <v>343</v>
      </c>
      <c r="L380">
        <v>7167.9001891999997</v>
      </c>
    </row>
    <row r="381" spans="1:12" x14ac:dyDescent="0.25">
      <c r="A381" t="s">
        <v>12</v>
      </c>
      <c r="B381" t="s">
        <v>13</v>
      </c>
      <c r="C381" t="s">
        <v>1114</v>
      </c>
      <c r="D381" t="s">
        <v>14</v>
      </c>
      <c r="E381" t="s">
        <v>15</v>
      </c>
      <c r="F381" t="s">
        <v>1115</v>
      </c>
      <c r="G381" t="s">
        <v>1116</v>
      </c>
      <c r="H381" t="s">
        <v>1117</v>
      </c>
      <c r="I381">
        <v>227</v>
      </c>
      <c r="J381">
        <v>20</v>
      </c>
      <c r="K381">
        <v>606</v>
      </c>
      <c r="L381">
        <v>7163.9594147600001</v>
      </c>
    </row>
    <row r="382" spans="1:12" x14ac:dyDescent="0.25">
      <c r="A382" t="s">
        <v>12</v>
      </c>
      <c r="B382" t="s">
        <v>67</v>
      </c>
      <c r="C382" t="s">
        <v>267</v>
      </c>
      <c r="D382" t="s">
        <v>14</v>
      </c>
      <c r="E382" t="s">
        <v>69</v>
      </c>
      <c r="F382" t="s">
        <v>268</v>
      </c>
      <c r="G382" t="s">
        <v>1118</v>
      </c>
      <c r="H382" t="s">
        <v>1119</v>
      </c>
      <c r="I382">
        <v>319</v>
      </c>
      <c r="J382">
        <v>20</v>
      </c>
      <c r="K382">
        <v>323</v>
      </c>
      <c r="L382">
        <v>7162.8733398300001</v>
      </c>
    </row>
    <row r="383" spans="1:12" x14ac:dyDescent="0.25">
      <c r="A383" t="s">
        <v>12</v>
      </c>
      <c r="B383" t="s">
        <v>61</v>
      </c>
      <c r="C383" t="s">
        <v>62</v>
      </c>
      <c r="D383" t="s">
        <v>14</v>
      </c>
      <c r="E383" t="s">
        <v>63</v>
      </c>
      <c r="F383" t="s">
        <v>64</v>
      </c>
      <c r="G383" t="s">
        <v>1120</v>
      </c>
      <c r="H383" t="s">
        <v>1121</v>
      </c>
      <c r="I383">
        <v>1134</v>
      </c>
      <c r="J383">
        <v>20</v>
      </c>
      <c r="K383">
        <v>335</v>
      </c>
      <c r="L383">
        <v>7153.4913743500001</v>
      </c>
    </row>
    <row r="384" spans="1:12" x14ac:dyDescent="0.25">
      <c r="A384" t="s">
        <v>12</v>
      </c>
      <c r="B384" t="s">
        <v>13</v>
      </c>
      <c r="C384" t="s">
        <v>19</v>
      </c>
      <c r="D384" t="s">
        <v>14</v>
      </c>
      <c r="E384" t="s">
        <v>15</v>
      </c>
      <c r="F384" t="s">
        <v>20</v>
      </c>
      <c r="G384" t="s">
        <v>1122</v>
      </c>
      <c r="H384" t="s">
        <v>1123</v>
      </c>
      <c r="I384">
        <v>569</v>
      </c>
      <c r="J384">
        <v>20</v>
      </c>
      <c r="K384">
        <v>606</v>
      </c>
      <c r="L384">
        <v>7150.5115727399998</v>
      </c>
    </row>
    <row r="385" spans="1:12" x14ac:dyDescent="0.25">
      <c r="A385" t="s">
        <v>12</v>
      </c>
      <c r="B385" t="s">
        <v>487</v>
      </c>
      <c r="C385" t="s">
        <v>488</v>
      </c>
      <c r="D385" t="s">
        <v>14</v>
      </c>
      <c r="E385" t="s">
        <v>489</v>
      </c>
      <c r="F385" t="s">
        <v>490</v>
      </c>
      <c r="G385" t="s">
        <v>1124</v>
      </c>
      <c r="H385" t="s">
        <v>1125</v>
      </c>
      <c r="I385">
        <v>109</v>
      </c>
      <c r="J385">
        <v>20</v>
      </c>
      <c r="K385">
        <v>326</v>
      </c>
      <c r="L385">
        <v>7150.1091835400002</v>
      </c>
    </row>
    <row r="386" spans="1:12" x14ac:dyDescent="0.25">
      <c r="A386" t="s">
        <v>12</v>
      </c>
      <c r="B386" t="s">
        <v>67</v>
      </c>
      <c r="C386" t="s">
        <v>68</v>
      </c>
      <c r="D386" t="s">
        <v>14</v>
      </c>
      <c r="E386" t="s">
        <v>69</v>
      </c>
      <c r="F386" t="s">
        <v>70</v>
      </c>
      <c r="G386" t="s">
        <v>1126</v>
      </c>
      <c r="H386" t="s">
        <v>1127</v>
      </c>
      <c r="I386">
        <v>174</v>
      </c>
      <c r="J386">
        <v>20</v>
      </c>
      <c r="K386">
        <v>323</v>
      </c>
      <c r="L386">
        <v>7147.6424828999998</v>
      </c>
    </row>
    <row r="387" spans="1:12" x14ac:dyDescent="0.25">
      <c r="A387" t="s">
        <v>12</v>
      </c>
      <c r="B387" t="s">
        <v>23</v>
      </c>
      <c r="C387" t="s">
        <v>53</v>
      </c>
      <c r="D387" t="s">
        <v>14</v>
      </c>
      <c r="E387" t="s">
        <v>25</v>
      </c>
      <c r="F387" t="s">
        <v>54</v>
      </c>
      <c r="G387" t="s">
        <v>1128</v>
      </c>
      <c r="H387" t="s">
        <v>1129</v>
      </c>
      <c r="I387">
        <v>266</v>
      </c>
      <c r="J387">
        <v>20</v>
      </c>
      <c r="K387">
        <v>343</v>
      </c>
      <c r="L387">
        <v>7146.0061564199996</v>
      </c>
    </row>
    <row r="388" spans="1:12" x14ac:dyDescent="0.25">
      <c r="A388" t="s">
        <v>12</v>
      </c>
      <c r="B388" t="s">
        <v>487</v>
      </c>
      <c r="C388" t="s">
        <v>509</v>
      </c>
      <c r="D388" t="s">
        <v>14</v>
      </c>
      <c r="E388" t="s">
        <v>489</v>
      </c>
      <c r="F388" t="s">
        <v>510</v>
      </c>
      <c r="G388" t="s">
        <v>1132</v>
      </c>
      <c r="H388" t="s">
        <v>1133</v>
      </c>
      <c r="I388">
        <v>200</v>
      </c>
      <c r="J388">
        <v>20</v>
      </c>
      <c r="K388">
        <v>326</v>
      </c>
      <c r="L388">
        <v>7143.6246253600002</v>
      </c>
    </row>
    <row r="389" spans="1:12" x14ac:dyDescent="0.25">
      <c r="A389" t="s">
        <v>12</v>
      </c>
      <c r="B389" t="s">
        <v>13</v>
      </c>
      <c r="C389" t="s">
        <v>680</v>
      </c>
      <c r="D389" t="s">
        <v>14</v>
      </c>
      <c r="E389" t="s">
        <v>15</v>
      </c>
      <c r="F389" t="s">
        <v>681</v>
      </c>
      <c r="G389" t="s">
        <v>1134</v>
      </c>
      <c r="H389" t="s">
        <v>1135</v>
      </c>
      <c r="I389">
        <v>587</v>
      </c>
      <c r="J389">
        <v>20</v>
      </c>
      <c r="K389">
        <v>606</v>
      </c>
      <c r="L389">
        <v>7138.40001072</v>
      </c>
    </row>
    <row r="390" spans="1:12" x14ac:dyDescent="0.25">
      <c r="A390" t="s">
        <v>12</v>
      </c>
      <c r="B390" t="s">
        <v>525</v>
      </c>
      <c r="C390" t="s">
        <v>526</v>
      </c>
      <c r="D390" t="s">
        <v>14</v>
      </c>
      <c r="E390" t="s">
        <v>527</v>
      </c>
      <c r="F390" t="s">
        <v>528</v>
      </c>
      <c r="G390" t="s">
        <v>1136</v>
      </c>
      <c r="H390" t="s">
        <v>1137</v>
      </c>
      <c r="I390">
        <v>449</v>
      </c>
      <c r="J390">
        <v>20</v>
      </c>
      <c r="K390">
        <v>327</v>
      </c>
      <c r="L390">
        <v>7135.6300822699995</v>
      </c>
    </row>
    <row r="391" spans="1:12" x14ac:dyDescent="0.25">
      <c r="A391" t="s">
        <v>12</v>
      </c>
      <c r="B391" t="s">
        <v>165</v>
      </c>
      <c r="C391" t="s">
        <v>575</v>
      </c>
      <c r="D391" t="s">
        <v>14</v>
      </c>
      <c r="E391" t="s">
        <v>167</v>
      </c>
      <c r="F391" t="s">
        <v>576</v>
      </c>
      <c r="G391" t="s">
        <v>1138</v>
      </c>
      <c r="H391" t="s">
        <v>1139</v>
      </c>
      <c r="I391">
        <v>229</v>
      </c>
      <c r="J391">
        <v>20</v>
      </c>
      <c r="K391">
        <v>329</v>
      </c>
      <c r="L391">
        <v>7132.6755005599998</v>
      </c>
    </row>
    <row r="392" spans="1:12" x14ac:dyDescent="0.25">
      <c r="A392" t="s">
        <v>12</v>
      </c>
      <c r="B392" t="s">
        <v>61</v>
      </c>
      <c r="C392" t="s">
        <v>326</v>
      </c>
      <c r="D392" t="s">
        <v>14</v>
      </c>
      <c r="E392" t="s">
        <v>63</v>
      </c>
      <c r="F392" t="s">
        <v>327</v>
      </c>
      <c r="G392" t="s">
        <v>1140</v>
      </c>
      <c r="H392" t="s">
        <v>1141</v>
      </c>
      <c r="I392">
        <v>325</v>
      </c>
      <c r="J392">
        <v>20</v>
      </c>
      <c r="K392">
        <v>335</v>
      </c>
      <c r="L392">
        <v>7131.7251493900003</v>
      </c>
    </row>
    <row r="393" spans="1:12" x14ac:dyDescent="0.25">
      <c r="A393" t="s">
        <v>12</v>
      </c>
      <c r="B393" t="s">
        <v>23</v>
      </c>
      <c r="C393" t="s">
        <v>437</v>
      </c>
      <c r="D393" t="s">
        <v>14</v>
      </c>
      <c r="E393" t="s">
        <v>25</v>
      </c>
      <c r="F393" t="s">
        <v>438</v>
      </c>
      <c r="G393" t="s">
        <v>1146</v>
      </c>
      <c r="H393" t="s">
        <v>1147</v>
      </c>
      <c r="I393">
        <v>735</v>
      </c>
      <c r="J393">
        <v>20</v>
      </c>
      <c r="K393">
        <v>343</v>
      </c>
      <c r="L393">
        <v>7126.0054497199999</v>
      </c>
    </row>
    <row r="394" spans="1:12" x14ac:dyDescent="0.25">
      <c r="A394" t="s">
        <v>12</v>
      </c>
      <c r="B394" t="s">
        <v>85</v>
      </c>
      <c r="C394" t="s">
        <v>1150</v>
      </c>
      <c r="D394" t="s">
        <v>14</v>
      </c>
      <c r="E394" t="s">
        <v>87</v>
      </c>
      <c r="F394" t="s">
        <v>1151</v>
      </c>
      <c r="G394" t="s">
        <v>1152</v>
      </c>
      <c r="H394" t="s">
        <v>1153</v>
      </c>
      <c r="I394">
        <v>491</v>
      </c>
      <c r="J394">
        <v>20</v>
      </c>
      <c r="K394">
        <v>338</v>
      </c>
      <c r="L394">
        <v>7121.8032188200004</v>
      </c>
    </row>
    <row r="395" spans="1:12" x14ac:dyDescent="0.25">
      <c r="A395" t="s">
        <v>12</v>
      </c>
      <c r="B395" t="s">
        <v>23</v>
      </c>
      <c r="C395" t="s">
        <v>171</v>
      </c>
      <c r="D395" t="s">
        <v>14</v>
      </c>
      <c r="E395" t="s">
        <v>25</v>
      </c>
      <c r="F395" t="s">
        <v>172</v>
      </c>
      <c r="G395" t="s">
        <v>1154</v>
      </c>
      <c r="H395" t="s">
        <v>1155</v>
      </c>
      <c r="I395">
        <v>420</v>
      </c>
      <c r="J395">
        <v>20</v>
      </c>
      <c r="K395">
        <v>343</v>
      </c>
      <c r="L395">
        <v>7118.0497263300003</v>
      </c>
    </row>
    <row r="396" spans="1:12" x14ac:dyDescent="0.25">
      <c r="A396" t="s">
        <v>12</v>
      </c>
      <c r="B396" t="s">
        <v>85</v>
      </c>
      <c r="C396" t="s">
        <v>1150</v>
      </c>
      <c r="D396" t="s">
        <v>14</v>
      </c>
      <c r="E396" t="s">
        <v>87</v>
      </c>
      <c r="F396" t="s">
        <v>1151</v>
      </c>
      <c r="G396" t="s">
        <v>1156</v>
      </c>
      <c r="H396" t="s">
        <v>1157</v>
      </c>
      <c r="I396">
        <v>269</v>
      </c>
      <c r="J396">
        <v>20</v>
      </c>
      <c r="K396">
        <v>338</v>
      </c>
      <c r="L396">
        <v>7114.0930238800001</v>
      </c>
    </row>
    <row r="397" spans="1:12" x14ac:dyDescent="0.25">
      <c r="A397" t="s">
        <v>12</v>
      </c>
      <c r="B397" t="s">
        <v>721</v>
      </c>
      <c r="C397" t="s">
        <v>1158</v>
      </c>
      <c r="D397" t="s">
        <v>14</v>
      </c>
      <c r="E397" t="s">
        <v>723</v>
      </c>
      <c r="F397" t="s">
        <v>1159</v>
      </c>
      <c r="G397" t="s">
        <v>1160</v>
      </c>
      <c r="H397" t="s">
        <v>1161</v>
      </c>
      <c r="I397">
        <v>3381</v>
      </c>
      <c r="J397">
        <v>20</v>
      </c>
      <c r="K397">
        <v>341</v>
      </c>
      <c r="L397">
        <v>7113.4555086500004</v>
      </c>
    </row>
    <row r="398" spans="1:12" x14ac:dyDescent="0.25">
      <c r="A398" t="s">
        <v>12</v>
      </c>
      <c r="B398" t="s">
        <v>23</v>
      </c>
      <c r="C398" t="s">
        <v>29</v>
      </c>
      <c r="D398" t="s">
        <v>14</v>
      </c>
      <c r="E398" t="s">
        <v>25</v>
      </c>
      <c r="F398" t="s">
        <v>30</v>
      </c>
      <c r="G398" t="s">
        <v>1162</v>
      </c>
      <c r="H398" t="s">
        <v>1163</v>
      </c>
      <c r="I398">
        <v>348</v>
      </c>
      <c r="J398">
        <v>20</v>
      </c>
      <c r="K398">
        <v>343</v>
      </c>
      <c r="L398">
        <v>7113.3706883699997</v>
      </c>
    </row>
    <row r="399" spans="1:12" x14ac:dyDescent="0.25">
      <c r="A399" t="s">
        <v>12</v>
      </c>
      <c r="B399" t="s">
        <v>165</v>
      </c>
      <c r="C399" t="s">
        <v>166</v>
      </c>
      <c r="D399" t="s">
        <v>14</v>
      </c>
      <c r="E399" t="s">
        <v>167</v>
      </c>
      <c r="F399" t="s">
        <v>168</v>
      </c>
      <c r="G399" t="s">
        <v>1164</v>
      </c>
      <c r="H399" t="s">
        <v>1058</v>
      </c>
      <c r="I399">
        <v>703</v>
      </c>
      <c r="J399">
        <v>20</v>
      </c>
      <c r="K399">
        <v>329</v>
      </c>
      <c r="L399">
        <v>7109.5359060600003</v>
      </c>
    </row>
    <row r="400" spans="1:12" x14ac:dyDescent="0.25">
      <c r="A400" t="s">
        <v>12</v>
      </c>
      <c r="B400" t="s">
        <v>61</v>
      </c>
      <c r="C400" t="s">
        <v>62</v>
      </c>
      <c r="D400" t="s">
        <v>14</v>
      </c>
      <c r="E400" t="s">
        <v>63</v>
      </c>
      <c r="F400" t="s">
        <v>64</v>
      </c>
      <c r="G400" t="s">
        <v>1165</v>
      </c>
      <c r="H400" t="s">
        <v>450</v>
      </c>
      <c r="I400">
        <v>1230</v>
      </c>
      <c r="J400">
        <v>20</v>
      </c>
      <c r="K400">
        <v>335</v>
      </c>
      <c r="L400">
        <v>7104.5391791900001</v>
      </c>
    </row>
    <row r="401" spans="1:12" x14ac:dyDescent="0.25">
      <c r="A401" t="s">
        <v>12</v>
      </c>
      <c r="B401" t="s">
        <v>23</v>
      </c>
      <c r="C401" t="s">
        <v>24</v>
      </c>
      <c r="D401" t="s">
        <v>14</v>
      </c>
      <c r="E401" t="s">
        <v>25</v>
      </c>
      <c r="F401" t="s">
        <v>26</v>
      </c>
      <c r="G401" t="s">
        <v>1169</v>
      </c>
      <c r="H401" t="s">
        <v>1170</v>
      </c>
      <c r="I401">
        <v>485</v>
      </c>
      <c r="J401">
        <v>20</v>
      </c>
      <c r="K401">
        <v>343</v>
      </c>
      <c r="L401">
        <v>7090.2669035500003</v>
      </c>
    </row>
    <row r="402" spans="1:12" x14ac:dyDescent="0.25">
      <c r="A402" t="s">
        <v>12</v>
      </c>
      <c r="B402" t="s">
        <v>67</v>
      </c>
      <c r="C402" t="s">
        <v>267</v>
      </c>
      <c r="D402" t="s">
        <v>14</v>
      </c>
      <c r="E402" t="s">
        <v>69</v>
      </c>
      <c r="F402" t="s">
        <v>268</v>
      </c>
      <c r="G402" t="s">
        <v>1171</v>
      </c>
      <c r="H402" t="s">
        <v>1172</v>
      </c>
      <c r="I402">
        <v>122</v>
      </c>
      <c r="J402">
        <v>20</v>
      </c>
      <c r="K402">
        <v>323</v>
      </c>
      <c r="L402">
        <v>7088.7913132699996</v>
      </c>
    </row>
    <row r="403" spans="1:12" x14ac:dyDescent="0.25">
      <c r="A403" t="s">
        <v>12</v>
      </c>
      <c r="B403" t="s">
        <v>61</v>
      </c>
      <c r="C403" t="s">
        <v>62</v>
      </c>
      <c r="D403" t="s">
        <v>14</v>
      </c>
      <c r="E403" t="s">
        <v>63</v>
      </c>
      <c r="F403" t="s">
        <v>64</v>
      </c>
      <c r="G403" t="s">
        <v>1177</v>
      </c>
      <c r="H403" t="s">
        <v>1178</v>
      </c>
      <c r="I403">
        <v>551</v>
      </c>
      <c r="J403">
        <v>20</v>
      </c>
      <c r="K403">
        <v>335</v>
      </c>
      <c r="L403">
        <v>7082.6748217000004</v>
      </c>
    </row>
    <row r="404" spans="1:12" x14ac:dyDescent="0.25">
      <c r="A404" t="s">
        <v>12</v>
      </c>
      <c r="B404" t="s">
        <v>85</v>
      </c>
      <c r="C404" t="s">
        <v>86</v>
      </c>
      <c r="D404" t="s">
        <v>14</v>
      </c>
      <c r="E404" t="s">
        <v>87</v>
      </c>
      <c r="F404" t="s">
        <v>88</v>
      </c>
      <c r="G404" t="s">
        <v>1179</v>
      </c>
      <c r="H404" t="s">
        <v>1180</v>
      </c>
      <c r="I404">
        <v>551</v>
      </c>
      <c r="J404">
        <v>20</v>
      </c>
      <c r="K404">
        <v>338</v>
      </c>
      <c r="L404">
        <v>7081.6745062600003</v>
      </c>
    </row>
    <row r="405" spans="1:12" x14ac:dyDescent="0.25">
      <c r="A405" t="s">
        <v>12</v>
      </c>
      <c r="B405" t="s">
        <v>23</v>
      </c>
      <c r="C405" t="s">
        <v>171</v>
      </c>
      <c r="D405" t="s">
        <v>14</v>
      </c>
      <c r="E405" t="s">
        <v>25</v>
      </c>
      <c r="F405" t="s">
        <v>172</v>
      </c>
      <c r="G405" t="s">
        <v>1181</v>
      </c>
      <c r="H405" t="s">
        <v>1182</v>
      </c>
      <c r="I405">
        <v>627</v>
      </c>
      <c r="J405">
        <v>20</v>
      </c>
      <c r="K405">
        <v>343</v>
      </c>
      <c r="L405">
        <v>7079.5898129899997</v>
      </c>
    </row>
    <row r="406" spans="1:12" x14ac:dyDescent="0.25">
      <c r="A406" t="s">
        <v>12</v>
      </c>
      <c r="B406" t="s">
        <v>23</v>
      </c>
      <c r="C406" t="s">
        <v>24</v>
      </c>
      <c r="D406" t="s">
        <v>14</v>
      </c>
      <c r="E406" t="s">
        <v>25</v>
      </c>
      <c r="F406" t="s">
        <v>26</v>
      </c>
      <c r="G406" t="s">
        <v>1185</v>
      </c>
      <c r="H406" t="s">
        <v>1186</v>
      </c>
      <c r="I406">
        <v>204</v>
      </c>
      <c r="J406">
        <v>20</v>
      </c>
      <c r="K406">
        <v>343</v>
      </c>
      <c r="L406">
        <v>7078.8774825399996</v>
      </c>
    </row>
    <row r="407" spans="1:12" x14ac:dyDescent="0.25">
      <c r="A407" t="s">
        <v>12</v>
      </c>
      <c r="B407" t="s">
        <v>285</v>
      </c>
      <c r="C407" t="s">
        <v>203</v>
      </c>
      <c r="D407" t="s">
        <v>14</v>
      </c>
      <c r="E407" t="s">
        <v>286</v>
      </c>
      <c r="F407" t="s">
        <v>287</v>
      </c>
      <c r="G407" t="s">
        <v>1187</v>
      </c>
      <c r="H407" t="s">
        <v>1188</v>
      </c>
      <c r="I407">
        <v>96</v>
      </c>
      <c r="J407">
        <v>20</v>
      </c>
      <c r="K407">
        <v>336</v>
      </c>
      <c r="L407">
        <v>7074.8309122600003</v>
      </c>
    </row>
    <row r="408" spans="1:12" x14ac:dyDescent="0.25">
      <c r="A408" t="s">
        <v>12</v>
      </c>
      <c r="B408" t="s">
        <v>23</v>
      </c>
      <c r="C408" t="s">
        <v>29</v>
      </c>
      <c r="D408" t="s">
        <v>14</v>
      </c>
      <c r="E408" t="s">
        <v>25</v>
      </c>
      <c r="F408" t="s">
        <v>30</v>
      </c>
      <c r="G408" t="s">
        <v>1189</v>
      </c>
      <c r="H408" t="s">
        <v>1190</v>
      </c>
      <c r="I408">
        <v>1268</v>
      </c>
      <c r="J408">
        <v>20</v>
      </c>
      <c r="K408">
        <v>343</v>
      </c>
      <c r="L408">
        <v>7072.3193260300004</v>
      </c>
    </row>
    <row r="409" spans="1:12" x14ac:dyDescent="0.25">
      <c r="A409" t="s">
        <v>12</v>
      </c>
      <c r="B409" t="s">
        <v>801</v>
      </c>
      <c r="C409" t="s">
        <v>802</v>
      </c>
      <c r="D409" t="s">
        <v>14</v>
      </c>
      <c r="E409" t="s">
        <v>803</v>
      </c>
      <c r="F409" t="s">
        <v>804</v>
      </c>
      <c r="G409" t="s">
        <v>1191</v>
      </c>
      <c r="H409" t="s">
        <v>1192</v>
      </c>
      <c r="I409">
        <v>765</v>
      </c>
      <c r="J409">
        <v>20</v>
      </c>
      <c r="K409">
        <v>332</v>
      </c>
      <c r="L409">
        <v>7071.8246568900004</v>
      </c>
    </row>
    <row r="410" spans="1:12" x14ac:dyDescent="0.25">
      <c r="A410" t="s">
        <v>12</v>
      </c>
      <c r="B410" t="s">
        <v>1195</v>
      </c>
      <c r="C410" t="s">
        <v>1196</v>
      </c>
      <c r="D410" t="s">
        <v>14</v>
      </c>
      <c r="E410" t="s">
        <v>1197</v>
      </c>
      <c r="F410" t="s">
        <v>1198</v>
      </c>
      <c r="G410" t="s">
        <v>1199</v>
      </c>
      <c r="H410" t="s">
        <v>1200</v>
      </c>
      <c r="I410">
        <v>96</v>
      </c>
      <c r="J410">
        <v>20</v>
      </c>
      <c r="K410">
        <v>322</v>
      </c>
      <c r="L410">
        <v>7066.7951067000004</v>
      </c>
    </row>
    <row r="411" spans="1:12" x14ac:dyDescent="0.25">
      <c r="A411" t="s">
        <v>12</v>
      </c>
      <c r="B411" t="s">
        <v>23</v>
      </c>
      <c r="C411" t="s">
        <v>437</v>
      </c>
      <c r="D411" t="s">
        <v>14</v>
      </c>
      <c r="E411" t="s">
        <v>25</v>
      </c>
      <c r="F411" t="s">
        <v>438</v>
      </c>
      <c r="G411" t="s">
        <v>1201</v>
      </c>
      <c r="H411" t="s">
        <v>1202</v>
      </c>
      <c r="I411">
        <v>379</v>
      </c>
      <c r="J411">
        <v>20</v>
      </c>
      <c r="K411">
        <v>343</v>
      </c>
      <c r="L411">
        <v>7065.4964680000003</v>
      </c>
    </row>
    <row r="412" spans="1:12" x14ac:dyDescent="0.25">
      <c r="A412" t="s">
        <v>12</v>
      </c>
      <c r="B412" t="s">
        <v>13</v>
      </c>
      <c r="C412" t="s">
        <v>19</v>
      </c>
      <c r="D412" t="s">
        <v>14</v>
      </c>
      <c r="E412" t="s">
        <v>15</v>
      </c>
      <c r="F412" t="s">
        <v>20</v>
      </c>
      <c r="G412" t="s">
        <v>1203</v>
      </c>
      <c r="H412" t="s">
        <v>1204</v>
      </c>
      <c r="I412">
        <v>305</v>
      </c>
      <c r="J412">
        <v>20</v>
      </c>
      <c r="K412">
        <v>606</v>
      </c>
      <c r="L412">
        <v>7064.53807805</v>
      </c>
    </row>
    <row r="413" spans="1:12" x14ac:dyDescent="0.25">
      <c r="A413" t="s">
        <v>12</v>
      </c>
      <c r="B413" t="s">
        <v>285</v>
      </c>
      <c r="C413" t="s">
        <v>203</v>
      </c>
      <c r="D413" t="s">
        <v>14</v>
      </c>
      <c r="E413" t="s">
        <v>286</v>
      </c>
      <c r="F413" t="s">
        <v>287</v>
      </c>
      <c r="G413" t="s">
        <v>1205</v>
      </c>
      <c r="H413" t="s">
        <v>1206</v>
      </c>
      <c r="I413">
        <v>795</v>
      </c>
      <c r="J413">
        <v>20</v>
      </c>
      <c r="K413">
        <v>336</v>
      </c>
      <c r="L413">
        <v>7059.6031157799998</v>
      </c>
    </row>
    <row r="414" spans="1:12" x14ac:dyDescent="0.25">
      <c r="A414" t="s">
        <v>12</v>
      </c>
      <c r="B414" t="s">
        <v>45</v>
      </c>
      <c r="C414" t="s">
        <v>465</v>
      </c>
      <c r="D414" t="s">
        <v>14</v>
      </c>
      <c r="E414" t="s">
        <v>47</v>
      </c>
      <c r="F414" t="s">
        <v>466</v>
      </c>
      <c r="G414" t="s">
        <v>1207</v>
      </c>
      <c r="H414" t="s">
        <v>1208</v>
      </c>
      <c r="I414">
        <v>1005</v>
      </c>
      <c r="J414">
        <v>20</v>
      </c>
      <c r="K414">
        <v>328</v>
      </c>
      <c r="L414">
        <v>7059.0580977500003</v>
      </c>
    </row>
    <row r="415" spans="1:12" x14ac:dyDescent="0.25">
      <c r="A415" t="s">
        <v>12</v>
      </c>
      <c r="B415" t="s">
        <v>13</v>
      </c>
      <c r="C415" t="s">
        <v>680</v>
      </c>
      <c r="D415" t="s">
        <v>14</v>
      </c>
      <c r="E415" t="s">
        <v>15</v>
      </c>
      <c r="F415" t="s">
        <v>681</v>
      </c>
      <c r="G415" t="s">
        <v>1209</v>
      </c>
      <c r="H415" t="s">
        <v>1210</v>
      </c>
      <c r="I415">
        <v>137</v>
      </c>
      <c r="J415">
        <v>20</v>
      </c>
      <c r="K415">
        <v>606</v>
      </c>
      <c r="L415">
        <v>7057.00339179</v>
      </c>
    </row>
    <row r="416" spans="1:12" x14ac:dyDescent="0.25">
      <c r="A416" t="s">
        <v>12</v>
      </c>
      <c r="B416" t="s">
        <v>525</v>
      </c>
      <c r="C416" t="s">
        <v>1211</v>
      </c>
      <c r="D416" t="s">
        <v>14</v>
      </c>
      <c r="E416" t="s">
        <v>527</v>
      </c>
      <c r="F416" t="s">
        <v>1212</v>
      </c>
      <c r="G416" t="s">
        <v>1213</v>
      </c>
      <c r="H416" t="s">
        <v>1214</v>
      </c>
      <c r="I416">
        <v>957</v>
      </c>
      <c r="J416">
        <v>20</v>
      </c>
      <c r="K416">
        <v>327</v>
      </c>
      <c r="L416">
        <v>7053.9102659399996</v>
      </c>
    </row>
    <row r="417" spans="1:12" x14ac:dyDescent="0.25">
      <c r="A417" t="s">
        <v>12</v>
      </c>
      <c r="B417" t="s">
        <v>13</v>
      </c>
      <c r="C417" t="s">
        <v>680</v>
      </c>
      <c r="D417" t="s">
        <v>14</v>
      </c>
      <c r="E417" t="s">
        <v>15</v>
      </c>
      <c r="F417" t="s">
        <v>681</v>
      </c>
      <c r="G417" t="s">
        <v>1215</v>
      </c>
      <c r="H417" t="s">
        <v>1216</v>
      </c>
      <c r="I417">
        <v>1015</v>
      </c>
      <c r="J417">
        <v>20</v>
      </c>
      <c r="K417">
        <v>606</v>
      </c>
      <c r="L417">
        <v>7047.5353525399996</v>
      </c>
    </row>
    <row r="418" spans="1:12" x14ac:dyDescent="0.25">
      <c r="A418" t="s">
        <v>12</v>
      </c>
      <c r="B418" t="s">
        <v>45</v>
      </c>
      <c r="C418" t="s">
        <v>640</v>
      </c>
      <c r="D418" t="s">
        <v>14</v>
      </c>
      <c r="E418" t="s">
        <v>47</v>
      </c>
      <c r="F418" t="s">
        <v>641</v>
      </c>
      <c r="G418" t="s">
        <v>1217</v>
      </c>
      <c r="H418" t="s">
        <v>1218</v>
      </c>
      <c r="I418">
        <v>370</v>
      </c>
      <c r="J418">
        <v>20</v>
      </c>
      <c r="K418">
        <v>328</v>
      </c>
      <c r="L418">
        <v>7037.3955449599998</v>
      </c>
    </row>
    <row r="419" spans="1:12" x14ac:dyDescent="0.25">
      <c r="A419" t="s">
        <v>12</v>
      </c>
      <c r="B419" t="s">
        <v>23</v>
      </c>
      <c r="C419" t="s">
        <v>24</v>
      </c>
      <c r="D419" t="s">
        <v>14</v>
      </c>
      <c r="E419" t="s">
        <v>25</v>
      </c>
      <c r="F419" t="s">
        <v>26</v>
      </c>
      <c r="G419" t="s">
        <v>1219</v>
      </c>
      <c r="H419" t="s">
        <v>1220</v>
      </c>
      <c r="I419">
        <v>564</v>
      </c>
      <c r="J419">
        <v>20</v>
      </c>
      <c r="K419">
        <v>343</v>
      </c>
      <c r="L419">
        <v>7035.8858521100001</v>
      </c>
    </row>
    <row r="420" spans="1:12" x14ac:dyDescent="0.25">
      <c r="A420" t="s">
        <v>12</v>
      </c>
      <c r="B420" t="s">
        <v>67</v>
      </c>
      <c r="C420" t="s">
        <v>68</v>
      </c>
      <c r="D420" t="s">
        <v>14</v>
      </c>
      <c r="E420" t="s">
        <v>69</v>
      </c>
      <c r="F420" t="s">
        <v>70</v>
      </c>
      <c r="G420" t="s">
        <v>1221</v>
      </c>
      <c r="H420" t="s">
        <v>1222</v>
      </c>
      <c r="I420">
        <v>273</v>
      </c>
      <c r="J420">
        <v>20</v>
      </c>
      <c r="K420">
        <v>323</v>
      </c>
      <c r="L420">
        <v>7034.9143483400003</v>
      </c>
    </row>
    <row r="421" spans="1:12" x14ac:dyDescent="0.25">
      <c r="A421" t="s">
        <v>12</v>
      </c>
      <c r="B421" t="s">
        <v>61</v>
      </c>
      <c r="C421" t="s">
        <v>326</v>
      </c>
      <c r="D421" t="s">
        <v>14</v>
      </c>
      <c r="E421" t="s">
        <v>63</v>
      </c>
      <c r="F421" t="s">
        <v>327</v>
      </c>
      <c r="G421" t="s">
        <v>1223</v>
      </c>
      <c r="H421" t="s">
        <v>1224</v>
      </c>
      <c r="I421">
        <v>382</v>
      </c>
      <c r="J421">
        <v>20</v>
      </c>
      <c r="K421">
        <v>335</v>
      </c>
      <c r="L421">
        <v>7030.2922801699997</v>
      </c>
    </row>
    <row r="422" spans="1:12" x14ac:dyDescent="0.25">
      <c r="A422" t="s">
        <v>12</v>
      </c>
      <c r="B422" t="s">
        <v>13</v>
      </c>
      <c r="C422" t="s">
        <v>1114</v>
      </c>
      <c r="D422" t="s">
        <v>14</v>
      </c>
      <c r="E422" t="s">
        <v>15</v>
      </c>
      <c r="F422" t="s">
        <v>1115</v>
      </c>
      <c r="G422" t="s">
        <v>1225</v>
      </c>
      <c r="H422" t="s">
        <v>1226</v>
      </c>
      <c r="I422">
        <v>417</v>
      </c>
      <c r="J422">
        <v>20</v>
      </c>
      <c r="K422">
        <v>606</v>
      </c>
      <c r="L422">
        <v>7030.2397383199996</v>
      </c>
    </row>
    <row r="423" spans="1:12" x14ac:dyDescent="0.25">
      <c r="A423" t="s">
        <v>12</v>
      </c>
      <c r="B423" t="s">
        <v>23</v>
      </c>
      <c r="C423" t="s">
        <v>29</v>
      </c>
      <c r="D423" t="s">
        <v>14</v>
      </c>
      <c r="E423" t="s">
        <v>25</v>
      </c>
      <c r="F423" t="s">
        <v>30</v>
      </c>
      <c r="G423" t="s">
        <v>1227</v>
      </c>
      <c r="H423" t="s">
        <v>1228</v>
      </c>
      <c r="I423">
        <v>454</v>
      </c>
      <c r="J423">
        <v>20</v>
      </c>
      <c r="K423">
        <v>343</v>
      </c>
      <c r="L423">
        <v>7027.2557331500002</v>
      </c>
    </row>
    <row r="424" spans="1:12" x14ac:dyDescent="0.25">
      <c r="A424" t="s">
        <v>12</v>
      </c>
      <c r="B424" t="s">
        <v>255</v>
      </c>
      <c r="C424" t="s">
        <v>831</v>
      </c>
      <c r="D424" t="s">
        <v>14</v>
      </c>
      <c r="E424" t="s">
        <v>257</v>
      </c>
      <c r="F424" t="s">
        <v>832</v>
      </c>
      <c r="G424" t="s">
        <v>1229</v>
      </c>
      <c r="H424" t="s">
        <v>1230</v>
      </c>
      <c r="I424">
        <v>1104</v>
      </c>
      <c r="J424">
        <v>20</v>
      </c>
      <c r="K424">
        <v>331</v>
      </c>
      <c r="L424">
        <v>7022.6111680499998</v>
      </c>
    </row>
    <row r="425" spans="1:12" x14ac:dyDescent="0.25">
      <c r="A425" t="s">
        <v>12</v>
      </c>
      <c r="B425" t="s">
        <v>45</v>
      </c>
      <c r="C425" t="s">
        <v>465</v>
      </c>
      <c r="D425" t="s">
        <v>14</v>
      </c>
      <c r="E425" t="s">
        <v>47</v>
      </c>
      <c r="F425" t="s">
        <v>466</v>
      </c>
      <c r="G425" t="s">
        <v>1231</v>
      </c>
      <c r="H425" t="s">
        <v>1232</v>
      </c>
      <c r="I425">
        <v>54</v>
      </c>
      <c r="J425">
        <v>20</v>
      </c>
      <c r="K425">
        <v>328</v>
      </c>
      <c r="L425">
        <v>7021.9712707099998</v>
      </c>
    </row>
    <row r="426" spans="1:12" x14ac:dyDescent="0.25">
      <c r="A426" t="s">
        <v>12</v>
      </c>
      <c r="B426" t="s">
        <v>525</v>
      </c>
      <c r="C426" t="s">
        <v>526</v>
      </c>
      <c r="D426" t="s">
        <v>14</v>
      </c>
      <c r="E426" t="s">
        <v>527</v>
      </c>
      <c r="F426" t="s">
        <v>528</v>
      </c>
      <c r="G426" t="s">
        <v>1233</v>
      </c>
      <c r="H426" t="s">
        <v>1234</v>
      </c>
      <c r="I426">
        <v>659</v>
      </c>
      <c r="J426">
        <v>20</v>
      </c>
      <c r="K426">
        <v>327</v>
      </c>
      <c r="L426">
        <v>7013.9740484499998</v>
      </c>
    </row>
    <row r="427" spans="1:12" x14ac:dyDescent="0.25">
      <c r="A427" t="s">
        <v>12</v>
      </c>
      <c r="B427" t="s">
        <v>45</v>
      </c>
      <c r="C427" t="s">
        <v>963</v>
      </c>
      <c r="D427" t="s">
        <v>14</v>
      </c>
      <c r="E427" t="s">
        <v>47</v>
      </c>
      <c r="F427" t="s">
        <v>964</v>
      </c>
      <c r="G427" t="s">
        <v>1236</v>
      </c>
      <c r="H427" t="s">
        <v>1237</v>
      </c>
      <c r="I427">
        <v>35</v>
      </c>
      <c r="J427">
        <v>20</v>
      </c>
      <c r="K427">
        <v>328</v>
      </c>
      <c r="L427">
        <v>7010.5326776700003</v>
      </c>
    </row>
    <row r="428" spans="1:12" x14ac:dyDescent="0.25">
      <c r="A428" t="s">
        <v>12</v>
      </c>
      <c r="B428" t="s">
        <v>23</v>
      </c>
      <c r="C428" t="s">
        <v>24</v>
      </c>
      <c r="D428" t="s">
        <v>14</v>
      </c>
      <c r="E428" t="s">
        <v>25</v>
      </c>
      <c r="F428" t="s">
        <v>26</v>
      </c>
      <c r="G428" t="s">
        <v>1242</v>
      </c>
      <c r="H428" t="s">
        <v>1243</v>
      </c>
      <c r="I428">
        <v>333</v>
      </c>
      <c r="J428">
        <v>20</v>
      </c>
      <c r="K428">
        <v>343</v>
      </c>
      <c r="L428">
        <v>7003.9971033700003</v>
      </c>
    </row>
    <row r="429" spans="1:12" x14ac:dyDescent="0.25">
      <c r="A429" t="s">
        <v>12</v>
      </c>
      <c r="B429" t="s">
        <v>85</v>
      </c>
      <c r="C429" t="s">
        <v>1150</v>
      </c>
      <c r="D429" t="s">
        <v>14</v>
      </c>
      <c r="E429" t="s">
        <v>87</v>
      </c>
      <c r="F429" t="s">
        <v>1151</v>
      </c>
      <c r="G429" t="s">
        <v>1244</v>
      </c>
      <c r="H429" t="s">
        <v>1245</v>
      </c>
      <c r="I429">
        <v>745</v>
      </c>
      <c r="J429">
        <v>20</v>
      </c>
      <c r="K429">
        <v>338</v>
      </c>
      <c r="L429">
        <v>7003.1686409699996</v>
      </c>
    </row>
    <row r="430" spans="1:12" x14ac:dyDescent="0.25">
      <c r="A430" t="s">
        <v>12</v>
      </c>
      <c r="B430" t="s">
        <v>285</v>
      </c>
      <c r="C430" t="s">
        <v>203</v>
      </c>
      <c r="D430" t="s">
        <v>14</v>
      </c>
      <c r="E430" t="s">
        <v>286</v>
      </c>
      <c r="F430" t="s">
        <v>287</v>
      </c>
      <c r="G430" t="s">
        <v>1246</v>
      </c>
      <c r="H430" t="s">
        <v>1247</v>
      </c>
      <c r="I430">
        <v>467</v>
      </c>
      <c r="J430">
        <v>20</v>
      </c>
      <c r="K430">
        <v>336</v>
      </c>
      <c r="L430">
        <v>7002.6302016700001</v>
      </c>
    </row>
    <row r="431" spans="1:12" x14ac:dyDescent="0.25">
      <c r="A431" t="s">
        <v>12</v>
      </c>
      <c r="B431" t="s">
        <v>61</v>
      </c>
      <c r="C431" t="s">
        <v>147</v>
      </c>
      <c r="D431" t="s">
        <v>14</v>
      </c>
      <c r="E431" t="s">
        <v>63</v>
      </c>
      <c r="F431" t="s">
        <v>148</v>
      </c>
      <c r="G431" t="s">
        <v>1250</v>
      </c>
      <c r="H431" t="s">
        <v>1251</v>
      </c>
      <c r="I431">
        <v>550</v>
      </c>
      <c r="J431">
        <v>20</v>
      </c>
      <c r="K431">
        <v>335</v>
      </c>
      <c r="L431">
        <v>6995.4547857699999</v>
      </c>
    </row>
    <row r="432" spans="1:12" x14ac:dyDescent="0.25">
      <c r="A432" t="s">
        <v>12</v>
      </c>
      <c r="B432" t="s">
        <v>61</v>
      </c>
      <c r="C432" t="s">
        <v>105</v>
      </c>
      <c r="D432" t="s">
        <v>14</v>
      </c>
      <c r="E432" t="s">
        <v>63</v>
      </c>
      <c r="F432" t="s">
        <v>106</v>
      </c>
      <c r="G432" t="s">
        <v>1252</v>
      </c>
      <c r="H432" t="s">
        <v>1253</v>
      </c>
      <c r="I432">
        <v>233</v>
      </c>
      <c r="J432">
        <v>20</v>
      </c>
      <c r="K432">
        <v>335</v>
      </c>
      <c r="L432">
        <v>6995.3395265700001</v>
      </c>
    </row>
    <row r="433" spans="1:12" x14ac:dyDescent="0.25">
      <c r="A433" t="s">
        <v>12</v>
      </c>
      <c r="B433" t="s">
        <v>85</v>
      </c>
      <c r="C433" t="s">
        <v>86</v>
      </c>
      <c r="D433" t="s">
        <v>14</v>
      </c>
      <c r="E433" t="s">
        <v>87</v>
      </c>
      <c r="F433" t="s">
        <v>88</v>
      </c>
      <c r="G433" t="s">
        <v>1254</v>
      </c>
      <c r="H433" t="s">
        <v>1255</v>
      </c>
      <c r="I433">
        <v>263</v>
      </c>
      <c r="J433">
        <v>20</v>
      </c>
      <c r="K433">
        <v>338</v>
      </c>
      <c r="L433">
        <v>6995.2356683400003</v>
      </c>
    </row>
    <row r="434" spans="1:12" x14ac:dyDescent="0.25">
      <c r="A434" t="s">
        <v>12</v>
      </c>
      <c r="B434" t="s">
        <v>23</v>
      </c>
      <c r="C434" t="s">
        <v>24</v>
      </c>
      <c r="D434" t="s">
        <v>14</v>
      </c>
      <c r="E434" t="s">
        <v>25</v>
      </c>
      <c r="F434" t="s">
        <v>26</v>
      </c>
      <c r="G434" t="s">
        <v>1256</v>
      </c>
      <c r="H434" t="s">
        <v>1257</v>
      </c>
      <c r="I434">
        <v>402</v>
      </c>
      <c r="J434">
        <v>20</v>
      </c>
      <c r="K434">
        <v>343</v>
      </c>
      <c r="L434">
        <v>6993.6973389000004</v>
      </c>
    </row>
    <row r="435" spans="1:12" x14ac:dyDescent="0.25">
      <c r="A435" t="s">
        <v>12</v>
      </c>
      <c r="B435" t="s">
        <v>721</v>
      </c>
      <c r="C435" t="s">
        <v>722</v>
      </c>
      <c r="D435" t="s">
        <v>14</v>
      </c>
      <c r="E435" t="s">
        <v>723</v>
      </c>
      <c r="F435" t="s">
        <v>724</v>
      </c>
      <c r="G435" t="s">
        <v>1258</v>
      </c>
      <c r="H435" t="s">
        <v>1259</v>
      </c>
      <c r="I435">
        <v>894</v>
      </c>
      <c r="J435">
        <v>20</v>
      </c>
      <c r="K435">
        <v>341</v>
      </c>
      <c r="L435">
        <v>6988.7232071999997</v>
      </c>
    </row>
    <row r="436" spans="1:12" x14ac:dyDescent="0.25">
      <c r="A436" t="s">
        <v>12</v>
      </c>
      <c r="B436" t="s">
        <v>165</v>
      </c>
      <c r="C436" t="s">
        <v>166</v>
      </c>
      <c r="D436" t="s">
        <v>14</v>
      </c>
      <c r="E436" t="s">
        <v>167</v>
      </c>
      <c r="F436" t="s">
        <v>168</v>
      </c>
      <c r="G436" t="s">
        <v>1260</v>
      </c>
      <c r="H436" t="s">
        <v>1261</v>
      </c>
      <c r="I436">
        <v>61</v>
      </c>
      <c r="J436">
        <v>20</v>
      </c>
      <c r="K436">
        <v>329</v>
      </c>
      <c r="L436">
        <v>6988.7165034700001</v>
      </c>
    </row>
    <row r="437" spans="1:12" x14ac:dyDescent="0.25">
      <c r="A437" t="s">
        <v>12</v>
      </c>
      <c r="B437" t="s">
        <v>45</v>
      </c>
      <c r="C437" t="s">
        <v>640</v>
      </c>
      <c r="D437" t="s">
        <v>14</v>
      </c>
      <c r="E437" t="s">
        <v>47</v>
      </c>
      <c r="F437" t="s">
        <v>641</v>
      </c>
      <c r="G437" t="s">
        <v>1262</v>
      </c>
      <c r="H437" t="s">
        <v>1263</v>
      </c>
      <c r="I437">
        <v>1232</v>
      </c>
      <c r="J437">
        <v>20</v>
      </c>
      <c r="K437">
        <v>328</v>
      </c>
      <c r="L437">
        <v>6987.1983237599998</v>
      </c>
    </row>
    <row r="438" spans="1:12" x14ac:dyDescent="0.25">
      <c r="A438" t="s">
        <v>12</v>
      </c>
      <c r="B438" t="s">
        <v>721</v>
      </c>
      <c r="C438" t="s">
        <v>722</v>
      </c>
      <c r="D438" t="s">
        <v>14</v>
      </c>
      <c r="E438" t="s">
        <v>723</v>
      </c>
      <c r="F438" t="s">
        <v>724</v>
      </c>
      <c r="G438" t="s">
        <v>1267</v>
      </c>
      <c r="H438" t="s">
        <v>1268</v>
      </c>
      <c r="I438">
        <v>759</v>
      </c>
      <c r="J438">
        <v>20</v>
      </c>
      <c r="K438">
        <v>341</v>
      </c>
      <c r="L438">
        <v>6971.9232155999998</v>
      </c>
    </row>
    <row r="439" spans="1:12" x14ac:dyDescent="0.25">
      <c r="A439" t="s">
        <v>12</v>
      </c>
      <c r="B439" t="s">
        <v>165</v>
      </c>
      <c r="C439" t="s">
        <v>575</v>
      </c>
      <c r="D439" t="s">
        <v>14</v>
      </c>
      <c r="E439" t="s">
        <v>167</v>
      </c>
      <c r="F439" t="s">
        <v>576</v>
      </c>
      <c r="G439" t="s">
        <v>1269</v>
      </c>
      <c r="H439" t="s">
        <v>1270</v>
      </c>
      <c r="I439">
        <v>429</v>
      </c>
      <c r="J439">
        <v>20</v>
      </c>
      <c r="K439">
        <v>329</v>
      </c>
      <c r="L439">
        <v>6968.7838539699997</v>
      </c>
    </row>
    <row r="440" spans="1:12" x14ac:dyDescent="0.25">
      <c r="A440" t="s">
        <v>12</v>
      </c>
      <c r="B440" t="s">
        <v>23</v>
      </c>
      <c r="C440" t="s">
        <v>24</v>
      </c>
      <c r="D440" t="s">
        <v>14</v>
      </c>
      <c r="E440" t="s">
        <v>25</v>
      </c>
      <c r="F440" t="s">
        <v>26</v>
      </c>
      <c r="G440" t="s">
        <v>1271</v>
      </c>
      <c r="H440" t="s">
        <v>1272</v>
      </c>
      <c r="I440">
        <v>170</v>
      </c>
      <c r="J440">
        <v>20</v>
      </c>
      <c r="K440">
        <v>343</v>
      </c>
      <c r="L440" t="s">
        <v>932</v>
      </c>
    </row>
    <row r="441" spans="1:12" x14ac:dyDescent="0.25">
      <c r="A441" t="s">
        <v>12</v>
      </c>
      <c r="B441" t="s">
        <v>23</v>
      </c>
      <c r="C441" t="s">
        <v>24</v>
      </c>
      <c r="D441" t="s">
        <v>14</v>
      </c>
      <c r="E441" t="s">
        <v>25</v>
      </c>
      <c r="F441" t="s">
        <v>26</v>
      </c>
      <c r="G441" t="s">
        <v>1273</v>
      </c>
      <c r="H441" t="s">
        <v>1274</v>
      </c>
      <c r="I441">
        <v>187</v>
      </c>
      <c r="J441">
        <v>20</v>
      </c>
      <c r="K441">
        <v>343</v>
      </c>
      <c r="L441" t="s">
        <v>932</v>
      </c>
    </row>
    <row r="442" spans="1:12" x14ac:dyDescent="0.25">
      <c r="A442" t="s">
        <v>12</v>
      </c>
      <c r="B442" t="s">
        <v>23</v>
      </c>
      <c r="C442" t="s">
        <v>24</v>
      </c>
      <c r="D442" t="s">
        <v>14</v>
      </c>
      <c r="E442" t="s">
        <v>25</v>
      </c>
      <c r="F442" t="s">
        <v>26</v>
      </c>
      <c r="G442" t="s">
        <v>1275</v>
      </c>
      <c r="H442" t="s">
        <v>1276</v>
      </c>
      <c r="I442">
        <v>283</v>
      </c>
      <c r="J442">
        <v>20</v>
      </c>
      <c r="K442">
        <v>343</v>
      </c>
      <c r="L442">
        <v>6968.4019398299997</v>
      </c>
    </row>
    <row r="443" spans="1:12" x14ac:dyDescent="0.25">
      <c r="A443" t="s">
        <v>12</v>
      </c>
      <c r="B443" t="s">
        <v>23</v>
      </c>
      <c r="C443" t="s">
        <v>24</v>
      </c>
      <c r="D443" t="s">
        <v>14</v>
      </c>
      <c r="E443" t="s">
        <v>25</v>
      </c>
      <c r="F443" t="s">
        <v>26</v>
      </c>
      <c r="G443" t="s">
        <v>1279</v>
      </c>
      <c r="H443" t="s">
        <v>1280</v>
      </c>
      <c r="I443">
        <v>201</v>
      </c>
      <c r="J443">
        <v>20</v>
      </c>
      <c r="K443">
        <v>343</v>
      </c>
      <c r="L443" t="s">
        <v>932</v>
      </c>
    </row>
    <row r="444" spans="1:12" x14ac:dyDescent="0.25">
      <c r="A444" t="s">
        <v>12</v>
      </c>
      <c r="B444" t="s">
        <v>61</v>
      </c>
      <c r="C444" t="s">
        <v>326</v>
      </c>
      <c r="D444" t="s">
        <v>14</v>
      </c>
      <c r="E444" t="s">
        <v>63</v>
      </c>
      <c r="F444" t="s">
        <v>327</v>
      </c>
      <c r="G444" t="s">
        <v>1281</v>
      </c>
      <c r="H444" t="s">
        <v>1282</v>
      </c>
      <c r="I444">
        <v>415</v>
      </c>
      <c r="J444">
        <v>20</v>
      </c>
      <c r="K444">
        <v>335</v>
      </c>
      <c r="L444">
        <v>6965.9030445300004</v>
      </c>
    </row>
    <row r="445" spans="1:12" x14ac:dyDescent="0.25">
      <c r="A445" t="s">
        <v>12</v>
      </c>
      <c r="B445" t="s">
        <v>23</v>
      </c>
      <c r="C445" t="s">
        <v>24</v>
      </c>
      <c r="D445" t="s">
        <v>14</v>
      </c>
      <c r="E445" t="s">
        <v>25</v>
      </c>
      <c r="F445" t="s">
        <v>26</v>
      </c>
      <c r="G445" t="s">
        <v>1283</v>
      </c>
      <c r="H445" t="s">
        <v>1284</v>
      </c>
      <c r="I445">
        <v>245</v>
      </c>
      <c r="J445">
        <v>20</v>
      </c>
      <c r="K445">
        <v>343</v>
      </c>
      <c r="L445" t="s">
        <v>932</v>
      </c>
    </row>
    <row r="446" spans="1:12" x14ac:dyDescent="0.25">
      <c r="A446" t="s">
        <v>12</v>
      </c>
      <c r="B446" t="s">
        <v>61</v>
      </c>
      <c r="C446" t="s">
        <v>62</v>
      </c>
      <c r="D446" t="s">
        <v>14</v>
      </c>
      <c r="E446" t="s">
        <v>63</v>
      </c>
      <c r="F446" t="s">
        <v>64</v>
      </c>
      <c r="G446" t="s">
        <v>1288</v>
      </c>
      <c r="H446" t="s">
        <v>1289</v>
      </c>
      <c r="I446">
        <v>59</v>
      </c>
      <c r="J446">
        <v>20</v>
      </c>
      <c r="K446">
        <v>335</v>
      </c>
      <c r="L446">
        <v>6962.7835480200001</v>
      </c>
    </row>
    <row r="447" spans="1:12" x14ac:dyDescent="0.25">
      <c r="A447" t="s">
        <v>12</v>
      </c>
      <c r="B447" t="s">
        <v>23</v>
      </c>
      <c r="C447" t="s">
        <v>24</v>
      </c>
      <c r="D447" t="s">
        <v>14</v>
      </c>
      <c r="E447" t="s">
        <v>25</v>
      </c>
      <c r="F447" t="s">
        <v>26</v>
      </c>
      <c r="G447" t="s">
        <v>1290</v>
      </c>
      <c r="H447" t="s">
        <v>1291</v>
      </c>
      <c r="I447">
        <v>311</v>
      </c>
      <c r="J447">
        <v>20</v>
      </c>
      <c r="K447">
        <v>343</v>
      </c>
      <c r="L447" t="s">
        <v>932</v>
      </c>
    </row>
    <row r="448" spans="1:12" x14ac:dyDescent="0.25">
      <c r="A448" t="s">
        <v>12</v>
      </c>
      <c r="B448" t="s">
        <v>23</v>
      </c>
      <c r="C448" t="s">
        <v>24</v>
      </c>
      <c r="D448" t="s">
        <v>14</v>
      </c>
      <c r="E448" t="s">
        <v>25</v>
      </c>
      <c r="F448" t="s">
        <v>26</v>
      </c>
      <c r="G448" t="s">
        <v>1292</v>
      </c>
      <c r="H448" t="s">
        <v>1293</v>
      </c>
      <c r="I448">
        <v>746</v>
      </c>
      <c r="J448">
        <v>20</v>
      </c>
      <c r="K448">
        <v>343</v>
      </c>
      <c r="L448" t="s">
        <v>932</v>
      </c>
    </row>
    <row r="449" spans="1:12" x14ac:dyDescent="0.25">
      <c r="A449" t="s">
        <v>12</v>
      </c>
      <c r="B449" t="s">
        <v>45</v>
      </c>
      <c r="C449" t="s">
        <v>155</v>
      </c>
      <c r="D449" t="s">
        <v>14</v>
      </c>
      <c r="E449" t="s">
        <v>47</v>
      </c>
      <c r="F449" t="s">
        <v>156</v>
      </c>
      <c r="G449" t="s">
        <v>1294</v>
      </c>
      <c r="H449" t="s">
        <v>1295</v>
      </c>
      <c r="I449">
        <v>748</v>
      </c>
      <c r="J449">
        <v>20</v>
      </c>
      <c r="K449">
        <v>328</v>
      </c>
      <c r="L449">
        <v>6952.6840054699996</v>
      </c>
    </row>
    <row r="450" spans="1:12" x14ac:dyDescent="0.25">
      <c r="A450" t="s">
        <v>12</v>
      </c>
      <c r="B450" t="s">
        <v>23</v>
      </c>
      <c r="C450" t="s">
        <v>24</v>
      </c>
      <c r="D450" t="s">
        <v>14</v>
      </c>
      <c r="E450" t="s">
        <v>25</v>
      </c>
      <c r="F450" t="s">
        <v>26</v>
      </c>
      <c r="G450" t="s">
        <v>1296</v>
      </c>
      <c r="H450" t="s">
        <v>1297</v>
      </c>
      <c r="I450">
        <v>247</v>
      </c>
      <c r="J450">
        <v>20</v>
      </c>
      <c r="K450">
        <v>343</v>
      </c>
      <c r="L450" t="s">
        <v>932</v>
      </c>
    </row>
    <row r="451" spans="1:12" x14ac:dyDescent="0.25">
      <c r="A451" t="s">
        <v>12</v>
      </c>
      <c r="B451" t="s">
        <v>255</v>
      </c>
      <c r="C451" t="s">
        <v>332</v>
      </c>
      <c r="D451" t="s">
        <v>14</v>
      </c>
      <c r="E451" t="s">
        <v>257</v>
      </c>
      <c r="F451" t="s">
        <v>333</v>
      </c>
      <c r="G451" t="s">
        <v>1300</v>
      </c>
      <c r="H451" t="s">
        <v>1301</v>
      </c>
      <c r="I451">
        <v>493</v>
      </c>
      <c r="J451">
        <v>20</v>
      </c>
      <c r="K451">
        <v>331</v>
      </c>
      <c r="L451">
        <v>6949.3202243899996</v>
      </c>
    </row>
    <row r="452" spans="1:12" x14ac:dyDescent="0.25">
      <c r="A452" t="s">
        <v>12</v>
      </c>
      <c r="B452" t="s">
        <v>23</v>
      </c>
      <c r="C452" t="s">
        <v>24</v>
      </c>
      <c r="D452" t="s">
        <v>14</v>
      </c>
      <c r="E452" t="s">
        <v>25</v>
      </c>
      <c r="F452" t="s">
        <v>26</v>
      </c>
      <c r="G452" t="s">
        <v>1302</v>
      </c>
      <c r="H452" t="s">
        <v>1303</v>
      </c>
      <c r="I452">
        <v>168</v>
      </c>
      <c r="J452">
        <v>20</v>
      </c>
      <c r="K452">
        <v>343</v>
      </c>
      <c r="L452" t="s">
        <v>932</v>
      </c>
    </row>
    <row r="453" spans="1:12" x14ac:dyDescent="0.25">
      <c r="A453" t="s">
        <v>12</v>
      </c>
      <c r="B453" t="s">
        <v>525</v>
      </c>
      <c r="C453" t="s">
        <v>526</v>
      </c>
      <c r="D453" t="s">
        <v>14</v>
      </c>
      <c r="E453" t="s">
        <v>527</v>
      </c>
      <c r="F453" t="s">
        <v>528</v>
      </c>
      <c r="G453" t="s">
        <v>1304</v>
      </c>
      <c r="H453" t="s">
        <v>1305</v>
      </c>
      <c r="I453">
        <v>344</v>
      </c>
      <c r="J453">
        <v>20</v>
      </c>
      <c r="K453">
        <v>327</v>
      </c>
      <c r="L453">
        <v>6948.7341312799999</v>
      </c>
    </row>
    <row r="454" spans="1:12" x14ac:dyDescent="0.25">
      <c r="A454" t="s">
        <v>12</v>
      </c>
      <c r="B454" t="s">
        <v>23</v>
      </c>
      <c r="C454" t="s">
        <v>24</v>
      </c>
      <c r="D454" t="s">
        <v>14</v>
      </c>
      <c r="E454" t="s">
        <v>25</v>
      </c>
      <c r="F454" t="s">
        <v>26</v>
      </c>
      <c r="G454" t="s">
        <v>1306</v>
      </c>
      <c r="H454" t="s">
        <v>1307</v>
      </c>
      <c r="I454">
        <v>860</v>
      </c>
      <c r="J454">
        <v>20</v>
      </c>
      <c r="K454">
        <v>343</v>
      </c>
      <c r="L454" t="s">
        <v>932</v>
      </c>
    </row>
    <row r="455" spans="1:12" x14ac:dyDescent="0.25">
      <c r="A455" t="s">
        <v>12</v>
      </c>
      <c r="B455" t="s">
        <v>23</v>
      </c>
      <c r="C455" t="s">
        <v>24</v>
      </c>
      <c r="D455" t="s">
        <v>14</v>
      </c>
      <c r="E455" t="s">
        <v>25</v>
      </c>
      <c r="F455" t="s">
        <v>26</v>
      </c>
      <c r="G455" t="s">
        <v>1308</v>
      </c>
      <c r="H455" t="s">
        <v>1309</v>
      </c>
      <c r="I455">
        <v>292</v>
      </c>
      <c r="J455">
        <v>20</v>
      </c>
      <c r="K455">
        <v>343</v>
      </c>
      <c r="L455" t="s">
        <v>932</v>
      </c>
    </row>
    <row r="456" spans="1:12" x14ac:dyDescent="0.25">
      <c r="A456" t="s">
        <v>12</v>
      </c>
      <c r="B456" t="s">
        <v>23</v>
      </c>
      <c r="C456" t="s">
        <v>171</v>
      </c>
      <c r="D456" t="s">
        <v>14</v>
      </c>
      <c r="E456" t="s">
        <v>25</v>
      </c>
      <c r="F456" t="s">
        <v>172</v>
      </c>
      <c r="G456" t="s">
        <v>1310</v>
      </c>
      <c r="H456" t="s">
        <v>1311</v>
      </c>
      <c r="I456">
        <v>198</v>
      </c>
      <c r="J456">
        <v>20</v>
      </c>
      <c r="K456">
        <v>343</v>
      </c>
      <c r="L456">
        <v>6948.4563502399997</v>
      </c>
    </row>
    <row r="457" spans="1:12" x14ac:dyDescent="0.25">
      <c r="A457" t="s">
        <v>12</v>
      </c>
      <c r="B457" t="s">
        <v>23</v>
      </c>
      <c r="C457" t="s">
        <v>24</v>
      </c>
      <c r="D457" t="s">
        <v>14</v>
      </c>
      <c r="E457" t="s">
        <v>25</v>
      </c>
      <c r="F457" t="s">
        <v>26</v>
      </c>
      <c r="G457" t="s">
        <v>1314</v>
      </c>
      <c r="H457" t="s">
        <v>1315</v>
      </c>
      <c r="I457">
        <v>776</v>
      </c>
      <c r="J457">
        <v>20</v>
      </c>
      <c r="K457">
        <v>343</v>
      </c>
      <c r="L457" t="s">
        <v>932</v>
      </c>
    </row>
    <row r="458" spans="1:12" x14ac:dyDescent="0.25">
      <c r="A458" t="s">
        <v>12</v>
      </c>
      <c r="B458" t="s">
        <v>23</v>
      </c>
      <c r="C458" t="s">
        <v>24</v>
      </c>
      <c r="D458" t="s">
        <v>14</v>
      </c>
      <c r="E458" t="s">
        <v>25</v>
      </c>
      <c r="F458" t="s">
        <v>26</v>
      </c>
      <c r="G458" t="s">
        <v>1316</v>
      </c>
      <c r="H458" t="s">
        <v>1317</v>
      </c>
      <c r="I458">
        <v>436</v>
      </c>
      <c r="J458">
        <v>20</v>
      </c>
      <c r="K458">
        <v>343</v>
      </c>
      <c r="L458" t="s">
        <v>932</v>
      </c>
    </row>
    <row r="459" spans="1:12" x14ac:dyDescent="0.25">
      <c r="A459" t="s">
        <v>12</v>
      </c>
      <c r="B459" t="s">
        <v>23</v>
      </c>
      <c r="C459" t="s">
        <v>24</v>
      </c>
      <c r="D459" t="s">
        <v>14</v>
      </c>
      <c r="E459" t="s">
        <v>25</v>
      </c>
      <c r="F459" t="s">
        <v>26</v>
      </c>
      <c r="G459" t="s">
        <v>1318</v>
      </c>
      <c r="H459" t="s">
        <v>1319</v>
      </c>
      <c r="I459">
        <v>103</v>
      </c>
      <c r="J459">
        <v>20</v>
      </c>
      <c r="K459">
        <v>343</v>
      </c>
      <c r="L459" t="s">
        <v>932</v>
      </c>
    </row>
    <row r="460" spans="1:12" x14ac:dyDescent="0.25">
      <c r="A460" t="s">
        <v>12</v>
      </c>
      <c r="B460" t="s">
        <v>23</v>
      </c>
      <c r="C460" t="s">
        <v>24</v>
      </c>
      <c r="D460" t="s">
        <v>14</v>
      </c>
      <c r="E460" t="s">
        <v>25</v>
      </c>
      <c r="F460" t="s">
        <v>26</v>
      </c>
      <c r="G460" t="s">
        <v>1322</v>
      </c>
      <c r="H460" t="s">
        <v>1323</v>
      </c>
      <c r="I460">
        <v>224</v>
      </c>
      <c r="J460">
        <v>20</v>
      </c>
      <c r="K460">
        <v>343</v>
      </c>
      <c r="L460" t="s">
        <v>932</v>
      </c>
    </row>
    <row r="461" spans="1:12" x14ac:dyDescent="0.25">
      <c r="A461" t="s">
        <v>12</v>
      </c>
      <c r="B461" t="s">
        <v>23</v>
      </c>
      <c r="C461" t="s">
        <v>24</v>
      </c>
      <c r="D461" t="s">
        <v>14</v>
      </c>
      <c r="E461" t="s">
        <v>25</v>
      </c>
      <c r="F461" t="s">
        <v>26</v>
      </c>
      <c r="G461" t="s">
        <v>1324</v>
      </c>
      <c r="H461" t="s">
        <v>1325</v>
      </c>
      <c r="I461">
        <v>186</v>
      </c>
      <c r="J461">
        <v>20</v>
      </c>
      <c r="K461">
        <v>343</v>
      </c>
      <c r="L461" t="s">
        <v>932</v>
      </c>
    </row>
    <row r="462" spans="1:12" x14ac:dyDescent="0.25">
      <c r="A462" t="s">
        <v>12</v>
      </c>
      <c r="B462" t="s">
        <v>285</v>
      </c>
      <c r="C462" t="s">
        <v>203</v>
      </c>
      <c r="D462" t="s">
        <v>14</v>
      </c>
      <c r="E462" t="s">
        <v>286</v>
      </c>
      <c r="F462" t="s">
        <v>287</v>
      </c>
      <c r="G462" t="s">
        <v>1326</v>
      </c>
      <c r="H462" t="s">
        <v>1327</v>
      </c>
      <c r="I462">
        <v>907</v>
      </c>
      <c r="J462">
        <v>20</v>
      </c>
      <c r="K462">
        <v>336</v>
      </c>
      <c r="L462">
        <v>6943.1530685300004</v>
      </c>
    </row>
    <row r="463" spans="1:12" x14ac:dyDescent="0.25">
      <c r="A463" t="s">
        <v>12</v>
      </c>
      <c r="B463" t="s">
        <v>23</v>
      </c>
      <c r="C463" t="s">
        <v>24</v>
      </c>
      <c r="D463" t="s">
        <v>14</v>
      </c>
      <c r="E463" t="s">
        <v>25</v>
      </c>
      <c r="F463" t="s">
        <v>26</v>
      </c>
      <c r="G463" t="s">
        <v>1328</v>
      </c>
      <c r="H463" t="s">
        <v>1329</v>
      </c>
      <c r="I463">
        <v>422</v>
      </c>
      <c r="J463">
        <v>20</v>
      </c>
      <c r="K463">
        <v>343</v>
      </c>
      <c r="L463" t="s">
        <v>932</v>
      </c>
    </row>
    <row r="464" spans="1:12" x14ac:dyDescent="0.25">
      <c r="A464" t="s">
        <v>12</v>
      </c>
      <c r="B464" t="s">
        <v>23</v>
      </c>
      <c r="C464" t="s">
        <v>24</v>
      </c>
      <c r="D464" t="s">
        <v>14</v>
      </c>
      <c r="E464" t="s">
        <v>25</v>
      </c>
      <c r="F464" t="s">
        <v>26</v>
      </c>
      <c r="G464" t="s">
        <v>1330</v>
      </c>
      <c r="H464" t="s">
        <v>1331</v>
      </c>
      <c r="I464">
        <v>273</v>
      </c>
      <c r="J464">
        <v>20</v>
      </c>
      <c r="K464">
        <v>343</v>
      </c>
      <c r="L464" t="s">
        <v>932</v>
      </c>
    </row>
    <row r="465" spans="1:12" x14ac:dyDescent="0.25">
      <c r="A465" t="s">
        <v>12</v>
      </c>
      <c r="B465" t="s">
        <v>85</v>
      </c>
      <c r="C465" t="s">
        <v>86</v>
      </c>
      <c r="D465" t="s">
        <v>14</v>
      </c>
      <c r="E465" t="s">
        <v>87</v>
      </c>
      <c r="F465" t="s">
        <v>88</v>
      </c>
      <c r="G465" t="s">
        <v>1332</v>
      </c>
      <c r="H465" t="s">
        <v>1333</v>
      </c>
      <c r="I465">
        <v>527</v>
      </c>
      <c r="J465">
        <v>20</v>
      </c>
      <c r="K465">
        <v>338</v>
      </c>
      <c r="L465">
        <v>6938.7745547599998</v>
      </c>
    </row>
    <row r="466" spans="1:12" x14ac:dyDescent="0.25">
      <c r="A466" t="s">
        <v>12</v>
      </c>
      <c r="B466" t="s">
        <v>23</v>
      </c>
      <c r="C466" t="s">
        <v>24</v>
      </c>
      <c r="D466" t="s">
        <v>14</v>
      </c>
      <c r="E466" t="s">
        <v>25</v>
      </c>
      <c r="F466" t="s">
        <v>26</v>
      </c>
      <c r="G466" t="s">
        <v>1334</v>
      </c>
      <c r="H466" t="s">
        <v>1335</v>
      </c>
      <c r="I466">
        <v>235</v>
      </c>
      <c r="J466">
        <v>20</v>
      </c>
      <c r="K466">
        <v>343</v>
      </c>
      <c r="L466" t="s">
        <v>932</v>
      </c>
    </row>
    <row r="467" spans="1:12" x14ac:dyDescent="0.25">
      <c r="A467" t="s">
        <v>12</v>
      </c>
      <c r="B467" t="s">
        <v>61</v>
      </c>
      <c r="C467" t="s">
        <v>133</v>
      </c>
      <c r="D467" t="s">
        <v>14</v>
      </c>
      <c r="E467" t="s">
        <v>63</v>
      </c>
      <c r="F467" t="s">
        <v>134</v>
      </c>
      <c r="G467" t="s">
        <v>1336</v>
      </c>
      <c r="H467" t="s">
        <v>1337</v>
      </c>
      <c r="I467">
        <v>719</v>
      </c>
      <c r="J467">
        <v>20</v>
      </c>
      <c r="K467">
        <v>335</v>
      </c>
      <c r="L467">
        <v>6932.7235822700004</v>
      </c>
    </row>
    <row r="468" spans="1:12" x14ac:dyDescent="0.25">
      <c r="A468" t="s">
        <v>12</v>
      </c>
      <c r="B468" t="s">
        <v>23</v>
      </c>
      <c r="C468" t="s">
        <v>24</v>
      </c>
      <c r="D468" t="s">
        <v>14</v>
      </c>
      <c r="E468" t="s">
        <v>25</v>
      </c>
      <c r="F468" t="s">
        <v>26</v>
      </c>
      <c r="G468" t="s">
        <v>1338</v>
      </c>
      <c r="H468" t="s">
        <v>1339</v>
      </c>
      <c r="I468">
        <v>190</v>
      </c>
      <c r="J468">
        <v>20</v>
      </c>
      <c r="K468">
        <v>343</v>
      </c>
      <c r="L468" t="s">
        <v>932</v>
      </c>
    </row>
    <row r="469" spans="1:12" x14ac:dyDescent="0.25">
      <c r="A469" t="s">
        <v>12</v>
      </c>
      <c r="B469" t="s">
        <v>23</v>
      </c>
      <c r="C469" t="s">
        <v>24</v>
      </c>
      <c r="D469" t="s">
        <v>14</v>
      </c>
      <c r="E469" t="s">
        <v>25</v>
      </c>
      <c r="F469" t="s">
        <v>26</v>
      </c>
      <c r="G469" t="s">
        <v>1340</v>
      </c>
      <c r="H469" t="s">
        <v>1341</v>
      </c>
      <c r="I469">
        <v>174</v>
      </c>
      <c r="J469">
        <v>20</v>
      </c>
      <c r="K469">
        <v>343</v>
      </c>
      <c r="L469" t="s">
        <v>932</v>
      </c>
    </row>
    <row r="470" spans="1:12" x14ac:dyDescent="0.25">
      <c r="A470" t="s">
        <v>12</v>
      </c>
      <c r="B470" t="s">
        <v>23</v>
      </c>
      <c r="C470" t="s">
        <v>24</v>
      </c>
      <c r="D470" t="s">
        <v>14</v>
      </c>
      <c r="E470" t="s">
        <v>25</v>
      </c>
      <c r="F470" t="s">
        <v>26</v>
      </c>
      <c r="G470" t="s">
        <v>1342</v>
      </c>
      <c r="H470" t="s">
        <v>1343</v>
      </c>
      <c r="I470">
        <v>102</v>
      </c>
      <c r="J470">
        <v>20</v>
      </c>
      <c r="K470">
        <v>343</v>
      </c>
      <c r="L470" t="s">
        <v>932</v>
      </c>
    </row>
    <row r="471" spans="1:12" x14ac:dyDescent="0.25">
      <c r="A471" t="s">
        <v>12</v>
      </c>
      <c r="B471" t="s">
        <v>85</v>
      </c>
      <c r="C471" t="s">
        <v>86</v>
      </c>
      <c r="D471" t="s">
        <v>14</v>
      </c>
      <c r="E471" t="s">
        <v>87</v>
      </c>
      <c r="F471" t="s">
        <v>88</v>
      </c>
      <c r="G471" t="s">
        <v>1344</v>
      </c>
      <c r="H471" t="s">
        <v>1345</v>
      </c>
      <c r="I471">
        <v>281</v>
      </c>
      <c r="J471">
        <v>20</v>
      </c>
      <c r="K471">
        <v>338</v>
      </c>
      <c r="L471">
        <v>6931.61355078</v>
      </c>
    </row>
    <row r="472" spans="1:12" x14ac:dyDescent="0.25">
      <c r="A472" t="s">
        <v>12</v>
      </c>
      <c r="B472" t="s">
        <v>23</v>
      </c>
      <c r="C472" t="s">
        <v>24</v>
      </c>
      <c r="D472" t="s">
        <v>14</v>
      </c>
      <c r="E472" t="s">
        <v>25</v>
      </c>
      <c r="F472" t="s">
        <v>26</v>
      </c>
      <c r="G472" t="s">
        <v>1346</v>
      </c>
      <c r="H472" t="s">
        <v>1347</v>
      </c>
      <c r="I472">
        <v>172</v>
      </c>
      <c r="J472">
        <v>20</v>
      </c>
      <c r="K472">
        <v>343</v>
      </c>
      <c r="L472" t="s">
        <v>932</v>
      </c>
    </row>
    <row r="473" spans="1:12" x14ac:dyDescent="0.25">
      <c r="A473" t="s">
        <v>12</v>
      </c>
      <c r="B473" t="s">
        <v>23</v>
      </c>
      <c r="C473" t="s">
        <v>29</v>
      </c>
      <c r="D473" t="s">
        <v>14</v>
      </c>
      <c r="E473" t="s">
        <v>25</v>
      </c>
      <c r="F473" t="s">
        <v>30</v>
      </c>
      <c r="G473" t="s">
        <v>1348</v>
      </c>
      <c r="H473" t="s">
        <v>1349</v>
      </c>
      <c r="I473">
        <v>328</v>
      </c>
      <c r="J473">
        <v>20</v>
      </c>
      <c r="K473">
        <v>343</v>
      </c>
      <c r="L473">
        <v>6928.7113346100004</v>
      </c>
    </row>
    <row r="474" spans="1:12" x14ac:dyDescent="0.25">
      <c r="A474" t="s">
        <v>12</v>
      </c>
      <c r="B474" t="s">
        <v>67</v>
      </c>
      <c r="C474" t="s">
        <v>68</v>
      </c>
      <c r="D474" t="s">
        <v>14</v>
      </c>
      <c r="E474" t="s">
        <v>69</v>
      </c>
      <c r="F474" t="s">
        <v>70</v>
      </c>
      <c r="G474" t="s">
        <v>1350</v>
      </c>
      <c r="H474" t="s">
        <v>1351</v>
      </c>
      <c r="I474">
        <v>471</v>
      </c>
      <c r="J474">
        <v>20</v>
      </c>
      <c r="K474">
        <v>323</v>
      </c>
      <c r="L474">
        <v>6925.5975655599996</v>
      </c>
    </row>
    <row r="475" spans="1:12" x14ac:dyDescent="0.25">
      <c r="A475" t="s">
        <v>12</v>
      </c>
      <c r="B475" t="s">
        <v>61</v>
      </c>
      <c r="C475" t="s">
        <v>133</v>
      </c>
      <c r="D475" t="s">
        <v>14</v>
      </c>
      <c r="E475" t="s">
        <v>63</v>
      </c>
      <c r="F475" t="s">
        <v>134</v>
      </c>
      <c r="G475" t="s">
        <v>1352</v>
      </c>
      <c r="H475" t="s">
        <v>1353</v>
      </c>
      <c r="I475">
        <v>1323</v>
      </c>
      <c r="J475">
        <v>20</v>
      </c>
      <c r="K475">
        <v>335</v>
      </c>
      <c r="L475">
        <v>6923.2805061600002</v>
      </c>
    </row>
    <row r="476" spans="1:12" x14ac:dyDescent="0.25">
      <c r="A476" t="s">
        <v>12</v>
      </c>
      <c r="B476" t="s">
        <v>13</v>
      </c>
      <c r="C476" t="s">
        <v>13</v>
      </c>
      <c r="D476" t="s">
        <v>14</v>
      </c>
      <c r="E476" t="s">
        <v>15</v>
      </c>
      <c r="F476" t="s">
        <v>16</v>
      </c>
      <c r="G476" t="s">
        <v>1354</v>
      </c>
      <c r="H476" t="s">
        <v>1355</v>
      </c>
      <c r="I476">
        <v>232</v>
      </c>
      <c r="J476">
        <v>20</v>
      </c>
      <c r="K476">
        <v>606</v>
      </c>
      <c r="L476">
        <v>6919.3913731100001</v>
      </c>
    </row>
    <row r="477" spans="1:12" x14ac:dyDescent="0.25">
      <c r="A477" t="s">
        <v>12</v>
      </c>
      <c r="B477" t="s">
        <v>45</v>
      </c>
      <c r="C477" t="s">
        <v>1356</v>
      </c>
      <c r="D477" t="s">
        <v>14</v>
      </c>
      <c r="E477" t="s">
        <v>47</v>
      </c>
      <c r="F477" t="s">
        <v>1357</v>
      </c>
      <c r="G477" t="s">
        <v>1358</v>
      </c>
      <c r="H477" t="s">
        <v>1359</v>
      </c>
      <c r="I477">
        <v>6346</v>
      </c>
      <c r="J477">
        <v>20</v>
      </c>
      <c r="K477">
        <v>328</v>
      </c>
      <c r="L477">
        <v>6917.3538641699997</v>
      </c>
    </row>
    <row r="478" spans="1:12" x14ac:dyDescent="0.25">
      <c r="A478" t="s">
        <v>12</v>
      </c>
      <c r="B478" t="s">
        <v>165</v>
      </c>
      <c r="C478" t="s">
        <v>166</v>
      </c>
      <c r="D478" t="s">
        <v>14</v>
      </c>
      <c r="E478" t="s">
        <v>167</v>
      </c>
      <c r="F478" t="s">
        <v>168</v>
      </c>
      <c r="G478" t="s">
        <v>1366</v>
      </c>
      <c r="H478" t="s">
        <v>1367</v>
      </c>
      <c r="I478">
        <v>178</v>
      </c>
      <c r="J478">
        <v>20</v>
      </c>
      <c r="K478">
        <v>329</v>
      </c>
      <c r="L478">
        <v>6910.1014372500003</v>
      </c>
    </row>
    <row r="479" spans="1:12" x14ac:dyDescent="0.25">
      <c r="A479" t="s">
        <v>12</v>
      </c>
      <c r="B479" t="s">
        <v>61</v>
      </c>
      <c r="C479" t="s">
        <v>326</v>
      </c>
      <c r="D479" t="s">
        <v>14</v>
      </c>
      <c r="E479" t="s">
        <v>63</v>
      </c>
      <c r="F479" t="s">
        <v>327</v>
      </c>
      <c r="G479" t="s">
        <v>1368</v>
      </c>
      <c r="H479" t="s">
        <v>612</v>
      </c>
      <c r="I479">
        <v>852</v>
      </c>
      <c r="J479">
        <v>20</v>
      </c>
      <c r="K479">
        <v>335</v>
      </c>
      <c r="L479">
        <v>6905.64257516</v>
      </c>
    </row>
    <row r="480" spans="1:12" x14ac:dyDescent="0.25">
      <c r="A480" t="s">
        <v>12</v>
      </c>
      <c r="B480" t="s">
        <v>61</v>
      </c>
      <c r="C480" t="s">
        <v>62</v>
      </c>
      <c r="D480" t="s">
        <v>14</v>
      </c>
      <c r="E480" t="s">
        <v>63</v>
      </c>
      <c r="F480" t="s">
        <v>64</v>
      </c>
      <c r="G480" t="s">
        <v>1370</v>
      </c>
      <c r="H480" t="s">
        <v>332</v>
      </c>
      <c r="I480">
        <v>1207</v>
      </c>
      <c r="J480">
        <v>20</v>
      </c>
      <c r="K480">
        <v>335</v>
      </c>
      <c r="L480">
        <v>6881.8715122699996</v>
      </c>
    </row>
    <row r="481" spans="1:12" x14ac:dyDescent="0.25">
      <c r="A481" t="s">
        <v>12</v>
      </c>
      <c r="B481" t="s">
        <v>61</v>
      </c>
      <c r="C481" t="s">
        <v>147</v>
      </c>
      <c r="D481" t="s">
        <v>14</v>
      </c>
      <c r="E481" t="s">
        <v>63</v>
      </c>
      <c r="F481" t="s">
        <v>148</v>
      </c>
      <c r="G481" t="s">
        <v>1371</v>
      </c>
      <c r="H481" t="s">
        <v>1372</v>
      </c>
      <c r="I481">
        <v>77</v>
      </c>
      <c r="J481">
        <v>20</v>
      </c>
      <c r="K481">
        <v>335</v>
      </c>
      <c r="L481">
        <v>6881.7681848100001</v>
      </c>
    </row>
    <row r="482" spans="1:12" x14ac:dyDescent="0.25">
      <c r="A482" t="s">
        <v>12</v>
      </c>
      <c r="B482" t="s">
        <v>67</v>
      </c>
      <c r="C482" t="s">
        <v>67</v>
      </c>
      <c r="D482" t="s">
        <v>14</v>
      </c>
      <c r="E482" t="s">
        <v>69</v>
      </c>
      <c r="F482" t="s">
        <v>1373</v>
      </c>
      <c r="G482" t="s">
        <v>1374</v>
      </c>
      <c r="H482" t="s">
        <v>1375</v>
      </c>
      <c r="I482">
        <v>232</v>
      </c>
      <c r="J482">
        <v>20</v>
      </c>
      <c r="K482">
        <v>323</v>
      </c>
      <c r="L482">
        <v>6880.5046415200004</v>
      </c>
    </row>
    <row r="483" spans="1:12" x14ac:dyDescent="0.25">
      <c r="A483" t="s">
        <v>12</v>
      </c>
      <c r="B483" t="s">
        <v>85</v>
      </c>
      <c r="C483" t="s">
        <v>86</v>
      </c>
      <c r="D483" t="s">
        <v>14</v>
      </c>
      <c r="E483" t="s">
        <v>87</v>
      </c>
      <c r="F483" t="s">
        <v>88</v>
      </c>
      <c r="G483" t="s">
        <v>1378</v>
      </c>
      <c r="H483" t="s">
        <v>1379</v>
      </c>
      <c r="I483">
        <v>988</v>
      </c>
      <c r="J483">
        <v>20</v>
      </c>
      <c r="K483">
        <v>338</v>
      </c>
      <c r="L483">
        <v>6878.5332687399996</v>
      </c>
    </row>
    <row r="484" spans="1:12" x14ac:dyDescent="0.25">
      <c r="A484" t="s">
        <v>12</v>
      </c>
      <c r="B484" t="s">
        <v>801</v>
      </c>
      <c r="C484" t="s">
        <v>1380</v>
      </c>
      <c r="D484" t="s">
        <v>14</v>
      </c>
      <c r="E484" t="s">
        <v>803</v>
      </c>
      <c r="F484" t="s">
        <v>1381</v>
      </c>
      <c r="G484" t="s">
        <v>1382</v>
      </c>
      <c r="H484" t="s">
        <v>1383</v>
      </c>
      <c r="I484">
        <v>358</v>
      </c>
      <c r="J484">
        <v>20</v>
      </c>
      <c r="K484">
        <v>332</v>
      </c>
      <c r="L484">
        <v>6877.0612185099999</v>
      </c>
    </row>
    <row r="485" spans="1:12" x14ac:dyDescent="0.25">
      <c r="A485" t="s">
        <v>12</v>
      </c>
      <c r="B485" t="s">
        <v>61</v>
      </c>
      <c r="C485" t="s">
        <v>62</v>
      </c>
      <c r="D485" t="s">
        <v>14</v>
      </c>
      <c r="E485" t="s">
        <v>63</v>
      </c>
      <c r="F485" t="s">
        <v>64</v>
      </c>
      <c r="G485" t="s">
        <v>1384</v>
      </c>
      <c r="H485" t="s">
        <v>1385</v>
      </c>
      <c r="I485">
        <v>334</v>
      </c>
      <c r="J485">
        <v>20</v>
      </c>
      <c r="K485">
        <v>335</v>
      </c>
      <c r="L485">
        <v>6875.36597325</v>
      </c>
    </row>
    <row r="486" spans="1:12" x14ac:dyDescent="0.25">
      <c r="A486" t="s">
        <v>12</v>
      </c>
      <c r="B486" t="s">
        <v>61</v>
      </c>
      <c r="C486" t="s">
        <v>105</v>
      </c>
      <c r="D486" t="s">
        <v>14</v>
      </c>
      <c r="E486" t="s">
        <v>63</v>
      </c>
      <c r="F486" t="s">
        <v>106</v>
      </c>
      <c r="G486" t="s">
        <v>1386</v>
      </c>
      <c r="H486" t="s">
        <v>1387</v>
      </c>
      <c r="I486">
        <v>1012</v>
      </c>
      <c r="J486">
        <v>20</v>
      </c>
      <c r="K486">
        <v>335</v>
      </c>
      <c r="L486">
        <v>6865.9258347900004</v>
      </c>
    </row>
    <row r="487" spans="1:12" x14ac:dyDescent="0.25">
      <c r="A487" t="s">
        <v>12</v>
      </c>
      <c r="B487" t="s">
        <v>13</v>
      </c>
      <c r="C487" t="s">
        <v>13</v>
      </c>
      <c r="D487" t="s">
        <v>14</v>
      </c>
      <c r="E487" t="s">
        <v>15</v>
      </c>
      <c r="F487" t="s">
        <v>16</v>
      </c>
      <c r="G487" t="s">
        <v>1388</v>
      </c>
      <c r="H487" t="s">
        <v>1389</v>
      </c>
      <c r="I487">
        <v>341</v>
      </c>
      <c r="J487">
        <v>20</v>
      </c>
      <c r="K487">
        <v>606</v>
      </c>
      <c r="L487">
        <v>6858.5483750800004</v>
      </c>
    </row>
    <row r="488" spans="1:12" x14ac:dyDescent="0.25">
      <c r="A488" t="s">
        <v>12</v>
      </c>
      <c r="B488" t="s">
        <v>85</v>
      </c>
      <c r="C488" t="s">
        <v>450</v>
      </c>
      <c r="D488" t="s">
        <v>14</v>
      </c>
      <c r="E488" t="s">
        <v>87</v>
      </c>
      <c r="F488" t="s">
        <v>906</v>
      </c>
      <c r="G488" t="s">
        <v>1390</v>
      </c>
      <c r="H488" t="s">
        <v>1391</v>
      </c>
      <c r="I488">
        <v>450</v>
      </c>
      <c r="J488">
        <v>20</v>
      </c>
      <c r="K488">
        <v>338</v>
      </c>
      <c r="L488">
        <v>6850.6918105200002</v>
      </c>
    </row>
    <row r="489" spans="1:12" x14ac:dyDescent="0.25">
      <c r="A489" t="s">
        <v>12</v>
      </c>
      <c r="B489" t="s">
        <v>61</v>
      </c>
      <c r="C489" t="s">
        <v>314</v>
      </c>
      <c r="D489" t="s">
        <v>14</v>
      </c>
      <c r="E489" t="s">
        <v>63</v>
      </c>
      <c r="F489" t="s">
        <v>315</v>
      </c>
      <c r="G489" t="s">
        <v>1392</v>
      </c>
      <c r="H489" t="s">
        <v>1393</v>
      </c>
      <c r="I489">
        <v>174</v>
      </c>
      <c r="J489">
        <v>20</v>
      </c>
      <c r="K489">
        <v>335</v>
      </c>
      <c r="L489">
        <v>6846.0921846299998</v>
      </c>
    </row>
    <row r="490" spans="1:12" x14ac:dyDescent="0.25">
      <c r="A490" t="s">
        <v>12</v>
      </c>
      <c r="B490" t="s">
        <v>255</v>
      </c>
      <c r="C490" t="s">
        <v>332</v>
      </c>
      <c r="D490" t="s">
        <v>14</v>
      </c>
      <c r="E490" t="s">
        <v>257</v>
      </c>
      <c r="F490" t="s">
        <v>333</v>
      </c>
      <c r="G490" t="s">
        <v>1394</v>
      </c>
      <c r="H490" t="s">
        <v>1395</v>
      </c>
      <c r="I490">
        <v>1347</v>
      </c>
      <c r="J490">
        <v>20</v>
      </c>
      <c r="K490">
        <v>331</v>
      </c>
      <c r="L490">
        <v>6843.1678212200004</v>
      </c>
    </row>
    <row r="491" spans="1:12" x14ac:dyDescent="0.25">
      <c r="A491" t="s">
        <v>12</v>
      </c>
      <c r="B491" t="s">
        <v>45</v>
      </c>
      <c r="C491" t="s">
        <v>465</v>
      </c>
      <c r="D491" t="s">
        <v>14</v>
      </c>
      <c r="E491" t="s">
        <v>47</v>
      </c>
      <c r="F491" t="s">
        <v>466</v>
      </c>
      <c r="G491" t="s">
        <v>1396</v>
      </c>
      <c r="H491" t="s">
        <v>1397</v>
      </c>
      <c r="I491">
        <v>1640</v>
      </c>
      <c r="J491">
        <v>20</v>
      </c>
      <c r="K491">
        <v>328</v>
      </c>
      <c r="L491">
        <v>6838.4417437000002</v>
      </c>
    </row>
    <row r="492" spans="1:12" x14ac:dyDescent="0.25">
      <c r="A492" t="s">
        <v>12</v>
      </c>
      <c r="B492" t="s">
        <v>13</v>
      </c>
      <c r="C492" t="s">
        <v>13</v>
      </c>
      <c r="D492" t="s">
        <v>14</v>
      </c>
      <c r="E492" t="s">
        <v>15</v>
      </c>
      <c r="F492" t="s">
        <v>16</v>
      </c>
      <c r="G492" t="s">
        <v>1398</v>
      </c>
      <c r="H492" t="s">
        <v>1399</v>
      </c>
      <c r="I492">
        <v>288</v>
      </c>
      <c r="J492">
        <v>20</v>
      </c>
      <c r="K492">
        <v>606</v>
      </c>
      <c r="L492">
        <v>6836.8186627300001</v>
      </c>
    </row>
    <row r="493" spans="1:12" x14ac:dyDescent="0.25">
      <c r="A493" t="s">
        <v>12</v>
      </c>
      <c r="B493" t="s">
        <v>285</v>
      </c>
      <c r="C493" t="s">
        <v>565</v>
      </c>
      <c r="D493" t="s">
        <v>14</v>
      </c>
      <c r="E493" t="s">
        <v>286</v>
      </c>
      <c r="F493" t="s">
        <v>566</v>
      </c>
      <c r="G493" t="s">
        <v>1400</v>
      </c>
      <c r="H493" t="s">
        <v>1401</v>
      </c>
      <c r="I493">
        <v>709</v>
      </c>
      <c r="J493">
        <v>20</v>
      </c>
      <c r="K493">
        <v>336</v>
      </c>
      <c r="L493">
        <v>6829.399942</v>
      </c>
    </row>
    <row r="494" spans="1:12" x14ac:dyDescent="0.25">
      <c r="A494" t="s">
        <v>12</v>
      </c>
      <c r="B494" t="s">
        <v>85</v>
      </c>
      <c r="C494" t="s">
        <v>86</v>
      </c>
      <c r="D494" t="s">
        <v>14</v>
      </c>
      <c r="E494" t="s">
        <v>87</v>
      </c>
      <c r="F494" t="s">
        <v>88</v>
      </c>
      <c r="G494" t="s">
        <v>1402</v>
      </c>
      <c r="H494" t="s">
        <v>1403</v>
      </c>
      <c r="I494">
        <v>350</v>
      </c>
      <c r="J494">
        <v>20</v>
      </c>
      <c r="K494">
        <v>338</v>
      </c>
      <c r="L494">
        <v>6829.2742339899996</v>
      </c>
    </row>
    <row r="495" spans="1:12" x14ac:dyDescent="0.25">
      <c r="A495" t="s">
        <v>12</v>
      </c>
      <c r="B495" t="s">
        <v>487</v>
      </c>
      <c r="C495" t="s">
        <v>509</v>
      </c>
      <c r="D495" t="s">
        <v>14</v>
      </c>
      <c r="E495" t="s">
        <v>489</v>
      </c>
      <c r="F495" t="s">
        <v>510</v>
      </c>
      <c r="G495" t="s">
        <v>1404</v>
      </c>
      <c r="H495" t="s">
        <v>1405</v>
      </c>
      <c r="I495">
        <v>287</v>
      </c>
      <c r="J495">
        <v>20</v>
      </c>
      <c r="K495">
        <v>326</v>
      </c>
      <c r="L495">
        <v>6827.7296382900004</v>
      </c>
    </row>
    <row r="496" spans="1:12" x14ac:dyDescent="0.25">
      <c r="A496" t="s">
        <v>12</v>
      </c>
      <c r="B496" t="s">
        <v>85</v>
      </c>
      <c r="C496" t="s">
        <v>86</v>
      </c>
      <c r="D496" t="s">
        <v>14</v>
      </c>
      <c r="E496" t="s">
        <v>87</v>
      </c>
      <c r="F496" t="s">
        <v>88</v>
      </c>
      <c r="G496" t="s">
        <v>1406</v>
      </c>
      <c r="H496" t="s">
        <v>1407</v>
      </c>
      <c r="I496">
        <v>796</v>
      </c>
      <c r="J496">
        <v>20</v>
      </c>
      <c r="K496">
        <v>338</v>
      </c>
      <c r="L496">
        <v>6823.5586816200002</v>
      </c>
    </row>
    <row r="497" spans="1:12" x14ac:dyDescent="0.25">
      <c r="A497" t="s">
        <v>12</v>
      </c>
      <c r="B497" t="s">
        <v>165</v>
      </c>
      <c r="C497" t="s">
        <v>166</v>
      </c>
      <c r="D497" t="s">
        <v>14</v>
      </c>
      <c r="E497" t="s">
        <v>167</v>
      </c>
      <c r="F497" t="s">
        <v>168</v>
      </c>
      <c r="G497" t="s">
        <v>1408</v>
      </c>
      <c r="H497" t="s">
        <v>1409</v>
      </c>
      <c r="I497">
        <v>836</v>
      </c>
      <c r="J497">
        <v>20</v>
      </c>
      <c r="K497">
        <v>329</v>
      </c>
      <c r="L497">
        <v>6821.1921711599998</v>
      </c>
    </row>
    <row r="498" spans="1:12" x14ac:dyDescent="0.25">
      <c r="A498" t="s">
        <v>12</v>
      </c>
      <c r="B498" t="s">
        <v>85</v>
      </c>
      <c r="C498" t="s">
        <v>86</v>
      </c>
      <c r="D498" t="s">
        <v>14</v>
      </c>
      <c r="E498" t="s">
        <v>87</v>
      </c>
      <c r="F498" t="s">
        <v>88</v>
      </c>
      <c r="G498" t="s">
        <v>1410</v>
      </c>
      <c r="H498" t="s">
        <v>1411</v>
      </c>
      <c r="I498">
        <v>260</v>
      </c>
      <c r="J498">
        <v>20</v>
      </c>
      <c r="K498">
        <v>338</v>
      </c>
      <c r="L498">
        <v>6813.8465996000004</v>
      </c>
    </row>
    <row r="499" spans="1:12" x14ac:dyDescent="0.25">
      <c r="A499" t="s">
        <v>12</v>
      </c>
      <c r="B499" t="s">
        <v>23</v>
      </c>
      <c r="C499" t="s">
        <v>29</v>
      </c>
      <c r="D499" t="s">
        <v>14</v>
      </c>
      <c r="E499" t="s">
        <v>25</v>
      </c>
      <c r="F499" t="s">
        <v>30</v>
      </c>
      <c r="G499" t="s">
        <v>1412</v>
      </c>
      <c r="H499" t="s">
        <v>1413</v>
      </c>
      <c r="I499">
        <v>573</v>
      </c>
      <c r="J499">
        <v>20</v>
      </c>
      <c r="K499">
        <v>343</v>
      </c>
      <c r="L499">
        <v>6813.22812918</v>
      </c>
    </row>
    <row r="500" spans="1:12" x14ac:dyDescent="0.25">
      <c r="A500" t="s">
        <v>12</v>
      </c>
      <c r="B500" t="s">
        <v>85</v>
      </c>
      <c r="C500" t="s">
        <v>1414</v>
      </c>
      <c r="D500" t="s">
        <v>14</v>
      </c>
      <c r="E500" t="s">
        <v>87</v>
      </c>
      <c r="F500" t="s">
        <v>1415</v>
      </c>
      <c r="G500" t="s">
        <v>1416</v>
      </c>
      <c r="H500" t="s">
        <v>1417</v>
      </c>
      <c r="I500">
        <v>381</v>
      </c>
      <c r="J500">
        <v>20</v>
      </c>
      <c r="K500">
        <v>338</v>
      </c>
      <c r="L500">
        <v>6811.21590079</v>
      </c>
    </row>
    <row r="501" spans="1:12" x14ac:dyDescent="0.25">
      <c r="A501" t="s">
        <v>12</v>
      </c>
      <c r="B501" t="s">
        <v>23</v>
      </c>
      <c r="C501" t="s">
        <v>29</v>
      </c>
      <c r="D501" t="s">
        <v>14</v>
      </c>
      <c r="E501" t="s">
        <v>25</v>
      </c>
      <c r="F501" t="s">
        <v>30</v>
      </c>
      <c r="G501" t="s">
        <v>1422</v>
      </c>
      <c r="H501" t="s">
        <v>1423</v>
      </c>
      <c r="I501">
        <v>307</v>
      </c>
      <c r="J501">
        <v>20</v>
      </c>
      <c r="K501">
        <v>343</v>
      </c>
      <c r="L501">
        <v>6796.7350593299998</v>
      </c>
    </row>
    <row r="502" spans="1:12" x14ac:dyDescent="0.25">
      <c r="A502" t="s">
        <v>12</v>
      </c>
      <c r="B502" t="s">
        <v>61</v>
      </c>
      <c r="C502" t="s">
        <v>147</v>
      </c>
      <c r="D502" t="s">
        <v>14</v>
      </c>
      <c r="E502" t="s">
        <v>63</v>
      </c>
      <c r="F502" t="s">
        <v>148</v>
      </c>
      <c r="G502" t="s">
        <v>1424</v>
      </c>
      <c r="H502" t="s">
        <v>1425</v>
      </c>
      <c r="I502">
        <v>425</v>
      </c>
      <c r="J502">
        <v>20</v>
      </c>
      <c r="K502">
        <v>335</v>
      </c>
      <c r="L502">
        <v>6796.4575445099999</v>
      </c>
    </row>
    <row r="503" spans="1:12" x14ac:dyDescent="0.25">
      <c r="A503" t="s">
        <v>12</v>
      </c>
      <c r="B503" t="s">
        <v>23</v>
      </c>
      <c r="C503" t="s">
        <v>115</v>
      </c>
      <c r="D503" t="s">
        <v>14</v>
      </c>
      <c r="E503" t="s">
        <v>25</v>
      </c>
      <c r="F503" t="s">
        <v>116</v>
      </c>
      <c r="G503" t="s">
        <v>1426</v>
      </c>
      <c r="H503" t="s">
        <v>1427</v>
      </c>
      <c r="I503">
        <v>516</v>
      </c>
      <c r="J503">
        <v>20</v>
      </c>
      <c r="K503">
        <v>343</v>
      </c>
      <c r="L503">
        <v>6794.2123652399996</v>
      </c>
    </row>
    <row r="504" spans="1:12" x14ac:dyDescent="0.25">
      <c r="A504" t="s">
        <v>12</v>
      </c>
      <c r="B504" t="s">
        <v>23</v>
      </c>
      <c r="C504" t="s">
        <v>33</v>
      </c>
      <c r="D504" t="s">
        <v>14</v>
      </c>
      <c r="E504" t="s">
        <v>25</v>
      </c>
      <c r="F504" t="s">
        <v>34</v>
      </c>
      <c r="G504" t="s">
        <v>1428</v>
      </c>
      <c r="H504" t="s">
        <v>1429</v>
      </c>
      <c r="I504">
        <v>366</v>
      </c>
      <c r="J504">
        <v>20</v>
      </c>
      <c r="K504">
        <v>343</v>
      </c>
      <c r="L504">
        <v>6792.3773748800004</v>
      </c>
    </row>
    <row r="505" spans="1:12" x14ac:dyDescent="0.25">
      <c r="A505" t="s">
        <v>12</v>
      </c>
      <c r="B505" t="s">
        <v>61</v>
      </c>
      <c r="C505" t="s">
        <v>105</v>
      </c>
      <c r="D505" t="s">
        <v>14</v>
      </c>
      <c r="E505" t="s">
        <v>63</v>
      </c>
      <c r="F505" t="s">
        <v>106</v>
      </c>
      <c r="G505" t="s">
        <v>1434</v>
      </c>
      <c r="H505" t="s">
        <v>1435</v>
      </c>
      <c r="I505">
        <v>490</v>
      </c>
      <c r="J505">
        <v>20</v>
      </c>
      <c r="K505">
        <v>335</v>
      </c>
      <c r="L505">
        <v>6784.9510550300001</v>
      </c>
    </row>
    <row r="506" spans="1:12" x14ac:dyDescent="0.25">
      <c r="A506" t="s">
        <v>12</v>
      </c>
      <c r="B506" t="s">
        <v>13</v>
      </c>
      <c r="C506" t="s">
        <v>680</v>
      </c>
      <c r="D506" t="s">
        <v>14</v>
      </c>
      <c r="E506" t="s">
        <v>15</v>
      </c>
      <c r="F506" t="s">
        <v>681</v>
      </c>
      <c r="G506" t="s">
        <v>1436</v>
      </c>
      <c r="H506" t="s">
        <v>1437</v>
      </c>
      <c r="I506">
        <v>296</v>
      </c>
      <c r="J506">
        <v>20</v>
      </c>
      <c r="K506">
        <v>606</v>
      </c>
      <c r="L506">
        <v>6781.0729780399997</v>
      </c>
    </row>
    <row r="507" spans="1:12" x14ac:dyDescent="0.25">
      <c r="A507" t="s">
        <v>12</v>
      </c>
      <c r="B507" t="s">
        <v>61</v>
      </c>
      <c r="C507" t="s">
        <v>147</v>
      </c>
      <c r="D507" t="s">
        <v>14</v>
      </c>
      <c r="E507" t="s">
        <v>63</v>
      </c>
      <c r="F507" t="s">
        <v>148</v>
      </c>
      <c r="G507" t="s">
        <v>1438</v>
      </c>
      <c r="H507" t="s">
        <v>1439</v>
      </c>
      <c r="I507">
        <v>282</v>
      </c>
      <c r="J507">
        <v>20</v>
      </c>
      <c r="K507">
        <v>335</v>
      </c>
      <c r="L507">
        <v>6778.5151464999999</v>
      </c>
    </row>
    <row r="508" spans="1:12" x14ac:dyDescent="0.25">
      <c r="A508" t="s">
        <v>12</v>
      </c>
      <c r="B508" t="s">
        <v>23</v>
      </c>
      <c r="C508" t="s">
        <v>437</v>
      </c>
      <c r="D508" t="s">
        <v>14</v>
      </c>
      <c r="E508" t="s">
        <v>25</v>
      </c>
      <c r="F508" t="s">
        <v>438</v>
      </c>
      <c r="G508" t="s">
        <v>1440</v>
      </c>
      <c r="H508" t="s">
        <v>1441</v>
      </c>
      <c r="I508">
        <v>289</v>
      </c>
      <c r="J508">
        <v>20</v>
      </c>
      <c r="K508">
        <v>343</v>
      </c>
      <c r="L508">
        <v>6776.8693079100003</v>
      </c>
    </row>
    <row r="509" spans="1:12" x14ac:dyDescent="0.25">
      <c r="A509" t="s">
        <v>12</v>
      </c>
      <c r="B509" t="s">
        <v>801</v>
      </c>
      <c r="C509" t="s">
        <v>802</v>
      </c>
      <c r="D509" t="s">
        <v>14</v>
      </c>
      <c r="E509" t="s">
        <v>803</v>
      </c>
      <c r="F509" t="s">
        <v>804</v>
      </c>
      <c r="G509" t="s">
        <v>1442</v>
      </c>
      <c r="H509" t="s">
        <v>1443</v>
      </c>
      <c r="I509">
        <v>514</v>
      </c>
      <c r="J509">
        <v>20</v>
      </c>
      <c r="K509">
        <v>332</v>
      </c>
      <c r="L509">
        <v>6776.5872979599999</v>
      </c>
    </row>
    <row r="510" spans="1:12" x14ac:dyDescent="0.25">
      <c r="A510" t="s">
        <v>12</v>
      </c>
      <c r="B510" t="s">
        <v>255</v>
      </c>
      <c r="C510" t="s">
        <v>831</v>
      </c>
      <c r="D510" t="s">
        <v>14</v>
      </c>
      <c r="E510" t="s">
        <v>257</v>
      </c>
      <c r="F510" t="s">
        <v>832</v>
      </c>
      <c r="G510" t="s">
        <v>1446</v>
      </c>
      <c r="H510" t="s">
        <v>1447</v>
      </c>
      <c r="I510">
        <v>325</v>
      </c>
      <c r="J510">
        <v>20</v>
      </c>
      <c r="K510">
        <v>331</v>
      </c>
      <c r="L510">
        <v>6767.4476885599997</v>
      </c>
    </row>
    <row r="511" spans="1:12" x14ac:dyDescent="0.25">
      <c r="A511" t="s">
        <v>12</v>
      </c>
      <c r="B511" t="s">
        <v>23</v>
      </c>
      <c r="C511" t="s">
        <v>1448</v>
      </c>
      <c r="D511" t="s">
        <v>14</v>
      </c>
      <c r="E511" t="s">
        <v>25</v>
      </c>
      <c r="F511" t="s">
        <v>1449</v>
      </c>
      <c r="G511" t="s">
        <v>1450</v>
      </c>
      <c r="H511" t="s">
        <v>1451</v>
      </c>
      <c r="I511">
        <v>1126</v>
      </c>
      <c r="J511">
        <v>20</v>
      </c>
      <c r="K511">
        <v>343</v>
      </c>
      <c r="L511">
        <v>6766.1381212799997</v>
      </c>
    </row>
    <row r="512" spans="1:12" x14ac:dyDescent="0.25">
      <c r="A512" t="s">
        <v>12</v>
      </c>
      <c r="B512" t="s">
        <v>61</v>
      </c>
      <c r="C512" t="s">
        <v>62</v>
      </c>
      <c r="D512" t="s">
        <v>14</v>
      </c>
      <c r="E512" t="s">
        <v>63</v>
      </c>
      <c r="F512" t="s">
        <v>64</v>
      </c>
      <c r="G512" t="s">
        <v>1452</v>
      </c>
      <c r="H512" t="s">
        <v>1453</v>
      </c>
      <c r="I512">
        <v>1332</v>
      </c>
      <c r="J512">
        <v>20</v>
      </c>
      <c r="K512">
        <v>335</v>
      </c>
      <c r="L512">
        <v>6764.7716223699999</v>
      </c>
    </row>
    <row r="513" spans="1:12" x14ac:dyDescent="0.25">
      <c r="A513" t="s">
        <v>12</v>
      </c>
      <c r="B513" t="s">
        <v>61</v>
      </c>
      <c r="C513" t="s">
        <v>147</v>
      </c>
      <c r="D513" t="s">
        <v>14</v>
      </c>
      <c r="E513" t="s">
        <v>63</v>
      </c>
      <c r="F513" t="s">
        <v>148</v>
      </c>
      <c r="G513" t="s">
        <v>1454</v>
      </c>
      <c r="H513" t="s">
        <v>1455</v>
      </c>
      <c r="I513">
        <v>2271</v>
      </c>
      <c r="J513">
        <v>20</v>
      </c>
      <c r="K513">
        <v>335</v>
      </c>
      <c r="L513">
        <v>6764.0130869200002</v>
      </c>
    </row>
    <row r="514" spans="1:12" x14ac:dyDescent="0.25">
      <c r="A514" t="s">
        <v>12</v>
      </c>
      <c r="B514" t="s">
        <v>61</v>
      </c>
      <c r="C514" t="s">
        <v>105</v>
      </c>
      <c r="D514" t="s">
        <v>14</v>
      </c>
      <c r="E514" t="s">
        <v>63</v>
      </c>
      <c r="F514" t="s">
        <v>106</v>
      </c>
      <c r="G514" t="s">
        <v>1458</v>
      </c>
      <c r="H514" t="s">
        <v>1459</v>
      </c>
      <c r="I514">
        <v>1215</v>
      </c>
      <c r="J514">
        <v>20</v>
      </c>
      <c r="K514">
        <v>335</v>
      </c>
      <c r="L514">
        <v>6762.4976624999999</v>
      </c>
    </row>
    <row r="515" spans="1:12" x14ac:dyDescent="0.25">
      <c r="A515" t="s">
        <v>12</v>
      </c>
      <c r="B515" t="s">
        <v>61</v>
      </c>
      <c r="C515" t="s">
        <v>61</v>
      </c>
      <c r="D515" t="s">
        <v>14</v>
      </c>
      <c r="E515" t="s">
        <v>63</v>
      </c>
      <c r="F515" t="s">
        <v>201</v>
      </c>
      <c r="G515" t="s">
        <v>1464</v>
      </c>
      <c r="H515" t="s">
        <v>1465</v>
      </c>
      <c r="I515">
        <v>128</v>
      </c>
      <c r="J515">
        <v>20</v>
      </c>
      <c r="K515">
        <v>335</v>
      </c>
      <c r="L515">
        <v>6757.0285845999997</v>
      </c>
    </row>
    <row r="516" spans="1:12" x14ac:dyDescent="0.25">
      <c r="A516" t="s">
        <v>12</v>
      </c>
      <c r="B516" t="s">
        <v>487</v>
      </c>
      <c r="C516" t="s">
        <v>509</v>
      </c>
      <c r="D516" t="s">
        <v>14</v>
      </c>
      <c r="E516" t="s">
        <v>489</v>
      </c>
      <c r="F516" t="s">
        <v>510</v>
      </c>
      <c r="G516" t="s">
        <v>1466</v>
      </c>
      <c r="H516" t="s">
        <v>1467</v>
      </c>
      <c r="I516">
        <v>388</v>
      </c>
      <c r="J516">
        <v>20</v>
      </c>
      <c r="K516">
        <v>326</v>
      </c>
      <c r="L516">
        <v>6754.2153104500003</v>
      </c>
    </row>
    <row r="517" spans="1:12" x14ac:dyDescent="0.25">
      <c r="A517" t="s">
        <v>12</v>
      </c>
      <c r="B517" t="s">
        <v>23</v>
      </c>
      <c r="C517" t="s">
        <v>24</v>
      </c>
      <c r="D517" t="s">
        <v>14</v>
      </c>
      <c r="E517" t="s">
        <v>25</v>
      </c>
      <c r="F517" t="s">
        <v>26</v>
      </c>
      <c r="G517" t="s">
        <v>1468</v>
      </c>
      <c r="H517" t="s">
        <v>1469</v>
      </c>
      <c r="I517">
        <v>419</v>
      </c>
      <c r="J517">
        <v>20</v>
      </c>
      <c r="K517">
        <v>343</v>
      </c>
      <c r="L517">
        <v>6748.9899978900003</v>
      </c>
    </row>
    <row r="518" spans="1:12" x14ac:dyDescent="0.25">
      <c r="A518" t="s">
        <v>12</v>
      </c>
      <c r="B518" t="s">
        <v>67</v>
      </c>
      <c r="C518" t="s">
        <v>1470</v>
      </c>
      <c r="D518" t="s">
        <v>14</v>
      </c>
      <c r="E518" t="s">
        <v>69</v>
      </c>
      <c r="F518" t="s">
        <v>1471</v>
      </c>
      <c r="G518" t="s">
        <v>1472</v>
      </c>
      <c r="H518" t="s">
        <v>1473</v>
      </c>
      <c r="I518">
        <v>1648</v>
      </c>
      <c r="J518">
        <v>20</v>
      </c>
      <c r="K518">
        <v>323</v>
      </c>
      <c r="L518">
        <v>6748.8709243599997</v>
      </c>
    </row>
    <row r="519" spans="1:12" x14ac:dyDescent="0.25">
      <c r="A519" t="s">
        <v>12</v>
      </c>
      <c r="B519" t="s">
        <v>23</v>
      </c>
      <c r="C519" t="s">
        <v>115</v>
      </c>
      <c r="D519" t="s">
        <v>14</v>
      </c>
      <c r="E519" t="s">
        <v>25</v>
      </c>
      <c r="F519" t="s">
        <v>116</v>
      </c>
      <c r="G519" t="s">
        <v>1474</v>
      </c>
      <c r="H519" t="s">
        <v>1475</v>
      </c>
      <c r="I519">
        <v>158</v>
      </c>
      <c r="J519">
        <v>20</v>
      </c>
      <c r="K519">
        <v>343</v>
      </c>
      <c r="L519">
        <v>6745.6490575199996</v>
      </c>
    </row>
    <row r="520" spans="1:12" x14ac:dyDescent="0.25">
      <c r="A520" t="s">
        <v>12</v>
      </c>
      <c r="B520" t="s">
        <v>23</v>
      </c>
      <c r="C520" t="s">
        <v>115</v>
      </c>
      <c r="D520" t="s">
        <v>14</v>
      </c>
      <c r="E520" t="s">
        <v>25</v>
      </c>
      <c r="F520" t="s">
        <v>116</v>
      </c>
      <c r="G520" t="s">
        <v>1476</v>
      </c>
      <c r="H520" t="s">
        <v>1477</v>
      </c>
      <c r="I520">
        <v>418</v>
      </c>
      <c r="J520">
        <v>20</v>
      </c>
      <c r="K520">
        <v>343</v>
      </c>
      <c r="L520">
        <v>6743.5743722899997</v>
      </c>
    </row>
    <row r="521" spans="1:12" x14ac:dyDescent="0.25">
      <c r="A521" t="s">
        <v>12</v>
      </c>
      <c r="B521" t="s">
        <v>255</v>
      </c>
      <c r="C521" t="s">
        <v>831</v>
      </c>
      <c r="D521" t="s">
        <v>14</v>
      </c>
      <c r="E521" t="s">
        <v>257</v>
      </c>
      <c r="F521" t="s">
        <v>832</v>
      </c>
      <c r="G521" t="s">
        <v>1478</v>
      </c>
      <c r="H521" t="s">
        <v>1479</v>
      </c>
      <c r="I521">
        <v>559</v>
      </c>
      <c r="J521">
        <v>20</v>
      </c>
      <c r="K521">
        <v>331</v>
      </c>
      <c r="L521">
        <v>6741.9084694900002</v>
      </c>
    </row>
    <row r="522" spans="1:12" x14ac:dyDescent="0.25">
      <c r="A522" t="s">
        <v>12</v>
      </c>
      <c r="B522" t="s">
        <v>23</v>
      </c>
      <c r="C522" t="s">
        <v>53</v>
      </c>
      <c r="D522" t="s">
        <v>14</v>
      </c>
      <c r="E522" t="s">
        <v>25</v>
      </c>
      <c r="F522" t="s">
        <v>54</v>
      </c>
      <c r="G522" t="s">
        <v>1480</v>
      </c>
      <c r="H522" t="s">
        <v>1481</v>
      </c>
      <c r="I522">
        <v>825</v>
      </c>
      <c r="J522">
        <v>20</v>
      </c>
      <c r="K522">
        <v>343</v>
      </c>
      <c r="L522">
        <v>6741.5824653199998</v>
      </c>
    </row>
    <row r="523" spans="1:12" x14ac:dyDescent="0.25">
      <c r="A523" t="s">
        <v>12</v>
      </c>
      <c r="B523" t="s">
        <v>45</v>
      </c>
      <c r="C523" t="s">
        <v>155</v>
      </c>
      <c r="D523" t="s">
        <v>14</v>
      </c>
      <c r="E523" t="s">
        <v>47</v>
      </c>
      <c r="F523" t="s">
        <v>156</v>
      </c>
      <c r="G523" t="s">
        <v>1482</v>
      </c>
      <c r="H523" t="s">
        <v>1483</v>
      </c>
      <c r="I523">
        <v>2124</v>
      </c>
      <c r="J523">
        <v>20</v>
      </c>
      <c r="K523">
        <v>328</v>
      </c>
      <c r="L523">
        <v>6741.4866382299997</v>
      </c>
    </row>
    <row r="524" spans="1:12" x14ac:dyDescent="0.25">
      <c r="A524" t="s">
        <v>12</v>
      </c>
      <c r="B524" t="s">
        <v>23</v>
      </c>
      <c r="C524" t="s">
        <v>29</v>
      </c>
      <c r="D524" t="s">
        <v>14</v>
      </c>
      <c r="E524" t="s">
        <v>25</v>
      </c>
      <c r="F524" t="s">
        <v>30</v>
      </c>
      <c r="G524" t="s">
        <v>1484</v>
      </c>
      <c r="H524" t="s">
        <v>1097</v>
      </c>
      <c r="I524">
        <v>974</v>
      </c>
      <c r="J524">
        <v>20</v>
      </c>
      <c r="K524">
        <v>343</v>
      </c>
      <c r="L524">
        <v>6739.4661807800003</v>
      </c>
    </row>
    <row r="525" spans="1:12" x14ac:dyDescent="0.25">
      <c r="A525" t="s">
        <v>12</v>
      </c>
      <c r="B525" t="s">
        <v>85</v>
      </c>
      <c r="C525" t="s">
        <v>450</v>
      </c>
      <c r="D525" t="s">
        <v>14</v>
      </c>
      <c r="E525" t="s">
        <v>87</v>
      </c>
      <c r="F525" t="s">
        <v>906</v>
      </c>
      <c r="G525" t="s">
        <v>1485</v>
      </c>
      <c r="H525" t="s">
        <v>1486</v>
      </c>
      <c r="I525">
        <v>633</v>
      </c>
      <c r="J525">
        <v>20</v>
      </c>
      <c r="K525">
        <v>338</v>
      </c>
      <c r="L525">
        <v>6739.0776680700001</v>
      </c>
    </row>
    <row r="526" spans="1:12" x14ac:dyDescent="0.25">
      <c r="A526" t="s">
        <v>12</v>
      </c>
      <c r="B526" t="s">
        <v>85</v>
      </c>
      <c r="C526" t="s">
        <v>450</v>
      </c>
      <c r="D526" t="s">
        <v>14</v>
      </c>
      <c r="E526" t="s">
        <v>87</v>
      </c>
      <c r="F526" t="s">
        <v>906</v>
      </c>
      <c r="G526" t="s">
        <v>1487</v>
      </c>
      <c r="H526" t="s">
        <v>1488</v>
      </c>
      <c r="I526">
        <v>572</v>
      </c>
      <c r="J526">
        <v>20</v>
      </c>
      <c r="K526">
        <v>338</v>
      </c>
      <c r="L526">
        <v>6733.3113272700002</v>
      </c>
    </row>
    <row r="527" spans="1:12" x14ac:dyDescent="0.25">
      <c r="A527" t="s">
        <v>12</v>
      </c>
      <c r="B527" t="s">
        <v>61</v>
      </c>
      <c r="C527" t="s">
        <v>147</v>
      </c>
      <c r="D527" t="s">
        <v>14</v>
      </c>
      <c r="E527" t="s">
        <v>63</v>
      </c>
      <c r="F527" t="s">
        <v>148</v>
      </c>
      <c r="G527" t="s">
        <v>1493</v>
      </c>
      <c r="H527" t="s">
        <v>1375</v>
      </c>
      <c r="I527">
        <v>767</v>
      </c>
      <c r="J527">
        <v>20</v>
      </c>
      <c r="K527">
        <v>335</v>
      </c>
      <c r="L527" t="s">
        <v>932</v>
      </c>
    </row>
    <row r="528" spans="1:12" x14ac:dyDescent="0.25">
      <c r="A528" t="s">
        <v>12</v>
      </c>
      <c r="B528" t="s">
        <v>45</v>
      </c>
      <c r="C528" t="s">
        <v>975</v>
      </c>
      <c r="D528" t="s">
        <v>14</v>
      </c>
      <c r="E528" t="s">
        <v>47</v>
      </c>
      <c r="F528" t="s">
        <v>976</v>
      </c>
      <c r="G528" t="s">
        <v>1498</v>
      </c>
      <c r="H528" t="s">
        <v>1499</v>
      </c>
      <c r="I528">
        <v>854</v>
      </c>
      <c r="J528">
        <v>20</v>
      </c>
      <c r="K528">
        <v>328</v>
      </c>
      <c r="L528">
        <v>6714.2001771400001</v>
      </c>
    </row>
    <row r="529" spans="1:12" x14ac:dyDescent="0.25">
      <c r="A529" t="s">
        <v>12</v>
      </c>
      <c r="B529" t="s">
        <v>165</v>
      </c>
      <c r="C529" t="s">
        <v>166</v>
      </c>
      <c r="D529" t="s">
        <v>14</v>
      </c>
      <c r="E529" t="s">
        <v>167</v>
      </c>
      <c r="F529" t="s">
        <v>168</v>
      </c>
      <c r="G529" t="s">
        <v>1500</v>
      </c>
      <c r="H529" t="s">
        <v>1501</v>
      </c>
      <c r="I529">
        <v>289</v>
      </c>
      <c r="J529">
        <v>20</v>
      </c>
      <c r="K529">
        <v>329</v>
      </c>
      <c r="L529">
        <v>6712.8537821</v>
      </c>
    </row>
    <row r="530" spans="1:12" x14ac:dyDescent="0.25">
      <c r="A530" t="s">
        <v>12</v>
      </c>
      <c r="B530" t="s">
        <v>801</v>
      </c>
      <c r="C530" t="s">
        <v>802</v>
      </c>
      <c r="D530" t="s">
        <v>14</v>
      </c>
      <c r="E530" t="s">
        <v>803</v>
      </c>
      <c r="F530" t="s">
        <v>804</v>
      </c>
      <c r="G530" t="s">
        <v>1502</v>
      </c>
      <c r="H530" t="s">
        <v>1503</v>
      </c>
      <c r="I530">
        <v>407</v>
      </c>
      <c r="J530">
        <v>20</v>
      </c>
      <c r="K530">
        <v>332</v>
      </c>
      <c r="L530">
        <v>6708.5778080399996</v>
      </c>
    </row>
    <row r="531" spans="1:12" x14ac:dyDescent="0.25">
      <c r="A531" t="s">
        <v>12</v>
      </c>
      <c r="B531" t="s">
        <v>13</v>
      </c>
      <c r="C531" t="s">
        <v>13</v>
      </c>
      <c r="D531" t="s">
        <v>14</v>
      </c>
      <c r="E531" t="s">
        <v>15</v>
      </c>
      <c r="F531" t="s">
        <v>16</v>
      </c>
      <c r="G531" t="s">
        <v>1506</v>
      </c>
      <c r="H531" t="s">
        <v>1507</v>
      </c>
      <c r="I531">
        <v>262</v>
      </c>
      <c r="J531">
        <v>20</v>
      </c>
      <c r="K531">
        <v>606</v>
      </c>
      <c r="L531">
        <v>6705.7240593200004</v>
      </c>
    </row>
    <row r="532" spans="1:12" x14ac:dyDescent="0.25">
      <c r="A532" t="s">
        <v>12</v>
      </c>
      <c r="B532" t="s">
        <v>61</v>
      </c>
      <c r="C532" t="s">
        <v>326</v>
      </c>
      <c r="D532" t="s">
        <v>14</v>
      </c>
      <c r="E532" t="s">
        <v>63</v>
      </c>
      <c r="F532" t="s">
        <v>327</v>
      </c>
      <c r="G532" t="s">
        <v>1508</v>
      </c>
      <c r="H532" t="s">
        <v>1509</v>
      </c>
      <c r="I532">
        <v>514</v>
      </c>
      <c r="J532">
        <v>20</v>
      </c>
      <c r="K532">
        <v>335</v>
      </c>
      <c r="L532" t="s">
        <v>932</v>
      </c>
    </row>
    <row r="533" spans="1:12" x14ac:dyDescent="0.25">
      <c r="A533" t="s">
        <v>12</v>
      </c>
      <c r="B533" t="s">
        <v>61</v>
      </c>
      <c r="C533" t="s">
        <v>326</v>
      </c>
      <c r="D533" t="s">
        <v>14</v>
      </c>
      <c r="E533" t="s">
        <v>63</v>
      </c>
      <c r="F533" t="s">
        <v>327</v>
      </c>
      <c r="G533" t="s">
        <v>1510</v>
      </c>
      <c r="H533" t="s">
        <v>1511</v>
      </c>
      <c r="I533">
        <v>264</v>
      </c>
      <c r="J533">
        <v>20</v>
      </c>
      <c r="K533">
        <v>335</v>
      </c>
      <c r="L533" t="s">
        <v>932</v>
      </c>
    </row>
    <row r="534" spans="1:12" x14ac:dyDescent="0.25">
      <c r="A534" t="s">
        <v>12</v>
      </c>
      <c r="B534" t="s">
        <v>85</v>
      </c>
      <c r="C534" t="s">
        <v>450</v>
      </c>
      <c r="D534" t="s">
        <v>14</v>
      </c>
      <c r="E534" t="s">
        <v>87</v>
      </c>
      <c r="F534" t="s">
        <v>906</v>
      </c>
      <c r="G534" t="s">
        <v>1512</v>
      </c>
      <c r="H534" t="s">
        <v>1513</v>
      </c>
      <c r="I534">
        <v>532</v>
      </c>
      <c r="J534">
        <v>20</v>
      </c>
      <c r="K534">
        <v>338</v>
      </c>
      <c r="L534">
        <v>6705.22016067</v>
      </c>
    </row>
    <row r="535" spans="1:12" x14ac:dyDescent="0.25">
      <c r="A535" t="s">
        <v>12</v>
      </c>
      <c r="B535" t="s">
        <v>61</v>
      </c>
      <c r="C535" t="s">
        <v>326</v>
      </c>
      <c r="D535" t="s">
        <v>14</v>
      </c>
      <c r="E535" t="s">
        <v>63</v>
      </c>
      <c r="F535" t="s">
        <v>327</v>
      </c>
      <c r="G535" t="s">
        <v>1514</v>
      </c>
      <c r="H535" t="s">
        <v>1515</v>
      </c>
      <c r="I535">
        <v>750</v>
      </c>
      <c r="J535">
        <v>20</v>
      </c>
      <c r="K535">
        <v>335</v>
      </c>
      <c r="L535" t="s">
        <v>932</v>
      </c>
    </row>
    <row r="536" spans="1:12" x14ac:dyDescent="0.25">
      <c r="A536" t="s">
        <v>12</v>
      </c>
      <c r="B536" t="s">
        <v>23</v>
      </c>
      <c r="C536" t="s">
        <v>24</v>
      </c>
      <c r="D536" t="s">
        <v>14</v>
      </c>
      <c r="E536" t="s">
        <v>25</v>
      </c>
      <c r="F536" t="s">
        <v>26</v>
      </c>
      <c r="G536" t="s">
        <v>1516</v>
      </c>
      <c r="H536" t="s">
        <v>1517</v>
      </c>
      <c r="I536">
        <v>237</v>
      </c>
      <c r="J536">
        <v>20</v>
      </c>
      <c r="K536">
        <v>343</v>
      </c>
      <c r="L536">
        <v>6705.0279239600004</v>
      </c>
    </row>
    <row r="537" spans="1:12" x14ac:dyDescent="0.25">
      <c r="A537" t="s">
        <v>12</v>
      </c>
      <c r="B537" t="s">
        <v>45</v>
      </c>
      <c r="C537" t="s">
        <v>404</v>
      </c>
      <c r="D537" t="s">
        <v>14</v>
      </c>
      <c r="E537" t="s">
        <v>47</v>
      </c>
      <c r="F537" t="s">
        <v>405</v>
      </c>
      <c r="G537" t="s">
        <v>1520</v>
      </c>
      <c r="H537" t="s">
        <v>1521</v>
      </c>
      <c r="I537">
        <v>669</v>
      </c>
      <c r="J537">
        <v>20</v>
      </c>
      <c r="K537">
        <v>328</v>
      </c>
      <c r="L537">
        <v>6702.7551008199998</v>
      </c>
    </row>
    <row r="538" spans="1:12" x14ac:dyDescent="0.25">
      <c r="A538" t="s">
        <v>12</v>
      </c>
      <c r="B538" t="s">
        <v>85</v>
      </c>
      <c r="C538" t="s">
        <v>450</v>
      </c>
      <c r="D538" t="s">
        <v>14</v>
      </c>
      <c r="E538" t="s">
        <v>87</v>
      </c>
      <c r="F538" t="s">
        <v>906</v>
      </c>
      <c r="G538" t="s">
        <v>1522</v>
      </c>
      <c r="H538" t="s">
        <v>1523</v>
      </c>
      <c r="I538">
        <v>343</v>
      </c>
      <c r="J538">
        <v>20</v>
      </c>
      <c r="K538">
        <v>338</v>
      </c>
      <c r="L538">
        <v>6701.6366802100001</v>
      </c>
    </row>
    <row r="539" spans="1:12" x14ac:dyDescent="0.25">
      <c r="A539" t="s">
        <v>12</v>
      </c>
      <c r="B539" t="s">
        <v>61</v>
      </c>
      <c r="C539" t="s">
        <v>326</v>
      </c>
      <c r="D539" t="s">
        <v>14</v>
      </c>
      <c r="E539" t="s">
        <v>63</v>
      </c>
      <c r="F539" t="s">
        <v>327</v>
      </c>
      <c r="G539" t="s">
        <v>1524</v>
      </c>
      <c r="H539" t="s">
        <v>1525</v>
      </c>
      <c r="I539">
        <v>873</v>
      </c>
      <c r="J539">
        <v>20</v>
      </c>
      <c r="K539">
        <v>335</v>
      </c>
      <c r="L539" t="s">
        <v>932</v>
      </c>
    </row>
    <row r="540" spans="1:12" x14ac:dyDescent="0.25">
      <c r="A540" t="s">
        <v>12</v>
      </c>
      <c r="B540" t="s">
        <v>45</v>
      </c>
      <c r="C540" t="s">
        <v>640</v>
      </c>
      <c r="D540" t="s">
        <v>14</v>
      </c>
      <c r="E540" t="s">
        <v>47</v>
      </c>
      <c r="F540" t="s">
        <v>641</v>
      </c>
      <c r="G540" t="s">
        <v>1528</v>
      </c>
      <c r="H540" t="s">
        <v>1529</v>
      </c>
      <c r="I540">
        <v>368</v>
      </c>
      <c r="J540">
        <v>20</v>
      </c>
      <c r="K540">
        <v>328</v>
      </c>
      <c r="L540">
        <v>6690.7654222700003</v>
      </c>
    </row>
    <row r="541" spans="1:12" x14ac:dyDescent="0.25">
      <c r="A541" t="s">
        <v>12</v>
      </c>
      <c r="B541" t="s">
        <v>61</v>
      </c>
      <c r="C541" t="s">
        <v>326</v>
      </c>
      <c r="D541" t="s">
        <v>14</v>
      </c>
      <c r="E541" t="s">
        <v>63</v>
      </c>
      <c r="F541" t="s">
        <v>327</v>
      </c>
      <c r="G541" t="s">
        <v>1530</v>
      </c>
      <c r="H541" t="s">
        <v>1531</v>
      </c>
      <c r="I541">
        <v>37</v>
      </c>
      <c r="J541">
        <v>20</v>
      </c>
      <c r="K541">
        <v>335</v>
      </c>
      <c r="L541" t="s">
        <v>932</v>
      </c>
    </row>
    <row r="542" spans="1:12" x14ac:dyDescent="0.25">
      <c r="A542" t="s">
        <v>12</v>
      </c>
      <c r="B542" t="s">
        <v>61</v>
      </c>
      <c r="C542" t="s">
        <v>662</v>
      </c>
      <c r="D542" t="s">
        <v>14</v>
      </c>
      <c r="E542" t="s">
        <v>63</v>
      </c>
      <c r="F542" t="s">
        <v>663</v>
      </c>
      <c r="G542" t="s">
        <v>1532</v>
      </c>
      <c r="H542" t="s">
        <v>1533</v>
      </c>
      <c r="I542">
        <v>810</v>
      </c>
      <c r="J542">
        <v>20</v>
      </c>
      <c r="K542">
        <v>335</v>
      </c>
      <c r="L542">
        <v>6690.2011187099997</v>
      </c>
    </row>
    <row r="543" spans="1:12" x14ac:dyDescent="0.25">
      <c r="A543" t="s">
        <v>12</v>
      </c>
      <c r="B543" t="s">
        <v>61</v>
      </c>
      <c r="C543" t="s">
        <v>326</v>
      </c>
      <c r="D543" t="s">
        <v>14</v>
      </c>
      <c r="E543" t="s">
        <v>63</v>
      </c>
      <c r="F543" t="s">
        <v>327</v>
      </c>
      <c r="G543" t="s">
        <v>1534</v>
      </c>
      <c r="H543" t="s">
        <v>1535</v>
      </c>
      <c r="I543">
        <v>1303</v>
      </c>
      <c r="J543">
        <v>20</v>
      </c>
      <c r="K543">
        <v>335</v>
      </c>
      <c r="L543" t="s">
        <v>932</v>
      </c>
    </row>
    <row r="544" spans="1:12" x14ac:dyDescent="0.25">
      <c r="A544" t="s">
        <v>12</v>
      </c>
      <c r="B544" t="s">
        <v>61</v>
      </c>
      <c r="C544" t="s">
        <v>326</v>
      </c>
      <c r="D544" t="s">
        <v>14</v>
      </c>
      <c r="E544" t="s">
        <v>63</v>
      </c>
      <c r="F544" t="s">
        <v>327</v>
      </c>
      <c r="G544" t="s">
        <v>1536</v>
      </c>
      <c r="H544" t="s">
        <v>1537</v>
      </c>
      <c r="I544">
        <v>433</v>
      </c>
      <c r="J544">
        <v>20</v>
      </c>
      <c r="K544">
        <v>335</v>
      </c>
      <c r="L544" t="s">
        <v>932</v>
      </c>
    </row>
    <row r="545" spans="1:12" x14ac:dyDescent="0.25">
      <c r="A545" t="s">
        <v>12</v>
      </c>
      <c r="B545" t="s">
        <v>61</v>
      </c>
      <c r="C545" t="s">
        <v>326</v>
      </c>
      <c r="D545" t="s">
        <v>14</v>
      </c>
      <c r="E545" t="s">
        <v>63</v>
      </c>
      <c r="F545" t="s">
        <v>327</v>
      </c>
      <c r="G545" t="s">
        <v>1538</v>
      </c>
      <c r="H545" t="s">
        <v>639</v>
      </c>
      <c r="I545">
        <v>206</v>
      </c>
      <c r="J545">
        <v>20</v>
      </c>
      <c r="K545">
        <v>335</v>
      </c>
      <c r="L545" t="s">
        <v>932</v>
      </c>
    </row>
    <row r="546" spans="1:12" x14ac:dyDescent="0.25">
      <c r="A546" t="s">
        <v>12</v>
      </c>
      <c r="B546" t="s">
        <v>61</v>
      </c>
      <c r="C546" t="s">
        <v>326</v>
      </c>
      <c r="D546" t="s">
        <v>14</v>
      </c>
      <c r="E546" t="s">
        <v>63</v>
      </c>
      <c r="F546" t="s">
        <v>327</v>
      </c>
      <c r="G546" t="s">
        <v>1539</v>
      </c>
      <c r="H546" t="s">
        <v>1540</v>
      </c>
      <c r="I546">
        <v>281</v>
      </c>
      <c r="J546">
        <v>20</v>
      </c>
      <c r="K546">
        <v>335</v>
      </c>
      <c r="L546" t="s">
        <v>932</v>
      </c>
    </row>
    <row r="547" spans="1:12" x14ac:dyDescent="0.25">
      <c r="A547" t="s">
        <v>12</v>
      </c>
      <c r="B547" t="s">
        <v>61</v>
      </c>
      <c r="C547" t="s">
        <v>61</v>
      </c>
      <c r="D547" t="s">
        <v>14</v>
      </c>
      <c r="E547" t="s">
        <v>63</v>
      </c>
      <c r="F547" t="s">
        <v>201</v>
      </c>
      <c r="G547" t="s">
        <v>1541</v>
      </c>
      <c r="H547" t="s">
        <v>1542</v>
      </c>
      <c r="I547">
        <v>557</v>
      </c>
      <c r="J547">
        <v>20</v>
      </c>
      <c r="K547">
        <v>335</v>
      </c>
      <c r="L547">
        <v>6686.6502290400003</v>
      </c>
    </row>
    <row r="548" spans="1:12" x14ac:dyDescent="0.25">
      <c r="A548" t="s">
        <v>12</v>
      </c>
      <c r="B548" t="s">
        <v>61</v>
      </c>
      <c r="C548" t="s">
        <v>62</v>
      </c>
      <c r="D548" t="s">
        <v>14</v>
      </c>
      <c r="E548" t="s">
        <v>63</v>
      </c>
      <c r="F548" t="s">
        <v>64</v>
      </c>
      <c r="G548" t="s">
        <v>1545</v>
      </c>
      <c r="H548" t="s">
        <v>1546</v>
      </c>
      <c r="I548">
        <v>974</v>
      </c>
      <c r="J548">
        <v>20</v>
      </c>
      <c r="K548">
        <v>335</v>
      </c>
      <c r="L548">
        <v>6684.2238651600001</v>
      </c>
    </row>
    <row r="549" spans="1:12" x14ac:dyDescent="0.25">
      <c r="A549" t="s">
        <v>12</v>
      </c>
      <c r="B549" t="s">
        <v>61</v>
      </c>
      <c r="C549" t="s">
        <v>61</v>
      </c>
      <c r="D549" t="s">
        <v>14</v>
      </c>
      <c r="E549" t="s">
        <v>63</v>
      </c>
      <c r="F549" t="s">
        <v>201</v>
      </c>
      <c r="G549" t="s">
        <v>1547</v>
      </c>
      <c r="H549" t="s">
        <v>1548</v>
      </c>
      <c r="I549">
        <v>475</v>
      </c>
      <c r="J549">
        <v>20</v>
      </c>
      <c r="K549">
        <v>335</v>
      </c>
      <c r="L549">
        <v>6681.9095983200004</v>
      </c>
    </row>
    <row r="550" spans="1:12" x14ac:dyDescent="0.25">
      <c r="A550" t="s">
        <v>12</v>
      </c>
      <c r="B550" t="s">
        <v>255</v>
      </c>
      <c r="C550" t="s">
        <v>1414</v>
      </c>
      <c r="D550" t="s">
        <v>14</v>
      </c>
      <c r="E550" t="s">
        <v>257</v>
      </c>
      <c r="F550" t="s">
        <v>1551</v>
      </c>
      <c r="G550" t="s">
        <v>1552</v>
      </c>
      <c r="H550" t="s">
        <v>1553</v>
      </c>
      <c r="I550">
        <v>392</v>
      </c>
      <c r="J550">
        <v>20</v>
      </c>
      <c r="K550">
        <v>331</v>
      </c>
      <c r="L550">
        <v>6676.2178766799998</v>
      </c>
    </row>
    <row r="551" spans="1:12" x14ac:dyDescent="0.25">
      <c r="A551" t="s">
        <v>12</v>
      </c>
      <c r="B551" t="s">
        <v>67</v>
      </c>
      <c r="C551" t="s">
        <v>68</v>
      </c>
      <c r="D551" t="s">
        <v>14</v>
      </c>
      <c r="E551" t="s">
        <v>69</v>
      </c>
      <c r="F551" t="s">
        <v>70</v>
      </c>
      <c r="G551" t="s">
        <v>1554</v>
      </c>
      <c r="H551" t="s">
        <v>1555</v>
      </c>
      <c r="I551">
        <v>394</v>
      </c>
      <c r="J551">
        <v>20</v>
      </c>
      <c r="K551">
        <v>323</v>
      </c>
      <c r="L551">
        <v>6674.7369312999999</v>
      </c>
    </row>
    <row r="552" spans="1:12" x14ac:dyDescent="0.25">
      <c r="A552" t="s">
        <v>12</v>
      </c>
      <c r="B552" t="s">
        <v>61</v>
      </c>
      <c r="C552" t="s">
        <v>326</v>
      </c>
      <c r="D552" t="s">
        <v>14</v>
      </c>
      <c r="E552" t="s">
        <v>63</v>
      </c>
      <c r="F552" t="s">
        <v>327</v>
      </c>
      <c r="G552" t="s">
        <v>1556</v>
      </c>
      <c r="H552" t="s">
        <v>1557</v>
      </c>
      <c r="I552">
        <v>433</v>
      </c>
      <c r="J552">
        <v>20</v>
      </c>
      <c r="K552">
        <v>335</v>
      </c>
      <c r="L552" t="s">
        <v>932</v>
      </c>
    </row>
    <row r="553" spans="1:12" x14ac:dyDescent="0.25">
      <c r="A553" t="s">
        <v>12</v>
      </c>
      <c r="B553" t="s">
        <v>67</v>
      </c>
      <c r="C553" t="s">
        <v>267</v>
      </c>
      <c r="D553" t="s">
        <v>14</v>
      </c>
      <c r="E553" t="s">
        <v>69</v>
      </c>
      <c r="F553" t="s">
        <v>268</v>
      </c>
      <c r="G553" t="s">
        <v>1558</v>
      </c>
      <c r="H553" t="s">
        <v>1559</v>
      </c>
      <c r="I553">
        <v>200</v>
      </c>
      <c r="J553">
        <v>20</v>
      </c>
      <c r="K553">
        <v>323</v>
      </c>
      <c r="L553">
        <v>6674.7231541000001</v>
      </c>
    </row>
    <row r="554" spans="1:12" x14ac:dyDescent="0.25">
      <c r="A554" t="s">
        <v>12</v>
      </c>
      <c r="B554" t="s">
        <v>45</v>
      </c>
      <c r="C554" t="s">
        <v>465</v>
      </c>
      <c r="D554" t="s">
        <v>14</v>
      </c>
      <c r="E554" t="s">
        <v>47</v>
      </c>
      <c r="F554" t="s">
        <v>466</v>
      </c>
      <c r="G554" t="s">
        <v>1560</v>
      </c>
      <c r="H554" t="s">
        <v>1561</v>
      </c>
      <c r="I554">
        <v>163</v>
      </c>
      <c r="J554">
        <v>20</v>
      </c>
      <c r="K554">
        <v>328</v>
      </c>
      <c r="L554">
        <v>6671.9835216700003</v>
      </c>
    </row>
    <row r="555" spans="1:12" x14ac:dyDescent="0.25">
      <c r="A555" t="s">
        <v>12</v>
      </c>
      <c r="B555" t="s">
        <v>67</v>
      </c>
      <c r="C555" t="s">
        <v>68</v>
      </c>
      <c r="D555" t="s">
        <v>14</v>
      </c>
      <c r="E555" t="s">
        <v>69</v>
      </c>
      <c r="F555" t="s">
        <v>70</v>
      </c>
      <c r="G555" t="s">
        <v>1564</v>
      </c>
      <c r="H555" t="s">
        <v>1565</v>
      </c>
      <c r="I555">
        <v>312</v>
      </c>
      <c r="J555">
        <v>20</v>
      </c>
      <c r="K555">
        <v>323</v>
      </c>
      <c r="L555">
        <v>6669.7766018299999</v>
      </c>
    </row>
    <row r="556" spans="1:12" x14ac:dyDescent="0.25">
      <c r="A556" t="s">
        <v>12</v>
      </c>
      <c r="B556" t="s">
        <v>23</v>
      </c>
      <c r="C556" t="s">
        <v>115</v>
      </c>
      <c r="D556" t="s">
        <v>14</v>
      </c>
      <c r="E556" t="s">
        <v>25</v>
      </c>
      <c r="F556" t="s">
        <v>116</v>
      </c>
      <c r="G556" t="s">
        <v>1566</v>
      </c>
      <c r="H556" t="s">
        <v>1567</v>
      </c>
      <c r="I556">
        <v>268</v>
      </c>
      <c r="J556">
        <v>20</v>
      </c>
      <c r="K556">
        <v>343</v>
      </c>
      <c r="L556">
        <v>6668.7751671899996</v>
      </c>
    </row>
    <row r="557" spans="1:12" x14ac:dyDescent="0.25">
      <c r="A557" t="s">
        <v>12</v>
      </c>
      <c r="B557" t="s">
        <v>23</v>
      </c>
      <c r="C557" t="s">
        <v>29</v>
      </c>
      <c r="D557" t="s">
        <v>14</v>
      </c>
      <c r="E557" t="s">
        <v>25</v>
      </c>
      <c r="F557" t="s">
        <v>30</v>
      </c>
      <c r="G557" t="s">
        <v>1568</v>
      </c>
      <c r="H557" t="s">
        <v>1569</v>
      </c>
      <c r="I557">
        <v>540</v>
      </c>
      <c r="J557">
        <v>20</v>
      </c>
      <c r="K557">
        <v>343</v>
      </c>
      <c r="L557">
        <v>6668.6025057400002</v>
      </c>
    </row>
    <row r="558" spans="1:12" x14ac:dyDescent="0.25">
      <c r="A558" t="s">
        <v>12</v>
      </c>
      <c r="B558" t="s">
        <v>23</v>
      </c>
      <c r="C558" t="s">
        <v>24</v>
      </c>
      <c r="D558" t="s">
        <v>14</v>
      </c>
      <c r="E558" t="s">
        <v>25</v>
      </c>
      <c r="F558" t="s">
        <v>26</v>
      </c>
      <c r="G558" t="s">
        <v>1570</v>
      </c>
      <c r="H558" t="s">
        <v>1571</v>
      </c>
      <c r="I558">
        <v>238</v>
      </c>
      <c r="J558">
        <v>20</v>
      </c>
      <c r="K558">
        <v>343</v>
      </c>
      <c r="L558">
        <v>6668.12515334</v>
      </c>
    </row>
    <row r="559" spans="1:12" x14ac:dyDescent="0.25">
      <c r="A559" t="s">
        <v>12</v>
      </c>
      <c r="B559" t="s">
        <v>61</v>
      </c>
      <c r="C559" t="s">
        <v>62</v>
      </c>
      <c r="D559" t="s">
        <v>14</v>
      </c>
      <c r="E559" t="s">
        <v>63</v>
      </c>
      <c r="F559" t="s">
        <v>64</v>
      </c>
      <c r="G559" t="s">
        <v>1572</v>
      </c>
      <c r="H559" t="s">
        <v>1573</v>
      </c>
      <c r="I559">
        <v>1815</v>
      </c>
      <c r="J559">
        <v>20</v>
      </c>
      <c r="K559">
        <v>335</v>
      </c>
      <c r="L559">
        <v>6665.97313614</v>
      </c>
    </row>
    <row r="560" spans="1:12" x14ac:dyDescent="0.25">
      <c r="A560" t="s">
        <v>12</v>
      </c>
      <c r="B560" t="s">
        <v>45</v>
      </c>
      <c r="C560" t="s">
        <v>465</v>
      </c>
      <c r="D560" t="s">
        <v>14</v>
      </c>
      <c r="E560" t="s">
        <v>47</v>
      </c>
      <c r="F560" t="s">
        <v>466</v>
      </c>
      <c r="G560" t="s">
        <v>1574</v>
      </c>
      <c r="H560" t="s">
        <v>1575</v>
      </c>
      <c r="I560">
        <v>726</v>
      </c>
      <c r="J560">
        <v>20</v>
      </c>
      <c r="K560">
        <v>328</v>
      </c>
      <c r="L560">
        <v>6662.9078931599997</v>
      </c>
    </row>
    <row r="561" spans="1:12" x14ac:dyDescent="0.25">
      <c r="A561" t="s">
        <v>12</v>
      </c>
      <c r="B561" t="s">
        <v>45</v>
      </c>
      <c r="C561" t="s">
        <v>46</v>
      </c>
      <c r="D561" t="s">
        <v>14</v>
      </c>
      <c r="E561" t="s">
        <v>47</v>
      </c>
      <c r="F561" t="s">
        <v>48</v>
      </c>
      <c r="G561" t="s">
        <v>1578</v>
      </c>
      <c r="H561" t="s">
        <v>685</v>
      </c>
      <c r="I561">
        <v>28</v>
      </c>
      <c r="J561">
        <v>20</v>
      </c>
      <c r="K561">
        <v>328</v>
      </c>
      <c r="L561" t="s">
        <v>932</v>
      </c>
    </row>
    <row r="562" spans="1:12" x14ac:dyDescent="0.25">
      <c r="A562" t="s">
        <v>12</v>
      </c>
      <c r="B562" t="s">
        <v>45</v>
      </c>
      <c r="C562" t="s">
        <v>46</v>
      </c>
      <c r="D562" t="s">
        <v>14</v>
      </c>
      <c r="E562" t="s">
        <v>47</v>
      </c>
      <c r="F562" t="s">
        <v>48</v>
      </c>
      <c r="G562" t="s">
        <v>1579</v>
      </c>
      <c r="H562" t="s">
        <v>1580</v>
      </c>
      <c r="I562">
        <v>312</v>
      </c>
      <c r="J562">
        <v>20</v>
      </c>
      <c r="K562">
        <v>328</v>
      </c>
      <c r="L562" t="s">
        <v>932</v>
      </c>
    </row>
    <row r="563" spans="1:12" x14ac:dyDescent="0.25">
      <c r="A563" t="s">
        <v>12</v>
      </c>
      <c r="B563" t="s">
        <v>45</v>
      </c>
      <c r="C563" t="s">
        <v>46</v>
      </c>
      <c r="D563" t="s">
        <v>14</v>
      </c>
      <c r="E563" t="s">
        <v>47</v>
      </c>
      <c r="F563" t="s">
        <v>48</v>
      </c>
      <c r="G563" t="s">
        <v>1581</v>
      </c>
      <c r="H563" t="s">
        <v>1582</v>
      </c>
      <c r="I563">
        <v>167</v>
      </c>
      <c r="J563">
        <v>20</v>
      </c>
      <c r="K563">
        <v>328</v>
      </c>
      <c r="L563" t="s">
        <v>932</v>
      </c>
    </row>
    <row r="564" spans="1:12" x14ac:dyDescent="0.25">
      <c r="A564" t="s">
        <v>12</v>
      </c>
      <c r="B564" t="s">
        <v>45</v>
      </c>
      <c r="C564" t="s">
        <v>46</v>
      </c>
      <c r="D564" t="s">
        <v>14</v>
      </c>
      <c r="E564" t="s">
        <v>47</v>
      </c>
      <c r="F564" t="s">
        <v>48</v>
      </c>
      <c r="G564" t="s">
        <v>1583</v>
      </c>
      <c r="H564" t="s">
        <v>685</v>
      </c>
      <c r="I564">
        <v>105</v>
      </c>
      <c r="J564">
        <v>20</v>
      </c>
      <c r="K564">
        <v>328</v>
      </c>
      <c r="L564" t="s">
        <v>932</v>
      </c>
    </row>
    <row r="565" spans="1:12" x14ac:dyDescent="0.25">
      <c r="A565" t="s">
        <v>12</v>
      </c>
      <c r="B565" t="s">
        <v>23</v>
      </c>
      <c r="C565" t="s">
        <v>24</v>
      </c>
      <c r="D565" t="s">
        <v>14</v>
      </c>
      <c r="E565" t="s">
        <v>25</v>
      </c>
      <c r="F565" t="s">
        <v>26</v>
      </c>
      <c r="G565" t="s">
        <v>1586</v>
      </c>
      <c r="H565" t="s">
        <v>1587</v>
      </c>
      <c r="I565">
        <v>97</v>
      </c>
      <c r="J565">
        <v>20</v>
      </c>
      <c r="K565">
        <v>343</v>
      </c>
      <c r="L565">
        <v>6653.4776474600003</v>
      </c>
    </row>
    <row r="566" spans="1:12" x14ac:dyDescent="0.25">
      <c r="A566" t="s">
        <v>12</v>
      </c>
      <c r="B566" t="s">
        <v>61</v>
      </c>
      <c r="C566" t="s">
        <v>133</v>
      </c>
      <c r="D566" t="s">
        <v>14</v>
      </c>
      <c r="E566" t="s">
        <v>63</v>
      </c>
      <c r="F566" t="s">
        <v>134</v>
      </c>
      <c r="G566" t="s">
        <v>1588</v>
      </c>
      <c r="H566" t="s">
        <v>1411</v>
      </c>
      <c r="I566">
        <v>973</v>
      </c>
      <c r="J566">
        <v>20</v>
      </c>
      <c r="K566">
        <v>335</v>
      </c>
      <c r="L566">
        <v>6653.4510730100001</v>
      </c>
    </row>
    <row r="567" spans="1:12" x14ac:dyDescent="0.25">
      <c r="A567" t="s">
        <v>12</v>
      </c>
      <c r="B567" t="s">
        <v>23</v>
      </c>
      <c r="C567" t="s">
        <v>24</v>
      </c>
      <c r="D567" t="s">
        <v>14</v>
      </c>
      <c r="E567" t="s">
        <v>25</v>
      </c>
      <c r="F567" t="s">
        <v>26</v>
      </c>
      <c r="G567" t="s">
        <v>1589</v>
      </c>
      <c r="H567" t="s">
        <v>1590</v>
      </c>
      <c r="I567">
        <v>183</v>
      </c>
      <c r="J567">
        <v>20</v>
      </c>
      <c r="K567">
        <v>343</v>
      </c>
      <c r="L567">
        <v>6645.3833024899996</v>
      </c>
    </row>
    <row r="568" spans="1:12" x14ac:dyDescent="0.25">
      <c r="A568" t="s">
        <v>12</v>
      </c>
      <c r="B568" t="s">
        <v>45</v>
      </c>
      <c r="C568" t="s">
        <v>46</v>
      </c>
      <c r="D568" t="s">
        <v>14</v>
      </c>
      <c r="E568" t="s">
        <v>47</v>
      </c>
      <c r="F568" t="s">
        <v>48</v>
      </c>
      <c r="G568" t="s">
        <v>1591</v>
      </c>
      <c r="H568" t="s">
        <v>1592</v>
      </c>
      <c r="I568">
        <v>90</v>
      </c>
      <c r="J568">
        <v>20</v>
      </c>
      <c r="K568">
        <v>328</v>
      </c>
      <c r="L568" t="s">
        <v>932</v>
      </c>
    </row>
    <row r="569" spans="1:12" x14ac:dyDescent="0.25">
      <c r="A569" t="s">
        <v>12</v>
      </c>
      <c r="B569" t="s">
        <v>45</v>
      </c>
      <c r="C569" t="s">
        <v>46</v>
      </c>
      <c r="D569" t="s">
        <v>14</v>
      </c>
      <c r="E569" t="s">
        <v>47</v>
      </c>
      <c r="F569" t="s">
        <v>48</v>
      </c>
      <c r="G569" t="s">
        <v>1595</v>
      </c>
      <c r="H569" t="s">
        <v>1596</v>
      </c>
      <c r="I569">
        <v>269</v>
      </c>
      <c r="J569">
        <v>20</v>
      </c>
      <c r="K569">
        <v>328</v>
      </c>
      <c r="L569" t="s">
        <v>932</v>
      </c>
    </row>
    <row r="570" spans="1:12" x14ac:dyDescent="0.25">
      <c r="A570" t="s">
        <v>12</v>
      </c>
      <c r="B570" t="s">
        <v>23</v>
      </c>
      <c r="C570" t="s">
        <v>171</v>
      </c>
      <c r="D570" t="s">
        <v>14</v>
      </c>
      <c r="E570" t="s">
        <v>25</v>
      </c>
      <c r="F570" t="s">
        <v>172</v>
      </c>
      <c r="G570" t="s">
        <v>1597</v>
      </c>
      <c r="H570" t="s">
        <v>1598</v>
      </c>
      <c r="I570">
        <v>905</v>
      </c>
      <c r="J570">
        <v>20</v>
      </c>
      <c r="K570">
        <v>343</v>
      </c>
      <c r="L570">
        <v>6638.9323581099998</v>
      </c>
    </row>
    <row r="571" spans="1:12" x14ac:dyDescent="0.25">
      <c r="A571" t="s">
        <v>12</v>
      </c>
      <c r="B571" t="s">
        <v>13</v>
      </c>
      <c r="C571" t="s">
        <v>13</v>
      </c>
      <c r="D571" t="s">
        <v>14</v>
      </c>
      <c r="E571" t="s">
        <v>15</v>
      </c>
      <c r="F571" t="s">
        <v>16</v>
      </c>
      <c r="G571" t="s">
        <v>1599</v>
      </c>
      <c r="H571" t="s">
        <v>1600</v>
      </c>
      <c r="I571">
        <v>268</v>
      </c>
      <c r="J571">
        <v>20</v>
      </c>
      <c r="K571">
        <v>606</v>
      </c>
      <c r="L571">
        <v>6635.0827463200003</v>
      </c>
    </row>
    <row r="572" spans="1:12" x14ac:dyDescent="0.25">
      <c r="A572" t="s">
        <v>12</v>
      </c>
      <c r="B572" t="s">
        <v>61</v>
      </c>
      <c r="C572" t="s">
        <v>105</v>
      </c>
      <c r="D572" t="s">
        <v>14</v>
      </c>
      <c r="E572" t="s">
        <v>63</v>
      </c>
      <c r="F572" t="s">
        <v>106</v>
      </c>
      <c r="G572" t="s">
        <v>1601</v>
      </c>
      <c r="H572" t="s">
        <v>1602</v>
      </c>
      <c r="I572">
        <v>182</v>
      </c>
      <c r="J572">
        <v>20</v>
      </c>
      <c r="K572">
        <v>335</v>
      </c>
      <c r="L572" t="s">
        <v>932</v>
      </c>
    </row>
    <row r="573" spans="1:12" x14ac:dyDescent="0.25">
      <c r="A573" t="s">
        <v>12</v>
      </c>
      <c r="B573" t="s">
        <v>45</v>
      </c>
      <c r="C573" t="s">
        <v>46</v>
      </c>
      <c r="D573" t="s">
        <v>14</v>
      </c>
      <c r="E573" t="s">
        <v>47</v>
      </c>
      <c r="F573" t="s">
        <v>48</v>
      </c>
      <c r="G573" t="s">
        <v>1603</v>
      </c>
      <c r="H573" t="s">
        <v>1604</v>
      </c>
      <c r="I573">
        <v>379</v>
      </c>
      <c r="J573">
        <v>20</v>
      </c>
      <c r="K573">
        <v>328</v>
      </c>
      <c r="L573" t="s">
        <v>932</v>
      </c>
    </row>
    <row r="574" spans="1:12" x14ac:dyDescent="0.25">
      <c r="A574" t="s">
        <v>12</v>
      </c>
      <c r="B574" t="s">
        <v>61</v>
      </c>
      <c r="C574" t="s">
        <v>105</v>
      </c>
      <c r="D574" t="s">
        <v>14</v>
      </c>
      <c r="E574" t="s">
        <v>63</v>
      </c>
      <c r="F574" t="s">
        <v>106</v>
      </c>
      <c r="G574" t="s">
        <v>1605</v>
      </c>
      <c r="H574" t="s">
        <v>1606</v>
      </c>
      <c r="I574">
        <v>398</v>
      </c>
      <c r="J574">
        <v>20</v>
      </c>
      <c r="K574">
        <v>335</v>
      </c>
      <c r="L574" t="s">
        <v>932</v>
      </c>
    </row>
    <row r="575" spans="1:12" x14ac:dyDescent="0.25">
      <c r="A575" t="s">
        <v>12</v>
      </c>
      <c r="B575" t="s">
        <v>61</v>
      </c>
      <c r="C575" t="s">
        <v>147</v>
      </c>
      <c r="D575" t="s">
        <v>14</v>
      </c>
      <c r="E575" t="s">
        <v>63</v>
      </c>
      <c r="F575" t="s">
        <v>148</v>
      </c>
      <c r="G575" t="s">
        <v>1607</v>
      </c>
      <c r="H575" t="s">
        <v>1608</v>
      </c>
      <c r="I575">
        <v>1072</v>
      </c>
      <c r="J575">
        <v>20</v>
      </c>
      <c r="K575">
        <v>335</v>
      </c>
      <c r="L575">
        <v>6634.1412326700001</v>
      </c>
    </row>
    <row r="576" spans="1:12" x14ac:dyDescent="0.25">
      <c r="A576" t="s">
        <v>12</v>
      </c>
      <c r="B576" t="s">
        <v>45</v>
      </c>
      <c r="C576" t="s">
        <v>46</v>
      </c>
      <c r="D576" t="s">
        <v>14</v>
      </c>
      <c r="E576" t="s">
        <v>47</v>
      </c>
      <c r="F576" t="s">
        <v>48</v>
      </c>
      <c r="G576" t="s">
        <v>1609</v>
      </c>
      <c r="H576" t="s">
        <v>1610</v>
      </c>
      <c r="I576">
        <v>675</v>
      </c>
      <c r="J576">
        <v>20</v>
      </c>
      <c r="K576">
        <v>328</v>
      </c>
      <c r="L576" t="s">
        <v>932</v>
      </c>
    </row>
    <row r="577" spans="1:12" x14ac:dyDescent="0.25">
      <c r="A577" t="s">
        <v>12</v>
      </c>
      <c r="B577" t="s">
        <v>61</v>
      </c>
      <c r="C577" t="s">
        <v>105</v>
      </c>
      <c r="D577" t="s">
        <v>14</v>
      </c>
      <c r="E577" t="s">
        <v>63</v>
      </c>
      <c r="F577" t="s">
        <v>106</v>
      </c>
      <c r="G577" t="s">
        <v>1611</v>
      </c>
      <c r="H577" t="s">
        <v>1612</v>
      </c>
      <c r="I577">
        <v>305</v>
      </c>
      <c r="J577">
        <v>20</v>
      </c>
      <c r="K577">
        <v>335</v>
      </c>
      <c r="L577" t="s">
        <v>932</v>
      </c>
    </row>
    <row r="578" spans="1:12" x14ac:dyDescent="0.25">
      <c r="A578" t="s">
        <v>12</v>
      </c>
      <c r="B578" t="s">
        <v>61</v>
      </c>
      <c r="C578" t="s">
        <v>61</v>
      </c>
      <c r="D578" t="s">
        <v>14</v>
      </c>
      <c r="E578" t="s">
        <v>63</v>
      </c>
      <c r="F578" t="s">
        <v>201</v>
      </c>
      <c r="G578" t="s">
        <v>1613</v>
      </c>
      <c r="H578" t="s">
        <v>1614</v>
      </c>
      <c r="I578">
        <v>112</v>
      </c>
      <c r="J578">
        <v>20</v>
      </c>
      <c r="K578">
        <v>335</v>
      </c>
      <c r="L578">
        <v>6631.9027979900002</v>
      </c>
    </row>
    <row r="579" spans="1:12" x14ac:dyDescent="0.25">
      <c r="A579" t="s">
        <v>12</v>
      </c>
      <c r="B579" t="s">
        <v>45</v>
      </c>
      <c r="C579" t="s">
        <v>46</v>
      </c>
      <c r="D579" t="s">
        <v>14</v>
      </c>
      <c r="E579" t="s">
        <v>47</v>
      </c>
      <c r="F579" t="s">
        <v>48</v>
      </c>
      <c r="G579" t="s">
        <v>1615</v>
      </c>
      <c r="H579" t="s">
        <v>1616</v>
      </c>
      <c r="I579">
        <v>299</v>
      </c>
      <c r="J579">
        <v>20</v>
      </c>
      <c r="K579">
        <v>328</v>
      </c>
      <c r="L579" t="s">
        <v>932</v>
      </c>
    </row>
    <row r="580" spans="1:12" x14ac:dyDescent="0.25">
      <c r="A580" t="s">
        <v>12</v>
      </c>
      <c r="B580" t="s">
        <v>85</v>
      </c>
      <c r="C580" t="s">
        <v>86</v>
      </c>
      <c r="D580" t="s">
        <v>14</v>
      </c>
      <c r="E580" t="s">
        <v>87</v>
      </c>
      <c r="F580" t="s">
        <v>88</v>
      </c>
      <c r="G580" t="s">
        <v>1617</v>
      </c>
      <c r="H580" t="s">
        <v>1618</v>
      </c>
      <c r="I580">
        <v>190</v>
      </c>
      <c r="J580">
        <v>20</v>
      </c>
      <c r="K580">
        <v>338</v>
      </c>
      <c r="L580">
        <v>6631.1365604299999</v>
      </c>
    </row>
    <row r="581" spans="1:12" x14ac:dyDescent="0.25">
      <c r="A581" t="s">
        <v>12</v>
      </c>
      <c r="B581" t="s">
        <v>13</v>
      </c>
      <c r="C581" t="s">
        <v>13</v>
      </c>
      <c r="D581" t="s">
        <v>14</v>
      </c>
      <c r="E581" t="s">
        <v>15</v>
      </c>
      <c r="F581" t="s">
        <v>16</v>
      </c>
      <c r="G581" t="s">
        <v>1619</v>
      </c>
      <c r="H581" t="s">
        <v>1620</v>
      </c>
      <c r="I581">
        <v>281</v>
      </c>
      <c r="J581">
        <v>20</v>
      </c>
      <c r="K581">
        <v>606</v>
      </c>
      <c r="L581">
        <v>6626.2711583999999</v>
      </c>
    </row>
    <row r="582" spans="1:12" x14ac:dyDescent="0.25">
      <c r="A582" t="s">
        <v>12</v>
      </c>
      <c r="B582" t="s">
        <v>45</v>
      </c>
      <c r="C582" t="s">
        <v>46</v>
      </c>
      <c r="D582" t="s">
        <v>14</v>
      </c>
      <c r="E582" t="s">
        <v>47</v>
      </c>
      <c r="F582" t="s">
        <v>48</v>
      </c>
      <c r="G582" t="s">
        <v>1625</v>
      </c>
      <c r="H582" t="s">
        <v>1626</v>
      </c>
      <c r="I582">
        <v>460</v>
      </c>
      <c r="J582">
        <v>20</v>
      </c>
      <c r="K582">
        <v>328</v>
      </c>
      <c r="L582" t="s">
        <v>932</v>
      </c>
    </row>
    <row r="583" spans="1:12" x14ac:dyDescent="0.25">
      <c r="A583" t="s">
        <v>12</v>
      </c>
      <c r="B583" t="s">
        <v>45</v>
      </c>
      <c r="C583" t="s">
        <v>46</v>
      </c>
      <c r="D583" t="s">
        <v>14</v>
      </c>
      <c r="E583" t="s">
        <v>47</v>
      </c>
      <c r="F583" t="s">
        <v>48</v>
      </c>
      <c r="G583" t="s">
        <v>1627</v>
      </c>
      <c r="H583" t="s">
        <v>1628</v>
      </c>
      <c r="I583">
        <v>13</v>
      </c>
      <c r="J583">
        <v>20</v>
      </c>
      <c r="K583">
        <v>328</v>
      </c>
      <c r="L583" t="s">
        <v>932</v>
      </c>
    </row>
    <row r="584" spans="1:12" x14ac:dyDescent="0.25">
      <c r="A584" t="s">
        <v>12</v>
      </c>
      <c r="B584" t="s">
        <v>61</v>
      </c>
      <c r="C584" t="s">
        <v>326</v>
      </c>
      <c r="D584" t="s">
        <v>14</v>
      </c>
      <c r="E584" t="s">
        <v>63</v>
      </c>
      <c r="F584" t="s">
        <v>327</v>
      </c>
      <c r="G584" t="s">
        <v>1629</v>
      </c>
      <c r="H584" t="s">
        <v>1630</v>
      </c>
      <c r="I584">
        <v>573</v>
      </c>
      <c r="J584">
        <v>20</v>
      </c>
      <c r="K584">
        <v>335</v>
      </c>
      <c r="L584">
        <v>6619.5941075500004</v>
      </c>
    </row>
    <row r="585" spans="1:12" x14ac:dyDescent="0.25">
      <c r="A585" t="s">
        <v>12</v>
      </c>
      <c r="B585" t="s">
        <v>45</v>
      </c>
      <c r="C585" t="s">
        <v>640</v>
      </c>
      <c r="D585" t="s">
        <v>14</v>
      </c>
      <c r="E585" t="s">
        <v>47</v>
      </c>
      <c r="F585" t="s">
        <v>641</v>
      </c>
      <c r="G585" t="s">
        <v>1631</v>
      </c>
      <c r="H585" t="s">
        <v>1632</v>
      </c>
      <c r="I585">
        <v>269</v>
      </c>
      <c r="J585">
        <v>20</v>
      </c>
      <c r="K585">
        <v>328</v>
      </c>
      <c r="L585">
        <v>6618.6884129099999</v>
      </c>
    </row>
    <row r="586" spans="1:12" x14ac:dyDescent="0.25">
      <c r="A586" t="s">
        <v>12</v>
      </c>
      <c r="B586" t="s">
        <v>45</v>
      </c>
      <c r="C586" t="s">
        <v>46</v>
      </c>
      <c r="D586" t="s">
        <v>14</v>
      </c>
      <c r="E586" t="s">
        <v>47</v>
      </c>
      <c r="F586" t="s">
        <v>48</v>
      </c>
      <c r="G586" t="s">
        <v>1633</v>
      </c>
      <c r="H586" t="s">
        <v>1634</v>
      </c>
      <c r="I586">
        <v>82</v>
      </c>
      <c r="J586">
        <v>20</v>
      </c>
      <c r="K586">
        <v>328</v>
      </c>
      <c r="L586" t="s">
        <v>932</v>
      </c>
    </row>
    <row r="587" spans="1:12" x14ac:dyDescent="0.25">
      <c r="A587" t="s">
        <v>12</v>
      </c>
      <c r="B587" t="s">
        <v>801</v>
      </c>
      <c r="C587" t="s">
        <v>871</v>
      </c>
      <c r="D587" t="s">
        <v>14</v>
      </c>
      <c r="E587" t="s">
        <v>803</v>
      </c>
      <c r="F587" t="s">
        <v>872</v>
      </c>
      <c r="G587" t="s">
        <v>1635</v>
      </c>
      <c r="H587" t="s">
        <v>1636</v>
      </c>
      <c r="I587">
        <v>702</v>
      </c>
      <c r="J587">
        <v>20</v>
      </c>
      <c r="K587">
        <v>332</v>
      </c>
      <c r="L587">
        <v>6615.8750867099998</v>
      </c>
    </row>
    <row r="588" spans="1:12" x14ac:dyDescent="0.25">
      <c r="A588" t="s">
        <v>12</v>
      </c>
      <c r="B588" t="s">
        <v>23</v>
      </c>
      <c r="C588" t="s">
        <v>24</v>
      </c>
      <c r="D588" t="s">
        <v>14</v>
      </c>
      <c r="E588" t="s">
        <v>25</v>
      </c>
      <c r="F588" t="s">
        <v>26</v>
      </c>
      <c r="G588" t="s">
        <v>1637</v>
      </c>
      <c r="H588" t="s">
        <v>1638</v>
      </c>
      <c r="I588">
        <v>115</v>
      </c>
      <c r="J588">
        <v>20</v>
      </c>
      <c r="K588">
        <v>343</v>
      </c>
      <c r="L588">
        <v>6611.79381139</v>
      </c>
    </row>
    <row r="589" spans="1:12" x14ac:dyDescent="0.25">
      <c r="A589" t="s">
        <v>12</v>
      </c>
      <c r="B589" t="s">
        <v>255</v>
      </c>
      <c r="C589" t="s">
        <v>332</v>
      </c>
      <c r="D589" t="s">
        <v>14</v>
      </c>
      <c r="E589" t="s">
        <v>257</v>
      </c>
      <c r="F589" t="s">
        <v>333</v>
      </c>
      <c r="G589" t="s">
        <v>1639</v>
      </c>
      <c r="H589" t="s">
        <v>1640</v>
      </c>
      <c r="I589">
        <v>261</v>
      </c>
      <c r="J589">
        <v>20</v>
      </c>
      <c r="K589">
        <v>331</v>
      </c>
      <c r="L589">
        <v>6610.23520646</v>
      </c>
    </row>
    <row r="590" spans="1:12" x14ac:dyDescent="0.25">
      <c r="A590" t="s">
        <v>12</v>
      </c>
      <c r="B590" t="s">
        <v>801</v>
      </c>
      <c r="C590" t="s">
        <v>1641</v>
      </c>
      <c r="D590" t="s">
        <v>14</v>
      </c>
      <c r="E590" t="s">
        <v>803</v>
      </c>
      <c r="F590" t="s">
        <v>1642</v>
      </c>
      <c r="G590" t="s">
        <v>1643</v>
      </c>
      <c r="H590" t="s">
        <v>1644</v>
      </c>
      <c r="I590">
        <v>360</v>
      </c>
      <c r="J590">
        <v>20</v>
      </c>
      <c r="K590">
        <v>332</v>
      </c>
      <c r="L590">
        <v>6606.79411635</v>
      </c>
    </row>
    <row r="591" spans="1:12" x14ac:dyDescent="0.25">
      <c r="A591" t="s">
        <v>12</v>
      </c>
      <c r="B591" t="s">
        <v>23</v>
      </c>
      <c r="C591" t="s">
        <v>24</v>
      </c>
      <c r="D591" t="s">
        <v>14</v>
      </c>
      <c r="E591" t="s">
        <v>25</v>
      </c>
      <c r="F591" t="s">
        <v>26</v>
      </c>
      <c r="G591" t="s">
        <v>1647</v>
      </c>
      <c r="H591" t="s">
        <v>1648</v>
      </c>
      <c r="I591">
        <v>294</v>
      </c>
      <c r="J591">
        <v>20</v>
      </c>
      <c r="K591">
        <v>343</v>
      </c>
      <c r="L591">
        <v>6597.7069457699999</v>
      </c>
    </row>
    <row r="592" spans="1:12" x14ac:dyDescent="0.25">
      <c r="A592" t="s">
        <v>12</v>
      </c>
      <c r="B592" t="s">
        <v>45</v>
      </c>
      <c r="C592" t="s">
        <v>46</v>
      </c>
      <c r="D592" t="s">
        <v>14</v>
      </c>
      <c r="E592" t="s">
        <v>47</v>
      </c>
      <c r="F592" t="s">
        <v>48</v>
      </c>
      <c r="G592" t="s">
        <v>1649</v>
      </c>
      <c r="H592" t="s">
        <v>1650</v>
      </c>
      <c r="I592">
        <v>1067</v>
      </c>
      <c r="J592">
        <v>20</v>
      </c>
      <c r="K592">
        <v>328</v>
      </c>
      <c r="L592" t="s">
        <v>932</v>
      </c>
    </row>
    <row r="593" spans="1:12" x14ac:dyDescent="0.25">
      <c r="A593" t="s">
        <v>12</v>
      </c>
      <c r="B593" t="s">
        <v>61</v>
      </c>
      <c r="C593" t="s">
        <v>62</v>
      </c>
      <c r="D593" t="s">
        <v>14</v>
      </c>
      <c r="E593" t="s">
        <v>63</v>
      </c>
      <c r="F593" t="s">
        <v>64</v>
      </c>
      <c r="G593" t="s">
        <v>1651</v>
      </c>
      <c r="H593" t="s">
        <v>1652</v>
      </c>
      <c r="I593">
        <v>282</v>
      </c>
      <c r="J593">
        <v>20</v>
      </c>
      <c r="K593">
        <v>335</v>
      </c>
      <c r="L593">
        <v>6597.3284236500003</v>
      </c>
    </row>
    <row r="594" spans="1:12" x14ac:dyDescent="0.25">
      <c r="A594" t="s">
        <v>12</v>
      </c>
      <c r="B594" t="s">
        <v>23</v>
      </c>
      <c r="C594" t="s">
        <v>115</v>
      </c>
      <c r="D594" t="s">
        <v>14</v>
      </c>
      <c r="E594" t="s">
        <v>25</v>
      </c>
      <c r="F594" t="s">
        <v>116</v>
      </c>
      <c r="G594" t="s">
        <v>1653</v>
      </c>
      <c r="H594" t="s">
        <v>1654</v>
      </c>
      <c r="I594">
        <v>1535</v>
      </c>
      <c r="J594">
        <v>20</v>
      </c>
      <c r="K594">
        <v>343</v>
      </c>
      <c r="L594">
        <v>6596.8914392999995</v>
      </c>
    </row>
    <row r="595" spans="1:12" x14ac:dyDescent="0.25">
      <c r="A595" t="s">
        <v>12</v>
      </c>
      <c r="B595" t="s">
        <v>23</v>
      </c>
      <c r="C595" t="s">
        <v>1655</v>
      </c>
      <c r="D595" t="s">
        <v>14</v>
      </c>
      <c r="E595" t="s">
        <v>25</v>
      </c>
      <c r="F595" t="s">
        <v>1656</v>
      </c>
      <c r="G595" t="s">
        <v>1657</v>
      </c>
      <c r="H595" t="s">
        <v>1658</v>
      </c>
      <c r="I595">
        <v>610</v>
      </c>
      <c r="J595">
        <v>20</v>
      </c>
      <c r="K595">
        <v>343</v>
      </c>
      <c r="L595">
        <v>6595.8940853399999</v>
      </c>
    </row>
    <row r="596" spans="1:12" x14ac:dyDescent="0.25">
      <c r="A596" t="s">
        <v>12</v>
      </c>
      <c r="B596" t="s">
        <v>45</v>
      </c>
      <c r="C596" t="s">
        <v>465</v>
      </c>
      <c r="D596" t="s">
        <v>14</v>
      </c>
      <c r="E596" t="s">
        <v>47</v>
      </c>
      <c r="F596" t="s">
        <v>466</v>
      </c>
      <c r="G596" t="s">
        <v>1659</v>
      </c>
      <c r="H596" t="s">
        <v>1660</v>
      </c>
      <c r="I596">
        <v>691</v>
      </c>
      <c r="J596">
        <v>20</v>
      </c>
      <c r="K596">
        <v>328</v>
      </c>
      <c r="L596">
        <v>6595.06808267</v>
      </c>
    </row>
    <row r="597" spans="1:12" x14ac:dyDescent="0.25">
      <c r="A597" t="s">
        <v>12</v>
      </c>
      <c r="B597" t="s">
        <v>67</v>
      </c>
      <c r="C597" t="s">
        <v>1470</v>
      </c>
      <c r="D597" t="s">
        <v>14</v>
      </c>
      <c r="E597" t="s">
        <v>69</v>
      </c>
      <c r="F597" t="s">
        <v>1471</v>
      </c>
      <c r="G597" t="s">
        <v>1661</v>
      </c>
      <c r="H597" t="s">
        <v>1662</v>
      </c>
      <c r="I597">
        <v>277</v>
      </c>
      <c r="J597">
        <v>20</v>
      </c>
      <c r="K597">
        <v>323</v>
      </c>
      <c r="L597">
        <v>6594.1995661999999</v>
      </c>
    </row>
    <row r="598" spans="1:12" x14ac:dyDescent="0.25">
      <c r="A598" t="s">
        <v>12</v>
      </c>
      <c r="B598" t="s">
        <v>85</v>
      </c>
      <c r="C598" t="s">
        <v>86</v>
      </c>
      <c r="D598" t="s">
        <v>14</v>
      </c>
      <c r="E598" t="s">
        <v>87</v>
      </c>
      <c r="F598" t="s">
        <v>88</v>
      </c>
      <c r="G598" t="s">
        <v>1663</v>
      </c>
      <c r="H598" t="s">
        <v>1664</v>
      </c>
      <c r="I598">
        <v>117</v>
      </c>
      <c r="J598">
        <v>20</v>
      </c>
      <c r="K598">
        <v>338</v>
      </c>
      <c r="L598">
        <v>6594.0734689399997</v>
      </c>
    </row>
    <row r="599" spans="1:12" x14ac:dyDescent="0.25">
      <c r="A599" t="s">
        <v>12</v>
      </c>
      <c r="B599" t="s">
        <v>85</v>
      </c>
      <c r="C599" t="s">
        <v>86</v>
      </c>
      <c r="D599" t="s">
        <v>14</v>
      </c>
      <c r="E599" t="s">
        <v>87</v>
      </c>
      <c r="F599" t="s">
        <v>88</v>
      </c>
      <c r="G599" t="s">
        <v>1665</v>
      </c>
      <c r="H599" t="s">
        <v>1666</v>
      </c>
      <c r="I599">
        <v>235</v>
      </c>
      <c r="J599">
        <v>20</v>
      </c>
      <c r="K599">
        <v>338</v>
      </c>
      <c r="L599">
        <v>6592.5153140700004</v>
      </c>
    </row>
    <row r="600" spans="1:12" x14ac:dyDescent="0.25">
      <c r="A600" t="s">
        <v>12</v>
      </c>
      <c r="B600" t="s">
        <v>45</v>
      </c>
      <c r="C600" t="s">
        <v>640</v>
      </c>
      <c r="D600" t="s">
        <v>14</v>
      </c>
      <c r="E600" t="s">
        <v>47</v>
      </c>
      <c r="F600" t="s">
        <v>641</v>
      </c>
      <c r="G600" t="s">
        <v>1669</v>
      </c>
      <c r="H600" t="s">
        <v>1670</v>
      </c>
      <c r="I600">
        <v>882</v>
      </c>
      <c r="J600">
        <v>20</v>
      </c>
      <c r="K600">
        <v>328</v>
      </c>
      <c r="L600">
        <v>6591.6638474700003</v>
      </c>
    </row>
    <row r="601" spans="1:12" x14ac:dyDescent="0.25">
      <c r="A601" t="s">
        <v>12</v>
      </c>
      <c r="B601" t="s">
        <v>487</v>
      </c>
      <c r="C601" t="s">
        <v>509</v>
      </c>
      <c r="D601" t="s">
        <v>14</v>
      </c>
      <c r="E601" t="s">
        <v>489</v>
      </c>
      <c r="F601" t="s">
        <v>510</v>
      </c>
      <c r="G601" t="s">
        <v>1675</v>
      </c>
      <c r="H601" t="s">
        <v>1676</v>
      </c>
      <c r="I601">
        <v>555</v>
      </c>
      <c r="J601">
        <v>20</v>
      </c>
      <c r="K601">
        <v>326</v>
      </c>
      <c r="L601">
        <v>6577.6229636799999</v>
      </c>
    </row>
    <row r="602" spans="1:12" x14ac:dyDescent="0.25">
      <c r="A602" t="s">
        <v>12</v>
      </c>
      <c r="B602" t="s">
        <v>23</v>
      </c>
      <c r="C602" t="s">
        <v>437</v>
      </c>
      <c r="D602" t="s">
        <v>14</v>
      </c>
      <c r="E602" t="s">
        <v>25</v>
      </c>
      <c r="F602" t="s">
        <v>438</v>
      </c>
      <c r="G602" t="s">
        <v>1681</v>
      </c>
      <c r="H602" t="s">
        <v>1682</v>
      </c>
      <c r="I602">
        <v>1013</v>
      </c>
      <c r="J602">
        <v>20</v>
      </c>
      <c r="K602">
        <v>343</v>
      </c>
      <c r="L602">
        <v>6572.3717559999996</v>
      </c>
    </row>
    <row r="603" spans="1:12" x14ac:dyDescent="0.25">
      <c r="A603" t="s">
        <v>12</v>
      </c>
      <c r="B603" t="s">
        <v>165</v>
      </c>
      <c r="C603" t="s">
        <v>166</v>
      </c>
      <c r="D603" t="s">
        <v>14</v>
      </c>
      <c r="E603" t="s">
        <v>167</v>
      </c>
      <c r="F603" t="s">
        <v>168</v>
      </c>
      <c r="G603" t="s">
        <v>1685</v>
      </c>
      <c r="H603" t="s">
        <v>1686</v>
      </c>
      <c r="I603">
        <v>203</v>
      </c>
      <c r="J603">
        <v>20</v>
      </c>
      <c r="K603">
        <v>329</v>
      </c>
      <c r="L603">
        <v>6570.2749185000002</v>
      </c>
    </row>
    <row r="604" spans="1:12" x14ac:dyDescent="0.25">
      <c r="A604" t="s">
        <v>12</v>
      </c>
      <c r="B604" t="s">
        <v>285</v>
      </c>
      <c r="C604" t="s">
        <v>203</v>
      </c>
      <c r="D604" t="s">
        <v>14</v>
      </c>
      <c r="E604" t="s">
        <v>286</v>
      </c>
      <c r="F604" t="s">
        <v>287</v>
      </c>
      <c r="G604" t="s">
        <v>1687</v>
      </c>
      <c r="H604" t="s">
        <v>1688</v>
      </c>
      <c r="I604">
        <v>207</v>
      </c>
      <c r="J604">
        <v>20</v>
      </c>
      <c r="K604">
        <v>336</v>
      </c>
      <c r="L604">
        <v>6568.7340197000003</v>
      </c>
    </row>
    <row r="605" spans="1:12" x14ac:dyDescent="0.25">
      <c r="A605" t="s">
        <v>12</v>
      </c>
      <c r="B605" t="s">
        <v>85</v>
      </c>
      <c r="C605" t="s">
        <v>86</v>
      </c>
      <c r="D605" t="s">
        <v>14</v>
      </c>
      <c r="E605" t="s">
        <v>87</v>
      </c>
      <c r="F605" t="s">
        <v>88</v>
      </c>
      <c r="G605" t="s">
        <v>1689</v>
      </c>
      <c r="H605" t="s">
        <v>1690</v>
      </c>
      <c r="I605">
        <v>119</v>
      </c>
      <c r="J605">
        <v>20</v>
      </c>
      <c r="K605">
        <v>338</v>
      </c>
      <c r="L605">
        <v>6568.5116144800004</v>
      </c>
    </row>
    <row r="606" spans="1:12" x14ac:dyDescent="0.25">
      <c r="A606" t="s">
        <v>12</v>
      </c>
      <c r="B606" t="s">
        <v>285</v>
      </c>
      <c r="C606" t="s">
        <v>203</v>
      </c>
      <c r="D606" t="s">
        <v>14</v>
      </c>
      <c r="E606" t="s">
        <v>286</v>
      </c>
      <c r="F606" t="s">
        <v>287</v>
      </c>
      <c r="G606" t="s">
        <v>1691</v>
      </c>
      <c r="H606" t="s">
        <v>1692</v>
      </c>
      <c r="I606">
        <v>393</v>
      </c>
      <c r="J606">
        <v>20</v>
      </c>
      <c r="K606">
        <v>336</v>
      </c>
      <c r="L606">
        <v>6567.88546666</v>
      </c>
    </row>
    <row r="607" spans="1:12" x14ac:dyDescent="0.25">
      <c r="A607" t="s">
        <v>12</v>
      </c>
      <c r="B607" t="s">
        <v>85</v>
      </c>
      <c r="C607" t="s">
        <v>450</v>
      </c>
      <c r="D607" t="s">
        <v>14</v>
      </c>
      <c r="E607" t="s">
        <v>87</v>
      </c>
      <c r="F607" t="s">
        <v>906</v>
      </c>
      <c r="G607" t="s">
        <v>1693</v>
      </c>
      <c r="H607" t="s">
        <v>1694</v>
      </c>
      <c r="I607">
        <v>709</v>
      </c>
      <c r="J607">
        <v>20</v>
      </c>
      <c r="K607">
        <v>338</v>
      </c>
      <c r="L607">
        <v>6565.5868152399999</v>
      </c>
    </row>
    <row r="608" spans="1:12" x14ac:dyDescent="0.25">
      <c r="A608" t="s">
        <v>12</v>
      </c>
      <c r="B608" t="s">
        <v>165</v>
      </c>
      <c r="C608" t="s">
        <v>166</v>
      </c>
      <c r="D608" t="s">
        <v>14</v>
      </c>
      <c r="E608" t="s">
        <v>167</v>
      </c>
      <c r="F608" t="s">
        <v>168</v>
      </c>
      <c r="G608" t="s">
        <v>1695</v>
      </c>
      <c r="H608" t="s">
        <v>1696</v>
      </c>
      <c r="I608">
        <v>140</v>
      </c>
      <c r="J608">
        <v>20</v>
      </c>
      <c r="K608">
        <v>329</v>
      </c>
      <c r="L608">
        <v>6562.1036525700001</v>
      </c>
    </row>
    <row r="609" spans="1:12" x14ac:dyDescent="0.25">
      <c r="A609" t="s">
        <v>12</v>
      </c>
      <c r="B609" t="s">
        <v>23</v>
      </c>
      <c r="C609" t="s">
        <v>115</v>
      </c>
      <c r="D609" t="s">
        <v>14</v>
      </c>
      <c r="E609" t="s">
        <v>25</v>
      </c>
      <c r="F609" t="s">
        <v>116</v>
      </c>
      <c r="G609" t="s">
        <v>1697</v>
      </c>
      <c r="H609" t="s">
        <v>1698</v>
      </c>
      <c r="I609">
        <v>110</v>
      </c>
      <c r="J609">
        <v>20</v>
      </c>
      <c r="K609">
        <v>343</v>
      </c>
      <c r="L609">
        <v>6557.7080055400002</v>
      </c>
    </row>
    <row r="610" spans="1:12" x14ac:dyDescent="0.25">
      <c r="A610" t="s">
        <v>12</v>
      </c>
      <c r="B610" t="s">
        <v>487</v>
      </c>
      <c r="C610" t="s">
        <v>1699</v>
      </c>
      <c r="D610" t="s">
        <v>14</v>
      </c>
      <c r="E610" t="s">
        <v>489</v>
      </c>
      <c r="F610" t="s">
        <v>1700</v>
      </c>
      <c r="G610" t="s">
        <v>1701</v>
      </c>
      <c r="H610" t="s">
        <v>1702</v>
      </c>
      <c r="I610">
        <v>155</v>
      </c>
      <c r="J610">
        <v>20</v>
      </c>
      <c r="K610">
        <v>326</v>
      </c>
      <c r="L610">
        <v>6556.8997273499999</v>
      </c>
    </row>
    <row r="611" spans="1:12" x14ac:dyDescent="0.25">
      <c r="A611" t="s">
        <v>12</v>
      </c>
      <c r="B611" t="s">
        <v>13</v>
      </c>
      <c r="C611" t="s">
        <v>13</v>
      </c>
      <c r="D611" t="s">
        <v>14</v>
      </c>
      <c r="E611" t="s">
        <v>15</v>
      </c>
      <c r="F611" t="s">
        <v>16</v>
      </c>
      <c r="G611" t="s">
        <v>1703</v>
      </c>
      <c r="H611" t="s">
        <v>1704</v>
      </c>
      <c r="I611">
        <v>310</v>
      </c>
      <c r="J611">
        <v>20</v>
      </c>
      <c r="K611">
        <v>606</v>
      </c>
      <c r="L611">
        <v>6555.6256757299998</v>
      </c>
    </row>
    <row r="612" spans="1:12" x14ac:dyDescent="0.25">
      <c r="A612" t="s">
        <v>12</v>
      </c>
      <c r="B612" t="s">
        <v>487</v>
      </c>
      <c r="C612" t="s">
        <v>509</v>
      </c>
      <c r="D612" t="s">
        <v>14</v>
      </c>
      <c r="E612" t="s">
        <v>489</v>
      </c>
      <c r="F612" t="s">
        <v>510</v>
      </c>
      <c r="G612" t="s">
        <v>1709</v>
      </c>
      <c r="H612" t="s">
        <v>1710</v>
      </c>
      <c r="I612">
        <v>53</v>
      </c>
      <c r="J612">
        <v>20</v>
      </c>
      <c r="K612">
        <v>326</v>
      </c>
      <c r="L612">
        <v>6553.7426740700002</v>
      </c>
    </row>
    <row r="613" spans="1:12" x14ac:dyDescent="0.25">
      <c r="A613" t="s">
        <v>12</v>
      </c>
      <c r="B613" t="s">
        <v>61</v>
      </c>
      <c r="C613" t="s">
        <v>133</v>
      </c>
      <c r="D613" t="s">
        <v>14</v>
      </c>
      <c r="E613" t="s">
        <v>63</v>
      </c>
      <c r="F613" t="s">
        <v>134</v>
      </c>
      <c r="G613" t="s">
        <v>1711</v>
      </c>
      <c r="H613" t="s">
        <v>1712</v>
      </c>
      <c r="I613">
        <v>998</v>
      </c>
      <c r="J613">
        <v>20</v>
      </c>
      <c r="K613">
        <v>335</v>
      </c>
      <c r="L613" t="s">
        <v>932</v>
      </c>
    </row>
    <row r="614" spans="1:12" x14ac:dyDescent="0.25">
      <c r="A614" t="s">
        <v>12</v>
      </c>
      <c r="B614" t="s">
        <v>61</v>
      </c>
      <c r="C614" t="s">
        <v>133</v>
      </c>
      <c r="D614" t="s">
        <v>14</v>
      </c>
      <c r="E614" t="s">
        <v>63</v>
      </c>
      <c r="F614" t="s">
        <v>134</v>
      </c>
      <c r="G614" t="s">
        <v>1713</v>
      </c>
      <c r="H614" t="s">
        <v>1565</v>
      </c>
      <c r="I614">
        <v>659</v>
      </c>
      <c r="J614">
        <v>20</v>
      </c>
      <c r="K614">
        <v>335</v>
      </c>
      <c r="L614">
        <v>6553.1391847200002</v>
      </c>
    </row>
    <row r="615" spans="1:12" x14ac:dyDescent="0.25">
      <c r="A615" t="s">
        <v>12</v>
      </c>
      <c r="B615" t="s">
        <v>61</v>
      </c>
      <c r="C615" t="s">
        <v>133</v>
      </c>
      <c r="D615" t="s">
        <v>14</v>
      </c>
      <c r="E615" t="s">
        <v>63</v>
      </c>
      <c r="F615" t="s">
        <v>134</v>
      </c>
      <c r="G615" t="s">
        <v>1714</v>
      </c>
      <c r="H615" t="s">
        <v>1715</v>
      </c>
      <c r="I615">
        <v>189</v>
      </c>
      <c r="J615">
        <v>20</v>
      </c>
      <c r="K615">
        <v>335</v>
      </c>
      <c r="L615" t="s">
        <v>932</v>
      </c>
    </row>
    <row r="616" spans="1:12" x14ac:dyDescent="0.25">
      <c r="A616" t="s">
        <v>12</v>
      </c>
      <c r="B616" t="s">
        <v>255</v>
      </c>
      <c r="C616" t="s">
        <v>332</v>
      </c>
      <c r="D616" t="s">
        <v>14</v>
      </c>
      <c r="E616" t="s">
        <v>257</v>
      </c>
      <c r="F616" t="s">
        <v>333</v>
      </c>
      <c r="G616" t="s">
        <v>1716</v>
      </c>
      <c r="H616" t="s">
        <v>1717</v>
      </c>
      <c r="I616">
        <v>1635</v>
      </c>
      <c r="J616">
        <v>20</v>
      </c>
      <c r="K616">
        <v>331</v>
      </c>
      <c r="L616">
        <v>6552.4418605000001</v>
      </c>
    </row>
    <row r="617" spans="1:12" x14ac:dyDescent="0.25">
      <c r="A617" t="s">
        <v>12</v>
      </c>
      <c r="B617" t="s">
        <v>525</v>
      </c>
      <c r="C617" t="s">
        <v>526</v>
      </c>
      <c r="D617" t="s">
        <v>14</v>
      </c>
      <c r="E617" t="s">
        <v>527</v>
      </c>
      <c r="F617" t="s">
        <v>528</v>
      </c>
      <c r="G617" t="s">
        <v>1718</v>
      </c>
      <c r="H617" t="s">
        <v>1719</v>
      </c>
      <c r="I617">
        <v>1018</v>
      </c>
      <c r="J617">
        <v>20</v>
      </c>
      <c r="K617">
        <v>327</v>
      </c>
      <c r="L617">
        <v>6546.3634558800004</v>
      </c>
    </row>
    <row r="618" spans="1:12" x14ac:dyDescent="0.25">
      <c r="A618" t="s">
        <v>12</v>
      </c>
      <c r="B618" t="s">
        <v>45</v>
      </c>
      <c r="C618" t="s">
        <v>155</v>
      </c>
      <c r="D618" t="s">
        <v>14</v>
      </c>
      <c r="E618" t="s">
        <v>47</v>
      </c>
      <c r="F618" t="s">
        <v>156</v>
      </c>
      <c r="G618" t="s">
        <v>1720</v>
      </c>
      <c r="H618" t="s">
        <v>1721</v>
      </c>
      <c r="I618">
        <v>1022</v>
      </c>
      <c r="J618">
        <v>20</v>
      </c>
      <c r="K618">
        <v>328</v>
      </c>
      <c r="L618">
        <v>6543.1577100200002</v>
      </c>
    </row>
    <row r="619" spans="1:12" x14ac:dyDescent="0.25">
      <c r="A619" t="s">
        <v>12</v>
      </c>
      <c r="B619" t="s">
        <v>23</v>
      </c>
      <c r="C619" t="s">
        <v>437</v>
      </c>
      <c r="D619" t="s">
        <v>14</v>
      </c>
      <c r="E619" t="s">
        <v>25</v>
      </c>
      <c r="F619" t="s">
        <v>438</v>
      </c>
      <c r="G619" t="s">
        <v>1722</v>
      </c>
      <c r="H619" t="s">
        <v>1723</v>
      </c>
      <c r="I619">
        <v>867</v>
      </c>
      <c r="J619">
        <v>20</v>
      </c>
      <c r="K619">
        <v>343</v>
      </c>
      <c r="L619">
        <v>6542.0494342000002</v>
      </c>
    </row>
    <row r="620" spans="1:12" x14ac:dyDescent="0.25">
      <c r="A620" t="s">
        <v>12</v>
      </c>
      <c r="B620" t="s">
        <v>23</v>
      </c>
      <c r="C620" t="s">
        <v>1729</v>
      </c>
      <c r="D620" t="s">
        <v>14</v>
      </c>
      <c r="E620" t="s">
        <v>25</v>
      </c>
      <c r="F620" t="s">
        <v>1730</v>
      </c>
      <c r="G620" t="s">
        <v>1731</v>
      </c>
      <c r="H620" t="s">
        <v>1732</v>
      </c>
      <c r="I620">
        <v>266</v>
      </c>
      <c r="J620">
        <v>20</v>
      </c>
      <c r="K620">
        <v>343</v>
      </c>
      <c r="L620">
        <v>6534.6555727799996</v>
      </c>
    </row>
    <row r="621" spans="1:12" x14ac:dyDescent="0.25">
      <c r="A621" t="s">
        <v>12</v>
      </c>
      <c r="B621" t="s">
        <v>23</v>
      </c>
      <c r="C621" t="s">
        <v>24</v>
      </c>
      <c r="D621" t="s">
        <v>14</v>
      </c>
      <c r="E621" t="s">
        <v>25</v>
      </c>
      <c r="F621" t="s">
        <v>26</v>
      </c>
      <c r="G621" t="s">
        <v>1733</v>
      </c>
      <c r="H621" t="s">
        <v>1734</v>
      </c>
      <c r="I621">
        <v>360</v>
      </c>
      <c r="J621">
        <v>20</v>
      </c>
      <c r="K621">
        <v>343</v>
      </c>
      <c r="L621">
        <v>6531.9991757999996</v>
      </c>
    </row>
    <row r="622" spans="1:12" x14ac:dyDescent="0.25">
      <c r="A622" t="s">
        <v>12</v>
      </c>
      <c r="B622" t="s">
        <v>85</v>
      </c>
      <c r="C622" t="s">
        <v>86</v>
      </c>
      <c r="D622" t="s">
        <v>14</v>
      </c>
      <c r="E622" t="s">
        <v>87</v>
      </c>
      <c r="F622" t="s">
        <v>88</v>
      </c>
      <c r="G622" t="s">
        <v>1735</v>
      </c>
      <c r="H622" t="s">
        <v>1736</v>
      </c>
      <c r="I622">
        <v>1039</v>
      </c>
      <c r="J622">
        <v>20</v>
      </c>
      <c r="K622">
        <v>338</v>
      </c>
      <c r="L622">
        <v>6531.0610647200001</v>
      </c>
    </row>
    <row r="623" spans="1:12" x14ac:dyDescent="0.25">
      <c r="A623" t="s">
        <v>12</v>
      </c>
      <c r="B623" t="s">
        <v>45</v>
      </c>
      <c r="C623" t="s">
        <v>465</v>
      </c>
      <c r="D623" t="s">
        <v>14</v>
      </c>
      <c r="E623" t="s">
        <v>47</v>
      </c>
      <c r="F623" t="s">
        <v>466</v>
      </c>
      <c r="G623" t="s">
        <v>1741</v>
      </c>
      <c r="H623" t="s">
        <v>1742</v>
      </c>
      <c r="I623">
        <v>1038</v>
      </c>
      <c r="J623">
        <v>20</v>
      </c>
      <c r="K623">
        <v>328</v>
      </c>
      <c r="L623">
        <v>6529.0930987800002</v>
      </c>
    </row>
    <row r="624" spans="1:12" x14ac:dyDescent="0.25">
      <c r="A624" t="s">
        <v>12</v>
      </c>
      <c r="B624" t="s">
        <v>85</v>
      </c>
      <c r="C624" t="s">
        <v>86</v>
      </c>
      <c r="D624" t="s">
        <v>14</v>
      </c>
      <c r="E624" t="s">
        <v>87</v>
      </c>
      <c r="F624" t="s">
        <v>88</v>
      </c>
      <c r="G624" t="s">
        <v>1743</v>
      </c>
      <c r="H624" t="s">
        <v>1744</v>
      </c>
      <c r="I624">
        <v>117</v>
      </c>
      <c r="J624">
        <v>20</v>
      </c>
      <c r="K624">
        <v>338</v>
      </c>
      <c r="L624">
        <v>6526.7474701600004</v>
      </c>
    </row>
    <row r="625" spans="1:12" x14ac:dyDescent="0.25">
      <c r="A625" t="s">
        <v>12</v>
      </c>
      <c r="B625" t="s">
        <v>801</v>
      </c>
      <c r="C625" t="s">
        <v>871</v>
      </c>
      <c r="D625" t="s">
        <v>14</v>
      </c>
      <c r="E625" t="s">
        <v>803</v>
      </c>
      <c r="F625" t="s">
        <v>872</v>
      </c>
      <c r="G625" t="s">
        <v>1747</v>
      </c>
      <c r="H625" t="s">
        <v>1748</v>
      </c>
      <c r="I625">
        <v>110</v>
      </c>
      <c r="J625">
        <v>20</v>
      </c>
      <c r="K625">
        <v>332</v>
      </c>
      <c r="L625">
        <v>6520.7478319700003</v>
      </c>
    </row>
    <row r="626" spans="1:12" x14ac:dyDescent="0.25">
      <c r="A626" t="s">
        <v>12</v>
      </c>
      <c r="B626" t="s">
        <v>13</v>
      </c>
      <c r="C626" t="s">
        <v>13</v>
      </c>
      <c r="D626" t="s">
        <v>14</v>
      </c>
      <c r="E626" t="s">
        <v>15</v>
      </c>
      <c r="F626" t="s">
        <v>16</v>
      </c>
      <c r="G626" t="s">
        <v>1749</v>
      </c>
      <c r="H626" t="s">
        <v>1750</v>
      </c>
      <c r="I626">
        <v>185</v>
      </c>
      <c r="J626">
        <v>20</v>
      </c>
      <c r="K626">
        <v>606</v>
      </c>
      <c r="L626">
        <v>6519.39522984</v>
      </c>
    </row>
    <row r="627" spans="1:12" x14ac:dyDescent="0.25">
      <c r="A627" t="s">
        <v>12</v>
      </c>
      <c r="B627" t="s">
        <v>23</v>
      </c>
      <c r="C627" t="s">
        <v>171</v>
      </c>
      <c r="D627" t="s">
        <v>14</v>
      </c>
      <c r="E627" t="s">
        <v>25</v>
      </c>
      <c r="F627" t="s">
        <v>172</v>
      </c>
      <c r="G627" t="s">
        <v>1751</v>
      </c>
      <c r="H627" t="s">
        <v>1752</v>
      </c>
      <c r="I627">
        <v>357</v>
      </c>
      <c r="J627">
        <v>20</v>
      </c>
      <c r="K627">
        <v>343</v>
      </c>
      <c r="L627">
        <v>6516.3583948400001</v>
      </c>
    </row>
    <row r="628" spans="1:12" x14ac:dyDescent="0.25">
      <c r="A628" t="s">
        <v>12</v>
      </c>
      <c r="B628" t="s">
        <v>23</v>
      </c>
      <c r="C628" t="s">
        <v>24</v>
      </c>
      <c r="D628" t="s">
        <v>14</v>
      </c>
      <c r="E628" t="s">
        <v>25</v>
      </c>
      <c r="F628" t="s">
        <v>26</v>
      </c>
      <c r="G628" t="s">
        <v>1753</v>
      </c>
      <c r="H628" t="s">
        <v>1754</v>
      </c>
      <c r="I628">
        <v>177</v>
      </c>
      <c r="J628">
        <v>20</v>
      </c>
      <c r="K628">
        <v>343</v>
      </c>
      <c r="L628">
        <v>6514.2276421400002</v>
      </c>
    </row>
    <row r="629" spans="1:12" x14ac:dyDescent="0.25">
      <c r="A629" t="s">
        <v>12</v>
      </c>
      <c r="B629" t="s">
        <v>61</v>
      </c>
      <c r="C629" t="s">
        <v>105</v>
      </c>
      <c r="D629" t="s">
        <v>14</v>
      </c>
      <c r="E629" t="s">
        <v>63</v>
      </c>
      <c r="F629" t="s">
        <v>106</v>
      </c>
      <c r="G629" t="s">
        <v>1755</v>
      </c>
      <c r="H629" t="s">
        <v>1756</v>
      </c>
      <c r="I629">
        <v>1183</v>
      </c>
      <c r="J629">
        <v>20</v>
      </c>
      <c r="K629">
        <v>335</v>
      </c>
      <c r="L629">
        <v>6512.2122074999997</v>
      </c>
    </row>
    <row r="630" spans="1:12" x14ac:dyDescent="0.25">
      <c r="A630" t="s">
        <v>12</v>
      </c>
      <c r="B630" t="s">
        <v>45</v>
      </c>
      <c r="C630" t="s">
        <v>46</v>
      </c>
      <c r="D630" t="s">
        <v>14</v>
      </c>
      <c r="E630" t="s">
        <v>47</v>
      </c>
      <c r="F630" t="s">
        <v>48</v>
      </c>
      <c r="G630" t="s">
        <v>1761</v>
      </c>
      <c r="H630" t="s">
        <v>1762</v>
      </c>
      <c r="I630">
        <v>230</v>
      </c>
      <c r="J630">
        <v>20</v>
      </c>
      <c r="K630">
        <v>328</v>
      </c>
      <c r="L630">
        <v>6508.9347361800001</v>
      </c>
    </row>
    <row r="631" spans="1:12" x14ac:dyDescent="0.25">
      <c r="A631" t="s">
        <v>12</v>
      </c>
      <c r="B631" t="s">
        <v>67</v>
      </c>
      <c r="C631" t="s">
        <v>68</v>
      </c>
      <c r="D631" t="s">
        <v>14</v>
      </c>
      <c r="E631" t="s">
        <v>69</v>
      </c>
      <c r="F631" t="s">
        <v>70</v>
      </c>
      <c r="G631" t="s">
        <v>1767</v>
      </c>
      <c r="H631" t="s">
        <v>1768</v>
      </c>
      <c r="I631">
        <v>73</v>
      </c>
      <c r="J631">
        <v>20</v>
      </c>
      <c r="K631">
        <v>323</v>
      </c>
      <c r="L631">
        <v>6505.9039034899997</v>
      </c>
    </row>
    <row r="632" spans="1:12" x14ac:dyDescent="0.25">
      <c r="A632" t="s">
        <v>12</v>
      </c>
      <c r="B632" t="s">
        <v>61</v>
      </c>
      <c r="C632" t="s">
        <v>326</v>
      </c>
      <c r="D632" t="s">
        <v>14</v>
      </c>
      <c r="E632" t="s">
        <v>63</v>
      </c>
      <c r="F632" t="s">
        <v>327</v>
      </c>
      <c r="G632" t="s">
        <v>1775</v>
      </c>
      <c r="H632" t="s">
        <v>1776</v>
      </c>
      <c r="I632">
        <v>773</v>
      </c>
      <c r="J632">
        <v>20</v>
      </c>
      <c r="K632">
        <v>335</v>
      </c>
      <c r="L632">
        <v>6498.8652574799999</v>
      </c>
    </row>
    <row r="633" spans="1:12" x14ac:dyDescent="0.25">
      <c r="A633" t="s">
        <v>12</v>
      </c>
      <c r="B633" t="s">
        <v>23</v>
      </c>
      <c r="C633" t="s">
        <v>1655</v>
      </c>
      <c r="D633" t="s">
        <v>14</v>
      </c>
      <c r="E633" t="s">
        <v>25</v>
      </c>
      <c r="F633" t="s">
        <v>1656</v>
      </c>
      <c r="G633" t="s">
        <v>1777</v>
      </c>
      <c r="H633" t="s">
        <v>1778</v>
      </c>
      <c r="I633">
        <v>1473</v>
      </c>
      <c r="J633">
        <v>20</v>
      </c>
      <c r="K633">
        <v>343</v>
      </c>
      <c r="L633">
        <v>6497.74940634</v>
      </c>
    </row>
    <row r="634" spans="1:12" x14ac:dyDescent="0.25">
      <c r="A634" t="s">
        <v>12</v>
      </c>
      <c r="B634" t="s">
        <v>85</v>
      </c>
      <c r="C634" t="s">
        <v>1787</v>
      </c>
      <c r="D634" t="s">
        <v>14</v>
      </c>
      <c r="E634" t="s">
        <v>87</v>
      </c>
      <c r="F634" t="s">
        <v>1788</v>
      </c>
      <c r="G634" t="s">
        <v>1789</v>
      </c>
      <c r="H634" t="s">
        <v>1790</v>
      </c>
      <c r="I634">
        <v>819</v>
      </c>
      <c r="J634">
        <v>20</v>
      </c>
      <c r="K634">
        <v>338</v>
      </c>
      <c r="L634">
        <v>6487.3792305799998</v>
      </c>
    </row>
    <row r="635" spans="1:12" x14ac:dyDescent="0.25">
      <c r="A635" t="s">
        <v>12</v>
      </c>
      <c r="B635" t="s">
        <v>255</v>
      </c>
      <c r="C635" t="s">
        <v>255</v>
      </c>
      <c r="D635" t="s">
        <v>14</v>
      </c>
      <c r="E635" t="s">
        <v>257</v>
      </c>
      <c r="F635" t="s">
        <v>1791</v>
      </c>
      <c r="G635" t="s">
        <v>1792</v>
      </c>
      <c r="H635" t="s">
        <v>1793</v>
      </c>
      <c r="I635">
        <v>197</v>
      </c>
      <c r="J635">
        <v>20</v>
      </c>
      <c r="K635">
        <v>331</v>
      </c>
      <c r="L635">
        <v>6481.7855767900001</v>
      </c>
    </row>
    <row r="636" spans="1:12" x14ac:dyDescent="0.25">
      <c r="A636" t="s">
        <v>12</v>
      </c>
      <c r="B636" t="s">
        <v>23</v>
      </c>
      <c r="C636" t="s">
        <v>53</v>
      </c>
      <c r="D636" t="s">
        <v>14</v>
      </c>
      <c r="E636" t="s">
        <v>25</v>
      </c>
      <c r="F636" t="s">
        <v>54</v>
      </c>
      <c r="G636" t="s">
        <v>1796</v>
      </c>
      <c r="H636" t="s">
        <v>1797</v>
      </c>
      <c r="I636">
        <v>658</v>
      </c>
      <c r="J636">
        <v>20</v>
      </c>
      <c r="K636">
        <v>343</v>
      </c>
      <c r="L636">
        <v>6480.2650978600004</v>
      </c>
    </row>
    <row r="637" spans="1:12" x14ac:dyDescent="0.25">
      <c r="A637" t="s">
        <v>12</v>
      </c>
      <c r="B637" t="s">
        <v>13</v>
      </c>
      <c r="C637" t="s">
        <v>680</v>
      </c>
      <c r="D637" t="s">
        <v>14</v>
      </c>
      <c r="E637" t="s">
        <v>15</v>
      </c>
      <c r="F637" t="s">
        <v>681</v>
      </c>
      <c r="G637" t="s">
        <v>1798</v>
      </c>
      <c r="H637" t="s">
        <v>1799</v>
      </c>
      <c r="I637">
        <v>742</v>
      </c>
      <c r="J637">
        <v>20</v>
      </c>
      <c r="K637">
        <v>606</v>
      </c>
      <c r="L637">
        <v>6479.1390517600003</v>
      </c>
    </row>
    <row r="638" spans="1:12" x14ac:dyDescent="0.25">
      <c r="A638" t="s">
        <v>12</v>
      </c>
      <c r="B638" t="s">
        <v>45</v>
      </c>
      <c r="C638" t="s">
        <v>46</v>
      </c>
      <c r="D638" t="s">
        <v>14</v>
      </c>
      <c r="E638" t="s">
        <v>47</v>
      </c>
      <c r="F638" t="s">
        <v>48</v>
      </c>
      <c r="G638" t="s">
        <v>1800</v>
      </c>
      <c r="H638" t="s">
        <v>1801</v>
      </c>
      <c r="I638">
        <v>693</v>
      </c>
      <c r="J638">
        <v>20</v>
      </c>
      <c r="K638">
        <v>328</v>
      </c>
      <c r="L638">
        <v>6478.1115493200004</v>
      </c>
    </row>
    <row r="639" spans="1:12" x14ac:dyDescent="0.25">
      <c r="A639" t="s">
        <v>12</v>
      </c>
      <c r="B639" t="s">
        <v>45</v>
      </c>
      <c r="C639" t="s">
        <v>640</v>
      </c>
      <c r="D639" t="s">
        <v>14</v>
      </c>
      <c r="E639" t="s">
        <v>47</v>
      </c>
      <c r="F639" t="s">
        <v>641</v>
      </c>
      <c r="G639" t="s">
        <v>1804</v>
      </c>
      <c r="H639" t="s">
        <v>1805</v>
      </c>
      <c r="I639">
        <v>454</v>
      </c>
      <c r="J639">
        <v>20</v>
      </c>
      <c r="K639">
        <v>328</v>
      </c>
      <c r="L639">
        <v>6474.2983783500003</v>
      </c>
    </row>
    <row r="640" spans="1:12" x14ac:dyDescent="0.25">
      <c r="A640" t="s">
        <v>12</v>
      </c>
      <c r="B640" t="s">
        <v>67</v>
      </c>
      <c r="C640" t="s">
        <v>423</v>
      </c>
      <c r="D640" t="s">
        <v>14</v>
      </c>
      <c r="E640" t="s">
        <v>69</v>
      </c>
      <c r="F640" t="s">
        <v>424</v>
      </c>
      <c r="G640" t="s">
        <v>1806</v>
      </c>
      <c r="H640" t="s">
        <v>1807</v>
      </c>
      <c r="I640">
        <v>895</v>
      </c>
      <c r="J640">
        <v>20</v>
      </c>
      <c r="K640">
        <v>323</v>
      </c>
      <c r="L640">
        <v>6474.2342566500001</v>
      </c>
    </row>
    <row r="641" spans="1:12" x14ac:dyDescent="0.25">
      <c r="A641" t="s">
        <v>12</v>
      </c>
      <c r="B641" t="s">
        <v>165</v>
      </c>
      <c r="C641" t="s">
        <v>575</v>
      </c>
      <c r="D641" t="s">
        <v>14</v>
      </c>
      <c r="E641" t="s">
        <v>167</v>
      </c>
      <c r="F641" t="s">
        <v>576</v>
      </c>
      <c r="G641" t="s">
        <v>1808</v>
      </c>
      <c r="H641" t="s">
        <v>1708</v>
      </c>
      <c r="I641">
        <v>160</v>
      </c>
      <c r="J641">
        <v>20</v>
      </c>
      <c r="K641">
        <v>329</v>
      </c>
      <c r="L641">
        <v>6471.4485034999998</v>
      </c>
    </row>
    <row r="642" spans="1:12" x14ac:dyDescent="0.25">
      <c r="A642" t="s">
        <v>12</v>
      </c>
      <c r="B642" t="s">
        <v>23</v>
      </c>
      <c r="C642" t="s">
        <v>171</v>
      </c>
      <c r="D642" t="s">
        <v>14</v>
      </c>
      <c r="E642" t="s">
        <v>25</v>
      </c>
      <c r="F642" t="s">
        <v>172</v>
      </c>
      <c r="G642" t="s">
        <v>1809</v>
      </c>
      <c r="H642" t="s">
        <v>1810</v>
      </c>
      <c r="I642">
        <v>252</v>
      </c>
      <c r="J642">
        <v>20</v>
      </c>
      <c r="K642">
        <v>343</v>
      </c>
      <c r="L642">
        <v>6468.4741893800001</v>
      </c>
    </row>
    <row r="643" spans="1:12" x14ac:dyDescent="0.25">
      <c r="A643" t="s">
        <v>12</v>
      </c>
      <c r="B643" t="s">
        <v>85</v>
      </c>
      <c r="C643" t="s">
        <v>450</v>
      </c>
      <c r="D643" t="s">
        <v>14</v>
      </c>
      <c r="E643" t="s">
        <v>87</v>
      </c>
      <c r="F643" t="s">
        <v>906</v>
      </c>
      <c r="G643" t="s">
        <v>1813</v>
      </c>
      <c r="H643" t="s">
        <v>1814</v>
      </c>
      <c r="I643">
        <v>284</v>
      </c>
      <c r="J643">
        <v>20</v>
      </c>
      <c r="K643">
        <v>338</v>
      </c>
      <c r="L643">
        <v>6464.9873468899996</v>
      </c>
    </row>
    <row r="644" spans="1:12" x14ac:dyDescent="0.25">
      <c r="A644" t="s">
        <v>12</v>
      </c>
      <c r="B644" t="s">
        <v>23</v>
      </c>
      <c r="C644" t="s">
        <v>53</v>
      </c>
      <c r="D644" t="s">
        <v>14</v>
      </c>
      <c r="E644" t="s">
        <v>25</v>
      </c>
      <c r="F644" t="s">
        <v>54</v>
      </c>
      <c r="G644" t="s">
        <v>1815</v>
      </c>
      <c r="H644" t="s">
        <v>1816</v>
      </c>
      <c r="I644">
        <v>814</v>
      </c>
      <c r="J644">
        <v>20</v>
      </c>
      <c r="K644">
        <v>343</v>
      </c>
      <c r="L644">
        <v>6464.0483407399997</v>
      </c>
    </row>
    <row r="645" spans="1:12" x14ac:dyDescent="0.25">
      <c r="A645" t="s">
        <v>12</v>
      </c>
      <c r="B645" t="s">
        <v>67</v>
      </c>
      <c r="C645" t="s">
        <v>68</v>
      </c>
      <c r="D645" t="s">
        <v>14</v>
      </c>
      <c r="E645" t="s">
        <v>69</v>
      </c>
      <c r="F645" t="s">
        <v>70</v>
      </c>
      <c r="G645" t="s">
        <v>1817</v>
      </c>
      <c r="H645" t="s">
        <v>708</v>
      </c>
      <c r="I645">
        <v>120</v>
      </c>
      <c r="J645">
        <v>20</v>
      </c>
      <c r="K645">
        <v>323</v>
      </c>
      <c r="L645">
        <v>6462.7339540399998</v>
      </c>
    </row>
    <row r="646" spans="1:12" x14ac:dyDescent="0.25">
      <c r="A646" t="s">
        <v>12</v>
      </c>
      <c r="B646" t="s">
        <v>61</v>
      </c>
      <c r="C646" t="s">
        <v>147</v>
      </c>
      <c r="D646" t="s">
        <v>14</v>
      </c>
      <c r="E646" t="s">
        <v>63</v>
      </c>
      <c r="F646" t="s">
        <v>148</v>
      </c>
      <c r="G646" t="s">
        <v>1818</v>
      </c>
      <c r="H646" t="s">
        <v>1819</v>
      </c>
      <c r="I646">
        <v>1287</v>
      </c>
      <c r="J646">
        <v>20</v>
      </c>
      <c r="K646">
        <v>335</v>
      </c>
      <c r="L646">
        <v>6461.8110109899999</v>
      </c>
    </row>
    <row r="647" spans="1:12" x14ac:dyDescent="0.25">
      <c r="A647" t="s">
        <v>12</v>
      </c>
      <c r="B647" t="s">
        <v>23</v>
      </c>
      <c r="C647" t="s">
        <v>33</v>
      </c>
      <c r="D647" t="s">
        <v>14</v>
      </c>
      <c r="E647" t="s">
        <v>25</v>
      </c>
      <c r="F647" t="s">
        <v>34</v>
      </c>
      <c r="G647" t="s">
        <v>1820</v>
      </c>
      <c r="H647" t="s">
        <v>1821</v>
      </c>
      <c r="I647">
        <v>234</v>
      </c>
      <c r="J647">
        <v>20</v>
      </c>
      <c r="K647">
        <v>343</v>
      </c>
      <c r="L647">
        <v>6461.6739258699999</v>
      </c>
    </row>
    <row r="648" spans="1:12" x14ac:dyDescent="0.25">
      <c r="A648" t="s">
        <v>12</v>
      </c>
      <c r="B648" t="s">
        <v>23</v>
      </c>
      <c r="C648" t="s">
        <v>33</v>
      </c>
      <c r="D648" t="s">
        <v>14</v>
      </c>
      <c r="E648" t="s">
        <v>25</v>
      </c>
      <c r="F648" t="s">
        <v>34</v>
      </c>
      <c r="G648" t="s">
        <v>1822</v>
      </c>
      <c r="H648" t="s">
        <v>1823</v>
      </c>
      <c r="I648">
        <v>749</v>
      </c>
      <c r="J648">
        <v>20</v>
      </c>
      <c r="K648">
        <v>343</v>
      </c>
      <c r="L648">
        <v>6460.3890209199999</v>
      </c>
    </row>
    <row r="649" spans="1:12" x14ac:dyDescent="0.25">
      <c r="A649" t="s">
        <v>12</v>
      </c>
      <c r="B649" t="s">
        <v>255</v>
      </c>
      <c r="C649" t="s">
        <v>256</v>
      </c>
      <c r="D649" t="s">
        <v>14</v>
      </c>
      <c r="E649" t="s">
        <v>257</v>
      </c>
      <c r="F649" t="s">
        <v>258</v>
      </c>
      <c r="G649" t="s">
        <v>1824</v>
      </c>
      <c r="H649" t="s">
        <v>1825</v>
      </c>
      <c r="I649">
        <v>1258</v>
      </c>
      <c r="J649">
        <v>20</v>
      </c>
      <c r="K649">
        <v>331</v>
      </c>
      <c r="L649">
        <v>6457.7092244400001</v>
      </c>
    </row>
    <row r="650" spans="1:12" x14ac:dyDescent="0.25">
      <c r="A650" t="s">
        <v>12</v>
      </c>
      <c r="B650" t="s">
        <v>61</v>
      </c>
      <c r="C650" t="s">
        <v>147</v>
      </c>
      <c r="D650" t="s">
        <v>14</v>
      </c>
      <c r="E650" t="s">
        <v>63</v>
      </c>
      <c r="F650" t="s">
        <v>148</v>
      </c>
      <c r="G650" t="s">
        <v>1828</v>
      </c>
      <c r="H650" t="s">
        <v>700</v>
      </c>
      <c r="I650">
        <v>93</v>
      </c>
      <c r="J650">
        <v>20</v>
      </c>
      <c r="K650">
        <v>335</v>
      </c>
      <c r="L650">
        <v>6438.6774214099996</v>
      </c>
    </row>
    <row r="651" spans="1:12" x14ac:dyDescent="0.25">
      <c r="A651" t="s">
        <v>12</v>
      </c>
      <c r="B651" t="s">
        <v>23</v>
      </c>
      <c r="C651" t="s">
        <v>33</v>
      </c>
      <c r="D651" t="s">
        <v>14</v>
      </c>
      <c r="E651" t="s">
        <v>25</v>
      </c>
      <c r="F651" t="s">
        <v>34</v>
      </c>
      <c r="G651" t="s">
        <v>1829</v>
      </c>
      <c r="H651" t="s">
        <v>1830</v>
      </c>
      <c r="I651">
        <v>357</v>
      </c>
      <c r="J651">
        <v>20</v>
      </c>
      <c r="K651">
        <v>343</v>
      </c>
      <c r="L651">
        <v>6437.6615540499997</v>
      </c>
    </row>
    <row r="652" spans="1:12" x14ac:dyDescent="0.25">
      <c r="A652" t="s">
        <v>12</v>
      </c>
      <c r="B652" t="s">
        <v>721</v>
      </c>
      <c r="C652" t="s">
        <v>722</v>
      </c>
      <c r="D652" t="s">
        <v>14</v>
      </c>
      <c r="E652" t="s">
        <v>723</v>
      </c>
      <c r="F652" t="s">
        <v>724</v>
      </c>
      <c r="G652" t="s">
        <v>1831</v>
      </c>
      <c r="H652" t="s">
        <v>1832</v>
      </c>
      <c r="I652">
        <v>1130</v>
      </c>
      <c r="J652">
        <v>20</v>
      </c>
      <c r="K652">
        <v>341</v>
      </c>
      <c r="L652">
        <v>6436.2705781499999</v>
      </c>
    </row>
    <row r="653" spans="1:12" x14ac:dyDescent="0.25">
      <c r="A653" t="s">
        <v>12</v>
      </c>
      <c r="B653" t="s">
        <v>61</v>
      </c>
      <c r="C653" t="s">
        <v>61</v>
      </c>
      <c r="D653" t="s">
        <v>14</v>
      </c>
      <c r="E653" t="s">
        <v>63</v>
      </c>
      <c r="F653" t="s">
        <v>201</v>
      </c>
      <c r="G653" t="s">
        <v>1833</v>
      </c>
      <c r="H653" t="s">
        <v>1834</v>
      </c>
      <c r="I653">
        <v>446</v>
      </c>
      <c r="J653">
        <v>20</v>
      </c>
      <c r="K653">
        <v>335</v>
      </c>
      <c r="L653">
        <v>6436.2369564800001</v>
      </c>
    </row>
    <row r="654" spans="1:12" x14ac:dyDescent="0.25">
      <c r="A654" t="s">
        <v>12</v>
      </c>
      <c r="B654" t="s">
        <v>45</v>
      </c>
      <c r="C654" t="s">
        <v>963</v>
      </c>
      <c r="D654" t="s">
        <v>14</v>
      </c>
      <c r="E654" t="s">
        <v>47</v>
      </c>
      <c r="F654" t="s">
        <v>964</v>
      </c>
      <c r="G654" t="s">
        <v>1835</v>
      </c>
      <c r="H654" t="s">
        <v>1836</v>
      </c>
      <c r="I654">
        <v>917</v>
      </c>
      <c r="J654">
        <v>20</v>
      </c>
      <c r="K654">
        <v>328</v>
      </c>
      <c r="L654">
        <v>6434.6202921100003</v>
      </c>
    </row>
    <row r="655" spans="1:12" x14ac:dyDescent="0.25">
      <c r="A655" t="s">
        <v>12</v>
      </c>
      <c r="B655" t="s">
        <v>285</v>
      </c>
      <c r="C655" t="s">
        <v>565</v>
      </c>
      <c r="D655" t="s">
        <v>14</v>
      </c>
      <c r="E655" t="s">
        <v>286</v>
      </c>
      <c r="F655" t="s">
        <v>566</v>
      </c>
      <c r="G655" t="s">
        <v>1837</v>
      </c>
      <c r="H655" t="s">
        <v>1838</v>
      </c>
      <c r="I655">
        <v>742</v>
      </c>
      <c r="J655">
        <v>20</v>
      </c>
      <c r="K655">
        <v>336</v>
      </c>
      <c r="L655">
        <v>6433.5423282600004</v>
      </c>
    </row>
    <row r="656" spans="1:12" x14ac:dyDescent="0.25">
      <c r="A656" t="s">
        <v>12</v>
      </c>
      <c r="B656" t="s">
        <v>23</v>
      </c>
      <c r="C656" t="s">
        <v>29</v>
      </c>
      <c r="D656" t="s">
        <v>14</v>
      </c>
      <c r="E656" t="s">
        <v>25</v>
      </c>
      <c r="F656" t="s">
        <v>30</v>
      </c>
      <c r="G656" t="s">
        <v>1839</v>
      </c>
      <c r="H656" t="s">
        <v>1840</v>
      </c>
      <c r="I656">
        <v>637</v>
      </c>
      <c r="J656">
        <v>20</v>
      </c>
      <c r="K656">
        <v>343</v>
      </c>
      <c r="L656">
        <v>6428.3560300099998</v>
      </c>
    </row>
    <row r="657" spans="1:12" x14ac:dyDescent="0.25">
      <c r="A657" t="s">
        <v>12</v>
      </c>
      <c r="B657" t="s">
        <v>1843</v>
      </c>
      <c r="C657" t="s">
        <v>1844</v>
      </c>
      <c r="D657" t="s">
        <v>14</v>
      </c>
      <c r="E657" t="s">
        <v>1845</v>
      </c>
      <c r="F657" t="s">
        <v>1846</v>
      </c>
      <c r="G657" t="s">
        <v>1847</v>
      </c>
      <c r="H657" t="s">
        <v>1848</v>
      </c>
      <c r="I657">
        <v>12</v>
      </c>
      <c r="J657">
        <v>20</v>
      </c>
      <c r="K657">
        <v>325</v>
      </c>
      <c r="L657">
        <v>6425.8374482500003</v>
      </c>
    </row>
    <row r="658" spans="1:12" x14ac:dyDescent="0.25">
      <c r="A658" t="s">
        <v>12</v>
      </c>
      <c r="B658" t="s">
        <v>67</v>
      </c>
      <c r="C658" t="s">
        <v>68</v>
      </c>
      <c r="D658" t="s">
        <v>14</v>
      </c>
      <c r="E658" t="s">
        <v>69</v>
      </c>
      <c r="F658" t="s">
        <v>70</v>
      </c>
      <c r="G658" t="s">
        <v>1851</v>
      </c>
      <c r="H658" t="s">
        <v>1852</v>
      </c>
      <c r="I658">
        <v>283</v>
      </c>
      <c r="J658">
        <v>20</v>
      </c>
      <c r="K658">
        <v>323</v>
      </c>
      <c r="L658">
        <v>6420.7225604300002</v>
      </c>
    </row>
    <row r="659" spans="1:12" x14ac:dyDescent="0.25">
      <c r="A659" t="s">
        <v>12</v>
      </c>
      <c r="B659" t="s">
        <v>525</v>
      </c>
      <c r="C659" t="s">
        <v>526</v>
      </c>
      <c r="D659" t="s">
        <v>14</v>
      </c>
      <c r="E659" t="s">
        <v>527</v>
      </c>
      <c r="F659" t="s">
        <v>528</v>
      </c>
      <c r="G659" t="s">
        <v>1853</v>
      </c>
      <c r="H659" t="s">
        <v>1854</v>
      </c>
      <c r="I659">
        <v>622</v>
      </c>
      <c r="J659">
        <v>20</v>
      </c>
      <c r="K659">
        <v>327</v>
      </c>
      <c r="L659">
        <v>6417.8980820799998</v>
      </c>
    </row>
    <row r="660" spans="1:12" x14ac:dyDescent="0.25">
      <c r="A660" t="s">
        <v>12</v>
      </c>
      <c r="B660" t="s">
        <v>85</v>
      </c>
      <c r="C660" t="s">
        <v>1414</v>
      </c>
      <c r="D660" t="s">
        <v>14</v>
      </c>
      <c r="E660" t="s">
        <v>87</v>
      </c>
      <c r="F660" t="s">
        <v>1415</v>
      </c>
      <c r="G660" t="s">
        <v>1855</v>
      </c>
      <c r="H660" t="s">
        <v>1856</v>
      </c>
      <c r="I660">
        <v>1044</v>
      </c>
      <c r="J660">
        <v>20</v>
      </c>
      <c r="K660">
        <v>338</v>
      </c>
      <c r="L660">
        <v>6416.3709530400001</v>
      </c>
    </row>
    <row r="661" spans="1:12" x14ac:dyDescent="0.25">
      <c r="A661" t="s">
        <v>12</v>
      </c>
      <c r="B661" t="s">
        <v>165</v>
      </c>
      <c r="C661" t="s">
        <v>575</v>
      </c>
      <c r="D661" t="s">
        <v>14</v>
      </c>
      <c r="E661" t="s">
        <v>167</v>
      </c>
      <c r="F661" t="s">
        <v>576</v>
      </c>
      <c r="G661" t="s">
        <v>1857</v>
      </c>
      <c r="H661" t="s">
        <v>1858</v>
      </c>
      <c r="I661">
        <v>196</v>
      </c>
      <c r="J661">
        <v>20</v>
      </c>
      <c r="K661">
        <v>329</v>
      </c>
      <c r="L661">
        <v>6416.1236361600004</v>
      </c>
    </row>
    <row r="662" spans="1:12" x14ac:dyDescent="0.25">
      <c r="A662" t="s">
        <v>12</v>
      </c>
      <c r="B662" t="s">
        <v>801</v>
      </c>
      <c r="C662" t="s">
        <v>871</v>
      </c>
      <c r="D662" t="s">
        <v>14</v>
      </c>
      <c r="E662" t="s">
        <v>803</v>
      </c>
      <c r="F662" t="s">
        <v>872</v>
      </c>
      <c r="G662" t="s">
        <v>1859</v>
      </c>
      <c r="H662" t="s">
        <v>1860</v>
      </c>
      <c r="I662">
        <v>262</v>
      </c>
      <c r="J662">
        <v>20</v>
      </c>
      <c r="K662">
        <v>332</v>
      </c>
      <c r="L662">
        <v>6415.1276842500001</v>
      </c>
    </row>
    <row r="663" spans="1:12" x14ac:dyDescent="0.25">
      <c r="A663" t="s">
        <v>12</v>
      </c>
      <c r="B663" t="s">
        <v>61</v>
      </c>
      <c r="C663" t="s">
        <v>105</v>
      </c>
      <c r="D663" t="s">
        <v>14</v>
      </c>
      <c r="E663" t="s">
        <v>63</v>
      </c>
      <c r="F663" t="s">
        <v>106</v>
      </c>
      <c r="G663" t="s">
        <v>1861</v>
      </c>
      <c r="H663" t="s">
        <v>1862</v>
      </c>
      <c r="I663">
        <v>592</v>
      </c>
      <c r="J663">
        <v>20</v>
      </c>
      <c r="K663">
        <v>335</v>
      </c>
      <c r="L663">
        <v>6412.5541431399997</v>
      </c>
    </row>
    <row r="664" spans="1:12" x14ac:dyDescent="0.25">
      <c r="A664" t="s">
        <v>12</v>
      </c>
      <c r="B664" t="s">
        <v>23</v>
      </c>
      <c r="C664" t="s">
        <v>171</v>
      </c>
      <c r="D664" t="s">
        <v>14</v>
      </c>
      <c r="E664" t="s">
        <v>25</v>
      </c>
      <c r="F664" t="s">
        <v>172</v>
      </c>
      <c r="G664" t="s">
        <v>1869</v>
      </c>
      <c r="H664" t="s">
        <v>1870</v>
      </c>
      <c r="I664">
        <v>536</v>
      </c>
      <c r="J664">
        <v>20</v>
      </c>
      <c r="K664">
        <v>343</v>
      </c>
      <c r="L664">
        <v>6399.9908236199999</v>
      </c>
    </row>
    <row r="665" spans="1:12" x14ac:dyDescent="0.25">
      <c r="A665" t="s">
        <v>12</v>
      </c>
      <c r="B665" t="s">
        <v>23</v>
      </c>
      <c r="C665" t="s">
        <v>24</v>
      </c>
      <c r="D665" t="s">
        <v>14</v>
      </c>
      <c r="E665" t="s">
        <v>25</v>
      </c>
      <c r="F665" t="s">
        <v>26</v>
      </c>
      <c r="G665" t="s">
        <v>1873</v>
      </c>
      <c r="H665" t="s">
        <v>1874</v>
      </c>
      <c r="I665">
        <v>108</v>
      </c>
      <c r="J665">
        <v>20</v>
      </c>
      <c r="K665">
        <v>343</v>
      </c>
      <c r="L665">
        <v>6399.3574103199999</v>
      </c>
    </row>
    <row r="666" spans="1:12" x14ac:dyDescent="0.25">
      <c r="A666" t="s">
        <v>12</v>
      </c>
      <c r="B666" t="s">
        <v>67</v>
      </c>
      <c r="C666" t="s">
        <v>68</v>
      </c>
      <c r="D666" t="s">
        <v>14</v>
      </c>
      <c r="E666" t="s">
        <v>69</v>
      </c>
      <c r="F666" t="s">
        <v>70</v>
      </c>
      <c r="G666" t="s">
        <v>1877</v>
      </c>
      <c r="H666" t="s">
        <v>1878</v>
      </c>
      <c r="I666">
        <v>795</v>
      </c>
      <c r="J666">
        <v>20</v>
      </c>
      <c r="K666">
        <v>323</v>
      </c>
      <c r="L666">
        <v>6396.0894382799997</v>
      </c>
    </row>
    <row r="667" spans="1:12" x14ac:dyDescent="0.25">
      <c r="A667" t="s">
        <v>12</v>
      </c>
      <c r="B667" t="s">
        <v>85</v>
      </c>
      <c r="C667" t="s">
        <v>1879</v>
      </c>
      <c r="D667" t="s">
        <v>14</v>
      </c>
      <c r="E667" t="s">
        <v>87</v>
      </c>
      <c r="F667" t="s">
        <v>1880</v>
      </c>
      <c r="G667" t="s">
        <v>1881</v>
      </c>
      <c r="H667" t="s">
        <v>1882</v>
      </c>
      <c r="I667">
        <v>697</v>
      </c>
      <c r="J667">
        <v>20</v>
      </c>
      <c r="K667">
        <v>338</v>
      </c>
      <c r="L667">
        <v>6395.85230804</v>
      </c>
    </row>
    <row r="668" spans="1:12" x14ac:dyDescent="0.25">
      <c r="A668" t="s">
        <v>12</v>
      </c>
      <c r="B668" t="s">
        <v>23</v>
      </c>
      <c r="C668" t="s">
        <v>29</v>
      </c>
      <c r="D668" t="s">
        <v>14</v>
      </c>
      <c r="E668" t="s">
        <v>25</v>
      </c>
      <c r="F668" t="s">
        <v>30</v>
      </c>
      <c r="G668" t="s">
        <v>1883</v>
      </c>
      <c r="H668" t="s">
        <v>1884</v>
      </c>
      <c r="I668">
        <v>841</v>
      </c>
      <c r="J668">
        <v>20</v>
      </c>
      <c r="K668">
        <v>343</v>
      </c>
      <c r="L668">
        <v>6395.10031901</v>
      </c>
    </row>
    <row r="669" spans="1:12" x14ac:dyDescent="0.25">
      <c r="A669" t="s">
        <v>12</v>
      </c>
      <c r="B669" t="s">
        <v>23</v>
      </c>
      <c r="C669" t="s">
        <v>171</v>
      </c>
      <c r="D669" t="s">
        <v>14</v>
      </c>
      <c r="E669" t="s">
        <v>25</v>
      </c>
      <c r="F669" t="s">
        <v>172</v>
      </c>
      <c r="G669" t="s">
        <v>1885</v>
      </c>
      <c r="H669" t="s">
        <v>1886</v>
      </c>
      <c r="I669">
        <v>681</v>
      </c>
      <c r="J669">
        <v>20</v>
      </c>
      <c r="K669">
        <v>343</v>
      </c>
      <c r="L669">
        <v>6394.7848042100004</v>
      </c>
    </row>
    <row r="670" spans="1:12" x14ac:dyDescent="0.25">
      <c r="A670" t="s">
        <v>12</v>
      </c>
      <c r="B670" t="s">
        <v>801</v>
      </c>
      <c r="C670" t="s">
        <v>802</v>
      </c>
      <c r="D670" t="s">
        <v>14</v>
      </c>
      <c r="E670" t="s">
        <v>803</v>
      </c>
      <c r="F670" t="s">
        <v>804</v>
      </c>
      <c r="G670" t="s">
        <v>1889</v>
      </c>
      <c r="H670" t="s">
        <v>1890</v>
      </c>
      <c r="I670">
        <v>205</v>
      </c>
      <c r="J670">
        <v>20</v>
      </c>
      <c r="K670">
        <v>332</v>
      </c>
      <c r="L670">
        <v>6393.0859556200003</v>
      </c>
    </row>
    <row r="671" spans="1:12" x14ac:dyDescent="0.25">
      <c r="A671" t="s">
        <v>12</v>
      </c>
      <c r="B671" t="s">
        <v>85</v>
      </c>
      <c r="C671" t="s">
        <v>1787</v>
      </c>
      <c r="D671" t="s">
        <v>14</v>
      </c>
      <c r="E671" t="s">
        <v>87</v>
      </c>
      <c r="F671" t="s">
        <v>1788</v>
      </c>
      <c r="G671" t="s">
        <v>1891</v>
      </c>
      <c r="H671" t="s">
        <v>1892</v>
      </c>
      <c r="I671">
        <v>1844</v>
      </c>
      <c r="J671">
        <v>20</v>
      </c>
      <c r="K671">
        <v>338</v>
      </c>
      <c r="L671">
        <v>6393.0073520699998</v>
      </c>
    </row>
    <row r="672" spans="1:12" x14ac:dyDescent="0.25">
      <c r="A672" t="s">
        <v>12</v>
      </c>
      <c r="B672" t="s">
        <v>285</v>
      </c>
      <c r="C672" t="s">
        <v>203</v>
      </c>
      <c r="D672" t="s">
        <v>14</v>
      </c>
      <c r="E672" t="s">
        <v>286</v>
      </c>
      <c r="F672" t="s">
        <v>287</v>
      </c>
      <c r="G672" t="s">
        <v>1893</v>
      </c>
      <c r="H672" t="s">
        <v>1894</v>
      </c>
      <c r="I672">
        <v>315</v>
      </c>
      <c r="J672">
        <v>20</v>
      </c>
      <c r="K672">
        <v>336</v>
      </c>
      <c r="L672">
        <v>6392.3493356099998</v>
      </c>
    </row>
    <row r="673" spans="1:12" x14ac:dyDescent="0.25">
      <c r="A673" t="s">
        <v>12</v>
      </c>
      <c r="B673" t="s">
        <v>721</v>
      </c>
      <c r="C673" t="s">
        <v>1895</v>
      </c>
      <c r="D673" t="s">
        <v>14</v>
      </c>
      <c r="E673" t="s">
        <v>723</v>
      </c>
      <c r="F673" t="s">
        <v>1896</v>
      </c>
      <c r="G673" t="s">
        <v>1897</v>
      </c>
      <c r="H673" t="s">
        <v>1898</v>
      </c>
      <c r="I673">
        <v>562</v>
      </c>
      <c r="J673">
        <v>20</v>
      </c>
      <c r="K673">
        <v>341</v>
      </c>
      <c r="L673">
        <v>6391.9241574600001</v>
      </c>
    </row>
    <row r="674" spans="1:12" x14ac:dyDescent="0.25">
      <c r="A674" t="s">
        <v>12</v>
      </c>
      <c r="B674" t="s">
        <v>255</v>
      </c>
      <c r="C674" t="s">
        <v>831</v>
      </c>
      <c r="D674" t="s">
        <v>14</v>
      </c>
      <c r="E674" t="s">
        <v>257</v>
      </c>
      <c r="F674" t="s">
        <v>832</v>
      </c>
      <c r="G674" t="s">
        <v>1899</v>
      </c>
      <c r="H674" t="s">
        <v>1900</v>
      </c>
      <c r="I674">
        <v>291</v>
      </c>
      <c r="J674">
        <v>20</v>
      </c>
      <c r="K674">
        <v>331</v>
      </c>
      <c r="L674">
        <v>6390.4539010899998</v>
      </c>
    </row>
    <row r="675" spans="1:12" x14ac:dyDescent="0.25">
      <c r="A675" t="s">
        <v>12</v>
      </c>
      <c r="B675" t="s">
        <v>61</v>
      </c>
      <c r="C675" t="s">
        <v>147</v>
      </c>
      <c r="D675" t="s">
        <v>14</v>
      </c>
      <c r="E675" t="s">
        <v>63</v>
      </c>
      <c r="F675" t="s">
        <v>148</v>
      </c>
      <c r="G675" t="s">
        <v>1903</v>
      </c>
      <c r="H675" t="s">
        <v>1904</v>
      </c>
      <c r="I675">
        <v>826</v>
      </c>
      <c r="J675">
        <v>20</v>
      </c>
      <c r="K675">
        <v>335</v>
      </c>
      <c r="L675">
        <v>6380.4030306000004</v>
      </c>
    </row>
    <row r="676" spans="1:12" x14ac:dyDescent="0.25">
      <c r="A676" t="s">
        <v>12</v>
      </c>
      <c r="B676" t="s">
        <v>721</v>
      </c>
      <c r="C676" t="s">
        <v>1895</v>
      </c>
      <c r="D676" t="s">
        <v>14</v>
      </c>
      <c r="E676" t="s">
        <v>723</v>
      </c>
      <c r="F676" t="s">
        <v>1896</v>
      </c>
      <c r="G676" t="s">
        <v>1905</v>
      </c>
      <c r="H676" t="s">
        <v>1906</v>
      </c>
      <c r="I676">
        <v>185</v>
      </c>
      <c r="J676">
        <v>20</v>
      </c>
      <c r="K676">
        <v>341</v>
      </c>
      <c r="L676">
        <v>6379.26277648</v>
      </c>
    </row>
    <row r="677" spans="1:12" x14ac:dyDescent="0.25">
      <c r="A677" t="s">
        <v>12</v>
      </c>
      <c r="B677" t="s">
        <v>45</v>
      </c>
      <c r="C677" t="s">
        <v>975</v>
      </c>
      <c r="D677" t="s">
        <v>14</v>
      </c>
      <c r="E677" t="s">
        <v>47</v>
      </c>
      <c r="F677" t="s">
        <v>976</v>
      </c>
      <c r="G677" t="s">
        <v>1907</v>
      </c>
      <c r="H677" t="s">
        <v>1908</v>
      </c>
      <c r="I677">
        <v>865</v>
      </c>
      <c r="J677">
        <v>20</v>
      </c>
      <c r="K677">
        <v>328</v>
      </c>
      <c r="L677">
        <v>6379.1778301499999</v>
      </c>
    </row>
    <row r="678" spans="1:12" x14ac:dyDescent="0.25">
      <c r="A678" t="s">
        <v>12</v>
      </c>
      <c r="B678" t="s">
        <v>45</v>
      </c>
      <c r="C678" t="s">
        <v>975</v>
      </c>
      <c r="D678" t="s">
        <v>14</v>
      </c>
      <c r="E678" t="s">
        <v>47</v>
      </c>
      <c r="F678" t="s">
        <v>976</v>
      </c>
      <c r="G678" t="s">
        <v>1909</v>
      </c>
      <c r="H678" t="s">
        <v>1910</v>
      </c>
      <c r="I678">
        <v>2622</v>
      </c>
      <c r="J678">
        <v>20</v>
      </c>
      <c r="K678">
        <v>328</v>
      </c>
      <c r="L678">
        <v>6376.4917834199996</v>
      </c>
    </row>
    <row r="679" spans="1:12" x14ac:dyDescent="0.25">
      <c r="A679" t="s">
        <v>12</v>
      </c>
      <c r="B679" t="s">
        <v>721</v>
      </c>
      <c r="C679" t="s">
        <v>1911</v>
      </c>
      <c r="D679" t="s">
        <v>14</v>
      </c>
      <c r="E679" t="s">
        <v>723</v>
      </c>
      <c r="F679" t="s">
        <v>1912</v>
      </c>
      <c r="G679" t="s">
        <v>1913</v>
      </c>
      <c r="H679" t="s">
        <v>1914</v>
      </c>
      <c r="I679">
        <v>912</v>
      </c>
      <c r="J679">
        <v>20</v>
      </c>
      <c r="K679">
        <v>341</v>
      </c>
      <c r="L679">
        <v>6373.0961398400004</v>
      </c>
    </row>
    <row r="680" spans="1:12" x14ac:dyDescent="0.25">
      <c r="A680" t="s">
        <v>12</v>
      </c>
      <c r="B680" t="s">
        <v>45</v>
      </c>
      <c r="C680" t="s">
        <v>640</v>
      </c>
      <c r="D680" t="s">
        <v>14</v>
      </c>
      <c r="E680" t="s">
        <v>47</v>
      </c>
      <c r="F680" t="s">
        <v>641</v>
      </c>
      <c r="G680" t="s">
        <v>1915</v>
      </c>
      <c r="H680" t="s">
        <v>1916</v>
      </c>
      <c r="I680">
        <v>1753</v>
      </c>
      <c r="J680">
        <v>20</v>
      </c>
      <c r="K680">
        <v>328</v>
      </c>
      <c r="L680">
        <v>6372.9820352099996</v>
      </c>
    </row>
    <row r="681" spans="1:12" x14ac:dyDescent="0.25">
      <c r="A681" t="s">
        <v>12</v>
      </c>
      <c r="B681" t="s">
        <v>23</v>
      </c>
      <c r="C681" t="s">
        <v>1917</v>
      </c>
      <c r="D681" t="s">
        <v>14</v>
      </c>
      <c r="E681" t="s">
        <v>25</v>
      </c>
      <c r="F681" t="s">
        <v>1918</v>
      </c>
      <c r="G681" t="s">
        <v>1919</v>
      </c>
      <c r="H681" t="s">
        <v>1920</v>
      </c>
      <c r="I681">
        <v>1100</v>
      </c>
      <c r="J681">
        <v>20</v>
      </c>
      <c r="K681">
        <v>343</v>
      </c>
      <c r="L681">
        <v>6366.5515572699996</v>
      </c>
    </row>
    <row r="682" spans="1:12" x14ac:dyDescent="0.25">
      <c r="A682" t="s">
        <v>12</v>
      </c>
      <c r="B682" t="s">
        <v>487</v>
      </c>
      <c r="C682" t="s">
        <v>488</v>
      </c>
      <c r="D682" t="s">
        <v>14</v>
      </c>
      <c r="E682" t="s">
        <v>489</v>
      </c>
      <c r="F682" t="s">
        <v>490</v>
      </c>
      <c r="G682" t="s">
        <v>1921</v>
      </c>
      <c r="H682" t="s">
        <v>1922</v>
      </c>
      <c r="I682">
        <v>241</v>
      </c>
      <c r="J682">
        <v>20</v>
      </c>
      <c r="K682">
        <v>326</v>
      </c>
      <c r="L682">
        <v>6366.39949686</v>
      </c>
    </row>
    <row r="683" spans="1:12" x14ac:dyDescent="0.25">
      <c r="A683" t="s">
        <v>12</v>
      </c>
      <c r="B683" t="s">
        <v>61</v>
      </c>
      <c r="C683" t="s">
        <v>326</v>
      </c>
      <c r="D683" t="s">
        <v>14</v>
      </c>
      <c r="E683" t="s">
        <v>63</v>
      </c>
      <c r="F683" t="s">
        <v>327</v>
      </c>
      <c r="G683" t="s">
        <v>1923</v>
      </c>
      <c r="H683" t="s">
        <v>1924</v>
      </c>
      <c r="I683">
        <v>100</v>
      </c>
      <c r="J683">
        <v>20</v>
      </c>
      <c r="K683">
        <v>335</v>
      </c>
      <c r="L683">
        <v>6363.8949294000004</v>
      </c>
    </row>
    <row r="684" spans="1:12" x14ac:dyDescent="0.25">
      <c r="A684" t="s">
        <v>12</v>
      </c>
      <c r="B684" t="s">
        <v>525</v>
      </c>
      <c r="C684" t="s">
        <v>526</v>
      </c>
      <c r="D684" t="s">
        <v>14</v>
      </c>
      <c r="E684" t="s">
        <v>527</v>
      </c>
      <c r="F684" t="s">
        <v>528</v>
      </c>
      <c r="G684" t="s">
        <v>1925</v>
      </c>
      <c r="H684" t="s">
        <v>1926</v>
      </c>
      <c r="I684">
        <v>732</v>
      </c>
      <c r="J684">
        <v>20</v>
      </c>
      <c r="K684">
        <v>327</v>
      </c>
      <c r="L684">
        <v>6361.0093319500002</v>
      </c>
    </row>
    <row r="685" spans="1:12" x14ac:dyDescent="0.25">
      <c r="A685" t="s">
        <v>12</v>
      </c>
      <c r="B685" t="s">
        <v>61</v>
      </c>
      <c r="C685" t="s">
        <v>314</v>
      </c>
      <c r="D685" t="s">
        <v>14</v>
      </c>
      <c r="E685" t="s">
        <v>63</v>
      </c>
      <c r="F685" t="s">
        <v>315</v>
      </c>
      <c r="G685" t="s">
        <v>1927</v>
      </c>
      <c r="H685" t="s">
        <v>1928</v>
      </c>
      <c r="I685">
        <v>781</v>
      </c>
      <c r="J685">
        <v>20</v>
      </c>
      <c r="K685">
        <v>335</v>
      </c>
      <c r="L685">
        <v>6359.2856134000003</v>
      </c>
    </row>
    <row r="686" spans="1:12" x14ac:dyDescent="0.25">
      <c r="A686" t="s">
        <v>12</v>
      </c>
      <c r="B686" t="s">
        <v>1195</v>
      </c>
      <c r="C686" t="s">
        <v>1196</v>
      </c>
      <c r="D686" t="s">
        <v>14</v>
      </c>
      <c r="E686" t="s">
        <v>1197</v>
      </c>
      <c r="F686" t="s">
        <v>1198</v>
      </c>
      <c r="G686" t="s">
        <v>1929</v>
      </c>
      <c r="H686" t="s">
        <v>1930</v>
      </c>
      <c r="I686">
        <v>532</v>
      </c>
      <c r="J686">
        <v>20</v>
      </c>
      <c r="K686">
        <v>322</v>
      </c>
      <c r="L686">
        <v>6359.0985491000001</v>
      </c>
    </row>
    <row r="687" spans="1:12" x14ac:dyDescent="0.25">
      <c r="A687" t="s">
        <v>12</v>
      </c>
      <c r="B687" t="s">
        <v>67</v>
      </c>
      <c r="C687" t="s">
        <v>267</v>
      </c>
      <c r="D687" t="s">
        <v>14</v>
      </c>
      <c r="E687" t="s">
        <v>69</v>
      </c>
      <c r="F687" t="s">
        <v>268</v>
      </c>
      <c r="G687" t="s">
        <v>1931</v>
      </c>
      <c r="H687" t="s">
        <v>1932</v>
      </c>
      <c r="I687">
        <v>175</v>
      </c>
      <c r="J687">
        <v>20</v>
      </c>
      <c r="K687">
        <v>323</v>
      </c>
      <c r="L687">
        <v>6356.58951566</v>
      </c>
    </row>
    <row r="688" spans="1:12" x14ac:dyDescent="0.25">
      <c r="A688" t="s">
        <v>12</v>
      </c>
      <c r="B688" t="s">
        <v>23</v>
      </c>
      <c r="C688" t="s">
        <v>115</v>
      </c>
      <c r="D688" t="s">
        <v>14</v>
      </c>
      <c r="E688" t="s">
        <v>25</v>
      </c>
      <c r="F688" t="s">
        <v>116</v>
      </c>
      <c r="G688" t="s">
        <v>1935</v>
      </c>
      <c r="H688" t="s">
        <v>1936</v>
      </c>
      <c r="I688">
        <v>437</v>
      </c>
      <c r="J688">
        <v>20</v>
      </c>
      <c r="K688">
        <v>343</v>
      </c>
      <c r="L688">
        <v>6351.3858601700003</v>
      </c>
    </row>
    <row r="689" spans="1:12" x14ac:dyDescent="0.25">
      <c r="A689" t="s">
        <v>12</v>
      </c>
      <c r="B689" t="s">
        <v>607</v>
      </c>
      <c r="C689" t="s">
        <v>608</v>
      </c>
      <c r="D689" t="s">
        <v>14</v>
      </c>
      <c r="E689" t="s">
        <v>609</v>
      </c>
      <c r="F689" t="s">
        <v>610</v>
      </c>
      <c r="G689" t="s">
        <v>1937</v>
      </c>
      <c r="H689" t="s">
        <v>1938</v>
      </c>
      <c r="I689">
        <v>520</v>
      </c>
      <c r="J689">
        <v>20</v>
      </c>
      <c r="K689">
        <v>339</v>
      </c>
      <c r="L689">
        <v>6351.3485811600003</v>
      </c>
    </row>
    <row r="690" spans="1:12" x14ac:dyDescent="0.25">
      <c r="A690" t="s">
        <v>12</v>
      </c>
      <c r="B690" t="s">
        <v>23</v>
      </c>
      <c r="C690" t="s">
        <v>33</v>
      </c>
      <c r="D690" t="s">
        <v>14</v>
      </c>
      <c r="E690" t="s">
        <v>25</v>
      </c>
      <c r="F690" t="s">
        <v>34</v>
      </c>
      <c r="G690" t="s">
        <v>1939</v>
      </c>
      <c r="H690" t="s">
        <v>1940</v>
      </c>
      <c r="I690">
        <v>156</v>
      </c>
      <c r="J690">
        <v>20</v>
      </c>
      <c r="K690">
        <v>343</v>
      </c>
      <c r="L690">
        <v>6350.46700745</v>
      </c>
    </row>
    <row r="691" spans="1:12" x14ac:dyDescent="0.25">
      <c r="A691" t="s">
        <v>12</v>
      </c>
      <c r="B691" t="s">
        <v>45</v>
      </c>
      <c r="C691" t="s">
        <v>975</v>
      </c>
      <c r="D691" t="s">
        <v>14</v>
      </c>
      <c r="E691" t="s">
        <v>47</v>
      </c>
      <c r="F691" t="s">
        <v>976</v>
      </c>
      <c r="G691" t="s">
        <v>1941</v>
      </c>
      <c r="H691" t="s">
        <v>1942</v>
      </c>
      <c r="I691">
        <v>1768</v>
      </c>
      <c r="J691">
        <v>20</v>
      </c>
      <c r="K691">
        <v>328</v>
      </c>
      <c r="L691">
        <v>6349.4565037499997</v>
      </c>
    </row>
    <row r="692" spans="1:12" x14ac:dyDescent="0.25">
      <c r="A692" t="s">
        <v>12</v>
      </c>
      <c r="B692" t="s">
        <v>165</v>
      </c>
      <c r="C692" t="s">
        <v>575</v>
      </c>
      <c r="D692" t="s">
        <v>14</v>
      </c>
      <c r="E692" t="s">
        <v>167</v>
      </c>
      <c r="F692" t="s">
        <v>576</v>
      </c>
      <c r="G692" t="s">
        <v>1943</v>
      </c>
      <c r="H692" t="s">
        <v>1944</v>
      </c>
      <c r="I692">
        <v>72</v>
      </c>
      <c r="J692">
        <v>20</v>
      </c>
      <c r="K692">
        <v>329</v>
      </c>
      <c r="L692">
        <v>6347.4946167999997</v>
      </c>
    </row>
    <row r="693" spans="1:12" x14ac:dyDescent="0.25">
      <c r="A693" t="s">
        <v>12</v>
      </c>
      <c r="B693" t="s">
        <v>607</v>
      </c>
      <c r="C693" t="s">
        <v>608</v>
      </c>
      <c r="D693" t="s">
        <v>14</v>
      </c>
      <c r="E693" t="s">
        <v>609</v>
      </c>
      <c r="F693" t="s">
        <v>610</v>
      </c>
      <c r="G693" t="s">
        <v>1945</v>
      </c>
      <c r="H693" t="s">
        <v>1946</v>
      </c>
      <c r="I693">
        <v>392</v>
      </c>
      <c r="J693">
        <v>20</v>
      </c>
      <c r="K693">
        <v>339</v>
      </c>
      <c r="L693">
        <v>6345.39362342</v>
      </c>
    </row>
    <row r="694" spans="1:12" x14ac:dyDescent="0.25">
      <c r="A694" t="s">
        <v>12</v>
      </c>
      <c r="B694" t="s">
        <v>45</v>
      </c>
      <c r="C694" t="s">
        <v>640</v>
      </c>
      <c r="D694" t="s">
        <v>14</v>
      </c>
      <c r="E694" t="s">
        <v>47</v>
      </c>
      <c r="F694" t="s">
        <v>641</v>
      </c>
      <c r="G694" t="s">
        <v>1947</v>
      </c>
      <c r="H694" t="s">
        <v>1801</v>
      </c>
      <c r="I694">
        <v>622</v>
      </c>
      <c r="J694">
        <v>20</v>
      </c>
      <c r="K694">
        <v>328</v>
      </c>
      <c r="L694">
        <v>6340.8323735399999</v>
      </c>
    </row>
    <row r="695" spans="1:12" x14ac:dyDescent="0.25">
      <c r="A695" t="s">
        <v>12</v>
      </c>
      <c r="B695" t="s">
        <v>255</v>
      </c>
      <c r="C695" t="s">
        <v>831</v>
      </c>
      <c r="D695" t="s">
        <v>14</v>
      </c>
      <c r="E695" t="s">
        <v>257</v>
      </c>
      <c r="F695" t="s">
        <v>832</v>
      </c>
      <c r="G695" t="s">
        <v>1954</v>
      </c>
      <c r="H695" t="s">
        <v>1955</v>
      </c>
      <c r="I695">
        <v>528</v>
      </c>
      <c r="J695">
        <v>20</v>
      </c>
      <c r="K695">
        <v>331</v>
      </c>
      <c r="L695">
        <v>6336.5827596700001</v>
      </c>
    </row>
    <row r="696" spans="1:12" x14ac:dyDescent="0.25">
      <c r="A696" t="s">
        <v>12</v>
      </c>
      <c r="B696" t="s">
        <v>45</v>
      </c>
      <c r="C696" t="s">
        <v>155</v>
      </c>
      <c r="D696" t="s">
        <v>14</v>
      </c>
      <c r="E696" t="s">
        <v>47</v>
      </c>
      <c r="F696" t="s">
        <v>156</v>
      </c>
      <c r="G696" t="s">
        <v>1960</v>
      </c>
      <c r="H696" t="s">
        <v>1961</v>
      </c>
      <c r="I696">
        <v>684</v>
      </c>
      <c r="J696">
        <v>20</v>
      </c>
      <c r="K696">
        <v>328</v>
      </c>
      <c r="L696">
        <v>6335.4146370999997</v>
      </c>
    </row>
    <row r="697" spans="1:12" x14ac:dyDescent="0.25">
      <c r="A697" t="s">
        <v>12</v>
      </c>
      <c r="B697" t="s">
        <v>23</v>
      </c>
      <c r="C697" t="s">
        <v>29</v>
      </c>
      <c r="D697" t="s">
        <v>14</v>
      </c>
      <c r="E697" t="s">
        <v>25</v>
      </c>
      <c r="F697" t="s">
        <v>30</v>
      </c>
      <c r="G697" t="s">
        <v>1962</v>
      </c>
      <c r="H697" t="s">
        <v>1963</v>
      </c>
      <c r="I697">
        <v>624</v>
      </c>
      <c r="J697">
        <v>20</v>
      </c>
      <c r="K697">
        <v>343</v>
      </c>
      <c r="L697">
        <v>6334.4947692699998</v>
      </c>
    </row>
    <row r="698" spans="1:12" x14ac:dyDescent="0.25">
      <c r="A698" t="s">
        <v>12</v>
      </c>
      <c r="B698" t="s">
        <v>23</v>
      </c>
      <c r="C698" t="s">
        <v>1655</v>
      </c>
      <c r="D698" t="s">
        <v>14</v>
      </c>
      <c r="E698" t="s">
        <v>25</v>
      </c>
      <c r="F698" t="s">
        <v>1656</v>
      </c>
      <c r="G698" t="s">
        <v>1964</v>
      </c>
      <c r="H698" t="s">
        <v>1965</v>
      </c>
      <c r="I698">
        <v>363</v>
      </c>
      <c r="J698">
        <v>20</v>
      </c>
      <c r="K698">
        <v>343</v>
      </c>
      <c r="L698">
        <v>6322.21088272</v>
      </c>
    </row>
    <row r="699" spans="1:12" x14ac:dyDescent="0.25">
      <c r="A699" t="s">
        <v>12</v>
      </c>
      <c r="B699" t="s">
        <v>801</v>
      </c>
      <c r="C699" t="s">
        <v>871</v>
      </c>
      <c r="D699" t="s">
        <v>14</v>
      </c>
      <c r="E699" t="s">
        <v>803</v>
      </c>
      <c r="F699" t="s">
        <v>872</v>
      </c>
      <c r="G699" t="s">
        <v>1966</v>
      </c>
      <c r="H699" t="s">
        <v>1967</v>
      </c>
      <c r="I699">
        <v>362</v>
      </c>
      <c r="J699">
        <v>20</v>
      </c>
      <c r="K699">
        <v>332</v>
      </c>
      <c r="L699">
        <v>6320.5419532100004</v>
      </c>
    </row>
    <row r="700" spans="1:12" x14ac:dyDescent="0.25">
      <c r="A700" t="s">
        <v>12</v>
      </c>
      <c r="B700" t="s">
        <v>165</v>
      </c>
      <c r="C700" t="s">
        <v>1968</v>
      </c>
      <c r="D700" t="s">
        <v>14</v>
      </c>
      <c r="E700" t="s">
        <v>167</v>
      </c>
      <c r="F700" t="s">
        <v>1969</v>
      </c>
      <c r="G700" t="s">
        <v>1970</v>
      </c>
      <c r="H700" t="s">
        <v>1971</v>
      </c>
      <c r="I700">
        <v>455</v>
      </c>
      <c r="J700">
        <v>20</v>
      </c>
      <c r="K700">
        <v>329</v>
      </c>
      <c r="L700">
        <v>6317.7595374800003</v>
      </c>
    </row>
    <row r="701" spans="1:12" x14ac:dyDescent="0.25">
      <c r="A701" t="s">
        <v>12</v>
      </c>
      <c r="B701" t="s">
        <v>255</v>
      </c>
      <c r="C701" t="s">
        <v>332</v>
      </c>
      <c r="D701" t="s">
        <v>14</v>
      </c>
      <c r="E701" t="s">
        <v>257</v>
      </c>
      <c r="F701" t="s">
        <v>333</v>
      </c>
      <c r="G701" t="s">
        <v>1972</v>
      </c>
      <c r="H701" t="s">
        <v>1973</v>
      </c>
      <c r="I701">
        <v>570</v>
      </c>
      <c r="J701">
        <v>20</v>
      </c>
      <c r="K701">
        <v>331</v>
      </c>
      <c r="L701">
        <v>6316.8380394100004</v>
      </c>
    </row>
    <row r="702" spans="1:12" x14ac:dyDescent="0.25">
      <c r="A702" t="s">
        <v>12</v>
      </c>
      <c r="B702" t="s">
        <v>255</v>
      </c>
      <c r="C702" t="s">
        <v>256</v>
      </c>
      <c r="D702" t="s">
        <v>14</v>
      </c>
      <c r="E702" t="s">
        <v>257</v>
      </c>
      <c r="F702" t="s">
        <v>258</v>
      </c>
      <c r="G702" t="s">
        <v>1974</v>
      </c>
      <c r="H702" t="s">
        <v>1975</v>
      </c>
      <c r="I702">
        <v>433</v>
      </c>
      <c r="J702">
        <v>20</v>
      </c>
      <c r="K702">
        <v>331</v>
      </c>
      <c r="L702">
        <v>6316.4782207999997</v>
      </c>
    </row>
    <row r="703" spans="1:12" x14ac:dyDescent="0.25">
      <c r="A703" t="s">
        <v>12</v>
      </c>
      <c r="B703" t="s">
        <v>23</v>
      </c>
      <c r="C703" t="s">
        <v>437</v>
      </c>
      <c r="D703" t="s">
        <v>14</v>
      </c>
      <c r="E703" t="s">
        <v>25</v>
      </c>
      <c r="F703" t="s">
        <v>438</v>
      </c>
      <c r="G703" t="s">
        <v>1976</v>
      </c>
      <c r="H703" t="s">
        <v>1977</v>
      </c>
      <c r="I703">
        <v>1088</v>
      </c>
      <c r="J703">
        <v>20</v>
      </c>
      <c r="K703">
        <v>343</v>
      </c>
      <c r="L703">
        <v>6314.5915316000001</v>
      </c>
    </row>
    <row r="704" spans="1:12" x14ac:dyDescent="0.25">
      <c r="A704" t="s">
        <v>12</v>
      </c>
      <c r="B704" t="s">
        <v>13</v>
      </c>
      <c r="C704" t="s">
        <v>13</v>
      </c>
      <c r="D704" t="s">
        <v>14</v>
      </c>
      <c r="E704" t="s">
        <v>15</v>
      </c>
      <c r="F704" t="s">
        <v>16</v>
      </c>
      <c r="G704" t="s">
        <v>1978</v>
      </c>
      <c r="H704" t="s">
        <v>795</v>
      </c>
      <c r="I704">
        <v>668</v>
      </c>
      <c r="J704">
        <v>20</v>
      </c>
      <c r="K704">
        <v>606</v>
      </c>
      <c r="L704">
        <v>6313.9901358300003</v>
      </c>
    </row>
    <row r="705" spans="1:12" x14ac:dyDescent="0.25">
      <c r="A705" t="s">
        <v>12</v>
      </c>
      <c r="B705" t="s">
        <v>1843</v>
      </c>
      <c r="C705" t="s">
        <v>1844</v>
      </c>
      <c r="D705" t="s">
        <v>14</v>
      </c>
      <c r="E705" t="s">
        <v>1845</v>
      </c>
      <c r="F705" t="s">
        <v>1846</v>
      </c>
      <c r="G705" t="s">
        <v>1985</v>
      </c>
      <c r="H705" t="s">
        <v>1986</v>
      </c>
      <c r="I705">
        <v>1509</v>
      </c>
      <c r="J705">
        <v>20</v>
      </c>
      <c r="K705">
        <v>325</v>
      </c>
      <c r="L705">
        <v>6303.66522936</v>
      </c>
    </row>
    <row r="706" spans="1:12" x14ac:dyDescent="0.25">
      <c r="A706" t="s">
        <v>12</v>
      </c>
      <c r="B706" t="s">
        <v>23</v>
      </c>
      <c r="C706" t="s">
        <v>1917</v>
      </c>
      <c r="D706" t="s">
        <v>14</v>
      </c>
      <c r="E706" t="s">
        <v>25</v>
      </c>
      <c r="F706" t="s">
        <v>1918</v>
      </c>
      <c r="G706" t="s">
        <v>1987</v>
      </c>
      <c r="H706" t="s">
        <v>1988</v>
      </c>
      <c r="I706">
        <v>366</v>
      </c>
      <c r="J706">
        <v>20</v>
      </c>
      <c r="K706">
        <v>343</v>
      </c>
      <c r="L706">
        <v>6303.5180154199998</v>
      </c>
    </row>
    <row r="707" spans="1:12" x14ac:dyDescent="0.25">
      <c r="A707" t="s">
        <v>12</v>
      </c>
      <c r="B707" t="s">
        <v>45</v>
      </c>
      <c r="C707" t="s">
        <v>46</v>
      </c>
      <c r="D707" t="s">
        <v>14</v>
      </c>
      <c r="E707" t="s">
        <v>47</v>
      </c>
      <c r="F707" t="s">
        <v>48</v>
      </c>
      <c r="G707" t="s">
        <v>1995</v>
      </c>
      <c r="H707" t="s">
        <v>1996</v>
      </c>
      <c r="I707">
        <v>655</v>
      </c>
      <c r="J707">
        <v>20</v>
      </c>
      <c r="K707">
        <v>328</v>
      </c>
      <c r="L707">
        <v>6300.4122020900004</v>
      </c>
    </row>
    <row r="708" spans="1:12" x14ac:dyDescent="0.25">
      <c r="A708" t="s">
        <v>12</v>
      </c>
      <c r="B708" t="s">
        <v>61</v>
      </c>
      <c r="C708" t="s">
        <v>662</v>
      </c>
      <c r="D708" t="s">
        <v>14</v>
      </c>
      <c r="E708" t="s">
        <v>63</v>
      </c>
      <c r="F708" t="s">
        <v>663</v>
      </c>
      <c r="G708" t="s">
        <v>1997</v>
      </c>
      <c r="H708" t="s">
        <v>1998</v>
      </c>
      <c r="I708">
        <v>450</v>
      </c>
      <c r="J708">
        <v>20</v>
      </c>
      <c r="K708">
        <v>335</v>
      </c>
      <c r="L708">
        <v>6300.2307740099995</v>
      </c>
    </row>
    <row r="709" spans="1:12" x14ac:dyDescent="0.25">
      <c r="A709" t="s">
        <v>12</v>
      </c>
      <c r="B709" t="s">
        <v>607</v>
      </c>
      <c r="C709" t="s">
        <v>608</v>
      </c>
      <c r="D709" t="s">
        <v>14</v>
      </c>
      <c r="E709" t="s">
        <v>609</v>
      </c>
      <c r="F709" t="s">
        <v>610</v>
      </c>
      <c r="G709" t="s">
        <v>2001</v>
      </c>
      <c r="H709" t="s">
        <v>2002</v>
      </c>
      <c r="I709">
        <v>672</v>
      </c>
      <c r="J709">
        <v>20</v>
      </c>
      <c r="K709">
        <v>339</v>
      </c>
      <c r="L709">
        <v>6297.7349783700001</v>
      </c>
    </row>
    <row r="710" spans="1:12" x14ac:dyDescent="0.25">
      <c r="A710" t="s">
        <v>12</v>
      </c>
      <c r="B710" t="s">
        <v>23</v>
      </c>
      <c r="C710" t="s">
        <v>1729</v>
      </c>
      <c r="D710" t="s">
        <v>14</v>
      </c>
      <c r="E710" t="s">
        <v>25</v>
      </c>
      <c r="F710" t="s">
        <v>1730</v>
      </c>
      <c r="G710" t="s">
        <v>2003</v>
      </c>
      <c r="H710" t="s">
        <v>2004</v>
      </c>
      <c r="I710">
        <v>203</v>
      </c>
      <c r="J710">
        <v>20</v>
      </c>
      <c r="K710">
        <v>343</v>
      </c>
      <c r="L710">
        <v>6297.0518378099996</v>
      </c>
    </row>
    <row r="711" spans="1:12" x14ac:dyDescent="0.25">
      <c r="A711" t="s">
        <v>12</v>
      </c>
      <c r="B711" t="s">
        <v>67</v>
      </c>
      <c r="C711" t="s">
        <v>67</v>
      </c>
      <c r="D711" t="s">
        <v>14</v>
      </c>
      <c r="E711" t="s">
        <v>69</v>
      </c>
      <c r="F711" t="s">
        <v>1373</v>
      </c>
      <c r="G711" t="s">
        <v>2005</v>
      </c>
      <c r="H711" t="s">
        <v>2006</v>
      </c>
      <c r="I711">
        <v>636</v>
      </c>
      <c r="J711">
        <v>20</v>
      </c>
      <c r="K711">
        <v>323</v>
      </c>
      <c r="L711">
        <v>6296.8126278299997</v>
      </c>
    </row>
    <row r="712" spans="1:12" x14ac:dyDescent="0.25">
      <c r="A712" t="s">
        <v>12</v>
      </c>
      <c r="B712" t="s">
        <v>285</v>
      </c>
      <c r="C712" t="s">
        <v>203</v>
      </c>
      <c r="D712" t="s">
        <v>14</v>
      </c>
      <c r="E712" t="s">
        <v>286</v>
      </c>
      <c r="F712" t="s">
        <v>287</v>
      </c>
      <c r="G712" t="s">
        <v>2007</v>
      </c>
      <c r="H712" t="s">
        <v>1924</v>
      </c>
      <c r="I712">
        <v>1243</v>
      </c>
      <c r="J712">
        <v>20</v>
      </c>
      <c r="K712">
        <v>336</v>
      </c>
      <c r="L712">
        <v>6294.7738873300004</v>
      </c>
    </row>
    <row r="713" spans="1:12" x14ac:dyDescent="0.25">
      <c r="A713" t="s">
        <v>12</v>
      </c>
      <c r="B713" t="s">
        <v>801</v>
      </c>
      <c r="C713" t="s">
        <v>1380</v>
      </c>
      <c r="D713" t="s">
        <v>14</v>
      </c>
      <c r="E713" t="s">
        <v>803</v>
      </c>
      <c r="F713" t="s">
        <v>1381</v>
      </c>
      <c r="G713" t="s">
        <v>2020</v>
      </c>
      <c r="H713" t="s">
        <v>2021</v>
      </c>
      <c r="I713">
        <v>733</v>
      </c>
      <c r="J713">
        <v>20</v>
      </c>
      <c r="K713">
        <v>332</v>
      </c>
      <c r="L713">
        <v>6292.8463681499998</v>
      </c>
    </row>
    <row r="714" spans="1:12" x14ac:dyDescent="0.25">
      <c r="A714" t="s">
        <v>12</v>
      </c>
      <c r="B714" t="s">
        <v>285</v>
      </c>
      <c r="C714" t="s">
        <v>203</v>
      </c>
      <c r="D714" t="s">
        <v>14</v>
      </c>
      <c r="E714" t="s">
        <v>286</v>
      </c>
      <c r="F714" t="s">
        <v>287</v>
      </c>
      <c r="G714" t="s">
        <v>2024</v>
      </c>
      <c r="H714" t="s">
        <v>2025</v>
      </c>
      <c r="I714">
        <v>231</v>
      </c>
      <c r="J714">
        <v>20</v>
      </c>
      <c r="K714">
        <v>336</v>
      </c>
      <c r="L714">
        <v>6289.6967012499999</v>
      </c>
    </row>
    <row r="715" spans="1:12" x14ac:dyDescent="0.25">
      <c r="A715" t="s">
        <v>12</v>
      </c>
      <c r="B715" t="s">
        <v>61</v>
      </c>
      <c r="C715" t="s">
        <v>326</v>
      </c>
      <c r="D715" t="s">
        <v>14</v>
      </c>
      <c r="E715" t="s">
        <v>63</v>
      </c>
      <c r="F715" t="s">
        <v>327</v>
      </c>
      <c r="G715" t="s">
        <v>2026</v>
      </c>
      <c r="H715" t="s">
        <v>2027</v>
      </c>
      <c r="I715">
        <v>302</v>
      </c>
      <c r="J715">
        <v>20</v>
      </c>
      <c r="K715">
        <v>335</v>
      </c>
      <c r="L715">
        <v>6287.0914629700001</v>
      </c>
    </row>
    <row r="716" spans="1:12" x14ac:dyDescent="0.25">
      <c r="A716" t="s">
        <v>12</v>
      </c>
      <c r="B716" t="s">
        <v>1843</v>
      </c>
      <c r="C716" t="s">
        <v>2030</v>
      </c>
      <c r="D716" t="s">
        <v>14</v>
      </c>
      <c r="E716" t="s">
        <v>1845</v>
      </c>
      <c r="F716" t="s">
        <v>2031</v>
      </c>
      <c r="G716" t="s">
        <v>2032</v>
      </c>
      <c r="H716" t="s">
        <v>2033</v>
      </c>
      <c r="I716">
        <v>1811</v>
      </c>
      <c r="J716">
        <v>20</v>
      </c>
      <c r="K716">
        <v>325</v>
      </c>
      <c r="L716">
        <v>6285.1307713899996</v>
      </c>
    </row>
    <row r="717" spans="1:12" x14ac:dyDescent="0.25">
      <c r="A717" t="s">
        <v>12</v>
      </c>
      <c r="B717" t="s">
        <v>67</v>
      </c>
      <c r="C717" t="s">
        <v>2034</v>
      </c>
      <c r="D717" t="s">
        <v>14</v>
      </c>
      <c r="E717" t="s">
        <v>69</v>
      </c>
      <c r="F717" t="s">
        <v>2035</v>
      </c>
      <c r="G717" t="s">
        <v>2036</v>
      </c>
      <c r="H717" t="s">
        <v>136</v>
      </c>
      <c r="I717">
        <v>421</v>
      </c>
      <c r="J717">
        <v>20</v>
      </c>
      <c r="K717">
        <v>323</v>
      </c>
      <c r="L717">
        <v>6283.5141569899997</v>
      </c>
    </row>
    <row r="718" spans="1:12" x14ac:dyDescent="0.25">
      <c r="A718" t="s">
        <v>12</v>
      </c>
      <c r="B718" t="s">
        <v>61</v>
      </c>
      <c r="C718" t="s">
        <v>61</v>
      </c>
      <c r="D718" t="s">
        <v>14</v>
      </c>
      <c r="E718" t="s">
        <v>63</v>
      </c>
      <c r="F718" t="s">
        <v>201</v>
      </c>
      <c r="G718" t="s">
        <v>2037</v>
      </c>
      <c r="H718" t="s">
        <v>2038</v>
      </c>
      <c r="I718">
        <v>620</v>
      </c>
      <c r="J718">
        <v>20</v>
      </c>
      <c r="K718">
        <v>335</v>
      </c>
      <c r="L718">
        <v>6282.0280448399999</v>
      </c>
    </row>
    <row r="719" spans="1:12" x14ac:dyDescent="0.25">
      <c r="A719" t="s">
        <v>12</v>
      </c>
      <c r="B719" t="s">
        <v>45</v>
      </c>
      <c r="C719" t="s">
        <v>640</v>
      </c>
      <c r="D719" t="s">
        <v>14</v>
      </c>
      <c r="E719" t="s">
        <v>47</v>
      </c>
      <c r="F719" t="s">
        <v>641</v>
      </c>
      <c r="G719" t="s">
        <v>2041</v>
      </c>
      <c r="H719" t="s">
        <v>2042</v>
      </c>
      <c r="I719">
        <v>457</v>
      </c>
      <c r="J719">
        <v>20</v>
      </c>
      <c r="K719">
        <v>328</v>
      </c>
      <c r="L719">
        <v>6278.3862372699996</v>
      </c>
    </row>
    <row r="720" spans="1:12" x14ac:dyDescent="0.25">
      <c r="A720" t="s">
        <v>12</v>
      </c>
      <c r="B720" t="s">
        <v>255</v>
      </c>
      <c r="C720" t="s">
        <v>2047</v>
      </c>
      <c r="D720" t="s">
        <v>14</v>
      </c>
      <c r="E720" t="s">
        <v>257</v>
      </c>
      <c r="F720" t="s">
        <v>2048</v>
      </c>
      <c r="G720" t="s">
        <v>2049</v>
      </c>
      <c r="H720" t="s">
        <v>2050</v>
      </c>
      <c r="I720">
        <v>1068</v>
      </c>
      <c r="J720">
        <v>20</v>
      </c>
      <c r="K720">
        <v>331</v>
      </c>
      <c r="L720">
        <v>6271.84018302</v>
      </c>
    </row>
    <row r="721" spans="1:12" x14ac:dyDescent="0.25">
      <c r="A721" t="s">
        <v>12</v>
      </c>
      <c r="B721" t="s">
        <v>67</v>
      </c>
      <c r="C721" t="s">
        <v>1470</v>
      </c>
      <c r="D721" t="s">
        <v>14</v>
      </c>
      <c r="E721" t="s">
        <v>69</v>
      </c>
      <c r="F721" t="s">
        <v>1471</v>
      </c>
      <c r="G721" t="s">
        <v>2051</v>
      </c>
      <c r="H721" t="s">
        <v>700</v>
      </c>
      <c r="I721">
        <v>1403</v>
      </c>
      <c r="J721">
        <v>20</v>
      </c>
      <c r="K721">
        <v>323</v>
      </c>
      <c r="L721">
        <v>6269.9788972799997</v>
      </c>
    </row>
    <row r="722" spans="1:12" x14ac:dyDescent="0.25">
      <c r="A722" t="s">
        <v>12</v>
      </c>
      <c r="B722" t="s">
        <v>255</v>
      </c>
      <c r="C722" t="s">
        <v>2054</v>
      </c>
      <c r="D722" t="s">
        <v>14</v>
      </c>
      <c r="E722" t="s">
        <v>257</v>
      </c>
      <c r="F722" t="s">
        <v>2055</v>
      </c>
      <c r="G722" t="s">
        <v>2056</v>
      </c>
      <c r="H722" t="s">
        <v>2057</v>
      </c>
      <c r="I722">
        <v>392</v>
      </c>
      <c r="J722">
        <v>20</v>
      </c>
      <c r="K722">
        <v>331</v>
      </c>
      <c r="L722">
        <v>6266.0159287099996</v>
      </c>
    </row>
    <row r="723" spans="1:12" x14ac:dyDescent="0.25">
      <c r="A723" t="s">
        <v>12</v>
      </c>
      <c r="B723" t="s">
        <v>23</v>
      </c>
      <c r="C723" t="s">
        <v>24</v>
      </c>
      <c r="D723" t="s">
        <v>14</v>
      </c>
      <c r="E723" t="s">
        <v>25</v>
      </c>
      <c r="F723" t="s">
        <v>26</v>
      </c>
      <c r="G723" t="s">
        <v>2058</v>
      </c>
      <c r="H723" t="s">
        <v>2059</v>
      </c>
      <c r="I723">
        <v>250</v>
      </c>
      <c r="J723">
        <v>20</v>
      </c>
      <c r="K723">
        <v>343</v>
      </c>
      <c r="L723">
        <v>6264.85864494</v>
      </c>
    </row>
    <row r="724" spans="1:12" x14ac:dyDescent="0.25">
      <c r="A724" t="s">
        <v>12</v>
      </c>
      <c r="B724" t="s">
        <v>255</v>
      </c>
      <c r="C724" t="s">
        <v>332</v>
      </c>
      <c r="D724" t="s">
        <v>14</v>
      </c>
      <c r="E724" t="s">
        <v>257</v>
      </c>
      <c r="F724" t="s">
        <v>333</v>
      </c>
      <c r="G724" t="s">
        <v>2060</v>
      </c>
      <c r="H724" t="s">
        <v>2061</v>
      </c>
      <c r="I724">
        <v>844</v>
      </c>
      <c r="J724">
        <v>20</v>
      </c>
      <c r="K724">
        <v>331</v>
      </c>
      <c r="L724">
        <v>6263.7376378400004</v>
      </c>
    </row>
    <row r="725" spans="1:12" x14ac:dyDescent="0.25">
      <c r="A725" t="s">
        <v>12</v>
      </c>
      <c r="B725" t="s">
        <v>45</v>
      </c>
      <c r="C725" t="s">
        <v>2062</v>
      </c>
      <c r="D725" t="s">
        <v>14</v>
      </c>
      <c r="E725" t="s">
        <v>47</v>
      </c>
      <c r="F725" t="s">
        <v>2063</v>
      </c>
      <c r="G725" t="s">
        <v>2064</v>
      </c>
      <c r="H725" t="s">
        <v>2065</v>
      </c>
      <c r="I725">
        <v>6123</v>
      </c>
      <c r="J725">
        <v>20</v>
      </c>
      <c r="K725">
        <v>328</v>
      </c>
      <c r="L725">
        <v>6261.8335435099998</v>
      </c>
    </row>
    <row r="726" spans="1:12" x14ac:dyDescent="0.25">
      <c r="A726" t="s">
        <v>12</v>
      </c>
      <c r="B726" t="s">
        <v>85</v>
      </c>
      <c r="C726" t="s">
        <v>86</v>
      </c>
      <c r="D726" t="s">
        <v>14</v>
      </c>
      <c r="E726" t="s">
        <v>87</v>
      </c>
      <c r="F726" t="s">
        <v>88</v>
      </c>
      <c r="G726" t="s">
        <v>2066</v>
      </c>
      <c r="H726" t="s">
        <v>1654</v>
      </c>
      <c r="I726">
        <v>507</v>
      </c>
      <c r="J726">
        <v>20</v>
      </c>
      <c r="K726">
        <v>338</v>
      </c>
      <c r="L726">
        <v>6261.6226660599996</v>
      </c>
    </row>
    <row r="727" spans="1:12" x14ac:dyDescent="0.25">
      <c r="A727" t="s">
        <v>12</v>
      </c>
      <c r="B727" t="s">
        <v>801</v>
      </c>
      <c r="C727" t="s">
        <v>1641</v>
      </c>
      <c r="D727" t="s">
        <v>14</v>
      </c>
      <c r="E727" t="s">
        <v>803</v>
      </c>
      <c r="F727" t="s">
        <v>1642</v>
      </c>
      <c r="G727" t="s">
        <v>2067</v>
      </c>
      <c r="H727" t="s">
        <v>2068</v>
      </c>
      <c r="I727">
        <v>853</v>
      </c>
      <c r="J727">
        <v>20</v>
      </c>
      <c r="K727">
        <v>332</v>
      </c>
      <c r="L727">
        <v>6258.7612310200002</v>
      </c>
    </row>
    <row r="728" spans="1:12" x14ac:dyDescent="0.25">
      <c r="A728" t="s">
        <v>12</v>
      </c>
      <c r="B728" t="s">
        <v>525</v>
      </c>
      <c r="C728" t="s">
        <v>526</v>
      </c>
      <c r="D728" t="s">
        <v>14</v>
      </c>
      <c r="E728" t="s">
        <v>527</v>
      </c>
      <c r="F728" t="s">
        <v>528</v>
      </c>
      <c r="G728" t="s">
        <v>2069</v>
      </c>
      <c r="H728" t="s">
        <v>2070</v>
      </c>
      <c r="I728">
        <v>406</v>
      </c>
      <c r="J728">
        <v>20</v>
      </c>
      <c r="K728">
        <v>327</v>
      </c>
      <c r="L728">
        <v>6258.2822527600001</v>
      </c>
    </row>
    <row r="729" spans="1:12" x14ac:dyDescent="0.25">
      <c r="A729" t="s">
        <v>12</v>
      </c>
      <c r="B729" t="s">
        <v>23</v>
      </c>
      <c r="C729" t="s">
        <v>437</v>
      </c>
      <c r="D729" t="s">
        <v>14</v>
      </c>
      <c r="E729" t="s">
        <v>25</v>
      </c>
      <c r="F729" t="s">
        <v>438</v>
      </c>
      <c r="G729" t="s">
        <v>2071</v>
      </c>
      <c r="H729" t="s">
        <v>2072</v>
      </c>
      <c r="I729">
        <v>270</v>
      </c>
      <c r="J729">
        <v>20</v>
      </c>
      <c r="K729">
        <v>343</v>
      </c>
      <c r="L729">
        <v>6257.8790940099998</v>
      </c>
    </row>
    <row r="730" spans="1:12" x14ac:dyDescent="0.25">
      <c r="A730" t="s">
        <v>12</v>
      </c>
      <c r="B730" t="s">
        <v>85</v>
      </c>
      <c r="C730" t="s">
        <v>2075</v>
      </c>
      <c r="D730" t="s">
        <v>14</v>
      </c>
      <c r="E730" t="s">
        <v>87</v>
      </c>
      <c r="F730" t="s">
        <v>2076</v>
      </c>
      <c r="G730" t="s">
        <v>2077</v>
      </c>
      <c r="H730" t="s">
        <v>2078</v>
      </c>
      <c r="I730">
        <v>492</v>
      </c>
      <c r="J730">
        <v>20</v>
      </c>
      <c r="K730">
        <v>338</v>
      </c>
      <c r="L730">
        <v>6255.6042292399998</v>
      </c>
    </row>
    <row r="731" spans="1:12" x14ac:dyDescent="0.25">
      <c r="A731" t="s">
        <v>12</v>
      </c>
      <c r="B731" t="s">
        <v>85</v>
      </c>
      <c r="C731" t="s">
        <v>86</v>
      </c>
      <c r="D731" t="s">
        <v>14</v>
      </c>
      <c r="E731" t="s">
        <v>87</v>
      </c>
      <c r="F731" t="s">
        <v>88</v>
      </c>
      <c r="G731" t="s">
        <v>2079</v>
      </c>
      <c r="H731" t="s">
        <v>2080</v>
      </c>
      <c r="I731">
        <v>960</v>
      </c>
      <c r="J731">
        <v>20</v>
      </c>
      <c r="K731">
        <v>338</v>
      </c>
      <c r="L731">
        <v>6255.10690866</v>
      </c>
    </row>
    <row r="732" spans="1:12" x14ac:dyDescent="0.25">
      <c r="A732" t="s">
        <v>12</v>
      </c>
      <c r="B732" t="s">
        <v>45</v>
      </c>
      <c r="C732" t="s">
        <v>2081</v>
      </c>
      <c r="D732" t="s">
        <v>14</v>
      </c>
      <c r="E732" t="s">
        <v>47</v>
      </c>
      <c r="F732" t="s">
        <v>2082</v>
      </c>
      <c r="G732" t="s">
        <v>2083</v>
      </c>
      <c r="H732" t="s">
        <v>2084</v>
      </c>
      <c r="I732">
        <v>2500</v>
      </c>
      <c r="J732">
        <v>20</v>
      </c>
      <c r="K732">
        <v>328</v>
      </c>
      <c r="L732">
        <v>6247.6617022399996</v>
      </c>
    </row>
    <row r="733" spans="1:12" x14ac:dyDescent="0.25">
      <c r="A733" t="s">
        <v>12</v>
      </c>
      <c r="B733" t="s">
        <v>67</v>
      </c>
      <c r="C733" t="s">
        <v>1470</v>
      </c>
      <c r="D733" t="s">
        <v>14</v>
      </c>
      <c r="E733" t="s">
        <v>69</v>
      </c>
      <c r="F733" t="s">
        <v>1471</v>
      </c>
      <c r="G733" t="s">
        <v>2085</v>
      </c>
      <c r="H733" t="s">
        <v>2086</v>
      </c>
      <c r="I733">
        <v>1051</v>
      </c>
      <c r="J733">
        <v>20</v>
      </c>
      <c r="K733">
        <v>323</v>
      </c>
      <c r="L733">
        <v>6243.647841</v>
      </c>
    </row>
    <row r="734" spans="1:12" x14ac:dyDescent="0.25">
      <c r="A734" t="s">
        <v>12</v>
      </c>
      <c r="B734" t="s">
        <v>165</v>
      </c>
      <c r="C734" t="s">
        <v>575</v>
      </c>
      <c r="D734" t="s">
        <v>14</v>
      </c>
      <c r="E734" t="s">
        <v>167</v>
      </c>
      <c r="F734" t="s">
        <v>576</v>
      </c>
      <c r="G734" t="s">
        <v>2087</v>
      </c>
      <c r="H734" t="s">
        <v>2088</v>
      </c>
      <c r="I734">
        <v>162</v>
      </c>
      <c r="J734">
        <v>20</v>
      </c>
      <c r="K734">
        <v>329</v>
      </c>
      <c r="L734">
        <v>6240.7871462200001</v>
      </c>
    </row>
    <row r="735" spans="1:12" x14ac:dyDescent="0.25">
      <c r="A735" t="s">
        <v>12</v>
      </c>
      <c r="B735" t="s">
        <v>23</v>
      </c>
      <c r="C735" t="s">
        <v>33</v>
      </c>
      <c r="D735" t="s">
        <v>14</v>
      </c>
      <c r="E735" t="s">
        <v>25</v>
      </c>
      <c r="F735" t="s">
        <v>34</v>
      </c>
      <c r="G735" t="s">
        <v>2089</v>
      </c>
      <c r="H735" t="s">
        <v>2090</v>
      </c>
      <c r="I735">
        <v>1092</v>
      </c>
      <c r="J735">
        <v>20</v>
      </c>
      <c r="K735">
        <v>343</v>
      </c>
      <c r="L735">
        <v>6236.6285510099997</v>
      </c>
    </row>
    <row r="736" spans="1:12" x14ac:dyDescent="0.25">
      <c r="A736" t="s">
        <v>12</v>
      </c>
      <c r="B736" t="s">
        <v>23</v>
      </c>
      <c r="C736" t="s">
        <v>33</v>
      </c>
      <c r="D736" t="s">
        <v>14</v>
      </c>
      <c r="E736" t="s">
        <v>25</v>
      </c>
      <c r="F736" t="s">
        <v>34</v>
      </c>
      <c r="G736" t="s">
        <v>2091</v>
      </c>
      <c r="H736" t="s">
        <v>2092</v>
      </c>
      <c r="I736">
        <v>192</v>
      </c>
      <c r="J736">
        <v>20</v>
      </c>
      <c r="K736">
        <v>343</v>
      </c>
      <c r="L736">
        <v>6232.31531584</v>
      </c>
    </row>
    <row r="737" spans="1:12" x14ac:dyDescent="0.25">
      <c r="A737" t="s">
        <v>12</v>
      </c>
      <c r="B737" t="s">
        <v>1195</v>
      </c>
      <c r="C737" t="s">
        <v>700</v>
      </c>
      <c r="D737" t="s">
        <v>14</v>
      </c>
      <c r="E737" t="s">
        <v>1197</v>
      </c>
      <c r="F737" t="s">
        <v>2093</v>
      </c>
      <c r="G737" t="s">
        <v>2094</v>
      </c>
      <c r="H737" t="s">
        <v>2095</v>
      </c>
      <c r="I737">
        <v>575</v>
      </c>
      <c r="J737">
        <v>20</v>
      </c>
      <c r="K737">
        <v>322</v>
      </c>
      <c r="L737">
        <v>6230.0518226499998</v>
      </c>
    </row>
    <row r="738" spans="1:12" x14ac:dyDescent="0.25">
      <c r="A738" t="s">
        <v>12</v>
      </c>
      <c r="B738" t="s">
        <v>1843</v>
      </c>
      <c r="C738" t="s">
        <v>1844</v>
      </c>
      <c r="D738" t="s">
        <v>14</v>
      </c>
      <c r="E738" t="s">
        <v>1845</v>
      </c>
      <c r="F738" t="s">
        <v>1846</v>
      </c>
      <c r="G738" t="s">
        <v>2096</v>
      </c>
      <c r="H738" t="s">
        <v>2097</v>
      </c>
      <c r="I738">
        <v>367</v>
      </c>
      <c r="J738">
        <v>20</v>
      </c>
      <c r="K738">
        <v>325</v>
      </c>
      <c r="L738">
        <v>6229.0304068300002</v>
      </c>
    </row>
    <row r="739" spans="1:12" x14ac:dyDescent="0.25">
      <c r="A739" t="s">
        <v>12</v>
      </c>
      <c r="B739" t="s">
        <v>23</v>
      </c>
      <c r="C739" t="s">
        <v>171</v>
      </c>
      <c r="D739" t="s">
        <v>14</v>
      </c>
      <c r="E739" t="s">
        <v>25</v>
      </c>
      <c r="F739" t="s">
        <v>172</v>
      </c>
      <c r="G739" t="s">
        <v>2098</v>
      </c>
      <c r="H739" t="s">
        <v>2099</v>
      </c>
      <c r="I739">
        <v>733</v>
      </c>
      <c r="J739">
        <v>20</v>
      </c>
      <c r="K739">
        <v>343</v>
      </c>
      <c r="L739">
        <v>6227.7950132400001</v>
      </c>
    </row>
    <row r="740" spans="1:12" x14ac:dyDescent="0.25">
      <c r="A740" t="s">
        <v>12</v>
      </c>
      <c r="B740" t="s">
        <v>23</v>
      </c>
      <c r="C740" t="s">
        <v>1917</v>
      </c>
      <c r="D740" t="s">
        <v>14</v>
      </c>
      <c r="E740" t="s">
        <v>25</v>
      </c>
      <c r="F740" t="s">
        <v>1918</v>
      </c>
      <c r="G740" t="s">
        <v>2100</v>
      </c>
      <c r="H740" t="s">
        <v>2101</v>
      </c>
      <c r="I740">
        <v>2302</v>
      </c>
      <c r="J740">
        <v>20</v>
      </c>
      <c r="K740">
        <v>343</v>
      </c>
      <c r="L740">
        <v>6226.6866161899998</v>
      </c>
    </row>
    <row r="741" spans="1:12" x14ac:dyDescent="0.25">
      <c r="A741" t="s">
        <v>12</v>
      </c>
      <c r="B741" t="s">
        <v>801</v>
      </c>
      <c r="C741" t="s">
        <v>1380</v>
      </c>
      <c r="D741" t="s">
        <v>14</v>
      </c>
      <c r="E741" t="s">
        <v>803</v>
      </c>
      <c r="F741" t="s">
        <v>1381</v>
      </c>
      <c r="G741" t="s">
        <v>2103</v>
      </c>
      <c r="H741" t="s">
        <v>2054</v>
      </c>
      <c r="I741">
        <v>264</v>
      </c>
      <c r="J741">
        <v>20</v>
      </c>
      <c r="K741">
        <v>332</v>
      </c>
      <c r="L741">
        <v>6224.7817351699996</v>
      </c>
    </row>
    <row r="742" spans="1:12" x14ac:dyDescent="0.25">
      <c r="A742" t="s">
        <v>12</v>
      </c>
      <c r="B742" t="s">
        <v>45</v>
      </c>
      <c r="C742" t="s">
        <v>465</v>
      </c>
      <c r="D742" t="s">
        <v>14</v>
      </c>
      <c r="E742" t="s">
        <v>47</v>
      </c>
      <c r="F742" t="s">
        <v>466</v>
      </c>
      <c r="G742" t="s">
        <v>2104</v>
      </c>
      <c r="H742" t="s">
        <v>2105</v>
      </c>
      <c r="I742">
        <v>1192</v>
      </c>
      <c r="J742">
        <v>20</v>
      </c>
      <c r="K742">
        <v>328</v>
      </c>
      <c r="L742">
        <v>6216.7658644000003</v>
      </c>
    </row>
    <row r="743" spans="1:12" x14ac:dyDescent="0.25">
      <c r="A743" t="s">
        <v>12</v>
      </c>
      <c r="B743" t="s">
        <v>487</v>
      </c>
      <c r="C743" t="s">
        <v>488</v>
      </c>
      <c r="D743" t="s">
        <v>14</v>
      </c>
      <c r="E743" t="s">
        <v>489</v>
      </c>
      <c r="F743" t="s">
        <v>490</v>
      </c>
      <c r="G743" t="s">
        <v>2106</v>
      </c>
      <c r="H743" t="s">
        <v>1004</v>
      </c>
      <c r="I743">
        <v>152</v>
      </c>
      <c r="J743">
        <v>20</v>
      </c>
      <c r="K743">
        <v>326</v>
      </c>
      <c r="L743">
        <v>6215.9492409599998</v>
      </c>
    </row>
    <row r="744" spans="1:12" x14ac:dyDescent="0.25">
      <c r="A744" t="s">
        <v>12</v>
      </c>
      <c r="B744" t="s">
        <v>85</v>
      </c>
      <c r="C744" t="s">
        <v>450</v>
      </c>
      <c r="D744" t="s">
        <v>14</v>
      </c>
      <c r="E744" t="s">
        <v>87</v>
      </c>
      <c r="F744" t="s">
        <v>906</v>
      </c>
      <c r="G744" t="s">
        <v>2107</v>
      </c>
      <c r="H744" t="s">
        <v>2108</v>
      </c>
      <c r="I744">
        <v>191</v>
      </c>
      <c r="J744">
        <v>20</v>
      </c>
      <c r="K744">
        <v>338</v>
      </c>
      <c r="L744">
        <v>6214.7513971199996</v>
      </c>
    </row>
    <row r="745" spans="1:12" x14ac:dyDescent="0.25">
      <c r="A745" t="s">
        <v>12</v>
      </c>
      <c r="B745" t="s">
        <v>165</v>
      </c>
      <c r="C745" t="s">
        <v>165</v>
      </c>
      <c r="D745" t="s">
        <v>14</v>
      </c>
      <c r="E745" t="s">
        <v>167</v>
      </c>
      <c r="F745" t="s">
        <v>2109</v>
      </c>
      <c r="G745" t="s">
        <v>2110</v>
      </c>
      <c r="H745" t="s">
        <v>2111</v>
      </c>
      <c r="I745">
        <v>75</v>
      </c>
      <c r="J745">
        <v>20</v>
      </c>
      <c r="K745">
        <v>329</v>
      </c>
      <c r="L745">
        <v>6214.0452356799997</v>
      </c>
    </row>
    <row r="746" spans="1:12" x14ac:dyDescent="0.25">
      <c r="A746" t="s">
        <v>12</v>
      </c>
      <c r="B746" t="s">
        <v>45</v>
      </c>
      <c r="C746" t="s">
        <v>465</v>
      </c>
      <c r="D746" t="s">
        <v>14</v>
      </c>
      <c r="E746" t="s">
        <v>47</v>
      </c>
      <c r="F746" t="s">
        <v>466</v>
      </c>
      <c r="G746" t="s">
        <v>2112</v>
      </c>
      <c r="H746" t="s">
        <v>2113</v>
      </c>
      <c r="I746">
        <v>2078</v>
      </c>
      <c r="J746">
        <v>20</v>
      </c>
      <c r="K746">
        <v>328</v>
      </c>
      <c r="L746">
        <v>6212.9771007400004</v>
      </c>
    </row>
    <row r="747" spans="1:12" x14ac:dyDescent="0.25">
      <c r="A747" t="s">
        <v>12</v>
      </c>
      <c r="B747" t="s">
        <v>67</v>
      </c>
      <c r="C747" t="s">
        <v>423</v>
      </c>
      <c r="D747" t="s">
        <v>14</v>
      </c>
      <c r="E747" t="s">
        <v>69</v>
      </c>
      <c r="F747" t="s">
        <v>424</v>
      </c>
      <c r="G747" t="s">
        <v>2114</v>
      </c>
      <c r="H747" t="s">
        <v>2115</v>
      </c>
      <c r="I747">
        <v>1487</v>
      </c>
      <c r="J747">
        <v>20</v>
      </c>
      <c r="K747">
        <v>323</v>
      </c>
      <c r="L747">
        <v>6211.2168113400003</v>
      </c>
    </row>
    <row r="748" spans="1:12" x14ac:dyDescent="0.25">
      <c r="A748" t="s">
        <v>12</v>
      </c>
      <c r="B748" t="s">
        <v>67</v>
      </c>
      <c r="C748" t="s">
        <v>423</v>
      </c>
      <c r="D748" t="s">
        <v>14</v>
      </c>
      <c r="E748" t="s">
        <v>69</v>
      </c>
      <c r="F748" t="s">
        <v>424</v>
      </c>
      <c r="G748" t="s">
        <v>2118</v>
      </c>
      <c r="H748" t="s">
        <v>2119</v>
      </c>
      <c r="I748">
        <v>291</v>
      </c>
      <c r="J748">
        <v>20</v>
      </c>
      <c r="K748">
        <v>323</v>
      </c>
      <c r="L748">
        <v>6208.4381092599997</v>
      </c>
    </row>
    <row r="749" spans="1:12" x14ac:dyDescent="0.25">
      <c r="A749" t="s">
        <v>12</v>
      </c>
      <c r="B749" t="s">
        <v>61</v>
      </c>
      <c r="C749" t="s">
        <v>105</v>
      </c>
      <c r="D749" t="s">
        <v>14</v>
      </c>
      <c r="E749" t="s">
        <v>63</v>
      </c>
      <c r="F749" t="s">
        <v>106</v>
      </c>
      <c r="G749" t="s">
        <v>2120</v>
      </c>
      <c r="H749" t="s">
        <v>2121</v>
      </c>
      <c r="I749">
        <v>865</v>
      </c>
      <c r="J749">
        <v>20</v>
      </c>
      <c r="K749">
        <v>335</v>
      </c>
      <c r="L749">
        <v>6206.2483365199996</v>
      </c>
    </row>
    <row r="750" spans="1:12" x14ac:dyDescent="0.25">
      <c r="A750" t="s">
        <v>12</v>
      </c>
      <c r="B750" t="s">
        <v>61</v>
      </c>
      <c r="C750" t="s">
        <v>62</v>
      </c>
      <c r="D750" t="s">
        <v>14</v>
      </c>
      <c r="E750" t="s">
        <v>63</v>
      </c>
      <c r="F750" t="s">
        <v>64</v>
      </c>
      <c r="G750" t="s">
        <v>2122</v>
      </c>
      <c r="H750" t="s">
        <v>2123</v>
      </c>
      <c r="I750">
        <v>334</v>
      </c>
      <c r="J750">
        <v>20</v>
      </c>
      <c r="K750">
        <v>335</v>
      </c>
      <c r="L750">
        <v>6204.0719515999999</v>
      </c>
    </row>
    <row r="751" spans="1:12" x14ac:dyDescent="0.25">
      <c r="A751" t="s">
        <v>12</v>
      </c>
      <c r="B751" t="s">
        <v>801</v>
      </c>
      <c r="C751" t="s">
        <v>871</v>
      </c>
      <c r="D751" t="s">
        <v>14</v>
      </c>
      <c r="E751" t="s">
        <v>803</v>
      </c>
      <c r="F751" t="s">
        <v>872</v>
      </c>
      <c r="G751" t="s">
        <v>2124</v>
      </c>
      <c r="H751" t="s">
        <v>2125</v>
      </c>
      <c r="I751">
        <v>60</v>
      </c>
      <c r="J751">
        <v>20</v>
      </c>
      <c r="K751">
        <v>332</v>
      </c>
      <c r="L751">
        <v>6197.4801100200002</v>
      </c>
    </row>
    <row r="752" spans="1:12" x14ac:dyDescent="0.25">
      <c r="A752" t="s">
        <v>12</v>
      </c>
      <c r="B752" t="s">
        <v>165</v>
      </c>
      <c r="C752" t="s">
        <v>166</v>
      </c>
      <c r="D752" t="s">
        <v>14</v>
      </c>
      <c r="E752" t="s">
        <v>167</v>
      </c>
      <c r="F752" t="s">
        <v>168</v>
      </c>
      <c r="G752" t="s">
        <v>2126</v>
      </c>
      <c r="H752" t="s">
        <v>2127</v>
      </c>
      <c r="I752">
        <v>558</v>
      </c>
      <c r="J752">
        <v>20</v>
      </c>
      <c r="K752">
        <v>329</v>
      </c>
      <c r="L752">
        <v>6196.4630167599998</v>
      </c>
    </row>
    <row r="753" spans="1:12" x14ac:dyDescent="0.25">
      <c r="A753" t="s">
        <v>12</v>
      </c>
      <c r="B753" t="s">
        <v>801</v>
      </c>
      <c r="C753" t="s">
        <v>802</v>
      </c>
      <c r="D753" t="s">
        <v>14</v>
      </c>
      <c r="E753" t="s">
        <v>803</v>
      </c>
      <c r="F753" t="s">
        <v>804</v>
      </c>
      <c r="G753" t="s">
        <v>2128</v>
      </c>
      <c r="H753" t="s">
        <v>2129</v>
      </c>
      <c r="I753">
        <v>1286</v>
      </c>
      <c r="J753">
        <v>20</v>
      </c>
      <c r="K753">
        <v>332</v>
      </c>
      <c r="L753">
        <v>6194.8513445400004</v>
      </c>
    </row>
    <row r="754" spans="1:12" x14ac:dyDescent="0.25">
      <c r="A754" t="s">
        <v>12</v>
      </c>
      <c r="B754" t="s">
        <v>67</v>
      </c>
      <c r="C754" t="s">
        <v>68</v>
      </c>
      <c r="D754" t="s">
        <v>14</v>
      </c>
      <c r="E754" t="s">
        <v>69</v>
      </c>
      <c r="F754" t="s">
        <v>70</v>
      </c>
      <c r="G754" t="s">
        <v>2130</v>
      </c>
      <c r="H754" t="s">
        <v>2131</v>
      </c>
      <c r="I754">
        <v>340</v>
      </c>
      <c r="J754">
        <v>20</v>
      </c>
      <c r="K754">
        <v>323</v>
      </c>
      <c r="L754">
        <v>6194.4577778000003</v>
      </c>
    </row>
    <row r="755" spans="1:12" x14ac:dyDescent="0.25">
      <c r="A755" t="s">
        <v>12</v>
      </c>
      <c r="B755" t="s">
        <v>61</v>
      </c>
      <c r="C755" t="s">
        <v>61</v>
      </c>
      <c r="D755" t="s">
        <v>14</v>
      </c>
      <c r="E755" t="s">
        <v>63</v>
      </c>
      <c r="F755" t="s">
        <v>201</v>
      </c>
      <c r="G755" t="s">
        <v>2132</v>
      </c>
      <c r="H755" t="s">
        <v>2133</v>
      </c>
      <c r="I755">
        <v>457</v>
      </c>
      <c r="J755">
        <v>20</v>
      </c>
      <c r="K755">
        <v>335</v>
      </c>
      <c r="L755">
        <v>6192.9558562900002</v>
      </c>
    </row>
    <row r="756" spans="1:12" x14ac:dyDescent="0.25">
      <c r="A756" t="s">
        <v>12</v>
      </c>
      <c r="B756" t="s">
        <v>23</v>
      </c>
      <c r="C756" t="s">
        <v>2134</v>
      </c>
      <c r="D756" t="s">
        <v>14</v>
      </c>
      <c r="E756" t="s">
        <v>25</v>
      </c>
      <c r="F756" t="s">
        <v>2135</v>
      </c>
      <c r="G756" t="s">
        <v>2136</v>
      </c>
      <c r="H756" t="s">
        <v>2137</v>
      </c>
      <c r="I756">
        <v>541</v>
      </c>
      <c r="J756">
        <v>20</v>
      </c>
      <c r="K756">
        <v>343</v>
      </c>
      <c r="L756">
        <v>6189.9595063899997</v>
      </c>
    </row>
    <row r="757" spans="1:12" x14ac:dyDescent="0.25">
      <c r="A757" t="s">
        <v>12</v>
      </c>
      <c r="B757" t="s">
        <v>85</v>
      </c>
      <c r="C757" t="s">
        <v>2075</v>
      </c>
      <c r="D757" t="s">
        <v>14</v>
      </c>
      <c r="E757" t="s">
        <v>87</v>
      </c>
      <c r="F757" t="s">
        <v>2076</v>
      </c>
      <c r="G757" t="s">
        <v>2139</v>
      </c>
      <c r="H757" t="s">
        <v>2140</v>
      </c>
      <c r="I757">
        <v>149</v>
      </c>
      <c r="J757">
        <v>20</v>
      </c>
      <c r="K757">
        <v>338</v>
      </c>
      <c r="L757">
        <v>6181.8857656500004</v>
      </c>
    </row>
    <row r="758" spans="1:12" x14ac:dyDescent="0.25">
      <c r="A758" t="s">
        <v>12</v>
      </c>
      <c r="B758" t="s">
        <v>85</v>
      </c>
      <c r="C758" t="s">
        <v>1150</v>
      </c>
      <c r="D758" t="s">
        <v>14</v>
      </c>
      <c r="E758" t="s">
        <v>87</v>
      </c>
      <c r="F758" t="s">
        <v>1151</v>
      </c>
      <c r="G758" t="s">
        <v>2141</v>
      </c>
      <c r="H758" t="s">
        <v>2142</v>
      </c>
      <c r="I758">
        <v>29</v>
      </c>
      <c r="J758">
        <v>20</v>
      </c>
      <c r="K758">
        <v>338</v>
      </c>
      <c r="L758">
        <v>6181.2796787400002</v>
      </c>
    </row>
    <row r="759" spans="1:12" x14ac:dyDescent="0.25">
      <c r="A759" t="s">
        <v>12</v>
      </c>
      <c r="B759" t="s">
        <v>45</v>
      </c>
      <c r="C759" t="s">
        <v>46</v>
      </c>
      <c r="D759" t="s">
        <v>14</v>
      </c>
      <c r="E759" t="s">
        <v>47</v>
      </c>
      <c r="F759" t="s">
        <v>48</v>
      </c>
      <c r="G759" t="s">
        <v>2145</v>
      </c>
      <c r="H759" t="s">
        <v>2146</v>
      </c>
      <c r="I759">
        <v>1972</v>
      </c>
      <c r="J759">
        <v>20</v>
      </c>
      <c r="K759">
        <v>328</v>
      </c>
      <c r="L759">
        <v>6178.1317786999998</v>
      </c>
    </row>
    <row r="760" spans="1:12" x14ac:dyDescent="0.25">
      <c r="A760" t="s">
        <v>12</v>
      </c>
      <c r="B760" t="s">
        <v>85</v>
      </c>
      <c r="C760" t="s">
        <v>86</v>
      </c>
      <c r="D760" t="s">
        <v>14</v>
      </c>
      <c r="E760" t="s">
        <v>87</v>
      </c>
      <c r="F760" t="s">
        <v>88</v>
      </c>
      <c r="G760" t="s">
        <v>2149</v>
      </c>
      <c r="H760" t="s">
        <v>2150</v>
      </c>
      <c r="I760">
        <v>190</v>
      </c>
      <c r="J760">
        <v>20</v>
      </c>
      <c r="K760">
        <v>338</v>
      </c>
      <c r="L760">
        <v>6173.8053148999998</v>
      </c>
    </row>
    <row r="761" spans="1:12" x14ac:dyDescent="0.25">
      <c r="A761" t="s">
        <v>12</v>
      </c>
      <c r="B761" t="s">
        <v>165</v>
      </c>
      <c r="C761" t="s">
        <v>575</v>
      </c>
      <c r="D761" t="s">
        <v>14</v>
      </c>
      <c r="E761" t="s">
        <v>167</v>
      </c>
      <c r="F761" t="s">
        <v>576</v>
      </c>
      <c r="G761" t="s">
        <v>2151</v>
      </c>
      <c r="H761" t="s">
        <v>2152</v>
      </c>
      <c r="I761">
        <v>328</v>
      </c>
      <c r="J761">
        <v>20</v>
      </c>
      <c r="K761">
        <v>329</v>
      </c>
      <c r="L761">
        <v>6173.6180695599996</v>
      </c>
    </row>
    <row r="762" spans="1:12" x14ac:dyDescent="0.25">
      <c r="A762" t="s">
        <v>12</v>
      </c>
      <c r="B762" t="s">
        <v>487</v>
      </c>
      <c r="C762" t="s">
        <v>1699</v>
      </c>
      <c r="D762" t="s">
        <v>14</v>
      </c>
      <c r="E762" t="s">
        <v>489</v>
      </c>
      <c r="F762" t="s">
        <v>1700</v>
      </c>
      <c r="G762" t="s">
        <v>2153</v>
      </c>
      <c r="H762" t="s">
        <v>2154</v>
      </c>
      <c r="I762">
        <v>376</v>
      </c>
      <c r="J762">
        <v>20</v>
      </c>
      <c r="K762">
        <v>326</v>
      </c>
      <c r="L762">
        <v>6172.1927064499996</v>
      </c>
    </row>
    <row r="763" spans="1:12" x14ac:dyDescent="0.25">
      <c r="A763" t="s">
        <v>12</v>
      </c>
      <c r="B763" t="s">
        <v>721</v>
      </c>
      <c r="C763" t="s">
        <v>1911</v>
      </c>
      <c r="D763" t="s">
        <v>14</v>
      </c>
      <c r="E763" t="s">
        <v>723</v>
      </c>
      <c r="F763" t="s">
        <v>1912</v>
      </c>
      <c r="G763" t="s">
        <v>2155</v>
      </c>
      <c r="H763" t="s">
        <v>2156</v>
      </c>
      <c r="I763">
        <v>577</v>
      </c>
      <c r="J763">
        <v>20</v>
      </c>
      <c r="K763">
        <v>341</v>
      </c>
      <c r="L763">
        <v>6169.8133089499997</v>
      </c>
    </row>
    <row r="764" spans="1:12" x14ac:dyDescent="0.25">
      <c r="A764" t="s">
        <v>12</v>
      </c>
      <c r="B764" t="s">
        <v>67</v>
      </c>
      <c r="C764" t="s">
        <v>423</v>
      </c>
      <c r="D764" t="s">
        <v>14</v>
      </c>
      <c r="E764" t="s">
        <v>69</v>
      </c>
      <c r="F764" t="s">
        <v>424</v>
      </c>
      <c r="G764" t="s">
        <v>2157</v>
      </c>
      <c r="H764" t="s">
        <v>2158</v>
      </c>
      <c r="I764">
        <v>482</v>
      </c>
      <c r="J764">
        <v>20</v>
      </c>
      <c r="K764">
        <v>323</v>
      </c>
      <c r="L764">
        <v>6166.0929067999996</v>
      </c>
    </row>
    <row r="765" spans="1:12" x14ac:dyDescent="0.25">
      <c r="A765" t="s">
        <v>12</v>
      </c>
      <c r="B765" t="s">
        <v>525</v>
      </c>
      <c r="C765" t="s">
        <v>526</v>
      </c>
      <c r="D765" t="s">
        <v>14</v>
      </c>
      <c r="E765" t="s">
        <v>527</v>
      </c>
      <c r="F765" t="s">
        <v>528</v>
      </c>
      <c r="G765" t="s">
        <v>2161</v>
      </c>
      <c r="H765" t="s">
        <v>2162</v>
      </c>
      <c r="I765">
        <v>439</v>
      </c>
      <c r="J765">
        <v>20</v>
      </c>
      <c r="K765">
        <v>327</v>
      </c>
      <c r="L765">
        <v>6159.07751353</v>
      </c>
    </row>
    <row r="766" spans="1:12" x14ac:dyDescent="0.25">
      <c r="A766" t="s">
        <v>12</v>
      </c>
      <c r="B766" t="s">
        <v>721</v>
      </c>
      <c r="C766" t="s">
        <v>722</v>
      </c>
      <c r="D766" t="s">
        <v>14</v>
      </c>
      <c r="E766" t="s">
        <v>723</v>
      </c>
      <c r="F766" t="s">
        <v>724</v>
      </c>
      <c r="G766" t="s">
        <v>2167</v>
      </c>
      <c r="H766" t="s">
        <v>2168</v>
      </c>
      <c r="I766">
        <v>581</v>
      </c>
      <c r="J766">
        <v>20</v>
      </c>
      <c r="K766">
        <v>341</v>
      </c>
      <c r="L766">
        <v>6152.1303627300003</v>
      </c>
    </row>
    <row r="767" spans="1:12" x14ac:dyDescent="0.25">
      <c r="A767" t="s">
        <v>12</v>
      </c>
      <c r="B767" t="s">
        <v>23</v>
      </c>
      <c r="C767" t="s">
        <v>29</v>
      </c>
      <c r="D767" t="s">
        <v>14</v>
      </c>
      <c r="E767" t="s">
        <v>25</v>
      </c>
      <c r="F767" t="s">
        <v>30</v>
      </c>
      <c r="G767" t="s">
        <v>2169</v>
      </c>
      <c r="H767" t="s">
        <v>2170</v>
      </c>
      <c r="I767">
        <v>148</v>
      </c>
      <c r="J767">
        <v>20</v>
      </c>
      <c r="K767">
        <v>343</v>
      </c>
      <c r="L767">
        <v>6146.9428376599999</v>
      </c>
    </row>
    <row r="768" spans="1:12" x14ac:dyDescent="0.25">
      <c r="A768" t="s">
        <v>12</v>
      </c>
      <c r="B768" t="s">
        <v>255</v>
      </c>
      <c r="C768" t="s">
        <v>332</v>
      </c>
      <c r="D768" t="s">
        <v>14</v>
      </c>
      <c r="E768" t="s">
        <v>257</v>
      </c>
      <c r="F768" t="s">
        <v>333</v>
      </c>
      <c r="G768" t="s">
        <v>2173</v>
      </c>
      <c r="H768" t="s">
        <v>1652</v>
      </c>
      <c r="I768">
        <v>1156</v>
      </c>
      <c r="J768">
        <v>20</v>
      </c>
      <c r="K768">
        <v>331</v>
      </c>
      <c r="L768">
        <v>6144.4374717600003</v>
      </c>
    </row>
    <row r="769" spans="1:12" x14ac:dyDescent="0.25">
      <c r="A769" t="s">
        <v>12</v>
      </c>
      <c r="B769" t="s">
        <v>23</v>
      </c>
      <c r="C769" t="s">
        <v>437</v>
      </c>
      <c r="D769" t="s">
        <v>14</v>
      </c>
      <c r="E769" t="s">
        <v>25</v>
      </c>
      <c r="F769" t="s">
        <v>438</v>
      </c>
      <c r="G769" t="s">
        <v>2174</v>
      </c>
      <c r="H769" t="s">
        <v>437</v>
      </c>
      <c r="I769">
        <v>2226</v>
      </c>
      <c r="J769">
        <v>20</v>
      </c>
      <c r="K769">
        <v>343</v>
      </c>
      <c r="L769">
        <v>6143.5693558900002</v>
      </c>
    </row>
    <row r="770" spans="1:12" x14ac:dyDescent="0.25">
      <c r="A770" t="s">
        <v>12</v>
      </c>
      <c r="B770" t="s">
        <v>1195</v>
      </c>
      <c r="C770" t="s">
        <v>1196</v>
      </c>
      <c r="D770" t="s">
        <v>14</v>
      </c>
      <c r="E770" t="s">
        <v>1197</v>
      </c>
      <c r="F770" t="s">
        <v>1198</v>
      </c>
      <c r="G770" t="s">
        <v>2175</v>
      </c>
      <c r="H770" t="s">
        <v>2176</v>
      </c>
      <c r="I770">
        <v>247</v>
      </c>
      <c r="J770">
        <v>20</v>
      </c>
      <c r="K770">
        <v>322</v>
      </c>
      <c r="L770">
        <v>6143.3781476599997</v>
      </c>
    </row>
    <row r="771" spans="1:12" x14ac:dyDescent="0.25">
      <c r="A771" t="s">
        <v>12</v>
      </c>
      <c r="B771" t="s">
        <v>801</v>
      </c>
      <c r="C771" t="s">
        <v>802</v>
      </c>
      <c r="D771" t="s">
        <v>14</v>
      </c>
      <c r="E771" t="s">
        <v>803</v>
      </c>
      <c r="F771" t="s">
        <v>804</v>
      </c>
      <c r="G771" t="s">
        <v>2177</v>
      </c>
      <c r="H771" t="s">
        <v>2178</v>
      </c>
      <c r="I771">
        <v>591</v>
      </c>
      <c r="J771">
        <v>20</v>
      </c>
      <c r="K771">
        <v>332</v>
      </c>
      <c r="L771">
        <v>6142.6520202900001</v>
      </c>
    </row>
    <row r="772" spans="1:12" x14ac:dyDescent="0.25">
      <c r="A772" t="s">
        <v>12</v>
      </c>
      <c r="B772" t="s">
        <v>85</v>
      </c>
      <c r="C772" t="s">
        <v>1414</v>
      </c>
      <c r="D772" t="s">
        <v>14</v>
      </c>
      <c r="E772" t="s">
        <v>87</v>
      </c>
      <c r="F772" t="s">
        <v>1415</v>
      </c>
      <c r="G772" t="s">
        <v>2179</v>
      </c>
      <c r="H772" t="s">
        <v>2180</v>
      </c>
      <c r="I772">
        <v>485</v>
      </c>
      <c r="J772">
        <v>20</v>
      </c>
      <c r="K772">
        <v>338</v>
      </c>
      <c r="L772">
        <v>6142.0147996400001</v>
      </c>
    </row>
    <row r="773" spans="1:12" x14ac:dyDescent="0.25">
      <c r="A773" t="s">
        <v>12</v>
      </c>
      <c r="B773" t="s">
        <v>487</v>
      </c>
      <c r="C773" t="s">
        <v>1699</v>
      </c>
      <c r="D773" t="s">
        <v>14</v>
      </c>
      <c r="E773" t="s">
        <v>489</v>
      </c>
      <c r="F773" t="s">
        <v>1700</v>
      </c>
      <c r="G773" t="s">
        <v>2183</v>
      </c>
      <c r="H773" t="s">
        <v>2184</v>
      </c>
      <c r="I773">
        <v>189</v>
      </c>
      <c r="J773">
        <v>20</v>
      </c>
      <c r="K773">
        <v>326</v>
      </c>
      <c r="L773">
        <v>6139.7427290799997</v>
      </c>
    </row>
    <row r="774" spans="1:12" x14ac:dyDescent="0.25">
      <c r="A774" t="s">
        <v>12</v>
      </c>
      <c r="B774" t="s">
        <v>45</v>
      </c>
      <c r="C774" t="s">
        <v>975</v>
      </c>
      <c r="D774" t="s">
        <v>14</v>
      </c>
      <c r="E774" t="s">
        <v>47</v>
      </c>
      <c r="F774" t="s">
        <v>976</v>
      </c>
      <c r="G774" t="s">
        <v>2185</v>
      </c>
      <c r="H774" t="s">
        <v>2186</v>
      </c>
      <c r="I774">
        <v>36</v>
      </c>
      <c r="J774">
        <v>20</v>
      </c>
      <c r="K774">
        <v>328</v>
      </c>
      <c r="L774">
        <v>6138.6868933400001</v>
      </c>
    </row>
    <row r="775" spans="1:12" x14ac:dyDescent="0.25">
      <c r="A775" t="s">
        <v>12</v>
      </c>
      <c r="B775" t="s">
        <v>165</v>
      </c>
      <c r="C775" t="s">
        <v>1968</v>
      </c>
      <c r="D775" t="s">
        <v>14</v>
      </c>
      <c r="E775" t="s">
        <v>167</v>
      </c>
      <c r="F775" t="s">
        <v>1969</v>
      </c>
      <c r="G775" t="s">
        <v>2187</v>
      </c>
      <c r="H775" t="s">
        <v>2188</v>
      </c>
      <c r="I775">
        <v>341</v>
      </c>
      <c r="J775">
        <v>20</v>
      </c>
      <c r="K775">
        <v>329</v>
      </c>
      <c r="L775">
        <v>6138.6724467200002</v>
      </c>
    </row>
    <row r="776" spans="1:12" x14ac:dyDescent="0.25">
      <c r="A776" t="s">
        <v>12</v>
      </c>
      <c r="B776" t="s">
        <v>23</v>
      </c>
      <c r="C776" t="s">
        <v>24</v>
      </c>
      <c r="D776" t="s">
        <v>14</v>
      </c>
      <c r="E776" t="s">
        <v>25</v>
      </c>
      <c r="F776" t="s">
        <v>26</v>
      </c>
      <c r="G776" t="s">
        <v>2189</v>
      </c>
      <c r="H776" t="s">
        <v>2190</v>
      </c>
      <c r="I776">
        <v>183</v>
      </c>
      <c r="J776">
        <v>20</v>
      </c>
      <c r="K776">
        <v>343</v>
      </c>
      <c r="L776">
        <v>6136.9118391000002</v>
      </c>
    </row>
    <row r="777" spans="1:12" x14ac:dyDescent="0.25">
      <c r="A777" t="s">
        <v>12</v>
      </c>
      <c r="B777" t="s">
        <v>23</v>
      </c>
      <c r="C777" t="s">
        <v>171</v>
      </c>
      <c r="D777" t="s">
        <v>14</v>
      </c>
      <c r="E777" t="s">
        <v>25</v>
      </c>
      <c r="F777" t="s">
        <v>172</v>
      </c>
      <c r="G777" t="s">
        <v>2195</v>
      </c>
      <c r="H777" t="s">
        <v>2196</v>
      </c>
      <c r="I777">
        <v>610</v>
      </c>
      <c r="J777">
        <v>20</v>
      </c>
      <c r="K777">
        <v>343</v>
      </c>
      <c r="L777">
        <v>6132.7056747400002</v>
      </c>
    </row>
    <row r="778" spans="1:12" x14ac:dyDescent="0.25">
      <c r="A778" t="s">
        <v>12</v>
      </c>
      <c r="B778" t="s">
        <v>525</v>
      </c>
      <c r="C778" t="s">
        <v>526</v>
      </c>
      <c r="D778" t="s">
        <v>14</v>
      </c>
      <c r="E778" t="s">
        <v>527</v>
      </c>
      <c r="F778" t="s">
        <v>528</v>
      </c>
      <c r="G778" t="s">
        <v>2197</v>
      </c>
      <c r="H778" t="s">
        <v>2198</v>
      </c>
      <c r="I778">
        <v>636</v>
      </c>
      <c r="J778">
        <v>20</v>
      </c>
      <c r="K778">
        <v>327</v>
      </c>
      <c r="L778">
        <v>6128.1549423699998</v>
      </c>
    </row>
    <row r="779" spans="1:12" x14ac:dyDescent="0.25">
      <c r="A779" t="s">
        <v>12</v>
      </c>
      <c r="B779" t="s">
        <v>801</v>
      </c>
      <c r="C779" t="s">
        <v>802</v>
      </c>
      <c r="D779" t="s">
        <v>14</v>
      </c>
      <c r="E779" t="s">
        <v>803</v>
      </c>
      <c r="F779" t="s">
        <v>804</v>
      </c>
      <c r="G779" t="s">
        <v>2199</v>
      </c>
      <c r="H779" t="s">
        <v>2200</v>
      </c>
      <c r="I779">
        <v>1208</v>
      </c>
      <c r="J779">
        <v>20</v>
      </c>
      <c r="K779">
        <v>332</v>
      </c>
      <c r="L779">
        <v>6127.9563306399996</v>
      </c>
    </row>
    <row r="780" spans="1:12" x14ac:dyDescent="0.25">
      <c r="A780" t="s">
        <v>12</v>
      </c>
      <c r="B780" t="s">
        <v>23</v>
      </c>
      <c r="C780" t="s">
        <v>24</v>
      </c>
      <c r="D780" t="s">
        <v>14</v>
      </c>
      <c r="E780" t="s">
        <v>25</v>
      </c>
      <c r="F780" t="s">
        <v>26</v>
      </c>
      <c r="G780" t="s">
        <v>2201</v>
      </c>
      <c r="H780" t="s">
        <v>2202</v>
      </c>
      <c r="I780">
        <v>195</v>
      </c>
      <c r="J780">
        <v>20</v>
      </c>
      <c r="K780">
        <v>343</v>
      </c>
      <c r="L780">
        <v>6126.3887826</v>
      </c>
    </row>
    <row r="781" spans="1:12" x14ac:dyDescent="0.25">
      <c r="A781" t="s">
        <v>12</v>
      </c>
      <c r="B781" t="s">
        <v>85</v>
      </c>
      <c r="C781" t="s">
        <v>86</v>
      </c>
      <c r="D781" t="s">
        <v>14</v>
      </c>
      <c r="E781" t="s">
        <v>87</v>
      </c>
      <c r="F781" t="s">
        <v>88</v>
      </c>
      <c r="G781" t="s">
        <v>2203</v>
      </c>
      <c r="H781" t="s">
        <v>2204</v>
      </c>
      <c r="I781">
        <v>126</v>
      </c>
      <c r="J781">
        <v>20</v>
      </c>
      <c r="K781">
        <v>338</v>
      </c>
      <c r="L781">
        <v>6125.9843869400001</v>
      </c>
    </row>
    <row r="782" spans="1:12" x14ac:dyDescent="0.25">
      <c r="A782" t="s">
        <v>12</v>
      </c>
      <c r="B782" t="s">
        <v>165</v>
      </c>
      <c r="C782" t="s">
        <v>165</v>
      </c>
      <c r="D782" t="s">
        <v>14</v>
      </c>
      <c r="E782" t="s">
        <v>167</v>
      </c>
      <c r="F782" t="s">
        <v>2109</v>
      </c>
      <c r="G782" t="s">
        <v>2205</v>
      </c>
      <c r="H782" t="s">
        <v>2206</v>
      </c>
      <c r="I782">
        <v>977</v>
      </c>
      <c r="J782">
        <v>20</v>
      </c>
      <c r="K782">
        <v>329</v>
      </c>
      <c r="L782">
        <v>6122.8827290899999</v>
      </c>
    </row>
    <row r="783" spans="1:12" x14ac:dyDescent="0.25">
      <c r="A783" t="s">
        <v>12</v>
      </c>
      <c r="B783" t="s">
        <v>61</v>
      </c>
      <c r="C783" t="s">
        <v>326</v>
      </c>
      <c r="D783" t="s">
        <v>14</v>
      </c>
      <c r="E783" t="s">
        <v>63</v>
      </c>
      <c r="F783" t="s">
        <v>327</v>
      </c>
      <c r="G783" t="s">
        <v>2207</v>
      </c>
      <c r="H783" t="s">
        <v>2208</v>
      </c>
      <c r="I783">
        <v>342</v>
      </c>
      <c r="J783">
        <v>20</v>
      </c>
      <c r="K783">
        <v>335</v>
      </c>
      <c r="L783">
        <v>6122.07236268</v>
      </c>
    </row>
    <row r="784" spans="1:12" x14ac:dyDescent="0.25">
      <c r="A784" t="s">
        <v>12</v>
      </c>
      <c r="B784" t="s">
        <v>85</v>
      </c>
      <c r="C784" t="s">
        <v>450</v>
      </c>
      <c r="D784" t="s">
        <v>14</v>
      </c>
      <c r="E784" t="s">
        <v>87</v>
      </c>
      <c r="F784" t="s">
        <v>906</v>
      </c>
      <c r="G784" t="s">
        <v>2211</v>
      </c>
      <c r="H784" t="s">
        <v>2212</v>
      </c>
      <c r="I784">
        <v>292</v>
      </c>
      <c r="J784">
        <v>20</v>
      </c>
      <c r="K784">
        <v>338</v>
      </c>
      <c r="L784">
        <v>6119.9733094699995</v>
      </c>
    </row>
    <row r="785" spans="1:12" x14ac:dyDescent="0.25">
      <c r="A785" t="s">
        <v>12</v>
      </c>
      <c r="B785" t="s">
        <v>165</v>
      </c>
      <c r="C785" t="s">
        <v>575</v>
      </c>
      <c r="D785" t="s">
        <v>14</v>
      </c>
      <c r="E785" t="s">
        <v>167</v>
      </c>
      <c r="F785" t="s">
        <v>576</v>
      </c>
      <c r="G785" t="s">
        <v>2215</v>
      </c>
      <c r="H785" t="s">
        <v>2216</v>
      </c>
      <c r="I785">
        <v>303</v>
      </c>
      <c r="J785">
        <v>20</v>
      </c>
      <c r="K785">
        <v>329</v>
      </c>
      <c r="L785">
        <v>6118.8626935100001</v>
      </c>
    </row>
    <row r="786" spans="1:12" x14ac:dyDescent="0.25">
      <c r="A786" t="s">
        <v>12</v>
      </c>
      <c r="B786" t="s">
        <v>67</v>
      </c>
      <c r="C786" t="s">
        <v>67</v>
      </c>
      <c r="D786" t="s">
        <v>14</v>
      </c>
      <c r="E786" t="s">
        <v>69</v>
      </c>
      <c r="F786" t="s">
        <v>1373</v>
      </c>
      <c r="G786" t="s">
        <v>2217</v>
      </c>
      <c r="H786" t="s">
        <v>2218</v>
      </c>
      <c r="I786">
        <v>322</v>
      </c>
      <c r="J786">
        <v>20</v>
      </c>
      <c r="K786">
        <v>323</v>
      </c>
      <c r="L786">
        <v>6115.9233606600001</v>
      </c>
    </row>
    <row r="787" spans="1:12" x14ac:dyDescent="0.25">
      <c r="A787" t="s">
        <v>12</v>
      </c>
      <c r="B787" t="s">
        <v>85</v>
      </c>
      <c r="C787" t="s">
        <v>1414</v>
      </c>
      <c r="D787" t="s">
        <v>14</v>
      </c>
      <c r="E787" t="s">
        <v>87</v>
      </c>
      <c r="F787" t="s">
        <v>1415</v>
      </c>
      <c r="G787" t="s">
        <v>2219</v>
      </c>
      <c r="H787" t="s">
        <v>2220</v>
      </c>
      <c r="I787">
        <v>2229</v>
      </c>
      <c r="J787">
        <v>20</v>
      </c>
      <c r="K787">
        <v>338</v>
      </c>
      <c r="L787">
        <v>6114.9575997299999</v>
      </c>
    </row>
    <row r="788" spans="1:12" x14ac:dyDescent="0.25">
      <c r="A788" t="s">
        <v>12</v>
      </c>
      <c r="B788" t="s">
        <v>165</v>
      </c>
      <c r="C788" t="s">
        <v>575</v>
      </c>
      <c r="D788" t="s">
        <v>14</v>
      </c>
      <c r="E788" t="s">
        <v>167</v>
      </c>
      <c r="F788" t="s">
        <v>576</v>
      </c>
      <c r="G788" t="s">
        <v>2221</v>
      </c>
      <c r="H788" t="s">
        <v>2222</v>
      </c>
      <c r="I788">
        <v>116</v>
      </c>
      <c r="J788">
        <v>20</v>
      </c>
      <c r="K788">
        <v>329</v>
      </c>
      <c r="L788">
        <v>6113.6168201099999</v>
      </c>
    </row>
    <row r="789" spans="1:12" x14ac:dyDescent="0.25">
      <c r="A789" t="s">
        <v>12</v>
      </c>
      <c r="B789" t="s">
        <v>85</v>
      </c>
      <c r="C789" t="s">
        <v>450</v>
      </c>
      <c r="D789" t="s">
        <v>14</v>
      </c>
      <c r="E789" t="s">
        <v>87</v>
      </c>
      <c r="F789" t="s">
        <v>906</v>
      </c>
      <c r="G789" t="s">
        <v>2223</v>
      </c>
      <c r="H789" t="s">
        <v>2224</v>
      </c>
      <c r="I789">
        <v>606</v>
      </c>
      <c r="J789">
        <v>20</v>
      </c>
      <c r="K789">
        <v>338</v>
      </c>
      <c r="L789">
        <v>6111.4765617599996</v>
      </c>
    </row>
    <row r="790" spans="1:12" x14ac:dyDescent="0.25">
      <c r="A790" t="s">
        <v>12</v>
      </c>
      <c r="B790" t="s">
        <v>85</v>
      </c>
      <c r="C790" t="s">
        <v>450</v>
      </c>
      <c r="D790" t="s">
        <v>14</v>
      </c>
      <c r="E790" t="s">
        <v>87</v>
      </c>
      <c r="F790" t="s">
        <v>906</v>
      </c>
      <c r="G790" t="s">
        <v>2225</v>
      </c>
      <c r="H790" t="s">
        <v>2226</v>
      </c>
      <c r="I790">
        <v>432</v>
      </c>
      <c r="J790">
        <v>20</v>
      </c>
      <c r="K790">
        <v>338</v>
      </c>
      <c r="L790">
        <v>6110.49756815</v>
      </c>
    </row>
    <row r="791" spans="1:12" x14ac:dyDescent="0.25">
      <c r="A791" t="s">
        <v>12</v>
      </c>
      <c r="B791" t="s">
        <v>285</v>
      </c>
      <c r="C791" t="s">
        <v>203</v>
      </c>
      <c r="D791" t="s">
        <v>14</v>
      </c>
      <c r="E791" t="s">
        <v>286</v>
      </c>
      <c r="F791" t="s">
        <v>287</v>
      </c>
      <c r="G791" t="s">
        <v>2227</v>
      </c>
      <c r="H791" t="s">
        <v>2228</v>
      </c>
      <c r="I791">
        <v>320</v>
      </c>
      <c r="J791">
        <v>20</v>
      </c>
      <c r="K791">
        <v>336</v>
      </c>
      <c r="L791">
        <v>6109.05957769</v>
      </c>
    </row>
    <row r="792" spans="1:12" x14ac:dyDescent="0.25">
      <c r="A792" t="s">
        <v>12</v>
      </c>
      <c r="B792" t="s">
        <v>45</v>
      </c>
      <c r="C792" t="s">
        <v>963</v>
      </c>
      <c r="D792" t="s">
        <v>14</v>
      </c>
      <c r="E792" t="s">
        <v>47</v>
      </c>
      <c r="F792" t="s">
        <v>964</v>
      </c>
      <c r="G792" t="s">
        <v>2231</v>
      </c>
      <c r="H792" t="s">
        <v>1807</v>
      </c>
      <c r="I792">
        <v>2882</v>
      </c>
      <c r="J792">
        <v>20</v>
      </c>
      <c r="K792">
        <v>328</v>
      </c>
      <c r="L792">
        <v>6106.29873864</v>
      </c>
    </row>
    <row r="793" spans="1:12" x14ac:dyDescent="0.25">
      <c r="A793" t="s">
        <v>12</v>
      </c>
      <c r="B793" t="s">
        <v>23</v>
      </c>
      <c r="C793" t="s">
        <v>115</v>
      </c>
      <c r="D793" t="s">
        <v>14</v>
      </c>
      <c r="E793" t="s">
        <v>25</v>
      </c>
      <c r="F793" t="s">
        <v>116</v>
      </c>
      <c r="G793" t="s">
        <v>2232</v>
      </c>
      <c r="H793" t="s">
        <v>2233</v>
      </c>
      <c r="I793">
        <v>435</v>
      </c>
      <c r="J793">
        <v>20</v>
      </c>
      <c r="K793">
        <v>343</v>
      </c>
      <c r="L793">
        <v>6106.1696395899999</v>
      </c>
    </row>
    <row r="794" spans="1:12" x14ac:dyDescent="0.25">
      <c r="A794" t="s">
        <v>12</v>
      </c>
      <c r="B794" t="s">
        <v>67</v>
      </c>
      <c r="C794" t="s">
        <v>423</v>
      </c>
      <c r="D794" t="s">
        <v>14</v>
      </c>
      <c r="E794" t="s">
        <v>69</v>
      </c>
      <c r="F794" t="s">
        <v>424</v>
      </c>
      <c r="G794" t="s">
        <v>2234</v>
      </c>
      <c r="H794" t="s">
        <v>2235</v>
      </c>
      <c r="I794">
        <v>119</v>
      </c>
      <c r="J794">
        <v>20</v>
      </c>
      <c r="K794">
        <v>323</v>
      </c>
      <c r="L794">
        <v>6105.7361332</v>
      </c>
    </row>
    <row r="795" spans="1:12" x14ac:dyDescent="0.25">
      <c r="A795" t="s">
        <v>12</v>
      </c>
      <c r="B795" t="s">
        <v>61</v>
      </c>
      <c r="C795" t="s">
        <v>62</v>
      </c>
      <c r="D795" t="s">
        <v>14</v>
      </c>
      <c r="E795" t="s">
        <v>63</v>
      </c>
      <c r="F795" t="s">
        <v>64</v>
      </c>
      <c r="G795" t="s">
        <v>2236</v>
      </c>
      <c r="H795" t="s">
        <v>375</v>
      </c>
      <c r="I795">
        <v>454</v>
      </c>
      <c r="J795">
        <v>20</v>
      </c>
      <c r="K795">
        <v>335</v>
      </c>
      <c r="L795">
        <v>6100.1457265099998</v>
      </c>
    </row>
    <row r="796" spans="1:12" x14ac:dyDescent="0.25">
      <c r="A796" t="s">
        <v>12</v>
      </c>
      <c r="B796" t="s">
        <v>67</v>
      </c>
      <c r="C796" t="s">
        <v>521</v>
      </c>
      <c r="D796" t="s">
        <v>14</v>
      </c>
      <c r="E796" t="s">
        <v>69</v>
      </c>
      <c r="F796" t="s">
        <v>522</v>
      </c>
      <c r="G796" t="s">
        <v>2237</v>
      </c>
      <c r="H796" t="s">
        <v>2238</v>
      </c>
      <c r="I796">
        <v>1787</v>
      </c>
      <c r="J796">
        <v>20</v>
      </c>
      <c r="K796">
        <v>323</v>
      </c>
      <c r="L796">
        <v>6099.0033670800003</v>
      </c>
    </row>
    <row r="797" spans="1:12" x14ac:dyDescent="0.25">
      <c r="A797" t="s">
        <v>12</v>
      </c>
      <c r="B797" t="s">
        <v>61</v>
      </c>
      <c r="C797" t="s">
        <v>326</v>
      </c>
      <c r="D797" t="s">
        <v>14</v>
      </c>
      <c r="E797" t="s">
        <v>63</v>
      </c>
      <c r="F797" t="s">
        <v>327</v>
      </c>
      <c r="G797" t="s">
        <v>2239</v>
      </c>
      <c r="H797" t="s">
        <v>2240</v>
      </c>
      <c r="I797">
        <v>239</v>
      </c>
      <c r="J797">
        <v>20</v>
      </c>
      <c r="K797">
        <v>335</v>
      </c>
      <c r="L797">
        <v>6097.4716134299997</v>
      </c>
    </row>
    <row r="798" spans="1:12" x14ac:dyDescent="0.25">
      <c r="A798" t="s">
        <v>12</v>
      </c>
      <c r="B798" t="s">
        <v>67</v>
      </c>
      <c r="C798" t="s">
        <v>68</v>
      </c>
      <c r="D798" t="s">
        <v>14</v>
      </c>
      <c r="E798" t="s">
        <v>69</v>
      </c>
      <c r="F798" t="s">
        <v>70</v>
      </c>
      <c r="G798" t="s">
        <v>2243</v>
      </c>
      <c r="H798" t="s">
        <v>2244</v>
      </c>
      <c r="I798">
        <v>144</v>
      </c>
      <c r="J798">
        <v>20</v>
      </c>
      <c r="K798">
        <v>323</v>
      </c>
      <c r="L798">
        <v>6094.5823850500001</v>
      </c>
    </row>
    <row r="799" spans="1:12" x14ac:dyDescent="0.25">
      <c r="A799" t="s">
        <v>12</v>
      </c>
      <c r="B799" t="s">
        <v>61</v>
      </c>
      <c r="C799" t="s">
        <v>2245</v>
      </c>
      <c r="D799" t="s">
        <v>14</v>
      </c>
      <c r="E799" t="s">
        <v>63</v>
      </c>
      <c r="F799" t="s">
        <v>2246</v>
      </c>
      <c r="G799" t="s">
        <v>2247</v>
      </c>
      <c r="H799" t="s">
        <v>2248</v>
      </c>
      <c r="I799">
        <v>231</v>
      </c>
      <c r="J799">
        <v>20</v>
      </c>
      <c r="K799">
        <v>335</v>
      </c>
      <c r="L799">
        <v>6089.1486078500002</v>
      </c>
    </row>
    <row r="800" spans="1:12" x14ac:dyDescent="0.25">
      <c r="A800" t="s">
        <v>12</v>
      </c>
      <c r="B800" t="s">
        <v>165</v>
      </c>
      <c r="C800" t="s">
        <v>166</v>
      </c>
      <c r="D800" t="s">
        <v>14</v>
      </c>
      <c r="E800" t="s">
        <v>167</v>
      </c>
      <c r="F800" t="s">
        <v>168</v>
      </c>
      <c r="G800" t="s">
        <v>2259</v>
      </c>
      <c r="H800" t="s">
        <v>2260</v>
      </c>
      <c r="I800">
        <v>129</v>
      </c>
      <c r="J800">
        <v>20</v>
      </c>
      <c r="K800">
        <v>329</v>
      </c>
      <c r="L800">
        <v>6084.7995476599999</v>
      </c>
    </row>
    <row r="801" spans="1:12" x14ac:dyDescent="0.25">
      <c r="A801" t="s">
        <v>12</v>
      </c>
      <c r="B801" t="s">
        <v>23</v>
      </c>
      <c r="C801" t="s">
        <v>24</v>
      </c>
      <c r="D801" t="s">
        <v>14</v>
      </c>
      <c r="E801" t="s">
        <v>25</v>
      </c>
      <c r="F801" t="s">
        <v>26</v>
      </c>
      <c r="G801" t="s">
        <v>2261</v>
      </c>
      <c r="H801" t="s">
        <v>2262</v>
      </c>
      <c r="I801">
        <v>246</v>
      </c>
      <c r="J801">
        <v>20</v>
      </c>
      <c r="K801">
        <v>343</v>
      </c>
      <c r="L801">
        <v>6083.8916066299998</v>
      </c>
    </row>
    <row r="802" spans="1:12" x14ac:dyDescent="0.25">
      <c r="A802" t="s">
        <v>12</v>
      </c>
      <c r="B802" t="s">
        <v>45</v>
      </c>
      <c r="C802" t="s">
        <v>640</v>
      </c>
      <c r="D802" t="s">
        <v>14</v>
      </c>
      <c r="E802" t="s">
        <v>47</v>
      </c>
      <c r="F802" t="s">
        <v>641</v>
      </c>
      <c r="G802" t="s">
        <v>2265</v>
      </c>
      <c r="H802" t="s">
        <v>2266</v>
      </c>
      <c r="I802">
        <v>244</v>
      </c>
      <c r="J802">
        <v>20</v>
      </c>
      <c r="K802">
        <v>328</v>
      </c>
      <c r="L802">
        <v>6081.8608103799997</v>
      </c>
    </row>
    <row r="803" spans="1:12" x14ac:dyDescent="0.25">
      <c r="A803" t="s">
        <v>12</v>
      </c>
      <c r="B803" t="s">
        <v>61</v>
      </c>
      <c r="C803" t="s">
        <v>326</v>
      </c>
      <c r="D803" t="s">
        <v>14</v>
      </c>
      <c r="E803" t="s">
        <v>63</v>
      </c>
      <c r="F803" t="s">
        <v>327</v>
      </c>
      <c r="G803" t="s">
        <v>2267</v>
      </c>
      <c r="H803" t="s">
        <v>2268</v>
      </c>
      <c r="I803">
        <v>301</v>
      </c>
      <c r="J803">
        <v>20</v>
      </c>
      <c r="K803">
        <v>335</v>
      </c>
      <c r="L803">
        <v>6081.1042135799999</v>
      </c>
    </row>
    <row r="804" spans="1:12" x14ac:dyDescent="0.25">
      <c r="A804" t="s">
        <v>12</v>
      </c>
      <c r="B804" t="s">
        <v>23</v>
      </c>
      <c r="C804" t="s">
        <v>1655</v>
      </c>
      <c r="D804" t="s">
        <v>14</v>
      </c>
      <c r="E804" t="s">
        <v>25</v>
      </c>
      <c r="F804" t="s">
        <v>1656</v>
      </c>
      <c r="G804" t="s">
        <v>2269</v>
      </c>
      <c r="H804" t="s">
        <v>2270</v>
      </c>
      <c r="I804">
        <v>492</v>
      </c>
      <c r="J804">
        <v>20</v>
      </c>
      <c r="K804">
        <v>343</v>
      </c>
      <c r="L804">
        <v>6080.3912441100001</v>
      </c>
    </row>
    <row r="805" spans="1:12" x14ac:dyDescent="0.25">
      <c r="A805" t="s">
        <v>12</v>
      </c>
      <c r="B805" t="s">
        <v>85</v>
      </c>
      <c r="C805" t="s">
        <v>1879</v>
      </c>
      <c r="D805" t="s">
        <v>14</v>
      </c>
      <c r="E805" t="s">
        <v>87</v>
      </c>
      <c r="F805" t="s">
        <v>1880</v>
      </c>
      <c r="G805" t="s">
        <v>2271</v>
      </c>
      <c r="H805" t="s">
        <v>2272</v>
      </c>
      <c r="I805">
        <v>305</v>
      </c>
      <c r="J805">
        <v>20</v>
      </c>
      <c r="K805">
        <v>338</v>
      </c>
      <c r="L805">
        <v>6078.9610013700003</v>
      </c>
    </row>
    <row r="806" spans="1:12" x14ac:dyDescent="0.25">
      <c r="A806" t="s">
        <v>12</v>
      </c>
      <c r="B806" t="s">
        <v>1195</v>
      </c>
      <c r="C806" t="s">
        <v>700</v>
      </c>
      <c r="D806" t="s">
        <v>14</v>
      </c>
      <c r="E806" t="s">
        <v>1197</v>
      </c>
      <c r="F806" t="s">
        <v>2093</v>
      </c>
      <c r="G806" t="s">
        <v>2273</v>
      </c>
      <c r="H806" t="s">
        <v>2274</v>
      </c>
      <c r="I806">
        <v>20</v>
      </c>
      <c r="J806">
        <v>20</v>
      </c>
      <c r="K806">
        <v>322</v>
      </c>
      <c r="L806">
        <v>6077.3462575800004</v>
      </c>
    </row>
    <row r="807" spans="1:12" x14ac:dyDescent="0.25">
      <c r="A807" t="s">
        <v>12</v>
      </c>
      <c r="B807" t="s">
        <v>45</v>
      </c>
      <c r="C807" t="s">
        <v>975</v>
      </c>
      <c r="D807" t="s">
        <v>14</v>
      </c>
      <c r="E807" t="s">
        <v>47</v>
      </c>
      <c r="F807" t="s">
        <v>976</v>
      </c>
      <c r="G807" t="s">
        <v>2277</v>
      </c>
      <c r="H807" t="s">
        <v>2278</v>
      </c>
      <c r="I807">
        <v>1940</v>
      </c>
      <c r="J807">
        <v>20</v>
      </c>
      <c r="K807">
        <v>328</v>
      </c>
      <c r="L807">
        <v>6075.5559199899999</v>
      </c>
    </row>
    <row r="808" spans="1:12" x14ac:dyDescent="0.25">
      <c r="A808" t="s">
        <v>12</v>
      </c>
      <c r="B808" t="s">
        <v>165</v>
      </c>
      <c r="C808" t="s">
        <v>575</v>
      </c>
      <c r="D808" t="s">
        <v>14</v>
      </c>
      <c r="E808" t="s">
        <v>167</v>
      </c>
      <c r="F808" t="s">
        <v>576</v>
      </c>
      <c r="G808" t="s">
        <v>2279</v>
      </c>
      <c r="H808" t="s">
        <v>2280</v>
      </c>
      <c r="I808">
        <v>271</v>
      </c>
      <c r="J808">
        <v>20</v>
      </c>
      <c r="K808">
        <v>329</v>
      </c>
      <c r="L808">
        <v>6067.9165336200003</v>
      </c>
    </row>
    <row r="809" spans="1:12" x14ac:dyDescent="0.25">
      <c r="A809" t="s">
        <v>12</v>
      </c>
      <c r="B809" t="s">
        <v>13</v>
      </c>
      <c r="C809" t="s">
        <v>19</v>
      </c>
      <c r="D809" t="s">
        <v>14</v>
      </c>
      <c r="E809" t="s">
        <v>15</v>
      </c>
      <c r="F809" t="s">
        <v>20</v>
      </c>
      <c r="G809" t="s">
        <v>2283</v>
      </c>
      <c r="H809" t="s">
        <v>2284</v>
      </c>
      <c r="I809">
        <v>178</v>
      </c>
      <c r="J809">
        <v>20</v>
      </c>
      <c r="K809">
        <v>606</v>
      </c>
      <c r="L809">
        <v>6066.2916298099999</v>
      </c>
    </row>
    <row r="810" spans="1:12" x14ac:dyDescent="0.25">
      <c r="A810" t="s">
        <v>12</v>
      </c>
      <c r="B810" t="s">
        <v>45</v>
      </c>
      <c r="C810" t="s">
        <v>640</v>
      </c>
      <c r="D810" t="s">
        <v>14</v>
      </c>
      <c r="E810" t="s">
        <v>47</v>
      </c>
      <c r="F810" t="s">
        <v>641</v>
      </c>
      <c r="G810" t="s">
        <v>2285</v>
      </c>
      <c r="H810" t="s">
        <v>2286</v>
      </c>
      <c r="I810">
        <v>1</v>
      </c>
      <c r="J810">
        <v>20</v>
      </c>
      <c r="K810">
        <v>328</v>
      </c>
      <c r="L810">
        <v>6066.0340768100004</v>
      </c>
    </row>
    <row r="811" spans="1:12" x14ac:dyDescent="0.25">
      <c r="A811" t="s">
        <v>12</v>
      </c>
      <c r="B811" t="s">
        <v>61</v>
      </c>
      <c r="C811" t="s">
        <v>326</v>
      </c>
      <c r="D811" t="s">
        <v>14</v>
      </c>
      <c r="E811" t="s">
        <v>63</v>
      </c>
      <c r="F811" t="s">
        <v>327</v>
      </c>
      <c r="G811" t="s">
        <v>2287</v>
      </c>
      <c r="H811" t="s">
        <v>2288</v>
      </c>
      <c r="I811">
        <v>423</v>
      </c>
      <c r="J811">
        <v>20</v>
      </c>
      <c r="K811">
        <v>335</v>
      </c>
      <c r="L811">
        <v>6065.7984126000001</v>
      </c>
    </row>
    <row r="812" spans="1:12" x14ac:dyDescent="0.25">
      <c r="A812" t="s">
        <v>12</v>
      </c>
      <c r="B812" t="s">
        <v>85</v>
      </c>
      <c r="C812" t="s">
        <v>450</v>
      </c>
      <c r="D812" t="s">
        <v>14</v>
      </c>
      <c r="E812" t="s">
        <v>87</v>
      </c>
      <c r="F812" t="s">
        <v>906</v>
      </c>
      <c r="G812" t="s">
        <v>2289</v>
      </c>
      <c r="H812" t="s">
        <v>2290</v>
      </c>
      <c r="I812">
        <v>303</v>
      </c>
      <c r="J812">
        <v>20</v>
      </c>
      <c r="K812">
        <v>338</v>
      </c>
      <c r="L812">
        <v>6064.9612929000004</v>
      </c>
    </row>
    <row r="813" spans="1:12" x14ac:dyDescent="0.25">
      <c r="A813" t="s">
        <v>12</v>
      </c>
      <c r="B813" t="s">
        <v>801</v>
      </c>
      <c r="C813" t="s">
        <v>871</v>
      </c>
      <c r="D813" t="s">
        <v>14</v>
      </c>
      <c r="E813" t="s">
        <v>803</v>
      </c>
      <c r="F813" t="s">
        <v>872</v>
      </c>
      <c r="G813" t="s">
        <v>2291</v>
      </c>
      <c r="H813" t="s">
        <v>2292</v>
      </c>
      <c r="I813">
        <v>71</v>
      </c>
      <c r="J813">
        <v>20</v>
      </c>
      <c r="K813">
        <v>332</v>
      </c>
      <c r="L813">
        <v>6064.6225286299996</v>
      </c>
    </row>
    <row r="814" spans="1:12" x14ac:dyDescent="0.25">
      <c r="A814" t="s">
        <v>12</v>
      </c>
      <c r="B814" t="s">
        <v>67</v>
      </c>
      <c r="C814" t="s">
        <v>68</v>
      </c>
      <c r="D814" t="s">
        <v>14</v>
      </c>
      <c r="E814" t="s">
        <v>69</v>
      </c>
      <c r="F814" t="s">
        <v>70</v>
      </c>
      <c r="G814" t="s">
        <v>2293</v>
      </c>
      <c r="H814" t="s">
        <v>700</v>
      </c>
      <c r="I814">
        <v>715</v>
      </c>
      <c r="J814">
        <v>20</v>
      </c>
      <c r="K814">
        <v>323</v>
      </c>
      <c r="L814">
        <v>6060.0010671199998</v>
      </c>
    </row>
    <row r="815" spans="1:12" x14ac:dyDescent="0.25">
      <c r="A815" t="s">
        <v>12</v>
      </c>
      <c r="B815" t="s">
        <v>61</v>
      </c>
      <c r="C815" t="s">
        <v>326</v>
      </c>
      <c r="D815" t="s">
        <v>14</v>
      </c>
      <c r="E815" t="s">
        <v>63</v>
      </c>
      <c r="F815" t="s">
        <v>327</v>
      </c>
      <c r="G815" t="s">
        <v>2294</v>
      </c>
      <c r="H815" t="s">
        <v>2295</v>
      </c>
      <c r="I815">
        <v>301</v>
      </c>
      <c r="J815">
        <v>20</v>
      </c>
      <c r="K815">
        <v>335</v>
      </c>
      <c r="L815">
        <v>6058.2435876999998</v>
      </c>
    </row>
    <row r="816" spans="1:12" x14ac:dyDescent="0.25">
      <c r="A816" t="s">
        <v>12</v>
      </c>
      <c r="B816" t="s">
        <v>607</v>
      </c>
      <c r="C816" t="s">
        <v>2296</v>
      </c>
      <c r="D816" t="s">
        <v>14</v>
      </c>
      <c r="E816" t="s">
        <v>609</v>
      </c>
      <c r="F816" t="s">
        <v>2297</v>
      </c>
      <c r="G816" t="s">
        <v>2298</v>
      </c>
      <c r="H816" t="s">
        <v>2299</v>
      </c>
      <c r="I816">
        <v>672</v>
      </c>
      <c r="J816">
        <v>20</v>
      </c>
      <c r="K816">
        <v>339</v>
      </c>
      <c r="L816">
        <v>6056.82029659</v>
      </c>
    </row>
    <row r="817" spans="1:12" x14ac:dyDescent="0.25">
      <c r="A817" t="s">
        <v>12</v>
      </c>
      <c r="B817" t="s">
        <v>721</v>
      </c>
      <c r="C817" t="s">
        <v>1895</v>
      </c>
      <c r="D817" t="s">
        <v>14</v>
      </c>
      <c r="E817" t="s">
        <v>723</v>
      </c>
      <c r="F817" t="s">
        <v>1896</v>
      </c>
      <c r="G817" t="s">
        <v>2300</v>
      </c>
      <c r="H817" t="s">
        <v>2301</v>
      </c>
      <c r="I817">
        <v>101</v>
      </c>
      <c r="J817">
        <v>20</v>
      </c>
      <c r="K817">
        <v>341</v>
      </c>
      <c r="L817">
        <v>6056.0938114999999</v>
      </c>
    </row>
    <row r="818" spans="1:12" x14ac:dyDescent="0.25">
      <c r="A818" t="s">
        <v>12</v>
      </c>
      <c r="B818" t="s">
        <v>255</v>
      </c>
      <c r="C818" t="s">
        <v>2304</v>
      </c>
      <c r="D818" t="s">
        <v>14</v>
      </c>
      <c r="E818" t="s">
        <v>257</v>
      </c>
      <c r="F818" t="s">
        <v>2305</v>
      </c>
      <c r="G818" t="s">
        <v>2306</v>
      </c>
      <c r="H818" t="s">
        <v>2307</v>
      </c>
      <c r="I818">
        <v>1063</v>
      </c>
      <c r="J818">
        <v>20</v>
      </c>
      <c r="K818">
        <v>331</v>
      </c>
      <c r="L818">
        <v>6052.6392069100002</v>
      </c>
    </row>
    <row r="819" spans="1:12" x14ac:dyDescent="0.25">
      <c r="A819" t="s">
        <v>12</v>
      </c>
      <c r="B819" t="s">
        <v>13</v>
      </c>
      <c r="C819" t="s">
        <v>19</v>
      </c>
      <c r="D819" t="s">
        <v>14</v>
      </c>
      <c r="E819" t="s">
        <v>15</v>
      </c>
      <c r="F819" t="s">
        <v>20</v>
      </c>
      <c r="G819" t="s">
        <v>2308</v>
      </c>
      <c r="H819" t="s">
        <v>2309</v>
      </c>
      <c r="I819">
        <v>130</v>
      </c>
      <c r="J819">
        <v>20</v>
      </c>
      <c r="K819">
        <v>606</v>
      </c>
      <c r="L819">
        <v>6052.2997996300001</v>
      </c>
    </row>
    <row r="820" spans="1:12" x14ac:dyDescent="0.25">
      <c r="A820" t="s">
        <v>12</v>
      </c>
      <c r="B820" t="s">
        <v>487</v>
      </c>
      <c r="C820" t="s">
        <v>2310</v>
      </c>
      <c r="D820" t="s">
        <v>14</v>
      </c>
      <c r="E820" t="s">
        <v>489</v>
      </c>
      <c r="F820" t="s">
        <v>2311</v>
      </c>
      <c r="G820" t="s">
        <v>2312</v>
      </c>
      <c r="H820" t="s">
        <v>2313</v>
      </c>
      <c r="I820">
        <v>218</v>
      </c>
      <c r="J820">
        <v>20</v>
      </c>
      <c r="K820">
        <v>326</v>
      </c>
      <c r="L820">
        <v>6051.5185655499999</v>
      </c>
    </row>
    <row r="821" spans="1:12" x14ac:dyDescent="0.25">
      <c r="A821" t="s">
        <v>12</v>
      </c>
      <c r="B821" t="s">
        <v>487</v>
      </c>
      <c r="C821" t="s">
        <v>488</v>
      </c>
      <c r="D821" t="s">
        <v>14</v>
      </c>
      <c r="E821" t="s">
        <v>489</v>
      </c>
      <c r="F821" t="s">
        <v>490</v>
      </c>
      <c r="G821" t="s">
        <v>2314</v>
      </c>
      <c r="H821" t="s">
        <v>526</v>
      </c>
      <c r="I821">
        <v>204</v>
      </c>
      <c r="J821">
        <v>20</v>
      </c>
      <c r="K821">
        <v>326</v>
      </c>
      <c r="L821">
        <v>6049.4976179100004</v>
      </c>
    </row>
    <row r="822" spans="1:12" x14ac:dyDescent="0.25">
      <c r="A822" t="s">
        <v>12</v>
      </c>
      <c r="B822" t="s">
        <v>23</v>
      </c>
      <c r="C822" t="s">
        <v>437</v>
      </c>
      <c r="D822" t="s">
        <v>14</v>
      </c>
      <c r="E822" t="s">
        <v>25</v>
      </c>
      <c r="F822" t="s">
        <v>438</v>
      </c>
      <c r="G822" t="s">
        <v>2315</v>
      </c>
      <c r="H822" t="s">
        <v>2316</v>
      </c>
      <c r="I822">
        <v>323</v>
      </c>
      <c r="J822">
        <v>20</v>
      </c>
      <c r="K822">
        <v>343</v>
      </c>
      <c r="L822">
        <v>6048.77476957</v>
      </c>
    </row>
    <row r="823" spans="1:12" x14ac:dyDescent="0.25">
      <c r="A823" t="s">
        <v>12</v>
      </c>
      <c r="B823" t="s">
        <v>23</v>
      </c>
      <c r="C823" t="s">
        <v>2317</v>
      </c>
      <c r="D823" t="s">
        <v>14</v>
      </c>
      <c r="E823" t="s">
        <v>25</v>
      </c>
      <c r="F823" t="s">
        <v>2318</v>
      </c>
      <c r="G823" t="s">
        <v>2319</v>
      </c>
      <c r="H823" t="s">
        <v>2320</v>
      </c>
      <c r="I823">
        <v>609</v>
      </c>
      <c r="J823">
        <v>20</v>
      </c>
      <c r="K823">
        <v>343</v>
      </c>
      <c r="L823">
        <v>6047.3942374500002</v>
      </c>
    </row>
    <row r="824" spans="1:12" x14ac:dyDescent="0.25">
      <c r="A824" t="s">
        <v>12</v>
      </c>
      <c r="B824" t="s">
        <v>61</v>
      </c>
      <c r="C824" t="s">
        <v>61</v>
      </c>
      <c r="D824" t="s">
        <v>14</v>
      </c>
      <c r="E824" t="s">
        <v>63</v>
      </c>
      <c r="F824" t="s">
        <v>201</v>
      </c>
      <c r="G824" t="s">
        <v>2321</v>
      </c>
      <c r="H824" t="s">
        <v>2322</v>
      </c>
      <c r="I824">
        <v>225</v>
      </c>
      <c r="J824">
        <v>20</v>
      </c>
      <c r="K824">
        <v>335</v>
      </c>
      <c r="L824">
        <v>6046.7842260899997</v>
      </c>
    </row>
    <row r="825" spans="1:12" x14ac:dyDescent="0.25">
      <c r="A825" t="s">
        <v>12</v>
      </c>
      <c r="B825" t="s">
        <v>525</v>
      </c>
      <c r="C825" t="s">
        <v>2323</v>
      </c>
      <c r="D825" t="s">
        <v>14</v>
      </c>
      <c r="E825" t="s">
        <v>527</v>
      </c>
      <c r="F825" t="s">
        <v>2324</v>
      </c>
      <c r="G825" t="s">
        <v>2325</v>
      </c>
      <c r="H825" t="s">
        <v>2326</v>
      </c>
      <c r="I825">
        <v>233</v>
      </c>
      <c r="J825">
        <v>20</v>
      </c>
      <c r="K825">
        <v>327</v>
      </c>
      <c r="L825">
        <v>6045.0780104900005</v>
      </c>
    </row>
    <row r="826" spans="1:12" x14ac:dyDescent="0.25">
      <c r="A826" t="s">
        <v>12</v>
      </c>
      <c r="B826" t="s">
        <v>801</v>
      </c>
      <c r="C826" t="s">
        <v>1641</v>
      </c>
      <c r="D826" t="s">
        <v>14</v>
      </c>
      <c r="E826" t="s">
        <v>803</v>
      </c>
      <c r="F826" t="s">
        <v>1642</v>
      </c>
      <c r="G826" t="s">
        <v>2327</v>
      </c>
      <c r="H826" t="s">
        <v>2328</v>
      </c>
      <c r="I826">
        <v>182</v>
      </c>
      <c r="J826">
        <v>20</v>
      </c>
      <c r="K826">
        <v>332</v>
      </c>
      <c r="L826">
        <v>6044.3645402900001</v>
      </c>
    </row>
    <row r="827" spans="1:12" x14ac:dyDescent="0.25">
      <c r="A827" t="s">
        <v>12</v>
      </c>
      <c r="B827" t="s">
        <v>67</v>
      </c>
      <c r="C827" t="s">
        <v>2034</v>
      </c>
      <c r="D827" t="s">
        <v>14</v>
      </c>
      <c r="E827" t="s">
        <v>69</v>
      </c>
      <c r="F827" t="s">
        <v>2035</v>
      </c>
      <c r="G827" t="s">
        <v>2329</v>
      </c>
      <c r="H827" t="s">
        <v>2330</v>
      </c>
      <c r="I827">
        <v>157</v>
      </c>
      <c r="J827">
        <v>20</v>
      </c>
      <c r="K827">
        <v>323</v>
      </c>
      <c r="L827">
        <v>6036.73305437</v>
      </c>
    </row>
    <row r="828" spans="1:12" x14ac:dyDescent="0.25">
      <c r="A828" t="s">
        <v>12</v>
      </c>
      <c r="B828" t="s">
        <v>61</v>
      </c>
      <c r="C828" t="s">
        <v>61</v>
      </c>
      <c r="D828" t="s">
        <v>14</v>
      </c>
      <c r="E828" t="s">
        <v>63</v>
      </c>
      <c r="F828" t="s">
        <v>201</v>
      </c>
      <c r="G828" t="s">
        <v>2331</v>
      </c>
      <c r="H828" t="s">
        <v>2332</v>
      </c>
      <c r="I828">
        <v>31</v>
      </c>
      <c r="J828">
        <v>20</v>
      </c>
      <c r="K828">
        <v>335</v>
      </c>
      <c r="L828">
        <v>6035.6062694299999</v>
      </c>
    </row>
    <row r="829" spans="1:12" x14ac:dyDescent="0.25">
      <c r="A829" t="s">
        <v>12</v>
      </c>
      <c r="B829" t="s">
        <v>13</v>
      </c>
      <c r="C829" t="s">
        <v>680</v>
      </c>
      <c r="D829" t="s">
        <v>14</v>
      </c>
      <c r="E829" t="s">
        <v>15</v>
      </c>
      <c r="F829" t="s">
        <v>681</v>
      </c>
      <c r="G829" t="s">
        <v>2333</v>
      </c>
      <c r="H829" t="s">
        <v>2334</v>
      </c>
      <c r="I829">
        <v>281</v>
      </c>
      <c r="J829">
        <v>20</v>
      </c>
      <c r="K829">
        <v>606</v>
      </c>
      <c r="L829">
        <v>6035.4850943600004</v>
      </c>
    </row>
    <row r="830" spans="1:12" x14ac:dyDescent="0.25">
      <c r="A830" t="s">
        <v>12</v>
      </c>
      <c r="B830" t="s">
        <v>23</v>
      </c>
      <c r="C830" t="s">
        <v>171</v>
      </c>
      <c r="D830" t="s">
        <v>14</v>
      </c>
      <c r="E830" t="s">
        <v>25</v>
      </c>
      <c r="F830" t="s">
        <v>172</v>
      </c>
      <c r="G830" t="s">
        <v>2339</v>
      </c>
      <c r="H830" t="s">
        <v>2340</v>
      </c>
      <c r="I830">
        <v>644</v>
      </c>
      <c r="J830">
        <v>20</v>
      </c>
      <c r="K830">
        <v>343</v>
      </c>
      <c r="L830">
        <v>6030.0556629800003</v>
      </c>
    </row>
    <row r="831" spans="1:12" x14ac:dyDescent="0.25">
      <c r="A831" t="s">
        <v>12</v>
      </c>
      <c r="B831" t="s">
        <v>487</v>
      </c>
      <c r="C831" t="s">
        <v>488</v>
      </c>
      <c r="D831" t="s">
        <v>14</v>
      </c>
      <c r="E831" t="s">
        <v>489</v>
      </c>
      <c r="F831" t="s">
        <v>490</v>
      </c>
      <c r="G831" t="s">
        <v>2343</v>
      </c>
      <c r="H831" t="s">
        <v>2344</v>
      </c>
      <c r="I831">
        <v>242</v>
      </c>
      <c r="J831">
        <v>20</v>
      </c>
      <c r="K831">
        <v>326</v>
      </c>
      <c r="L831">
        <v>6025.65195253</v>
      </c>
    </row>
    <row r="832" spans="1:12" x14ac:dyDescent="0.25">
      <c r="A832" t="s">
        <v>12</v>
      </c>
      <c r="B832" t="s">
        <v>45</v>
      </c>
      <c r="C832" t="s">
        <v>465</v>
      </c>
      <c r="D832" t="s">
        <v>14</v>
      </c>
      <c r="E832" t="s">
        <v>47</v>
      </c>
      <c r="F832" t="s">
        <v>466</v>
      </c>
      <c r="G832" t="s">
        <v>2345</v>
      </c>
      <c r="H832" t="s">
        <v>700</v>
      </c>
      <c r="I832">
        <v>553</v>
      </c>
      <c r="J832">
        <v>20</v>
      </c>
      <c r="K832">
        <v>328</v>
      </c>
      <c r="L832">
        <v>6025.5245335700001</v>
      </c>
    </row>
    <row r="833" spans="1:12" x14ac:dyDescent="0.25">
      <c r="A833" t="s">
        <v>12</v>
      </c>
      <c r="B833" t="s">
        <v>67</v>
      </c>
      <c r="C833" t="s">
        <v>423</v>
      </c>
      <c r="D833" t="s">
        <v>14</v>
      </c>
      <c r="E833" t="s">
        <v>69</v>
      </c>
      <c r="F833" t="s">
        <v>424</v>
      </c>
      <c r="G833" t="s">
        <v>2346</v>
      </c>
      <c r="H833" t="s">
        <v>2347</v>
      </c>
      <c r="I833">
        <v>288</v>
      </c>
      <c r="J833">
        <v>20</v>
      </c>
      <c r="K833">
        <v>323</v>
      </c>
      <c r="L833">
        <v>6023.0430372999999</v>
      </c>
    </row>
    <row r="834" spans="1:12" x14ac:dyDescent="0.25">
      <c r="A834" t="s">
        <v>12</v>
      </c>
      <c r="B834" t="s">
        <v>487</v>
      </c>
      <c r="C834" t="s">
        <v>488</v>
      </c>
      <c r="D834" t="s">
        <v>14</v>
      </c>
      <c r="E834" t="s">
        <v>489</v>
      </c>
      <c r="F834" t="s">
        <v>490</v>
      </c>
      <c r="G834" t="s">
        <v>2348</v>
      </c>
      <c r="H834" t="s">
        <v>2349</v>
      </c>
      <c r="I834">
        <v>317</v>
      </c>
      <c r="J834">
        <v>20</v>
      </c>
      <c r="K834">
        <v>326</v>
      </c>
      <c r="L834">
        <v>6022.8708086699999</v>
      </c>
    </row>
    <row r="835" spans="1:12" x14ac:dyDescent="0.25">
      <c r="A835" t="s">
        <v>12</v>
      </c>
      <c r="B835" t="s">
        <v>67</v>
      </c>
      <c r="C835" t="s">
        <v>819</v>
      </c>
      <c r="D835" t="s">
        <v>14</v>
      </c>
      <c r="E835" t="s">
        <v>69</v>
      </c>
      <c r="F835" t="s">
        <v>820</v>
      </c>
      <c r="G835" t="s">
        <v>2350</v>
      </c>
      <c r="H835" t="s">
        <v>2351</v>
      </c>
      <c r="I835">
        <v>305</v>
      </c>
      <c r="J835">
        <v>20</v>
      </c>
      <c r="K835">
        <v>323</v>
      </c>
      <c r="L835">
        <v>6022.6986592000003</v>
      </c>
    </row>
    <row r="836" spans="1:12" x14ac:dyDescent="0.25">
      <c r="A836" t="s">
        <v>12</v>
      </c>
      <c r="B836" t="s">
        <v>45</v>
      </c>
      <c r="C836" t="s">
        <v>640</v>
      </c>
      <c r="D836" t="s">
        <v>14</v>
      </c>
      <c r="E836" t="s">
        <v>47</v>
      </c>
      <c r="F836" t="s">
        <v>641</v>
      </c>
      <c r="G836" t="s">
        <v>2352</v>
      </c>
      <c r="H836" t="s">
        <v>2353</v>
      </c>
      <c r="I836">
        <v>674</v>
      </c>
      <c r="J836">
        <v>20</v>
      </c>
      <c r="K836">
        <v>328</v>
      </c>
      <c r="L836">
        <v>6022.5835695699998</v>
      </c>
    </row>
    <row r="837" spans="1:12" x14ac:dyDescent="0.25">
      <c r="A837" t="s">
        <v>12</v>
      </c>
      <c r="B837" t="s">
        <v>85</v>
      </c>
      <c r="C837" t="s">
        <v>86</v>
      </c>
      <c r="D837" t="s">
        <v>14</v>
      </c>
      <c r="E837" t="s">
        <v>87</v>
      </c>
      <c r="F837" t="s">
        <v>88</v>
      </c>
      <c r="G837" t="s">
        <v>2354</v>
      </c>
      <c r="H837" t="s">
        <v>2355</v>
      </c>
      <c r="I837">
        <v>472</v>
      </c>
      <c r="J837">
        <v>20</v>
      </c>
      <c r="K837">
        <v>338</v>
      </c>
      <c r="L837">
        <v>6021.8935119600001</v>
      </c>
    </row>
    <row r="838" spans="1:12" x14ac:dyDescent="0.25">
      <c r="A838" t="s">
        <v>12</v>
      </c>
      <c r="B838" t="s">
        <v>13</v>
      </c>
      <c r="C838" t="s">
        <v>13</v>
      </c>
      <c r="D838" t="s">
        <v>14</v>
      </c>
      <c r="E838" t="s">
        <v>15</v>
      </c>
      <c r="F838" t="s">
        <v>16</v>
      </c>
      <c r="G838" t="s">
        <v>2358</v>
      </c>
      <c r="H838" t="s">
        <v>2359</v>
      </c>
      <c r="I838">
        <v>898</v>
      </c>
      <c r="J838">
        <v>20</v>
      </c>
      <c r="K838">
        <v>606</v>
      </c>
      <c r="L838">
        <v>6016.7069364899999</v>
      </c>
    </row>
    <row r="839" spans="1:12" x14ac:dyDescent="0.25">
      <c r="A839" t="s">
        <v>12</v>
      </c>
      <c r="B839" t="s">
        <v>13</v>
      </c>
      <c r="C839" t="s">
        <v>19</v>
      </c>
      <c r="D839" t="s">
        <v>14</v>
      </c>
      <c r="E839" t="s">
        <v>15</v>
      </c>
      <c r="F839" t="s">
        <v>20</v>
      </c>
      <c r="G839" t="s">
        <v>2364</v>
      </c>
      <c r="H839" t="s">
        <v>2365</v>
      </c>
      <c r="I839">
        <v>495</v>
      </c>
      <c r="J839">
        <v>20</v>
      </c>
      <c r="K839">
        <v>606</v>
      </c>
      <c r="L839">
        <v>6011.6223762700001</v>
      </c>
    </row>
    <row r="840" spans="1:12" x14ac:dyDescent="0.25">
      <c r="A840" t="s">
        <v>12</v>
      </c>
      <c r="B840" t="s">
        <v>61</v>
      </c>
      <c r="C840" t="s">
        <v>326</v>
      </c>
      <c r="D840" t="s">
        <v>14</v>
      </c>
      <c r="E840" t="s">
        <v>63</v>
      </c>
      <c r="F840" t="s">
        <v>327</v>
      </c>
      <c r="G840" t="s">
        <v>2366</v>
      </c>
      <c r="H840" t="s">
        <v>2367</v>
      </c>
      <c r="I840">
        <v>1042</v>
      </c>
      <c r="J840">
        <v>20</v>
      </c>
      <c r="K840">
        <v>335</v>
      </c>
      <c r="L840">
        <v>6011.27075436</v>
      </c>
    </row>
    <row r="841" spans="1:12" x14ac:dyDescent="0.25">
      <c r="A841" t="s">
        <v>12</v>
      </c>
      <c r="B841" t="s">
        <v>721</v>
      </c>
      <c r="C841" t="s">
        <v>1911</v>
      </c>
      <c r="D841" t="s">
        <v>14</v>
      </c>
      <c r="E841" t="s">
        <v>723</v>
      </c>
      <c r="F841" t="s">
        <v>1912</v>
      </c>
      <c r="G841" t="s">
        <v>2370</v>
      </c>
      <c r="H841" t="s">
        <v>2371</v>
      </c>
      <c r="I841">
        <v>763</v>
      </c>
      <c r="J841">
        <v>20</v>
      </c>
      <c r="K841">
        <v>341</v>
      </c>
      <c r="L841">
        <v>6009.3793033399998</v>
      </c>
    </row>
    <row r="842" spans="1:12" x14ac:dyDescent="0.25">
      <c r="A842" t="s">
        <v>12</v>
      </c>
      <c r="B842" t="s">
        <v>67</v>
      </c>
      <c r="C842" t="s">
        <v>423</v>
      </c>
      <c r="D842" t="s">
        <v>14</v>
      </c>
      <c r="E842" t="s">
        <v>69</v>
      </c>
      <c r="F842" t="s">
        <v>424</v>
      </c>
      <c r="G842" t="s">
        <v>2374</v>
      </c>
      <c r="H842" t="s">
        <v>2375</v>
      </c>
      <c r="I842">
        <v>443</v>
      </c>
      <c r="J842">
        <v>20</v>
      </c>
      <c r="K842">
        <v>323</v>
      </c>
      <c r="L842">
        <v>6001.25602411</v>
      </c>
    </row>
    <row r="843" spans="1:12" x14ac:dyDescent="0.25">
      <c r="A843" t="s">
        <v>12</v>
      </c>
      <c r="B843" t="s">
        <v>23</v>
      </c>
      <c r="C843" t="s">
        <v>24</v>
      </c>
      <c r="D843" t="s">
        <v>14</v>
      </c>
      <c r="E843" t="s">
        <v>25</v>
      </c>
      <c r="F843" t="s">
        <v>26</v>
      </c>
      <c r="G843" t="s">
        <v>2376</v>
      </c>
      <c r="H843" t="s">
        <v>2377</v>
      </c>
      <c r="I843">
        <v>143</v>
      </c>
      <c r="J843">
        <v>20</v>
      </c>
      <c r="K843">
        <v>343</v>
      </c>
      <c r="L843">
        <v>6000.0214611499996</v>
      </c>
    </row>
    <row r="844" spans="1:12" x14ac:dyDescent="0.25">
      <c r="A844" t="s">
        <v>12</v>
      </c>
      <c r="B844" t="s">
        <v>165</v>
      </c>
      <c r="C844" t="s">
        <v>575</v>
      </c>
      <c r="D844" t="s">
        <v>14</v>
      </c>
      <c r="E844" t="s">
        <v>167</v>
      </c>
      <c r="F844" t="s">
        <v>576</v>
      </c>
      <c r="G844" t="s">
        <v>2378</v>
      </c>
      <c r="H844" t="s">
        <v>2379</v>
      </c>
      <c r="I844">
        <v>316</v>
      </c>
      <c r="J844">
        <v>20</v>
      </c>
      <c r="K844">
        <v>329</v>
      </c>
      <c r="L844">
        <v>5999.7351815800002</v>
      </c>
    </row>
    <row r="845" spans="1:12" x14ac:dyDescent="0.25">
      <c r="A845" t="s">
        <v>12</v>
      </c>
      <c r="B845" t="s">
        <v>67</v>
      </c>
      <c r="C845" t="s">
        <v>68</v>
      </c>
      <c r="D845" t="s">
        <v>14</v>
      </c>
      <c r="E845" t="s">
        <v>69</v>
      </c>
      <c r="F845" t="s">
        <v>70</v>
      </c>
      <c r="G845" t="s">
        <v>2380</v>
      </c>
      <c r="H845" t="s">
        <v>2381</v>
      </c>
      <c r="I845">
        <v>177</v>
      </c>
      <c r="J845">
        <v>20</v>
      </c>
      <c r="K845">
        <v>323</v>
      </c>
      <c r="L845">
        <v>5999.1889625900003</v>
      </c>
    </row>
    <row r="846" spans="1:12" x14ac:dyDescent="0.25">
      <c r="A846" t="s">
        <v>12</v>
      </c>
      <c r="B846" t="s">
        <v>801</v>
      </c>
      <c r="C846" t="s">
        <v>1380</v>
      </c>
      <c r="D846" t="s">
        <v>14</v>
      </c>
      <c r="E846" t="s">
        <v>803</v>
      </c>
      <c r="F846" t="s">
        <v>1381</v>
      </c>
      <c r="G846" t="s">
        <v>2384</v>
      </c>
      <c r="H846" t="s">
        <v>2385</v>
      </c>
      <c r="I846">
        <v>984</v>
      </c>
      <c r="J846">
        <v>20</v>
      </c>
      <c r="K846">
        <v>332</v>
      </c>
      <c r="L846">
        <v>5996.4151122900003</v>
      </c>
    </row>
    <row r="847" spans="1:12" x14ac:dyDescent="0.25">
      <c r="A847" t="s">
        <v>12</v>
      </c>
      <c r="B847" t="s">
        <v>61</v>
      </c>
      <c r="C847" t="s">
        <v>133</v>
      </c>
      <c r="D847" t="s">
        <v>14</v>
      </c>
      <c r="E847" t="s">
        <v>63</v>
      </c>
      <c r="F847" t="s">
        <v>134</v>
      </c>
      <c r="G847" t="s">
        <v>2386</v>
      </c>
      <c r="H847" t="s">
        <v>612</v>
      </c>
      <c r="I847">
        <v>579</v>
      </c>
      <c r="J847">
        <v>20</v>
      </c>
      <c r="K847">
        <v>335</v>
      </c>
      <c r="L847">
        <v>5996.2947497599998</v>
      </c>
    </row>
    <row r="848" spans="1:12" x14ac:dyDescent="0.25">
      <c r="A848" t="s">
        <v>12</v>
      </c>
      <c r="B848" t="s">
        <v>801</v>
      </c>
      <c r="C848" t="s">
        <v>1641</v>
      </c>
      <c r="D848" t="s">
        <v>14</v>
      </c>
      <c r="E848" t="s">
        <v>803</v>
      </c>
      <c r="F848" t="s">
        <v>1642</v>
      </c>
      <c r="G848" t="s">
        <v>2387</v>
      </c>
      <c r="H848" t="s">
        <v>2388</v>
      </c>
      <c r="I848">
        <v>428</v>
      </c>
      <c r="J848">
        <v>20</v>
      </c>
      <c r="K848">
        <v>332</v>
      </c>
      <c r="L848">
        <v>5995.0975412500002</v>
      </c>
    </row>
    <row r="849" spans="1:12" x14ac:dyDescent="0.25">
      <c r="A849" t="s">
        <v>12</v>
      </c>
      <c r="B849" t="s">
        <v>487</v>
      </c>
      <c r="C849" t="s">
        <v>509</v>
      </c>
      <c r="D849" t="s">
        <v>14</v>
      </c>
      <c r="E849" t="s">
        <v>489</v>
      </c>
      <c r="F849" t="s">
        <v>510</v>
      </c>
      <c r="G849" t="s">
        <v>2389</v>
      </c>
      <c r="H849" t="s">
        <v>2390</v>
      </c>
      <c r="I849">
        <v>34</v>
      </c>
      <c r="J849">
        <v>20</v>
      </c>
      <c r="K849">
        <v>326</v>
      </c>
      <c r="L849">
        <v>5994.7066577899996</v>
      </c>
    </row>
    <row r="850" spans="1:12" x14ac:dyDescent="0.25">
      <c r="A850" t="s">
        <v>12</v>
      </c>
      <c r="B850" t="s">
        <v>85</v>
      </c>
      <c r="C850" t="s">
        <v>86</v>
      </c>
      <c r="D850" t="s">
        <v>14</v>
      </c>
      <c r="E850" t="s">
        <v>87</v>
      </c>
      <c r="F850" t="s">
        <v>88</v>
      </c>
      <c r="G850" t="s">
        <v>2391</v>
      </c>
      <c r="H850" t="s">
        <v>2392</v>
      </c>
      <c r="I850">
        <v>101</v>
      </c>
      <c r="J850">
        <v>20</v>
      </c>
      <c r="K850">
        <v>338</v>
      </c>
      <c r="L850">
        <v>5992.7339719299998</v>
      </c>
    </row>
    <row r="851" spans="1:12" x14ac:dyDescent="0.25">
      <c r="A851" t="s">
        <v>12</v>
      </c>
      <c r="B851" t="s">
        <v>13</v>
      </c>
      <c r="C851" t="s">
        <v>13</v>
      </c>
      <c r="D851" t="s">
        <v>14</v>
      </c>
      <c r="E851" t="s">
        <v>15</v>
      </c>
      <c r="F851" t="s">
        <v>16</v>
      </c>
      <c r="G851" t="s">
        <v>2395</v>
      </c>
      <c r="H851" t="s">
        <v>2396</v>
      </c>
      <c r="I851">
        <v>359</v>
      </c>
      <c r="J851">
        <v>20</v>
      </c>
      <c r="K851">
        <v>606</v>
      </c>
      <c r="L851">
        <v>5990.9206984900002</v>
      </c>
    </row>
    <row r="852" spans="1:12" x14ac:dyDescent="0.25">
      <c r="A852" t="s">
        <v>12</v>
      </c>
      <c r="B852" t="s">
        <v>67</v>
      </c>
      <c r="C852" t="s">
        <v>67</v>
      </c>
      <c r="D852" t="s">
        <v>14</v>
      </c>
      <c r="E852" t="s">
        <v>69</v>
      </c>
      <c r="F852" t="s">
        <v>1373</v>
      </c>
      <c r="G852" t="s">
        <v>2401</v>
      </c>
      <c r="H852" t="s">
        <v>2402</v>
      </c>
      <c r="I852">
        <v>127</v>
      </c>
      <c r="J852">
        <v>20</v>
      </c>
      <c r="K852">
        <v>323</v>
      </c>
      <c r="L852">
        <v>5987.5803737899996</v>
      </c>
    </row>
    <row r="853" spans="1:12" x14ac:dyDescent="0.25">
      <c r="A853" t="s">
        <v>12</v>
      </c>
      <c r="B853" t="s">
        <v>487</v>
      </c>
      <c r="C853" t="s">
        <v>1699</v>
      </c>
      <c r="D853" t="s">
        <v>14</v>
      </c>
      <c r="E853" t="s">
        <v>489</v>
      </c>
      <c r="F853" t="s">
        <v>1700</v>
      </c>
      <c r="G853" t="s">
        <v>2403</v>
      </c>
      <c r="H853" t="s">
        <v>2404</v>
      </c>
      <c r="I853">
        <v>367</v>
      </c>
      <c r="J853">
        <v>20</v>
      </c>
      <c r="K853">
        <v>326</v>
      </c>
      <c r="L853">
        <v>5987.2167192200004</v>
      </c>
    </row>
    <row r="854" spans="1:12" x14ac:dyDescent="0.25">
      <c r="A854" t="s">
        <v>12</v>
      </c>
      <c r="B854" t="s">
        <v>487</v>
      </c>
      <c r="C854" t="s">
        <v>1699</v>
      </c>
      <c r="D854" t="s">
        <v>14</v>
      </c>
      <c r="E854" t="s">
        <v>489</v>
      </c>
      <c r="F854" t="s">
        <v>1700</v>
      </c>
      <c r="G854" t="s">
        <v>2405</v>
      </c>
      <c r="H854" t="s">
        <v>2406</v>
      </c>
      <c r="I854">
        <v>88</v>
      </c>
      <c r="J854">
        <v>20</v>
      </c>
      <c r="K854">
        <v>326</v>
      </c>
      <c r="L854">
        <v>5987.1691902000002</v>
      </c>
    </row>
    <row r="855" spans="1:12" x14ac:dyDescent="0.25">
      <c r="A855" t="s">
        <v>12</v>
      </c>
      <c r="B855" t="s">
        <v>45</v>
      </c>
      <c r="C855" t="s">
        <v>1356</v>
      </c>
      <c r="D855" t="s">
        <v>14</v>
      </c>
      <c r="E855" t="s">
        <v>47</v>
      </c>
      <c r="F855" t="s">
        <v>1357</v>
      </c>
      <c r="G855" t="s">
        <v>2407</v>
      </c>
      <c r="H855" t="s">
        <v>2408</v>
      </c>
      <c r="I855">
        <v>2769</v>
      </c>
      <c r="J855">
        <v>20</v>
      </c>
      <c r="K855">
        <v>328</v>
      </c>
      <c r="L855">
        <v>5985.7486981000002</v>
      </c>
    </row>
    <row r="856" spans="1:12" x14ac:dyDescent="0.25">
      <c r="A856" t="s">
        <v>12</v>
      </c>
      <c r="B856" t="s">
        <v>801</v>
      </c>
      <c r="C856" t="s">
        <v>802</v>
      </c>
      <c r="D856" t="s">
        <v>14</v>
      </c>
      <c r="E856" t="s">
        <v>803</v>
      </c>
      <c r="F856" t="s">
        <v>804</v>
      </c>
      <c r="G856" t="s">
        <v>2409</v>
      </c>
      <c r="H856" t="s">
        <v>2410</v>
      </c>
      <c r="I856">
        <v>279</v>
      </c>
      <c r="J856">
        <v>20</v>
      </c>
      <c r="K856">
        <v>332</v>
      </c>
      <c r="L856">
        <v>5982.44926708</v>
      </c>
    </row>
    <row r="857" spans="1:12" x14ac:dyDescent="0.25">
      <c r="A857" t="s">
        <v>12</v>
      </c>
      <c r="B857" t="s">
        <v>61</v>
      </c>
      <c r="C857" t="s">
        <v>61</v>
      </c>
      <c r="D857" t="s">
        <v>14</v>
      </c>
      <c r="E857" t="s">
        <v>63</v>
      </c>
      <c r="F857" t="s">
        <v>201</v>
      </c>
      <c r="G857" t="s">
        <v>2412</v>
      </c>
      <c r="H857" t="s">
        <v>2413</v>
      </c>
      <c r="I857">
        <v>913</v>
      </c>
      <c r="J857">
        <v>20</v>
      </c>
      <c r="K857">
        <v>335</v>
      </c>
      <c r="L857">
        <v>5980.8548309799999</v>
      </c>
    </row>
    <row r="858" spans="1:12" x14ac:dyDescent="0.25">
      <c r="A858" t="s">
        <v>12</v>
      </c>
      <c r="B858" t="s">
        <v>67</v>
      </c>
      <c r="C858" t="s">
        <v>819</v>
      </c>
      <c r="D858" t="s">
        <v>14</v>
      </c>
      <c r="E858" t="s">
        <v>69</v>
      </c>
      <c r="F858" t="s">
        <v>820</v>
      </c>
      <c r="G858" t="s">
        <v>2414</v>
      </c>
      <c r="H858" t="s">
        <v>2415</v>
      </c>
      <c r="I858">
        <v>179</v>
      </c>
      <c r="J858">
        <v>20</v>
      </c>
      <c r="K858">
        <v>323</v>
      </c>
      <c r="L858">
        <v>5980.3753230900002</v>
      </c>
    </row>
    <row r="859" spans="1:12" x14ac:dyDescent="0.25">
      <c r="A859" t="s">
        <v>12</v>
      </c>
      <c r="B859" t="s">
        <v>285</v>
      </c>
      <c r="C859" t="s">
        <v>203</v>
      </c>
      <c r="D859" t="s">
        <v>14</v>
      </c>
      <c r="E859" t="s">
        <v>286</v>
      </c>
      <c r="F859" t="s">
        <v>287</v>
      </c>
      <c r="G859" t="s">
        <v>2416</v>
      </c>
      <c r="H859" t="s">
        <v>2417</v>
      </c>
      <c r="I859">
        <v>507</v>
      </c>
      <c r="J859">
        <v>20</v>
      </c>
      <c r="K859">
        <v>336</v>
      </c>
      <c r="L859">
        <v>5979.2412094399997</v>
      </c>
    </row>
    <row r="860" spans="1:12" x14ac:dyDescent="0.25">
      <c r="A860" t="s">
        <v>12</v>
      </c>
      <c r="B860" t="s">
        <v>23</v>
      </c>
      <c r="C860" t="s">
        <v>33</v>
      </c>
      <c r="D860" t="s">
        <v>14</v>
      </c>
      <c r="E860" t="s">
        <v>25</v>
      </c>
      <c r="F860" t="s">
        <v>34</v>
      </c>
      <c r="G860" t="s">
        <v>2420</v>
      </c>
      <c r="H860" t="s">
        <v>2421</v>
      </c>
      <c r="I860">
        <v>644</v>
      </c>
      <c r="J860">
        <v>20</v>
      </c>
      <c r="K860">
        <v>343</v>
      </c>
      <c r="L860">
        <v>5976.29662439</v>
      </c>
    </row>
    <row r="861" spans="1:12" x14ac:dyDescent="0.25">
      <c r="A861" t="s">
        <v>12</v>
      </c>
      <c r="B861" t="s">
        <v>85</v>
      </c>
      <c r="C861" t="s">
        <v>1150</v>
      </c>
      <c r="D861" t="s">
        <v>14</v>
      </c>
      <c r="E861" t="s">
        <v>87</v>
      </c>
      <c r="F861" t="s">
        <v>1151</v>
      </c>
      <c r="G861" t="s">
        <v>2422</v>
      </c>
      <c r="H861" t="s">
        <v>2423</v>
      </c>
      <c r="I861">
        <v>662</v>
      </c>
      <c r="J861">
        <v>20</v>
      </c>
      <c r="K861">
        <v>338</v>
      </c>
      <c r="L861">
        <v>5974.5410472800004</v>
      </c>
    </row>
    <row r="862" spans="1:12" x14ac:dyDescent="0.25">
      <c r="A862" t="s">
        <v>12</v>
      </c>
      <c r="B862" t="s">
        <v>61</v>
      </c>
      <c r="C862" t="s">
        <v>662</v>
      </c>
      <c r="D862" t="s">
        <v>14</v>
      </c>
      <c r="E862" t="s">
        <v>63</v>
      </c>
      <c r="F862" t="s">
        <v>663</v>
      </c>
      <c r="G862" t="s">
        <v>2424</v>
      </c>
      <c r="H862" t="s">
        <v>1924</v>
      </c>
      <c r="I862">
        <v>1770</v>
      </c>
      <c r="J862">
        <v>20</v>
      </c>
      <c r="K862">
        <v>335</v>
      </c>
      <c r="L862">
        <v>5973.8061787400002</v>
      </c>
    </row>
    <row r="863" spans="1:12" x14ac:dyDescent="0.25">
      <c r="A863" t="s">
        <v>12</v>
      </c>
      <c r="B863" t="s">
        <v>23</v>
      </c>
      <c r="C863" t="s">
        <v>171</v>
      </c>
      <c r="D863" t="s">
        <v>14</v>
      </c>
      <c r="E863" t="s">
        <v>25</v>
      </c>
      <c r="F863" t="s">
        <v>172</v>
      </c>
      <c r="G863" t="s">
        <v>2425</v>
      </c>
      <c r="H863" t="s">
        <v>2426</v>
      </c>
      <c r="I863">
        <v>651</v>
      </c>
      <c r="J863">
        <v>20</v>
      </c>
      <c r="K863">
        <v>343</v>
      </c>
      <c r="L863">
        <v>5971.0768093699999</v>
      </c>
    </row>
    <row r="864" spans="1:12" x14ac:dyDescent="0.25">
      <c r="A864" t="s">
        <v>12</v>
      </c>
      <c r="B864" t="s">
        <v>61</v>
      </c>
      <c r="C864" t="s">
        <v>662</v>
      </c>
      <c r="D864" t="s">
        <v>14</v>
      </c>
      <c r="E864" t="s">
        <v>63</v>
      </c>
      <c r="F864" t="s">
        <v>663</v>
      </c>
      <c r="G864" t="s">
        <v>2427</v>
      </c>
      <c r="H864" t="s">
        <v>144</v>
      </c>
      <c r="I864">
        <v>516</v>
      </c>
      <c r="J864">
        <v>20</v>
      </c>
      <c r="K864">
        <v>335</v>
      </c>
      <c r="L864">
        <v>5970.9836322299998</v>
      </c>
    </row>
    <row r="865" spans="1:12" x14ac:dyDescent="0.25">
      <c r="A865" t="s">
        <v>12</v>
      </c>
      <c r="B865" t="s">
        <v>67</v>
      </c>
      <c r="C865" t="s">
        <v>67</v>
      </c>
      <c r="D865" t="s">
        <v>14</v>
      </c>
      <c r="E865" t="s">
        <v>69</v>
      </c>
      <c r="F865" t="s">
        <v>1373</v>
      </c>
      <c r="G865" t="s">
        <v>2428</v>
      </c>
      <c r="H865" t="s">
        <v>136</v>
      </c>
      <c r="I865">
        <v>1426</v>
      </c>
      <c r="J865">
        <v>20</v>
      </c>
      <c r="K865">
        <v>323</v>
      </c>
      <c r="L865">
        <v>5970.7722763600004</v>
      </c>
    </row>
    <row r="866" spans="1:12" x14ac:dyDescent="0.25">
      <c r="A866" t="s">
        <v>12</v>
      </c>
      <c r="B866" t="s">
        <v>67</v>
      </c>
      <c r="C866" t="s">
        <v>819</v>
      </c>
      <c r="D866" t="s">
        <v>14</v>
      </c>
      <c r="E866" t="s">
        <v>69</v>
      </c>
      <c r="F866" t="s">
        <v>820</v>
      </c>
      <c r="G866" t="s">
        <v>2429</v>
      </c>
      <c r="H866" t="s">
        <v>2430</v>
      </c>
      <c r="I866">
        <v>344</v>
      </c>
      <c r="J866">
        <v>20</v>
      </c>
      <c r="K866">
        <v>323</v>
      </c>
      <c r="L866">
        <v>5970.3369509200002</v>
      </c>
    </row>
    <row r="867" spans="1:12" x14ac:dyDescent="0.25">
      <c r="A867" t="s">
        <v>12</v>
      </c>
      <c r="B867" t="s">
        <v>1195</v>
      </c>
      <c r="C867" t="s">
        <v>700</v>
      </c>
      <c r="D867" t="s">
        <v>14</v>
      </c>
      <c r="E867" t="s">
        <v>1197</v>
      </c>
      <c r="F867" t="s">
        <v>2093</v>
      </c>
      <c r="G867" t="s">
        <v>2431</v>
      </c>
      <c r="H867" t="s">
        <v>2432</v>
      </c>
      <c r="I867">
        <v>530</v>
      </c>
      <c r="J867">
        <v>20</v>
      </c>
      <c r="K867">
        <v>322</v>
      </c>
      <c r="L867">
        <v>5968.5315796499999</v>
      </c>
    </row>
    <row r="868" spans="1:12" x14ac:dyDescent="0.25">
      <c r="A868" t="s">
        <v>12</v>
      </c>
      <c r="B868" t="s">
        <v>165</v>
      </c>
      <c r="C868" t="s">
        <v>2433</v>
      </c>
      <c r="D868" t="s">
        <v>14</v>
      </c>
      <c r="E868" t="s">
        <v>167</v>
      </c>
      <c r="F868" t="s">
        <v>2434</v>
      </c>
      <c r="G868" t="s">
        <v>2435</v>
      </c>
      <c r="H868" t="s">
        <v>2436</v>
      </c>
      <c r="I868">
        <v>534</v>
      </c>
      <c r="J868">
        <v>20</v>
      </c>
      <c r="K868">
        <v>329</v>
      </c>
      <c r="L868">
        <v>5967.6943791000003</v>
      </c>
    </row>
    <row r="869" spans="1:12" x14ac:dyDescent="0.25">
      <c r="A869" t="s">
        <v>12</v>
      </c>
      <c r="B869" t="s">
        <v>23</v>
      </c>
      <c r="C869" t="s">
        <v>53</v>
      </c>
      <c r="D869" t="s">
        <v>14</v>
      </c>
      <c r="E869" t="s">
        <v>25</v>
      </c>
      <c r="F869" t="s">
        <v>54</v>
      </c>
      <c r="G869" t="s">
        <v>2437</v>
      </c>
      <c r="H869" t="s">
        <v>2438</v>
      </c>
      <c r="I869">
        <v>5992</v>
      </c>
      <c r="J869">
        <v>20</v>
      </c>
      <c r="K869">
        <v>343</v>
      </c>
      <c r="L869">
        <v>5961.6441055599998</v>
      </c>
    </row>
    <row r="870" spans="1:12" x14ac:dyDescent="0.25">
      <c r="A870" t="s">
        <v>12</v>
      </c>
      <c r="B870" t="s">
        <v>85</v>
      </c>
      <c r="C870" t="s">
        <v>1414</v>
      </c>
      <c r="D870" t="s">
        <v>14</v>
      </c>
      <c r="E870" t="s">
        <v>87</v>
      </c>
      <c r="F870" t="s">
        <v>1415</v>
      </c>
      <c r="G870" t="s">
        <v>2441</v>
      </c>
      <c r="H870" t="s">
        <v>2442</v>
      </c>
      <c r="I870">
        <v>733</v>
      </c>
      <c r="J870">
        <v>20</v>
      </c>
      <c r="K870">
        <v>338</v>
      </c>
      <c r="L870">
        <v>5960.35637666</v>
      </c>
    </row>
    <row r="871" spans="1:12" x14ac:dyDescent="0.25">
      <c r="A871" t="s">
        <v>12</v>
      </c>
      <c r="B871" t="s">
        <v>67</v>
      </c>
      <c r="C871" t="s">
        <v>423</v>
      </c>
      <c r="D871" t="s">
        <v>14</v>
      </c>
      <c r="E871" t="s">
        <v>69</v>
      </c>
      <c r="F871" t="s">
        <v>424</v>
      </c>
      <c r="G871" t="s">
        <v>2443</v>
      </c>
      <c r="H871" t="s">
        <v>2444</v>
      </c>
      <c r="I871">
        <v>707</v>
      </c>
      <c r="J871">
        <v>20</v>
      </c>
      <c r="K871">
        <v>323</v>
      </c>
      <c r="L871">
        <v>5958.9621119499998</v>
      </c>
    </row>
    <row r="872" spans="1:12" x14ac:dyDescent="0.25">
      <c r="A872" t="s">
        <v>12</v>
      </c>
      <c r="B872" t="s">
        <v>1843</v>
      </c>
      <c r="C872" t="s">
        <v>1844</v>
      </c>
      <c r="D872" t="s">
        <v>14</v>
      </c>
      <c r="E872" t="s">
        <v>1845</v>
      </c>
      <c r="F872" t="s">
        <v>1846</v>
      </c>
      <c r="G872" t="s">
        <v>2445</v>
      </c>
      <c r="H872" t="s">
        <v>2446</v>
      </c>
      <c r="I872">
        <v>210</v>
      </c>
      <c r="J872">
        <v>20</v>
      </c>
      <c r="K872">
        <v>325</v>
      </c>
      <c r="L872">
        <v>5957.0368464599997</v>
      </c>
    </row>
    <row r="873" spans="1:12" x14ac:dyDescent="0.25">
      <c r="A873" t="s">
        <v>12</v>
      </c>
      <c r="B873" t="s">
        <v>61</v>
      </c>
      <c r="C873" t="s">
        <v>133</v>
      </c>
      <c r="D873" t="s">
        <v>14</v>
      </c>
      <c r="E873" t="s">
        <v>63</v>
      </c>
      <c r="F873" t="s">
        <v>134</v>
      </c>
      <c r="G873" t="s">
        <v>2447</v>
      </c>
      <c r="H873" t="s">
        <v>2448</v>
      </c>
      <c r="I873">
        <v>800</v>
      </c>
      <c r="J873">
        <v>20</v>
      </c>
      <c r="K873">
        <v>335</v>
      </c>
      <c r="L873">
        <v>5955.6350003199996</v>
      </c>
    </row>
    <row r="874" spans="1:12" x14ac:dyDescent="0.25">
      <c r="A874" t="s">
        <v>12</v>
      </c>
      <c r="B874" t="s">
        <v>23</v>
      </c>
      <c r="C874" t="s">
        <v>1917</v>
      </c>
      <c r="D874" t="s">
        <v>14</v>
      </c>
      <c r="E874" t="s">
        <v>25</v>
      </c>
      <c r="F874" t="s">
        <v>1918</v>
      </c>
      <c r="G874" t="s">
        <v>2449</v>
      </c>
      <c r="H874" t="s">
        <v>2450</v>
      </c>
      <c r="I874">
        <v>836</v>
      </c>
      <c r="J874">
        <v>20</v>
      </c>
      <c r="K874">
        <v>343</v>
      </c>
      <c r="L874">
        <v>5954.9422095899999</v>
      </c>
    </row>
    <row r="875" spans="1:12" x14ac:dyDescent="0.25">
      <c r="A875" t="s">
        <v>12</v>
      </c>
      <c r="B875" t="s">
        <v>23</v>
      </c>
      <c r="C875" t="s">
        <v>115</v>
      </c>
      <c r="D875" t="s">
        <v>14</v>
      </c>
      <c r="E875" t="s">
        <v>25</v>
      </c>
      <c r="F875" t="s">
        <v>116</v>
      </c>
      <c r="G875" t="s">
        <v>2453</v>
      </c>
      <c r="H875" t="s">
        <v>2454</v>
      </c>
      <c r="I875">
        <v>402</v>
      </c>
      <c r="J875">
        <v>20</v>
      </c>
      <c r="K875">
        <v>343</v>
      </c>
      <c r="L875">
        <v>5954.2881398700001</v>
      </c>
    </row>
    <row r="876" spans="1:12" x14ac:dyDescent="0.25">
      <c r="A876" t="s">
        <v>12</v>
      </c>
      <c r="B876" t="s">
        <v>45</v>
      </c>
      <c r="C876" t="s">
        <v>46</v>
      </c>
      <c r="D876" t="s">
        <v>14</v>
      </c>
      <c r="E876" t="s">
        <v>47</v>
      </c>
      <c r="F876" t="s">
        <v>48</v>
      </c>
      <c r="G876" t="s">
        <v>2455</v>
      </c>
      <c r="H876" t="s">
        <v>2456</v>
      </c>
      <c r="I876">
        <v>648</v>
      </c>
      <c r="J876">
        <v>20</v>
      </c>
      <c r="K876">
        <v>328</v>
      </c>
      <c r="L876">
        <v>5953.9864455500001</v>
      </c>
    </row>
    <row r="877" spans="1:12" x14ac:dyDescent="0.25">
      <c r="A877" t="s">
        <v>12</v>
      </c>
      <c r="B877" t="s">
        <v>13</v>
      </c>
      <c r="C877" t="s">
        <v>680</v>
      </c>
      <c r="D877" t="s">
        <v>14</v>
      </c>
      <c r="E877" t="s">
        <v>15</v>
      </c>
      <c r="F877" t="s">
        <v>681</v>
      </c>
      <c r="G877" t="s">
        <v>2457</v>
      </c>
      <c r="H877" t="s">
        <v>2458</v>
      </c>
      <c r="I877">
        <v>180</v>
      </c>
      <c r="J877">
        <v>20</v>
      </c>
      <c r="K877">
        <v>606</v>
      </c>
      <c r="L877">
        <v>5953.7515301900003</v>
      </c>
    </row>
    <row r="878" spans="1:12" x14ac:dyDescent="0.25">
      <c r="A878" t="s">
        <v>12</v>
      </c>
      <c r="B878" t="s">
        <v>61</v>
      </c>
      <c r="C878" t="s">
        <v>326</v>
      </c>
      <c r="D878" t="s">
        <v>14</v>
      </c>
      <c r="E878" t="s">
        <v>63</v>
      </c>
      <c r="F878" t="s">
        <v>327</v>
      </c>
      <c r="G878" t="s">
        <v>2459</v>
      </c>
      <c r="H878" t="s">
        <v>2460</v>
      </c>
      <c r="I878">
        <v>299</v>
      </c>
      <c r="J878">
        <v>20</v>
      </c>
      <c r="K878">
        <v>335</v>
      </c>
      <c r="L878">
        <v>5952.2085537000003</v>
      </c>
    </row>
    <row r="879" spans="1:12" x14ac:dyDescent="0.25">
      <c r="A879" t="s">
        <v>12</v>
      </c>
      <c r="B879" t="s">
        <v>23</v>
      </c>
      <c r="C879" t="s">
        <v>53</v>
      </c>
      <c r="D879" t="s">
        <v>14</v>
      </c>
      <c r="E879" t="s">
        <v>25</v>
      </c>
      <c r="F879" t="s">
        <v>54</v>
      </c>
      <c r="G879" t="s">
        <v>2461</v>
      </c>
      <c r="H879" t="s">
        <v>2462</v>
      </c>
      <c r="I879">
        <v>297</v>
      </c>
      <c r="J879">
        <v>20</v>
      </c>
      <c r="K879">
        <v>343</v>
      </c>
      <c r="L879">
        <v>5951.9221223000004</v>
      </c>
    </row>
    <row r="880" spans="1:12" x14ac:dyDescent="0.25">
      <c r="A880" t="s">
        <v>12</v>
      </c>
      <c r="B880" t="s">
        <v>61</v>
      </c>
      <c r="C880" t="s">
        <v>62</v>
      </c>
      <c r="D880" t="s">
        <v>14</v>
      </c>
      <c r="E880" t="s">
        <v>63</v>
      </c>
      <c r="F880" t="s">
        <v>64</v>
      </c>
      <c r="G880" t="s">
        <v>2465</v>
      </c>
      <c r="H880" t="s">
        <v>2466</v>
      </c>
      <c r="I880">
        <v>1144</v>
      </c>
      <c r="J880">
        <v>20</v>
      </c>
      <c r="K880">
        <v>335</v>
      </c>
      <c r="L880">
        <v>5947.9259484200002</v>
      </c>
    </row>
    <row r="881" spans="1:12" x14ac:dyDescent="0.25">
      <c r="A881" t="s">
        <v>12</v>
      </c>
      <c r="B881" t="s">
        <v>487</v>
      </c>
      <c r="C881" t="s">
        <v>488</v>
      </c>
      <c r="D881" t="s">
        <v>14</v>
      </c>
      <c r="E881" t="s">
        <v>489</v>
      </c>
      <c r="F881" t="s">
        <v>490</v>
      </c>
      <c r="G881" t="s">
        <v>2471</v>
      </c>
      <c r="H881" t="s">
        <v>2472</v>
      </c>
      <c r="I881">
        <v>79</v>
      </c>
      <c r="J881">
        <v>20</v>
      </c>
      <c r="K881">
        <v>326</v>
      </c>
      <c r="L881">
        <v>5939.6684666399997</v>
      </c>
    </row>
    <row r="882" spans="1:12" x14ac:dyDescent="0.25">
      <c r="A882" t="s">
        <v>12</v>
      </c>
      <c r="B882" t="s">
        <v>607</v>
      </c>
      <c r="C882" t="s">
        <v>608</v>
      </c>
      <c r="D882" t="s">
        <v>14</v>
      </c>
      <c r="E882" t="s">
        <v>609</v>
      </c>
      <c r="F882" t="s">
        <v>610</v>
      </c>
      <c r="G882" t="s">
        <v>2473</v>
      </c>
      <c r="H882" t="s">
        <v>1463</v>
      </c>
      <c r="I882">
        <v>533</v>
      </c>
      <c r="J882">
        <v>20</v>
      </c>
      <c r="K882">
        <v>339</v>
      </c>
      <c r="L882">
        <v>5936.5531915600004</v>
      </c>
    </row>
    <row r="883" spans="1:12" x14ac:dyDescent="0.25">
      <c r="A883" t="s">
        <v>12</v>
      </c>
      <c r="B883" t="s">
        <v>487</v>
      </c>
      <c r="C883" t="s">
        <v>1699</v>
      </c>
      <c r="D883" t="s">
        <v>14</v>
      </c>
      <c r="E883" t="s">
        <v>489</v>
      </c>
      <c r="F883" t="s">
        <v>1700</v>
      </c>
      <c r="G883" t="s">
        <v>2474</v>
      </c>
      <c r="H883" t="s">
        <v>2475</v>
      </c>
      <c r="I883">
        <v>197</v>
      </c>
      <c r="J883">
        <v>20</v>
      </c>
      <c r="K883">
        <v>326</v>
      </c>
      <c r="L883">
        <v>5936.4370632399996</v>
      </c>
    </row>
    <row r="884" spans="1:12" x14ac:dyDescent="0.25">
      <c r="A884" t="s">
        <v>12</v>
      </c>
      <c r="B884" t="s">
        <v>61</v>
      </c>
      <c r="C884" t="s">
        <v>326</v>
      </c>
      <c r="D884" t="s">
        <v>14</v>
      </c>
      <c r="E884" t="s">
        <v>63</v>
      </c>
      <c r="F884" t="s">
        <v>327</v>
      </c>
      <c r="G884" t="s">
        <v>2476</v>
      </c>
      <c r="H884" t="s">
        <v>2477</v>
      </c>
      <c r="I884">
        <v>449</v>
      </c>
      <c r="J884">
        <v>20</v>
      </c>
      <c r="K884">
        <v>335</v>
      </c>
      <c r="L884">
        <v>5935.55019404</v>
      </c>
    </row>
    <row r="885" spans="1:12" x14ac:dyDescent="0.25">
      <c r="A885" t="s">
        <v>12</v>
      </c>
      <c r="B885" t="s">
        <v>67</v>
      </c>
      <c r="C885" t="s">
        <v>819</v>
      </c>
      <c r="D885" t="s">
        <v>14</v>
      </c>
      <c r="E885" t="s">
        <v>69</v>
      </c>
      <c r="F885" t="s">
        <v>820</v>
      </c>
      <c r="G885" t="s">
        <v>2478</v>
      </c>
      <c r="H885" t="s">
        <v>2347</v>
      </c>
      <c r="I885">
        <v>598</v>
      </c>
      <c r="J885">
        <v>20</v>
      </c>
      <c r="K885">
        <v>323</v>
      </c>
      <c r="L885">
        <v>5934.1257157500004</v>
      </c>
    </row>
    <row r="886" spans="1:12" x14ac:dyDescent="0.25">
      <c r="A886" t="s">
        <v>12</v>
      </c>
      <c r="B886" t="s">
        <v>255</v>
      </c>
      <c r="C886" t="s">
        <v>256</v>
      </c>
      <c r="D886" t="s">
        <v>14</v>
      </c>
      <c r="E886" t="s">
        <v>257</v>
      </c>
      <c r="F886" t="s">
        <v>258</v>
      </c>
      <c r="G886" t="s">
        <v>2481</v>
      </c>
      <c r="H886" t="s">
        <v>2482</v>
      </c>
      <c r="I886">
        <v>429</v>
      </c>
      <c r="J886">
        <v>20</v>
      </c>
      <c r="K886">
        <v>331</v>
      </c>
      <c r="L886">
        <v>5932.1594698500003</v>
      </c>
    </row>
    <row r="887" spans="1:12" x14ac:dyDescent="0.25">
      <c r="A887" t="s">
        <v>12</v>
      </c>
      <c r="B887" t="s">
        <v>85</v>
      </c>
      <c r="C887" t="s">
        <v>86</v>
      </c>
      <c r="D887" t="s">
        <v>14</v>
      </c>
      <c r="E887" t="s">
        <v>87</v>
      </c>
      <c r="F887" t="s">
        <v>88</v>
      </c>
      <c r="G887" t="s">
        <v>2483</v>
      </c>
      <c r="H887" t="s">
        <v>2484</v>
      </c>
      <c r="I887">
        <v>791</v>
      </c>
      <c r="J887">
        <v>20</v>
      </c>
      <c r="K887">
        <v>338</v>
      </c>
      <c r="L887">
        <v>5929.4892447399998</v>
      </c>
    </row>
    <row r="888" spans="1:12" x14ac:dyDescent="0.25">
      <c r="A888" t="s">
        <v>12</v>
      </c>
      <c r="B888" t="s">
        <v>525</v>
      </c>
      <c r="C888" t="s">
        <v>526</v>
      </c>
      <c r="D888" t="s">
        <v>14</v>
      </c>
      <c r="E888" t="s">
        <v>527</v>
      </c>
      <c r="F888" t="s">
        <v>528</v>
      </c>
      <c r="G888" t="s">
        <v>2485</v>
      </c>
      <c r="H888" t="s">
        <v>2486</v>
      </c>
      <c r="I888">
        <v>551</v>
      </c>
      <c r="J888">
        <v>20</v>
      </c>
      <c r="K888">
        <v>327</v>
      </c>
      <c r="L888">
        <v>5927.8638655900004</v>
      </c>
    </row>
    <row r="889" spans="1:12" x14ac:dyDescent="0.25">
      <c r="A889" t="s">
        <v>12</v>
      </c>
      <c r="B889" t="s">
        <v>1843</v>
      </c>
      <c r="C889" t="s">
        <v>1844</v>
      </c>
      <c r="D889" t="s">
        <v>14</v>
      </c>
      <c r="E889" t="s">
        <v>1845</v>
      </c>
      <c r="F889" t="s">
        <v>1846</v>
      </c>
      <c r="G889" t="s">
        <v>2487</v>
      </c>
      <c r="H889" t="s">
        <v>2488</v>
      </c>
      <c r="I889">
        <v>438</v>
      </c>
      <c r="J889">
        <v>20</v>
      </c>
      <c r="K889">
        <v>325</v>
      </c>
      <c r="L889">
        <v>5927.6014006599999</v>
      </c>
    </row>
    <row r="890" spans="1:12" x14ac:dyDescent="0.25">
      <c r="A890" t="s">
        <v>12</v>
      </c>
      <c r="B890" t="s">
        <v>23</v>
      </c>
      <c r="C890" t="s">
        <v>171</v>
      </c>
      <c r="D890" t="s">
        <v>14</v>
      </c>
      <c r="E890" t="s">
        <v>25</v>
      </c>
      <c r="F890" t="s">
        <v>172</v>
      </c>
      <c r="G890" t="s">
        <v>2489</v>
      </c>
      <c r="H890" t="s">
        <v>2490</v>
      </c>
      <c r="I890">
        <v>498</v>
      </c>
      <c r="J890">
        <v>20</v>
      </c>
      <c r="K890">
        <v>343</v>
      </c>
      <c r="L890">
        <v>5924.7474319299999</v>
      </c>
    </row>
    <row r="891" spans="1:12" x14ac:dyDescent="0.25">
      <c r="A891" t="s">
        <v>12</v>
      </c>
      <c r="B891" t="s">
        <v>23</v>
      </c>
      <c r="C891" t="s">
        <v>24</v>
      </c>
      <c r="D891" t="s">
        <v>14</v>
      </c>
      <c r="E891" t="s">
        <v>25</v>
      </c>
      <c r="F891" t="s">
        <v>26</v>
      </c>
      <c r="G891" t="s">
        <v>2494</v>
      </c>
      <c r="H891" t="s">
        <v>2495</v>
      </c>
      <c r="I891">
        <v>83</v>
      </c>
      <c r="J891">
        <v>20</v>
      </c>
      <c r="K891">
        <v>343</v>
      </c>
      <c r="L891">
        <v>5921.4565226300001</v>
      </c>
    </row>
    <row r="892" spans="1:12" x14ac:dyDescent="0.25">
      <c r="A892" t="s">
        <v>12</v>
      </c>
      <c r="B892" t="s">
        <v>165</v>
      </c>
      <c r="C892" t="s">
        <v>575</v>
      </c>
      <c r="D892" t="s">
        <v>14</v>
      </c>
      <c r="E892" t="s">
        <v>167</v>
      </c>
      <c r="F892" t="s">
        <v>576</v>
      </c>
      <c r="G892" t="s">
        <v>2502</v>
      </c>
      <c r="H892" t="s">
        <v>2347</v>
      </c>
      <c r="I892">
        <v>507</v>
      </c>
      <c r="J892">
        <v>20</v>
      </c>
      <c r="K892">
        <v>329</v>
      </c>
      <c r="L892">
        <v>5918.6499988200003</v>
      </c>
    </row>
    <row r="893" spans="1:12" x14ac:dyDescent="0.25">
      <c r="A893" t="s">
        <v>12</v>
      </c>
      <c r="B893" t="s">
        <v>801</v>
      </c>
      <c r="C893" t="s">
        <v>871</v>
      </c>
      <c r="D893" t="s">
        <v>14</v>
      </c>
      <c r="E893" t="s">
        <v>803</v>
      </c>
      <c r="F893" t="s">
        <v>872</v>
      </c>
      <c r="G893" t="s">
        <v>2503</v>
      </c>
      <c r="H893" t="s">
        <v>2504</v>
      </c>
      <c r="I893">
        <v>1216</v>
      </c>
      <c r="J893">
        <v>20</v>
      </c>
      <c r="K893">
        <v>332</v>
      </c>
      <c r="L893">
        <v>5917.9610802300003</v>
      </c>
    </row>
    <row r="894" spans="1:12" x14ac:dyDescent="0.25">
      <c r="A894" t="s">
        <v>12</v>
      </c>
      <c r="B894" t="s">
        <v>61</v>
      </c>
      <c r="C894" t="s">
        <v>61</v>
      </c>
      <c r="D894" t="s">
        <v>14</v>
      </c>
      <c r="E894" t="s">
        <v>63</v>
      </c>
      <c r="F894" t="s">
        <v>201</v>
      </c>
      <c r="G894" t="s">
        <v>2505</v>
      </c>
      <c r="H894" t="s">
        <v>2506</v>
      </c>
      <c r="I894">
        <v>888</v>
      </c>
      <c r="J894">
        <v>20</v>
      </c>
      <c r="K894">
        <v>335</v>
      </c>
      <c r="L894">
        <v>5917.6337252200001</v>
      </c>
    </row>
    <row r="895" spans="1:12" x14ac:dyDescent="0.25">
      <c r="A895" t="s">
        <v>12</v>
      </c>
      <c r="B895" t="s">
        <v>721</v>
      </c>
      <c r="C895" t="s">
        <v>1158</v>
      </c>
      <c r="D895" t="s">
        <v>14</v>
      </c>
      <c r="E895" t="s">
        <v>723</v>
      </c>
      <c r="F895" t="s">
        <v>1159</v>
      </c>
      <c r="G895" t="s">
        <v>2507</v>
      </c>
      <c r="H895" t="s">
        <v>2508</v>
      </c>
      <c r="I895">
        <v>2757</v>
      </c>
      <c r="J895">
        <v>20</v>
      </c>
      <c r="K895">
        <v>341</v>
      </c>
      <c r="L895">
        <v>5916.4415061600002</v>
      </c>
    </row>
    <row r="896" spans="1:12" x14ac:dyDescent="0.25">
      <c r="A896" t="s">
        <v>12</v>
      </c>
      <c r="B896" t="s">
        <v>525</v>
      </c>
      <c r="C896" t="s">
        <v>2323</v>
      </c>
      <c r="D896" t="s">
        <v>14</v>
      </c>
      <c r="E896" t="s">
        <v>527</v>
      </c>
      <c r="F896" t="s">
        <v>2324</v>
      </c>
      <c r="G896" t="s">
        <v>2509</v>
      </c>
      <c r="H896" t="s">
        <v>2510</v>
      </c>
      <c r="I896">
        <v>321</v>
      </c>
      <c r="J896">
        <v>20</v>
      </c>
      <c r="K896">
        <v>327</v>
      </c>
      <c r="L896">
        <v>5913.0093549900002</v>
      </c>
    </row>
    <row r="897" spans="1:12" x14ac:dyDescent="0.25">
      <c r="A897" t="s">
        <v>12</v>
      </c>
      <c r="B897" t="s">
        <v>45</v>
      </c>
      <c r="C897" t="s">
        <v>2081</v>
      </c>
      <c r="D897" t="s">
        <v>14</v>
      </c>
      <c r="E897" t="s">
        <v>47</v>
      </c>
      <c r="F897" t="s">
        <v>2082</v>
      </c>
      <c r="G897" t="s">
        <v>2511</v>
      </c>
      <c r="H897" t="s">
        <v>2512</v>
      </c>
      <c r="I897">
        <v>398</v>
      </c>
      <c r="J897">
        <v>20</v>
      </c>
      <c r="K897">
        <v>328</v>
      </c>
      <c r="L897">
        <v>5911.6899656599999</v>
      </c>
    </row>
    <row r="898" spans="1:12" x14ac:dyDescent="0.25">
      <c r="A898" t="s">
        <v>12</v>
      </c>
      <c r="B898" t="s">
        <v>721</v>
      </c>
      <c r="C898" t="s">
        <v>1158</v>
      </c>
      <c r="D898" t="s">
        <v>14</v>
      </c>
      <c r="E898" t="s">
        <v>723</v>
      </c>
      <c r="F898" t="s">
        <v>1159</v>
      </c>
      <c r="G898" t="s">
        <v>2513</v>
      </c>
      <c r="H898" t="s">
        <v>2514</v>
      </c>
      <c r="I898">
        <v>1351</v>
      </c>
      <c r="J898">
        <v>20</v>
      </c>
      <c r="K898">
        <v>341</v>
      </c>
      <c r="L898">
        <v>5911.5276940800004</v>
      </c>
    </row>
    <row r="899" spans="1:12" x14ac:dyDescent="0.25">
      <c r="A899" t="s">
        <v>12</v>
      </c>
      <c r="B899" t="s">
        <v>13</v>
      </c>
      <c r="C899" t="s">
        <v>13</v>
      </c>
      <c r="D899" t="s">
        <v>14</v>
      </c>
      <c r="E899" t="s">
        <v>15</v>
      </c>
      <c r="F899" t="s">
        <v>16</v>
      </c>
      <c r="G899" t="s">
        <v>2515</v>
      </c>
      <c r="H899" t="s">
        <v>2516</v>
      </c>
      <c r="I899">
        <v>299</v>
      </c>
      <c r="J899">
        <v>20</v>
      </c>
      <c r="K899">
        <v>606</v>
      </c>
      <c r="L899">
        <v>5906.9780160199998</v>
      </c>
    </row>
    <row r="900" spans="1:12" x14ac:dyDescent="0.25">
      <c r="A900" t="s">
        <v>12</v>
      </c>
      <c r="B900" t="s">
        <v>61</v>
      </c>
      <c r="C900" t="s">
        <v>105</v>
      </c>
      <c r="D900" t="s">
        <v>14</v>
      </c>
      <c r="E900" t="s">
        <v>63</v>
      </c>
      <c r="F900" t="s">
        <v>106</v>
      </c>
      <c r="G900" t="s">
        <v>2520</v>
      </c>
      <c r="H900" t="s">
        <v>2521</v>
      </c>
      <c r="I900">
        <v>482</v>
      </c>
      <c r="J900">
        <v>20</v>
      </c>
      <c r="K900">
        <v>335</v>
      </c>
      <c r="L900">
        <v>5903.4869224100003</v>
      </c>
    </row>
    <row r="901" spans="1:12" x14ac:dyDescent="0.25">
      <c r="A901" t="s">
        <v>12</v>
      </c>
      <c r="B901" t="s">
        <v>23</v>
      </c>
      <c r="C901" t="s">
        <v>171</v>
      </c>
      <c r="D901" t="s">
        <v>14</v>
      </c>
      <c r="E901" t="s">
        <v>25</v>
      </c>
      <c r="F901" t="s">
        <v>172</v>
      </c>
      <c r="G901" t="s">
        <v>2524</v>
      </c>
      <c r="H901" t="s">
        <v>2525</v>
      </c>
      <c r="I901">
        <v>317</v>
      </c>
      <c r="J901">
        <v>20</v>
      </c>
      <c r="K901">
        <v>343</v>
      </c>
      <c r="L901">
        <v>5895.4752011800001</v>
      </c>
    </row>
    <row r="902" spans="1:12" x14ac:dyDescent="0.25">
      <c r="A902" t="s">
        <v>12</v>
      </c>
      <c r="B902" t="s">
        <v>85</v>
      </c>
      <c r="C902" t="s">
        <v>450</v>
      </c>
      <c r="D902" t="s">
        <v>14</v>
      </c>
      <c r="E902" t="s">
        <v>87</v>
      </c>
      <c r="F902" t="s">
        <v>906</v>
      </c>
      <c r="G902" t="s">
        <v>2526</v>
      </c>
      <c r="H902" t="s">
        <v>2527</v>
      </c>
      <c r="I902">
        <v>141</v>
      </c>
      <c r="J902">
        <v>20</v>
      </c>
      <c r="K902">
        <v>338</v>
      </c>
      <c r="L902">
        <v>5893.7598116099998</v>
      </c>
    </row>
    <row r="903" spans="1:12" x14ac:dyDescent="0.25">
      <c r="A903" t="s">
        <v>12</v>
      </c>
      <c r="B903" t="s">
        <v>23</v>
      </c>
      <c r="C903" t="s">
        <v>53</v>
      </c>
      <c r="D903" t="s">
        <v>14</v>
      </c>
      <c r="E903" t="s">
        <v>25</v>
      </c>
      <c r="F903" t="s">
        <v>54</v>
      </c>
      <c r="G903" t="s">
        <v>2532</v>
      </c>
      <c r="H903" t="s">
        <v>2533</v>
      </c>
      <c r="I903">
        <v>990</v>
      </c>
      <c r="J903">
        <v>20</v>
      </c>
      <c r="K903">
        <v>343</v>
      </c>
      <c r="L903">
        <v>5888.6260732299997</v>
      </c>
    </row>
    <row r="904" spans="1:12" x14ac:dyDescent="0.25">
      <c r="A904" t="s">
        <v>12</v>
      </c>
      <c r="B904" t="s">
        <v>487</v>
      </c>
      <c r="C904" t="s">
        <v>509</v>
      </c>
      <c r="D904" t="s">
        <v>14</v>
      </c>
      <c r="E904" t="s">
        <v>489</v>
      </c>
      <c r="F904" t="s">
        <v>510</v>
      </c>
      <c r="G904" t="s">
        <v>2534</v>
      </c>
      <c r="H904" t="s">
        <v>2535</v>
      </c>
      <c r="I904">
        <v>226</v>
      </c>
      <c r="J904">
        <v>20</v>
      </c>
      <c r="K904">
        <v>326</v>
      </c>
      <c r="L904">
        <v>5888.5618451299997</v>
      </c>
    </row>
    <row r="905" spans="1:12" x14ac:dyDescent="0.25">
      <c r="A905" t="s">
        <v>12</v>
      </c>
      <c r="B905" t="s">
        <v>801</v>
      </c>
      <c r="C905" t="s">
        <v>871</v>
      </c>
      <c r="D905" t="s">
        <v>14</v>
      </c>
      <c r="E905" t="s">
        <v>803</v>
      </c>
      <c r="F905" t="s">
        <v>872</v>
      </c>
      <c r="G905" t="s">
        <v>2537</v>
      </c>
      <c r="H905" t="s">
        <v>2538</v>
      </c>
      <c r="I905">
        <v>115</v>
      </c>
      <c r="J905">
        <v>20</v>
      </c>
      <c r="K905">
        <v>332</v>
      </c>
      <c r="L905">
        <v>5885.2098538199998</v>
      </c>
    </row>
    <row r="906" spans="1:12" x14ac:dyDescent="0.25">
      <c r="A906" t="s">
        <v>12</v>
      </c>
      <c r="B906" t="s">
        <v>85</v>
      </c>
      <c r="C906" t="s">
        <v>450</v>
      </c>
      <c r="D906" t="s">
        <v>14</v>
      </c>
      <c r="E906" t="s">
        <v>87</v>
      </c>
      <c r="F906" t="s">
        <v>906</v>
      </c>
      <c r="G906" t="s">
        <v>2539</v>
      </c>
      <c r="H906" t="s">
        <v>2286</v>
      </c>
      <c r="I906">
        <v>380</v>
      </c>
      <c r="J906">
        <v>20</v>
      </c>
      <c r="K906">
        <v>338</v>
      </c>
      <c r="L906">
        <v>5884.8582832700004</v>
      </c>
    </row>
    <row r="907" spans="1:12" x14ac:dyDescent="0.25">
      <c r="A907" t="s">
        <v>12</v>
      </c>
      <c r="B907" t="s">
        <v>23</v>
      </c>
      <c r="C907" t="s">
        <v>24</v>
      </c>
      <c r="D907" t="s">
        <v>14</v>
      </c>
      <c r="E907" t="s">
        <v>25</v>
      </c>
      <c r="F907" t="s">
        <v>26</v>
      </c>
      <c r="G907" t="s">
        <v>2542</v>
      </c>
      <c r="H907" t="s">
        <v>2543</v>
      </c>
      <c r="I907">
        <v>456</v>
      </c>
      <c r="J907">
        <v>20</v>
      </c>
      <c r="K907">
        <v>343</v>
      </c>
      <c r="L907">
        <v>5881.9458377000001</v>
      </c>
    </row>
    <row r="908" spans="1:12" x14ac:dyDescent="0.25">
      <c r="A908" t="s">
        <v>12</v>
      </c>
      <c r="B908" t="s">
        <v>45</v>
      </c>
      <c r="C908" t="s">
        <v>155</v>
      </c>
      <c r="D908" t="s">
        <v>14</v>
      </c>
      <c r="E908" t="s">
        <v>47</v>
      </c>
      <c r="F908" t="s">
        <v>156</v>
      </c>
      <c r="G908" t="s">
        <v>2544</v>
      </c>
      <c r="H908" t="s">
        <v>2545</v>
      </c>
      <c r="I908">
        <v>609</v>
      </c>
      <c r="J908">
        <v>20</v>
      </c>
      <c r="K908">
        <v>328</v>
      </c>
      <c r="L908">
        <v>5881.0684072499998</v>
      </c>
    </row>
    <row r="909" spans="1:12" x14ac:dyDescent="0.25">
      <c r="A909" t="s">
        <v>12</v>
      </c>
      <c r="B909" t="s">
        <v>607</v>
      </c>
      <c r="C909" t="s">
        <v>2546</v>
      </c>
      <c r="D909" t="s">
        <v>14</v>
      </c>
      <c r="E909" t="s">
        <v>609</v>
      </c>
      <c r="F909" t="s">
        <v>2547</v>
      </c>
      <c r="G909" t="s">
        <v>2548</v>
      </c>
      <c r="H909" t="s">
        <v>2549</v>
      </c>
      <c r="I909">
        <v>890</v>
      </c>
      <c r="J909">
        <v>20</v>
      </c>
      <c r="K909">
        <v>339</v>
      </c>
      <c r="L909">
        <v>5880.1178242599999</v>
      </c>
    </row>
    <row r="910" spans="1:12" x14ac:dyDescent="0.25">
      <c r="A910" t="s">
        <v>12</v>
      </c>
      <c r="B910" t="s">
        <v>61</v>
      </c>
      <c r="C910" t="s">
        <v>147</v>
      </c>
      <c r="D910" t="s">
        <v>14</v>
      </c>
      <c r="E910" t="s">
        <v>63</v>
      </c>
      <c r="F910" t="s">
        <v>148</v>
      </c>
      <c r="G910" t="s">
        <v>2552</v>
      </c>
      <c r="H910" t="s">
        <v>2553</v>
      </c>
      <c r="I910">
        <v>274</v>
      </c>
      <c r="J910">
        <v>20</v>
      </c>
      <c r="K910">
        <v>335</v>
      </c>
      <c r="L910">
        <v>5878.8180891399998</v>
      </c>
    </row>
    <row r="911" spans="1:12" x14ac:dyDescent="0.25">
      <c r="A911" t="s">
        <v>12</v>
      </c>
      <c r="B911" t="s">
        <v>85</v>
      </c>
      <c r="C911" t="s">
        <v>450</v>
      </c>
      <c r="D911" t="s">
        <v>14</v>
      </c>
      <c r="E911" t="s">
        <v>87</v>
      </c>
      <c r="F911" t="s">
        <v>906</v>
      </c>
      <c r="G911" t="s">
        <v>2554</v>
      </c>
      <c r="H911" t="s">
        <v>2555</v>
      </c>
      <c r="I911">
        <v>1672</v>
      </c>
      <c r="J911">
        <v>20</v>
      </c>
      <c r="K911">
        <v>338</v>
      </c>
      <c r="L911">
        <v>5877.6177781799997</v>
      </c>
    </row>
    <row r="912" spans="1:12" x14ac:dyDescent="0.25">
      <c r="A912" t="s">
        <v>12</v>
      </c>
      <c r="B912" t="s">
        <v>487</v>
      </c>
      <c r="C912" t="s">
        <v>509</v>
      </c>
      <c r="D912" t="s">
        <v>14</v>
      </c>
      <c r="E912" t="s">
        <v>489</v>
      </c>
      <c r="F912" t="s">
        <v>510</v>
      </c>
      <c r="G912" t="s">
        <v>2556</v>
      </c>
      <c r="H912" t="s">
        <v>2557</v>
      </c>
      <c r="I912">
        <v>221</v>
      </c>
      <c r="J912">
        <v>20</v>
      </c>
      <c r="K912">
        <v>326</v>
      </c>
      <c r="L912">
        <v>5877.5875746299998</v>
      </c>
    </row>
    <row r="913" spans="1:12" x14ac:dyDescent="0.25">
      <c r="A913" t="s">
        <v>12</v>
      </c>
      <c r="B913" t="s">
        <v>13</v>
      </c>
      <c r="C913" t="s">
        <v>19</v>
      </c>
      <c r="D913" t="s">
        <v>14</v>
      </c>
      <c r="E913" t="s">
        <v>15</v>
      </c>
      <c r="F913" t="s">
        <v>20</v>
      </c>
      <c r="G913" t="s">
        <v>2558</v>
      </c>
      <c r="H913" t="s">
        <v>2559</v>
      </c>
      <c r="I913">
        <v>370</v>
      </c>
      <c r="J913">
        <v>20</v>
      </c>
      <c r="K913">
        <v>606</v>
      </c>
      <c r="L913">
        <v>5876.5109812700002</v>
      </c>
    </row>
    <row r="914" spans="1:12" x14ac:dyDescent="0.25">
      <c r="A914" t="s">
        <v>12</v>
      </c>
      <c r="B914" t="s">
        <v>1195</v>
      </c>
      <c r="C914" t="s">
        <v>1196</v>
      </c>
      <c r="D914" t="s">
        <v>14</v>
      </c>
      <c r="E914" t="s">
        <v>1197</v>
      </c>
      <c r="F914" t="s">
        <v>1198</v>
      </c>
      <c r="G914" t="s">
        <v>2560</v>
      </c>
      <c r="H914" t="s">
        <v>700</v>
      </c>
      <c r="I914">
        <v>284</v>
      </c>
      <c r="J914">
        <v>20</v>
      </c>
      <c r="K914">
        <v>322</v>
      </c>
      <c r="L914">
        <v>5873.4283023899998</v>
      </c>
    </row>
    <row r="915" spans="1:12" x14ac:dyDescent="0.25">
      <c r="A915" t="s">
        <v>12</v>
      </c>
      <c r="B915" t="s">
        <v>23</v>
      </c>
      <c r="C915" t="s">
        <v>24</v>
      </c>
      <c r="D915" t="s">
        <v>14</v>
      </c>
      <c r="E915" t="s">
        <v>25</v>
      </c>
      <c r="F915" t="s">
        <v>26</v>
      </c>
      <c r="G915" t="s">
        <v>2563</v>
      </c>
      <c r="H915" t="s">
        <v>2564</v>
      </c>
      <c r="I915">
        <v>77</v>
      </c>
      <c r="J915">
        <v>20</v>
      </c>
      <c r="K915">
        <v>343</v>
      </c>
      <c r="L915">
        <v>5872.2293220399997</v>
      </c>
    </row>
    <row r="916" spans="1:12" x14ac:dyDescent="0.25">
      <c r="A916" t="s">
        <v>12</v>
      </c>
      <c r="B916" t="s">
        <v>13</v>
      </c>
      <c r="C916" t="s">
        <v>13</v>
      </c>
      <c r="D916" t="s">
        <v>14</v>
      </c>
      <c r="E916" t="s">
        <v>15</v>
      </c>
      <c r="F916" t="s">
        <v>16</v>
      </c>
      <c r="G916" t="s">
        <v>2565</v>
      </c>
      <c r="H916" t="s">
        <v>2566</v>
      </c>
      <c r="I916">
        <v>250</v>
      </c>
      <c r="J916">
        <v>20</v>
      </c>
      <c r="K916">
        <v>606</v>
      </c>
      <c r="L916">
        <v>5871.7936111700001</v>
      </c>
    </row>
    <row r="917" spans="1:12" x14ac:dyDescent="0.25">
      <c r="A917" t="s">
        <v>12</v>
      </c>
      <c r="B917" t="s">
        <v>487</v>
      </c>
      <c r="C917" t="s">
        <v>2251</v>
      </c>
      <c r="D917" t="s">
        <v>14</v>
      </c>
      <c r="E917" t="s">
        <v>489</v>
      </c>
      <c r="F917" t="s">
        <v>2572</v>
      </c>
      <c r="G917" t="s">
        <v>2573</v>
      </c>
      <c r="H917" t="s">
        <v>2574</v>
      </c>
      <c r="I917">
        <v>72</v>
      </c>
      <c r="J917">
        <v>20</v>
      </c>
      <c r="K917">
        <v>326</v>
      </c>
      <c r="L917">
        <v>5866.72630983</v>
      </c>
    </row>
    <row r="918" spans="1:12" x14ac:dyDescent="0.25">
      <c r="A918" t="s">
        <v>12</v>
      </c>
      <c r="B918" t="s">
        <v>67</v>
      </c>
      <c r="C918" t="s">
        <v>819</v>
      </c>
      <c r="D918" t="s">
        <v>14</v>
      </c>
      <c r="E918" t="s">
        <v>69</v>
      </c>
      <c r="F918" t="s">
        <v>820</v>
      </c>
      <c r="G918" t="s">
        <v>2575</v>
      </c>
      <c r="H918" t="s">
        <v>2576</v>
      </c>
      <c r="I918">
        <v>659</v>
      </c>
      <c r="J918">
        <v>20</v>
      </c>
      <c r="K918">
        <v>323</v>
      </c>
      <c r="L918">
        <v>5865.7915568600001</v>
      </c>
    </row>
    <row r="919" spans="1:12" x14ac:dyDescent="0.25">
      <c r="A919" t="s">
        <v>12</v>
      </c>
      <c r="B919" t="s">
        <v>61</v>
      </c>
      <c r="C919" t="s">
        <v>133</v>
      </c>
      <c r="D919" t="s">
        <v>14</v>
      </c>
      <c r="E919" t="s">
        <v>63</v>
      </c>
      <c r="F919" t="s">
        <v>134</v>
      </c>
      <c r="G919" t="s">
        <v>2577</v>
      </c>
      <c r="H919" t="s">
        <v>144</v>
      </c>
      <c r="I919">
        <v>1289</v>
      </c>
      <c r="J919">
        <v>20</v>
      </c>
      <c r="K919">
        <v>335</v>
      </c>
      <c r="L919">
        <v>5865.3997756199997</v>
      </c>
    </row>
    <row r="920" spans="1:12" x14ac:dyDescent="0.25">
      <c r="A920" t="s">
        <v>12</v>
      </c>
      <c r="B920" t="s">
        <v>23</v>
      </c>
      <c r="C920" t="s">
        <v>24</v>
      </c>
      <c r="D920" t="s">
        <v>14</v>
      </c>
      <c r="E920" t="s">
        <v>25</v>
      </c>
      <c r="F920" t="s">
        <v>26</v>
      </c>
      <c r="G920" t="s">
        <v>2580</v>
      </c>
      <c r="H920" t="s">
        <v>604</v>
      </c>
      <c r="I920">
        <v>942</v>
      </c>
      <c r="J920">
        <v>20</v>
      </c>
      <c r="K920">
        <v>343</v>
      </c>
      <c r="L920">
        <v>5856.2267384999996</v>
      </c>
    </row>
    <row r="921" spans="1:12" x14ac:dyDescent="0.25">
      <c r="A921" t="s">
        <v>12</v>
      </c>
      <c r="B921" t="s">
        <v>801</v>
      </c>
      <c r="C921" t="s">
        <v>802</v>
      </c>
      <c r="D921" t="s">
        <v>14</v>
      </c>
      <c r="E921" t="s">
        <v>803</v>
      </c>
      <c r="F921" t="s">
        <v>804</v>
      </c>
      <c r="G921" t="s">
        <v>2584</v>
      </c>
      <c r="H921" t="s">
        <v>2585</v>
      </c>
      <c r="I921">
        <v>1142</v>
      </c>
      <c r="J921">
        <v>20</v>
      </c>
      <c r="K921">
        <v>332</v>
      </c>
      <c r="L921">
        <v>5854.0736394200003</v>
      </c>
    </row>
    <row r="922" spans="1:12" x14ac:dyDescent="0.25">
      <c r="A922" t="s">
        <v>12</v>
      </c>
      <c r="B922" t="s">
        <v>165</v>
      </c>
      <c r="C922" t="s">
        <v>166</v>
      </c>
      <c r="D922" t="s">
        <v>14</v>
      </c>
      <c r="E922" t="s">
        <v>167</v>
      </c>
      <c r="F922" t="s">
        <v>168</v>
      </c>
      <c r="G922" t="s">
        <v>2586</v>
      </c>
      <c r="H922" t="s">
        <v>2587</v>
      </c>
      <c r="I922">
        <v>782</v>
      </c>
      <c r="J922">
        <v>20</v>
      </c>
      <c r="K922">
        <v>329</v>
      </c>
      <c r="L922">
        <v>5850.98449059</v>
      </c>
    </row>
    <row r="923" spans="1:12" x14ac:dyDescent="0.25">
      <c r="A923" t="s">
        <v>12</v>
      </c>
      <c r="B923" t="s">
        <v>721</v>
      </c>
      <c r="C923" t="s">
        <v>1911</v>
      </c>
      <c r="D923" t="s">
        <v>14</v>
      </c>
      <c r="E923" t="s">
        <v>723</v>
      </c>
      <c r="F923" t="s">
        <v>1912</v>
      </c>
      <c r="G923" t="s">
        <v>2588</v>
      </c>
      <c r="H923" t="s">
        <v>2589</v>
      </c>
      <c r="I923">
        <v>570</v>
      </c>
      <c r="J923">
        <v>20</v>
      </c>
      <c r="K923">
        <v>341</v>
      </c>
      <c r="L923">
        <v>5850.23728665</v>
      </c>
    </row>
    <row r="924" spans="1:12" x14ac:dyDescent="0.25">
      <c r="A924" t="s">
        <v>12</v>
      </c>
      <c r="B924" t="s">
        <v>255</v>
      </c>
      <c r="C924" t="s">
        <v>2054</v>
      </c>
      <c r="D924" t="s">
        <v>14</v>
      </c>
      <c r="E924" t="s">
        <v>257</v>
      </c>
      <c r="F924" t="s">
        <v>2055</v>
      </c>
      <c r="G924" t="s">
        <v>2592</v>
      </c>
      <c r="H924" t="s">
        <v>2593</v>
      </c>
      <c r="I924">
        <v>1044</v>
      </c>
      <c r="J924">
        <v>20</v>
      </c>
      <c r="K924">
        <v>331</v>
      </c>
      <c r="L924">
        <v>5846.5595630099997</v>
      </c>
    </row>
    <row r="925" spans="1:12" x14ac:dyDescent="0.25">
      <c r="A925" t="s">
        <v>12</v>
      </c>
      <c r="B925" t="s">
        <v>255</v>
      </c>
      <c r="C925" t="s">
        <v>256</v>
      </c>
      <c r="D925" t="s">
        <v>14</v>
      </c>
      <c r="E925" t="s">
        <v>257</v>
      </c>
      <c r="F925" t="s">
        <v>258</v>
      </c>
      <c r="G925" t="s">
        <v>2594</v>
      </c>
      <c r="H925" t="s">
        <v>2595</v>
      </c>
      <c r="I925">
        <v>726</v>
      </c>
      <c r="J925">
        <v>20</v>
      </c>
      <c r="K925">
        <v>331</v>
      </c>
      <c r="L925">
        <v>5845.89673124</v>
      </c>
    </row>
    <row r="926" spans="1:12" x14ac:dyDescent="0.25">
      <c r="A926" t="s">
        <v>12</v>
      </c>
      <c r="B926" t="s">
        <v>67</v>
      </c>
      <c r="C926" t="s">
        <v>819</v>
      </c>
      <c r="D926" t="s">
        <v>14</v>
      </c>
      <c r="E926" t="s">
        <v>69</v>
      </c>
      <c r="F926" t="s">
        <v>820</v>
      </c>
      <c r="G926" t="s">
        <v>2596</v>
      </c>
      <c r="H926" t="s">
        <v>2597</v>
      </c>
      <c r="I926">
        <v>1347</v>
      </c>
      <c r="J926">
        <v>20</v>
      </c>
      <c r="K926">
        <v>323</v>
      </c>
      <c r="L926">
        <v>5843.2453873599998</v>
      </c>
    </row>
    <row r="927" spans="1:12" x14ac:dyDescent="0.25">
      <c r="A927" t="s">
        <v>12</v>
      </c>
      <c r="B927" t="s">
        <v>255</v>
      </c>
      <c r="C927" t="s">
        <v>256</v>
      </c>
      <c r="D927" t="s">
        <v>14</v>
      </c>
      <c r="E927" t="s">
        <v>257</v>
      </c>
      <c r="F927" t="s">
        <v>258</v>
      </c>
      <c r="G927" t="s">
        <v>2598</v>
      </c>
      <c r="H927" t="s">
        <v>2599</v>
      </c>
      <c r="I927">
        <v>616</v>
      </c>
      <c r="J927">
        <v>20</v>
      </c>
      <c r="K927">
        <v>331</v>
      </c>
      <c r="L927">
        <v>5843.2367630299996</v>
      </c>
    </row>
    <row r="928" spans="1:12" x14ac:dyDescent="0.25">
      <c r="A928" t="s">
        <v>12</v>
      </c>
      <c r="B928" t="s">
        <v>85</v>
      </c>
      <c r="C928" t="s">
        <v>86</v>
      </c>
      <c r="D928" t="s">
        <v>14</v>
      </c>
      <c r="E928" t="s">
        <v>87</v>
      </c>
      <c r="F928" t="s">
        <v>88</v>
      </c>
      <c r="G928" t="s">
        <v>2606</v>
      </c>
      <c r="H928" t="s">
        <v>2607</v>
      </c>
      <c r="I928">
        <v>565</v>
      </c>
      <c r="J928">
        <v>20</v>
      </c>
      <c r="K928">
        <v>338</v>
      </c>
      <c r="L928">
        <v>5840.1943136500004</v>
      </c>
    </row>
    <row r="929" spans="1:12" x14ac:dyDescent="0.25">
      <c r="A929" t="s">
        <v>12</v>
      </c>
      <c r="B929" t="s">
        <v>67</v>
      </c>
      <c r="C929" t="s">
        <v>1470</v>
      </c>
      <c r="D929" t="s">
        <v>14</v>
      </c>
      <c r="E929" t="s">
        <v>69</v>
      </c>
      <c r="F929" t="s">
        <v>1471</v>
      </c>
      <c r="G929" t="s">
        <v>2611</v>
      </c>
      <c r="H929" t="s">
        <v>2612</v>
      </c>
      <c r="I929">
        <v>695</v>
      </c>
      <c r="J929">
        <v>20</v>
      </c>
      <c r="K929">
        <v>323</v>
      </c>
      <c r="L929">
        <v>5833.0386074300004</v>
      </c>
    </row>
    <row r="930" spans="1:12" x14ac:dyDescent="0.25">
      <c r="A930" t="s">
        <v>12</v>
      </c>
      <c r="B930" t="s">
        <v>165</v>
      </c>
      <c r="C930" t="s">
        <v>1968</v>
      </c>
      <c r="D930" t="s">
        <v>14</v>
      </c>
      <c r="E930" t="s">
        <v>167</v>
      </c>
      <c r="F930" t="s">
        <v>1969</v>
      </c>
      <c r="G930" t="s">
        <v>2613</v>
      </c>
      <c r="H930" t="s">
        <v>2614</v>
      </c>
      <c r="I930">
        <v>642</v>
      </c>
      <c r="J930">
        <v>20</v>
      </c>
      <c r="K930">
        <v>329</v>
      </c>
      <c r="L930">
        <v>5832.3823372099996</v>
      </c>
    </row>
    <row r="931" spans="1:12" x14ac:dyDescent="0.25">
      <c r="A931" t="s">
        <v>12</v>
      </c>
      <c r="B931" t="s">
        <v>525</v>
      </c>
      <c r="C931" t="s">
        <v>526</v>
      </c>
      <c r="D931" t="s">
        <v>14</v>
      </c>
      <c r="E931" t="s">
        <v>527</v>
      </c>
      <c r="F931" t="s">
        <v>528</v>
      </c>
      <c r="G931" t="s">
        <v>2615</v>
      </c>
      <c r="H931" t="s">
        <v>2616</v>
      </c>
      <c r="I931">
        <v>702</v>
      </c>
      <c r="J931">
        <v>20</v>
      </c>
      <c r="K931">
        <v>327</v>
      </c>
      <c r="L931">
        <v>5832.0269473899998</v>
      </c>
    </row>
    <row r="932" spans="1:12" x14ac:dyDescent="0.25">
      <c r="A932" t="s">
        <v>12</v>
      </c>
      <c r="B932" t="s">
        <v>45</v>
      </c>
      <c r="C932" t="s">
        <v>465</v>
      </c>
      <c r="D932" t="s">
        <v>14</v>
      </c>
      <c r="E932" t="s">
        <v>47</v>
      </c>
      <c r="F932" t="s">
        <v>466</v>
      </c>
      <c r="G932" t="s">
        <v>2621</v>
      </c>
      <c r="H932" t="s">
        <v>2622</v>
      </c>
      <c r="I932">
        <v>1114</v>
      </c>
      <c r="J932">
        <v>20</v>
      </c>
      <c r="K932">
        <v>328</v>
      </c>
      <c r="L932">
        <v>5828.76442365</v>
      </c>
    </row>
    <row r="933" spans="1:12" x14ac:dyDescent="0.25">
      <c r="A933" t="s">
        <v>12</v>
      </c>
      <c r="B933" t="s">
        <v>255</v>
      </c>
      <c r="C933" t="s">
        <v>256</v>
      </c>
      <c r="D933" t="s">
        <v>14</v>
      </c>
      <c r="E933" t="s">
        <v>257</v>
      </c>
      <c r="F933" t="s">
        <v>258</v>
      </c>
      <c r="G933" t="s">
        <v>2623</v>
      </c>
      <c r="H933" t="s">
        <v>2624</v>
      </c>
      <c r="I933">
        <v>453</v>
      </c>
      <c r="J933">
        <v>20</v>
      </c>
      <c r="K933">
        <v>331</v>
      </c>
      <c r="L933">
        <v>5826.82525283</v>
      </c>
    </row>
    <row r="934" spans="1:12" x14ac:dyDescent="0.25">
      <c r="A934" t="s">
        <v>12</v>
      </c>
      <c r="B934" t="s">
        <v>45</v>
      </c>
      <c r="C934" t="s">
        <v>640</v>
      </c>
      <c r="D934" t="s">
        <v>14</v>
      </c>
      <c r="E934" t="s">
        <v>47</v>
      </c>
      <c r="F934" t="s">
        <v>641</v>
      </c>
      <c r="G934" t="s">
        <v>2625</v>
      </c>
      <c r="H934" t="s">
        <v>2626</v>
      </c>
      <c r="I934">
        <v>1025</v>
      </c>
      <c r="J934">
        <v>20</v>
      </c>
      <c r="K934">
        <v>328</v>
      </c>
      <c r="L934">
        <v>5825.5243742499997</v>
      </c>
    </row>
    <row r="935" spans="1:12" x14ac:dyDescent="0.25">
      <c r="A935" t="s">
        <v>12</v>
      </c>
      <c r="B935" t="s">
        <v>255</v>
      </c>
      <c r="C935" t="s">
        <v>1414</v>
      </c>
      <c r="D935" t="s">
        <v>14</v>
      </c>
      <c r="E935" t="s">
        <v>257</v>
      </c>
      <c r="F935" t="s">
        <v>1551</v>
      </c>
      <c r="G935" t="s">
        <v>2627</v>
      </c>
      <c r="H935" t="s">
        <v>2628</v>
      </c>
      <c r="I935">
        <v>394</v>
      </c>
      <c r="J935">
        <v>20</v>
      </c>
      <c r="K935">
        <v>331</v>
      </c>
      <c r="L935">
        <v>5825.3388101999999</v>
      </c>
    </row>
    <row r="936" spans="1:12" x14ac:dyDescent="0.25">
      <c r="A936" t="s">
        <v>12</v>
      </c>
      <c r="B936" t="s">
        <v>525</v>
      </c>
      <c r="C936" t="s">
        <v>526</v>
      </c>
      <c r="D936" t="s">
        <v>14</v>
      </c>
      <c r="E936" t="s">
        <v>527</v>
      </c>
      <c r="F936" t="s">
        <v>528</v>
      </c>
      <c r="G936" t="s">
        <v>2629</v>
      </c>
      <c r="H936" t="s">
        <v>2630</v>
      </c>
      <c r="I936">
        <v>680</v>
      </c>
      <c r="J936">
        <v>20</v>
      </c>
      <c r="K936">
        <v>327</v>
      </c>
      <c r="L936">
        <v>5825.2637819700003</v>
      </c>
    </row>
    <row r="937" spans="1:12" x14ac:dyDescent="0.25">
      <c r="A937" t="s">
        <v>12</v>
      </c>
      <c r="B937" t="s">
        <v>23</v>
      </c>
      <c r="C937" t="s">
        <v>171</v>
      </c>
      <c r="D937" t="s">
        <v>14</v>
      </c>
      <c r="E937" t="s">
        <v>25</v>
      </c>
      <c r="F937" t="s">
        <v>172</v>
      </c>
      <c r="G937" t="s">
        <v>2631</v>
      </c>
      <c r="H937" t="s">
        <v>2632</v>
      </c>
      <c r="I937">
        <v>295</v>
      </c>
      <c r="J937">
        <v>20</v>
      </c>
      <c r="K937">
        <v>343</v>
      </c>
      <c r="L937">
        <v>5823.9111846899996</v>
      </c>
    </row>
    <row r="938" spans="1:12" x14ac:dyDescent="0.25">
      <c r="A938" t="s">
        <v>12</v>
      </c>
      <c r="B938" t="s">
        <v>67</v>
      </c>
      <c r="C938" t="s">
        <v>68</v>
      </c>
      <c r="D938" t="s">
        <v>14</v>
      </c>
      <c r="E938" t="s">
        <v>69</v>
      </c>
      <c r="F938" t="s">
        <v>70</v>
      </c>
      <c r="G938" t="s">
        <v>2635</v>
      </c>
      <c r="H938" t="s">
        <v>2636</v>
      </c>
      <c r="I938">
        <v>256</v>
      </c>
      <c r="J938">
        <v>20</v>
      </c>
      <c r="K938">
        <v>323</v>
      </c>
      <c r="L938">
        <v>5822.8917337900002</v>
      </c>
    </row>
    <row r="939" spans="1:12" x14ac:dyDescent="0.25">
      <c r="A939" t="s">
        <v>12</v>
      </c>
      <c r="B939" t="s">
        <v>721</v>
      </c>
      <c r="C939" t="s">
        <v>1158</v>
      </c>
      <c r="D939" t="s">
        <v>14</v>
      </c>
      <c r="E939" t="s">
        <v>723</v>
      </c>
      <c r="F939" t="s">
        <v>1159</v>
      </c>
      <c r="G939" t="s">
        <v>2637</v>
      </c>
      <c r="H939" t="s">
        <v>2638</v>
      </c>
      <c r="I939">
        <v>977</v>
      </c>
      <c r="J939">
        <v>20</v>
      </c>
      <c r="K939">
        <v>341</v>
      </c>
      <c r="L939">
        <v>5822.6560642300001</v>
      </c>
    </row>
    <row r="940" spans="1:12" x14ac:dyDescent="0.25">
      <c r="A940" t="s">
        <v>12</v>
      </c>
      <c r="B940" t="s">
        <v>45</v>
      </c>
      <c r="C940" t="s">
        <v>465</v>
      </c>
      <c r="D940" t="s">
        <v>14</v>
      </c>
      <c r="E940" t="s">
        <v>47</v>
      </c>
      <c r="F940" t="s">
        <v>466</v>
      </c>
      <c r="G940" t="s">
        <v>2641</v>
      </c>
      <c r="H940" t="s">
        <v>1503</v>
      </c>
      <c r="I940">
        <v>1481</v>
      </c>
      <c r="J940">
        <v>20</v>
      </c>
      <c r="K940">
        <v>328</v>
      </c>
      <c r="L940">
        <v>5817.6726042299997</v>
      </c>
    </row>
    <row r="941" spans="1:12" x14ac:dyDescent="0.25">
      <c r="A941" t="s">
        <v>12</v>
      </c>
      <c r="B941" t="s">
        <v>165</v>
      </c>
      <c r="C941" t="s">
        <v>575</v>
      </c>
      <c r="D941" t="s">
        <v>14</v>
      </c>
      <c r="E941" t="s">
        <v>167</v>
      </c>
      <c r="F941" t="s">
        <v>576</v>
      </c>
      <c r="G941" t="s">
        <v>2642</v>
      </c>
      <c r="H941" t="s">
        <v>2643</v>
      </c>
      <c r="I941">
        <v>145</v>
      </c>
      <c r="J941">
        <v>20</v>
      </c>
      <c r="K941">
        <v>329</v>
      </c>
      <c r="L941">
        <v>5817.1724836900003</v>
      </c>
    </row>
    <row r="942" spans="1:12" x14ac:dyDescent="0.25">
      <c r="A942" t="s">
        <v>12</v>
      </c>
      <c r="B942" t="s">
        <v>255</v>
      </c>
      <c r="C942" t="s">
        <v>2644</v>
      </c>
      <c r="D942" t="s">
        <v>14</v>
      </c>
      <c r="E942" t="s">
        <v>257</v>
      </c>
      <c r="F942" t="s">
        <v>2645</v>
      </c>
      <c r="G942" t="s">
        <v>2646</v>
      </c>
      <c r="H942" t="s">
        <v>2647</v>
      </c>
      <c r="I942">
        <v>827</v>
      </c>
      <c r="J942">
        <v>20</v>
      </c>
      <c r="K942">
        <v>331</v>
      </c>
      <c r="L942">
        <v>5815.8600113599996</v>
      </c>
    </row>
    <row r="943" spans="1:12" x14ac:dyDescent="0.25">
      <c r="A943" t="s">
        <v>12</v>
      </c>
      <c r="B943" t="s">
        <v>721</v>
      </c>
      <c r="C943" t="s">
        <v>1895</v>
      </c>
      <c r="D943" t="s">
        <v>14</v>
      </c>
      <c r="E943" t="s">
        <v>723</v>
      </c>
      <c r="F943" t="s">
        <v>1896</v>
      </c>
      <c r="G943" t="s">
        <v>2648</v>
      </c>
      <c r="H943" t="s">
        <v>2649</v>
      </c>
      <c r="I943">
        <v>251</v>
      </c>
      <c r="J943">
        <v>20</v>
      </c>
      <c r="K943">
        <v>341</v>
      </c>
      <c r="L943">
        <v>5814.3744915300003</v>
      </c>
    </row>
    <row r="944" spans="1:12" x14ac:dyDescent="0.25">
      <c r="A944" t="s">
        <v>12</v>
      </c>
      <c r="B944" t="s">
        <v>61</v>
      </c>
      <c r="C944" t="s">
        <v>2245</v>
      </c>
      <c r="D944" t="s">
        <v>14</v>
      </c>
      <c r="E944" t="s">
        <v>63</v>
      </c>
      <c r="F944" t="s">
        <v>2246</v>
      </c>
      <c r="G944" t="s">
        <v>2650</v>
      </c>
      <c r="H944" t="s">
        <v>2651</v>
      </c>
      <c r="I944">
        <v>339</v>
      </c>
      <c r="J944">
        <v>20</v>
      </c>
      <c r="K944">
        <v>335</v>
      </c>
      <c r="L944">
        <v>5811.7153168599998</v>
      </c>
    </row>
    <row r="945" spans="1:12" x14ac:dyDescent="0.25">
      <c r="A945" t="s">
        <v>12</v>
      </c>
      <c r="B945" t="s">
        <v>45</v>
      </c>
      <c r="C945" t="s">
        <v>640</v>
      </c>
      <c r="D945" t="s">
        <v>14</v>
      </c>
      <c r="E945" t="s">
        <v>47</v>
      </c>
      <c r="F945" t="s">
        <v>641</v>
      </c>
      <c r="G945" t="s">
        <v>2652</v>
      </c>
      <c r="H945" t="s">
        <v>2653</v>
      </c>
      <c r="I945">
        <v>243</v>
      </c>
      <c r="J945">
        <v>20</v>
      </c>
      <c r="K945">
        <v>328</v>
      </c>
      <c r="L945">
        <v>5810.2138647399997</v>
      </c>
    </row>
    <row r="946" spans="1:12" x14ac:dyDescent="0.25">
      <c r="A946" t="s">
        <v>12</v>
      </c>
      <c r="B946" t="s">
        <v>61</v>
      </c>
      <c r="C946" t="s">
        <v>2245</v>
      </c>
      <c r="D946" t="s">
        <v>14</v>
      </c>
      <c r="E946" t="s">
        <v>63</v>
      </c>
      <c r="F946" t="s">
        <v>2246</v>
      </c>
      <c r="G946" t="s">
        <v>2656</v>
      </c>
      <c r="H946" t="s">
        <v>2657</v>
      </c>
      <c r="I946">
        <v>1656</v>
      </c>
      <c r="J946">
        <v>20</v>
      </c>
      <c r="K946">
        <v>335</v>
      </c>
      <c r="L946">
        <v>5809.1721063499999</v>
      </c>
    </row>
    <row r="947" spans="1:12" x14ac:dyDescent="0.25">
      <c r="A947" t="s">
        <v>12</v>
      </c>
      <c r="B947" t="s">
        <v>165</v>
      </c>
      <c r="C947" t="s">
        <v>575</v>
      </c>
      <c r="D947" t="s">
        <v>14</v>
      </c>
      <c r="E947" t="s">
        <v>167</v>
      </c>
      <c r="F947" t="s">
        <v>576</v>
      </c>
      <c r="G947" t="s">
        <v>2658</v>
      </c>
      <c r="H947" t="s">
        <v>2286</v>
      </c>
      <c r="I947">
        <v>179</v>
      </c>
      <c r="J947">
        <v>20</v>
      </c>
      <c r="K947">
        <v>329</v>
      </c>
      <c r="L947">
        <v>5805.5431172500003</v>
      </c>
    </row>
    <row r="948" spans="1:12" x14ac:dyDescent="0.25">
      <c r="A948" t="s">
        <v>12</v>
      </c>
      <c r="B948" t="s">
        <v>487</v>
      </c>
      <c r="C948" t="s">
        <v>2251</v>
      </c>
      <c r="D948" t="s">
        <v>14</v>
      </c>
      <c r="E948" t="s">
        <v>489</v>
      </c>
      <c r="F948" t="s">
        <v>2572</v>
      </c>
      <c r="G948" t="s">
        <v>2663</v>
      </c>
      <c r="H948" t="s">
        <v>2664</v>
      </c>
      <c r="I948">
        <v>272</v>
      </c>
      <c r="J948">
        <v>20</v>
      </c>
      <c r="K948">
        <v>326</v>
      </c>
      <c r="L948">
        <v>5800.4794303299996</v>
      </c>
    </row>
    <row r="949" spans="1:12" x14ac:dyDescent="0.25">
      <c r="A949" t="s">
        <v>12</v>
      </c>
      <c r="B949" t="s">
        <v>85</v>
      </c>
      <c r="C949" t="s">
        <v>86</v>
      </c>
      <c r="D949" t="s">
        <v>14</v>
      </c>
      <c r="E949" t="s">
        <v>87</v>
      </c>
      <c r="F949" t="s">
        <v>88</v>
      </c>
      <c r="G949" t="s">
        <v>2665</v>
      </c>
      <c r="H949" t="s">
        <v>2666</v>
      </c>
      <c r="I949">
        <v>571</v>
      </c>
      <c r="J949">
        <v>20</v>
      </c>
      <c r="K949">
        <v>338</v>
      </c>
      <c r="L949">
        <v>5798.14885916</v>
      </c>
    </row>
    <row r="950" spans="1:12" x14ac:dyDescent="0.25">
      <c r="A950" t="s">
        <v>12</v>
      </c>
      <c r="B950" t="s">
        <v>67</v>
      </c>
      <c r="C950" t="s">
        <v>1470</v>
      </c>
      <c r="D950" t="s">
        <v>14</v>
      </c>
      <c r="E950" t="s">
        <v>69</v>
      </c>
      <c r="F950" t="s">
        <v>1471</v>
      </c>
      <c r="G950" t="s">
        <v>2667</v>
      </c>
      <c r="H950" t="s">
        <v>2668</v>
      </c>
      <c r="I950">
        <v>1242</v>
      </c>
      <c r="J950">
        <v>20</v>
      </c>
      <c r="K950">
        <v>323</v>
      </c>
      <c r="L950">
        <v>5796.3587801100002</v>
      </c>
    </row>
    <row r="951" spans="1:12" x14ac:dyDescent="0.25">
      <c r="A951" t="s">
        <v>12</v>
      </c>
      <c r="B951" t="s">
        <v>487</v>
      </c>
      <c r="C951" t="s">
        <v>1699</v>
      </c>
      <c r="D951" t="s">
        <v>14</v>
      </c>
      <c r="E951" t="s">
        <v>489</v>
      </c>
      <c r="F951" t="s">
        <v>1700</v>
      </c>
      <c r="G951" t="s">
        <v>2669</v>
      </c>
      <c r="H951" t="s">
        <v>2670</v>
      </c>
      <c r="I951">
        <v>41</v>
      </c>
      <c r="J951">
        <v>20</v>
      </c>
      <c r="K951">
        <v>326</v>
      </c>
      <c r="L951">
        <v>5796.1579212200004</v>
      </c>
    </row>
    <row r="952" spans="1:12" x14ac:dyDescent="0.25">
      <c r="A952" t="s">
        <v>12</v>
      </c>
      <c r="B952" t="s">
        <v>255</v>
      </c>
      <c r="C952" t="s">
        <v>1414</v>
      </c>
      <c r="D952" t="s">
        <v>14</v>
      </c>
      <c r="E952" t="s">
        <v>257</v>
      </c>
      <c r="F952" t="s">
        <v>1551</v>
      </c>
      <c r="G952" t="s">
        <v>2671</v>
      </c>
      <c r="H952" t="s">
        <v>915</v>
      </c>
      <c r="I952">
        <v>473</v>
      </c>
      <c r="J952">
        <v>20</v>
      </c>
      <c r="K952">
        <v>331</v>
      </c>
      <c r="L952">
        <v>5795.7297059800003</v>
      </c>
    </row>
    <row r="953" spans="1:12" x14ac:dyDescent="0.25">
      <c r="A953" t="s">
        <v>12</v>
      </c>
      <c r="B953" t="s">
        <v>23</v>
      </c>
      <c r="C953" t="s">
        <v>24</v>
      </c>
      <c r="D953" t="s">
        <v>14</v>
      </c>
      <c r="E953" t="s">
        <v>25</v>
      </c>
      <c r="F953" t="s">
        <v>26</v>
      </c>
      <c r="G953" t="s">
        <v>2672</v>
      </c>
      <c r="H953" t="s">
        <v>2673</v>
      </c>
      <c r="I953">
        <v>437</v>
      </c>
      <c r="J953">
        <v>20</v>
      </c>
      <c r="K953">
        <v>343</v>
      </c>
      <c r="L953">
        <v>5793.4258126100003</v>
      </c>
    </row>
    <row r="954" spans="1:12" x14ac:dyDescent="0.25">
      <c r="A954" t="s">
        <v>12</v>
      </c>
      <c r="B954" t="s">
        <v>255</v>
      </c>
      <c r="C954" t="s">
        <v>831</v>
      </c>
      <c r="D954" t="s">
        <v>14</v>
      </c>
      <c r="E954" t="s">
        <v>257</v>
      </c>
      <c r="F954" t="s">
        <v>832</v>
      </c>
      <c r="G954" t="s">
        <v>2674</v>
      </c>
      <c r="H954" t="s">
        <v>2675</v>
      </c>
      <c r="I954">
        <v>683</v>
      </c>
      <c r="J954">
        <v>20</v>
      </c>
      <c r="K954">
        <v>331</v>
      </c>
      <c r="L954">
        <v>5792.4126053800001</v>
      </c>
    </row>
    <row r="955" spans="1:12" x14ac:dyDescent="0.25">
      <c r="A955" t="s">
        <v>12</v>
      </c>
      <c r="B955" t="s">
        <v>165</v>
      </c>
      <c r="C955" t="s">
        <v>575</v>
      </c>
      <c r="D955" t="s">
        <v>14</v>
      </c>
      <c r="E955" t="s">
        <v>167</v>
      </c>
      <c r="F955" t="s">
        <v>576</v>
      </c>
      <c r="G955" t="s">
        <v>2678</v>
      </c>
      <c r="H955" t="s">
        <v>2679</v>
      </c>
      <c r="I955">
        <v>574</v>
      </c>
      <c r="J955">
        <v>20</v>
      </c>
      <c r="K955">
        <v>329</v>
      </c>
      <c r="L955">
        <v>5791.9428472899999</v>
      </c>
    </row>
    <row r="956" spans="1:12" x14ac:dyDescent="0.25">
      <c r="A956" t="s">
        <v>12</v>
      </c>
      <c r="B956" t="s">
        <v>165</v>
      </c>
      <c r="C956" t="s">
        <v>1968</v>
      </c>
      <c r="D956" t="s">
        <v>14</v>
      </c>
      <c r="E956" t="s">
        <v>167</v>
      </c>
      <c r="F956" t="s">
        <v>1969</v>
      </c>
      <c r="G956" t="s">
        <v>2680</v>
      </c>
      <c r="H956" t="s">
        <v>2681</v>
      </c>
      <c r="I956">
        <v>433</v>
      </c>
      <c r="J956">
        <v>20</v>
      </c>
      <c r="K956">
        <v>329</v>
      </c>
      <c r="L956">
        <v>5789.9286794700001</v>
      </c>
    </row>
    <row r="957" spans="1:12" x14ac:dyDescent="0.25">
      <c r="A957" t="s">
        <v>12</v>
      </c>
      <c r="B957" t="s">
        <v>23</v>
      </c>
      <c r="C957" t="s">
        <v>1655</v>
      </c>
      <c r="D957" t="s">
        <v>14</v>
      </c>
      <c r="E957" t="s">
        <v>25</v>
      </c>
      <c r="F957" t="s">
        <v>1656</v>
      </c>
      <c r="G957" t="s">
        <v>2682</v>
      </c>
      <c r="H957" t="s">
        <v>2683</v>
      </c>
      <c r="I957">
        <v>811</v>
      </c>
      <c r="J957">
        <v>20</v>
      </c>
      <c r="K957">
        <v>343</v>
      </c>
      <c r="L957">
        <v>5785.8444447700003</v>
      </c>
    </row>
    <row r="958" spans="1:12" x14ac:dyDescent="0.25">
      <c r="A958" t="s">
        <v>12</v>
      </c>
      <c r="B958" t="s">
        <v>85</v>
      </c>
      <c r="C958" t="s">
        <v>2684</v>
      </c>
      <c r="D958" t="s">
        <v>14</v>
      </c>
      <c r="E958" t="s">
        <v>87</v>
      </c>
      <c r="F958" t="s">
        <v>2685</v>
      </c>
      <c r="G958" t="s">
        <v>2686</v>
      </c>
      <c r="H958" t="s">
        <v>2687</v>
      </c>
      <c r="I958">
        <v>1171</v>
      </c>
      <c r="J958">
        <v>20</v>
      </c>
      <c r="K958">
        <v>338</v>
      </c>
      <c r="L958">
        <v>5785.7089856900002</v>
      </c>
    </row>
    <row r="959" spans="1:12" x14ac:dyDescent="0.25">
      <c r="A959" t="s">
        <v>12</v>
      </c>
      <c r="B959" t="s">
        <v>23</v>
      </c>
      <c r="C959" t="s">
        <v>171</v>
      </c>
      <c r="D959" t="s">
        <v>14</v>
      </c>
      <c r="E959" t="s">
        <v>25</v>
      </c>
      <c r="F959" t="s">
        <v>172</v>
      </c>
      <c r="G959" t="s">
        <v>2688</v>
      </c>
      <c r="H959" t="s">
        <v>2689</v>
      </c>
      <c r="I959">
        <v>958</v>
      </c>
      <c r="J959">
        <v>20</v>
      </c>
      <c r="K959">
        <v>343</v>
      </c>
      <c r="L959">
        <v>5785.3058921100001</v>
      </c>
    </row>
    <row r="960" spans="1:12" x14ac:dyDescent="0.25">
      <c r="A960" t="s">
        <v>12</v>
      </c>
      <c r="B960" t="s">
        <v>255</v>
      </c>
      <c r="C960" t="s">
        <v>2047</v>
      </c>
      <c r="D960" t="s">
        <v>14</v>
      </c>
      <c r="E960" t="s">
        <v>257</v>
      </c>
      <c r="F960" t="s">
        <v>2048</v>
      </c>
      <c r="G960" t="s">
        <v>2692</v>
      </c>
      <c r="H960" t="s">
        <v>2693</v>
      </c>
      <c r="I960">
        <v>1198</v>
      </c>
      <c r="J960">
        <v>20</v>
      </c>
      <c r="K960">
        <v>331</v>
      </c>
      <c r="L960">
        <v>5783.7335405499998</v>
      </c>
    </row>
    <row r="961" spans="1:12" x14ac:dyDescent="0.25">
      <c r="A961" t="s">
        <v>12</v>
      </c>
      <c r="B961" t="s">
        <v>525</v>
      </c>
      <c r="C961" t="s">
        <v>1211</v>
      </c>
      <c r="D961" t="s">
        <v>14</v>
      </c>
      <c r="E961" t="s">
        <v>527</v>
      </c>
      <c r="F961" t="s">
        <v>1212</v>
      </c>
      <c r="G961" t="s">
        <v>2694</v>
      </c>
      <c r="H961" t="s">
        <v>2695</v>
      </c>
      <c r="I961">
        <v>560</v>
      </c>
      <c r="J961">
        <v>20</v>
      </c>
      <c r="K961">
        <v>327</v>
      </c>
      <c r="L961">
        <v>5783.6448448299998</v>
      </c>
    </row>
    <row r="962" spans="1:12" x14ac:dyDescent="0.25">
      <c r="A962" t="s">
        <v>12</v>
      </c>
      <c r="B962" t="s">
        <v>85</v>
      </c>
      <c r="C962" t="s">
        <v>2700</v>
      </c>
      <c r="D962" t="s">
        <v>14</v>
      </c>
      <c r="E962" t="s">
        <v>87</v>
      </c>
      <c r="F962" t="s">
        <v>2701</v>
      </c>
      <c r="G962" t="s">
        <v>2702</v>
      </c>
      <c r="H962" t="s">
        <v>2703</v>
      </c>
      <c r="I962">
        <v>192</v>
      </c>
      <c r="J962">
        <v>20</v>
      </c>
      <c r="K962">
        <v>338</v>
      </c>
      <c r="L962">
        <v>5778.4903194999997</v>
      </c>
    </row>
    <row r="963" spans="1:12" x14ac:dyDescent="0.25">
      <c r="A963" t="s">
        <v>12</v>
      </c>
      <c r="B963" t="s">
        <v>67</v>
      </c>
      <c r="C963" t="s">
        <v>68</v>
      </c>
      <c r="D963" t="s">
        <v>14</v>
      </c>
      <c r="E963" t="s">
        <v>69</v>
      </c>
      <c r="F963" t="s">
        <v>70</v>
      </c>
      <c r="G963" t="s">
        <v>2704</v>
      </c>
      <c r="H963" t="s">
        <v>2705</v>
      </c>
      <c r="I963">
        <v>97</v>
      </c>
      <c r="J963">
        <v>20</v>
      </c>
      <c r="K963">
        <v>323</v>
      </c>
      <c r="L963">
        <v>5777.9729652400001</v>
      </c>
    </row>
    <row r="964" spans="1:12" x14ac:dyDescent="0.25">
      <c r="A964" t="s">
        <v>12</v>
      </c>
      <c r="B964" t="s">
        <v>525</v>
      </c>
      <c r="C964" t="s">
        <v>526</v>
      </c>
      <c r="D964" t="s">
        <v>14</v>
      </c>
      <c r="E964" t="s">
        <v>527</v>
      </c>
      <c r="F964" t="s">
        <v>528</v>
      </c>
      <c r="G964" t="s">
        <v>2706</v>
      </c>
      <c r="H964" t="s">
        <v>2707</v>
      </c>
      <c r="I964">
        <v>229</v>
      </c>
      <c r="J964">
        <v>20</v>
      </c>
      <c r="K964">
        <v>327</v>
      </c>
      <c r="L964">
        <v>5776.2760474400002</v>
      </c>
    </row>
    <row r="965" spans="1:12" x14ac:dyDescent="0.25">
      <c r="A965" t="s">
        <v>12</v>
      </c>
      <c r="B965" t="s">
        <v>801</v>
      </c>
      <c r="C965" t="s">
        <v>2710</v>
      </c>
      <c r="D965" t="s">
        <v>14</v>
      </c>
      <c r="E965" t="s">
        <v>803</v>
      </c>
      <c r="F965" t="s">
        <v>2711</v>
      </c>
      <c r="G965" t="s">
        <v>2712</v>
      </c>
      <c r="H965" t="s">
        <v>2713</v>
      </c>
      <c r="I965">
        <v>1580</v>
      </c>
      <c r="J965">
        <v>20</v>
      </c>
      <c r="K965">
        <v>332</v>
      </c>
      <c r="L965">
        <v>5775.0545399000002</v>
      </c>
    </row>
    <row r="966" spans="1:12" x14ac:dyDescent="0.25">
      <c r="A966" t="s">
        <v>12</v>
      </c>
      <c r="B966" t="s">
        <v>285</v>
      </c>
      <c r="C966" t="s">
        <v>203</v>
      </c>
      <c r="D966" t="s">
        <v>14</v>
      </c>
      <c r="E966" t="s">
        <v>286</v>
      </c>
      <c r="F966" t="s">
        <v>287</v>
      </c>
      <c r="G966" t="s">
        <v>2714</v>
      </c>
      <c r="H966" t="s">
        <v>696</v>
      </c>
      <c r="I966">
        <v>807</v>
      </c>
      <c r="J966">
        <v>20</v>
      </c>
      <c r="K966">
        <v>336</v>
      </c>
      <c r="L966">
        <v>5772.1692215599996</v>
      </c>
    </row>
    <row r="967" spans="1:12" x14ac:dyDescent="0.25">
      <c r="A967" t="s">
        <v>12</v>
      </c>
      <c r="B967" t="s">
        <v>23</v>
      </c>
      <c r="C967" t="s">
        <v>171</v>
      </c>
      <c r="D967" t="s">
        <v>14</v>
      </c>
      <c r="E967" t="s">
        <v>25</v>
      </c>
      <c r="F967" t="s">
        <v>172</v>
      </c>
      <c r="G967" t="s">
        <v>2725</v>
      </c>
      <c r="H967" t="s">
        <v>2726</v>
      </c>
      <c r="I967">
        <v>772</v>
      </c>
      <c r="J967">
        <v>20</v>
      </c>
      <c r="K967">
        <v>343</v>
      </c>
      <c r="L967">
        <v>5767.8228506200003</v>
      </c>
    </row>
    <row r="968" spans="1:12" x14ac:dyDescent="0.25">
      <c r="A968" t="s">
        <v>12</v>
      </c>
      <c r="B968" t="s">
        <v>61</v>
      </c>
      <c r="C968" t="s">
        <v>314</v>
      </c>
      <c r="D968" t="s">
        <v>14</v>
      </c>
      <c r="E968" t="s">
        <v>63</v>
      </c>
      <c r="F968" t="s">
        <v>315</v>
      </c>
      <c r="G968" t="s">
        <v>2727</v>
      </c>
      <c r="H968" t="s">
        <v>2728</v>
      </c>
      <c r="I968">
        <v>94</v>
      </c>
      <c r="J968">
        <v>20</v>
      </c>
      <c r="K968">
        <v>335</v>
      </c>
      <c r="L968">
        <v>5767.3968205600004</v>
      </c>
    </row>
    <row r="969" spans="1:12" x14ac:dyDescent="0.25">
      <c r="A969" t="s">
        <v>12</v>
      </c>
      <c r="B969" t="s">
        <v>23</v>
      </c>
      <c r="C969" t="s">
        <v>29</v>
      </c>
      <c r="D969" t="s">
        <v>14</v>
      </c>
      <c r="E969" t="s">
        <v>25</v>
      </c>
      <c r="F969" t="s">
        <v>30</v>
      </c>
      <c r="G969" t="s">
        <v>2733</v>
      </c>
      <c r="H969" t="s">
        <v>2734</v>
      </c>
      <c r="I969">
        <v>154</v>
      </c>
      <c r="J969">
        <v>20</v>
      </c>
      <c r="K969">
        <v>343</v>
      </c>
      <c r="L969">
        <v>5764.34539038</v>
      </c>
    </row>
    <row r="970" spans="1:12" x14ac:dyDescent="0.25">
      <c r="A970" t="s">
        <v>12</v>
      </c>
      <c r="B970" t="s">
        <v>61</v>
      </c>
      <c r="C970" t="s">
        <v>147</v>
      </c>
      <c r="D970" t="s">
        <v>14</v>
      </c>
      <c r="E970" t="s">
        <v>63</v>
      </c>
      <c r="F970" t="s">
        <v>148</v>
      </c>
      <c r="G970" t="s">
        <v>2735</v>
      </c>
      <c r="H970" t="s">
        <v>2736</v>
      </c>
      <c r="I970">
        <v>608</v>
      </c>
      <c r="J970">
        <v>20</v>
      </c>
      <c r="K970">
        <v>335</v>
      </c>
      <c r="L970">
        <v>5763.28066494</v>
      </c>
    </row>
    <row r="971" spans="1:12" x14ac:dyDescent="0.25">
      <c r="A971" t="s">
        <v>12</v>
      </c>
      <c r="B971" t="s">
        <v>61</v>
      </c>
      <c r="C971" t="s">
        <v>326</v>
      </c>
      <c r="D971" t="s">
        <v>14</v>
      </c>
      <c r="E971" t="s">
        <v>63</v>
      </c>
      <c r="F971" t="s">
        <v>327</v>
      </c>
      <c r="G971" t="s">
        <v>2737</v>
      </c>
      <c r="H971" t="s">
        <v>2738</v>
      </c>
      <c r="I971">
        <v>131</v>
      </c>
      <c r="J971">
        <v>20</v>
      </c>
      <c r="K971">
        <v>335</v>
      </c>
      <c r="L971">
        <v>5761.0677760500002</v>
      </c>
    </row>
    <row r="972" spans="1:12" x14ac:dyDescent="0.25">
      <c r="A972" t="s">
        <v>12</v>
      </c>
      <c r="B972" t="s">
        <v>61</v>
      </c>
      <c r="C972" t="s">
        <v>147</v>
      </c>
      <c r="D972" t="s">
        <v>14</v>
      </c>
      <c r="E972" t="s">
        <v>63</v>
      </c>
      <c r="F972" t="s">
        <v>148</v>
      </c>
      <c r="G972" t="s">
        <v>2739</v>
      </c>
      <c r="H972" t="s">
        <v>2740</v>
      </c>
      <c r="I972">
        <v>281</v>
      </c>
      <c r="J972">
        <v>20</v>
      </c>
      <c r="K972">
        <v>335</v>
      </c>
      <c r="L972">
        <v>5760.9851538200001</v>
      </c>
    </row>
    <row r="973" spans="1:12" x14ac:dyDescent="0.25">
      <c r="A973" t="s">
        <v>12</v>
      </c>
      <c r="B973" t="s">
        <v>45</v>
      </c>
      <c r="C973" t="s">
        <v>640</v>
      </c>
      <c r="D973" t="s">
        <v>14</v>
      </c>
      <c r="E973" t="s">
        <v>47</v>
      </c>
      <c r="F973" t="s">
        <v>641</v>
      </c>
      <c r="G973" t="s">
        <v>2741</v>
      </c>
      <c r="H973" t="s">
        <v>2742</v>
      </c>
      <c r="I973">
        <v>1725</v>
      </c>
      <c r="J973">
        <v>20</v>
      </c>
      <c r="K973">
        <v>328</v>
      </c>
      <c r="L973">
        <v>5760.0153088699999</v>
      </c>
    </row>
    <row r="974" spans="1:12" x14ac:dyDescent="0.25">
      <c r="A974" t="s">
        <v>12</v>
      </c>
      <c r="B974" t="s">
        <v>165</v>
      </c>
      <c r="C974" t="s">
        <v>166</v>
      </c>
      <c r="D974" t="s">
        <v>14</v>
      </c>
      <c r="E974" t="s">
        <v>167</v>
      </c>
      <c r="F974" t="s">
        <v>168</v>
      </c>
      <c r="G974" t="s">
        <v>2743</v>
      </c>
      <c r="H974" t="s">
        <v>2744</v>
      </c>
      <c r="I974">
        <v>363</v>
      </c>
      <c r="J974">
        <v>20</v>
      </c>
      <c r="K974">
        <v>329</v>
      </c>
      <c r="L974">
        <v>5758.1704029499997</v>
      </c>
    </row>
    <row r="975" spans="1:12" x14ac:dyDescent="0.25">
      <c r="A975" t="s">
        <v>12</v>
      </c>
      <c r="B975" t="s">
        <v>255</v>
      </c>
      <c r="C975" t="s">
        <v>332</v>
      </c>
      <c r="D975" t="s">
        <v>14</v>
      </c>
      <c r="E975" t="s">
        <v>257</v>
      </c>
      <c r="F975" t="s">
        <v>333</v>
      </c>
      <c r="G975" t="s">
        <v>2745</v>
      </c>
      <c r="H975" t="s">
        <v>2746</v>
      </c>
      <c r="I975">
        <v>880</v>
      </c>
      <c r="J975">
        <v>20</v>
      </c>
      <c r="K975">
        <v>331</v>
      </c>
      <c r="L975">
        <v>5756.8495873700003</v>
      </c>
    </row>
    <row r="976" spans="1:12" x14ac:dyDescent="0.25">
      <c r="A976" t="s">
        <v>12</v>
      </c>
      <c r="B976" t="s">
        <v>721</v>
      </c>
      <c r="C976" t="s">
        <v>1895</v>
      </c>
      <c r="D976" t="s">
        <v>14</v>
      </c>
      <c r="E976" t="s">
        <v>723</v>
      </c>
      <c r="F976" t="s">
        <v>1896</v>
      </c>
      <c r="G976" t="s">
        <v>2747</v>
      </c>
      <c r="H976" t="s">
        <v>2748</v>
      </c>
      <c r="I976">
        <v>752</v>
      </c>
      <c r="J976">
        <v>20</v>
      </c>
      <c r="K976">
        <v>341</v>
      </c>
      <c r="L976">
        <v>5756.4075605199996</v>
      </c>
    </row>
    <row r="977" spans="1:12" x14ac:dyDescent="0.25">
      <c r="A977" t="s">
        <v>12</v>
      </c>
      <c r="B977" t="s">
        <v>67</v>
      </c>
      <c r="C977" t="s">
        <v>423</v>
      </c>
      <c r="D977" t="s">
        <v>14</v>
      </c>
      <c r="E977" t="s">
        <v>69</v>
      </c>
      <c r="F977" t="s">
        <v>424</v>
      </c>
      <c r="G977" t="s">
        <v>2749</v>
      </c>
      <c r="H977" t="s">
        <v>2750</v>
      </c>
      <c r="I977">
        <v>755</v>
      </c>
      <c r="J977">
        <v>20</v>
      </c>
      <c r="K977">
        <v>323</v>
      </c>
      <c r="L977">
        <v>5754.6077126999999</v>
      </c>
    </row>
    <row r="978" spans="1:12" x14ac:dyDescent="0.25">
      <c r="A978" t="s">
        <v>12</v>
      </c>
      <c r="B978" t="s">
        <v>525</v>
      </c>
      <c r="C978" t="s">
        <v>526</v>
      </c>
      <c r="D978" t="s">
        <v>14</v>
      </c>
      <c r="E978" t="s">
        <v>527</v>
      </c>
      <c r="F978" t="s">
        <v>528</v>
      </c>
      <c r="G978" t="s">
        <v>2753</v>
      </c>
      <c r="H978" t="s">
        <v>2754</v>
      </c>
      <c r="I978">
        <v>654</v>
      </c>
      <c r="J978">
        <v>20</v>
      </c>
      <c r="K978">
        <v>327</v>
      </c>
      <c r="L978">
        <v>5753.0500941600003</v>
      </c>
    </row>
    <row r="979" spans="1:12" x14ac:dyDescent="0.25">
      <c r="A979" t="s">
        <v>12</v>
      </c>
      <c r="B979" t="s">
        <v>67</v>
      </c>
      <c r="C979" t="s">
        <v>1470</v>
      </c>
      <c r="D979" t="s">
        <v>14</v>
      </c>
      <c r="E979" t="s">
        <v>69</v>
      </c>
      <c r="F979" t="s">
        <v>1471</v>
      </c>
      <c r="G979" t="s">
        <v>2755</v>
      </c>
      <c r="H979" t="s">
        <v>2756</v>
      </c>
      <c r="I979">
        <v>100</v>
      </c>
      <c r="J979">
        <v>20</v>
      </c>
      <c r="K979">
        <v>323</v>
      </c>
      <c r="L979">
        <v>5752.6029014300002</v>
      </c>
    </row>
    <row r="980" spans="1:12" x14ac:dyDescent="0.25">
      <c r="A980" t="s">
        <v>12</v>
      </c>
      <c r="B980" t="s">
        <v>487</v>
      </c>
      <c r="C980" t="s">
        <v>509</v>
      </c>
      <c r="D980" t="s">
        <v>14</v>
      </c>
      <c r="E980" t="s">
        <v>489</v>
      </c>
      <c r="F980" t="s">
        <v>510</v>
      </c>
      <c r="G980" t="s">
        <v>2759</v>
      </c>
      <c r="H980" t="s">
        <v>2760</v>
      </c>
      <c r="I980">
        <v>117</v>
      </c>
      <c r="J980">
        <v>20</v>
      </c>
      <c r="K980">
        <v>326</v>
      </c>
      <c r="L980">
        <v>5751.432135</v>
      </c>
    </row>
    <row r="981" spans="1:12" x14ac:dyDescent="0.25">
      <c r="A981" t="s">
        <v>12</v>
      </c>
      <c r="B981" t="s">
        <v>13</v>
      </c>
      <c r="C981" t="s">
        <v>1114</v>
      </c>
      <c r="D981" t="s">
        <v>14</v>
      </c>
      <c r="E981" t="s">
        <v>15</v>
      </c>
      <c r="F981" t="s">
        <v>1115</v>
      </c>
      <c r="G981" t="s">
        <v>2761</v>
      </c>
      <c r="H981" t="s">
        <v>2762</v>
      </c>
      <c r="I981">
        <v>640</v>
      </c>
      <c r="J981">
        <v>20</v>
      </c>
      <c r="K981">
        <v>606</v>
      </c>
      <c r="L981">
        <v>5745.8771646100004</v>
      </c>
    </row>
    <row r="982" spans="1:12" x14ac:dyDescent="0.25">
      <c r="A982" t="s">
        <v>12</v>
      </c>
      <c r="B982" t="s">
        <v>61</v>
      </c>
      <c r="C982" t="s">
        <v>314</v>
      </c>
      <c r="D982" t="s">
        <v>14</v>
      </c>
      <c r="E982" t="s">
        <v>63</v>
      </c>
      <c r="F982" t="s">
        <v>315</v>
      </c>
      <c r="G982" t="s">
        <v>2763</v>
      </c>
      <c r="H982" t="s">
        <v>2764</v>
      </c>
      <c r="I982">
        <v>997</v>
      </c>
      <c r="J982">
        <v>20</v>
      </c>
      <c r="K982">
        <v>335</v>
      </c>
      <c r="L982">
        <v>5744.6437415800001</v>
      </c>
    </row>
    <row r="983" spans="1:12" x14ac:dyDescent="0.25">
      <c r="A983" t="s">
        <v>12</v>
      </c>
      <c r="B983" t="s">
        <v>1195</v>
      </c>
      <c r="C983" t="s">
        <v>700</v>
      </c>
      <c r="D983" t="s">
        <v>14</v>
      </c>
      <c r="E983" t="s">
        <v>1197</v>
      </c>
      <c r="F983" t="s">
        <v>2093</v>
      </c>
      <c r="G983" t="s">
        <v>2765</v>
      </c>
      <c r="H983" t="s">
        <v>2766</v>
      </c>
      <c r="I983">
        <v>175</v>
      </c>
      <c r="J983">
        <v>20</v>
      </c>
      <c r="K983">
        <v>322</v>
      </c>
      <c r="L983">
        <v>5744.0172067100002</v>
      </c>
    </row>
    <row r="984" spans="1:12" x14ac:dyDescent="0.25">
      <c r="A984" t="s">
        <v>12</v>
      </c>
      <c r="B984" t="s">
        <v>13</v>
      </c>
      <c r="C984" t="s">
        <v>1114</v>
      </c>
      <c r="D984" t="s">
        <v>14</v>
      </c>
      <c r="E984" t="s">
        <v>15</v>
      </c>
      <c r="F984" t="s">
        <v>1115</v>
      </c>
      <c r="G984" t="s">
        <v>2767</v>
      </c>
      <c r="H984" t="s">
        <v>2768</v>
      </c>
      <c r="I984">
        <v>228</v>
      </c>
      <c r="J984">
        <v>20</v>
      </c>
      <c r="K984">
        <v>606</v>
      </c>
      <c r="L984">
        <v>5742.8630325100003</v>
      </c>
    </row>
    <row r="985" spans="1:12" x14ac:dyDescent="0.25">
      <c r="A985" t="s">
        <v>12</v>
      </c>
      <c r="B985" t="s">
        <v>61</v>
      </c>
      <c r="C985" t="s">
        <v>2245</v>
      </c>
      <c r="D985" t="s">
        <v>14</v>
      </c>
      <c r="E985" t="s">
        <v>63</v>
      </c>
      <c r="F985" t="s">
        <v>2246</v>
      </c>
      <c r="G985" t="s">
        <v>2769</v>
      </c>
      <c r="H985" t="s">
        <v>2770</v>
      </c>
      <c r="I985">
        <v>44</v>
      </c>
      <c r="J985">
        <v>20</v>
      </c>
      <c r="K985">
        <v>335</v>
      </c>
      <c r="L985">
        <v>5738.9828834700002</v>
      </c>
    </row>
    <row r="986" spans="1:12" x14ac:dyDescent="0.25">
      <c r="A986" t="s">
        <v>12</v>
      </c>
      <c r="B986" t="s">
        <v>1843</v>
      </c>
      <c r="C986" t="s">
        <v>2030</v>
      </c>
      <c r="D986" t="s">
        <v>14</v>
      </c>
      <c r="E986" t="s">
        <v>1845</v>
      </c>
      <c r="F986" t="s">
        <v>2031</v>
      </c>
      <c r="G986" t="s">
        <v>2772</v>
      </c>
      <c r="H986" t="s">
        <v>2773</v>
      </c>
      <c r="I986">
        <v>1674</v>
      </c>
      <c r="J986">
        <v>20</v>
      </c>
      <c r="K986">
        <v>325</v>
      </c>
      <c r="L986">
        <v>5736.6288069100001</v>
      </c>
    </row>
    <row r="987" spans="1:12" x14ac:dyDescent="0.25">
      <c r="A987" t="s">
        <v>12</v>
      </c>
      <c r="B987" t="s">
        <v>801</v>
      </c>
      <c r="C987" t="s">
        <v>2774</v>
      </c>
      <c r="D987" t="s">
        <v>14</v>
      </c>
      <c r="E987" t="s">
        <v>803</v>
      </c>
      <c r="F987" t="s">
        <v>2775</v>
      </c>
      <c r="G987" t="s">
        <v>2776</v>
      </c>
      <c r="H987" t="s">
        <v>2777</v>
      </c>
      <c r="I987">
        <v>333</v>
      </c>
      <c r="J987">
        <v>20</v>
      </c>
      <c r="K987">
        <v>332</v>
      </c>
      <c r="L987">
        <v>5735.82917894</v>
      </c>
    </row>
    <row r="988" spans="1:12" x14ac:dyDescent="0.25">
      <c r="A988" t="s">
        <v>12</v>
      </c>
      <c r="B988" t="s">
        <v>23</v>
      </c>
      <c r="C988" t="s">
        <v>171</v>
      </c>
      <c r="D988" t="s">
        <v>14</v>
      </c>
      <c r="E988" t="s">
        <v>25</v>
      </c>
      <c r="F988" t="s">
        <v>172</v>
      </c>
      <c r="G988" t="s">
        <v>2778</v>
      </c>
      <c r="H988" t="s">
        <v>2779</v>
      </c>
      <c r="I988">
        <v>513</v>
      </c>
      <c r="J988">
        <v>20</v>
      </c>
      <c r="K988">
        <v>343</v>
      </c>
      <c r="L988">
        <v>5735.44844276</v>
      </c>
    </row>
    <row r="989" spans="1:12" x14ac:dyDescent="0.25">
      <c r="A989" t="s">
        <v>12</v>
      </c>
      <c r="B989" t="s">
        <v>801</v>
      </c>
      <c r="C989" t="s">
        <v>871</v>
      </c>
      <c r="D989" t="s">
        <v>14</v>
      </c>
      <c r="E989" t="s">
        <v>803</v>
      </c>
      <c r="F989" t="s">
        <v>872</v>
      </c>
      <c r="G989" t="s">
        <v>2780</v>
      </c>
      <c r="H989" t="s">
        <v>2781</v>
      </c>
      <c r="I989">
        <v>1606</v>
      </c>
      <c r="J989">
        <v>20</v>
      </c>
      <c r="K989">
        <v>332</v>
      </c>
      <c r="L989">
        <v>5734.7781050900003</v>
      </c>
    </row>
    <row r="990" spans="1:12" x14ac:dyDescent="0.25">
      <c r="A990" t="s">
        <v>12</v>
      </c>
      <c r="B990" t="s">
        <v>23</v>
      </c>
      <c r="C990" t="s">
        <v>171</v>
      </c>
      <c r="D990" t="s">
        <v>14</v>
      </c>
      <c r="E990" t="s">
        <v>25</v>
      </c>
      <c r="F990" t="s">
        <v>172</v>
      </c>
      <c r="G990" t="s">
        <v>2782</v>
      </c>
      <c r="H990" t="s">
        <v>2783</v>
      </c>
      <c r="I990">
        <v>1014</v>
      </c>
      <c r="J990">
        <v>20</v>
      </c>
      <c r="K990">
        <v>343</v>
      </c>
      <c r="L990">
        <v>5734.6238960500004</v>
      </c>
    </row>
    <row r="991" spans="1:12" x14ac:dyDescent="0.25">
      <c r="A991" t="s">
        <v>12</v>
      </c>
      <c r="B991" t="s">
        <v>23</v>
      </c>
      <c r="C991" t="s">
        <v>29</v>
      </c>
      <c r="D991" t="s">
        <v>14</v>
      </c>
      <c r="E991" t="s">
        <v>25</v>
      </c>
      <c r="F991" t="s">
        <v>30</v>
      </c>
      <c r="G991" t="s">
        <v>2786</v>
      </c>
      <c r="H991" t="s">
        <v>2787</v>
      </c>
      <c r="I991">
        <v>559</v>
      </c>
      <c r="J991">
        <v>20</v>
      </c>
      <c r="K991">
        <v>343</v>
      </c>
      <c r="L991">
        <v>5726.7527595700003</v>
      </c>
    </row>
    <row r="992" spans="1:12" x14ac:dyDescent="0.25">
      <c r="A992" t="s">
        <v>12</v>
      </c>
      <c r="B992" t="s">
        <v>23</v>
      </c>
      <c r="C992" t="s">
        <v>115</v>
      </c>
      <c r="D992" t="s">
        <v>14</v>
      </c>
      <c r="E992" t="s">
        <v>25</v>
      </c>
      <c r="F992" t="s">
        <v>116</v>
      </c>
      <c r="G992" t="s">
        <v>2788</v>
      </c>
      <c r="H992" t="s">
        <v>2789</v>
      </c>
      <c r="I992">
        <v>501</v>
      </c>
      <c r="J992">
        <v>20</v>
      </c>
      <c r="K992">
        <v>343</v>
      </c>
      <c r="L992">
        <v>5726.3765637300003</v>
      </c>
    </row>
    <row r="993" spans="1:12" x14ac:dyDescent="0.25">
      <c r="A993" t="s">
        <v>12</v>
      </c>
      <c r="B993" t="s">
        <v>45</v>
      </c>
      <c r="C993" t="s">
        <v>640</v>
      </c>
      <c r="D993" t="s">
        <v>14</v>
      </c>
      <c r="E993" t="s">
        <v>47</v>
      </c>
      <c r="F993" t="s">
        <v>641</v>
      </c>
      <c r="G993" t="s">
        <v>2792</v>
      </c>
      <c r="H993" t="s">
        <v>2793</v>
      </c>
      <c r="I993">
        <v>155</v>
      </c>
      <c r="J993">
        <v>20</v>
      </c>
      <c r="K993">
        <v>328</v>
      </c>
      <c r="L993">
        <v>5723.4148558500001</v>
      </c>
    </row>
    <row r="994" spans="1:12" x14ac:dyDescent="0.25">
      <c r="A994" t="s">
        <v>12</v>
      </c>
      <c r="B994" t="s">
        <v>85</v>
      </c>
      <c r="C994" t="s">
        <v>86</v>
      </c>
      <c r="D994" t="s">
        <v>14</v>
      </c>
      <c r="E994" t="s">
        <v>87</v>
      </c>
      <c r="F994" t="s">
        <v>88</v>
      </c>
      <c r="G994" t="s">
        <v>2794</v>
      </c>
      <c r="H994" t="s">
        <v>2795</v>
      </c>
      <c r="I994">
        <v>2124</v>
      </c>
      <c r="J994">
        <v>20</v>
      </c>
      <c r="K994">
        <v>338</v>
      </c>
      <c r="L994">
        <v>5719.9648823799998</v>
      </c>
    </row>
    <row r="995" spans="1:12" x14ac:dyDescent="0.25">
      <c r="A995" t="s">
        <v>12</v>
      </c>
      <c r="B995" t="s">
        <v>45</v>
      </c>
      <c r="C995" t="s">
        <v>46</v>
      </c>
      <c r="D995" t="s">
        <v>14</v>
      </c>
      <c r="E995" t="s">
        <v>47</v>
      </c>
      <c r="F995" t="s">
        <v>48</v>
      </c>
      <c r="G995" t="s">
        <v>2796</v>
      </c>
      <c r="H995" t="s">
        <v>2797</v>
      </c>
      <c r="I995">
        <v>1183</v>
      </c>
      <c r="J995">
        <v>20</v>
      </c>
      <c r="K995">
        <v>328</v>
      </c>
      <c r="L995">
        <v>5718.0964078099996</v>
      </c>
    </row>
    <row r="996" spans="1:12" x14ac:dyDescent="0.25">
      <c r="A996" t="s">
        <v>12</v>
      </c>
      <c r="B996" t="s">
        <v>607</v>
      </c>
      <c r="C996" t="s">
        <v>2296</v>
      </c>
      <c r="D996" t="s">
        <v>14</v>
      </c>
      <c r="E996" t="s">
        <v>609</v>
      </c>
      <c r="F996" t="s">
        <v>2297</v>
      </c>
      <c r="G996" t="s">
        <v>2798</v>
      </c>
      <c r="H996" t="s">
        <v>2799</v>
      </c>
      <c r="I996">
        <v>1411</v>
      </c>
      <c r="J996">
        <v>20</v>
      </c>
      <c r="K996">
        <v>339</v>
      </c>
      <c r="L996">
        <v>5716.3121679599999</v>
      </c>
    </row>
    <row r="997" spans="1:12" x14ac:dyDescent="0.25">
      <c r="A997" t="s">
        <v>12</v>
      </c>
      <c r="B997" t="s">
        <v>721</v>
      </c>
      <c r="C997" t="s">
        <v>1911</v>
      </c>
      <c r="D997" t="s">
        <v>14</v>
      </c>
      <c r="E997" t="s">
        <v>723</v>
      </c>
      <c r="F997" t="s">
        <v>1912</v>
      </c>
      <c r="G997" t="s">
        <v>2800</v>
      </c>
      <c r="H997" t="s">
        <v>2801</v>
      </c>
      <c r="I997">
        <v>559</v>
      </c>
      <c r="J997">
        <v>20</v>
      </c>
      <c r="K997">
        <v>341</v>
      </c>
      <c r="L997">
        <v>5715.3084438200003</v>
      </c>
    </row>
    <row r="998" spans="1:12" x14ac:dyDescent="0.25">
      <c r="A998" t="s">
        <v>12</v>
      </c>
      <c r="B998" t="s">
        <v>801</v>
      </c>
      <c r="C998" t="s">
        <v>802</v>
      </c>
      <c r="D998" t="s">
        <v>14</v>
      </c>
      <c r="E998" t="s">
        <v>803</v>
      </c>
      <c r="F998" t="s">
        <v>804</v>
      </c>
      <c r="G998" t="s">
        <v>2808</v>
      </c>
      <c r="H998" t="s">
        <v>2809</v>
      </c>
      <c r="I998">
        <v>241</v>
      </c>
      <c r="J998">
        <v>20</v>
      </c>
      <c r="K998">
        <v>332</v>
      </c>
      <c r="L998">
        <v>5711.8748551500003</v>
      </c>
    </row>
    <row r="999" spans="1:12" x14ac:dyDescent="0.25">
      <c r="A999" t="s">
        <v>12</v>
      </c>
      <c r="B999" t="s">
        <v>45</v>
      </c>
      <c r="C999" t="s">
        <v>1356</v>
      </c>
      <c r="D999" t="s">
        <v>14</v>
      </c>
      <c r="E999" t="s">
        <v>47</v>
      </c>
      <c r="F999" t="s">
        <v>1357</v>
      </c>
      <c r="G999" t="s">
        <v>2810</v>
      </c>
      <c r="H999" t="s">
        <v>2811</v>
      </c>
      <c r="I999">
        <v>4882</v>
      </c>
      <c r="J999">
        <v>20</v>
      </c>
      <c r="K999">
        <v>328</v>
      </c>
      <c r="L999">
        <v>5711.0388687499999</v>
      </c>
    </row>
    <row r="1000" spans="1:12" x14ac:dyDescent="0.25">
      <c r="A1000" t="s">
        <v>12</v>
      </c>
      <c r="B1000" t="s">
        <v>61</v>
      </c>
      <c r="C1000" t="s">
        <v>61</v>
      </c>
      <c r="D1000" t="s">
        <v>14</v>
      </c>
      <c r="E1000" t="s">
        <v>63</v>
      </c>
      <c r="F1000" t="s">
        <v>201</v>
      </c>
      <c r="G1000" t="s">
        <v>2812</v>
      </c>
      <c r="H1000" t="s">
        <v>1247</v>
      </c>
      <c r="I1000">
        <v>468</v>
      </c>
      <c r="J1000">
        <v>20</v>
      </c>
      <c r="K1000">
        <v>335</v>
      </c>
      <c r="L1000">
        <v>5710.8817793400003</v>
      </c>
    </row>
    <row r="1001" spans="1:12" x14ac:dyDescent="0.25">
      <c r="A1001" t="s">
        <v>12</v>
      </c>
      <c r="B1001" t="s">
        <v>487</v>
      </c>
      <c r="C1001" t="s">
        <v>509</v>
      </c>
      <c r="D1001" t="s">
        <v>14</v>
      </c>
      <c r="E1001" t="s">
        <v>489</v>
      </c>
      <c r="F1001" t="s">
        <v>510</v>
      </c>
      <c r="G1001" t="s">
        <v>2815</v>
      </c>
      <c r="H1001" t="s">
        <v>2816</v>
      </c>
      <c r="I1001">
        <v>72</v>
      </c>
      <c r="J1001">
        <v>20</v>
      </c>
      <c r="K1001">
        <v>326</v>
      </c>
      <c r="L1001">
        <v>5708.2459023499996</v>
      </c>
    </row>
    <row r="1002" spans="1:12" x14ac:dyDescent="0.25">
      <c r="A1002" t="s">
        <v>12</v>
      </c>
      <c r="B1002" t="s">
        <v>23</v>
      </c>
      <c r="C1002" t="s">
        <v>24</v>
      </c>
      <c r="D1002" t="s">
        <v>14</v>
      </c>
      <c r="E1002" t="s">
        <v>25</v>
      </c>
      <c r="F1002" t="s">
        <v>26</v>
      </c>
      <c r="G1002" t="s">
        <v>2817</v>
      </c>
      <c r="H1002" t="s">
        <v>2818</v>
      </c>
      <c r="I1002">
        <v>288</v>
      </c>
      <c r="J1002">
        <v>20</v>
      </c>
      <c r="K1002">
        <v>343</v>
      </c>
      <c r="L1002">
        <v>5708.2361906799997</v>
      </c>
    </row>
    <row r="1003" spans="1:12" x14ac:dyDescent="0.25">
      <c r="A1003" t="s">
        <v>12</v>
      </c>
      <c r="B1003" t="s">
        <v>255</v>
      </c>
      <c r="C1003" t="s">
        <v>2644</v>
      </c>
      <c r="D1003" t="s">
        <v>14</v>
      </c>
      <c r="E1003" t="s">
        <v>257</v>
      </c>
      <c r="F1003" t="s">
        <v>2645</v>
      </c>
      <c r="G1003" t="s">
        <v>2821</v>
      </c>
      <c r="H1003" t="s">
        <v>2822</v>
      </c>
      <c r="I1003">
        <v>1127</v>
      </c>
      <c r="J1003">
        <v>20</v>
      </c>
      <c r="K1003">
        <v>331</v>
      </c>
      <c r="L1003">
        <v>5705.9602500000001</v>
      </c>
    </row>
    <row r="1004" spans="1:12" x14ac:dyDescent="0.25">
      <c r="A1004" t="s">
        <v>12</v>
      </c>
      <c r="B1004" t="s">
        <v>23</v>
      </c>
      <c r="C1004" t="s">
        <v>29</v>
      </c>
      <c r="D1004" t="s">
        <v>14</v>
      </c>
      <c r="E1004" t="s">
        <v>25</v>
      </c>
      <c r="F1004" t="s">
        <v>30</v>
      </c>
      <c r="G1004" t="s">
        <v>2823</v>
      </c>
      <c r="H1004" t="s">
        <v>2824</v>
      </c>
      <c r="I1004">
        <v>190</v>
      </c>
      <c r="J1004">
        <v>20</v>
      </c>
      <c r="K1004">
        <v>343</v>
      </c>
      <c r="L1004">
        <v>5705.5046556400002</v>
      </c>
    </row>
    <row r="1005" spans="1:12" x14ac:dyDescent="0.25">
      <c r="A1005" t="s">
        <v>12</v>
      </c>
      <c r="B1005" t="s">
        <v>85</v>
      </c>
      <c r="C1005" t="s">
        <v>1787</v>
      </c>
      <c r="D1005" t="s">
        <v>14</v>
      </c>
      <c r="E1005" t="s">
        <v>87</v>
      </c>
      <c r="F1005" t="s">
        <v>1788</v>
      </c>
      <c r="G1005" t="s">
        <v>2825</v>
      </c>
      <c r="H1005" t="s">
        <v>2826</v>
      </c>
      <c r="I1005">
        <v>2531</v>
      </c>
      <c r="J1005">
        <v>20</v>
      </c>
      <c r="K1005">
        <v>338</v>
      </c>
      <c r="L1005">
        <v>5700.5937117200001</v>
      </c>
    </row>
    <row r="1006" spans="1:12" x14ac:dyDescent="0.25">
      <c r="A1006" t="s">
        <v>12</v>
      </c>
      <c r="B1006" t="s">
        <v>721</v>
      </c>
      <c r="C1006" t="s">
        <v>2834</v>
      </c>
      <c r="D1006" t="s">
        <v>14</v>
      </c>
      <c r="E1006" t="s">
        <v>723</v>
      </c>
      <c r="F1006" t="s">
        <v>2835</v>
      </c>
      <c r="G1006" t="s">
        <v>2836</v>
      </c>
      <c r="H1006" t="s">
        <v>2837</v>
      </c>
      <c r="I1006">
        <v>553</v>
      </c>
      <c r="J1006">
        <v>20</v>
      </c>
      <c r="K1006">
        <v>341</v>
      </c>
      <c r="L1006">
        <v>5694.3901789900001</v>
      </c>
    </row>
    <row r="1007" spans="1:12" x14ac:dyDescent="0.25">
      <c r="A1007" t="s">
        <v>12</v>
      </c>
      <c r="B1007" t="s">
        <v>61</v>
      </c>
      <c r="C1007" t="s">
        <v>147</v>
      </c>
      <c r="D1007" t="s">
        <v>14</v>
      </c>
      <c r="E1007" t="s">
        <v>63</v>
      </c>
      <c r="F1007" t="s">
        <v>148</v>
      </c>
      <c r="G1007" t="s">
        <v>2842</v>
      </c>
      <c r="H1007" t="s">
        <v>2843</v>
      </c>
      <c r="I1007">
        <v>985</v>
      </c>
      <c r="J1007">
        <v>20</v>
      </c>
      <c r="K1007">
        <v>335</v>
      </c>
      <c r="L1007">
        <v>5691.9484083699999</v>
      </c>
    </row>
    <row r="1008" spans="1:12" x14ac:dyDescent="0.25">
      <c r="A1008" t="s">
        <v>12</v>
      </c>
      <c r="B1008" t="s">
        <v>67</v>
      </c>
      <c r="C1008" t="s">
        <v>68</v>
      </c>
      <c r="D1008" t="s">
        <v>14</v>
      </c>
      <c r="E1008" t="s">
        <v>69</v>
      </c>
      <c r="F1008" t="s">
        <v>70</v>
      </c>
      <c r="G1008" t="s">
        <v>2844</v>
      </c>
      <c r="H1008" t="s">
        <v>2845</v>
      </c>
      <c r="I1008">
        <v>453</v>
      </c>
      <c r="J1008">
        <v>20</v>
      </c>
      <c r="K1008">
        <v>323</v>
      </c>
      <c r="L1008">
        <v>5691.52733403</v>
      </c>
    </row>
    <row r="1009" spans="1:12" x14ac:dyDescent="0.25">
      <c r="A1009" t="s">
        <v>12</v>
      </c>
      <c r="B1009" t="s">
        <v>23</v>
      </c>
      <c r="C1009" t="s">
        <v>171</v>
      </c>
      <c r="D1009" t="s">
        <v>14</v>
      </c>
      <c r="E1009" t="s">
        <v>25</v>
      </c>
      <c r="F1009" t="s">
        <v>172</v>
      </c>
      <c r="G1009" t="s">
        <v>2846</v>
      </c>
      <c r="H1009" t="s">
        <v>2847</v>
      </c>
      <c r="I1009">
        <v>394</v>
      </c>
      <c r="J1009">
        <v>20</v>
      </c>
      <c r="K1009">
        <v>343</v>
      </c>
      <c r="L1009">
        <v>5690.2516169700002</v>
      </c>
    </row>
    <row r="1010" spans="1:12" x14ac:dyDescent="0.25">
      <c r="A1010" t="s">
        <v>12</v>
      </c>
      <c r="B1010" t="s">
        <v>801</v>
      </c>
      <c r="C1010" t="s">
        <v>2774</v>
      </c>
      <c r="D1010" t="s">
        <v>14</v>
      </c>
      <c r="E1010" t="s">
        <v>803</v>
      </c>
      <c r="F1010" t="s">
        <v>2775</v>
      </c>
      <c r="G1010" t="s">
        <v>2850</v>
      </c>
      <c r="H1010" t="s">
        <v>2851</v>
      </c>
      <c r="I1010">
        <v>961</v>
      </c>
      <c r="J1010">
        <v>20</v>
      </c>
      <c r="K1010">
        <v>332</v>
      </c>
      <c r="L1010">
        <v>5689.5425367300004</v>
      </c>
    </row>
    <row r="1011" spans="1:12" x14ac:dyDescent="0.25">
      <c r="A1011" t="s">
        <v>12</v>
      </c>
      <c r="B1011" t="s">
        <v>607</v>
      </c>
      <c r="C1011" t="s">
        <v>608</v>
      </c>
      <c r="D1011" t="s">
        <v>14</v>
      </c>
      <c r="E1011" t="s">
        <v>609</v>
      </c>
      <c r="F1011" t="s">
        <v>610</v>
      </c>
      <c r="G1011" t="s">
        <v>2857</v>
      </c>
      <c r="H1011" t="s">
        <v>2858</v>
      </c>
      <c r="I1011">
        <v>643</v>
      </c>
      <c r="J1011">
        <v>20</v>
      </c>
      <c r="K1011">
        <v>339</v>
      </c>
      <c r="L1011">
        <v>5686.6821798600004</v>
      </c>
    </row>
    <row r="1012" spans="1:12" x14ac:dyDescent="0.25">
      <c r="A1012" t="s">
        <v>12</v>
      </c>
      <c r="B1012" t="s">
        <v>23</v>
      </c>
      <c r="C1012" t="s">
        <v>24</v>
      </c>
      <c r="D1012" t="s">
        <v>14</v>
      </c>
      <c r="E1012" t="s">
        <v>25</v>
      </c>
      <c r="F1012" t="s">
        <v>26</v>
      </c>
      <c r="G1012" t="s">
        <v>2859</v>
      </c>
      <c r="H1012" t="s">
        <v>1638</v>
      </c>
      <c r="I1012">
        <v>197</v>
      </c>
      <c r="J1012">
        <v>20</v>
      </c>
      <c r="K1012">
        <v>343</v>
      </c>
      <c r="L1012">
        <v>5685.1707260599997</v>
      </c>
    </row>
    <row r="1013" spans="1:12" x14ac:dyDescent="0.25">
      <c r="A1013" t="s">
        <v>12</v>
      </c>
      <c r="B1013" t="s">
        <v>23</v>
      </c>
      <c r="C1013" t="s">
        <v>115</v>
      </c>
      <c r="D1013" t="s">
        <v>14</v>
      </c>
      <c r="E1013" t="s">
        <v>25</v>
      </c>
      <c r="F1013" t="s">
        <v>116</v>
      </c>
      <c r="G1013" t="s">
        <v>2860</v>
      </c>
      <c r="H1013" t="s">
        <v>2861</v>
      </c>
      <c r="I1013">
        <v>633</v>
      </c>
      <c r="J1013">
        <v>20</v>
      </c>
      <c r="K1013">
        <v>343</v>
      </c>
      <c r="L1013">
        <v>5682.5852984499998</v>
      </c>
    </row>
    <row r="1014" spans="1:12" x14ac:dyDescent="0.25">
      <c r="A1014" t="s">
        <v>12</v>
      </c>
      <c r="B1014" t="s">
        <v>67</v>
      </c>
      <c r="C1014" t="s">
        <v>1470</v>
      </c>
      <c r="D1014" t="s">
        <v>14</v>
      </c>
      <c r="E1014" t="s">
        <v>69</v>
      </c>
      <c r="F1014" t="s">
        <v>1471</v>
      </c>
      <c r="G1014" t="s">
        <v>2862</v>
      </c>
      <c r="H1014" t="s">
        <v>2863</v>
      </c>
      <c r="I1014">
        <v>419</v>
      </c>
      <c r="J1014">
        <v>20</v>
      </c>
      <c r="K1014">
        <v>323</v>
      </c>
      <c r="L1014">
        <v>5681.7102305099997</v>
      </c>
    </row>
    <row r="1015" spans="1:12" x14ac:dyDescent="0.25">
      <c r="A1015" t="s">
        <v>12</v>
      </c>
      <c r="B1015" t="s">
        <v>61</v>
      </c>
      <c r="C1015" t="s">
        <v>326</v>
      </c>
      <c r="D1015" t="s">
        <v>14</v>
      </c>
      <c r="E1015" t="s">
        <v>63</v>
      </c>
      <c r="F1015" t="s">
        <v>327</v>
      </c>
      <c r="G1015" t="s">
        <v>2864</v>
      </c>
      <c r="H1015" t="s">
        <v>2865</v>
      </c>
      <c r="I1015">
        <v>41</v>
      </c>
      <c r="J1015">
        <v>20</v>
      </c>
      <c r="K1015">
        <v>335</v>
      </c>
      <c r="L1015">
        <v>5680.3262731900004</v>
      </c>
    </row>
    <row r="1016" spans="1:12" x14ac:dyDescent="0.25">
      <c r="A1016" t="s">
        <v>12</v>
      </c>
      <c r="B1016" t="s">
        <v>61</v>
      </c>
      <c r="C1016" t="s">
        <v>62</v>
      </c>
      <c r="D1016" t="s">
        <v>14</v>
      </c>
      <c r="E1016" t="s">
        <v>63</v>
      </c>
      <c r="F1016" t="s">
        <v>64</v>
      </c>
      <c r="G1016" t="s">
        <v>2868</v>
      </c>
      <c r="H1016" t="s">
        <v>2869</v>
      </c>
      <c r="I1016">
        <v>2521</v>
      </c>
      <c r="J1016">
        <v>20</v>
      </c>
      <c r="K1016">
        <v>335</v>
      </c>
      <c r="L1016">
        <v>5674.7782059700003</v>
      </c>
    </row>
    <row r="1017" spans="1:12" x14ac:dyDescent="0.25">
      <c r="A1017" t="s">
        <v>12</v>
      </c>
      <c r="B1017" t="s">
        <v>487</v>
      </c>
      <c r="C1017" t="s">
        <v>2310</v>
      </c>
      <c r="D1017" t="s">
        <v>14</v>
      </c>
      <c r="E1017" t="s">
        <v>489</v>
      </c>
      <c r="F1017" t="s">
        <v>2311</v>
      </c>
      <c r="G1017" t="s">
        <v>2870</v>
      </c>
      <c r="H1017" t="s">
        <v>2871</v>
      </c>
      <c r="I1017">
        <v>591</v>
      </c>
      <c r="J1017">
        <v>20</v>
      </c>
      <c r="K1017">
        <v>326</v>
      </c>
      <c r="L1017">
        <v>5673.44691014</v>
      </c>
    </row>
    <row r="1018" spans="1:12" x14ac:dyDescent="0.25">
      <c r="A1018" t="s">
        <v>12</v>
      </c>
      <c r="B1018" t="s">
        <v>487</v>
      </c>
      <c r="C1018" t="s">
        <v>488</v>
      </c>
      <c r="D1018" t="s">
        <v>14</v>
      </c>
      <c r="E1018" t="s">
        <v>489</v>
      </c>
      <c r="F1018" t="s">
        <v>490</v>
      </c>
      <c r="G1018" t="s">
        <v>2872</v>
      </c>
      <c r="H1018" t="s">
        <v>2873</v>
      </c>
      <c r="I1018">
        <v>162</v>
      </c>
      <c r="J1018">
        <v>20</v>
      </c>
      <c r="K1018">
        <v>326</v>
      </c>
      <c r="L1018">
        <v>5672.5982924299997</v>
      </c>
    </row>
    <row r="1019" spans="1:12" x14ac:dyDescent="0.25">
      <c r="A1019" t="s">
        <v>12</v>
      </c>
      <c r="B1019" t="s">
        <v>255</v>
      </c>
      <c r="C1019" t="s">
        <v>831</v>
      </c>
      <c r="D1019" t="s">
        <v>14</v>
      </c>
      <c r="E1019" t="s">
        <v>257</v>
      </c>
      <c r="F1019" t="s">
        <v>832</v>
      </c>
      <c r="G1019" t="s">
        <v>2876</v>
      </c>
      <c r="H1019" t="s">
        <v>2877</v>
      </c>
      <c r="I1019">
        <v>800</v>
      </c>
      <c r="J1019">
        <v>20</v>
      </c>
      <c r="K1019">
        <v>331</v>
      </c>
      <c r="L1019">
        <v>5670.4899163999999</v>
      </c>
    </row>
    <row r="1020" spans="1:12" x14ac:dyDescent="0.25">
      <c r="A1020" t="s">
        <v>12</v>
      </c>
      <c r="B1020" t="s">
        <v>165</v>
      </c>
      <c r="C1020" t="s">
        <v>575</v>
      </c>
      <c r="D1020" t="s">
        <v>14</v>
      </c>
      <c r="E1020" t="s">
        <v>167</v>
      </c>
      <c r="F1020" t="s">
        <v>576</v>
      </c>
      <c r="G1020" t="s">
        <v>2878</v>
      </c>
      <c r="H1020" t="s">
        <v>2879</v>
      </c>
      <c r="I1020">
        <v>386</v>
      </c>
      <c r="J1020">
        <v>20</v>
      </c>
      <c r="K1020">
        <v>329</v>
      </c>
      <c r="L1020">
        <v>5667.7292284200003</v>
      </c>
    </row>
    <row r="1021" spans="1:12" x14ac:dyDescent="0.25">
      <c r="A1021" t="s">
        <v>12</v>
      </c>
      <c r="B1021" t="s">
        <v>255</v>
      </c>
      <c r="C1021" t="s">
        <v>256</v>
      </c>
      <c r="D1021" t="s">
        <v>14</v>
      </c>
      <c r="E1021" t="s">
        <v>257</v>
      </c>
      <c r="F1021" t="s">
        <v>258</v>
      </c>
      <c r="G1021" t="s">
        <v>2880</v>
      </c>
      <c r="H1021" t="s">
        <v>2881</v>
      </c>
      <c r="I1021">
        <v>806</v>
      </c>
      <c r="J1021">
        <v>20</v>
      </c>
      <c r="K1021">
        <v>331</v>
      </c>
      <c r="L1021">
        <v>5667.3522745700002</v>
      </c>
    </row>
    <row r="1022" spans="1:12" x14ac:dyDescent="0.25">
      <c r="A1022" t="s">
        <v>12</v>
      </c>
      <c r="B1022" t="s">
        <v>45</v>
      </c>
      <c r="C1022" t="s">
        <v>2081</v>
      </c>
      <c r="D1022" t="s">
        <v>14</v>
      </c>
      <c r="E1022" t="s">
        <v>47</v>
      </c>
      <c r="F1022" t="s">
        <v>2082</v>
      </c>
      <c r="G1022" t="s">
        <v>2882</v>
      </c>
      <c r="H1022" t="s">
        <v>2883</v>
      </c>
      <c r="I1022">
        <v>1136</v>
      </c>
      <c r="J1022">
        <v>20</v>
      </c>
      <c r="K1022">
        <v>328</v>
      </c>
      <c r="L1022">
        <v>5667.2438548500004</v>
      </c>
    </row>
    <row r="1023" spans="1:12" x14ac:dyDescent="0.25">
      <c r="A1023" t="s">
        <v>12</v>
      </c>
      <c r="B1023" t="s">
        <v>13</v>
      </c>
      <c r="C1023" t="s">
        <v>19</v>
      </c>
      <c r="D1023" t="s">
        <v>14</v>
      </c>
      <c r="E1023" t="s">
        <v>15</v>
      </c>
      <c r="F1023" t="s">
        <v>20</v>
      </c>
      <c r="G1023" t="s">
        <v>2886</v>
      </c>
      <c r="H1023" t="s">
        <v>2887</v>
      </c>
      <c r="I1023">
        <v>714</v>
      </c>
      <c r="J1023">
        <v>20</v>
      </c>
      <c r="K1023">
        <v>606</v>
      </c>
      <c r="L1023">
        <v>5665.0385998900001</v>
      </c>
    </row>
    <row r="1024" spans="1:12" x14ac:dyDescent="0.25">
      <c r="A1024" t="s">
        <v>12</v>
      </c>
      <c r="B1024" t="s">
        <v>61</v>
      </c>
      <c r="C1024" t="s">
        <v>2245</v>
      </c>
      <c r="D1024" t="s">
        <v>14</v>
      </c>
      <c r="E1024" t="s">
        <v>63</v>
      </c>
      <c r="F1024" t="s">
        <v>2246</v>
      </c>
      <c r="G1024" t="s">
        <v>2890</v>
      </c>
      <c r="H1024" t="s">
        <v>2891</v>
      </c>
      <c r="I1024">
        <v>358</v>
      </c>
      <c r="J1024">
        <v>20</v>
      </c>
      <c r="K1024">
        <v>335</v>
      </c>
      <c r="L1024">
        <v>5660.5449474300003</v>
      </c>
    </row>
    <row r="1025" spans="1:12" x14ac:dyDescent="0.25">
      <c r="A1025" t="s">
        <v>12</v>
      </c>
      <c r="B1025" t="s">
        <v>61</v>
      </c>
      <c r="C1025" t="s">
        <v>105</v>
      </c>
      <c r="D1025" t="s">
        <v>14</v>
      </c>
      <c r="E1025" t="s">
        <v>63</v>
      </c>
      <c r="F1025" t="s">
        <v>106</v>
      </c>
      <c r="G1025" t="s">
        <v>2894</v>
      </c>
      <c r="H1025" t="s">
        <v>2895</v>
      </c>
      <c r="I1025">
        <v>650</v>
      </c>
      <c r="J1025">
        <v>20</v>
      </c>
      <c r="K1025">
        <v>335</v>
      </c>
      <c r="L1025">
        <v>5655.2819719099998</v>
      </c>
    </row>
    <row r="1026" spans="1:12" x14ac:dyDescent="0.25">
      <c r="A1026" t="s">
        <v>12</v>
      </c>
      <c r="B1026" t="s">
        <v>285</v>
      </c>
      <c r="C1026" t="s">
        <v>203</v>
      </c>
      <c r="D1026" t="s">
        <v>14</v>
      </c>
      <c r="E1026" t="s">
        <v>286</v>
      </c>
      <c r="F1026" t="s">
        <v>287</v>
      </c>
      <c r="G1026" t="s">
        <v>2896</v>
      </c>
      <c r="H1026" t="s">
        <v>2897</v>
      </c>
      <c r="I1026">
        <v>700</v>
      </c>
      <c r="J1026">
        <v>20</v>
      </c>
      <c r="K1026">
        <v>336</v>
      </c>
      <c r="L1026">
        <v>5651.5665806799998</v>
      </c>
    </row>
    <row r="1027" spans="1:12" x14ac:dyDescent="0.25">
      <c r="A1027" t="s">
        <v>12</v>
      </c>
      <c r="B1027" t="s">
        <v>165</v>
      </c>
      <c r="C1027" t="s">
        <v>166</v>
      </c>
      <c r="D1027" t="s">
        <v>14</v>
      </c>
      <c r="E1027" t="s">
        <v>167</v>
      </c>
      <c r="F1027" t="s">
        <v>168</v>
      </c>
      <c r="G1027" t="s">
        <v>2898</v>
      </c>
      <c r="H1027" t="s">
        <v>2899</v>
      </c>
      <c r="I1027">
        <v>1496</v>
      </c>
      <c r="J1027">
        <v>20</v>
      </c>
      <c r="K1027">
        <v>329</v>
      </c>
      <c r="L1027">
        <v>5650.2172464900004</v>
      </c>
    </row>
    <row r="1028" spans="1:12" x14ac:dyDescent="0.25">
      <c r="A1028" t="s">
        <v>12</v>
      </c>
      <c r="B1028" t="s">
        <v>23</v>
      </c>
      <c r="C1028" t="s">
        <v>437</v>
      </c>
      <c r="D1028" t="s">
        <v>14</v>
      </c>
      <c r="E1028" t="s">
        <v>25</v>
      </c>
      <c r="F1028" t="s">
        <v>438</v>
      </c>
      <c r="G1028" t="s">
        <v>2906</v>
      </c>
      <c r="H1028" t="s">
        <v>2907</v>
      </c>
      <c r="I1028">
        <v>2017</v>
      </c>
      <c r="J1028">
        <v>20</v>
      </c>
      <c r="K1028">
        <v>343</v>
      </c>
      <c r="L1028">
        <v>5641.7757906899997</v>
      </c>
    </row>
    <row r="1029" spans="1:12" x14ac:dyDescent="0.25">
      <c r="A1029" t="s">
        <v>12</v>
      </c>
      <c r="B1029" t="s">
        <v>801</v>
      </c>
      <c r="C1029" t="s">
        <v>1641</v>
      </c>
      <c r="D1029" t="s">
        <v>14</v>
      </c>
      <c r="E1029" t="s">
        <v>803</v>
      </c>
      <c r="F1029" t="s">
        <v>1642</v>
      </c>
      <c r="G1029" t="s">
        <v>2908</v>
      </c>
      <c r="H1029" t="s">
        <v>2909</v>
      </c>
      <c r="I1029">
        <v>638</v>
      </c>
      <c r="J1029">
        <v>20</v>
      </c>
      <c r="K1029">
        <v>332</v>
      </c>
      <c r="L1029">
        <v>5641.3509761799996</v>
      </c>
    </row>
    <row r="1030" spans="1:12" x14ac:dyDescent="0.25">
      <c r="A1030" t="s">
        <v>12</v>
      </c>
      <c r="B1030" t="s">
        <v>487</v>
      </c>
      <c r="C1030" t="s">
        <v>488</v>
      </c>
      <c r="D1030" t="s">
        <v>14</v>
      </c>
      <c r="E1030" t="s">
        <v>489</v>
      </c>
      <c r="F1030" t="s">
        <v>490</v>
      </c>
      <c r="G1030" t="s">
        <v>2910</v>
      </c>
      <c r="H1030" t="s">
        <v>2911</v>
      </c>
      <c r="I1030">
        <v>169</v>
      </c>
      <c r="J1030">
        <v>20</v>
      </c>
      <c r="K1030">
        <v>326</v>
      </c>
      <c r="L1030">
        <v>5640.7075631600001</v>
      </c>
    </row>
    <row r="1031" spans="1:12" x14ac:dyDescent="0.25">
      <c r="A1031" t="s">
        <v>12</v>
      </c>
      <c r="B1031" t="s">
        <v>285</v>
      </c>
      <c r="C1031" t="s">
        <v>203</v>
      </c>
      <c r="D1031" t="s">
        <v>14</v>
      </c>
      <c r="E1031" t="s">
        <v>286</v>
      </c>
      <c r="F1031" t="s">
        <v>287</v>
      </c>
      <c r="G1031" t="s">
        <v>2914</v>
      </c>
      <c r="H1031" t="s">
        <v>2915</v>
      </c>
      <c r="I1031">
        <v>249</v>
      </c>
      <c r="J1031">
        <v>20</v>
      </c>
      <c r="K1031">
        <v>336</v>
      </c>
      <c r="L1031">
        <v>5640.4831591900002</v>
      </c>
    </row>
    <row r="1032" spans="1:12" x14ac:dyDescent="0.25">
      <c r="A1032" t="s">
        <v>12</v>
      </c>
      <c r="B1032" t="s">
        <v>721</v>
      </c>
      <c r="C1032" t="s">
        <v>2834</v>
      </c>
      <c r="D1032" t="s">
        <v>14</v>
      </c>
      <c r="E1032" t="s">
        <v>723</v>
      </c>
      <c r="F1032" t="s">
        <v>2835</v>
      </c>
      <c r="G1032" t="s">
        <v>2916</v>
      </c>
      <c r="H1032" t="s">
        <v>2917</v>
      </c>
      <c r="I1032">
        <v>736</v>
      </c>
      <c r="J1032">
        <v>20</v>
      </c>
      <c r="K1032">
        <v>341</v>
      </c>
      <c r="L1032">
        <v>5638.3324694000003</v>
      </c>
    </row>
    <row r="1033" spans="1:12" x14ac:dyDescent="0.25">
      <c r="A1033" t="s">
        <v>12</v>
      </c>
      <c r="B1033" t="s">
        <v>801</v>
      </c>
      <c r="C1033" t="s">
        <v>1641</v>
      </c>
      <c r="D1033" t="s">
        <v>14</v>
      </c>
      <c r="E1033" t="s">
        <v>803</v>
      </c>
      <c r="F1033" t="s">
        <v>1642</v>
      </c>
      <c r="G1033" t="s">
        <v>2920</v>
      </c>
      <c r="H1033" t="s">
        <v>2921</v>
      </c>
      <c r="I1033">
        <v>1187</v>
      </c>
      <c r="J1033">
        <v>20</v>
      </c>
      <c r="K1033">
        <v>332</v>
      </c>
      <c r="L1033">
        <v>5634.6591080099997</v>
      </c>
    </row>
    <row r="1034" spans="1:12" x14ac:dyDescent="0.25">
      <c r="A1034" t="s">
        <v>12</v>
      </c>
      <c r="B1034" t="s">
        <v>255</v>
      </c>
      <c r="C1034" t="s">
        <v>2047</v>
      </c>
      <c r="D1034" t="s">
        <v>14</v>
      </c>
      <c r="E1034" t="s">
        <v>257</v>
      </c>
      <c r="F1034" t="s">
        <v>2048</v>
      </c>
      <c r="G1034" t="s">
        <v>2922</v>
      </c>
      <c r="H1034" t="s">
        <v>2923</v>
      </c>
      <c r="I1034">
        <v>1063</v>
      </c>
      <c r="J1034">
        <v>20</v>
      </c>
      <c r="K1034">
        <v>331</v>
      </c>
      <c r="L1034">
        <v>5633.4644059299999</v>
      </c>
    </row>
    <row r="1035" spans="1:12" x14ac:dyDescent="0.25">
      <c r="A1035" t="s">
        <v>12</v>
      </c>
      <c r="B1035" t="s">
        <v>23</v>
      </c>
      <c r="C1035" t="s">
        <v>2134</v>
      </c>
      <c r="D1035" t="s">
        <v>14</v>
      </c>
      <c r="E1035" t="s">
        <v>25</v>
      </c>
      <c r="F1035" t="s">
        <v>2135</v>
      </c>
      <c r="G1035" t="s">
        <v>2932</v>
      </c>
      <c r="H1035" t="s">
        <v>2933</v>
      </c>
      <c r="I1035">
        <v>2037</v>
      </c>
      <c r="J1035">
        <v>20</v>
      </c>
      <c r="K1035">
        <v>343</v>
      </c>
      <c r="L1035">
        <v>5629.19038645</v>
      </c>
    </row>
    <row r="1036" spans="1:12" x14ac:dyDescent="0.25">
      <c r="A1036" t="s">
        <v>12</v>
      </c>
      <c r="B1036" t="s">
        <v>61</v>
      </c>
      <c r="C1036" t="s">
        <v>147</v>
      </c>
      <c r="D1036" t="s">
        <v>14</v>
      </c>
      <c r="E1036" t="s">
        <v>63</v>
      </c>
      <c r="F1036" t="s">
        <v>148</v>
      </c>
      <c r="G1036" t="s">
        <v>2934</v>
      </c>
      <c r="H1036" t="s">
        <v>2935</v>
      </c>
      <c r="I1036">
        <v>883</v>
      </c>
      <c r="J1036">
        <v>20</v>
      </c>
      <c r="K1036">
        <v>335</v>
      </c>
      <c r="L1036">
        <v>5628.4654892999997</v>
      </c>
    </row>
    <row r="1037" spans="1:12" x14ac:dyDescent="0.25">
      <c r="A1037" t="s">
        <v>12</v>
      </c>
      <c r="B1037" t="s">
        <v>45</v>
      </c>
      <c r="C1037" t="s">
        <v>465</v>
      </c>
      <c r="D1037" t="s">
        <v>14</v>
      </c>
      <c r="E1037" t="s">
        <v>47</v>
      </c>
      <c r="F1037" t="s">
        <v>466</v>
      </c>
      <c r="G1037" t="s">
        <v>2936</v>
      </c>
      <c r="H1037" t="s">
        <v>2937</v>
      </c>
      <c r="I1037">
        <v>1598</v>
      </c>
      <c r="J1037">
        <v>20</v>
      </c>
      <c r="K1037">
        <v>328</v>
      </c>
      <c r="L1037">
        <v>5628.4601144400003</v>
      </c>
    </row>
    <row r="1038" spans="1:12" x14ac:dyDescent="0.25">
      <c r="A1038" t="s">
        <v>12</v>
      </c>
      <c r="B1038" t="s">
        <v>1843</v>
      </c>
      <c r="C1038" t="s">
        <v>1844</v>
      </c>
      <c r="D1038" t="s">
        <v>14</v>
      </c>
      <c r="E1038" t="s">
        <v>1845</v>
      </c>
      <c r="F1038" t="s">
        <v>1846</v>
      </c>
      <c r="G1038" t="s">
        <v>2938</v>
      </c>
      <c r="H1038" t="s">
        <v>2939</v>
      </c>
      <c r="I1038">
        <v>328</v>
      </c>
      <c r="J1038">
        <v>20</v>
      </c>
      <c r="K1038">
        <v>325</v>
      </c>
      <c r="L1038">
        <v>5628.4585679900001</v>
      </c>
    </row>
    <row r="1039" spans="1:12" x14ac:dyDescent="0.25">
      <c r="A1039" t="s">
        <v>12</v>
      </c>
      <c r="B1039" t="s">
        <v>23</v>
      </c>
      <c r="C1039" t="s">
        <v>437</v>
      </c>
      <c r="D1039" t="s">
        <v>14</v>
      </c>
      <c r="E1039" t="s">
        <v>25</v>
      </c>
      <c r="F1039" t="s">
        <v>438</v>
      </c>
      <c r="G1039" t="s">
        <v>2940</v>
      </c>
      <c r="H1039" t="s">
        <v>2941</v>
      </c>
      <c r="I1039">
        <v>550</v>
      </c>
      <c r="J1039">
        <v>20</v>
      </c>
      <c r="K1039">
        <v>343</v>
      </c>
      <c r="L1039">
        <v>5627.0928149399997</v>
      </c>
    </row>
    <row r="1040" spans="1:12" x14ac:dyDescent="0.25">
      <c r="A1040" t="s">
        <v>12</v>
      </c>
      <c r="B1040" t="s">
        <v>23</v>
      </c>
      <c r="C1040" t="s">
        <v>24</v>
      </c>
      <c r="D1040" t="s">
        <v>14</v>
      </c>
      <c r="E1040" t="s">
        <v>25</v>
      </c>
      <c r="F1040" t="s">
        <v>26</v>
      </c>
      <c r="G1040" t="s">
        <v>2942</v>
      </c>
      <c r="H1040" t="s">
        <v>2943</v>
      </c>
      <c r="I1040">
        <v>230</v>
      </c>
      <c r="J1040">
        <v>20</v>
      </c>
      <c r="K1040">
        <v>343</v>
      </c>
      <c r="L1040">
        <v>5623.7693928400004</v>
      </c>
    </row>
    <row r="1041" spans="1:12" x14ac:dyDescent="0.25">
      <c r="A1041" t="s">
        <v>12</v>
      </c>
      <c r="B1041" t="s">
        <v>61</v>
      </c>
      <c r="C1041" t="s">
        <v>61</v>
      </c>
      <c r="D1041" t="s">
        <v>14</v>
      </c>
      <c r="E1041" t="s">
        <v>63</v>
      </c>
      <c r="F1041" t="s">
        <v>201</v>
      </c>
      <c r="G1041" t="s">
        <v>2944</v>
      </c>
      <c r="H1041" t="s">
        <v>2945</v>
      </c>
      <c r="I1041">
        <v>208</v>
      </c>
      <c r="J1041">
        <v>20</v>
      </c>
      <c r="K1041">
        <v>335</v>
      </c>
      <c r="L1041">
        <v>5623.6249849200003</v>
      </c>
    </row>
    <row r="1042" spans="1:12" x14ac:dyDescent="0.25">
      <c r="A1042" t="s">
        <v>12</v>
      </c>
      <c r="B1042" t="s">
        <v>801</v>
      </c>
      <c r="C1042" t="s">
        <v>871</v>
      </c>
      <c r="D1042" t="s">
        <v>14</v>
      </c>
      <c r="E1042" t="s">
        <v>803</v>
      </c>
      <c r="F1042" t="s">
        <v>872</v>
      </c>
      <c r="G1042" t="s">
        <v>2948</v>
      </c>
      <c r="H1042" t="s">
        <v>2949</v>
      </c>
      <c r="I1042">
        <v>295</v>
      </c>
      <c r="J1042">
        <v>20</v>
      </c>
      <c r="K1042">
        <v>332</v>
      </c>
      <c r="L1042">
        <v>5621.1412533299999</v>
      </c>
    </row>
    <row r="1043" spans="1:12" x14ac:dyDescent="0.25">
      <c r="A1043" t="s">
        <v>12</v>
      </c>
      <c r="B1043" t="s">
        <v>487</v>
      </c>
      <c r="C1043" t="s">
        <v>2310</v>
      </c>
      <c r="D1043" t="s">
        <v>14</v>
      </c>
      <c r="E1043" t="s">
        <v>489</v>
      </c>
      <c r="F1043" t="s">
        <v>2311</v>
      </c>
      <c r="G1043" t="s">
        <v>2950</v>
      </c>
      <c r="H1043" t="s">
        <v>2951</v>
      </c>
      <c r="I1043">
        <v>246</v>
      </c>
      <c r="J1043">
        <v>20</v>
      </c>
      <c r="K1043">
        <v>326</v>
      </c>
      <c r="L1043">
        <v>5619.14165529</v>
      </c>
    </row>
    <row r="1044" spans="1:12" x14ac:dyDescent="0.25">
      <c r="A1044" t="s">
        <v>12</v>
      </c>
      <c r="B1044" t="s">
        <v>45</v>
      </c>
      <c r="C1044" t="s">
        <v>640</v>
      </c>
      <c r="D1044" t="s">
        <v>14</v>
      </c>
      <c r="E1044" t="s">
        <v>47</v>
      </c>
      <c r="F1044" t="s">
        <v>641</v>
      </c>
      <c r="G1044" t="s">
        <v>2952</v>
      </c>
      <c r="H1044" t="s">
        <v>2953</v>
      </c>
      <c r="I1044">
        <v>241</v>
      </c>
      <c r="J1044">
        <v>20</v>
      </c>
      <c r="K1044">
        <v>328</v>
      </c>
      <c r="L1044">
        <v>5618.6583838200004</v>
      </c>
    </row>
    <row r="1045" spans="1:12" x14ac:dyDescent="0.25">
      <c r="A1045" t="s">
        <v>12</v>
      </c>
      <c r="B1045" t="s">
        <v>85</v>
      </c>
      <c r="C1045" t="s">
        <v>450</v>
      </c>
      <c r="D1045" t="s">
        <v>14</v>
      </c>
      <c r="E1045" t="s">
        <v>87</v>
      </c>
      <c r="F1045" t="s">
        <v>906</v>
      </c>
      <c r="G1045" t="s">
        <v>2954</v>
      </c>
      <c r="H1045" t="s">
        <v>2955</v>
      </c>
      <c r="I1045">
        <v>34</v>
      </c>
      <c r="J1045">
        <v>20</v>
      </c>
      <c r="K1045">
        <v>338</v>
      </c>
      <c r="L1045">
        <v>5616.3587985300001</v>
      </c>
    </row>
    <row r="1046" spans="1:12" x14ac:dyDescent="0.25">
      <c r="A1046" t="s">
        <v>12</v>
      </c>
      <c r="B1046" t="s">
        <v>607</v>
      </c>
      <c r="C1046" t="s">
        <v>2546</v>
      </c>
      <c r="D1046" t="s">
        <v>14</v>
      </c>
      <c r="E1046" t="s">
        <v>609</v>
      </c>
      <c r="F1046" t="s">
        <v>2547</v>
      </c>
      <c r="G1046" t="s">
        <v>2956</v>
      </c>
      <c r="H1046" t="s">
        <v>2957</v>
      </c>
      <c r="I1046">
        <v>403</v>
      </c>
      <c r="J1046">
        <v>20</v>
      </c>
      <c r="K1046">
        <v>339</v>
      </c>
      <c r="L1046">
        <v>5616.0277972000004</v>
      </c>
    </row>
    <row r="1047" spans="1:12" x14ac:dyDescent="0.25">
      <c r="A1047" t="s">
        <v>12</v>
      </c>
      <c r="B1047" t="s">
        <v>61</v>
      </c>
      <c r="C1047" t="s">
        <v>147</v>
      </c>
      <c r="D1047" t="s">
        <v>14</v>
      </c>
      <c r="E1047" t="s">
        <v>63</v>
      </c>
      <c r="F1047" t="s">
        <v>148</v>
      </c>
      <c r="G1047" t="s">
        <v>2958</v>
      </c>
      <c r="H1047" t="s">
        <v>2959</v>
      </c>
      <c r="I1047">
        <v>173</v>
      </c>
      <c r="J1047">
        <v>20</v>
      </c>
      <c r="K1047">
        <v>335</v>
      </c>
      <c r="L1047">
        <v>5615.9468280499996</v>
      </c>
    </row>
    <row r="1048" spans="1:12" x14ac:dyDescent="0.25">
      <c r="A1048" t="s">
        <v>12</v>
      </c>
      <c r="B1048" t="s">
        <v>67</v>
      </c>
      <c r="C1048" t="s">
        <v>68</v>
      </c>
      <c r="D1048" t="s">
        <v>14</v>
      </c>
      <c r="E1048" t="s">
        <v>69</v>
      </c>
      <c r="F1048" t="s">
        <v>70</v>
      </c>
      <c r="G1048" t="s">
        <v>2960</v>
      </c>
      <c r="H1048" t="s">
        <v>2961</v>
      </c>
      <c r="I1048">
        <v>378</v>
      </c>
      <c r="J1048">
        <v>20</v>
      </c>
      <c r="K1048">
        <v>323</v>
      </c>
      <c r="L1048">
        <v>5615.2599628199996</v>
      </c>
    </row>
    <row r="1049" spans="1:12" x14ac:dyDescent="0.25">
      <c r="A1049" t="s">
        <v>12</v>
      </c>
      <c r="B1049" t="s">
        <v>85</v>
      </c>
      <c r="C1049" t="s">
        <v>1150</v>
      </c>
      <c r="D1049" t="s">
        <v>14</v>
      </c>
      <c r="E1049" t="s">
        <v>87</v>
      </c>
      <c r="F1049" t="s">
        <v>1151</v>
      </c>
      <c r="G1049" t="s">
        <v>2962</v>
      </c>
      <c r="H1049" t="s">
        <v>2963</v>
      </c>
      <c r="I1049">
        <v>1174</v>
      </c>
      <c r="J1049">
        <v>20</v>
      </c>
      <c r="K1049">
        <v>338</v>
      </c>
      <c r="L1049">
        <v>5615.2105185999999</v>
      </c>
    </row>
    <row r="1050" spans="1:12" x14ac:dyDescent="0.25">
      <c r="A1050" t="s">
        <v>12</v>
      </c>
      <c r="B1050" t="s">
        <v>13</v>
      </c>
      <c r="C1050" t="s">
        <v>13</v>
      </c>
      <c r="D1050" t="s">
        <v>14</v>
      </c>
      <c r="E1050" t="s">
        <v>15</v>
      </c>
      <c r="F1050" t="s">
        <v>16</v>
      </c>
      <c r="G1050" t="s">
        <v>2964</v>
      </c>
      <c r="H1050" t="s">
        <v>2965</v>
      </c>
      <c r="I1050">
        <v>737</v>
      </c>
      <c r="J1050">
        <v>20</v>
      </c>
      <c r="K1050">
        <v>606</v>
      </c>
      <c r="L1050">
        <v>5614.4559443500002</v>
      </c>
    </row>
    <row r="1051" spans="1:12" x14ac:dyDescent="0.25">
      <c r="A1051" t="s">
        <v>12</v>
      </c>
      <c r="B1051" t="s">
        <v>85</v>
      </c>
      <c r="C1051" t="s">
        <v>450</v>
      </c>
      <c r="D1051" t="s">
        <v>14</v>
      </c>
      <c r="E1051" t="s">
        <v>87</v>
      </c>
      <c r="F1051" t="s">
        <v>906</v>
      </c>
      <c r="G1051" t="s">
        <v>2966</v>
      </c>
      <c r="H1051" t="s">
        <v>1529</v>
      </c>
      <c r="I1051">
        <v>596</v>
      </c>
      <c r="J1051">
        <v>20</v>
      </c>
      <c r="K1051">
        <v>338</v>
      </c>
      <c r="L1051">
        <v>5614.17269201</v>
      </c>
    </row>
    <row r="1052" spans="1:12" x14ac:dyDescent="0.25">
      <c r="A1052" t="s">
        <v>12</v>
      </c>
      <c r="B1052" t="s">
        <v>23</v>
      </c>
      <c r="C1052" t="s">
        <v>33</v>
      </c>
      <c r="D1052" t="s">
        <v>14</v>
      </c>
      <c r="E1052" t="s">
        <v>25</v>
      </c>
      <c r="F1052" t="s">
        <v>34</v>
      </c>
      <c r="G1052" t="s">
        <v>2967</v>
      </c>
      <c r="H1052" t="s">
        <v>2968</v>
      </c>
      <c r="I1052">
        <v>416</v>
      </c>
      <c r="J1052">
        <v>20</v>
      </c>
      <c r="K1052">
        <v>343</v>
      </c>
      <c r="L1052">
        <v>5611.4329159299996</v>
      </c>
    </row>
    <row r="1053" spans="1:12" x14ac:dyDescent="0.25">
      <c r="A1053" t="s">
        <v>12</v>
      </c>
      <c r="B1053" t="s">
        <v>285</v>
      </c>
      <c r="C1053" t="s">
        <v>2969</v>
      </c>
      <c r="D1053" t="s">
        <v>14</v>
      </c>
      <c r="E1053" t="s">
        <v>286</v>
      </c>
      <c r="F1053" t="s">
        <v>2970</v>
      </c>
      <c r="G1053" t="s">
        <v>2971</v>
      </c>
      <c r="H1053" t="s">
        <v>2972</v>
      </c>
      <c r="I1053">
        <v>1747</v>
      </c>
      <c r="J1053">
        <v>20</v>
      </c>
      <c r="K1053">
        <v>336</v>
      </c>
      <c r="L1053">
        <v>5610.6887147099997</v>
      </c>
    </row>
    <row r="1054" spans="1:12" x14ac:dyDescent="0.25">
      <c r="A1054" t="s">
        <v>12</v>
      </c>
      <c r="B1054" t="s">
        <v>45</v>
      </c>
      <c r="C1054" t="s">
        <v>2081</v>
      </c>
      <c r="D1054" t="s">
        <v>14</v>
      </c>
      <c r="E1054" t="s">
        <v>47</v>
      </c>
      <c r="F1054" t="s">
        <v>2082</v>
      </c>
      <c r="G1054" t="s">
        <v>2973</v>
      </c>
      <c r="H1054" t="s">
        <v>2974</v>
      </c>
      <c r="I1054">
        <v>718</v>
      </c>
      <c r="J1054">
        <v>20</v>
      </c>
      <c r="K1054">
        <v>328</v>
      </c>
      <c r="L1054">
        <v>5608.9437211200002</v>
      </c>
    </row>
    <row r="1055" spans="1:12" x14ac:dyDescent="0.25">
      <c r="A1055" t="s">
        <v>12</v>
      </c>
      <c r="B1055" t="s">
        <v>23</v>
      </c>
      <c r="C1055" t="s">
        <v>171</v>
      </c>
      <c r="D1055" t="s">
        <v>14</v>
      </c>
      <c r="E1055" t="s">
        <v>25</v>
      </c>
      <c r="F1055" t="s">
        <v>172</v>
      </c>
      <c r="G1055" t="s">
        <v>2981</v>
      </c>
      <c r="H1055" t="s">
        <v>2982</v>
      </c>
      <c r="I1055">
        <v>367</v>
      </c>
      <c r="J1055">
        <v>20</v>
      </c>
      <c r="K1055">
        <v>343</v>
      </c>
      <c r="L1055">
        <v>5606.40450814</v>
      </c>
    </row>
    <row r="1056" spans="1:12" x14ac:dyDescent="0.25">
      <c r="A1056" t="s">
        <v>12</v>
      </c>
      <c r="B1056" t="s">
        <v>165</v>
      </c>
      <c r="C1056" t="s">
        <v>1968</v>
      </c>
      <c r="D1056" t="s">
        <v>14</v>
      </c>
      <c r="E1056" t="s">
        <v>167</v>
      </c>
      <c r="F1056" t="s">
        <v>1969</v>
      </c>
      <c r="G1056" t="s">
        <v>2985</v>
      </c>
      <c r="H1056" t="s">
        <v>2986</v>
      </c>
      <c r="I1056">
        <v>196</v>
      </c>
      <c r="J1056">
        <v>20</v>
      </c>
      <c r="K1056">
        <v>329</v>
      </c>
      <c r="L1056">
        <v>5603.4673381399998</v>
      </c>
    </row>
    <row r="1057" spans="1:12" x14ac:dyDescent="0.25">
      <c r="A1057" t="s">
        <v>12</v>
      </c>
      <c r="B1057" t="s">
        <v>525</v>
      </c>
      <c r="C1057" t="s">
        <v>2323</v>
      </c>
      <c r="D1057" t="s">
        <v>14</v>
      </c>
      <c r="E1057" t="s">
        <v>527</v>
      </c>
      <c r="F1057" t="s">
        <v>2324</v>
      </c>
      <c r="G1057" t="s">
        <v>2987</v>
      </c>
      <c r="H1057" t="s">
        <v>2988</v>
      </c>
      <c r="I1057">
        <v>224</v>
      </c>
      <c r="J1057">
        <v>20</v>
      </c>
      <c r="K1057">
        <v>327</v>
      </c>
      <c r="L1057">
        <v>5603.32859887</v>
      </c>
    </row>
    <row r="1058" spans="1:12" x14ac:dyDescent="0.25">
      <c r="A1058" t="s">
        <v>12</v>
      </c>
      <c r="B1058" t="s">
        <v>67</v>
      </c>
      <c r="C1058" t="s">
        <v>819</v>
      </c>
      <c r="D1058" t="s">
        <v>14</v>
      </c>
      <c r="E1058" t="s">
        <v>69</v>
      </c>
      <c r="F1058" t="s">
        <v>820</v>
      </c>
      <c r="G1058" t="s">
        <v>2989</v>
      </c>
      <c r="H1058" t="s">
        <v>2990</v>
      </c>
      <c r="I1058">
        <v>720</v>
      </c>
      <c r="J1058">
        <v>20</v>
      </c>
      <c r="K1058">
        <v>323</v>
      </c>
      <c r="L1058">
        <v>5600.9257017399996</v>
      </c>
    </row>
    <row r="1059" spans="1:12" x14ac:dyDescent="0.25">
      <c r="A1059" t="s">
        <v>12</v>
      </c>
      <c r="B1059" t="s">
        <v>61</v>
      </c>
      <c r="C1059" t="s">
        <v>61</v>
      </c>
      <c r="D1059" t="s">
        <v>14</v>
      </c>
      <c r="E1059" t="s">
        <v>63</v>
      </c>
      <c r="F1059" t="s">
        <v>201</v>
      </c>
      <c r="G1059" t="s">
        <v>2991</v>
      </c>
      <c r="H1059" t="s">
        <v>2992</v>
      </c>
      <c r="I1059">
        <v>461</v>
      </c>
      <c r="J1059">
        <v>20</v>
      </c>
      <c r="K1059">
        <v>335</v>
      </c>
      <c r="L1059">
        <v>5600.0140386900002</v>
      </c>
    </row>
    <row r="1060" spans="1:12" x14ac:dyDescent="0.25">
      <c r="A1060" t="s">
        <v>12</v>
      </c>
      <c r="B1060" t="s">
        <v>255</v>
      </c>
      <c r="C1060" t="s">
        <v>1414</v>
      </c>
      <c r="D1060" t="s">
        <v>14</v>
      </c>
      <c r="E1060" t="s">
        <v>257</v>
      </c>
      <c r="F1060" t="s">
        <v>1551</v>
      </c>
      <c r="G1060" t="s">
        <v>2993</v>
      </c>
      <c r="H1060" t="s">
        <v>2994</v>
      </c>
      <c r="I1060">
        <v>561</v>
      </c>
      <c r="J1060">
        <v>20</v>
      </c>
      <c r="K1060">
        <v>331</v>
      </c>
      <c r="L1060">
        <v>5598.8507792800001</v>
      </c>
    </row>
    <row r="1061" spans="1:12" x14ac:dyDescent="0.25">
      <c r="A1061" t="s">
        <v>12</v>
      </c>
      <c r="B1061" t="s">
        <v>85</v>
      </c>
      <c r="C1061" t="s">
        <v>1414</v>
      </c>
      <c r="D1061" t="s">
        <v>14</v>
      </c>
      <c r="E1061" t="s">
        <v>87</v>
      </c>
      <c r="F1061" t="s">
        <v>1415</v>
      </c>
      <c r="G1061" t="s">
        <v>2995</v>
      </c>
      <c r="H1061" t="s">
        <v>2996</v>
      </c>
      <c r="I1061">
        <v>347</v>
      </c>
      <c r="J1061">
        <v>20</v>
      </c>
      <c r="K1061">
        <v>338</v>
      </c>
      <c r="L1061">
        <v>5596.8108696999998</v>
      </c>
    </row>
    <row r="1062" spans="1:12" x14ac:dyDescent="0.25">
      <c r="A1062" t="s">
        <v>12</v>
      </c>
      <c r="B1062" t="s">
        <v>487</v>
      </c>
      <c r="C1062" t="s">
        <v>1699</v>
      </c>
      <c r="D1062" t="s">
        <v>14</v>
      </c>
      <c r="E1062" t="s">
        <v>489</v>
      </c>
      <c r="F1062" t="s">
        <v>1700</v>
      </c>
      <c r="G1062" t="s">
        <v>2997</v>
      </c>
      <c r="H1062" t="s">
        <v>2998</v>
      </c>
      <c r="I1062">
        <v>320</v>
      </c>
      <c r="J1062">
        <v>20</v>
      </c>
      <c r="K1062">
        <v>326</v>
      </c>
      <c r="L1062">
        <v>5596.4063771299998</v>
      </c>
    </row>
    <row r="1063" spans="1:12" x14ac:dyDescent="0.25">
      <c r="A1063" t="s">
        <v>12</v>
      </c>
      <c r="B1063" t="s">
        <v>1195</v>
      </c>
      <c r="C1063" t="s">
        <v>700</v>
      </c>
      <c r="D1063" t="s">
        <v>14</v>
      </c>
      <c r="E1063" t="s">
        <v>1197</v>
      </c>
      <c r="F1063" t="s">
        <v>2093</v>
      </c>
      <c r="G1063" t="s">
        <v>2999</v>
      </c>
      <c r="H1063" t="s">
        <v>3000</v>
      </c>
      <c r="I1063">
        <v>1714</v>
      </c>
      <c r="J1063">
        <v>20</v>
      </c>
      <c r="K1063">
        <v>322</v>
      </c>
      <c r="L1063">
        <v>5592.6687969900004</v>
      </c>
    </row>
    <row r="1064" spans="1:12" x14ac:dyDescent="0.25">
      <c r="A1064" t="s">
        <v>12</v>
      </c>
      <c r="B1064" t="s">
        <v>45</v>
      </c>
      <c r="C1064" t="s">
        <v>465</v>
      </c>
      <c r="D1064" t="s">
        <v>14</v>
      </c>
      <c r="E1064" t="s">
        <v>47</v>
      </c>
      <c r="F1064" t="s">
        <v>466</v>
      </c>
      <c r="G1064" t="s">
        <v>3001</v>
      </c>
      <c r="H1064" t="s">
        <v>3002</v>
      </c>
      <c r="I1064">
        <v>1356</v>
      </c>
      <c r="J1064">
        <v>20</v>
      </c>
      <c r="K1064">
        <v>328</v>
      </c>
      <c r="L1064">
        <v>5592.3448916200005</v>
      </c>
    </row>
    <row r="1065" spans="1:12" x14ac:dyDescent="0.25">
      <c r="A1065" t="s">
        <v>12</v>
      </c>
      <c r="B1065" t="s">
        <v>85</v>
      </c>
      <c r="C1065" t="s">
        <v>3003</v>
      </c>
      <c r="D1065" t="s">
        <v>14</v>
      </c>
      <c r="E1065" t="s">
        <v>87</v>
      </c>
      <c r="F1065" t="s">
        <v>3004</v>
      </c>
      <c r="G1065" t="s">
        <v>3005</v>
      </c>
      <c r="H1065" t="s">
        <v>3006</v>
      </c>
      <c r="I1065">
        <v>179</v>
      </c>
      <c r="J1065">
        <v>20</v>
      </c>
      <c r="K1065">
        <v>338</v>
      </c>
      <c r="L1065">
        <v>5591.7168162400003</v>
      </c>
    </row>
    <row r="1066" spans="1:12" x14ac:dyDescent="0.25">
      <c r="A1066" t="s">
        <v>12</v>
      </c>
      <c r="B1066" t="s">
        <v>607</v>
      </c>
      <c r="C1066" t="s">
        <v>3007</v>
      </c>
      <c r="D1066" t="s">
        <v>14</v>
      </c>
      <c r="E1066" t="s">
        <v>609</v>
      </c>
      <c r="F1066" t="s">
        <v>3008</v>
      </c>
      <c r="G1066" t="s">
        <v>3009</v>
      </c>
      <c r="H1066" t="s">
        <v>3010</v>
      </c>
      <c r="I1066">
        <v>691</v>
      </c>
      <c r="J1066">
        <v>20</v>
      </c>
      <c r="K1066">
        <v>339</v>
      </c>
      <c r="L1066">
        <v>5590.1944950999996</v>
      </c>
    </row>
    <row r="1067" spans="1:12" x14ac:dyDescent="0.25">
      <c r="A1067" t="s">
        <v>12</v>
      </c>
      <c r="B1067" t="s">
        <v>255</v>
      </c>
      <c r="C1067" t="s">
        <v>2644</v>
      </c>
      <c r="D1067" t="s">
        <v>14</v>
      </c>
      <c r="E1067" t="s">
        <v>257</v>
      </c>
      <c r="F1067" t="s">
        <v>2645</v>
      </c>
      <c r="G1067" t="s">
        <v>3011</v>
      </c>
      <c r="H1067" t="s">
        <v>3012</v>
      </c>
      <c r="I1067">
        <v>897</v>
      </c>
      <c r="J1067">
        <v>20</v>
      </c>
      <c r="K1067">
        <v>331</v>
      </c>
      <c r="L1067">
        <v>5589.4644700700001</v>
      </c>
    </row>
    <row r="1068" spans="1:12" x14ac:dyDescent="0.25">
      <c r="A1068" t="s">
        <v>12</v>
      </c>
      <c r="B1068" t="s">
        <v>23</v>
      </c>
      <c r="C1068" t="s">
        <v>33</v>
      </c>
      <c r="D1068" t="s">
        <v>14</v>
      </c>
      <c r="E1068" t="s">
        <v>25</v>
      </c>
      <c r="F1068" t="s">
        <v>34</v>
      </c>
      <c r="G1068" t="s">
        <v>3015</v>
      </c>
      <c r="H1068" t="s">
        <v>3016</v>
      </c>
      <c r="I1068">
        <v>572</v>
      </c>
      <c r="J1068">
        <v>20</v>
      </c>
      <c r="K1068">
        <v>343</v>
      </c>
      <c r="L1068">
        <v>5588.2662850999995</v>
      </c>
    </row>
    <row r="1069" spans="1:12" x14ac:dyDescent="0.25">
      <c r="A1069" t="s">
        <v>12</v>
      </c>
      <c r="B1069" t="s">
        <v>67</v>
      </c>
      <c r="C1069" t="s">
        <v>819</v>
      </c>
      <c r="D1069" t="s">
        <v>14</v>
      </c>
      <c r="E1069" t="s">
        <v>69</v>
      </c>
      <c r="F1069" t="s">
        <v>820</v>
      </c>
      <c r="G1069" t="s">
        <v>3019</v>
      </c>
      <c r="H1069" t="s">
        <v>3020</v>
      </c>
      <c r="I1069">
        <v>945</v>
      </c>
      <c r="J1069">
        <v>20</v>
      </c>
      <c r="K1069">
        <v>323</v>
      </c>
      <c r="L1069">
        <v>5586.9200356499996</v>
      </c>
    </row>
    <row r="1070" spans="1:12" x14ac:dyDescent="0.25">
      <c r="A1070" t="s">
        <v>12</v>
      </c>
      <c r="B1070" t="s">
        <v>23</v>
      </c>
      <c r="C1070" t="s">
        <v>171</v>
      </c>
      <c r="D1070" t="s">
        <v>14</v>
      </c>
      <c r="E1070" t="s">
        <v>25</v>
      </c>
      <c r="F1070" t="s">
        <v>172</v>
      </c>
      <c r="G1070" t="s">
        <v>3021</v>
      </c>
      <c r="H1070" t="s">
        <v>3022</v>
      </c>
      <c r="I1070">
        <v>308</v>
      </c>
      <c r="J1070">
        <v>20</v>
      </c>
      <c r="K1070">
        <v>343</v>
      </c>
      <c r="L1070">
        <v>5585.1560341900004</v>
      </c>
    </row>
    <row r="1071" spans="1:12" x14ac:dyDescent="0.25">
      <c r="A1071" t="s">
        <v>12</v>
      </c>
      <c r="B1071" t="s">
        <v>45</v>
      </c>
      <c r="C1071" t="s">
        <v>963</v>
      </c>
      <c r="D1071" t="s">
        <v>14</v>
      </c>
      <c r="E1071" t="s">
        <v>47</v>
      </c>
      <c r="F1071" t="s">
        <v>964</v>
      </c>
      <c r="G1071" t="s">
        <v>3023</v>
      </c>
      <c r="H1071" t="s">
        <v>3024</v>
      </c>
      <c r="I1071">
        <v>1876</v>
      </c>
      <c r="J1071">
        <v>20</v>
      </c>
      <c r="K1071">
        <v>328</v>
      </c>
      <c r="L1071">
        <v>5583.8475578699999</v>
      </c>
    </row>
    <row r="1072" spans="1:12" x14ac:dyDescent="0.25">
      <c r="A1072" t="s">
        <v>12</v>
      </c>
      <c r="B1072" t="s">
        <v>61</v>
      </c>
      <c r="C1072" t="s">
        <v>326</v>
      </c>
      <c r="D1072" t="s">
        <v>14</v>
      </c>
      <c r="E1072" t="s">
        <v>63</v>
      </c>
      <c r="F1072" t="s">
        <v>327</v>
      </c>
      <c r="G1072" t="s">
        <v>3025</v>
      </c>
      <c r="H1072" t="s">
        <v>3026</v>
      </c>
      <c r="I1072">
        <v>157</v>
      </c>
      <c r="J1072">
        <v>20</v>
      </c>
      <c r="K1072">
        <v>335</v>
      </c>
      <c r="L1072">
        <v>5582.8358023999999</v>
      </c>
    </row>
    <row r="1073" spans="1:12" x14ac:dyDescent="0.25">
      <c r="A1073" t="s">
        <v>12</v>
      </c>
      <c r="B1073" t="s">
        <v>165</v>
      </c>
      <c r="C1073" t="s">
        <v>2054</v>
      </c>
      <c r="D1073" t="s">
        <v>14</v>
      </c>
      <c r="E1073" t="s">
        <v>167</v>
      </c>
      <c r="F1073" t="s">
        <v>3029</v>
      </c>
      <c r="G1073" t="s">
        <v>3030</v>
      </c>
      <c r="H1073" t="s">
        <v>3031</v>
      </c>
      <c r="I1073">
        <v>158</v>
      </c>
      <c r="J1073">
        <v>20</v>
      </c>
      <c r="K1073">
        <v>329</v>
      </c>
      <c r="L1073">
        <v>5581.3119065499995</v>
      </c>
    </row>
    <row r="1074" spans="1:12" x14ac:dyDescent="0.25">
      <c r="A1074" t="s">
        <v>12</v>
      </c>
      <c r="B1074" t="s">
        <v>255</v>
      </c>
      <c r="C1074" t="s">
        <v>2054</v>
      </c>
      <c r="D1074" t="s">
        <v>14</v>
      </c>
      <c r="E1074" t="s">
        <v>257</v>
      </c>
      <c r="F1074" t="s">
        <v>2055</v>
      </c>
      <c r="G1074" t="s">
        <v>3032</v>
      </c>
      <c r="H1074" t="s">
        <v>3033</v>
      </c>
      <c r="I1074">
        <v>361</v>
      </c>
      <c r="J1074">
        <v>20</v>
      </c>
      <c r="K1074">
        <v>331</v>
      </c>
      <c r="L1074">
        <v>5580.9556237799998</v>
      </c>
    </row>
    <row r="1075" spans="1:12" x14ac:dyDescent="0.25">
      <c r="A1075" t="s">
        <v>12</v>
      </c>
      <c r="B1075" t="s">
        <v>13</v>
      </c>
      <c r="C1075" t="s">
        <v>680</v>
      </c>
      <c r="D1075" t="s">
        <v>14</v>
      </c>
      <c r="E1075" t="s">
        <v>15</v>
      </c>
      <c r="F1075" t="s">
        <v>681</v>
      </c>
      <c r="G1075" t="s">
        <v>3036</v>
      </c>
      <c r="H1075" t="s">
        <v>3037</v>
      </c>
      <c r="I1075">
        <v>1010</v>
      </c>
      <c r="J1075">
        <v>20</v>
      </c>
      <c r="K1075">
        <v>606</v>
      </c>
      <c r="L1075">
        <v>5579.2387878199997</v>
      </c>
    </row>
    <row r="1076" spans="1:12" x14ac:dyDescent="0.25">
      <c r="A1076" t="s">
        <v>12</v>
      </c>
      <c r="B1076" t="s">
        <v>23</v>
      </c>
      <c r="C1076" t="s">
        <v>24</v>
      </c>
      <c r="D1076" t="s">
        <v>14</v>
      </c>
      <c r="E1076" t="s">
        <v>25</v>
      </c>
      <c r="F1076" t="s">
        <v>26</v>
      </c>
      <c r="G1076" t="s">
        <v>3038</v>
      </c>
      <c r="H1076" t="s">
        <v>3039</v>
      </c>
      <c r="I1076">
        <v>424</v>
      </c>
      <c r="J1076">
        <v>20</v>
      </c>
      <c r="K1076">
        <v>343</v>
      </c>
      <c r="L1076">
        <v>5578.5232886699996</v>
      </c>
    </row>
    <row r="1077" spans="1:12" x14ac:dyDescent="0.25">
      <c r="A1077" t="s">
        <v>12</v>
      </c>
      <c r="B1077" t="s">
        <v>801</v>
      </c>
      <c r="C1077" t="s">
        <v>1641</v>
      </c>
      <c r="D1077" t="s">
        <v>14</v>
      </c>
      <c r="E1077" t="s">
        <v>803</v>
      </c>
      <c r="F1077" t="s">
        <v>1642</v>
      </c>
      <c r="G1077" t="s">
        <v>3040</v>
      </c>
      <c r="H1077" t="s">
        <v>3041</v>
      </c>
      <c r="I1077">
        <v>616</v>
      </c>
      <c r="J1077">
        <v>20</v>
      </c>
      <c r="K1077">
        <v>332</v>
      </c>
      <c r="L1077">
        <v>5578.1786605300003</v>
      </c>
    </row>
    <row r="1078" spans="1:12" x14ac:dyDescent="0.25">
      <c r="A1078" t="s">
        <v>12</v>
      </c>
      <c r="B1078" t="s">
        <v>23</v>
      </c>
      <c r="C1078" t="s">
        <v>171</v>
      </c>
      <c r="D1078" t="s">
        <v>14</v>
      </c>
      <c r="E1078" t="s">
        <v>25</v>
      </c>
      <c r="F1078" t="s">
        <v>172</v>
      </c>
      <c r="G1078" t="s">
        <v>3044</v>
      </c>
      <c r="H1078" t="s">
        <v>3045</v>
      </c>
      <c r="I1078">
        <v>236</v>
      </c>
      <c r="J1078">
        <v>20</v>
      </c>
      <c r="K1078">
        <v>343</v>
      </c>
      <c r="L1078">
        <v>5576.9656735999997</v>
      </c>
    </row>
    <row r="1079" spans="1:12" x14ac:dyDescent="0.25">
      <c r="A1079" t="s">
        <v>12</v>
      </c>
      <c r="B1079" t="s">
        <v>525</v>
      </c>
      <c r="C1079" t="s">
        <v>526</v>
      </c>
      <c r="D1079" t="s">
        <v>14</v>
      </c>
      <c r="E1079" t="s">
        <v>527</v>
      </c>
      <c r="F1079" t="s">
        <v>528</v>
      </c>
      <c r="G1079" t="s">
        <v>3048</v>
      </c>
      <c r="H1079" t="s">
        <v>3049</v>
      </c>
      <c r="I1079">
        <v>396</v>
      </c>
      <c r="J1079">
        <v>20</v>
      </c>
      <c r="K1079">
        <v>327</v>
      </c>
      <c r="L1079">
        <v>5573.8400256699997</v>
      </c>
    </row>
    <row r="1080" spans="1:12" x14ac:dyDescent="0.25">
      <c r="A1080" t="s">
        <v>12</v>
      </c>
      <c r="B1080" t="s">
        <v>23</v>
      </c>
      <c r="C1080" t="s">
        <v>171</v>
      </c>
      <c r="D1080" t="s">
        <v>14</v>
      </c>
      <c r="E1080" t="s">
        <v>25</v>
      </c>
      <c r="F1080" t="s">
        <v>172</v>
      </c>
      <c r="G1080" t="s">
        <v>3050</v>
      </c>
      <c r="H1080" t="s">
        <v>3051</v>
      </c>
      <c r="I1080">
        <v>436</v>
      </c>
      <c r="J1080">
        <v>20</v>
      </c>
      <c r="K1080">
        <v>343</v>
      </c>
      <c r="L1080">
        <v>5573.4675824200003</v>
      </c>
    </row>
    <row r="1081" spans="1:12" x14ac:dyDescent="0.25">
      <c r="A1081" t="s">
        <v>12</v>
      </c>
      <c r="B1081" t="s">
        <v>165</v>
      </c>
      <c r="C1081" t="s">
        <v>165</v>
      </c>
      <c r="D1081" t="s">
        <v>14</v>
      </c>
      <c r="E1081" t="s">
        <v>167</v>
      </c>
      <c r="F1081" t="s">
        <v>2109</v>
      </c>
      <c r="G1081" t="s">
        <v>3052</v>
      </c>
      <c r="H1081" t="s">
        <v>3053</v>
      </c>
      <c r="I1081">
        <v>1111</v>
      </c>
      <c r="J1081">
        <v>20</v>
      </c>
      <c r="K1081">
        <v>329</v>
      </c>
      <c r="L1081">
        <v>5572.1619723399999</v>
      </c>
    </row>
    <row r="1082" spans="1:12" x14ac:dyDescent="0.25">
      <c r="A1082" t="s">
        <v>12</v>
      </c>
      <c r="B1082" t="s">
        <v>255</v>
      </c>
      <c r="C1082" t="s">
        <v>256</v>
      </c>
      <c r="D1082" t="s">
        <v>14</v>
      </c>
      <c r="E1082" t="s">
        <v>257</v>
      </c>
      <c r="F1082" t="s">
        <v>258</v>
      </c>
      <c r="G1082" t="s">
        <v>3054</v>
      </c>
      <c r="H1082" t="s">
        <v>3055</v>
      </c>
      <c r="I1082">
        <v>1145</v>
      </c>
      <c r="J1082">
        <v>20</v>
      </c>
      <c r="K1082">
        <v>331</v>
      </c>
      <c r="L1082">
        <v>5570.1337503699997</v>
      </c>
    </row>
    <row r="1083" spans="1:12" x14ac:dyDescent="0.25">
      <c r="A1083" t="s">
        <v>12</v>
      </c>
      <c r="B1083" t="s">
        <v>45</v>
      </c>
      <c r="C1083" t="s">
        <v>2062</v>
      </c>
      <c r="D1083" t="s">
        <v>14</v>
      </c>
      <c r="E1083" t="s">
        <v>47</v>
      </c>
      <c r="F1083" t="s">
        <v>2063</v>
      </c>
      <c r="G1083" t="s">
        <v>3056</v>
      </c>
      <c r="H1083" t="s">
        <v>3057</v>
      </c>
      <c r="I1083">
        <v>1107</v>
      </c>
      <c r="J1083">
        <v>20</v>
      </c>
      <c r="K1083">
        <v>328</v>
      </c>
      <c r="L1083">
        <v>5567.9582745799999</v>
      </c>
    </row>
    <row r="1084" spans="1:12" x14ac:dyDescent="0.25">
      <c r="A1084" t="s">
        <v>12</v>
      </c>
      <c r="B1084" t="s">
        <v>45</v>
      </c>
      <c r="C1084" t="s">
        <v>404</v>
      </c>
      <c r="D1084" t="s">
        <v>14</v>
      </c>
      <c r="E1084" t="s">
        <v>47</v>
      </c>
      <c r="F1084" t="s">
        <v>405</v>
      </c>
      <c r="G1084" t="s">
        <v>3058</v>
      </c>
      <c r="H1084" t="s">
        <v>3059</v>
      </c>
      <c r="I1084">
        <v>2335</v>
      </c>
      <c r="J1084">
        <v>20</v>
      </c>
      <c r="K1084">
        <v>328</v>
      </c>
      <c r="L1084">
        <v>5567.68626399</v>
      </c>
    </row>
    <row r="1085" spans="1:12" x14ac:dyDescent="0.25">
      <c r="A1085" t="s">
        <v>12</v>
      </c>
      <c r="B1085" t="s">
        <v>607</v>
      </c>
      <c r="C1085" t="s">
        <v>3060</v>
      </c>
      <c r="D1085" t="s">
        <v>14</v>
      </c>
      <c r="E1085" t="s">
        <v>609</v>
      </c>
      <c r="F1085" t="s">
        <v>3061</v>
      </c>
      <c r="G1085" t="s">
        <v>3062</v>
      </c>
      <c r="H1085" t="s">
        <v>3063</v>
      </c>
      <c r="I1085">
        <v>508</v>
      </c>
      <c r="J1085">
        <v>20</v>
      </c>
      <c r="K1085">
        <v>339</v>
      </c>
      <c r="L1085">
        <v>5566.9864422800001</v>
      </c>
    </row>
    <row r="1086" spans="1:12" x14ac:dyDescent="0.25">
      <c r="A1086" t="s">
        <v>12</v>
      </c>
      <c r="B1086" t="s">
        <v>801</v>
      </c>
      <c r="C1086" t="s">
        <v>871</v>
      </c>
      <c r="D1086" t="s">
        <v>14</v>
      </c>
      <c r="E1086" t="s">
        <v>803</v>
      </c>
      <c r="F1086" t="s">
        <v>872</v>
      </c>
      <c r="G1086" t="s">
        <v>3065</v>
      </c>
      <c r="H1086" t="s">
        <v>3066</v>
      </c>
      <c r="I1086">
        <v>89</v>
      </c>
      <c r="J1086">
        <v>20</v>
      </c>
      <c r="K1086">
        <v>332</v>
      </c>
      <c r="L1086">
        <v>5564.8287364300004</v>
      </c>
    </row>
    <row r="1087" spans="1:12" x14ac:dyDescent="0.25">
      <c r="A1087" t="s">
        <v>12</v>
      </c>
      <c r="B1087" t="s">
        <v>45</v>
      </c>
      <c r="C1087" t="s">
        <v>975</v>
      </c>
      <c r="D1087" t="s">
        <v>14</v>
      </c>
      <c r="E1087" t="s">
        <v>47</v>
      </c>
      <c r="F1087" t="s">
        <v>976</v>
      </c>
      <c r="G1087" t="s">
        <v>3071</v>
      </c>
      <c r="H1087" t="s">
        <v>3072</v>
      </c>
      <c r="I1087">
        <v>933</v>
      </c>
      <c r="J1087">
        <v>20</v>
      </c>
      <c r="K1087">
        <v>328</v>
      </c>
      <c r="L1087">
        <v>5557.19204997</v>
      </c>
    </row>
    <row r="1088" spans="1:12" x14ac:dyDescent="0.25">
      <c r="A1088" t="s">
        <v>12</v>
      </c>
      <c r="B1088" t="s">
        <v>13</v>
      </c>
      <c r="C1088" t="s">
        <v>13</v>
      </c>
      <c r="D1088" t="s">
        <v>14</v>
      </c>
      <c r="E1088" t="s">
        <v>15</v>
      </c>
      <c r="F1088" t="s">
        <v>16</v>
      </c>
      <c r="G1088" t="s">
        <v>3073</v>
      </c>
      <c r="H1088" t="s">
        <v>3074</v>
      </c>
      <c r="I1088">
        <v>296</v>
      </c>
      <c r="J1088">
        <v>20</v>
      </c>
      <c r="K1088">
        <v>606</v>
      </c>
      <c r="L1088">
        <v>5556.9991493799998</v>
      </c>
    </row>
    <row r="1089" spans="1:12" x14ac:dyDescent="0.25">
      <c r="A1089" t="s">
        <v>12</v>
      </c>
      <c r="B1089" t="s">
        <v>23</v>
      </c>
      <c r="C1089" t="s">
        <v>171</v>
      </c>
      <c r="D1089" t="s">
        <v>14</v>
      </c>
      <c r="E1089" t="s">
        <v>25</v>
      </c>
      <c r="F1089" t="s">
        <v>172</v>
      </c>
      <c r="G1089" t="s">
        <v>3075</v>
      </c>
      <c r="H1089" t="s">
        <v>3076</v>
      </c>
      <c r="I1089">
        <v>244</v>
      </c>
      <c r="J1089">
        <v>20</v>
      </c>
      <c r="K1089">
        <v>343</v>
      </c>
      <c r="L1089">
        <v>5556.1369617199998</v>
      </c>
    </row>
    <row r="1090" spans="1:12" x14ac:dyDescent="0.25">
      <c r="A1090" t="s">
        <v>12</v>
      </c>
      <c r="B1090" t="s">
        <v>801</v>
      </c>
      <c r="C1090" t="s">
        <v>871</v>
      </c>
      <c r="D1090" t="s">
        <v>14</v>
      </c>
      <c r="E1090" t="s">
        <v>803</v>
      </c>
      <c r="F1090" t="s">
        <v>872</v>
      </c>
      <c r="G1090" t="s">
        <v>3077</v>
      </c>
      <c r="H1090" t="s">
        <v>700</v>
      </c>
      <c r="I1090">
        <v>237</v>
      </c>
      <c r="J1090">
        <v>20</v>
      </c>
      <c r="K1090">
        <v>332</v>
      </c>
      <c r="L1090">
        <v>5555.1152569300002</v>
      </c>
    </row>
    <row r="1091" spans="1:12" x14ac:dyDescent="0.25">
      <c r="A1091" t="s">
        <v>12</v>
      </c>
      <c r="B1091" t="s">
        <v>13</v>
      </c>
      <c r="C1091" t="s">
        <v>680</v>
      </c>
      <c r="D1091" t="s">
        <v>14</v>
      </c>
      <c r="E1091" t="s">
        <v>15</v>
      </c>
      <c r="F1091" t="s">
        <v>681</v>
      </c>
      <c r="G1091" t="s">
        <v>3080</v>
      </c>
      <c r="H1091" t="s">
        <v>3081</v>
      </c>
      <c r="I1091">
        <v>279</v>
      </c>
      <c r="J1091">
        <v>20</v>
      </c>
      <c r="K1091">
        <v>606</v>
      </c>
      <c r="L1091">
        <v>5544.8195767999996</v>
      </c>
    </row>
    <row r="1092" spans="1:12" x14ac:dyDescent="0.25">
      <c r="A1092" t="s">
        <v>12</v>
      </c>
      <c r="B1092" t="s">
        <v>23</v>
      </c>
      <c r="C1092" t="s">
        <v>115</v>
      </c>
      <c r="D1092" t="s">
        <v>14</v>
      </c>
      <c r="E1092" t="s">
        <v>25</v>
      </c>
      <c r="F1092" t="s">
        <v>116</v>
      </c>
      <c r="G1092" t="s">
        <v>3082</v>
      </c>
      <c r="H1092" t="s">
        <v>3083</v>
      </c>
      <c r="I1092">
        <v>337</v>
      </c>
      <c r="J1092">
        <v>20</v>
      </c>
      <c r="K1092">
        <v>343</v>
      </c>
      <c r="L1092">
        <v>5544.7049893800004</v>
      </c>
    </row>
    <row r="1093" spans="1:12" x14ac:dyDescent="0.25">
      <c r="A1093" t="s">
        <v>12</v>
      </c>
      <c r="B1093" t="s">
        <v>61</v>
      </c>
      <c r="C1093" t="s">
        <v>314</v>
      </c>
      <c r="D1093" t="s">
        <v>14</v>
      </c>
      <c r="E1093" t="s">
        <v>63</v>
      </c>
      <c r="F1093" t="s">
        <v>315</v>
      </c>
      <c r="G1093" t="s">
        <v>3084</v>
      </c>
      <c r="H1093" t="s">
        <v>3085</v>
      </c>
      <c r="I1093">
        <v>856</v>
      </c>
      <c r="J1093">
        <v>20</v>
      </c>
      <c r="K1093">
        <v>335</v>
      </c>
      <c r="L1093">
        <v>5542.7630902000001</v>
      </c>
    </row>
    <row r="1094" spans="1:12" x14ac:dyDescent="0.25">
      <c r="A1094" t="s">
        <v>12</v>
      </c>
      <c r="B1094" t="s">
        <v>165</v>
      </c>
      <c r="C1094" t="s">
        <v>575</v>
      </c>
      <c r="D1094" t="s">
        <v>14</v>
      </c>
      <c r="E1094" t="s">
        <v>167</v>
      </c>
      <c r="F1094" t="s">
        <v>576</v>
      </c>
      <c r="G1094" t="s">
        <v>3088</v>
      </c>
      <c r="H1094" t="s">
        <v>3089</v>
      </c>
      <c r="I1094">
        <v>329</v>
      </c>
      <c r="J1094">
        <v>20</v>
      </c>
      <c r="K1094">
        <v>329</v>
      </c>
      <c r="L1094">
        <v>5540.9951188900004</v>
      </c>
    </row>
    <row r="1095" spans="1:12" x14ac:dyDescent="0.25">
      <c r="A1095" t="s">
        <v>12</v>
      </c>
      <c r="B1095" t="s">
        <v>13</v>
      </c>
      <c r="C1095" t="s">
        <v>1114</v>
      </c>
      <c r="D1095" t="s">
        <v>14</v>
      </c>
      <c r="E1095" t="s">
        <v>15</v>
      </c>
      <c r="F1095" t="s">
        <v>1115</v>
      </c>
      <c r="G1095" t="s">
        <v>3090</v>
      </c>
      <c r="H1095" t="s">
        <v>3091</v>
      </c>
      <c r="I1095">
        <v>664</v>
      </c>
      <c r="J1095">
        <v>20</v>
      </c>
      <c r="K1095">
        <v>606</v>
      </c>
      <c r="L1095">
        <v>5540.7546761100002</v>
      </c>
    </row>
    <row r="1096" spans="1:12" x14ac:dyDescent="0.25">
      <c r="A1096" t="s">
        <v>12</v>
      </c>
      <c r="B1096" t="s">
        <v>801</v>
      </c>
      <c r="C1096" t="s">
        <v>802</v>
      </c>
      <c r="D1096" t="s">
        <v>14</v>
      </c>
      <c r="E1096" t="s">
        <v>803</v>
      </c>
      <c r="F1096" t="s">
        <v>804</v>
      </c>
      <c r="G1096" t="s">
        <v>3092</v>
      </c>
      <c r="H1096" t="s">
        <v>3093</v>
      </c>
      <c r="I1096">
        <v>618</v>
      </c>
      <c r="J1096">
        <v>20</v>
      </c>
      <c r="K1096">
        <v>332</v>
      </c>
      <c r="L1096">
        <v>5539.9484608299999</v>
      </c>
    </row>
    <row r="1097" spans="1:12" x14ac:dyDescent="0.25">
      <c r="A1097" t="s">
        <v>12</v>
      </c>
      <c r="B1097" t="s">
        <v>721</v>
      </c>
      <c r="C1097" t="s">
        <v>1895</v>
      </c>
      <c r="D1097" t="s">
        <v>14</v>
      </c>
      <c r="E1097" t="s">
        <v>723</v>
      </c>
      <c r="F1097" t="s">
        <v>1896</v>
      </c>
      <c r="G1097" t="s">
        <v>3096</v>
      </c>
      <c r="H1097" t="s">
        <v>3097</v>
      </c>
      <c r="I1097">
        <v>269</v>
      </c>
      <c r="J1097">
        <v>20</v>
      </c>
      <c r="K1097">
        <v>341</v>
      </c>
      <c r="L1097">
        <v>5538.0761787000001</v>
      </c>
    </row>
    <row r="1098" spans="1:12" x14ac:dyDescent="0.25">
      <c r="A1098" t="s">
        <v>12</v>
      </c>
      <c r="B1098" t="s">
        <v>61</v>
      </c>
      <c r="C1098" t="s">
        <v>314</v>
      </c>
      <c r="D1098" t="s">
        <v>14</v>
      </c>
      <c r="E1098" t="s">
        <v>63</v>
      </c>
      <c r="F1098" t="s">
        <v>315</v>
      </c>
      <c r="G1098" t="s">
        <v>3098</v>
      </c>
      <c r="H1098" t="s">
        <v>3099</v>
      </c>
      <c r="I1098">
        <v>1363</v>
      </c>
      <c r="J1098">
        <v>20</v>
      </c>
      <c r="K1098">
        <v>335</v>
      </c>
      <c r="L1098">
        <v>5537.5598087099997</v>
      </c>
    </row>
    <row r="1099" spans="1:12" x14ac:dyDescent="0.25">
      <c r="A1099" t="s">
        <v>12</v>
      </c>
      <c r="B1099" t="s">
        <v>165</v>
      </c>
      <c r="C1099" t="s">
        <v>166</v>
      </c>
      <c r="D1099" t="s">
        <v>14</v>
      </c>
      <c r="E1099" t="s">
        <v>167</v>
      </c>
      <c r="F1099" t="s">
        <v>168</v>
      </c>
      <c r="G1099" t="s">
        <v>3104</v>
      </c>
      <c r="H1099" t="s">
        <v>3002</v>
      </c>
      <c r="I1099">
        <v>329</v>
      </c>
      <c r="J1099">
        <v>20</v>
      </c>
      <c r="K1099">
        <v>329</v>
      </c>
      <c r="L1099">
        <v>5534.91579912</v>
      </c>
    </row>
    <row r="1100" spans="1:12" x14ac:dyDescent="0.25">
      <c r="A1100" t="s">
        <v>12</v>
      </c>
      <c r="B1100" t="s">
        <v>607</v>
      </c>
      <c r="C1100" t="s">
        <v>3105</v>
      </c>
      <c r="D1100" t="s">
        <v>14</v>
      </c>
      <c r="E1100" t="s">
        <v>609</v>
      </c>
      <c r="F1100" t="s">
        <v>3106</v>
      </c>
      <c r="G1100" t="s">
        <v>3107</v>
      </c>
      <c r="H1100" t="s">
        <v>3108</v>
      </c>
      <c r="I1100">
        <v>515</v>
      </c>
      <c r="J1100">
        <v>20</v>
      </c>
      <c r="K1100">
        <v>339</v>
      </c>
      <c r="L1100">
        <v>5534.6470746699997</v>
      </c>
    </row>
    <row r="1101" spans="1:12" x14ac:dyDescent="0.25">
      <c r="A1101" t="s">
        <v>12</v>
      </c>
      <c r="B1101" t="s">
        <v>165</v>
      </c>
      <c r="C1101" t="s">
        <v>1968</v>
      </c>
      <c r="D1101" t="s">
        <v>14</v>
      </c>
      <c r="E1101" t="s">
        <v>167</v>
      </c>
      <c r="F1101" t="s">
        <v>1969</v>
      </c>
      <c r="G1101" t="s">
        <v>3113</v>
      </c>
      <c r="H1101" t="s">
        <v>3114</v>
      </c>
      <c r="I1101">
        <v>590</v>
      </c>
      <c r="J1101">
        <v>20</v>
      </c>
      <c r="K1101">
        <v>329</v>
      </c>
      <c r="L1101">
        <v>5531.11819277</v>
      </c>
    </row>
    <row r="1102" spans="1:12" x14ac:dyDescent="0.25">
      <c r="A1102" t="s">
        <v>12</v>
      </c>
      <c r="B1102" t="s">
        <v>1195</v>
      </c>
      <c r="C1102" t="s">
        <v>1196</v>
      </c>
      <c r="D1102" t="s">
        <v>14</v>
      </c>
      <c r="E1102" t="s">
        <v>1197</v>
      </c>
      <c r="F1102" t="s">
        <v>1198</v>
      </c>
      <c r="G1102" t="s">
        <v>3115</v>
      </c>
      <c r="H1102" t="s">
        <v>3116</v>
      </c>
      <c r="I1102">
        <v>404</v>
      </c>
      <c r="J1102">
        <v>20</v>
      </c>
      <c r="K1102">
        <v>322</v>
      </c>
      <c r="L1102">
        <v>5528.79570599</v>
      </c>
    </row>
    <row r="1103" spans="1:12" x14ac:dyDescent="0.25">
      <c r="A1103" t="s">
        <v>12</v>
      </c>
      <c r="B1103" t="s">
        <v>607</v>
      </c>
      <c r="C1103" t="s">
        <v>608</v>
      </c>
      <c r="D1103" t="s">
        <v>14</v>
      </c>
      <c r="E1103" t="s">
        <v>609</v>
      </c>
      <c r="F1103" t="s">
        <v>610</v>
      </c>
      <c r="G1103" t="s">
        <v>3119</v>
      </c>
      <c r="H1103" t="s">
        <v>3120</v>
      </c>
      <c r="I1103">
        <v>526</v>
      </c>
      <c r="J1103">
        <v>20</v>
      </c>
      <c r="K1103">
        <v>339</v>
      </c>
      <c r="L1103">
        <v>5524.7851275800003</v>
      </c>
    </row>
    <row r="1104" spans="1:12" x14ac:dyDescent="0.25">
      <c r="A1104" t="s">
        <v>12</v>
      </c>
      <c r="B1104" t="s">
        <v>487</v>
      </c>
      <c r="C1104" t="s">
        <v>488</v>
      </c>
      <c r="D1104" t="s">
        <v>14</v>
      </c>
      <c r="E1104" t="s">
        <v>489</v>
      </c>
      <c r="F1104" t="s">
        <v>490</v>
      </c>
      <c r="G1104" t="s">
        <v>3121</v>
      </c>
      <c r="H1104" t="s">
        <v>3122</v>
      </c>
      <c r="I1104">
        <v>173</v>
      </c>
      <c r="J1104">
        <v>20</v>
      </c>
      <c r="K1104">
        <v>326</v>
      </c>
      <c r="L1104">
        <v>5524.3855748599999</v>
      </c>
    </row>
    <row r="1105" spans="1:12" x14ac:dyDescent="0.25">
      <c r="A1105" t="s">
        <v>12</v>
      </c>
      <c r="B1105" t="s">
        <v>85</v>
      </c>
      <c r="C1105" t="s">
        <v>450</v>
      </c>
      <c r="D1105" t="s">
        <v>14</v>
      </c>
      <c r="E1105" t="s">
        <v>87</v>
      </c>
      <c r="F1105" t="s">
        <v>906</v>
      </c>
      <c r="G1105" t="s">
        <v>3123</v>
      </c>
      <c r="H1105" t="s">
        <v>3124</v>
      </c>
      <c r="I1105">
        <v>493</v>
      </c>
      <c r="J1105">
        <v>20</v>
      </c>
      <c r="K1105">
        <v>338</v>
      </c>
      <c r="L1105">
        <v>5523.1756652900003</v>
      </c>
    </row>
    <row r="1106" spans="1:12" x14ac:dyDescent="0.25">
      <c r="A1106" t="s">
        <v>12</v>
      </c>
      <c r="B1106" t="s">
        <v>67</v>
      </c>
      <c r="C1106" t="s">
        <v>67</v>
      </c>
      <c r="D1106" t="s">
        <v>14</v>
      </c>
      <c r="E1106" t="s">
        <v>69</v>
      </c>
      <c r="F1106" t="s">
        <v>1373</v>
      </c>
      <c r="G1106" t="s">
        <v>3125</v>
      </c>
      <c r="H1106" t="s">
        <v>2235</v>
      </c>
      <c r="I1106">
        <v>242</v>
      </c>
      <c r="J1106">
        <v>20</v>
      </c>
      <c r="K1106">
        <v>323</v>
      </c>
      <c r="L1106">
        <v>5521.8784435999996</v>
      </c>
    </row>
    <row r="1107" spans="1:12" x14ac:dyDescent="0.25">
      <c r="A1107" t="s">
        <v>12</v>
      </c>
      <c r="B1107" t="s">
        <v>23</v>
      </c>
      <c r="C1107" t="s">
        <v>24</v>
      </c>
      <c r="D1107" t="s">
        <v>14</v>
      </c>
      <c r="E1107" t="s">
        <v>25</v>
      </c>
      <c r="F1107" t="s">
        <v>26</v>
      </c>
      <c r="G1107" t="s">
        <v>3128</v>
      </c>
      <c r="H1107" t="s">
        <v>3129</v>
      </c>
      <c r="I1107">
        <v>441</v>
      </c>
      <c r="J1107">
        <v>20</v>
      </c>
      <c r="K1107">
        <v>343</v>
      </c>
      <c r="L1107">
        <v>5517.7575294600001</v>
      </c>
    </row>
    <row r="1108" spans="1:12" x14ac:dyDescent="0.25">
      <c r="A1108" t="s">
        <v>12</v>
      </c>
      <c r="B1108" t="s">
        <v>23</v>
      </c>
      <c r="C1108" t="s">
        <v>53</v>
      </c>
      <c r="D1108" t="s">
        <v>14</v>
      </c>
      <c r="E1108" t="s">
        <v>25</v>
      </c>
      <c r="F1108" t="s">
        <v>54</v>
      </c>
      <c r="G1108" t="s">
        <v>3130</v>
      </c>
      <c r="H1108" t="s">
        <v>3131</v>
      </c>
      <c r="I1108">
        <v>1406</v>
      </c>
      <c r="J1108">
        <v>20</v>
      </c>
      <c r="K1108">
        <v>343</v>
      </c>
      <c r="L1108">
        <v>5513.6970595000003</v>
      </c>
    </row>
    <row r="1109" spans="1:12" x14ac:dyDescent="0.25">
      <c r="A1109" t="s">
        <v>12</v>
      </c>
      <c r="B1109" t="s">
        <v>165</v>
      </c>
      <c r="C1109" t="s">
        <v>165</v>
      </c>
      <c r="D1109" t="s">
        <v>14</v>
      </c>
      <c r="E1109" t="s">
        <v>167</v>
      </c>
      <c r="F1109" t="s">
        <v>2109</v>
      </c>
      <c r="G1109" t="s">
        <v>3132</v>
      </c>
      <c r="H1109" t="s">
        <v>3133</v>
      </c>
      <c r="I1109">
        <v>64</v>
      </c>
      <c r="J1109">
        <v>20</v>
      </c>
      <c r="K1109">
        <v>329</v>
      </c>
      <c r="L1109">
        <v>5513.67455505</v>
      </c>
    </row>
    <row r="1110" spans="1:12" x14ac:dyDescent="0.25">
      <c r="A1110" t="s">
        <v>12</v>
      </c>
      <c r="B1110" t="s">
        <v>23</v>
      </c>
      <c r="C1110" t="s">
        <v>29</v>
      </c>
      <c r="D1110" t="s">
        <v>14</v>
      </c>
      <c r="E1110" t="s">
        <v>25</v>
      </c>
      <c r="F1110" t="s">
        <v>30</v>
      </c>
      <c r="G1110" t="s">
        <v>3134</v>
      </c>
      <c r="H1110" t="s">
        <v>3135</v>
      </c>
      <c r="I1110">
        <v>805</v>
      </c>
      <c r="J1110">
        <v>20</v>
      </c>
      <c r="K1110">
        <v>343</v>
      </c>
      <c r="L1110">
        <v>5513.4934566600004</v>
      </c>
    </row>
    <row r="1111" spans="1:12" x14ac:dyDescent="0.25">
      <c r="A1111" t="s">
        <v>12</v>
      </c>
      <c r="B1111" t="s">
        <v>487</v>
      </c>
      <c r="C1111" t="s">
        <v>1699</v>
      </c>
      <c r="D1111" t="s">
        <v>14</v>
      </c>
      <c r="E1111" t="s">
        <v>489</v>
      </c>
      <c r="F1111" t="s">
        <v>1700</v>
      </c>
      <c r="G1111" t="s">
        <v>3136</v>
      </c>
      <c r="H1111" t="s">
        <v>3137</v>
      </c>
      <c r="I1111">
        <v>236</v>
      </c>
      <c r="J1111">
        <v>20</v>
      </c>
      <c r="K1111">
        <v>326</v>
      </c>
      <c r="L1111">
        <v>5511.1532650999998</v>
      </c>
    </row>
    <row r="1112" spans="1:12" x14ac:dyDescent="0.25">
      <c r="A1112" t="s">
        <v>12</v>
      </c>
      <c r="B1112" t="s">
        <v>525</v>
      </c>
      <c r="C1112" t="s">
        <v>1211</v>
      </c>
      <c r="D1112" t="s">
        <v>14</v>
      </c>
      <c r="E1112" t="s">
        <v>527</v>
      </c>
      <c r="F1112" t="s">
        <v>1212</v>
      </c>
      <c r="G1112" t="s">
        <v>3140</v>
      </c>
      <c r="H1112" t="s">
        <v>3141</v>
      </c>
      <c r="I1112">
        <v>498</v>
      </c>
      <c r="J1112">
        <v>20</v>
      </c>
      <c r="K1112">
        <v>327</v>
      </c>
      <c r="L1112">
        <v>5507.2245825299997</v>
      </c>
    </row>
    <row r="1113" spans="1:12" x14ac:dyDescent="0.25">
      <c r="A1113" t="s">
        <v>12</v>
      </c>
      <c r="B1113" t="s">
        <v>67</v>
      </c>
      <c r="C1113" t="s">
        <v>267</v>
      </c>
      <c r="D1113" t="s">
        <v>14</v>
      </c>
      <c r="E1113" t="s">
        <v>69</v>
      </c>
      <c r="F1113" t="s">
        <v>268</v>
      </c>
      <c r="G1113" t="s">
        <v>3144</v>
      </c>
      <c r="H1113" t="s">
        <v>3145</v>
      </c>
      <c r="I1113">
        <v>560</v>
      </c>
      <c r="J1113">
        <v>20</v>
      </c>
      <c r="K1113">
        <v>323</v>
      </c>
      <c r="L1113">
        <v>5503.6849751500004</v>
      </c>
    </row>
    <row r="1114" spans="1:12" x14ac:dyDescent="0.25">
      <c r="A1114" t="s">
        <v>12</v>
      </c>
      <c r="B1114" t="s">
        <v>67</v>
      </c>
      <c r="C1114" t="s">
        <v>423</v>
      </c>
      <c r="D1114" t="s">
        <v>14</v>
      </c>
      <c r="E1114" t="s">
        <v>69</v>
      </c>
      <c r="F1114" t="s">
        <v>424</v>
      </c>
      <c r="G1114" t="s">
        <v>3146</v>
      </c>
      <c r="H1114" t="s">
        <v>3147</v>
      </c>
      <c r="I1114">
        <v>461</v>
      </c>
      <c r="J1114">
        <v>20</v>
      </c>
      <c r="K1114">
        <v>323</v>
      </c>
      <c r="L1114">
        <v>5501.3579399199998</v>
      </c>
    </row>
    <row r="1115" spans="1:12" x14ac:dyDescent="0.25">
      <c r="A1115" t="s">
        <v>12</v>
      </c>
      <c r="B1115" t="s">
        <v>23</v>
      </c>
      <c r="C1115" t="s">
        <v>53</v>
      </c>
      <c r="D1115" t="s">
        <v>14</v>
      </c>
      <c r="E1115" t="s">
        <v>25</v>
      </c>
      <c r="F1115" t="s">
        <v>54</v>
      </c>
      <c r="G1115" t="s">
        <v>3148</v>
      </c>
      <c r="H1115" t="s">
        <v>3149</v>
      </c>
      <c r="I1115">
        <v>1763</v>
      </c>
      <c r="J1115">
        <v>20</v>
      </c>
      <c r="K1115">
        <v>343</v>
      </c>
      <c r="L1115">
        <v>5500.76612888</v>
      </c>
    </row>
    <row r="1116" spans="1:12" x14ac:dyDescent="0.25">
      <c r="A1116" t="s">
        <v>12</v>
      </c>
      <c r="B1116" t="s">
        <v>487</v>
      </c>
      <c r="C1116" t="s">
        <v>1699</v>
      </c>
      <c r="D1116" t="s">
        <v>14</v>
      </c>
      <c r="E1116" t="s">
        <v>489</v>
      </c>
      <c r="F1116" t="s">
        <v>1700</v>
      </c>
      <c r="G1116" t="s">
        <v>3150</v>
      </c>
      <c r="H1116" t="s">
        <v>3151</v>
      </c>
      <c r="I1116">
        <v>57</v>
      </c>
      <c r="J1116">
        <v>20</v>
      </c>
      <c r="K1116">
        <v>326</v>
      </c>
      <c r="L1116">
        <v>5500.2814174100004</v>
      </c>
    </row>
    <row r="1117" spans="1:12" x14ac:dyDescent="0.25">
      <c r="A1117" t="s">
        <v>12</v>
      </c>
      <c r="B1117" t="s">
        <v>487</v>
      </c>
      <c r="C1117" t="s">
        <v>1699</v>
      </c>
      <c r="D1117" t="s">
        <v>14</v>
      </c>
      <c r="E1117" t="s">
        <v>489</v>
      </c>
      <c r="F1117" t="s">
        <v>1700</v>
      </c>
      <c r="G1117" t="s">
        <v>3152</v>
      </c>
      <c r="H1117" t="s">
        <v>3153</v>
      </c>
      <c r="I1117">
        <v>1069</v>
      </c>
      <c r="J1117">
        <v>20</v>
      </c>
      <c r="K1117">
        <v>326</v>
      </c>
      <c r="L1117">
        <v>5499.6150957199998</v>
      </c>
    </row>
    <row r="1118" spans="1:12" x14ac:dyDescent="0.25">
      <c r="A1118" t="s">
        <v>12</v>
      </c>
      <c r="B1118" t="s">
        <v>255</v>
      </c>
      <c r="C1118" t="s">
        <v>3154</v>
      </c>
      <c r="D1118" t="s">
        <v>14</v>
      </c>
      <c r="E1118" t="s">
        <v>257</v>
      </c>
      <c r="F1118" t="s">
        <v>3155</v>
      </c>
      <c r="G1118" t="s">
        <v>3156</v>
      </c>
      <c r="H1118" t="s">
        <v>3157</v>
      </c>
      <c r="I1118">
        <v>801</v>
      </c>
      <c r="J1118">
        <v>20</v>
      </c>
      <c r="K1118">
        <v>331</v>
      </c>
      <c r="L1118">
        <v>5498.5443498200002</v>
      </c>
    </row>
    <row r="1119" spans="1:12" x14ac:dyDescent="0.25">
      <c r="A1119" t="s">
        <v>12</v>
      </c>
      <c r="B1119" t="s">
        <v>23</v>
      </c>
      <c r="C1119" t="s">
        <v>29</v>
      </c>
      <c r="D1119" t="s">
        <v>14</v>
      </c>
      <c r="E1119" t="s">
        <v>25</v>
      </c>
      <c r="F1119" t="s">
        <v>30</v>
      </c>
      <c r="G1119" t="s">
        <v>3158</v>
      </c>
      <c r="H1119" t="s">
        <v>3159</v>
      </c>
      <c r="I1119">
        <v>676</v>
      </c>
      <c r="J1119">
        <v>20</v>
      </c>
      <c r="K1119">
        <v>343</v>
      </c>
      <c r="L1119">
        <v>5497.9891133499996</v>
      </c>
    </row>
    <row r="1120" spans="1:12" x14ac:dyDescent="0.25">
      <c r="A1120" t="s">
        <v>12</v>
      </c>
      <c r="B1120" t="s">
        <v>487</v>
      </c>
      <c r="C1120" t="s">
        <v>509</v>
      </c>
      <c r="D1120" t="s">
        <v>14</v>
      </c>
      <c r="E1120" t="s">
        <v>489</v>
      </c>
      <c r="F1120" t="s">
        <v>510</v>
      </c>
      <c r="G1120" t="s">
        <v>3160</v>
      </c>
      <c r="H1120" t="s">
        <v>584</v>
      </c>
      <c r="I1120">
        <v>232</v>
      </c>
      <c r="J1120">
        <v>20</v>
      </c>
      <c r="K1120">
        <v>326</v>
      </c>
      <c r="L1120">
        <v>5496.99214674</v>
      </c>
    </row>
    <row r="1121" spans="1:12" x14ac:dyDescent="0.25">
      <c r="A1121" t="s">
        <v>12</v>
      </c>
      <c r="B1121" t="s">
        <v>23</v>
      </c>
      <c r="C1121" t="s">
        <v>24</v>
      </c>
      <c r="D1121" t="s">
        <v>14</v>
      </c>
      <c r="E1121" t="s">
        <v>25</v>
      </c>
      <c r="F1121" t="s">
        <v>26</v>
      </c>
      <c r="G1121" t="s">
        <v>3161</v>
      </c>
      <c r="H1121" t="s">
        <v>1107</v>
      </c>
      <c r="I1121">
        <v>167</v>
      </c>
      <c r="J1121">
        <v>20</v>
      </c>
      <c r="K1121">
        <v>343</v>
      </c>
      <c r="L1121">
        <v>5495.6564644700002</v>
      </c>
    </row>
    <row r="1122" spans="1:12" x14ac:dyDescent="0.25">
      <c r="A1122" t="s">
        <v>12</v>
      </c>
      <c r="B1122" t="s">
        <v>23</v>
      </c>
      <c r="C1122" t="s">
        <v>33</v>
      </c>
      <c r="D1122" t="s">
        <v>14</v>
      </c>
      <c r="E1122" t="s">
        <v>25</v>
      </c>
      <c r="F1122" t="s">
        <v>34</v>
      </c>
      <c r="G1122" t="s">
        <v>3162</v>
      </c>
      <c r="H1122" t="s">
        <v>3163</v>
      </c>
      <c r="I1122">
        <v>338</v>
      </c>
      <c r="J1122">
        <v>20</v>
      </c>
      <c r="K1122">
        <v>343</v>
      </c>
      <c r="L1122">
        <v>5491.1280475399999</v>
      </c>
    </row>
    <row r="1123" spans="1:12" x14ac:dyDescent="0.25">
      <c r="A1123" t="s">
        <v>12</v>
      </c>
      <c r="B1123" t="s">
        <v>61</v>
      </c>
      <c r="C1123" t="s">
        <v>61</v>
      </c>
      <c r="D1123" t="s">
        <v>14</v>
      </c>
      <c r="E1123" t="s">
        <v>63</v>
      </c>
      <c r="F1123" t="s">
        <v>201</v>
      </c>
      <c r="G1123" t="s">
        <v>3166</v>
      </c>
      <c r="H1123" t="s">
        <v>3167</v>
      </c>
      <c r="I1123">
        <v>49</v>
      </c>
      <c r="J1123">
        <v>20</v>
      </c>
      <c r="K1123">
        <v>335</v>
      </c>
      <c r="L1123">
        <v>5487.1691653400003</v>
      </c>
    </row>
    <row r="1124" spans="1:12" x14ac:dyDescent="0.25">
      <c r="A1124" t="s">
        <v>12</v>
      </c>
      <c r="B1124" t="s">
        <v>285</v>
      </c>
      <c r="C1124" t="s">
        <v>3168</v>
      </c>
      <c r="D1124" t="s">
        <v>14</v>
      </c>
      <c r="E1124" t="s">
        <v>286</v>
      </c>
      <c r="F1124" t="s">
        <v>3169</v>
      </c>
      <c r="G1124" t="s">
        <v>3170</v>
      </c>
      <c r="H1124" t="s">
        <v>3171</v>
      </c>
      <c r="I1124">
        <v>41</v>
      </c>
      <c r="J1124">
        <v>20</v>
      </c>
      <c r="K1124">
        <v>336</v>
      </c>
      <c r="L1124">
        <v>5486.1078835199996</v>
      </c>
    </row>
    <row r="1125" spans="1:12" x14ac:dyDescent="0.25">
      <c r="A1125" t="s">
        <v>12</v>
      </c>
      <c r="B1125" t="s">
        <v>61</v>
      </c>
      <c r="C1125" t="s">
        <v>61</v>
      </c>
      <c r="D1125" t="s">
        <v>14</v>
      </c>
      <c r="E1125" t="s">
        <v>63</v>
      </c>
      <c r="F1125" t="s">
        <v>201</v>
      </c>
      <c r="G1125" t="s">
        <v>3172</v>
      </c>
      <c r="H1125" t="s">
        <v>3173</v>
      </c>
      <c r="I1125">
        <v>99</v>
      </c>
      <c r="J1125">
        <v>20</v>
      </c>
      <c r="K1125">
        <v>335</v>
      </c>
      <c r="L1125">
        <v>5485.9645919300001</v>
      </c>
    </row>
    <row r="1126" spans="1:12" x14ac:dyDescent="0.25">
      <c r="A1126" t="s">
        <v>12</v>
      </c>
      <c r="B1126" t="s">
        <v>67</v>
      </c>
      <c r="C1126" t="s">
        <v>68</v>
      </c>
      <c r="D1126" t="s">
        <v>14</v>
      </c>
      <c r="E1126" t="s">
        <v>69</v>
      </c>
      <c r="F1126" t="s">
        <v>70</v>
      </c>
      <c r="G1126" t="s">
        <v>3174</v>
      </c>
      <c r="H1126" t="s">
        <v>700</v>
      </c>
      <c r="I1126">
        <v>426</v>
      </c>
      <c r="J1126">
        <v>20</v>
      </c>
      <c r="K1126">
        <v>323</v>
      </c>
      <c r="L1126">
        <v>5484.1507270800003</v>
      </c>
    </row>
    <row r="1127" spans="1:12" x14ac:dyDescent="0.25">
      <c r="A1127" t="s">
        <v>12</v>
      </c>
      <c r="B1127" t="s">
        <v>525</v>
      </c>
      <c r="C1127" t="s">
        <v>526</v>
      </c>
      <c r="D1127" t="s">
        <v>14</v>
      </c>
      <c r="E1127" t="s">
        <v>527</v>
      </c>
      <c r="F1127" t="s">
        <v>528</v>
      </c>
      <c r="G1127" t="s">
        <v>3175</v>
      </c>
      <c r="H1127" t="s">
        <v>3176</v>
      </c>
      <c r="I1127">
        <v>333</v>
      </c>
      <c r="J1127">
        <v>20</v>
      </c>
      <c r="K1127">
        <v>327</v>
      </c>
      <c r="L1127">
        <v>5482.7623661899997</v>
      </c>
    </row>
    <row r="1128" spans="1:12" x14ac:dyDescent="0.25">
      <c r="A1128" t="s">
        <v>12</v>
      </c>
      <c r="B1128" t="s">
        <v>67</v>
      </c>
      <c r="C1128" t="s">
        <v>267</v>
      </c>
      <c r="D1128" t="s">
        <v>14</v>
      </c>
      <c r="E1128" t="s">
        <v>69</v>
      </c>
      <c r="F1128" t="s">
        <v>268</v>
      </c>
      <c r="G1128" t="s">
        <v>3177</v>
      </c>
      <c r="H1128" t="s">
        <v>3178</v>
      </c>
      <c r="I1128">
        <v>307</v>
      </c>
      <c r="J1128">
        <v>20</v>
      </c>
      <c r="K1128">
        <v>323</v>
      </c>
      <c r="L1128">
        <v>5482.4955621099998</v>
      </c>
    </row>
    <row r="1129" spans="1:12" x14ac:dyDescent="0.25">
      <c r="A1129" t="s">
        <v>12</v>
      </c>
      <c r="B1129" t="s">
        <v>165</v>
      </c>
      <c r="C1129" t="s">
        <v>1968</v>
      </c>
      <c r="D1129" t="s">
        <v>14</v>
      </c>
      <c r="E1129" t="s">
        <v>167</v>
      </c>
      <c r="F1129" t="s">
        <v>1969</v>
      </c>
      <c r="G1129" t="s">
        <v>3179</v>
      </c>
      <c r="H1129" t="s">
        <v>3180</v>
      </c>
      <c r="I1129">
        <v>674</v>
      </c>
      <c r="J1129">
        <v>20</v>
      </c>
      <c r="K1129">
        <v>329</v>
      </c>
      <c r="L1129">
        <v>5480.9601010799997</v>
      </c>
    </row>
    <row r="1130" spans="1:12" x14ac:dyDescent="0.25">
      <c r="A1130" t="s">
        <v>12</v>
      </c>
      <c r="B1130" t="s">
        <v>67</v>
      </c>
      <c r="C1130" t="s">
        <v>67</v>
      </c>
      <c r="D1130" t="s">
        <v>14</v>
      </c>
      <c r="E1130" t="s">
        <v>69</v>
      </c>
      <c r="F1130" t="s">
        <v>1373</v>
      </c>
      <c r="G1130" t="s">
        <v>3181</v>
      </c>
      <c r="H1130" t="s">
        <v>3182</v>
      </c>
      <c r="I1130">
        <v>1130</v>
      </c>
      <c r="J1130">
        <v>20</v>
      </c>
      <c r="K1130">
        <v>323</v>
      </c>
      <c r="L1130">
        <v>5480.6865802399998</v>
      </c>
    </row>
    <row r="1131" spans="1:12" x14ac:dyDescent="0.25">
      <c r="A1131" t="s">
        <v>12</v>
      </c>
      <c r="B1131" t="s">
        <v>85</v>
      </c>
      <c r="C1131" t="s">
        <v>1879</v>
      </c>
      <c r="D1131" t="s">
        <v>14</v>
      </c>
      <c r="E1131" t="s">
        <v>87</v>
      </c>
      <c r="F1131" t="s">
        <v>1880</v>
      </c>
      <c r="G1131" t="s">
        <v>3189</v>
      </c>
      <c r="H1131" t="s">
        <v>3190</v>
      </c>
      <c r="I1131">
        <v>1087</v>
      </c>
      <c r="J1131">
        <v>20</v>
      </c>
      <c r="K1131">
        <v>338</v>
      </c>
      <c r="L1131">
        <v>5477.1355741300004</v>
      </c>
    </row>
    <row r="1132" spans="1:12" x14ac:dyDescent="0.25">
      <c r="A1132" t="s">
        <v>12</v>
      </c>
      <c r="B1132" t="s">
        <v>85</v>
      </c>
      <c r="C1132" t="s">
        <v>2684</v>
      </c>
      <c r="D1132" t="s">
        <v>14</v>
      </c>
      <c r="E1132" t="s">
        <v>87</v>
      </c>
      <c r="F1132" t="s">
        <v>2685</v>
      </c>
      <c r="G1132" t="s">
        <v>3191</v>
      </c>
      <c r="H1132" t="s">
        <v>2054</v>
      </c>
      <c r="I1132">
        <v>485</v>
      </c>
      <c r="J1132">
        <v>20</v>
      </c>
      <c r="K1132">
        <v>338</v>
      </c>
      <c r="L1132">
        <v>5475.8449811099999</v>
      </c>
    </row>
    <row r="1133" spans="1:12" x14ac:dyDescent="0.25">
      <c r="A1133" t="s">
        <v>12</v>
      </c>
      <c r="B1133" t="s">
        <v>45</v>
      </c>
      <c r="C1133" t="s">
        <v>155</v>
      </c>
      <c r="D1133" t="s">
        <v>14</v>
      </c>
      <c r="E1133" t="s">
        <v>47</v>
      </c>
      <c r="F1133" t="s">
        <v>156</v>
      </c>
      <c r="G1133" t="s">
        <v>3192</v>
      </c>
      <c r="H1133" t="s">
        <v>3193</v>
      </c>
      <c r="I1133">
        <v>905</v>
      </c>
      <c r="J1133">
        <v>20</v>
      </c>
      <c r="K1133">
        <v>328</v>
      </c>
      <c r="L1133">
        <v>5474.0961809199998</v>
      </c>
    </row>
    <row r="1134" spans="1:12" x14ac:dyDescent="0.25">
      <c r="A1134" t="s">
        <v>12</v>
      </c>
      <c r="B1134" t="s">
        <v>23</v>
      </c>
      <c r="C1134" t="s">
        <v>24</v>
      </c>
      <c r="D1134" t="s">
        <v>14</v>
      </c>
      <c r="E1134" t="s">
        <v>25</v>
      </c>
      <c r="F1134" t="s">
        <v>26</v>
      </c>
      <c r="G1134" t="s">
        <v>3194</v>
      </c>
      <c r="H1134" t="s">
        <v>3195</v>
      </c>
      <c r="I1134">
        <v>125</v>
      </c>
      <c r="J1134">
        <v>20</v>
      </c>
      <c r="K1134">
        <v>343</v>
      </c>
      <c r="L1134">
        <v>5472.8573977599999</v>
      </c>
    </row>
    <row r="1135" spans="1:12" x14ac:dyDescent="0.25">
      <c r="A1135" t="s">
        <v>12</v>
      </c>
      <c r="B1135" t="s">
        <v>607</v>
      </c>
      <c r="C1135" t="s">
        <v>3198</v>
      </c>
      <c r="D1135" t="s">
        <v>14</v>
      </c>
      <c r="E1135" t="s">
        <v>609</v>
      </c>
      <c r="F1135" t="s">
        <v>3199</v>
      </c>
      <c r="G1135" t="s">
        <v>3200</v>
      </c>
      <c r="H1135" t="s">
        <v>3201</v>
      </c>
      <c r="I1135">
        <v>173</v>
      </c>
      <c r="J1135">
        <v>20</v>
      </c>
      <c r="K1135">
        <v>339</v>
      </c>
      <c r="L1135">
        <v>5471.0948414200002</v>
      </c>
    </row>
    <row r="1136" spans="1:12" x14ac:dyDescent="0.25">
      <c r="A1136" t="s">
        <v>12</v>
      </c>
      <c r="B1136" t="s">
        <v>607</v>
      </c>
      <c r="C1136" t="s">
        <v>3060</v>
      </c>
      <c r="D1136" t="s">
        <v>14</v>
      </c>
      <c r="E1136" t="s">
        <v>609</v>
      </c>
      <c r="F1136" t="s">
        <v>3061</v>
      </c>
      <c r="G1136" t="s">
        <v>3204</v>
      </c>
      <c r="H1136" t="s">
        <v>3205</v>
      </c>
      <c r="I1136">
        <v>425</v>
      </c>
      <c r="J1136">
        <v>20</v>
      </c>
      <c r="K1136">
        <v>339</v>
      </c>
      <c r="L1136">
        <v>5470.3000605500001</v>
      </c>
    </row>
    <row r="1137" spans="1:12" x14ac:dyDescent="0.25">
      <c r="A1137" t="s">
        <v>12</v>
      </c>
      <c r="B1137" t="s">
        <v>487</v>
      </c>
      <c r="C1137" t="s">
        <v>488</v>
      </c>
      <c r="D1137" t="s">
        <v>14</v>
      </c>
      <c r="E1137" t="s">
        <v>489</v>
      </c>
      <c r="F1137" t="s">
        <v>490</v>
      </c>
      <c r="G1137" t="s">
        <v>3208</v>
      </c>
      <c r="H1137" t="s">
        <v>3209</v>
      </c>
      <c r="I1137">
        <v>378</v>
      </c>
      <c r="J1137">
        <v>20</v>
      </c>
      <c r="K1137">
        <v>326</v>
      </c>
      <c r="L1137">
        <v>5468.9930865699998</v>
      </c>
    </row>
    <row r="1138" spans="1:12" x14ac:dyDescent="0.25">
      <c r="A1138" t="s">
        <v>12</v>
      </c>
      <c r="B1138" t="s">
        <v>61</v>
      </c>
      <c r="C1138" t="s">
        <v>2245</v>
      </c>
      <c r="D1138" t="s">
        <v>14</v>
      </c>
      <c r="E1138" t="s">
        <v>63</v>
      </c>
      <c r="F1138" t="s">
        <v>2246</v>
      </c>
      <c r="G1138" t="s">
        <v>3210</v>
      </c>
      <c r="H1138" t="s">
        <v>3211</v>
      </c>
      <c r="I1138">
        <v>642</v>
      </c>
      <c r="J1138">
        <v>20</v>
      </c>
      <c r="K1138">
        <v>335</v>
      </c>
      <c r="L1138">
        <v>5465.9039893999998</v>
      </c>
    </row>
    <row r="1139" spans="1:12" x14ac:dyDescent="0.25">
      <c r="A1139" t="s">
        <v>12</v>
      </c>
      <c r="B1139" t="s">
        <v>525</v>
      </c>
      <c r="C1139" t="s">
        <v>3216</v>
      </c>
      <c r="D1139" t="s">
        <v>14</v>
      </c>
      <c r="E1139" t="s">
        <v>527</v>
      </c>
      <c r="F1139" t="s">
        <v>3217</v>
      </c>
      <c r="G1139" t="s">
        <v>3218</v>
      </c>
      <c r="H1139" t="s">
        <v>3219</v>
      </c>
      <c r="I1139">
        <v>182</v>
      </c>
      <c r="J1139">
        <v>20</v>
      </c>
      <c r="K1139">
        <v>327</v>
      </c>
      <c r="L1139">
        <v>5461.5409121800003</v>
      </c>
    </row>
    <row r="1140" spans="1:12" x14ac:dyDescent="0.25">
      <c r="A1140" t="s">
        <v>12</v>
      </c>
      <c r="B1140" t="s">
        <v>801</v>
      </c>
      <c r="C1140" t="s">
        <v>1641</v>
      </c>
      <c r="D1140" t="s">
        <v>14</v>
      </c>
      <c r="E1140" t="s">
        <v>803</v>
      </c>
      <c r="F1140" t="s">
        <v>1642</v>
      </c>
      <c r="G1140" t="s">
        <v>3220</v>
      </c>
      <c r="H1140" t="s">
        <v>3221</v>
      </c>
      <c r="I1140">
        <v>1563</v>
      </c>
      <c r="J1140">
        <v>20</v>
      </c>
      <c r="K1140">
        <v>332</v>
      </c>
      <c r="L1140">
        <v>5460.6486686500002</v>
      </c>
    </row>
    <row r="1141" spans="1:12" x14ac:dyDescent="0.25">
      <c r="A1141" t="s">
        <v>12</v>
      </c>
      <c r="B1141" t="s">
        <v>85</v>
      </c>
      <c r="C1141" t="s">
        <v>2700</v>
      </c>
      <c r="D1141" t="s">
        <v>14</v>
      </c>
      <c r="E1141" t="s">
        <v>87</v>
      </c>
      <c r="F1141" t="s">
        <v>2701</v>
      </c>
      <c r="G1141" t="s">
        <v>3222</v>
      </c>
      <c r="H1141" t="s">
        <v>3223</v>
      </c>
      <c r="I1141">
        <v>1773</v>
      </c>
      <c r="J1141">
        <v>20</v>
      </c>
      <c r="K1141">
        <v>338</v>
      </c>
      <c r="L1141">
        <v>5460.2876689200002</v>
      </c>
    </row>
    <row r="1142" spans="1:12" x14ac:dyDescent="0.25">
      <c r="A1142" t="s">
        <v>12</v>
      </c>
      <c r="B1142" t="s">
        <v>67</v>
      </c>
      <c r="C1142" t="s">
        <v>68</v>
      </c>
      <c r="D1142" t="s">
        <v>14</v>
      </c>
      <c r="E1142" t="s">
        <v>69</v>
      </c>
      <c r="F1142" t="s">
        <v>70</v>
      </c>
      <c r="G1142" t="s">
        <v>3224</v>
      </c>
      <c r="H1142" t="s">
        <v>3225</v>
      </c>
      <c r="I1142">
        <v>347</v>
      </c>
      <c r="J1142">
        <v>20</v>
      </c>
      <c r="K1142">
        <v>323</v>
      </c>
      <c r="L1142">
        <v>5459.9682816799996</v>
      </c>
    </row>
    <row r="1143" spans="1:12" x14ac:dyDescent="0.25">
      <c r="A1143" t="s">
        <v>12</v>
      </c>
      <c r="B1143" t="s">
        <v>67</v>
      </c>
      <c r="C1143" t="s">
        <v>267</v>
      </c>
      <c r="D1143" t="s">
        <v>14</v>
      </c>
      <c r="E1143" t="s">
        <v>69</v>
      </c>
      <c r="F1143" t="s">
        <v>268</v>
      </c>
      <c r="G1143" t="s">
        <v>3226</v>
      </c>
      <c r="H1143" t="s">
        <v>3227</v>
      </c>
      <c r="I1143">
        <v>63</v>
      </c>
      <c r="J1143">
        <v>20</v>
      </c>
      <c r="K1143">
        <v>323</v>
      </c>
      <c r="L1143">
        <v>5459.08494866</v>
      </c>
    </row>
    <row r="1144" spans="1:12" x14ac:dyDescent="0.25">
      <c r="A1144" t="s">
        <v>12</v>
      </c>
      <c r="B1144" t="s">
        <v>1843</v>
      </c>
      <c r="C1144" t="s">
        <v>2030</v>
      </c>
      <c r="D1144" t="s">
        <v>14</v>
      </c>
      <c r="E1144" t="s">
        <v>1845</v>
      </c>
      <c r="F1144" t="s">
        <v>2031</v>
      </c>
      <c r="G1144" t="s">
        <v>3234</v>
      </c>
      <c r="H1144" t="s">
        <v>3235</v>
      </c>
      <c r="I1144">
        <v>1705</v>
      </c>
      <c r="J1144">
        <v>20</v>
      </c>
      <c r="K1144">
        <v>325</v>
      </c>
      <c r="L1144">
        <v>5456.0826042099998</v>
      </c>
    </row>
    <row r="1145" spans="1:12" x14ac:dyDescent="0.25">
      <c r="A1145" t="s">
        <v>12</v>
      </c>
      <c r="B1145" t="s">
        <v>165</v>
      </c>
      <c r="C1145" t="s">
        <v>1968</v>
      </c>
      <c r="D1145" t="s">
        <v>14</v>
      </c>
      <c r="E1145" t="s">
        <v>167</v>
      </c>
      <c r="F1145" t="s">
        <v>1969</v>
      </c>
      <c r="G1145" t="s">
        <v>3238</v>
      </c>
      <c r="H1145" t="s">
        <v>3239</v>
      </c>
      <c r="I1145">
        <v>378</v>
      </c>
      <c r="J1145">
        <v>20</v>
      </c>
      <c r="K1145">
        <v>329</v>
      </c>
      <c r="L1145">
        <v>5454.6651973899998</v>
      </c>
    </row>
    <row r="1146" spans="1:12" x14ac:dyDescent="0.25">
      <c r="A1146" t="s">
        <v>12</v>
      </c>
      <c r="B1146" t="s">
        <v>23</v>
      </c>
      <c r="C1146" t="s">
        <v>24</v>
      </c>
      <c r="D1146" t="s">
        <v>14</v>
      </c>
      <c r="E1146" t="s">
        <v>25</v>
      </c>
      <c r="F1146" t="s">
        <v>26</v>
      </c>
      <c r="G1146" t="s">
        <v>3240</v>
      </c>
      <c r="H1146" t="s">
        <v>3241</v>
      </c>
      <c r="I1146">
        <v>182</v>
      </c>
      <c r="J1146">
        <v>20</v>
      </c>
      <c r="K1146">
        <v>343</v>
      </c>
      <c r="L1146">
        <v>5454.1816814699996</v>
      </c>
    </row>
    <row r="1147" spans="1:12" x14ac:dyDescent="0.25">
      <c r="A1147" t="s">
        <v>12</v>
      </c>
      <c r="B1147" t="s">
        <v>255</v>
      </c>
      <c r="C1147" t="s">
        <v>831</v>
      </c>
      <c r="D1147" t="s">
        <v>14</v>
      </c>
      <c r="E1147" t="s">
        <v>257</v>
      </c>
      <c r="F1147" t="s">
        <v>832</v>
      </c>
      <c r="G1147" t="s">
        <v>3247</v>
      </c>
      <c r="H1147" t="s">
        <v>3248</v>
      </c>
      <c r="I1147">
        <v>113</v>
      </c>
      <c r="J1147">
        <v>20</v>
      </c>
      <c r="K1147">
        <v>331</v>
      </c>
      <c r="L1147">
        <v>5452.3483761799998</v>
      </c>
    </row>
    <row r="1148" spans="1:12" x14ac:dyDescent="0.25">
      <c r="A1148" t="s">
        <v>12</v>
      </c>
      <c r="B1148" t="s">
        <v>255</v>
      </c>
      <c r="C1148" t="s">
        <v>1414</v>
      </c>
      <c r="D1148" t="s">
        <v>14</v>
      </c>
      <c r="E1148" t="s">
        <v>257</v>
      </c>
      <c r="F1148" t="s">
        <v>1551</v>
      </c>
      <c r="G1148" t="s">
        <v>3249</v>
      </c>
      <c r="H1148" t="s">
        <v>3250</v>
      </c>
      <c r="I1148">
        <v>1178</v>
      </c>
      <c r="J1148">
        <v>20</v>
      </c>
      <c r="K1148">
        <v>331</v>
      </c>
      <c r="L1148">
        <v>5451.3769629899998</v>
      </c>
    </row>
    <row r="1149" spans="1:12" x14ac:dyDescent="0.25">
      <c r="A1149" t="s">
        <v>12</v>
      </c>
      <c r="B1149" t="s">
        <v>85</v>
      </c>
      <c r="C1149" t="s">
        <v>450</v>
      </c>
      <c r="D1149" t="s">
        <v>14</v>
      </c>
      <c r="E1149" t="s">
        <v>87</v>
      </c>
      <c r="F1149" t="s">
        <v>906</v>
      </c>
      <c r="G1149" t="s">
        <v>3251</v>
      </c>
      <c r="H1149" t="s">
        <v>3252</v>
      </c>
      <c r="I1149">
        <v>545</v>
      </c>
      <c r="J1149">
        <v>20</v>
      </c>
      <c r="K1149">
        <v>338</v>
      </c>
      <c r="L1149">
        <v>5450.1683437900001</v>
      </c>
    </row>
    <row r="1150" spans="1:12" x14ac:dyDescent="0.25">
      <c r="A1150" t="s">
        <v>12</v>
      </c>
      <c r="B1150" t="s">
        <v>23</v>
      </c>
      <c r="C1150" t="s">
        <v>24</v>
      </c>
      <c r="D1150" t="s">
        <v>14</v>
      </c>
      <c r="E1150" t="s">
        <v>25</v>
      </c>
      <c r="F1150" t="s">
        <v>26</v>
      </c>
      <c r="G1150" t="s">
        <v>3253</v>
      </c>
      <c r="H1150" t="s">
        <v>3254</v>
      </c>
      <c r="I1150">
        <v>185</v>
      </c>
      <c r="J1150">
        <v>20</v>
      </c>
      <c r="K1150">
        <v>343</v>
      </c>
      <c r="L1150">
        <v>5449.6844917300004</v>
      </c>
    </row>
    <row r="1151" spans="1:12" x14ac:dyDescent="0.25">
      <c r="A1151" t="s">
        <v>12</v>
      </c>
      <c r="B1151" t="s">
        <v>23</v>
      </c>
      <c r="C1151" t="s">
        <v>3255</v>
      </c>
      <c r="D1151" t="s">
        <v>14</v>
      </c>
      <c r="E1151" t="s">
        <v>25</v>
      </c>
      <c r="F1151" t="s">
        <v>3256</v>
      </c>
      <c r="G1151" t="s">
        <v>3257</v>
      </c>
      <c r="H1151" t="s">
        <v>3258</v>
      </c>
      <c r="I1151">
        <v>44</v>
      </c>
      <c r="J1151">
        <v>20</v>
      </c>
      <c r="K1151">
        <v>343</v>
      </c>
      <c r="L1151">
        <v>5448.8906609899996</v>
      </c>
    </row>
    <row r="1152" spans="1:12" x14ac:dyDescent="0.25">
      <c r="A1152" t="s">
        <v>12</v>
      </c>
      <c r="B1152" t="s">
        <v>45</v>
      </c>
      <c r="C1152" t="s">
        <v>640</v>
      </c>
      <c r="D1152" t="s">
        <v>14</v>
      </c>
      <c r="E1152" t="s">
        <v>47</v>
      </c>
      <c r="F1152" t="s">
        <v>641</v>
      </c>
      <c r="G1152" t="s">
        <v>3259</v>
      </c>
      <c r="H1152" t="s">
        <v>1862</v>
      </c>
      <c r="I1152">
        <v>1514</v>
      </c>
      <c r="J1152">
        <v>20</v>
      </c>
      <c r="K1152">
        <v>328</v>
      </c>
      <c r="L1152">
        <v>5443.9756093200003</v>
      </c>
    </row>
    <row r="1153" spans="1:12" x14ac:dyDescent="0.25">
      <c r="A1153" t="s">
        <v>12</v>
      </c>
      <c r="B1153" t="s">
        <v>487</v>
      </c>
      <c r="C1153" t="s">
        <v>2310</v>
      </c>
      <c r="D1153" t="s">
        <v>14</v>
      </c>
      <c r="E1153" t="s">
        <v>489</v>
      </c>
      <c r="F1153" t="s">
        <v>2311</v>
      </c>
      <c r="G1153" t="s">
        <v>3260</v>
      </c>
      <c r="H1153" t="s">
        <v>3261</v>
      </c>
      <c r="I1153">
        <v>317</v>
      </c>
      <c r="J1153">
        <v>20</v>
      </c>
      <c r="K1153">
        <v>326</v>
      </c>
      <c r="L1153">
        <v>5439.9786239900004</v>
      </c>
    </row>
    <row r="1154" spans="1:12" x14ac:dyDescent="0.25">
      <c r="A1154" t="s">
        <v>12</v>
      </c>
      <c r="B1154" t="s">
        <v>45</v>
      </c>
      <c r="C1154" t="s">
        <v>640</v>
      </c>
      <c r="D1154" t="s">
        <v>14</v>
      </c>
      <c r="E1154" t="s">
        <v>47</v>
      </c>
      <c r="F1154" t="s">
        <v>641</v>
      </c>
      <c r="G1154" t="s">
        <v>3262</v>
      </c>
      <c r="H1154" t="s">
        <v>3263</v>
      </c>
      <c r="I1154">
        <v>1333</v>
      </c>
      <c r="J1154">
        <v>20</v>
      </c>
      <c r="K1154">
        <v>328</v>
      </c>
      <c r="L1154">
        <v>5439.2982430900001</v>
      </c>
    </row>
    <row r="1155" spans="1:12" x14ac:dyDescent="0.25">
      <c r="A1155" t="s">
        <v>12</v>
      </c>
      <c r="B1155" t="s">
        <v>255</v>
      </c>
      <c r="C1155" t="s">
        <v>831</v>
      </c>
      <c r="D1155" t="s">
        <v>14</v>
      </c>
      <c r="E1155" t="s">
        <v>257</v>
      </c>
      <c r="F1155" t="s">
        <v>832</v>
      </c>
      <c r="G1155" t="s">
        <v>3266</v>
      </c>
      <c r="H1155" t="s">
        <v>3267</v>
      </c>
      <c r="I1155">
        <v>350</v>
      </c>
      <c r="J1155">
        <v>20</v>
      </c>
      <c r="K1155">
        <v>331</v>
      </c>
      <c r="L1155">
        <v>5438.9461951499998</v>
      </c>
    </row>
    <row r="1156" spans="1:12" x14ac:dyDescent="0.25">
      <c r="A1156" t="s">
        <v>12</v>
      </c>
      <c r="B1156" t="s">
        <v>45</v>
      </c>
      <c r="C1156" t="s">
        <v>155</v>
      </c>
      <c r="D1156" t="s">
        <v>14</v>
      </c>
      <c r="E1156" t="s">
        <v>47</v>
      </c>
      <c r="F1156" t="s">
        <v>156</v>
      </c>
      <c r="G1156" t="s">
        <v>3270</v>
      </c>
      <c r="H1156" t="s">
        <v>3271</v>
      </c>
      <c r="I1156">
        <v>2527</v>
      </c>
      <c r="J1156">
        <v>20</v>
      </c>
      <c r="K1156">
        <v>328</v>
      </c>
      <c r="L1156">
        <v>5435.5218964100004</v>
      </c>
    </row>
    <row r="1157" spans="1:12" x14ac:dyDescent="0.25">
      <c r="A1157" t="s">
        <v>12</v>
      </c>
      <c r="B1157" t="s">
        <v>165</v>
      </c>
      <c r="C1157" t="s">
        <v>165</v>
      </c>
      <c r="D1157" t="s">
        <v>14</v>
      </c>
      <c r="E1157" t="s">
        <v>167</v>
      </c>
      <c r="F1157" t="s">
        <v>2109</v>
      </c>
      <c r="G1157" t="s">
        <v>3272</v>
      </c>
      <c r="H1157" t="s">
        <v>3273</v>
      </c>
      <c r="I1157">
        <v>1928</v>
      </c>
      <c r="J1157">
        <v>20</v>
      </c>
      <c r="K1157">
        <v>329</v>
      </c>
      <c r="L1157">
        <v>5435.1910158999999</v>
      </c>
    </row>
    <row r="1158" spans="1:12" x14ac:dyDescent="0.25">
      <c r="A1158" t="s">
        <v>12</v>
      </c>
      <c r="B1158" t="s">
        <v>67</v>
      </c>
      <c r="C1158" t="s">
        <v>68</v>
      </c>
      <c r="D1158" t="s">
        <v>14</v>
      </c>
      <c r="E1158" t="s">
        <v>69</v>
      </c>
      <c r="F1158" t="s">
        <v>70</v>
      </c>
      <c r="G1158" t="s">
        <v>3274</v>
      </c>
      <c r="H1158" t="s">
        <v>3275</v>
      </c>
      <c r="I1158">
        <v>347</v>
      </c>
      <c r="J1158">
        <v>20</v>
      </c>
      <c r="K1158">
        <v>323</v>
      </c>
      <c r="L1158">
        <v>5435.1310244200004</v>
      </c>
    </row>
    <row r="1159" spans="1:12" x14ac:dyDescent="0.25">
      <c r="A1159" t="s">
        <v>12</v>
      </c>
      <c r="B1159" t="s">
        <v>45</v>
      </c>
      <c r="C1159" t="s">
        <v>963</v>
      </c>
      <c r="D1159" t="s">
        <v>14</v>
      </c>
      <c r="E1159" t="s">
        <v>47</v>
      </c>
      <c r="F1159" t="s">
        <v>964</v>
      </c>
      <c r="G1159" t="s">
        <v>3276</v>
      </c>
      <c r="H1159" t="s">
        <v>3277</v>
      </c>
      <c r="I1159">
        <v>3056</v>
      </c>
      <c r="J1159">
        <v>20</v>
      </c>
      <c r="K1159">
        <v>328</v>
      </c>
      <c r="L1159">
        <v>5434.9140055199996</v>
      </c>
    </row>
    <row r="1160" spans="1:12" x14ac:dyDescent="0.25">
      <c r="A1160" t="s">
        <v>12</v>
      </c>
      <c r="B1160" t="s">
        <v>487</v>
      </c>
      <c r="C1160" t="s">
        <v>488</v>
      </c>
      <c r="D1160" t="s">
        <v>14</v>
      </c>
      <c r="E1160" t="s">
        <v>489</v>
      </c>
      <c r="F1160" t="s">
        <v>490</v>
      </c>
      <c r="G1160" t="s">
        <v>3278</v>
      </c>
      <c r="H1160" t="s">
        <v>3279</v>
      </c>
      <c r="I1160">
        <v>60</v>
      </c>
      <c r="J1160">
        <v>20</v>
      </c>
      <c r="K1160">
        <v>326</v>
      </c>
      <c r="L1160">
        <v>5434.0665911699998</v>
      </c>
    </row>
    <row r="1161" spans="1:12" x14ac:dyDescent="0.25">
      <c r="A1161" t="s">
        <v>12</v>
      </c>
      <c r="B1161" t="s">
        <v>45</v>
      </c>
      <c r="C1161" t="s">
        <v>46</v>
      </c>
      <c r="D1161" t="s">
        <v>14</v>
      </c>
      <c r="E1161" t="s">
        <v>47</v>
      </c>
      <c r="F1161" t="s">
        <v>48</v>
      </c>
      <c r="G1161" t="s">
        <v>3280</v>
      </c>
      <c r="H1161" t="s">
        <v>3281</v>
      </c>
      <c r="I1161">
        <v>295</v>
      </c>
      <c r="J1161">
        <v>20</v>
      </c>
      <c r="K1161">
        <v>328</v>
      </c>
      <c r="L1161">
        <v>5433.0394270799998</v>
      </c>
    </row>
    <row r="1162" spans="1:12" x14ac:dyDescent="0.25">
      <c r="A1162" t="s">
        <v>12</v>
      </c>
      <c r="B1162" t="s">
        <v>607</v>
      </c>
      <c r="C1162" t="s">
        <v>3060</v>
      </c>
      <c r="D1162" t="s">
        <v>14</v>
      </c>
      <c r="E1162" t="s">
        <v>609</v>
      </c>
      <c r="F1162" t="s">
        <v>3061</v>
      </c>
      <c r="G1162" t="s">
        <v>3282</v>
      </c>
      <c r="H1162" t="s">
        <v>3283</v>
      </c>
      <c r="I1162">
        <v>397</v>
      </c>
      <c r="J1162">
        <v>20</v>
      </c>
      <c r="K1162">
        <v>339</v>
      </c>
      <c r="L1162">
        <v>5432.7460478000003</v>
      </c>
    </row>
    <row r="1163" spans="1:12" x14ac:dyDescent="0.25">
      <c r="A1163" t="s">
        <v>12</v>
      </c>
      <c r="B1163" t="s">
        <v>13</v>
      </c>
      <c r="C1163" t="s">
        <v>19</v>
      </c>
      <c r="D1163" t="s">
        <v>14</v>
      </c>
      <c r="E1163" t="s">
        <v>15</v>
      </c>
      <c r="F1163" t="s">
        <v>20</v>
      </c>
      <c r="G1163" t="s">
        <v>3284</v>
      </c>
      <c r="H1163" t="s">
        <v>3285</v>
      </c>
      <c r="I1163">
        <v>360</v>
      </c>
      <c r="J1163">
        <v>20</v>
      </c>
      <c r="K1163">
        <v>606</v>
      </c>
      <c r="L1163">
        <v>5432.6560379900002</v>
      </c>
    </row>
    <row r="1164" spans="1:12" x14ac:dyDescent="0.25">
      <c r="A1164" t="s">
        <v>12</v>
      </c>
      <c r="B1164" t="s">
        <v>487</v>
      </c>
      <c r="C1164" t="s">
        <v>2310</v>
      </c>
      <c r="D1164" t="s">
        <v>14</v>
      </c>
      <c r="E1164" t="s">
        <v>489</v>
      </c>
      <c r="F1164" t="s">
        <v>2311</v>
      </c>
      <c r="G1164" t="s">
        <v>3286</v>
      </c>
      <c r="H1164" t="s">
        <v>3287</v>
      </c>
      <c r="I1164">
        <v>369</v>
      </c>
      <c r="J1164">
        <v>20</v>
      </c>
      <c r="K1164">
        <v>326</v>
      </c>
      <c r="L1164">
        <v>5432.1098037199999</v>
      </c>
    </row>
    <row r="1165" spans="1:12" x14ac:dyDescent="0.25">
      <c r="A1165" t="s">
        <v>12</v>
      </c>
      <c r="B1165" t="s">
        <v>13</v>
      </c>
      <c r="C1165" t="s">
        <v>19</v>
      </c>
      <c r="D1165" t="s">
        <v>14</v>
      </c>
      <c r="E1165" t="s">
        <v>15</v>
      </c>
      <c r="F1165" t="s">
        <v>20</v>
      </c>
      <c r="G1165" t="s">
        <v>3291</v>
      </c>
      <c r="H1165" t="s">
        <v>3292</v>
      </c>
      <c r="I1165">
        <v>204</v>
      </c>
      <c r="J1165">
        <v>20</v>
      </c>
      <c r="K1165">
        <v>606</v>
      </c>
      <c r="L1165">
        <v>5429.4195540600003</v>
      </c>
    </row>
    <row r="1166" spans="1:12" x14ac:dyDescent="0.25">
      <c r="A1166" t="s">
        <v>12</v>
      </c>
      <c r="B1166" t="s">
        <v>721</v>
      </c>
      <c r="C1166" t="s">
        <v>1911</v>
      </c>
      <c r="D1166" t="s">
        <v>14</v>
      </c>
      <c r="E1166" t="s">
        <v>723</v>
      </c>
      <c r="F1166" t="s">
        <v>1912</v>
      </c>
      <c r="G1166" t="s">
        <v>3293</v>
      </c>
      <c r="H1166" t="s">
        <v>3294</v>
      </c>
      <c r="I1166">
        <v>59</v>
      </c>
      <c r="J1166">
        <v>20</v>
      </c>
      <c r="K1166">
        <v>341</v>
      </c>
      <c r="L1166">
        <v>5428.9914318499996</v>
      </c>
    </row>
    <row r="1167" spans="1:12" x14ac:dyDescent="0.25">
      <c r="A1167" t="s">
        <v>12</v>
      </c>
      <c r="B1167" t="s">
        <v>165</v>
      </c>
      <c r="C1167" t="s">
        <v>1968</v>
      </c>
      <c r="D1167" t="s">
        <v>14</v>
      </c>
      <c r="E1167" t="s">
        <v>167</v>
      </c>
      <c r="F1167" t="s">
        <v>1969</v>
      </c>
      <c r="G1167" t="s">
        <v>3295</v>
      </c>
      <c r="H1167" t="s">
        <v>3296</v>
      </c>
      <c r="I1167">
        <v>267</v>
      </c>
      <c r="J1167">
        <v>20</v>
      </c>
      <c r="K1167">
        <v>329</v>
      </c>
      <c r="L1167">
        <v>5424.8179564499997</v>
      </c>
    </row>
    <row r="1168" spans="1:12" x14ac:dyDescent="0.25">
      <c r="A1168" t="s">
        <v>12</v>
      </c>
      <c r="B1168" t="s">
        <v>23</v>
      </c>
      <c r="C1168" t="s">
        <v>53</v>
      </c>
      <c r="D1168" t="s">
        <v>14</v>
      </c>
      <c r="E1168" t="s">
        <v>25</v>
      </c>
      <c r="F1168" t="s">
        <v>54</v>
      </c>
      <c r="G1168" t="s">
        <v>3297</v>
      </c>
      <c r="H1168" t="s">
        <v>3298</v>
      </c>
      <c r="I1168">
        <v>2719</v>
      </c>
      <c r="J1168">
        <v>20</v>
      </c>
      <c r="K1168">
        <v>343</v>
      </c>
      <c r="L1168">
        <v>5424.2338118799998</v>
      </c>
    </row>
    <row r="1169" spans="1:12" x14ac:dyDescent="0.25">
      <c r="A1169" t="s">
        <v>12</v>
      </c>
      <c r="B1169" t="s">
        <v>801</v>
      </c>
      <c r="C1169" t="s">
        <v>1641</v>
      </c>
      <c r="D1169" t="s">
        <v>14</v>
      </c>
      <c r="E1169" t="s">
        <v>803</v>
      </c>
      <c r="F1169" t="s">
        <v>1642</v>
      </c>
      <c r="G1169" t="s">
        <v>3299</v>
      </c>
      <c r="H1169" t="s">
        <v>3300</v>
      </c>
      <c r="I1169">
        <v>195</v>
      </c>
      <c r="J1169">
        <v>20</v>
      </c>
      <c r="K1169">
        <v>332</v>
      </c>
      <c r="L1169">
        <v>5423.5466664799997</v>
      </c>
    </row>
    <row r="1170" spans="1:12" x14ac:dyDescent="0.25">
      <c r="A1170" t="s">
        <v>12</v>
      </c>
      <c r="B1170" t="s">
        <v>165</v>
      </c>
      <c r="C1170" t="s">
        <v>166</v>
      </c>
      <c r="D1170" t="s">
        <v>14</v>
      </c>
      <c r="E1170" t="s">
        <v>167</v>
      </c>
      <c r="F1170" t="s">
        <v>168</v>
      </c>
      <c r="G1170" t="s">
        <v>3301</v>
      </c>
      <c r="H1170" t="s">
        <v>3302</v>
      </c>
      <c r="I1170">
        <v>154</v>
      </c>
      <c r="J1170">
        <v>20</v>
      </c>
      <c r="K1170">
        <v>329</v>
      </c>
      <c r="L1170">
        <v>5422.6196464699997</v>
      </c>
    </row>
    <row r="1171" spans="1:12" x14ac:dyDescent="0.25">
      <c r="A1171" t="s">
        <v>12</v>
      </c>
      <c r="B1171" t="s">
        <v>45</v>
      </c>
      <c r="C1171" t="s">
        <v>640</v>
      </c>
      <c r="D1171" t="s">
        <v>14</v>
      </c>
      <c r="E1171" t="s">
        <v>47</v>
      </c>
      <c r="F1171" t="s">
        <v>641</v>
      </c>
      <c r="G1171" t="s">
        <v>3303</v>
      </c>
      <c r="H1171" t="s">
        <v>3031</v>
      </c>
      <c r="I1171">
        <v>1080</v>
      </c>
      <c r="J1171">
        <v>20</v>
      </c>
      <c r="K1171">
        <v>328</v>
      </c>
      <c r="L1171">
        <v>5421.7981099199997</v>
      </c>
    </row>
    <row r="1172" spans="1:12" x14ac:dyDescent="0.25">
      <c r="A1172" t="s">
        <v>12</v>
      </c>
      <c r="B1172" t="s">
        <v>85</v>
      </c>
      <c r="C1172" t="s">
        <v>3003</v>
      </c>
      <c r="D1172" t="s">
        <v>14</v>
      </c>
      <c r="E1172" t="s">
        <v>87</v>
      </c>
      <c r="F1172" t="s">
        <v>3004</v>
      </c>
      <c r="G1172" t="s">
        <v>3304</v>
      </c>
      <c r="H1172" t="s">
        <v>3305</v>
      </c>
      <c r="I1172">
        <v>282</v>
      </c>
      <c r="J1172">
        <v>20</v>
      </c>
      <c r="K1172">
        <v>338</v>
      </c>
      <c r="L1172">
        <v>5421.7377947900004</v>
      </c>
    </row>
    <row r="1173" spans="1:12" x14ac:dyDescent="0.25">
      <c r="A1173" t="s">
        <v>12</v>
      </c>
      <c r="B1173" t="s">
        <v>23</v>
      </c>
      <c r="C1173" t="s">
        <v>29</v>
      </c>
      <c r="D1173" t="s">
        <v>14</v>
      </c>
      <c r="E1173" t="s">
        <v>25</v>
      </c>
      <c r="F1173" t="s">
        <v>30</v>
      </c>
      <c r="G1173" t="s">
        <v>3306</v>
      </c>
      <c r="H1173" t="s">
        <v>3307</v>
      </c>
      <c r="I1173">
        <v>1014</v>
      </c>
      <c r="J1173">
        <v>20</v>
      </c>
      <c r="K1173">
        <v>343</v>
      </c>
      <c r="L1173">
        <v>5420.8638200699997</v>
      </c>
    </row>
    <row r="1174" spans="1:12" x14ac:dyDescent="0.25">
      <c r="A1174" t="s">
        <v>12</v>
      </c>
      <c r="B1174" t="s">
        <v>23</v>
      </c>
      <c r="C1174" t="s">
        <v>2317</v>
      </c>
      <c r="D1174" t="s">
        <v>14</v>
      </c>
      <c r="E1174" t="s">
        <v>25</v>
      </c>
      <c r="F1174" t="s">
        <v>2318</v>
      </c>
      <c r="G1174" t="s">
        <v>3308</v>
      </c>
      <c r="H1174" t="s">
        <v>2426</v>
      </c>
      <c r="I1174">
        <v>281</v>
      </c>
      <c r="J1174">
        <v>20</v>
      </c>
      <c r="K1174">
        <v>343</v>
      </c>
      <c r="L1174">
        <v>5420.7023354000003</v>
      </c>
    </row>
    <row r="1175" spans="1:12" x14ac:dyDescent="0.25">
      <c r="A1175" t="s">
        <v>12</v>
      </c>
      <c r="B1175" t="s">
        <v>23</v>
      </c>
      <c r="C1175" t="s">
        <v>24</v>
      </c>
      <c r="D1175" t="s">
        <v>14</v>
      </c>
      <c r="E1175" t="s">
        <v>25</v>
      </c>
      <c r="F1175" t="s">
        <v>26</v>
      </c>
      <c r="G1175" t="s">
        <v>3309</v>
      </c>
      <c r="H1175" t="s">
        <v>3310</v>
      </c>
      <c r="I1175">
        <v>381</v>
      </c>
      <c r="J1175">
        <v>20</v>
      </c>
      <c r="K1175">
        <v>343</v>
      </c>
      <c r="L1175">
        <v>5419.99091279</v>
      </c>
    </row>
    <row r="1176" spans="1:12" x14ac:dyDescent="0.25">
      <c r="A1176" t="s">
        <v>12</v>
      </c>
      <c r="B1176" t="s">
        <v>67</v>
      </c>
      <c r="C1176" t="s">
        <v>67</v>
      </c>
      <c r="D1176" t="s">
        <v>14</v>
      </c>
      <c r="E1176" t="s">
        <v>69</v>
      </c>
      <c r="F1176" t="s">
        <v>1373</v>
      </c>
      <c r="G1176" t="s">
        <v>3311</v>
      </c>
      <c r="H1176" t="s">
        <v>3312</v>
      </c>
      <c r="I1176">
        <v>560</v>
      </c>
      <c r="J1176">
        <v>20</v>
      </c>
      <c r="K1176">
        <v>323</v>
      </c>
      <c r="L1176">
        <v>5419.8324908900004</v>
      </c>
    </row>
    <row r="1177" spans="1:12" x14ac:dyDescent="0.25">
      <c r="A1177" t="s">
        <v>12</v>
      </c>
      <c r="B1177" t="s">
        <v>61</v>
      </c>
      <c r="C1177" t="s">
        <v>147</v>
      </c>
      <c r="D1177" t="s">
        <v>14</v>
      </c>
      <c r="E1177" t="s">
        <v>63</v>
      </c>
      <c r="F1177" t="s">
        <v>148</v>
      </c>
      <c r="G1177" t="s">
        <v>3313</v>
      </c>
      <c r="H1177" t="s">
        <v>3314</v>
      </c>
      <c r="I1177">
        <v>705</v>
      </c>
      <c r="J1177">
        <v>20</v>
      </c>
      <c r="K1177">
        <v>335</v>
      </c>
      <c r="L1177">
        <v>5418.9312525599998</v>
      </c>
    </row>
    <row r="1178" spans="1:12" x14ac:dyDescent="0.25">
      <c r="A1178" t="s">
        <v>12</v>
      </c>
      <c r="B1178" t="s">
        <v>607</v>
      </c>
      <c r="C1178" t="s">
        <v>2546</v>
      </c>
      <c r="D1178" t="s">
        <v>14</v>
      </c>
      <c r="E1178" t="s">
        <v>609</v>
      </c>
      <c r="F1178" t="s">
        <v>2547</v>
      </c>
      <c r="G1178" t="s">
        <v>3315</v>
      </c>
      <c r="H1178" t="s">
        <v>3316</v>
      </c>
      <c r="I1178">
        <v>303</v>
      </c>
      <c r="J1178">
        <v>20</v>
      </c>
      <c r="K1178">
        <v>339</v>
      </c>
      <c r="L1178">
        <v>5417.9703952299997</v>
      </c>
    </row>
    <row r="1179" spans="1:12" x14ac:dyDescent="0.25">
      <c r="A1179" t="s">
        <v>12</v>
      </c>
      <c r="B1179" t="s">
        <v>85</v>
      </c>
      <c r="C1179" t="s">
        <v>1414</v>
      </c>
      <c r="D1179" t="s">
        <v>14</v>
      </c>
      <c r="E1179" t="s">
        <v>87</v>
      </c>
      <c r="F1179" t="s">
        <v>1415</v>
      </c>
      <c r="G1179" t="s">
        <v>3323</v>
      </c>
      <c r="H1179" t="s">
        <v>1652</v>
      </c>
      <c r="I1179">
        <v>703</v>
      </c>
      <c r="J1179">
        <v>20</v>
      </c>
      <c r="K1179">
        <v>338</v>
      </c>
      <c r="L1179">
        <v>5413.3915817799998</v>
      </c>
    </row>
    <row r="1180" spans="1:12" x14ac:dyDescent="0.25">
      <c r="A1180" t="s">
        <v>12</v>
      </c>
      <c r="B1180" t="s">
        <v>487</v>
      </c>
      <c r="C1180" t="s">
        <v>2310</v>
      </c>
      <c r="D1180" t="s">
        <v>14</v>
      </c>
      <c r="E1180" t="s">
        <v>489</v>
      </c>
      <c r="F1180" t="s">
        <v>2311</v>
      </c>
      <c r="G1180" t="s">
        <v>3324</v>
      </c>
      <c r="H1180" t="s">
        <v>3325</v>
      </c>
      <c r="I1180">
        <v>275</v>
      </c>
      <c r="J1180">
        <v>20</v>
      </c>
      <c r="K1180">
        <v>326</v>
      </c>
      <c r="L1180">
        <v>5411.3959311199997</v>
      </c>
    </row>
    <row r="1181" spans="1:12" x14ac:dyDescent="0.25">
      <c r="A1181" t="s">
        <v>12</v>
      </c>
      <c r="B1181" t="s">
        <v>23</v>
      </c>
      <c r="C1181" t="s">
        <v>1729</v>
      </c>
      <c r="D1181" t="s">
        <v>14</v>
      </c>
      <c r="E1181" t="s">
        <v>25</v>
      </c>
      <c r="F1181" t="s">
        <v>1730</v>
      </c>
      <c r="G1181" t="s">
        <v>3328</v>
      </c>
      <c r="H1181" t="s">
        <v>3329</v>
      </c>
      <c r="I1181">
        <v>63</v>
      </c>
      <c r="J1181">
        <v>20</v>
      </c>
      <c r="K1181">
        <v>343</v>
      </c>
      <c r="L1181">
        <v>5408.1809652499996</v>
      </c>
    </row>
    <row r="1182" spans="1:12" x14ac:dyDescent="0.25">
      <c r="A1182" t="s">
        <v>12</v>
      </c>
      <c r="B1182" t="s">
        <v>525</v>
      </c>
      <c r="C1182" t="s">
        <v>526</v>
      </c>
      <c r="D1182" t="s">
        <v>14</v>
      </c>
      <c r="E1182" t="s">
        <v>527</v>
      </c>
      <c r="F1182" t="s">
        <v>528</v>
      </c>
      <c r="G1182" t="s">
        <v>3330</v>
      </c>
      <c r="H1182" t="s">
        <v>3331</v>
      </c>
      <c r="I1182">
        <v>1275</v>
      </c>
      <c r="J1182">
        <v>20</v>
      </c>
      <c r="K1182">
        <v>327</v>
      </c>
      <c r="L1182">
        <v>5407.7381897599998</v>
      </c>
    </row>
    <row r="1183" spans="1:12" x14ac:dyDescent="0.25">
      <c r="A1183" t="s">
        <v>12</v>
      </c>
      <c r="B1183" t="s">
        <v>525</v>
      </c>
      <c r="C1183" t="s">
        <v>526</v>
      </c>
      <c r="D1183" t="s">
        <v>14</v>
      </c>
      <c r="E1183" t="s">
        <v>527</v>
      </c>
      <c r="F1183" t="s">
        <v>528</v>
      </c>
      <c r="G1183" t="s">
        <v>3332</v>
      </c>
      <c r="H1183" t="s">
        <v>3333</v>
      </c>
      <c r="I1183">
        <v>272</v>
      </c>
      <c r="J1183">
        <v>20</v>
      </c>
      <c r="K1183">
        <v>327</v>
      </c>
      <c r="L1183">
        <v>5406.8079094699997</v>
      </c>
    </row>
    <row r="1184" spans="1:12" x14ac:dyDescent="0.25">
      <c r="A1184" t="s">
        <v>12</v>
      </c>
      <c r="B1184" t="s">
        <v>23</v>
      </c>
      <c r="C1184" t="s">
        <v>171</v>
      </c>
      <c r="D1184" t="s">
        <v>14</v>
      </c>
      <c r="E1184" t="s">
        <v>25</v>
      </c>
      <c r="F1184" t="s">
        <v>172</v>
      </c>
      <c r="G1184" t="s">
        <v>3334</v>
      </c>
      <c r="H1184" t="s">
        <v>3335</v>
      </c>
      <c r="I1184">
        <v>608</v>
      </c>
      <c r="J1184">
        <v>20</v>
      </c>
      <c r="K1184">
        <v>343</v>
      </c>
      <c r="L1184">
        <v>5406.1565618100003</v>
      </c>
    </row>
    <row r="1185" spans="1:12" x14ac:dyDescent="0.25">
      <c r="A1185" t="s">
        <v>12</v>
      </c>
      <c r="B1185" t="s">
        <v>61</v>
      </c>
      <c r="C1185" t="s">
        <v>326</v>
      </c>
      <c r="D1185" t="s">
        <v>14</v>
      </c>
      <c r="E1185" t="s">
        <v>63</v>
      </c>
      <c r="F1185" t="s">
        <v>327</v>
      </c>
      <c r="G1185" t="s">
        <v>3336</v>
      </c>
      <c r="H1185" t="s">
        <v>3337</v>
      </c>
      <c r="I1185">
        <v>206</v>
      </c>
      <c r="J1185">
        <v>20</v>
      </c>
      <c r="K1185">
        <v>335</v>
      </c>
      <c r="L1185">
        <v>5405.9296379400002</v>
      </c>
    </row>
    <row r="1186" spans="1:12" x14ac:dyDescent="0.25">
      <c r="A1186" t="s">
        <v>12</v>
      </c>
      <c r="B1186" t="s">
        <v>165</v>
      </c>
      <c r="C1186" t="s">
        <v>1968</v>
      </c>
      <c r="D1186" t="s">
        <v>14</v>
      </c>
      <c r="E1186" t="s">
        <v>167</v>
      </c>
      <c r="F1186" t="s">
        <v>1969</v>
      </c>
      <c r="G1186" t="s">
        <v>3338</v>
      </c>
      <c r="H1186" t="s">
        <v>3339</v>
      </c>
      <c r="I1186">
        <v>157</v>
      </c>
      <c r="J1186">
        <v>20</v>
      </c>
      <c r="K1186">
        <v>329</v>
      </c>
      <c r="L1186">
        <v>5405.45108953</v>
      </c>
    </row>
    <row r="1187" spans="1:12" x14ac:dyDescent="0.25">
      <c r="A1187" t="s">
        <v>12</v>
      </c>
      <c r="B1187" t="s">
        <v>67</v>
      </c>
      <c r="C1187" t="s">
        <v>68</v>
      </c>
      <c r="D1187" t="s">
        <v>14</v>
      </c>
      <c r="E1187" t="s">
        <v>69</v>
      </c>
      <c r="F1187" t="s">
        <v>70</v>
      </c>
      <c r="G1187" t="s">
        <v>3340</v>
      </c>
      <c r="H1187" t="s">
        <v>3341</v>
      </c>
      <c r="I1187">
        <v>253</v>
      </c>
      <c r="J1187">
        <v>20</v>
      </c>
      <c r="K1187">
        <v>323</v>
      </c>
      <c r="L1187">
        <v>5405.2257777499999</v>
      </c>
    </row>
    <row r="1188" spans="1:12" x14ac:dyDescent="0.25">
      <c r="A1188" t="s">
        <v>12</v>
      </c>
      <c r="B1188" t="s">
        <v>61</v>
      </c>
      <c r="C1188" t="s">
        <v>133</v>
      </c>
      <c r="D1188" t="s">
        <v>14</v>
      </c>
      <c r="E1188" t="s">
        <v>63</v>
      </c>
      <c r="F1188" t="s">
        <v>134</v>
      </c>
      <c r="G1188" t="s">
        <v>3342</v>
      </c>
      <c r="H1188" t="s">
        <v>3343</v>
      </c>
      <c r="I1188">
        <v>2308</v>
      </c>
      <c r="J1188">
        <v>20</v>
      </c>
      <c r="K1188">
        <v>335</v>
      </c>
      <c r="L1188">
        <v>5403.7893865400001</v>
      </c>
    </row>
    <row r="1189" spans="1:12" x14ac:dyDescent="0.25">
      <c r="A1189" t="s">
        <v>12</v>
      </c>
      <c r="B1189" t="s">
        <v>165</v>
      </c>
      <c r="C1189" t="s">
        <v>575</v>
      </c>
      <c r="D1189" t="s">
        <v>14</v>
      </c>
      <c r="E1189" t="s">
        <v>167</v>
      </c>
      <c r="F1189" t="s">
        <v>576</v>
      </c>
      <c r="G1189" t="s">
        <v>3346</v>
      </c>
      <c r="H1189" t="s">
        <v>3347</v>
      </c>
      <c r="I1189">
        <v>66</v>
      </c>
      <c r="J1189">
        <v>20</v>
      </c>
      <c r="K1189">
        <v>329</v>
      </c>
      <c r="L1189">
        <v>5400.5276215399999</v>
      </c>
    </row>
    <row r="1190" spans="1:12" x14ac:dyDescent="0.25">
      <c r="A1190" t="s">
        <v>12</v>
      </c>
      <c r="B1190" t="s">
        <v>61</v>
      </c>
      <c r="C1190" t="s">
        <v>61</v>
      </c>
      <c r="D1190" t="s">
        <v>14</v>
      </c>
      <c r="E1190" t="s">
        <v>63</v>
      </c>
      <c r="F1190" t="s">
        <v>201</v>
      </c>
      <c r="G1190" t="s">
        <v>3348</v>
      </c>
      <c r="H1190" t="s">
        <v>3349</v>
      </c>
      <c r="I1190">
        <v>123</v>
      </c>
      <c r="J1190">
        <v>20</v>
      </c>
      <c r="K1190">
        <v>335</v>
      </c>
      <c r="L1190">
        <v>5399.8533933299996</v>
      </c>
    </row>
    <row r="1191" spans="1:12" x14ac:dyDescent="0.25">
      <c r="A1191" t="s">
        <v>12</v>
      </c>
      <c r="B1191" t="s">
        <v>721</v>
      </c>
      <c r="C1191" t="s">
        <v>1158</v>
      </c>
      <c r="D1191" t="s">
        <v>14</v>
      </c>
      <c r="E1191" t="s">
        <v>723</v>
      </c>
      <c r="F1191" t="s">
        <v>1159</v>
      </c>
      <c r="G1191" t="s">
        <v>3350</v>
      </c>
      <c r="H1191" t="s">
        <v>3351</v>
      </c>
      <c r="I1191">
        <v>669</v>
      </c>
      <c r="J1191">
        <v>20</v>
      </c>
      <c r="K1191">
        <v>341</v>
      </c>
      <c r="L1191">
        <v>5399.67787348</v>
      </c>
    </row>
    <row r="1192" spans="1:12" x14ac:dyDescent="0.25">
      <c r="A1192" t="s">
        <v>12</v>
      </c>
      <c r="B1192" t="s">
        <v>61</v>
      </c>
      <c r="C1192" t="s">
        <v>105</v>
      </c>
      <c r="D1192" t="s">
        <v>14</v>
      </c>
      <c r="E1192" t="s">
        <v>63</v>
      </c>
      <c r="F1192" t="s">
        <v>106</v>
      </c>
      <c r="G1192" t="s">
        <v>3352</v>
      </c>
      <c r="H1192" t="s">
        <v>3353</v>
      </c>
      <c r="I1192">
        <v>2661</v>
      </c>
      <c r="J1192">
        <v>20</v>
      </c>
      <c r="K1192">
        <v>335</v>
      </c>
      <c r="L1192">
        <v>5399.1003541199998</v>
      </c>
    </row>
    <row r="1193" spans="1:12" x14ac:dyDescent="0.25">
      <c r="A1193" t="s">
        <v>12</v>
      </c>
      <c r="B1193" t="s">
        <v>165</v>
      </c>
      <c r="C1193" t="s">
        <v>2433</v>
      </c>
      <c r="D1193" t="s">
        <v>14</v>
      </c>
      <c r="E1193" t="s">
        <v>167</v>
      </c>
      <c r="F1193" t="s">
        <v>2434</v>
      </c>
      <c r="G1193" t="s">
        <v>3354</v>
      </c>
      <c r="H1193" t="s">
        <v>3355</v>
      </c>
      <c r="I1193">
        <v>49</v>
      </c>
      <c r="J1193">
        <v>20</v>
      </c>
      <c r="K1193">
        <v>329</v>
      </c>
      <c r="L1193">
        <v>5398.53813386</v>
      </c>
    </row>
    <row r="1194" spans="1:12" x14ac:dyDescent="0.25">
      <c r="A1194" t="s">
        <v>12</v>
      </c>
      <c r="B1194" t="s">
        <v>67</v>
      </c>
      <c r="C1194" t="s">
        <v>67</v>
      </c>
      <c r="D1194" t="s">
        <v>14</v>
      </c>
      <c r="E1194" t="s">
        <v>69</v>
      </c>
      <c r="F1194" t="s">
        <v>1373</v>
      </c>
      <c r="G1194" t="s">
        <v>3358</v>
      </c>
      <c r="H1194" t="s">
        <v>3359</v>
      </c>
      <c r="I1194">
        <v>872</v>
      </c>
      <c r="J1194">
        <v>20</v>
      </c>
      <c r="K1194">
        <v>323</v>
      </c>
      <c r="L1194">
        <v>5397.3825338300003</v>
      </c>
    </row>
    <row r="1195" spans="1:12" x14ac:dyDescent="0.25">
      <c r="A1195" t="s">
        <v>12</v>
      </c>
      <c r="B1195" t="s">
        <v>607</v>
      </c>
      <c r="C1195" t="s">
        <v>608</v>
      </c>
      <c r="D1195" t="s">
        <v>14</v>
      </c>
      <c r="E1195" t="s">
        <v>609</v>
      </c>
      <c r="F1195" t="s">
        <v>610</v>
      </c>
      <c r="G1195" t="s">
        <v>3360</v>
      </c>
      <c r="H1195" t="s">
        <v>3361</v>
      </c>
      <c r="I1195">
        <v>7812</v>
      </c>
      <c r="J1195">
        <v>20</v>
      </c>
      <c r="K1195">
        <v>339</v>
      </c>
      <c r="L1195">
        <v>5396.9342777299998</v>
      </c>
    </row>
    <row r="1196" spans="1:12" x14ac:dyDescent="0.25">
      <c r="A1196" t="s">
        <v>12</v>
      </c>
      <c r="B1196" t="s">
        <v>285</v>
      </c>
      <c r="C1196" t="s">
        <v>203</v>
      </c>
      <c r="D1196" t="s">
        <v>14</v>
      </c>
      <c r="E1196" t="s">
        <v>286</v>
      </c>
      <c r="F1196" t="s">
        <v>287</v>
      </c>
      <c r="G1196" t="s">
        <v>3362</v>
      </c>
      <c r="H1196" t="s">
        <v>3363</v>
      </c>
      <c r="I1196">
        <v>347</v>
      </c>
      <c r="J1196">
        <v>20</v>
      </c>
      <c r="K1196">
        <v>336</v>
      </c>
      <c r="L1196">
        <v>5394.5319965299996</v>
      </c>
    </row>
    <row r="1197" spans="1:12" x14ac:dyDescent="0.25">
      <c r="A1197" t="s">
        <v>12</v>
      </c>
      <c r="B1197" t="s">
        <v>23</v>
      </c>
      <c r="C1197" t="s">
        <v>29</v>
      </c>
      <c r="D1197" t="s">
        <v>14</v>
      </c>
      <c r="E1197" t="s">
        <v>25</v>
      </c>
      <c r="F1197" t="s">
        <v>30</v>
      </c>
      <c r="G1197" t="s">
        <v>3368</v>
      </c>
      <c r="H1197" t="s">
        <v>3369</v>
      </c>
      <c r="I1197">
        <v>1036</v>
      </c>
      <c r="J1197">
        <v>20</v>
      </c>
      <c r="K1197">
        <v>343</v>
      </c>
      <c r="L1197">
        <v>5390.8619314600001</v>
      </c>
    </row>
    <row r="1198" spans="1:12" x14ac:dyDescent="0.25">
      <c r="A1198" t="s">
        <v>12</v>
      </c>
      <c r="B1198" t="s">
        <v>23</v>
      </c>
      <c r="C1198" t="s">
        <v>437</v>
      </c>
      <c r="D1198" t="s">
        <v>14</v>
      </c>
      <c r="E1198" t="s">
        <v>25</v>
      </c>
      <c r="F1198" t="s">
        <v>438</v>
      </c>
      <c r="G1198" t="s">
        <v>3370</v>
      </c>
      <c r="H1198" t="s">
        <v>1980</v>
      </c>
      <c r="I1198">
        <v>2546</v>
      </c>
      <c r="J1198">
        <v>20</v>
      </c>
      <c r="K1198">
        <v>343</v>
      </c>
      <c r="L1198">
        <v>5390.7490346699997</v>
      </c>
    </row>
    <row r="1199" spans="1:12" x14ac:dyDescent="0.25">
      <c r="A1199" t="s">
        <v>12</v>
      </c>
      <c r="B1199" t="s">
        <v>61</v>
      </c>
      <c r="C1199" t="s">
        <v>662</v>
      </c>
      <c r="D1199" t="s">
        <v>14</v>
      </c>
      <c r="E1199" t="s">
        <v>63</v>
      </c>
      <c r="F1199" t="s">
        <v>663</v>
      </c>
      <c r="G1199" t="s">
        <v>3371</v>
      </c>
      <c r="H1199" t="s">
        <v>1387</v>
      </c>
      <c r="I1199">
        <v>3342</v>
      </c>
      <c r="J1199">
        <v>20</v>
      </c>
      <c r="K1199">
        <v>335</v>
      </c>
      <c r="L1199">
        <v>5387.7217903399996</v>
      </c>
    </row>
    <row r="1200" spans="1:12" x14ac:dyDescent="0.25">
      <c r="A1200" t="s">
        <v>12</v>
      </c>
      <c r="B1200" t="s">
        <v>165</v>
      </c>
      <c r="C1200" t="s">
        <v>1968</v>
      </c>
      <c r="D1200" t="s">
        <v>14</v>
      </c>
      <c r="E1200" t="s">
        <v>167</v>
      </c>
      <c r="F1200" t="s">
        <v>1969</v>
      </c>
      <c r="G1200" t="s">
        <v>3372</v>
      </c>
      <c r="H1200" t="s">
        <v>3373</v>
      </c>
      <c r="I1200">
        <v>97</v>
      </c>
      <c r="J1200">
        <v>20</v>
      </c>
      <c r="K1200">
        <v>329</v>
      </c>
      <c r="L1200">
        <v>5387.6428398899998</v>
      </c>
    </row>
    <row r="1201" spans="1:12" x14ac:dyDescent="0.25">
      <c r="A1201" t="s">
        <v>12</v>
      </c>
      <c r="B1201" t="s">
        <v>61</v>
      </c>
      <c r="C1201" t="s">
        <v>147</v>
      </c>
      <c r="D1201" t="s">
        <v>14</v>
      </c>
      <c r="E1201" t="s">
        <v>63</v>
      </c>
      <c r="F1201" t="s">
        <v>148</v>
      </c>
      <c r="G1201" t="s">
        <v>3374</v>
      </c>
      <c r="H1201" t="s">
        <v>3375</v>
      </c>
      <c r="I1201">
        <v>286</v>
      </c>
      <c r="J1201">
        <v>20</v>
      </c>
      <c r="K1201">
        <v>335</v>
      </c>
      <c r="L1201">
        <v>5387.0903876000002</v>
      </c>
    </row>
    <row r="1202" spans="1:12" x14ac:dyDescent="0.25">
      <c r="A1202" t="s">
        <v>12</v>
      </c>
      <c r="B1202" t="s">
        <v>721</v>
      </c>
      <c r="C1202" t="s">
        <v>722</v>
      </c>
      <c r="D1202" t="s">
        <v>14</v>
      </c>
      <c r="E1202" t="s">
        <v>723</v>
      </c>
      <c r="F1202" t="s">
        <v>724</v>
      </c>
      <c r="G1202" t="s">
        <v>3376</v>
      </c>
      <c r="H1202" t="s">
        <v>3377</v>
      </c>
      <c r="I1202">
        <v>860</v>
      </c>
      <c r="J1202">
        <v>20</v>
      </c>
      <c r="K1202">
        <v>341</v>
      </c>
      <c r="L1202">
        <v>5386.0064320700003</v>
      </c>
    </row>
    <row r="1203" spans="1:12" x14ac:dyDescent="0.25">
      <c r="A1203" t="s">
        <v>12</v>
      </c>
      <c r="B1203" t="s">
        <v>67</v>
      </c>
      <c r="C1203" t="s">
        <v>68</v>
      </c>
      <c r="D1203" t="s">
        <v>14</v>
      </c>
      <c r="E1203" t="s">
        <v>69</v>
      </c>
      <c r="F1203" t="s">
        <v>70</v>
      </c>
      <c r="G1203" t="s">
        <v>3378</v>
      </c>
      <c r="H1203" t="s">
        <v>3379</v>
      </c>
      <c r="I1203">
        <v>489</v>
      </c>
      <c r="J1203">
        <v>20</v>
      </c>
      <c r="K1203">
        <v>323</v>
      </c>
      <c r="L1203">
        <v>5385.4309275400001</v>
      </c>
    </row>
    <row r="1204" spans="1:12" x14ac:dyDescent="0.25">
      <c r="A1204" t="s">
        <v>12</v>
      </c>
      <c r="B1204" t="s">
        <v>721</v>
      </c>
      <c r="C1204" t="s">
        <v>1895</v>
      </c>
      <c r="D1204" t="s">
        <v>14</v>
      </c>
      <c r="E1204" t="s">
        <v>723</v>
      </c>
      <c r="F1204" t="s">
        <v>1896</v>
      </c>
      <c r="G1204" t="s">
        <v>3382</v>
      </c>
      <c r="H1204" t="s">
        <v>3383</v>
      </c>
      <c r="I1204">
        <v>1066</v>
      </c>
      <c r="J1204">
        <v>20</v>
      </c>
      <c r="K1204">
        <v>341</v>
      </c>
      <c r="L1204">
        <v>5384.9251044900002</v>
      </c>
    </row>
    <row r="1205" spans="1:12" x14ac:dyDescent="0.25">
      <c r="A1205" t="s">
        <v>12</v>
      </c>
      <c r="B1205" t="s">
        <v>165</v>
      </c>
      <c r="C1205" t="s">
        <v>1968</v>
      </c>
      <c r="D1205" t="s">
        <v>14</v>
      </c>
      <c r="E1205" t="s">
        <v>167</v>
      </c>
      <c r="F1205" t="s">
        <v>1969</v>
      </c>
      <c r="G1205" t="s">
        <v>3384</v>
      </c>
      <c r="H1205" t="s">
        <v>3385</v>
      </c>
      <c r="I1205">
        <v>66</v>
      </c>
      <c r="J1205">
        <v>20</v>
      </c>
      <c r="K1205">
        <v>329</v>
      </c>
      <c r="L1205">
        <v>5384.6073120900001</v>
      </c>
    </row>
    <row r="1206" spans="1:12" x14ac:dyDescent="0.25">
      <c r="A1206" t="s">
        <v>12</v>
      </c>
      <c r="B1206" t="s">
        <v>45</v>
      </c>
      <c r="C1206" t="s">
        <v>963</v>
      </c>
      <c r="D1206" t="s">
        <v>14</v>
      </c>
      <c r="E1206" t="s">
        <v>47</v>
      </c>
      <c r="F1206" t="s">
        <v>964</v>
      </c>
      <c r="G1206" t="s">
        <v>3388</v>
      </c>
      <c r="H1206" t="s">
        <v>3389</v>
      </c>
      <c r="I1206">
        <v>112</v>
      </c>
      <c r="J1206">
        <v>20</v>
      </c>
      <c r="K1206">
        <v>328</v>
      </c>
      <c r="L1206">
        <v>5383.4578332999999</v>
      </c>
    </row>
    <row r="1207" spans="1:12" x14ac:dyDescent="0.25">
      <c r="A1207" t="s">
        <v>12</v>
      </c>
      <c r="B1207" t="s">
        <v>23</v>
      </c>
      <c r="C1207" t="s">
        <v>1655</v>
      </c>
      <c r="D1207" t="s">
        <v>14</v>
      </c>
      <c r="E1207" t="s">
        <v>25</v>
      </c>
      <c r="F1207" t="s">
        <v>1656</v>
      </c>
      <c r="G1207" t="s">
        <v>3392</v>
      </c>
      <c r="H1207" t="s">
        <v>3393</v>
      </c>
      <c r="I1207">
        <v>1503</v>
      </c>
      <c r="J1207">
        <v>20</v>
      </c>
      <c r="K1207">
        <v>343</v>
      </c>
      <c r="L1207">
        <v>5379.1864181299998</v>
      </c>
    </row>
    <row r="1208" spans="1:12" x14ac:dyDescent="0.25">
      <c r="A1208" t="s">
        <v>12</v>
      </c>
      <c r="B1208" t="s">
        <v>61</v>
      </c>
      <c r="C1208" t="s">
        <v>133</v>
      </c>
      <c r="D1208" t="s">
        <v>14</v>
      </c>
      <c r="E1208" t="s">
        <v>63</v>
      </c>
      <c r="F1208" t="s">
        <v>134</v>
      </c>
      <c r="G1208" t="s">
        <v>3394</v>
      </c>
      <c r="H1208" t="s">
        <v>194</v>
      </c>
      <c r="I1208">
        <v>649</v>
      </c>
      <c r="J1208">
        <v>20</v>
      </c>
      <c r="K1208">
        <v>335</v>
      </c>
      <c r="L1208">
        <v>5378.9343269800002</v>
      </c>
    </row>
    <row r="1209" spans="1:12" x14ac:dyDescent="0.25">
      <c r="A1209" t="s">
        <v>12</v>
      </c>
      <c r="B1209" t="s">
        <v>13</v>
      </c>
      <c r="C1209" t="s">
        <v>13</v>
      </c>
      <c r="D1209" t="s">
        <v>14</v>
      </c>
      <c r="E1209" t="s">
        <v>15</v>
      </c>
      <c r="F1209" t="s">
        <v>16</v>
      </c>
      <c r="G1209" t="s">
        <v>3395</v>
      </c>
      <c r="H1209" t="s">
        <v>3396</v>
      </c>
      <c r="I1209">
        <v>345</v>
      </c>
      <c r="J1209">
        <v>20</v>
      </c>
      <c r="K1209">
        <v>606</v>
      </c>
      <c r="L1209">
        <v>5375.4619974200004</v>
      </c>
    </row>
    <row r="1210" spans="1:12" x14ac:dyDescent="0.25">
      <c r="A1210" t="s">
        <v>12</v>
      </c>
      <c r="B1210" t="s">
        <v>85</v>
      </c>
      <c r="C1210" t="s">
        <v>2700</v>
      </c>
      <c r="D1210" t="s">
        <v>14</v>
      </c>
      <c r="E1210" t="s">
        <v>87</v>
      </c>
      <c r="F1210" t="s">
        <v>2701</v>
      </c>
      <c r="G1210" t="s">
        <v>3397</v>
      </c>
      <c r="H1210" t="s">
        <v>3398</v>
      </c>
      <c r="I1210">
        <v>3129</v>
      </c>
      <c r="J1210">
        <v>20</v>
      </c>
      <c r="K1210">
        <v>338</v>
      </c>
      <c r="L1210">
        <v>5375.4331156099997</v>
      </c>
    </row>
    <row r="1211" spans="1:12" x14ac:dyDescent="0.25">
      <c r="A1211" t="s">
        <v>12</v>
      </c>
      <c r="B1211" t="s">
        <v>165</v>
      </c>
      <c r="C1211" t="s">
        <v>166</v>
      </c>
      <c r="D1211" t="s">
        <v>14</v>
      </c>
      <c r="E1211" t="s">
        <v>167</v>
      </c>
      <c r="F1211" t="s">
        <v>168</v>
      </c>
      <c r="G1211" t="s">
        <v>3399</v>
      </c>
      <c r="H1211" t="s">
        <v>700</v>
      </c>
      <c r="I1211">
        <v>1303</v>
      </c>
      <c r="J1211">
        <v>20</v>
      </c>
      <c r="K1211">
        <v>329</v>
      </c>
      <c r="L1211">
        <v>5374.1722832200003</v>
      </c>
    </row>
    <row r="1212" spans="1:12" x14ac:dyDescent="0.25">
      <c r="A1212" t="s">
        <v>12</v>
      </c>
      <c r="B1212" t="s">
        <v>67</v>
      </c>
      <c r="C1212" t="s">
        <v>68</v>
      </c>
      <c r="D1212" t="s">
        <v>14</v>
      </c>
      <c r="E1212" t="s">
        <v>69</v>
      </c>
      <c r="F1212" t="s">
        <v>70</v>
      </c>
      <c r="G1212" t="s">
        <v>3400</v>
      </c>
      <c r="H1212" t="s">
        <v>3401</v>
      </c>
      <c r="I1212">
        <v>529</v>
      </c>
      <c r="J1212">
        <v>20</v>
      </c>
      <c r="K1212">
        <v>323</v>
      </c>
      <c r="L1212">
        <v>5373.7336986199998</v>
      </c>
    </row>
    <row r="1213" spans="1:12" x14ac:dyDescent="0.25">
      <c r="A1213" t="s">
        <v>12</v>
      </c>
      <c r="B1213" t="s">
        <v>525</v>
      </c>
      <c r="C1213" t="s">
        <v>2323</v>
      </c>
      <c r="D1213" t="s">
        <v>14</v>
      </c>
      <c r="E1213" t="s">
        <v>527</v>
      </c>
      <c r="F1213" t="s">
        <v>2324</v>
      </c>
      <c r="G1213" t="s">
        <v>3402</v>
      </c>
      <c r="H1213" t="s">
        <v>3403</v>
      </c>
      <c r="I1213">
        <v>145</v>
      </c>
      <c r="J1213">
        <v>20</v>
      </c>
      <c r="K1213">
        <v>327</v>
      </c>
      <c r="L1213">
        <v>5373.2533483200004</v>
      </c>
    </row>
    <row r="1214" spans="1:12" x14ac:dyDescent="0.25">
      <c r="A1214" t="s">
        <v>12</v>
      </c>
      <c r="B1214" t="s">
        <v>255</v>
      </c>
      <c r="C1214" t="s">
        <v>255</v>
      </c>
      <c r="D1214" t="s">
        <v>14</v>
      </c>
      <c r="E1214" t="s">
        <v>257</v>
      </c>
      <c r="F1214" t="s">
        <v>1791</v>
      </c>
      <c r="G1214" t="s">
        <v>3404</v>
      </c>
      <c r="H1214" t="s">
        <v>3405</v>
      </c>
      <c r="I1214">
        <v>1611</v>
      </c>
      <c r="J1214">
        <v>20</v>
      </c>
      <c r="K1214">
        <v>331</v>
      </c>
      <c r="L1214">
        <v>5373.2190405399997</v>
      </c>
    </row>
    <row r="1215" spans="1:12" x14ac:dyDescent="0.25">
      <c r="A1215" t="s">
        <v>12</v>
      </c>
      <c r="B1215" t="s">
        <v>487</v>
      </c>
      <c r="C1215" t="s">
        <v>488</v>
      </c>
      <c r="D1215" t="s">
        <v>14</v>
      </c>
      <c r="E1215" t="s">
        <v>489</v>
      </c>
      <c r="F1215" t="s">
        <v>490</v>
      </c>
      <c r="G1215" t="s">
        <v>3406</v>
      </c>
      <c r="H1215" t="s">
        <v>3407</v>
      </c>
      <c r="I1215">
        <v>978</v>
      </c>
      <c r="J1215">
        <v>20</v>
      </c>
      <c r="K1215">
        <v>326</v>
      </c>
      <c r="L1215">
        <v>5372.5127441799996</v>
      </c>
    </row>
    <row r="1216" spans="1:12" x14ac:dyDescent="0.25">
      <c r="A1216" t="s">
        <v>12</v>
      </c>
      <c r="B1216" t="s">
        <v>67</v>
      </c>
      <c r="C1216" t="s">
        <v>423</v>
      </c>
      <c r="D1216" t="s">
        <v>14</v>
      </c>
      <c r="E1216" t="s">
        <v>69</v>
      </c>
      <c r="F1216" t="s">
        <v>424</v>
      </c>
      <c r="G1216" t="s">
        <v>3408</v>
      </c>
      <c r="H1216" t="s">
        <v>700</v>
      </c>
      <c r="I1216">
        <v>1304</v>
      </c>
      <c r="J1216">
        <v>20</v>
      </c>
      <c r="K1216">
        <v>323</v>
      </c>
      <c r="L1216">
        <v>5370.58665354</v>
      </c>
    </row>
    <row r="1217" spans="1:12" x14ac:dyDescent="0.25">
      <c r="A1217" t="s">
        <v>12</v>
      </c>
      <c r="B1217" t="s">
        <v>67</v>
      </c>
      <c r="C1217" t="s">
        <v>2034</v>
      </c>
      <c r="D1217" t="s">
        <v>14</v>
      </c>
      <c r="E1217" t="s">
        <v>69</v>
      </c>
      <c r="F1217" t="s">
        <v>2035</v>
      </c>
      <c r="G1217" t="s">
        <v>3409</v>
      </c>
      <c r="H1217" t="s">
        <v>3410</v>
      </c>
      <c r="I1217">
        <v>229</v>
      </c>
      <c r="J1217">
        <v>20</v>
      </c>
      <c r="K1217">
        <v>323</v>
      </c>
      <c r="L1217">
        <v>5367.89302606</v>
      </c>
    </row>
    <row r="1218" spans="1:12" x14ac:dyDescent="0.25">
      <c r="A1218" t="s">
        <v>12</v>
      </c>
      <c r="B1218" t="s">
        <v>61</v>
      </c>
      <c r="C1218" t="s">
        <v>61</v>
      </c>
      <c r="D1218" t="s">
        <v>14</v>
      </c>
      <c r="E1218" t="s">
        <v>63</v>
      </c>
      <c r="F1218" t="s">
        <v>201</v>
      </c>
      <c r="G1218" t="s">
        <v>3411</v>
      </c>
      <c r="H1218" t="s">
        <v>3412</v>
      </c>
      <c r="I1218">
        <v>30</v>
      </c>
      <c r="J1218">
        <v>20</v>
      </c>
      <c r="K1218">
        <v>335</v>
      </c>
      <c r="L1218">
        <v>5367.2049941900004</v>
      </c>
    </row>
    <row r="1219" spans="1:12" x14ac:dyDescent="0.25">
      <c r="A1219" t="s">
        <v>12</v>
      </c>
      <c r="B1219" t="s">
        <v>487</v>
      </c>
      <c r="C1219" t="s">
        <v>509</v>
      </c>
      <c r="D1219" t="s">
        <v>14</v>
      </c>
      <c r="E1219" t="s">
        <v>489</v>
      </c>
      <c r="F1219" t="s">
        <v>510</v>
      </c>
      <c r="G1219" t="s">
        <v>3413</v>
      </c>
      <c r="H1219" t="s">
        <v>3414</v>
      </c>
      <c r="I1219">
        <v>167</v>
      </c>
      <c r="J1219">
        <v>20</v>
      </c>
      <c r="K1219">
        <v>326</v>
      </c>
      <c r="L1219">
        <v>5365.2015076999996</v>
      </c>
    </row>
    <row r="1220" spans="1:12" x14ac:dyDescent="0.25">
      <c r="A1220" t="s">
        <v>12</v>
      </c>
      <c r="B1220" t="s">
        <v>23</v>
      </c>
      <c r="C1220" t="s">
        <v>24</v>
      </c>
      <c r="D1220" t="s">
        <v>14</v>
      </c>
      <c r="E1220" t="s">
        <v>25</v>
      </c>
      <c r="F1220" t="s">
        <v>26</v>
      </c>
      <c r="G1220" t="s">
        <v>3415</v>
      </c>
      <c r="H1220" t="s">
        <v>3416</v>
      </c>
      <c r="I1220">
        <v>424</v>
      </c>
      <c r="J1220">
        <v>20</v>
      </c>
      <c r="K1220">
        <v>343</v>
      </c>
      <c r="L1220">
        <v>5364.7117874799997</v>
      </c>
    </row>
    <row r="1221" spans="1:12" x14ac:dyDescent="0.25">
      <c r="A1221" t="s">
        <v>12</v>
      </c>
      <c r="B1221" t="s">
        <v>23</v>
      </c>
      <c r="C1221" t="s">
        <v>24</v>
      </c>
      <c r="D1221" t="s">
        <v>14</v>
      </c>
      <c r="E1221" t="s">
        <v>25</v>
      </c>
      <c r="F1221" t="s">
        <v>26</v>
      </c>
      <c r="G1221" t="s">
        <v>3417</v>
      </c>
      <c r="H1221" t="s">
        <v>2589</v>
      </c>
      <c r="I1221">
        <v>189</v>
      </c>
      <c r="J1221">
        <v>20</v>
      </c>
      <c r="K1221">
        <v>343</v>
      </c>
      <c r="L1221">
        <v>5363.4539979700003</v>
      </c>
    </row>
    <row r="1222" spans="1:12" x14ac:dyDescent="0.25">
      <c r="A1222" t="s">
        <v>12</v>
      </c>
      <c r="B1222" t="s">
        <v>13</v>
      </c>
      <c r="C1222" t="s">
        <v>13</v>
      </c>
      <c r="D1222" t="s">
        <v>14</v>
      </c>
      <c r="E1222" t="s">
        <v>15</v>
      </c>
      <c r="F1222" t="s">
        <v>16</v>
      </c>
      <c r="G1222" t="s">
        <v>3418</v>
      </c>
      <c r="H1222" t="s">
        <v>3227</v>
      </c>
      <c r="I1222">
        <v>492</v>
      </c>
      <c r="J1222">
        <v>20</v>
      </c>
      <c r="K1222">
        <v>606</v>
      </c>
      <c r="L1222">
        <v>5360.4095703900002</v>
      </c>
    </row>
    <row r="1223" spans="1:12" x14ac:dyDescent="0.25">
      <c r="A1223" t="s">
        <v>12</v>
      </c>
      <c r="B1223" t="s">
        <v>61</v>
      </c>
      <c r="C1223" t="s">
        <v>147</v>
      </c>
      <c r="D1223" t="s">
        <v>14</v>
      </c>
      <c r="E1223" t="s">
        <v>63</v>
      </c>
      <c r="F1223" t="s">
        <v>148</v>
      </c>
      <c r="G1223" t="s">
        <v>3419</v>
      </c>
      <c r="H1223" t="s">
        <v>3420</v>
      </c>
      <c r="I1223">
        <v>612</v>
      </c>
      <c r="J1223">
        <v>20</v>
      </c>
      <c r="K1223">
        <v>335</v>
      </c>
      <c r="L1223">
        <v>5359.67715047</v>
      </c>
    </row>
    <row r="1224" spans="1:12" x14ac:dyDescent="0.25">
      <c r="A1224" t="s">
        <v>12</v>
      </c>
      <c r="B1224" t="s">
        <v>165</v>
      </c>
      <c r="C1224" t="s">
        <v>2054</v>
      </c>
      <c r="D1224" t="s">
        <v>14</v>
      </c>
      <c r="E1224" t="s">
        <v>167</v>
      </c>
      <c r="F1224" t="s">
        <v>3029</v>
      </c>
      <c r="G1224" t="s">
        <v>3421</v>
      </c>
      <c r="H1224" t="s">
        <v>3422</v>
      </c>
      <c r="I1224">
        <v>50</v>
      </c>
      <c r="J1224">
        <v>20</v>
      </c>
      <c r="K1224">
        <v>329</v>
      </c>
      <c r="L1224">
        <v>5355.8737354799996</v>
      </c>
    </row>
    <row r="1225" spans="1:12" x14ac:dyDescent="0.25">
      <c r="A1225" t="s">
        <v>12</v>
      </c>
      <c r="B1225" t="s">
        <v>61</v>
      </c>
      <c r="C1225" t="s">
        <v>133</v>
      </c>
      <c r="D1225" t="s">
        <v>14</v>
      </c>
      <c r="E1225" t="s">
        <v>63</v>
      </c>
      <c r="F1225" t="s">
        <v>134</v>
      </c>
      <c r="G1225" t="s">
        <v>3426</v>
      </c>
      <c r="H1225" t="s">
        <v>3427</v>
      </c>
      <c r="I1225">
        <v>825</v>
      </c>
      <c r="J1225">
        <v>20</v>
      </c>
      <c r="K1225">
        <v>335</v>
      </c>
      <c r="L1225">
        <v>5353.2894271900004</v>
      </c>
    </row>
    <row r="1226" spans="1:12" x14ac:dyDescent="0.25">
      <c r="A1226" t="s">
        <v>12</v>
      </c>
      <c r="B1226" t="s">
        <v>1195</v>
      </c>
      <c r="C1226" t="s">
        <v>1196</v>
      </c>
      <c r="D1226" t="s">
        <v>14</v>
      </c>
      <c r="E1226" t="s">
        <v>1197</v>
      </c>
      <c r="F1226" t="s">
        <v>1198</v>
      </c>
      <c r="G1226" t="s">
        <v>3428</v>
      </c>
      <c r="H1226" t="s">
        <v>3429</v>
      </c>
      <c r="I1226">
        <v>1055</v>
      </c>
      <c r="J1226">
        <v>20</v>
      </c>
      <c r="K1226">
        <v>322</v>
      </c>
      <c r="L1226">
        <v>5352.4699232000003</v>
      </c>
    </row>
    <row r="1227" spans="1:12" x14ac:dyDescent="0.25">
      <c r="A1227" t="s">
        <v>12</v>
      </c>
      <c r="B1227" t="s">
        <v>255</v>
      </c>
      <c r="C1227" t="s">
        <v>332</v>
      </c>
      <c r="D1227" t="s">
        <v>14</v>
      </c>
      <c r="E1227" t="s">
        <v>257</v>
      </c>
      <c r="F1227" t="s">
        <v>333</v>
      </c>
      <c r="G1227" t="s">
        <v>3432</v>
      </c>
      <c r="H1227" t="s">
        <v>3433</v>
      </c>
      <c r="I1227">
        <v>1119</v>
      </c>
      <c r="J1227">
        <v>20</v>
      </c>
      <c r="K1227">
        <v>331</v>
      </c>
      <c r="L1227">
        <v>5351.3289696800002</v>
      </c>
    </row>
    <row r="1228" spans="1:12" x14ac:dyDescent="0.25">
      <c r="A1228" t="s">
        <v>12</v>
      </c>
      <c r="B1228" t="s">
        <v>61</v>
      </c>
      <c r="C1228" t="s">
        <v>105</v>
      </c>
      <c r="D1228" t="s">
        <v>14</v>
      </c>
      <c r="E1228" t="s">
        <v>63</v>
      </c>
      <c r="F1228" t="s">
        <v>106</v>
      </c>
      <c r="G1228" t="s">
        <v>3434</v>
      </c>
      <c r="H1228" t="s">
        <v>3435</v>
      </c>
      <c r="I1228">
        <v>2727</v>
      </c>
      <c r="J1228">
        <v>20</v>
      </c>
      <c r="K1228">
        <v>335</v>
      </c>
      <c r="L1228">
        <v>5350.6212449499999</v>
      </c>
    </row>
    <row r="1229" spans="1:12" x14ac:dyDescent="0.25">
      <c r="A1229" t="s">
        <v>12</v>
      </c>
      <c r="B1229" t="s">
        <v>487</v>
      </c>
      <c r="C1229" t="s">
        <v>488</v>
      </c>
      <c r="D1229" t="s">
        <v>14</v>
      </c>
      <c r="E1229" t="s">
        <v>489</v>
      </c>
      <c r="F1229" t="s">
        <v>490</v>
      </c>
      <c r="G1229" t="s">
        <v>3440</v>
      </c>
      <c r="H1229" t="s">
        <v>3441</v>
      </c>
      <c r="I1229">
        <v>126</v>
      </c>
      <c r="J1229">
        <v>20</v>
      </c>
      <c r="K1229">
        <v>326</v>
      </c>
      <c r="L1229">
        <v>5347.53836598</v>
      </c>
    </row>
    <row r="1230" spans="1:12" x14ac:dyDescent="0.25">
      <c r="A1230" t="s">
        <v>12</v>
      </c>
      <c r="B1230" t="s">
        <v>85</v>
      </c>
      <c r="C1230" t="s">
        <v>450</v>
      </c>
      <c r="D1230" t="s">
        <v>14</v>
      </c>
      <c r="E1230" t="s">
        <v>87</v>
      </c>
      <c r="F1230" t="s">
        <v>906</v>
      </c>
      <c r="G1230" t="s">
        <v>3442</v>
      </c>
      <c r="H1230" t="s">
        <v>3443</v>
      </c>
      <c r="I1230">
        <v>139</v>
      </c>
      <c r="J1230">
        <v>20</v>
      </c>
      <c r="K1230">
        <v>338</v>
      </c>
      <c r="L1230">
        <v>5345.8966943699998</v>
      </c>
    </row>
    <row r="1231" spans="1:12" x14ac:dyDescent="0.25">
      <c r="A1231" t="s">
        <v>12</v>
      </c>
      <c r="B1231" t="s">
        <v>255</v>
      </c>
      <c r="C1231" t="s">
        <v>1414</v>
      </c>
      <c r="D1231" t="s">
        <v>14</v>
      </c>
      <c r="E1231" t="s">
        <v>257</v>
      </c>
      <c r="F1231" t="s">
        <v>1551</v>
      </c>
      <c r="G1231" t="s">
        <v>3444</v>
      </c>
      <c r="H1231" t="s">
        <v>3445</v>
      </c>
      <c r="I1231">
        <v>872</v>
      </c>
      <c r="J1231">
        <v>20</v>
      </c>
      <c r="K1231">
        <v>331</v>
      </c>
      <c r="L1231">
        <v>5344.9359115400002</v>
      </c>
    </row>
    <row r="1232" spans="1:12" x14ac:dyDescent="0.25">
      <c r="A1232" t="s">
        <v>12</v>
      </c>
      <c r="B1232" t="s">
        <v>23</v>
      </c>
      <c r="C1232" t="s">
        <v>24</v>
      </c>
      <c r="D1232" t="s">
        <v>14</v>
      </c>
      <c r="E1232" t="s">
        <v>25</v>
      </c>
      <c r="F1232" t="s">
        <v>26</v>
      </c>
      <c r="G1232" t="s">
        <v>3446</v>
      </c>
      <c r="H1232" t="s">
        <v>3447</v>
      </c>
      <c r="I1232">
        <v>106</v>
      </c>
      <c r="J1232">
        <v>20</v>
      </c>
      <c r="K1232">
        <v>343</v>
      </c>
      <c r="L1232">
        <v>5344.6394320099998</v>
      </c>
    </row>
    <row r="1233" spans="1:12" x14ac:dyDescent="0.25">
      <c r="A1233" t="s">
        <v>12</v>
      </c>
      <c r="B1233" t="s">
        <v>487</v>
      </c>
      <c r="C1233" t="s">
        <v>2310</v>
      </c>
      <c r="D1233" t="s">
        <v>14</v>
      </c>
      <c r="E1233" t="s">
        <v>489</v>
      </c>
      <c r="F1233" t="s">
        <v>2311</v>
      </c>
      <c r="G1233" t="s">
        <v>3448</v>
      </c>
      <c r="H1233" t="s">
        <v>3449</v>
      </c>
      <c r="I1233">
        <v>363</v>
      </c>
      <c r="J1233">
        <v>20</v>
      </c>
      <c r="K1233">
        <v>326</v>
      </c>
      <c r="L1233">
        <v>5344.2355347399998</v>
      </c>
    </row>
    <row r="1234" spans="1:12" x14ac:dyDescent="0.25">
      <c r="A1234" t="s">
        <v>12</v>
      </c>
      <c r="B1234" t="s">
        <v>255</v>
      </c>
      <c r="C1234" t="s">
        <v>1414</v>
      </c>
      <c r="D1234" t="s">
        <v>14</v>
      </c>
      <c r="E1234" t="s">
        <v>257</v>
      </c>
      <c r="F1234" t="s">
        <v>1551</v>
      </c>
      <c r="G1234" t="s">
        <v>3450</v>
      </c>
      <c r="H1234" t="s">
        <v>3451</v>
      </c>
      <c r="I1234">
        <v>516</v>
      </c>
      <c r="J1234">
        <v>20</v>
      </c>
      <c r="K1234">
        <v>331</v>
      </c>
      <c r="L1234">
        <v>5344.0900638399999</v>
      </c>
    </row>
    <row r="1235" spans="1:12" x14ac:dyDescent="0.25">
      <c r="A1235" t="s">
        <v>12</v>
      </c>
      <c r="B1235" t="s">
        <v>487</v>
      </c>
      <c r="C1235" t="s">
        <v>1699</v>
      </c>
      <c r="D1235" t="s">
        <v>14</v>
      </c>
      <c r="E1235" t="s">
        <v>489</v>
      </c>
      <c r="F1235" t="s">
        <v>1700</v>
      </c>
      <c r="G1235" t="s">
        <v>3458</v>
      </c>
      <c r="H1235" t="s">
        <v>3459</v>
      </c>
      <c r="I1235">
        <v>37</v>
      </c>
      <c r="J1235">
        <v>20</v>
      </c>
      <c r="K1235">
        <v>326</v>
      </c>
      <c r="L1235">
        <v>5337.9101666799997</v>
      </c>
    </row>
    <row r="1236" spans="1:12" x14ac:dyDescent="0.25">
      <c r="A1236" t="s">
        <v>12</v>
      </c>
      <c r="B1236" t="s">
        <v>45</v>
      </c>
      <c r="C1236" t="s">
        <v>155</v>
      </c>
      <c r="D1236" t="s">
        <v>14</v>
      </c>
      <c r="E1236" t="s">
        <v>47</v>
      </c>
      <c r="F1236" t="s">
        <v>156</v>
      </c>
      <c r="G1236" t="s">
        <v>3460</v>
      </c>
      <c r="H1236" t="s">
        <v>3461</v>
      </c>
      <c r="I1236">
        <v>2145</v>
      </c>
      <c r="J1236">
        <v>20</v>
      </c>
      <c r="K1236">
        <v>328</v>
      </c>
      <c r="L1236">
        <v>5337.2948898000004</v>
      </c>
    </row>
    <row r="1237" spans="1:12" x14ac:dyDescent="0.25">
      <c r="A1237" t="s">
        <v>12</v>
      </c>
      <c r="B1237" t="s">
        <v>13</v>
      </c>
      <c r="C1237" t="s">
        <v>680</v>
      </c>
      <c r="D1237" t="s">
        <v>14</v>
      </c>
      <c r="E1237" t="s">
        <v>15</v>
      </c>
      <c r="F1237" t="s">
        <v>681</v>
      </c>
      <c r="G1237" t="s">
        <v>3462</v>
      </c>
      <c r="H1237" t="s">
        <v>3463</v>
      </c>
      <c r="I1237">
        <v>653</v>
      </c>
      <c r="J1237">
        <v>20</v>
      </c>
      <c r="K1237">
        <v>606</v>
      </c>
      <c r="L1237">
        <v>5334.4106047400001</v>
      </c>
    </row>
    <row r="1238" spans="1:12" x14ac:dyDescent="0.25">
      <c r="A1238" t="s">
        <v>12</v>
      </c>
      <c r="B1238" t="s">
        <v>85</v>
      </c>
      <c r="C1238" t="s">
        <v>1414</v>
      </c>
      <c r="D1238" t="s">
        <v>14</v>
      </c>
      <c r="E1238" t="s">
        <v>87</v>
      </c>
      <c r="F1238" t="s">
        <v>1415</v>
      </c>
      <c r="G1238" t="s">
        <v>3464</v>
      </c>
      <c r="H1238" t="s">
        <v>3465</v>
      </c>
      <c r="I1238">
        <v>67</v>
      </c>
      <c r="J1238">
        <v>20</v>
      </c>
      <c r="K1238">
        <v>338</v>
      </c>
      <c r="L1238">
        <v>5333.9818675799997</v>
      </c>
    </row>
    <row r="1239" spans="1:12" x14ac:dyDescent="0.25">
      <c r="A1239" t="s">
        <v>12</v>
      </c>
      <c r="B1239" t="s">
        <v>67</v>
      </c>
      <c r="C1239" t="s">
        <v>423</v>
      </c>
      <c r="D1239" t="s">
        <v>14</v>
      </c>
      <c r="E1239" t="s">
        <v>69</v>
      </c>
      <c r="F1239" t="s">
        <v>424</v>
      </c>
      <c r="G1239" t="s">
        <v>3466</v>
      </c>
      <c r="H1239" t="s">
        <v>3467</v>
      </c>
      <c r="I1239">
        <v>64</v>
      </c>
      <c r="J1239">
        <v>20</v>
      </c>
      <c r="K1239">
        <v>323</v>
      </c>
      <c r="L1239">
        <v>5332.13976963</v>
      </c>
    </row>
    <row r="1240" spans="1:12" x14ac:dyDescent="0.25">
      <c r="A1240" t="s">
        <v>12</v>
      </c>
      <c r="B1240" t="s">
        <v>1195</v>
      </c>
      <c r="C1240" t="s">
        <v>700</v>
      </c>
      <c r="D1240" t="s">
        <v>14</v>
      </c>
      <c r="E1240" t="s">
        <v>1197</v>
      </c>
      <c r="F1240" t="s">
        <v>2093</v>
      </c>
      <c r="G1240" t="s">
        <v>3468</v>
      </c>
      <c r="H1240" t="s">
        <v>3469</v>
      </c>
      <c r="I1240">
        <v>490</v>
      </c>
      <c r="J1240">
        <v>20</v>
      </c>
      <c r="K1240">
        <v>322</v>
      </c>
      <c r="L1240">
        <v>5331.6144535699996</v>
      </c>
    </row>
    <row r="1241" spans="1:12" x14ac:dyDescent="0.25">
      <c r="A1241" t="s">
        <v>12</v>
      </c>
      <c r="B1241" t="s">
        <v>67</v>
      </c>
      <c r="C1241" t="s">
        <v>819</v>
      </c>
      <c r="D1241" t="s">
        <v>14</v>
      </c>
      <c r="E1241" t="s">
        <v>69</v>
      </c>
      <c r="F1241" t="s">
        <v>820</v>
      </c>
      <c r="G1241" t="s">
        <v>3470</v>
      </c>
      <c r="H1241" t="s">
        <v>3471</v>
      </c>
      <c r="I1241">
        <v>423</v>
      </c>
      <c r="J1241">
        <v>20</v>
      </c>
      <c r="K1241">
        <v>323</v>
      </c>
      <c r="L1241">
        <v>5329.3561396900004</v>
      </c>
    </row>
    <row r="1242" spans="1:12" x14ac:dyDescent="0.25">
      <c r="A1242" t="s">
        <v>12</v>
      </c>
      <c r="B1242" t="s">
        <v>165</v>
      </c>
      <c r="C1242" t="s">
        <v>1968</v>
      </c>
      <c r="D1242" t="s">
        <v>14</v>
      </c>
      <c r="E1242" t="s">
        <v>167</v>
      </c>
      <c r="F1242" t="s">
        <v>1969</v>
      </c>
      <c r="G1242" t="s">
        <v>3472</v>
      </c>
      <c r="H1242" t="s">
        <v>3473</v>
      </c>
      <c r="I1242">
        <v>339</v>
      </c>
      <c r="J1242">
        <v>20</v>
      </c>
      <c r="K1242">
        <v>329</v>
      </c>
      <c r="L1242">
        <v>5327.9128732899999</v>
      </c>
    </row>
    <row r="1243" spans="1:12" x14ac:dyDescent="0.25">
      <c r="A1243" t="s">
        <v>12</v>
      </c>
      <c r="B1243" t="s">
        <v>13</v>
      </c>
      <c r="C1243" t="s">
        <v>680</v>
      </c>
      <c r="D1243" t="s">
        <v>14</v>
      </c>
      <c r="E1243" t="s">
        <v>15</v>
      </c>
      <c r="F1243" t="s">
        <v>681</v>
      </c>
      <c r="G1243" t="s">
        <v>3474</v>
      </c>
      <c r="H1243" t="s">
        <v>3475</v>
      </c>
      <c r="I1243">
        <v>1201</v>
      </c>
      <c r="J1243">
        <v>20</v>
      </c>
      <c r="K1243">
        <v>606</v>
      </c>
      <c r="L1243">
        <v>5324.8379817100003</v>
      </c>
    </row>
    <row r="1244" spans="1:12" x14ac:dyDescent="0.25">
      <c r="A1244" t="s">
        <v>12</v>
      </c>
      <c r="B1244" t="s">
        <v>255</v>
      </c>
      <c r="C1244" t="s">
        <v>2054</v>
      </c>
      <c r="D1244" t="s">
        <v>14</v>
      </c>
      <c r="E1244" t="s">
        <v>257</v>
      </c>
      <c r="F1244" t="s">
        <v>2055</v>
      </c>
      <c r="G1244" t="s">
        <v>3476</v>
      </c>
      <c r="H1244" t="s">
        <v>3477</v>
      </c>
      <c r="I1244">
        <v>182</v>
      </c>
      <c r="J1244">
        <v>20</v>
      </c>
      <c r="K1244">
        <v>331</v>
      </c>
      <c r="L1244">
        <v>5324.7880720700005</v>
      </c>
    </row>
    <row r="1245" spans="1:12" x14ac:dyDescent="0.25">
      <c r="A1245" t="s">
        <v>12</v>
      </c>
      <c r="B1245" t="s">
        <v>67</v>
      </c>
      <c r="C1245" t="s">
        <v>1470</v>
      </c>
      <c r="D1245" t="s">
        <v>14</v>
      </c>
      <c r="E1245" t="s">
        <v>69</v>
      </c>
      <c r="F1245" t="s">
        <v>1471</v>
      </c>
      <c r="G1245" t="s">
        <v>3478</v>
      </c>
      <c r="H1245" t="s">
        <v>3479</v>
      </c>
      <c r="I1245">
        <v>160</v>
      </c>
      <c r="J1245">
        <v>20</v>
      </c>
      <c r="K1245">
        <v>323</v>
      </c>
      <c r="L1245">
        <v>5324.1494301900002</v>
      </c>
    </row>
    <row r="1246" spans="1:12" x14ac:dyDescent="0.25">
      <c r="A1246" t="s">
        <v>12</v>
      </c>
      <c r="B1246" t="s">
        <v>23</v>
      </c>
      <c r="C1246" t="s">
        <v>53</v>
      </c>
      <c r="D1246" t="s">
        <v>14</v>
      </c>
      <c r="E1246" t="s">
        <v>25</v>
      </c>
      <c r="F1246" t="s">
        <v>54</v>
      </c>
      <c r="G1246" t="s">
        <v>3480</v>
      </c>
      <c r="H1246" t="s">
        <v>3481</v>
      </c>
      <c r="I1246">
        <v>964</v>
      </c>
      <c r="J1246">
        <v>20</v>
      </c>
      <c r="K1246">
        <v>343</v>
      </c>
      <c r="L1246">
        <v>5322.6605983400004</v>
      </c>
    </row>
    <row r="1247" spans="1:12" x14ac:dyDescent="0.25">
      <c r="A1247" t="s">
        <v>12</v>
      </c>
      <c r="B1247" t="s">
        <v>61</v>
      </c>
      <c r="C1247" t="s">
        <v>2245</v>
      </c>
      <c r="D1247" t="s">
        <v>14</v>
      </c>
      <c r="E1247" t="s">
        <v>63</v>
      </c>
      <c r="F1247" t="s">
        <v>2246</v>
      </c>
      <c r="G1247" t="s">
        <v>3482</v>
      </c>
      <c r="H1247" t="s">
        <v>3483</v>
      </c>
      <c r="I1247">
        <v>476</v>
      </c>
      <c r="J1247">
        <v>20</v>
      </c>
      <c r="K1247">
        <v>335</v>
      </c>
      <c r="L1247">
        <v>5321.69228896</v>
      </c>
    </row>
    <row r="1248" spans="1:12" x14ac:dyDescent="0.25">
      <c r="A1248" t="s">
        <v>12</v>
      </c>
      <c r="B1248" t="s">
        <v>13</v>
      </c>
      <c r="C1248" t="s">
        <v>13</v>
      </c>
      <c r="D1248" t="s">
        <v>14</v>
      </c>
      <c r="E1248" t="s">
        <v>15</v>
      </c>
      <c r="F1248" t="s">
        <v>16</v>
      </c>
      <c r="G1248" t="s">
        <v>3484</v>
      </c>
      <c r="H1248" t="s">
        <v>3485</v>
      </c>
      <c r="I1248">
        <v>1072</v>
      </c>
      <c r="J1248">
        <v>20</v>
      </c>
      <c r="K1248">
        <v>606</v>
      </c>
      <c r="L1248">
        <v>5320.9579464099997</v>
      </c>
    </row>
    <row r="1249" spans="1:12" x14ac:dyDescent="0.25">
      <c r="A1249" t="s">
        <v>12</v>
      </c>
      <c r="B1249" t="s">
        <v>801</v>
      </c>
      <c r="C1249" t="s">
        <v>871</v>
      </c>
      <c r="D1249" t="s">
        <v>14</v>
      </c>
      <c r="E1249" t="s">
        <v>803</v>
      </c>
      <c r="F1249" t="s">
        <v>872</v>
      </c>
      <c r="G1249" t="s">
        <v>3488</v>
      </c>
      <c r="H1249" t="s">
        <v>3489</v>
      </c>
      <c r="I1249">
        <v>341</v>
      </c>
      <c r="J1249">
        <v>20</v>
      </c>
      <c r="K1249">
        <v>332</v>
      </c>
      <c r="L1249">
        <v>5319.3632649399997</v>
      </c>
    </row>
    <row r="1250" spans="1:12" x14ac:dyDescent="0.25">
      <c r="A1250" t="s">
        <v>12</v>
      </c>
      <c r="B1250" t="s">
        <v>165</v>
      </c>
      <c r="C1250" t="s">
        <v>2433</v>
      </c>
      <c r="D1250" t="s">
        <v>14</v>
      </c>
      <c r="E1250" t="s">
        <v>167</v>
      </c>
      <c r="F1250" t="s">
        <v>2434</v>
      </c>
      <c r="G1250" t="s">
        <v>3492</v>
      </c>
      <c r="H1250" t="s">
        <v>3493</v>
      </c>
      <c r="I1250">
        <v>458</v>
      </c>
      <c r="J1250">
        <v>20</v>
      </c>
      <c r="K1250">
        <v>329</v>
      </c>
      <c r="L1250">
        <v>5318.3956746599997</v>
      </c>
    </row>
    <row r="1251" spans="1:12" x14ac:dyDescent="0.25">
      <c r="A1251" t="s">
        <v>12</v>
      </c>
      <c r="B1251" t="s">
        <v>23</v>
      </c>
      <c r="C1251" t="s">
        <v>53</v>
      </c>
      <c r="D1251" t="s">
        <v>14</v>
      </c>
      <c r="E1251" t="s">
        <v>25</v>
      </c>
      <c r="F1251" t="s">
        <v>54</v>
      </c>
      <c r="G1251" t="s">
        <v>3494</v>
      </c>
      <c r="H1251" t="s">
        <v>3495</v>
      </c>
      <c r="I1251">
        <v>1130</v>
      </c>
      <c r="J1251">
        <v>20</v>
      </c>
      <c r="K1251">
        <v>343</v>
      </c>
      <c r="L1251">
        <v>5317.6931451099999</v>
      </c>
    </row>
    <row r="1252" spans="1:12" x14ac:dyDescent="0.25">
      <c r="A1252" t="s">
        <v>12</v>
      </c>
      <c r="B1252" t="s">
        <v>13</v>
      </c>
      <c r="C1252" t="s">
        <v>13</v>
      </c>
      <c r="D1252" t="s">
        <v>14</v>
      </c>
      <c r="E1252" t="s">
        <v>15</v>
      </c>
      <c r="F1252" t="s">
        <v>16</v>
      </c>
      <c r="G1252" t="s">
        <v>3496</v>
      </c>
      <c r="H1252" t="s">
        <v>3497</v>
      </c>
      <c r="I1252">
        <v>1213</v>
      </c>
      <c r="J1252">
        <v>20</v>
      </c>
      <c r="K1252">
        <v>606</v>
      </c>
      <c r="L1252">
        <v>5317.4863768300002</v>
      </c>
    </row>
    <row r="1253" spans="1:12" x14ac:dyDescent="0.25">
      <c r="A1253" t="s">
        <v>12</v>
      </c>
      <c r="B1253" t="s">
        <v>23</v>
      </c>
      <c r="C1253" t="s">
        <v>437</v>
      </c>
      <c r="D1253" t="s">
        <v>14</v>
      </c>
      <c r="E1253" t="s">
        <v>25</v>
      </c>
      <c r="F1253" t="s">
        <v>438</v>
      </c>
      <c r="G1253" t="s">
        <v>3500</v>
      </c>
      <c r="H1253" t="s">
        <v>3501</v>
      </c>
      <c r="I1253">
        <v>730</v>
      </c>
      <c r="J1253">
        <v>20</v>
      </c>
      <c r="K1253">
        <v>343</v>
      </c>
      <c r="L1253">
        <v>5315.7757934299998</v>
      </c>
    </row>
    <row r="1254" spans="1:12" x14ac:dyDescent="0.25">
      <c r="A1254" t="s">
        <v>12</v>
      </c>
      <c r="B1254" t="s">
        <v>165</v>
      </c>
      <c r="C1254" t="s">
        <v>3503</v>
      </c>
      <c r="D1254" t="s">
        <v>14</v>
      </c>
      <c r="E1254" t="s">
        <v>167</v>
      </c>
      <c r="F1254" t="s">
        <v>3504</v>
      </c>
      <c r="G1254" t="s">
        <v>3505</v>
      </c>
      <c r="H1254" t="s">
        <v>3506</v>
      </c>
      <c r="I1254">
        <v>641</v>
      </c>
      <c r="J1254">
        <v>20</v>
      </c>
      <c r="K1254">
        <v>329</v>
      </c>
      <c r="L1254">
        <v>5312.51110754</v>
      </c>
    </row>
    <row r="1255" spans="1:12" x14ac:dyDescent="0.25">
      <c r="A1255" t="s">
        <v>12</v>
      </c>
      <c r="B1255" t="s">
        <v>67</v>
      </c>
      <c r="C1255" t="s">
        <v>1470</v>
      </c>
      <c r="D1255" t="s">
        <v>14</v>
      </c>
      <c r="E1255" t="s">
        <v>69</v>
      </c>
      <c r="F1255" t="s">
        <v>1471</v>
      </c>
      <c r="G1255" t="s">
        <v>3507</v>
      </c>
      <c r="H1255" t="s">
        <v>1744</v>
      </c>
      <c r="I1255">
        <v>385</v>
      </c>
      <c r="J1255">
        <v>20</v>
      </c>
      <c r="K1255">
        <v>323</v>
      </c>
      <c r="L1255">
        <v>5312.2205837399997</v>
      </c>
    </row>
    <row r="1256" spans="1:12" x14ac:dyDescent="0.25">
      <c r="A1256" t="s">
        <v>12</v>
      </c>
      <c r="B1256" t="s">
        <v>61</v>
      </c>
      <c r="C1256" t="s">
        <v>61</v>
      </c>
      <c r="D1256" t="s">
        <v>14</v>
      </c>
      <c r="E1256" t="s">
        <v>63</v>
      </c>
      <c r="F1256" t="s">
        <v>201</v>
      </c>
      <c r="G1256" t="s">
        <v>3508</v>
      </c>
      <c r="H1256" t="s">
        <v>700</v>
      </c>
      <c r="I1256">
        <v>4</v>
      </c>
      <c r="J1256">
        <v>20</v>
      </c>
      <c r="K1256">
        <v>335</v>
      </c>
      <c r="L1256">
        <v>5311.34173534</v>
      </c>
    </row>
    <row r="1257" spans="1:12" x14ac:dyDescent="0.25">
      <c r="A1257" t="s">
        <v>12</v>
      </c>
      <c r="B1257" t="s">
        <v>67</v>
      </c>
      <c r="C1257" t="s">
        <v>2034</v>
      </c>
      <c r="D1257" t="s">
        <v>14</v>
      </c>
      <c r="E1257" t="s">
        <v>69</v>
      </c>
      <c r="F1257" t="s">
        <v>2035</v>
      </c>
      <c r="G1257" t="s">
        <v>3509</v>
      </c>
      <c r="H1257" t="s">
        <v>3510</v>
      </c>
      <c r="I1257">
        <v>1071</v>
      </c>
      <c r="J1257">
        <v>20</v>
      </c>
      <c r="K1257">
        <v>323</v>
      </c>
      <c r="L1257">
        <v>5308.9600186799998</v>
      </c>
    </row>
    <row r="1258" spans="1:12" x14ac:dyDescent="0.25">
      <c r="A1258" t="s">
        <v>12</v>
      </c>
      <c r="B1258" t="s">
        <v>61</v>
      </c>
      <c r="C1258" t="s">
        <v>314</v>
      </c>
      <c r="D1258" t="s">
        <v>14</v>
      </c>
      <c r="E1258" t="s">
        <v>63</v>
      </c>
      <c r="F1258" t="s">
        <v>315</v>
      </c>
      <c r="G1258" t="s">
        <v>3511</v>
      </c>
      <c r="H1258" t="s">
        <v>3512</v>
      </c>
      <c r="I1258">
        <v>1458</v>
      </c>
      <c r="J1258">
        <v>20</v>
      </c>
      <c r="K1258">
        <v>335</v>
      </c>
      <c r="L1258">
        <v>5307.7156634000003</v>
      </c>
    </row>
    <row r="1259" spans="1:12" x14ac:dyDescent="0.25">
      <c r="A1259" t="s">
        <v>12</v>
      </c>
      <c r="B1259" t="s">
        <v>13</v>
      </c>
      <c r="C1259" t="s">
        <v>1114</v>
      </c>
      <c r="D1259" t="s">
        <v>14</v>
      </c>
      <c r="E1259" t="s">
        <v>15</v>
      </c>
      <c r="F1259" t="s">
        <v>1115</v>
      </c>
      <c r="G1259" t="s">
        <v>3513</v>
      </c>
      <c r="H1259" t="s">
        <v>3514</v>
      </c>
      <c r="I1259">
        <v>329</v>
      </c>
      <c r="J1259">
        <v>20</v>
      </c>
      <c r="K1259">
        <v>606</v>
      </c>
      <c r="L1259">
        <v>5306.5148073700002</v>
      </c>
    </row>
    <row r="1260" spans="1:12" x14ac:dyDescent="0.25">
      <c r="A1260" t="s">
        <v>12</v>
      </c>
      <c r="B1260" t="s">
        <v>801</v>
      </c>
      <c r="C1260" t="s">
        <v>871</v>
      </c>
      <c r="D1260" t="s">
        <v>14</v>
      </c>
      <c r="E1260" t="s">
        <v>803</v>
      </c>
      <c r="F1260" t="s">
        <v>872</v>
      </c>
      <c r="G1260" t="s">
        <v>3515</v>
      </c>
      <c r="H1260" t="s">
        <v>3516</v>
      </c>
      <c r="I1260">
        <v>1176</v>
      </c>
      <c r="J1260">
        <v>20</v>
      </c>
      <c r="K1260">
        <v>332</v>
      </c>
      <c r="L1260">
        <v>5305.4633355699998</v>
      </c>
    </row>
    <row r="1261" spans="1:12" x14ac:dyDescent="0.25">
      <c r="A1261" t="s">
        <v>12</v>
      </c>
      <c r="B1261" t="s">
        <v>721</v>
      </c>
      <c r="C1261" t="s">
        <v>3517</v>
      </c>
      <c r="D1261" t="s">
        <v>14</v>
      </c>
      <c r="E1261" t="s">
        <v>723</v>
      </c>
      <c r="F1261" t="s">
        <v>3518</v>
      </c>
      <c r="G1261" t="s">
        <v>3519</v>
      </c>
      <c r="H1261" t="s">
        <v>1448</v>
      </c>
      <c r="I1261">
        <v>398</v>
      </c>
      <c r="J1261">
        <v>20</v>
      </c>
      <c r="K1261">
        <v>341</v>
      </c>
      <c r="L1261">
        <v>5302.4160797599998</v>
      </c>
    </row>
    <row r="1262" spans="1:12" x14ac:dyDescent="0.25">
      <c r="A1262" t="s">
        <v>12</v>
      </c>
      <c r="B1262" t="s">
        <v>85</v>
      </c>
      <c r="C1262" t="s">
        <v>450</v>
      </c>
      <c r="D1262" t="s">
        <v>14</v>
      </c>
      <c r="E1262" t="s">
        <v>87</v>
      </c>
      <c r="F1262" t="s">
        <v>906</v>
      </c>
      <c r="G1262" t="s">
        <v>3520</v>
      </c>
      <c r="H1262" t="s">
        <v>3521</v>
      </c>
      <c r="I1262">
        <v>612</v>
      </c>
      <c r="J1262">
        <v>20</v>
      </c>
      <c r="K1262">
        <v>338</v>
      </c>
      <c r="L1262">
        <v>5302.1618221099998</v>
      </c>
    </row>
    <row r="1263" spans="1:12" x14ac:dyDescent="0.25">
      <c r="A1263" t="s">
        <v>12</v>
      </c>
      <c r="B1263" t="s">
        <v>61</v>
      </c>
      <c r="C1263" t="s">
        <v>147</v>
      </c>
      <c r="D1263" t="s">
        <v>14</v>
      </c>
      <c r="E1263" t="s">
        <v>63</v>
      </c>
      <c r="F1263" t="s">
        <v>148</v>
      </c>
      <c r="G1263" t="s">
        <v>3526</v>
      </c>
      <c r="H1263" t="s">
        <v>3527</v>
      </c>
      <c r="I1263">
        <v>424</v>
      </c>
      <c r="J1263">
        <v>20</v>
      </c>
      <c r="K1263">
        <v>335</v>
      </c>
      <c r="L1263">
        <v>5298.3632804700001</v>
      </c>
    </row>
    <row r="1264" spans="1:12" x14ac:dyDescent="0.25">
      <c r="A1264" t="s">
        <v>12</v>
      </c>
      <c r="B1264" t="s">
        <v>255</v>
      </c>
      <c r="C1264" t="s">
        <v>2054</v>
      </c>
      <c r="D1264" t="s">
        <v>14</v>
      </c>
      <c r="E1264" t="s">
        <v>257</v>
      </c>
      <c r="F1264" t="s">
        <v>2055</v>
      </c>
      <c r="G1264" t="s">
        <v>3530</v>
      </c>
      <c r="H1264" t="s">
        <v>3531</v>
      </c>
      <c r="I1264">
        <v>1282</v>
      </c>
      <c r="J1264">
        <v>20</v>
      </c>
      <c r="K1264">
        <v>331</v>
      </c>
      <c r="L1264">
        <v>5297.2938853699998</v>
      </c>
    </row>
    <row r="1265" spans="1:12" x14ac:dyDescent="0.25">
      <c r="A1265" t="s">
        <v>12</v>
      </c>
      <c r="B1265" t="s">
        <v>487</v>
      </c>
      <c r="C1265" t="s">
        <v>509</v>
      </c>
      <c r="D1265" t="s">
        <v>14</v>
      </c>
      <c r="E1265" t="s">
        <v>489</v>
      </c>
      <c r="F1265" t="s">
        <v>510</v>
      </c>
      <c r="G1265" t="s">
        <v>3532</v>
      </c>
      <c r="H1265" t="s">
        <v>3407</v>
      </c>
      <c r="I1265">
        <v>267</v>
      </c>
      <c r="J1265">
        <v>20</v>
      </c>
      <c r="K1265">
        <v>326</v>
      </c>
      <c r="L1265">
        <v>5296.0828193699999</v>
      </c>
    </row>
    <row r="1266" spans="1:12" x14ac:dyDescent="0.25">
      <c r="A1266" t="s">
        <v>12</v>
      </c>
      <c r="B1266" t="s">
        <v>23</v>
      </c>
      <c r="C1266" t="s">
        <v>115</v>
      </c>
      <c r="D1266" t="s">
        <v>14</v>
      </c>
      <c r="E1266" t="s">
        <v>25</v>
      </c>
      <c r="F1266" t="s">
        <v>116</v>
      </c>
      <c r="G1266" t="s">
        <v>3533</v>
      </c>
      <c r="H1266" t="s">
        <v>3534</v>
      </c>
      <c r="I1266">
        <v>922</v>
      </c>
      <c r="J1266">
        <v>20</v>
      </c>
      <c r="K1266">
        <v>343</v>
      </c>
      <c r="L1266">
        <v>5295.5748441200003</v>
      </c>
    </row>
    <row r="1267" spans="1:12" x14ac:dyDescent="0.25">
      <c r="A1267" t="s">
        <v>12</v>
      </c>
      <c r="B1267" t="s">
        <v>487</v>
      </c>
      <c r="C1267" t="s">
        <v>2310</v>
      </c>
      <c r="D1267" t="s">
        <v>14</v>
      </c>
      <c r="E1267" t="s">
        <v>489</v>
      </c>
      <c r="F1267" t="s">
        <v>2311</v>
      </c>
      <c r="G1267" t="s">
        <v>3535</v>
      </c>
      <c r="H1267" t="s">
        <v>3536</v>
      </c>
      <c r="I1267">
        <v>402</v>
      </c>
      <c r="J1267">
        <v>20</v>
      </c>
      <c r="K1267">
        <v>326</v>
      </c>
      <c r="L1267">
        <v>5294.8669531300002</v>
      </c>
    </row>
    <row r="1268" spans="1:12" x14ac:dyDescent="0.25">
      <c r="A1268" t="s">
        <v>12</v>
      </c>
      <c r="B1268" t="s">
        <v>525</v>
      </c>
      <c r="C1268" t="s">
        <v>526</v>
      </c>
      <c r="D1268" t="s">
        <v>14</v>
      </c>
      <c r="E1268" t="s">
        <v>527</v>
      </c>
      <c r="F1268" t="s">
        <v>528</v>
      </c>
      <c r="G1268" t="s">
        <v>3537</v>
      </c>
      <c r="H1268" t="s">
        <v>3538</v>
      </c>
      <c r="I1268">
        <v>409</v>
      </c>
      <c r="J1268">
        <v>20</v>
      </c>
      <c r="K1268">
        <v>327</v>
      </c>
      <c r="L1268">
        <v>5292.9427626999995</v>
      </c>
    </row>
    <row r="1269" spans="1:12" x14ac:dyDescent="0.25">
      <c r="A1269" t="s">
        <v>12</v>
      </c>
      <c r="B1269" t="s">
        <v>23</v>
      </c>
      <c r="C1269" t="s">
        <v>24</v>
      </c>
      <c r="D1269" t="s">
        <v>14</v>
      </c>
      <c r="E1269" t="s">
        <v>25</v>
      </c>
      <c r="F1269" t="s">
        <v>26</v>
      </c>
      <c r="G1269" t="s">
        <v>3539</v>
      </c>
      <c r="H1269" t="s">
        <v>3540</v>
      </c>
      <c r="I1269">
        <v>55</v>
      </c>
      <c r="J1269">
        <v>20</v>
      </c>
      <c r="K1269">
        <v>343</v>
      </c>
      <c r="L1269">
        <v>5292.7529734399996</v>
      </c>
    </row>
    <row r="1270" spans="1:12" x14ac:dyDescent="0.25">
      <c r="A1270" t="s">
        <v>12</v>
      </c>
      <c r="B1270" t="s">
        <v>45</v>
      </c>
      <c r="C1270" t="s">
        <v>2062</v>
      </c>
      <c r="D1270" t="s">
        <v>14</v>
      </c>
      <c r="E1270" t="s">
        <v>47</v>
      </c>
      <c r="F1270" t="s">
        <v>2063</v>
      </c>
      <c r="G1270" t="s">
        <v>3541</v>
      </c>
      <c r="H1270" t="s">
        <v>3542</v>
      </c>
      <c r="I1270">
        <v>1872</v>
      </c>
      <c r="J1270">
        <v>20</v>
      </c>
      <c r="K1270">
        <v>328</v>
      </c>
      <c r="L1270">
        <v>5289.5817802600004</v>
      </c>
    </row>
    <row r="1271" spans="1:12" x14ac:dyDescent="0.25">
      <c r="A1271" t="s">
        <v>12</v>
      </c>
      <c r="B1271" t="s">
        <v>61</v>
      </c>
      <c r="C1271" t="s">
        <v>314</v>
      </c>
      <c r="D1271" t="s">
        <v>14</v>
      </c>
      <c r="E1271" t="s">
        <v>63</v>
      </c>
      <c r="F1271" t="s">
        <v>315</v>
      </c>
      <c r="G1271" t="s">
        <v>3543</v>
      </c>
      <c r="H1271" t="s">
        <v>3544</v>
      </c>
      <c r="I1271">
        <v>591</v>
      </c>
      <c r="J1271">
        <v>20</v>
      </c>
      <c r="K1271">
        <v>335</v>
      </c>
      <c r="L1271">
        <v>5289.5626916900001</v>
      </c>
    </row>
    <row r="1272" spans="1:12" x14ac:dyDescent="0.25">
      <c r="A1272" t="s">
        <v>12</v>
      </c>
      <c r="B1272" t="s">
        <v>61</v>
      </c>
      <c r="C1272" t="s">
        <v>61</v>
      </c>
      <c r="D1272" t="s">
        <v>14</v>
      </c>
      <c r="E1272" t="s">
        <v>63</v>
      </c>
      <c r="F1272" t="s">
        <v>201</v>
      </c>
      <c r="G1272" t="s">
        <v>3545</v>
      </c>
      <c r="H1272" t="s">
        <v>3546</v>
      </c>
      <c r="I1272">
        <v>337</v>
      </c>
      <c r="J1272">
        <v>20</v>
      </c>
      <c r="K1272">
        <v>335</v>
      </c>
      <c r="L1272">
        <v>5289.4168565399996</v>
      </c>
    </row>
    <row r="1273" spans="1:12" x14ac:dyDescent="0.25">
      <c r="A1273" t="s">
        <v>12</v>
      </c>
      <c r="B1273" t="s">
        <v>487</v>
      </c>
      <c r="C1273" t="s">
        <v>2310</v>
      </c>
      <c r="D1273" t="s">
        <v>14</v>
      </c>
      <c r="E1273" t="s">
        <v>489</v>
      </c>
      <c r="F1273" t="s">
        <v>2311</v>
      </c>
      <c r="G1273" t="s">
        <v>3547</v>
      </c>
      <c r="H1273" t="s">
        <v>2040</v>
      </c>
      <c r="I1273">
        <v>242</v>
      </c>
      <c r="J1273">
        <v>20</v>
      </c>
      <c r="K1273">
        <v>326</v>
      </c>
      <c r="L1273">
        <v>5288.64262805</v>
      </c>
    </row>
    <row r="1274" spans="1:12" x14ac:dyDescent="0.25">
      <c r="A1274" t="s">
        <v>12</v>
      </c>
      <c r="B1274" t="s">
        <v>255</v>
      </c>
      <c r="C1274" t="s">
        <v>831</v>
      </c>
      <c r="D1274" t="s">
        <v>14</v>
      </c>
      <c r="E1274" t="s">
        <v>257</v>
      </c>
      <c r="F1274" t="s">
        <v>832</v>
      </c>
      <c r="G1274" t="s">
        <v>3548</v>
      </c>
      <c r="H1274" t="s">
        <v>3549</v>
      </c>
      <c r="I1274">
        <v>1268</v>
      </c>
      <c r="J1274">
        <v>20</v>
      </c>
      <c r="K1274">
        <v>331</v>
      </c>
      <c r="L1274">
        <v>5287.4656540200003</v>
      </c>
    </row>
    <row r="1275" spans="1:12" x14ac:dyDescent="0.25">
      <c r="A1275" t="s">
        <v>12</v>
      </c>
      <c r="B1275" t="s">
        <v>285</v>
      </c>
      <c r="C1275" t="s">
        <v>2969</v>
      </c>
      <c r="D1275" t="s">
        <v>14</v>
      </c>
      <c r="E1275" t="s">
        <v>286</v>
      </c>
      <c r="F1275" t="s">
        <v>2970</v>
      </c>
      <c r="G1275" t="s">
        <v>3550</v>
      </c>
      <c r="H1275" t="s">
        <v>3551</v>
      </c>
      <c r="I1275">
        <v>931</v>
      </c>
      <c r="J1275">
        <v>20</v>
      </c>
      <c r="K1275">
        <v>336</v>
      </c>
      <c r="L1275">
        <v>5287.4443708099998</v>
      </c>
    </row>
    <row r="1276" spans="1:12" x14ac:dyDescent="0.25">
      <c r="A1276" t="s">
        <v>12</v>
      </c>
      <c r="B1276" t="s">
        <v>23</v>
      </c>
      <c r="C1276" t="s">
        <v>171</v>
      </c>
      <c r="D1276" t="s">
        <v>14</v>
      </c>
      <c r="E1276" t="s">
        <v>25</v>
      </c>
      <c r="F1276" t="s">
        <v>172</v>
      </c>
      <c r="G1276" t="s">
        <v>3552</v>
      </c>
      <c r="H1276" t="s">
        <v>3553</v>
      </c>
      <c r="I1276">
        <v>16</v>
      </c>
      <c r="J1276">
        <v>20</v>
      </c>
      <c r="K1276">
        <v>343</v>
      </c>
      <c r="L1276">
        <v>5286.9964904199996</v>
      </c>
    </row>
    <row r="1277" spans="1:12" x14ac:dyDescent="0.25">
      <c r="A1277" t="s">
        <v>12</v>
      </c>
      <c r="B1277" t="s">
        <v>525</v>
      </c>
      <c r="C1277" t="s">
        <v>3556</v>
      </c>
      <c r="D1277" t="s">
        <v>14</v>
      </c>
      <c r="E1277" t="s">
        <v>527</v>
      </c>
      <c r="F1277" t="s">
        <v>3557</v>
      </c>
      <c r="G1277" t="s">
        <v>3558</v>
      </c>
      <c r="H1277" t="s">
        <v>3559</v>
      </c>
      <c r="I1277">
        <v>1582</v>
      </c>
      <c r="J1277">
        <v>20</v>
      </c>
      <c r="K1277">
        <v>327</v>
      </c>
      <c r="L1277">
        <v>5286.6990694300002</v>
      </c>
    </row>
    <row r="1278" spans="1:12" x14ac:dyDescent="0.25">
      <c r="A1278" t="s">
        <v>12</v>
      </c>
      <c r="B1278" t="s">
        <v>165</v>
      </c>
      <c r="C1278" t="s">
        <v>1968</v>
      </c>
      <c r="D1278" t="s">
        <v>14</v>
      </c>
      <c r="E1278" t="s">
        <v>167</v>
      </c>
      <c r="F1278" t="s">
        <v>1969</v>
      </c>
      <c r="G1278" t="s">
        <v>3562</v>
      </c>
      <c r="H1278" t="s">
        <v>3563</v>
      </c>
      <c r="I1278">
        <v>47</v>
      </c>
      <c r="J1278">
        <v>20</v>
      </c>
      <c r="K1278">
        <v>329</v>
      </c>
      <c r="L1278">
        <v>5285.7881215300004</v>
      </c>
    </row>
    <row r="1279" spans="1:12" x14ac:dyDescent="0.25">
      <c r="A1279" t="s">
        <v>12</v>
      </c>
      <c r="B1279" t="s">
        <v>67</v>
      </c>
      <c r="C1279" t="s">
        <v>819</v>
      </c>
      <c r="D1279" t="s">
        <v>14</v>
      </c>
      <c r="E1279" t="s">
        <v>69</v>
      </c>
      <c r="F1279" t="s">
        <v>820</v>
      </c>
      <c r="G1279" t="s">
        <v>3564</v>
      </c>
      <c r="H1279" t="s">
        <v>3565</v>
      </c>
      <c r="I1279">
        <v>254</v>
      </c>
      <c r="J1279">
        <v>20</v>
      </c>
      <c r="K1279">
        <v>323</v>
      </c>
      <c r="L1279">
        <v>5285.7858527899998</v>
      </c>
    </row>
    <row r="1280" spans="1:12" x14ac:dyDescent="0.25">
      <c r="A1280" t="s">
        <v>12</v>
      </c>
      <c r="B1280" t="s">
        <v>85</v>
      </c>
      <c r="C1280" t="s">
        <v>1879</v>
      </c>
      <c r="D1280" t="s">
        <v>14</v>
      </c>
      <c r="E1280" t="s">
        <v>87</v>
      </c>
      <c r="F1280" t="s">
        <v>1880</v>
      </c>
      <c r="G1280" t="s">
        <v>3566</v>
      </c>
      <c r="H1280" t="s">
        <v>3567</v>
      </c>
      <c r="I1280">
        <v>1136</v>
      </c>
      <c r="J1280">
        <v>20</v>
      </c>
      <c r="K1280">
        <v>338</v>
      </c>
      <c r="L1280">
        <v>5284.6746833300003</v>
      </c>
    </row>
    <row r="1281" spans="1:12" x14ac:dyDescent="0.25">
      <c r="A1281" t="s">
        <v>12</v>
      </c>
      <c r="B1281" t="s">
        <v>607</v>
      </c>
      <c r="C1281" t="s">
        <v>3060</v>
      </c>
      <c r="D1281" t="s">
        <v>14</v>
      </c>
      <c r="E1281" t="s">
        <v>609</v>
      </c>
      <c r="F1281" t="s">
        <v>3061</v>
      </c>
      <c r="G1281" t="s">
        <v>3568</v>
      </c>
      <c r="H1281" t="s">
        <v>3569</v>
      </c>
      <c r="I1281">
        <v>466</v>
      </c>
      <c r="J1281">
        <v>20</v>
      </c>
      <c r="K1281">
        <v>339</v>
      </c>
      <c r="L1281">
        <v>5284.1685637099999</v>
      </c>
    </row>
    <row r="1282" spans="1:12" x14ac:dyDescent="0.25">
      <c r="A1282" t="s">
        <v>12</v>
      </c>
      <c r="B1282" t="s">
        <v>23</v>
      </c>
      <c r="C1282" t="s">
        <v>115</v>
      </c>
      <c r="D1282" t="s">
        <v>14</v>
      </c>
      <c r="E1282" t="s">
        <v>25</v>
      </c>
      <c r="F1282" t="s">
        <v>116</v>
      </c>
      <c r="G1282" t="s">
        <v>3570</v>
      </c>
      <c r="H1282" t="s">
        <v>3571</v>
      </c>
      <c r="I1282">
        <v>657</v>
      </c>
      <c r="J1282">
        <v>20</v>
      </c>
      <c r="K1282">
        <v>343</v>
      </c>
      <c r="L1282">
        <v>5281.0485895900001</v>
      </c>
    </row>
    <row r="1283" spans="1:12" x14ac:dyDescent="0.25">
      <c r="A1283" t="s">
        <v>12</v>
      </c>
      <c r="B1283" t="s">
        <v>23</v>
      </c>
      <c r="C1283" t="s">
        <v>2134</v>
      </c>
      <c r="D1283" t="s">
        <v>14</v>
      </c>
      <c r="E1283" t="s">
        <v>25</v>
      </c>
      <c r="F1283" t="s">
        <v>2135</v>
      </c>
      <c r="G1283" t="s">
        <v>3578</v>
      </c>
      <c r="H1283" t="s">
        <v>3579</v>
      </c>
      <c r="I1283">
        <v>209</v>
      </c>
      <c r="J1283">
        <v>20</v>
      </c>
      <c r="K1283">
        <v>343</v>
      </c>
      <c r="L1283">
        <v>5280.3912097399998</v>
      </c>
    </row>
    <row r="1284" spans="1:12" x14ac:dyDescent="0.25">
      <c r="A1284" t="s">
        <v>12</v>
      </c>
      <c r="B1284" t="s">
        <v>13</v>
      </c>
      <c r="C1284" t="s">
        <v>1114</v>
      </c>
      <c r="D1284" t="s">
        <v>14</v>
      </c>
      <c r="E1284" t="s">
        <v>15</v>
      </c>
      <c r="F1284" t="s">
        <v>1115</v>
      </c>
      <c r="G1284" t="s">
        <v>3580</v>
      </c>
      <c r="H1284" t="s">
        <v>3581</v>
      </c>
      <c r="I1284">
        <v>652</v>
      </c>
      <c r="J1284">
        <v>20</v>
      </c>
      <c r="K1284">
        <v>606</v>
      </c>
      <c r="L1284">
        <v>5278.4809171500001</v>
      </c>
    </row>
    <row r="1285" spans="1:12" x14ac:dyDescent="0.25">
      <c r="A1285" t="s">
        <v>12</v>
      </c>
      <c r="B1285" t="s">
        <v>23</v>
      </c>
      <c r="C1285" t="s">
        <v>24</v>
      </c>
      <c r="D1285" t="s">
        <v>14</v>
      </c>
      <c r="E1285" t="s">
        <v>25</v>
      </c>
      <c r="F1285" t="s">
        <v>26</v>
      </c>
      <c r="G1285" t="s">
        <v>3582</v>
      </c>
      <c r="H1285" t="s">
        <v>3583</v>
      </c>
      <c r="I1285">
        <v>142</v>
      </c>
      <c r="J1285">
        <v>20</v>
      </c>
      <c r="K1285">
        <v>343</v>
      </c>
      <c r="L1285">
        <v>5278.3137278699996</v>
      </c>
    </row>
    <row r="1286" spans="1:12" x14ac:dyDescent="0.25">
      <c r="A1286" t="s">
        <v>12</v>
      </c>
      <c r="B1286" t="s">
        <v>607</v>
      </c>
      <c r="C1286" t="s">
        <v>3060</v>
      </c>
      <c r="D1286" t="s">
        <v>14</v>
      </c>
      <c r="E1286" t="s">
        <v>609</v>
      </c>
      <c r="F1286" t="s">
        <v>3061</v>
      </c>
      <c r="G1286" t="s">
        <v>3584</v>
      </c>
      <c r="H1286" t="s">
        <v>3585</v>
      </c>
      <c r="I1286">
        <v>666</v>
      </c>
      <c r="J1286">
        <v>20</v>
      </c>
      <c r="K1286">
        <v>339</v>
      </c>
      <c r="L1286">
        <v>5277.9147999200004</v>
      </c>
    </row>
    <row r="1287" spans="1:12" x14ac:dyDescent="0.25">
      <c r="A1287" t="s">
        <v>12</v>
      </c>
      <c r="B1287" t="s">
        <v>487</v>
      </c>
      <c r="C1287" t="s">
        <v>2310</v>
      </c>
      <c r="D1287" t="s">
        <v>14</v>
      </c>
      <c r="E1287" t="s">
        <v>489</v>
      </c>
      <c r="F1287" t="s">
        <v>2311</v>
      </c>
      <c r="G1287" t="s">
        <v>3589</v>
      </c>
      <c r="H1287" t="s">
        <v>3590</v>
      </c>
      <c r="I1287">
        <v>138</v>
      </c>
      <c r="J1287">
        <v>20</v>
      </c>
      <c r="K1287">
        <v>326</v>
      </c>
      <c r="L1287">
        <v>5275.6894931099996</v>
      </c>
    </row>
    <row r="1288" spans="1:12" x14ac:dyDescent="0.25">
      <c r="A1288" t="s">
        <v>12</v>
      </c>
      <c r="B1288" t="s">
        <v>23</v>
      </c>
      <c r="C1288" t="s">
        <v>171</v>
      </c>
      <c r="D1288" t="s">
        <v>14</v>
      </c>
      <c r="E1288" t="s">
        <v>25</v>
      </c>
      <c r="F1288" t="s">
        <v>172</v>
      </c>
      <c r="G1288" t="s">
        <v>3591</v>
      </c>
      <c r="H1288" t="s">
        <v>3592</v>
      </c>
      <c r="I1288">
        <v>334</v>
      </c>
      <c r="J1288">
        <v>20</v>
      </c>
      <c r="K1288">
        <v>343</v>
      </c>
      <c r="L1288">
        <v>5275.6770884999996</v>
      </c>
    </row>
    <row r="1289" spans="1:12" x14ac:dyDescent="0.25">
      <c r="A1289" t="s">
        <v>12</v>
      </c>
      <c r="B1289" t="s">
        <v>487</v>
      </c>
      <c r="C1289" t="s">
        <v>2310</v>
      </c>
      <c r="D1289" t="s">
        <v>14</v>
      </c>
      <c r="E1289" t="s">
        <v>489</v>
      </c>
      <c r="F1289" t="s">
        <v>2311</v>
      </c>
      <c r="G1289" t="s">
        <v>3593</v>
      </c>
      <c r="H1289" t="s">
        <v>3594</v>
      </c>
      <c r="I1289">
        <v>203</v>
      </c>
      <c r="J1289">
        <v>20</v>
      </c>
      <c r="K1289">
        <v>326</v>
      </c>
      <c r="L1289">
        <v>5274.4471251100003</v>
      </c>
    </row>
    <row r="1290" spans="1:12" x14ac:dyDescent="0.25">
      <c r="A1290" t="s">
        <v>12</v>
      </c>
      <c r="B1290" t="s">
        <v>23</v>
      </c>
      <c r="C1290" t="s">
        <v>3595</v>
      </c>
      <c r="D1290" t="s">
        <v>14</v>
      </c>
      <c r="E1290" t="s">
        <v>25</v>
      </c>
      <c r="F1290" t="s">
        <v>3596</v>
      </c>
      <c r="G1290" t="s">
        <v>3597</v>
      </c>
      <c r="H1290" t="s">
        <v>3598</v>
      </c>
      <c r="I1290">
        <v>1396</v>
      </c>
      <c r="J1290">
        <v>20</v>
      </c>
      <c r="K1290">
        <v>343</v>
      </c>
      <c r="L1290">
        <v>5273.8833492000003</v>
      </c>
    </row>
    <row r="1291" spans="1:12" x14ac:dyDescent="0.25">
      <c r="A1291" t="s">
        <v>12</v>
      </c>
      <c r="B1291" t="s">
        <v>67</v>
      </c>
      <c r="C1291" t="s">
        <v>68</v>
      </c>
      <c r="D1291" t="s">
        <v>14</v>
      </c>
      <c r="E1291" t="s">
        <v>69</v>
      </c>
      <c r="F1291" t="s">
        <v>70</v>
      </c>
      <c r="G1291" t="s">
        <v>3605</v>
      </c>
      <c r="H1291" t="s">
        <v>550</v>
      </c>
      <c r="I1291">
        <v>429</v>
      </c>
      <c r="J1291">
        <v>20</v>
      </c>
      <c r="K1291">
        <v>323</v>
      </c>
      <c r="L1291">
        <v>5272.30404963</v>
      </c>
    </row>
    <row r="1292" spans="1:12" x14ac:dyDescent="0.25">
      <c r="A1292" t="s">
        <v>12</v>
      </c>
      <c r="B1292" t="s">
        <v>85</v>
      </c>
      <c r="C1292" t="s">
        <v>450</v>
      </c>
      <c r="D1292" t="s">
        <v>14</v>
      </c>
      <c r="E1292" t="s">
        <v>87</v>
      </c>
      <c r="F1292" t="s">
        <v>906</v>
      </c>
      <c r="G1292" t="s">
        <v>3606</v>
      </c>
      <c r="H1292" t="s">
        <v>3607</v>
      </c>
      <c r="I1292">
        <v>1964</v>
      </c>
      <c r="J1292">
        <v>20</v>
      </c>
      <c r="K1292">
        <v>338</v>
      </c>
      <c r="L1292">
        <v>5271.0297835499996</v>
      </c>
    </row>
    <row r="1293" spans="1:12" x14ac:dyDescent="0.25">
      <c r="A1293" t="s">
        <v>12</v>
      </c>
      <c r="B1293" t="s">
        <v>255</v>
      </c>
      <c r="C1293" t="s">
        <v>2047</v>
      </c>
      <c r="D1293" t="s">
        <v>14</v>
      </c>
      <c r="E1293" t="s">
        <v>257</v>
      </c>
      <c r="F1293" t="s">
        <v>2048</v>
      </c>
      <c r="G1293" t="s">
        <v>3608</v>
      </c>
      <c r="H1293" t="s">
        <v>3609</v>
      </c>
      <c r="I1293">
        <v>475</v>
      </c>
      <c r="J1293">
        <v>20</v>
      </c>
      <c r="K1293">
        <v>331</v>
      </c>
      <c r="L1293">
        <v>5268.9257909199996</v>
      </c>
    </row>
    <row r="1294" spans="1:12" x14ac:dyDescent="0.25">
      <c r="A1294" t="s">
        <v>12</v>
      </c>
      <c r="B1294" t="s">
        <v>61</v>
      </c>
      <c r="C1294" t="s">
        <v>61</v>
      </c>
      <c r="D1294" t="s">
        <v>14</v>
      </c>
      <c r="E1294" t="s">
        <v>63</v>
      </c>
      <c r="F1294" t="s">
        <v>201</v>
      </c>
      <c r="G1294" t="s">
        <v>3612</v>
      </c>
      <c r="H1294" t="s">
        <v>3613</v>
      </c>
      <c r="I1294">
        <v>909</v>
      </c>
      <c r="J1294">
        <v>20</v>
      </c>
      <c r="K1294">
        <v>335</v>
      </c>
      <c r="L1294">
        <v>5268.3766216599997</v>
      </c>
    </row>
    <row r="1295" spans="1:12" x14ac:dyDescent="0.25">
      <c r="A1295" t="s">
        <v>12</v>
      </c>
      <c r="B1295" t="s">
        <v>721</v>
      </c>
      <c r="C1295" t="s">
        <v>3517</v>
      </c>
      <c r="D1295" t="s">
        <v>14</v>
      </c>
      <c r="E1295" t="s">
        <v>723</v>
      </c>
      <c r="F1295" t="s">
        <v>3518</v>
      </c>
      <c r="G1295" t="s">
        <v>3616</v>
      </c>
      <c r="H1295" t="s">
        <v>3617</v>
      </c>
      <c r="I1295">
        <v>305</v>
      </c>
      <c r="J1295">
        <v>20</v>
      </c>
      <c r="K1295">
        <v>341</v>
      </c>
      <c r="L1295">
        <v>5267.8416069499999</v>
      </c>
    </row>
    <row r="1296" spans="1:12" x14ac:dyDescent="0.25">
      <c r="A1296" t="s">
        <v>12</v>
      </c>
      <c r="B1296" t="s">
        <v>61</v>
      </c>
      <c r="C1296" t="s">
        <v>61</v>
      </c>
      <c r="D1296" t="s">
        <v>14</v>
      </c>
      <c r="E1296" t="s">
        <v>63</v>
      </c>
      <c r="F1296" t="s">
        <v>201</v>
      </c>
      <c r="G1296" t="s">
        <v>3618</v>
      </c>
      <c r="H1296" t="s">
        <v>3619</v>
      </c>
      <c r="I1296">
        <v>1012</v>
      </c>
      <c r="J1296">
        <v>20</v>
      </c>
      <c r="K1296">
        <v>335</v>
      </c>
      <c r="L1296">
        <v>5267.7530009000002</v>
      </c>
    </row>
    <row r="1297" spans="1:12" x14ac:dyDescent="0.25">
      <c r="A1297" t="s">
        <v>12</v>
      </c>
      <c r="B1297" t="s">
        <v>61</v>
      </c>
      <c r="C1297" t="s">
        <v>62</v>
      </c>
      <c r="D1297" t="s">
        <v>14</v>
      </c>
      <c r="E1297" t="s">
        <v>63</v>
      </c>
      <c r="F1297" t="s">
        <v>64</v>
      </c>
      <c r="G1297" t="s">
        <v>3622</v>
      </c>
      <c r="H1297" t="s">
        <v>1654</v>
      </c>
      <c r="I1297">
        <v>586</v>
      </c>
      <c r="J1297">
        <v>20</v>
      </c>
      <c r="K1297">
        <v>335</v>
      </c>
      <c r="L1297">
        <v>5265.3144619599998</v>
      </c>
    </row>
    <row r="1298" spans="1:12" x14ac:dyDescent="0.25">
      <c r="A1298" t="s">
        <v>12</v>
      </c>
      <c r="B1298" t="s">
        <v>165</v>
      </c>
      <c r="C1298" t="s">
        <v>1968</v>
      </c>
      <c r="D1298" t="s">
        <v>14</v>
      </c>
      <c r="E1298" t="s">
        <v>167</v>
      </c>
      <c r="F1298" t="s">
        <v>1969</v>
      </c>
      <c r="G1298" t="s">
        <v>3625</v>
      </c>
      <c r="H1298" t="s">
        <v>3626</v>
      </c>
      <c r="I1298">
        <v>15</v>
      </c>
      <c r="J1298">
        <v>20</v>
      </c>
      <c r="K1298">
        <v>329</v>
      </c>
      <c r="L1298">
        <v>5264.75677989</v>
      </c>
    </row>
    <row r="1299" spans="1:12" x14ac:dyDescent="0.25">
      <c r="A1299" t="s">
        <v>12</v>
      </c>
      <c r="B1299" t="s">
        <v>67</v>
      </c>
      <c r="C1299" t="s">
        <v>423</v>
      </c>
      <c r="D1299" t="s">
        <v>14</v>
      </c>
      <c r="E1299" t="s">
        <v>69</v>
      </c>
      <c r="F1299" t="s">
        <v>424</v>
      </c>
      <c r="G1299" t="s">
        <v>3627</v>
      </c>
      <c r="H1299" t="s">
        <v>3628</v>
      </c>
      <c r="I1299">
        <v>851</v>
      </c>
      <c r="J1299">
        <v>20</v>
      </c>
      <c r="K1299">
        <v>323</v>
      </c>
      <c r="L1299">
        <v>5263.8967996399997</v>
      </c>
    </row>
    <row r="1300" spans="1:12" x14ac:dyDescent="0.25">
      <c r="A1300" t="s">
        <v>12</v>
      </c>
      <c r="B1300" t="s">
        <v>285</v>
      </c>
      <c r="C1300" t="s">
        <v>565</v>
      </c>
      <c r="D1300" t="s">
        <v>14</v>
      </c>
      <c r="E1300" t="s">
        <v>286</v>
      </c>
      <c r="F1300" t="s">
        <v>566</v>
      </c>
      <c r="G1300" t="s">
        <v>3631</v>
      </c>
      <c r="H1300" t="s">
        <v>3632</v>
      </c>
      <c r="I1300">
        <v>523</v>
      </c>
      <c r="J1300">
        <v>20</v>
      </c>
      <c r="K1300">
        <v>336</v>
      </c>
      <c r="L1300">
        <v>5263.1677910799999</v>
      </c>
    </row>
    <row r="1301" spans="1:12" x14ac:dyDescent="0.25">
      <c r="A1301" t="s">
        <v>12</v>
      </c>
      <c r="B1301" t="s">
        <v>45</v>
      </c>
      <c r="C1301" t="s">
        <v>46</v>
      </c>
      <c r="D1301" t="s">
        <v>14</v>
      </c>
      <c r="E1301" t="s">
        <v>47</v>
      </c>
      <c r="F1301" t="s">
        <v>48</v>
      </c>
      <c r="G1301" t="s">
        <v>3635</v>
      </c>
      <c r="H1301" t="s">
        <v>3636</v>
      </c>
      <c r="I1301">
        <v>1491</v>
      </c>
      <c r="J1301">
        <v>20</v>
      </c>
      <c r="K1301">
        <v>328</v>
      </c>
      <c r="L1301">
        <v>5262.3965864800002</v>
      </c>
    </row>
    <row r="1302" spans="1:12" x14ac:dyDescent="0.25">
      <c r="A1302" t="s">
        <v>12</v>
      </c>
      <c r="B1302" t="s">
        <v>525</v>
      </c>
      <c r="C1302" t="s">
        <v>526</v>
      </c>
      <c r="D1302" t="s">
        <v>14</v>
      </c>
      <c r="E1302" t="s">
        <v>527</v>
      </c>
      <c r="F1302" t="s">
        <v>528</v>
      </c>
      <c r="G1302" t="s">
        <v>3637</v>
      </c>
      <c r="H1302" t="s">
        <v>3638</v>
      </c>
      <c r="I1302">
        <v>395</v>
      </c>
      <c r="J1302">
        <v>20</v>
      </c>
      <c r="K1302">
        <v>327</v>
      </c>
      <c r="L1302">
        <v>5260.24402835</v>
      </c>
    </row>
    <row r="1303" spans="1:12" x14ac:dyDescent="0.25">
      <c r="A1303" t="s">
        <v>12</v>
      </c>
      <c r="B1303" t="s">
        <v>607</v>
      </c>
      <c r="C1303" t="s">
        <v>3060</v>
      </c>
      <c r="D1303" t="s">
        <v>14</v>
      </c>
      <c r="E1303" t="s">
        <v>609</v>
      </c>
      <c r="F1303" t="s">
        <v>3061</v>
      </c>
      <c r="G1303" t="s">
        <v>3641</v>
      </c>
      <c r="H1303" t="s">
        <v>3642</v>
      </c>
      <c r="I1303">
        <v>135</v>
      </c>
      <c r="J1303">
        <v>20</v>
      </c>
      <c r="K1303">
        <v>339</v>
      </c>
      <c r="L1303">
        <v>5259.5197351999996</v>
      </c>
    </row>
    <row r="1304" spans="1:12" x14ac:dyDescent="0.25">
      <c r="A1304" t="s">
        <v>12</v>
      </c>
      <c r="B1304" t="s">
        <v>255</v>
      </c>
      <c r="C1304" t="s">
        <v>256</v>
      </c>
      <c r="D1304" t="s">
        <v>14</v>
      </c>
      <c r="E1304" t="s">
        <v>257</v>
      </c>
      <c r="F1304" t="s">
        <v>258</v>
      </c>
      <c r="G1304" t="s">
        <v>3643</v>
      </c>
      <c r="H1304" t="s">
        <v>3644</v>
      </c>
      <c r="I1304">
        <v>487</v>
      </c>
      <c r="J1304">
        <v>20</v>
      </c>
      <c r="K1304">
        <v>331</v>
      </c>
      <c r="L1304">
        <v>5259.2629050200003</v>
      </c>
    </row>
    <row r="1305" spans="1:12" x14ac:dyDescent="0.25">
      <c r="A1305" t="s">
        <v>12</v>
      </c>
      <c r="B1305" t="s">
        <v>165</v>
      </c>
      <c r="C1305" t="s">
        <v>2054</v>
      </c>
      <c r="D1305" t="s">
        <v>14</v>
      </c>
      <c r="E1305" t="s">
        <v>167</v>
      </c>
      <c r="F1305" t="s">
        <v>3029</v>
      </c>
      <c r="G1305" t="s">
        <v>3647</v>
      </c>
      <c r="H1305" t="s">
        <v>3648</v>
      </c>
      <c r="I1305">
        <v>73</v>
      </c>
      <c r="J1305">
        <v>20</v>
      </c>
      <c r="K1305">
        <v>329</v>
      </c>
      <c r="L1305">
        <v>5258.2756575399999</v>
      </c>
    </row>
    <row r="1306" spans="1:12" x14ac:dyDescent="0.25">
      <c r="A1306" t="s">
        <v>12</v>
      </c>
      <c r="B1306" t="s">
        <v>45</v>
      </c>
      <c r="C1306" t="s">
        <v>404</v>
      </c>
      <c r="D1306" t="s">
        <v>14</v>
      </c>
      <c r="E1306" t="s">
        <v>47</v>
      </c>
      <c r="F1306" t="s">
        <v>405</v>
      </c>
      <c r="G1306" t="s">
        <v>3649</v>
      </c>
      <c r="H1306" t="s">
        <v>3281</v>
      </c>
      <c r="I1306">
        <v>995</v>
      </c>
      <c r="J1306">
        <v>20</v>
      </c>
      <c r="K1306">
        <v>328</v>
      </c>
      <c r="L1306">
        <v>5258.1610223600001</v>
      </c>
    </row>
    <row r="1307" spans="1:12" x14ac:dyDescent="0.25">
      <c r="A1307" t="s">
        <v>12</v>
      </c>
      <c r="B1307" t="s">
        <v>487</v>
      </c>
      <c r="C1307" t="s">
        <v>2310</v>
      </c>
      <c r="D1307" t="s">
        <v>14</v>
      </c>
      <c r="E1307" t="s">
        <v>489</v>
      </c>
      <c r="F1307" t="s">
        <v>2311</v>
      </c>
      <c r="G1307" t="s">
        <v>3654</v>
      </c>
      <c r="H1307" t="s">
        <v>3655</v>
      </c>
      <c r="I1307">
        <v>185</v>
      </c>
      <c r="J1307">
        <v>20</v>
      </c>
      <c r="K1307">
        <v>326</v>
      </c>
      <c r="L1307">
        <v>5257.4053389000001</v>
      </c>
    </row>
    <row r="1308" spans="1:12" x14ac:dyDescent="0.25">
      <c r="A1308" t="s">
        <v>12</v>
      </c>
      <c r="B1308" t="s">
        <v>487</v>
      </c>
      <c r="C1308" t="s">
        <v>1699</v>
      </c>
      <c r="D1308" t="s">
        <v>14</v>
      </c>
      <c r="E1308" t="s">
        <v>489</v>
      </c>
      <c r="F1308" t="s">
        <v>1700</v>
      </c>
      <c r="G1308" t="s">
        <v>3658</v>
      </c>
      <c r="H1308" t="s">
        <v>3659</v>
      </c>
      <c r="I1308">
        <v>133</v>
      </c>
      <c r="J1308">
        <v>20</v>
      </c>
      <c r="K1308">
        <v>326</v>
      </c>
      <c r="L1308">
        <v>5255.9288773899998</v>
      </c>
    </row>
    <row r="1309" spans="1:12" x14ac:dyDescent="0.25">
      <c r="A1309" t="s">
        <v>12</v>
      </c>
      <c r="B1309" t="s">
        <v>61</v>
      </c>
      <c r="C1309" t="s">
        <v>147</v>
      </c>
      <c r="D1309" t="s">
        <v>14</v>
      </c>
      <c r="E1309" t="s">
        <v>63</v>
      </c>
      <c r="F1309" t="s">
        <v>148</v>
      </c>
      <c r="G1309" t="s">
        <v>3660</v>
      </c>
      <c r="H1309" t="s">
        <v>3661</v>
      </c>
      <c r="I1309">
        <v>602</v>
      </c>
      <c r="J1309">
        <v>20</v>
      </c>
      <c r="K1309">
        <v>335</v>
      </c>
      <c r="L1309">
        <v>5255.2275871800002</v>
      </c>
    </row>
    <row r="1310" spans="1:12" x14ac:dyDescent="0.25">
      <c r="A1310" t="s">
        <v>12</v>
      </c>
      <c r="B1310" t="s">
        <v>487</v>
      </c>
      <c r="C1310" t="s">
        <v>1699</v>
      </c>
      <c r="D1310" t="s">
        <v>14</v>
      </c>
      <c r="E1310" t="s">
        <v>489</v>
      </c>
      <c r="F1310" t="s">
        <v>1700</v>
      </c>
      <c r="G1310" t="s">
        <v>3662</v>
      </c>
      <c r="H1310" t="s">
        <v>3663</v>
      </c>
      <c r="I1310">
        <v>541</v>
      </c>
      <c r="J1310">
        <v>20</v>
      </c>
      <c r="K1310">
        <v>326</v>
      </c>
      <c r="L1310">
        <v>5254.17831002</v>
      </c>
    </row>
    <row r="1311" spans="1:12" x14ac:dyDescent="0.25">
      <c r="A1311" t="s">
        <v>12</v>
      </c>
      <c r="B1311" t="s">
        <v>45</v>
      </c>
      <c r="C1311" t="s">
        <v>2081</v>
      </c>
      <c r="D1311" t="s">
        <v>14</v>
      </c>
      <c r="E1311" t="s">
        <v>47</v>
      </c>
      <c r="F1311" t="s">
        <v>2082</v>
      </c>
      <c r="G1311" t="s">
        <v>3664</v>
      </c>
      <c r="H1311" t="s">
        <v>3665</v>
      </c>
      <c r="I1311">
        <v>3868</v>
      </c>
      <c r="J1311">
        <v>20</v>
      </c>
      <c r="K1311">
        <v>328</v>
      </c>
      <c r="L1311">
        <v>5254.0932910700003</v>
      </c>
    </row>
    <row r="1312" spans="1:12" x14ac:dyDescent="0.25">
      <c r="A1312" t="s">
        <v>12</v>
      </c>
      <c r="B1312" t="s">
        <v>607</v>
      </c>
      <c r="C1312" t="s">
        <v>3060</v>
      </c>
      <c r="D1312" t="s">
        <v>14</v>
      </c>
      <c r="E1312" t="s">
        <v>609</v>
      </c>
      <c r="F1312" t="s">
        <v>3061</v>
      </c>
      <c r="G1312" t="s">
        <v>3668</v>
      </c>
      <c r="H1312" t="s">
        <v>3669</v>
      </c>
      <c r="I1312">
        <v>353</v>
      </c>
      <c r="J1312">
        <v>20</v>
      </c>
      <c r="K1312">
        <v>339</v>
      </c>
      <c r="L1312">
        <v>5252.99231194</v>
      </c>
    </row>
    <row r="1313" spans="1:12" x14ac:dyDescent="0.25">
      <c r="A1313" t="s">
        <v>12</v>
      </c>
      <c r="B1313" t="s">
        <v>61</v>
      </c>
      <c r="C1313" t="s">
        <v>662</v>
      </c>
      <c r="D1313" t="s">
        <v>14</v>
      </c>
      <c r="E1313" t="s">
        <v>63</v>
      </c>
      <c r="F1313" t="s">
        <v>663</v>
      </c>
      <c r="G1313" t="s">
        <v>3670</v>
      </c>
      <c r="H1313" t="s">
        <v>3671</v>
      </c>
      <c r="I1313">
        <v>2242</v>
      </c>
      <c r="J1313">
        <v>20</v>
      </c>
      <c r="K1313">
        <v>335</v>
      </c>
      <c r="L1313">
        <v>5252.7244797399999</v>
      </c>
    </row>
    <row r="1314" spans="1:12" x14ac:dyDescent="0.25">
      <c r="A1314" t="s">
        <v>12</v>
      </c>
      <c r="B1314" t="s">
        <v>45</v>
      </c>
      <c r="C1314" t="s">
        <v>46</v>
      </c>
      <c r="D1314" t="s">
        <v>14</v>
      </c>
      <c r="E1314" t="s">
        <v>47</v>
      </c>
      <c r="F1314" t="s">
        <v>48</v>
      </c>
      <c r="G1314" t="s">
        <v>3674</v>
      </c>
      <c r="H1314" t="s">
        <v>3675</v>
      </c>
      <c r="I1314">
        <v>415</v>
      </c>
      <c r="J1314">
        <v>20</v>
      </c>
      <c r="K1314">
        <v>328</v>
      </c>
      <c r="L1314">
        <v>5251.40151831</v>
      </c>
    </row>
    <row r="1315" spans="1:12" x14ac:dyDescent="0.25">
      <c r="A1315" t="s">
        <v>12</v>
      </c>
      <c r="B1315" t="s">
        <v>607</v>
      </c>
      <c r="C1315" t="s">
        <v>3676</v>
      </c>
      <c r="D1315" t="s">
        <v>14</v>
      </c>
      <c r="E1315" t="s">
        <v>609</v>
      </c>
      <c r="F1315" t="s">
        <v>3677</v>
      </c>
      <c r="G1315" t="s">
        <v>3678</v>
      </c>
      <c r="H1315" t="s">
        <v>3679</v>
      </c>
      <c r="I1315">
        <v>1306</v>
      </c>
      <c r="J1315">
        <v>20</v>
      </c>
      <c r="K1315">
        <v>339</v>
      </c>
      <c r="L1315">
        <v>5251.00975758</v>
      </c>
    </row>
    <row r="1316" spans="1:12" x14ac:dyDescent="0.25">
      <c r="A1316" t="s">
        <v>12</v>
      </c>
      <c r="B1316" t="s">
        <v>23</v>
      </c>
      <c r="C1316" t="s">
        <v>171</v>
      </c>
      <c r="D1316" t="s">
        <v>14</v>
      </c>
      <c r="E1316" t="s">
        <v>25</v>
      </c>
      <c r="F1316" t="s">
        <v>172</v>
      </c>
      <c r="G1316" t="s">
        <v>3682</v>
      </c>
      <c r="H1316" t="s">
        <v>3683</v>
      </c>
      <c r="I1316">
        <v>277</v>
      </c>
      <c r="J1316">
        <v>20</v>
      </c>
      <c r="K1316">
        <v>343</v>
      </c>
      <c r="L1316">
        <v>5248.4249929899997</v>
      </c>
    </row>
    <row r="1317" spans="1:12" x14ac:dyDescent="0.25">
      <c r="A1317" t="s">
        <v>12</v>
      </c>
      <c r="B1317" t="s">
        <v>61</v>
      </c>
      <c r="C1317" t="s">
        <v>326</v>
      </c>
      <c r="D1317" t="s">
        <v>14</v>
      </c>
      <c r="E1317" t="s">
        <v>63</v>
      </c>
      <c r="F1317" t="s">
        <v>327</v>
      </c>
      <c r="G1317" t="s">
        <v>3684</v>
      </c>
      <c r="H1317" t="s">
        <v>3685</v>
      </c>
      <c r="I1317">
        <v>97</v>
      </c>
      <c r="J1317">
        <v>20</v>
      </c>
      <c r="K1317">
        <v>335</v>
      </c>
      <c r="L1317">
        <v>5246.7044610100002</v>
      </c>
    </row>
    <row r="1318" spans="1:12" x14ac:dyDescent="0.25">
      <c r="A1318" t="s">
        <v>12</v>
      </c>
      <c r="B1318" t="s">
        <v>255</v>
      </c>
      <c r="C1318" t="s">
        <v>332</v>
      </c>
      <c r="D1318" t="s">
        <v>14</v>
      </c>
      <c r="E1318" t="s">
        <v>257</v>
      </c>
      <c r="F1318" t="s">
        <v>333</v>
      </c>
      <c r="G1318" t="s">
        <v>3690</v>
      </c>
      <c r="H1318" t="s">
        <v>831</v>
      </c>
      <c r="I1318">
        <v>1308</v>
      </c>
      <c r="J1318">
        <v>20</v>
      </c>
      <c r="K1318">
        <v>331</v>
      </c>
      <c r="L1318">
        <v>5245.3059332299999</v>
      </c>
    </row>
    <row r="1319" spans="1:12" x14ac:dyDescent="0.25">
      <c r="A1319" t="s">
        <v>12</v>
      </c>
      <c r="B1319" t="s">
        <v>13</v>
      </c>
      <c r="C1319" t="s">
        <v>680</v>
      </c>
      <c r="D1319" t="s">
        <v>14</v>
      </c>
      <c r="E1319" t="s">
        <v>15</v>
      </c>
      <c r="F1319" t="s">
        <v>681</v>
      </c>
      <c r="G1319" t="s">
        <v>3691</v>
      </c>
      <c r="H1319" t="s">
        <v>3692</v>
      </c>
      <c r="I1319">
        <v>501</v>
      </c>
      <c r="J1319">
        <v>20</v>
      </c>
      <c r="K1319">
        <v>606</v>
      </c>
      <c r="L1319">
        <v>5244.58243236</v>
      </c>
    </row>
    <row r="1320" spans="1:12" x14ac:dyDescent="0.25">
      <c r="A1320" t="s">
        <v>12</v>
      </c>
      <c r="B1320" t="s">
        <v>801</v>
      </c>
      <c r="C1320" t="s">
        <v>3693</v>
      </c>
      <c r="D1320" t="s">
        <v>14</v>
      </c>
      <c r="E1320" t="s">
        <v>803</v>
      </c>
      <c r="F1320" t="s">
        <v>3694</v>
      </c>
      <c r="G1320" t="s">
        <v>3695</v>
      </c>
      <c r="H1320" t="s">
        <v>3696</v>
      </c>
      <c r="I1320">
        <v>99</v>
      </c>
      <c r="J1320">
        <v>20</v>
      </c>
      <c r="K1320">
        <v>332</v>
      </c>
      <c r="L1320">
        <v>5243.4572600299998</v>
      </c>
    </row>
    <row r="1321" spans="1:12" x14ac:dyDescent="0.25">
      <c r="A1321" t="s">
        <v>12</v>
      </c>
      <c r="B1321" t="s">
        <v>487</v>
      </c>
      <c r="C1321" t="s">
        <v>2310</v>
      </c>
      <c r="D1321" t="s">
        <v>14</v>
      </c>
      <c r="E1321" t="s">
        <v>489</v>
      </c>
      <c r="F1321" t="s">
        <v>2311</v>
      </c>
      <c r="G1321" t="s">
        <v>3697</v>
      </c>
      <c r="H1321" t="s">
        <v>3698</v>
      </c>
      <c r="I1321">
        <v>379</v>
      </c>
      <c r="J1321">
        <v>20</v>
      </c>
      <c r="K1321">
        <v>326</v>
      </c>
      <c r="L1321">
        <v>5242.9104739100003</v>
      </c>
    </row>
    <row r="1322" spans="1:12" x14ac:dyDescent="0.25">
      <c r="A1322" t="s">
        <v>12</v>
      </c>
      <c r="B1322" t="s">
        <v>13</v>
      </c>
      <c r="C1322" t="s">
        <v>680</v>
      </c>
      <c r="D1322" t="s">
        <v>14</v>
      </c>
      <c r="E1322" t="s">
        <v>15</v>
      </c>
      <c r="F1322" t="s">
        <v>681</v>
      </c>
      <c r="G1322" t="s">
        <v>3703</v>
      </c>
      <c r="H1322" t="s">
        <v>3704</v>
      </c>
      <c r="I1322">
        <v>728</v>
      </c>
      <c r="J1322">
        <v>20</v>
      </c>
      <c r="K1322">
        <v>606</v>
      </c>
      <c r="L1322">
        <v>5241.1795774299999</v>
      </c>
    </row>
    <row r="1323" spans="1:12" x14ac:dyDescent="0.25">
      <c r="A1323" t="s">
        <v>12</v>
      </c>
      <c r="B1323" t="s">
        <v>13</v>
      </c>
      <c r="C1323" t="s">
        <v>780</v>
      </c>
      <c r="D1323" t="s">
        <v>14</v>
      </c>
      <c r="E1323" t="s">
        <v>15</v>
      </c>
      <c r="F1323" t="s">
        <v>781</v>
      </c>
      <c r="G1323" t="s">
        <v>3707</v>
      </c>
      <c r="H1323" t="s">
        <v>3708</v>
      </c>
      <c r="I1323">
        <v>482</v>
      </c>
      <c r="J1323">
        <v>20</v>
      </c>
      <c r="K1323">
        <v>606</v>
      </c>
      <c r="L1323">
        <v>5238.7593560599998</v>
      </c>
    </row>
    <row r="1324" spans="1:12" x14ac:dyDescent="0.25">
      <c r="A1324" t="s">
        <v>12</v>
      </c>
      <c r="B1324" t="s">
        <v>721</v>
      </c>
      <c r="C1324" t="s">
        <v>3517</v>
      </c>
      <c r="D1324" t="s">
        <v>14</v>
      </c>
      <c r="E1324" t="s">
        <v>723</v>
      </c>
      <c r="F1324" t="s">
        <v>3518</v>
      </c>
      <c r="G1324" t="s">
        <v>3709</v>
      </c>
      <c r="H1324" t="s">
        <v>3710</v>
      </c>
      <c r="I1324">
        <v>1035</v>
      </c>
      <c r="J1324">
        <v>20</v>
      </c>
      <c r="K1324">
        <v>341</v>
      </c>
      <c r="L1324">
        <v>5238.5919565900003</v>
      </c>
    </row>
    <row r="1325" spans="1:12" x14ac:dyDescent="0.25">
      <c r="A1325" t="s">
        <v>12</v>
      </c>
      <c r="B1325" t="s">
        <v>1843</v>
      </c>
      <c r="C1325" t="s">
        <v>1844</v>
      </c>
      <c r="D1325" t="s">
        <v>14</v>
      </c>
      <c r="E1325" t="s">
        <v>1845</v>
      </c>
      <c r="F1325" t="s">
        <v>1846</v>
      </c>
      <c r="G1325" t="s">
        <v>3717</v>
      </c>
      <c r="H1325" t="s">
        <v>3718</v>
      </c>
      <c r="I1325">
        <v>83</v>
      </c>
      <c r="J1325">
        <v>20</v>
      </c>
      <c r="K1325">
        <v>325</v>
      </c>
      <c r="L1325">
        <v>5233.0990647799999</v>
      </c>
    </row>
    <row r="1326" spans="1:12" x14ac:dyDescent="0.25">
      <c r="A1326" t="s">
        <v>12</v>
      </c>
      <c r="B1326" t="s">
        <v>255</v>
      </c>
      <c r="C1326" t="s">
        <v>2047</v>
      </c>
      <c r="D1326" t="s">
        <v>14</v>
      </c>
      <c r="E1326" t="s">
        <v>257</v>
      </c>
      <c r="F1326" t="s">
        <v>2048</v>
      </c>
      <c r="G1326" t="s">
        <v>3721</v>
      </c>
      <c r="H1326" t="s">
        <v>3722</v>
      </c>
      <c r="I1326">
        <v>985</v>
      </c>
      <c r="J1326">
        <v>20</v>
      </c>
      <c r="K1326">
        <v>331</v>
      </c>
      <c r="L1326">
        <v>5230.23791695</v>
      </c>
    </row>
    <row r="1327" spans="1:12" x14ac:dyDescent="0.25">
      <c r="A1327" t="s">
        <v>12</v>
      </c>
      <c r="B1327" t="s">
        <v>45</v>
      </c>
      <c r="C1327" t="s">
        <v>404</v>
      </c>
      <c r="D1327" t="s">
        <v>14</v>
      </c>
      <c r="E1327" t="s">
        <v>47</v>
      </c>
      <c r="F1327" t="s">
        <v>405</v>
      </c>
      <c r="G1327" t="s">
        <v>3723</v>
      </c>
      <c r="H1327" t="s">
        <v>3724</v>
      </c>
      <c r="I1327">
        <v>913</v>
      </c>
      <c r="J1327">
        <v>20</v>
      </c>
      <c r="K1327">
        <v>328</v>
      </c>
      <c r="L1327">
        <v>5230.1739728900002</v>
      </c>
    </row>
    <row r="1328" spans="1:12" x14ac:dyDescent="0.25">
      <c r="A1328" t="s">
        <v>12</v>
      </c>
      <c r="B1328" t="s">
        <v>165</v>
      </c>
      <c r="C1328" t="s">
        <v>165</v>
      </c>
      <c r="D1328" t="s">
        <v>14</v>
      </c>
      <c r="E1328" t="s">
        <v>167</v>
      </c>
      <c r="F1328" t="s">
        <v>2109</v>
      </c>
      <c r="G1328" t="s">
        <v>3725</v>
      </c>
      <c r="H1328" t="s">
        <v>3726</v>
      </c>
      <c r="I1328">
        <v>458</v>
      </c>
      <c r="J1328">
        <v>20</v>
      </c>
      <c r="K1328">
        <v>329</v>
      </c>
      <c r="L1328">
        <v>5229.9233432800002</v>
      </c>
    </row>
    <row r="1329" spans="1:12" x14ac:dyDescent="0.25">
      <c r="A1329" t="s">
        <v>12</v>
      </c>
      <c r="B1329" t="s">
        <v>801</v>
      </c>
      <c r="C1329" t="s">
        <v>871</v>
      </c>
      <c r="D1329" t="s">
        <v>14</v>
      </c>
      <c r="E1329" t="s">
        <v>803</v>
      </c>
      <c r="F1329" t="s">
        <v>872</v>
      </c>
      <c r="G1329" t="s">
        <v>3727</v>
      </c>
      <c r="H1329" t="s">
        <v>3728</v>
      </c>
      <c r="I1329">
        <v>231</v>
      </c>
      <c r="J1329">
        <v>20</v>
      </c>
      <c r="K1329">
        <v>332</v>
      </c>
      <c r="L1329">
        <v>5229.8688247500004</v>
      </c>
    </row>
    <row r="1330" spans="1:12" x14ac:dyDescent="0.25">
      <c r="A1330" t="s">
        <v>12</v>
      </c>
      <c r="B1330" t="s">
        <v>61</v>
      </c>
      <c r="C1330" t="s">
        <v>314</v>
      </c>
      <c r="D1330" t="s">
        <v>14</v>
      </c>
      <c r="E1330" t="s">
        <v>63</v>
      </c>
      <c r="F1330" t="s">
        <v>315</v>
      </c>
      <c r="G1330" t="s">
        <v>3733</v>
      </c>
      <c r="H1330" t="s">
        <v>3734</v>
      </c>
      <c r="I1330">
        <v>439</v>
      </c>
      <c r="J1330">
        <v>20</v>
      </c>
      <c r="K1330">
        <v>335</v>
      </c>
      <c r="L1330">
        <v>5226.7143514500003</v>
      </c>
    </row>
    <row r="1331" spans="1:12" x14ac:dyDescent="0.25">
      <c r="A1331" t="s">
        <v>12</v>
      </c>
      <c r="B1331" t="s">
        <v>23</v>
      </c>
      <c r="C1331" t="s">
        <v>24</v>
      </c>
      <c r="D1331" t="s">
        <v>14</v>
      </c>
      <c r="E1331" t="s">
        <v>25</v>
      </c>
      <c r="F1331" t="s">
        <v>26</v>
      </c>
      <c r="G1331" t="s">
        <v>3735</v>
      </c>
      <c r="H1331" t="s">
        <v>3736</v>
      </c>
      <c r="I1331">
        <v>80</v>
      </c>
      <c r="J1331">
        <v>20</v>
      </c>
      <c r="K1331">
        <v>343</v>
      </c>
      <c r="L1331">
        <v>5225.4824677300003</v>
      </c>
    </row>
    <row r="1332" spans="1:12" x14ac:dyDescent="0.25">
      <c r="A1332" t="s">
        <v>12</v>
      </c>
      <c r="B1332" t="s">
        <v>61</v>
      </c>
      <c r="C1332" t="s">
        <v>147</v>
      </c>
      <c r="D1332" t="s">
        <v>14</v>
      </c>
      <c r="E1332" t="s">
        <v>63</v>
      </c>
      <c r="F1332" t="s">
        <v>148</v>
      </c>
      <c r="G1332" t="s">
        <v>3737</v>
      </c>
      <c r="H1332" t="s">
        <v>3738</v>
      </c>
      <c r="I1332">
        <v>635</v>
      </c>
      <c r="J1332">
        <v>20</v>
      </c>
      <c r="K1332">
        <v>335</v>
      </c>
      <c r="L1332">
        <v>5224.5321243300004</v>
      </c>
    </row>
    <row r="1333" spans="1:12" x14ac:dyDescent="0.25">
      <c r="A1333" t="s">
        <v>12</v>
      </c>
      <c r="B1333" t="s">
        <v>45</v>
      </c>
      <c r="C1333" t="s">
        <v>404</v>
      </c>
      <c r="D1333" t="s">
        <v>14</v>
      </c>
      <c r="E1333" t="s">
        <v>47</v>
      </c>
      <c r="F1333" t="s">
        <v>405</v>
      </c>
      <c r="G1333" t="s">
        <v>3739</v>
      </c>
      <c r="H1333" t="s">
        <v>3740</v>
      </c>
      <c r="I1333">
        <v>2753</v>
      </c>
      <c r="J1333">
        <v>20</v>
      </c>
      <c r="K1333">
        <v>328</v>
      </c>
      <c r="L1333">
        <v>5221.9071432500004</v>
      </c>
    </row>
    <row r="1334" spans="1:12" x14ac:dyDescent="0.25">
      <c r="A1334" t="s">
        <v>12</v>
      </c>
      <c r="B1334" t="s">
        <v>1195</v>
      </c>
      <c r="C1334" t="s">
        <v>1411</v>
      </c>
      <c r="D1334" t="s">
        <v>14</v>
      </c>
      <c r="E1334" t="s">
        <v>1197</v>
      </c>
      <c r="F1334" t="s">
        <v>3741</v>
      </c>
      <c r="G1334" t="s">
        <v>3742</v>
      </c>
      <c r="H1334" t="s">
        <v>3743</v>
      </c>
      <c r="I1334">
        <v>301</v>
      </c>
      <c r="J1334">
        <v>20</v>
      </c>
      <c r="K1334">
        <v>322</v>
      </c>
      <c r="L1334">
        <v>5221.8442305999997</v>
      </c>
    </row>
    <row r="1335" spans="1:12" x14ac:dyDescent="0.25">
      <c r="A1335" t="s">
        <v>12</v>
      </c>
      <c r="B1335" t="s">
        <v>607</v>
      </c>
      <c r="C1335" t="s">
        <v>608</v>
      </c>
      <c r="D1335" t="s">
        <v>14</v>
      </c>
      <c r="E1335" t="s">
        <v>609</v>
      </c>
      <c r="F1335" t="s">
        <v>610</v>
      </c>
      <c r="G1335" t="s">
        <v>3744</v>
      </c>
      <c r="H1335" t="s">
        <v>3745</v>
      </c>
      <c r="I1335">
        <v>60</v>
      </c>
      <c r="J1335">
        <v>20</v>
      </c>
      <c r="K1335">
        <v>339</v>
      </c>
      <c r="L1335">
        <v>5221.4498815500001</v>
      </c>
    </row>
    <row r="1336" spans="1:12" x14ac:dyDescent="0.25">
      <c r="A1336" t="s">
        <v>12</v>
      </c>
      <c r="B1336" t="s">
        <v>1843</v>
      </c>
      <c r="C1336" t="s">
        <v>2030</v>
      </c>
      <c r="D1336" t="s">
        <v>14</v>
      </c>
      <c r="E1336" t="s">
        <v>1845</v>
      </c>
      <c r="F1336" t="s">
        <v>2031</v>
      </c>
      <c r="G1336" t="s">
        <v>3748</v>
      </c>
      <c r="H1336" t="s">
        <v>3749</v>
      </c>
      <c r="I1336">
        <v>3880</v>
      </c>
      <c r="J1336">
        <v>20</v>
      </c>
      <c r="K1336">
        <v>325</v>
      </c>
      <c r="L1336">
        <v>5218.2311359200003</v>
      </c>
    </row>
    <row r="1337" spans="1:12" x14ac:dyDescent="0.25">
      <c r="A1337" t="s">
        <v>12</v>
      </c>
      <c r="B1337" t="s">
        <v>721</v>
      </c>
      <c r="C1337" t="s">
        <v>3750</v>
      </c>
      <c r="D1337" t="s">
        <v>14</v>
      </c>
      <c r="E1337" t="s">
        <v>723</v>
      </c>
      <c r="F1337" t="s">
        <v>3751</v>
      </c>
      <c r="G1337" t="s">
        <v>3752</v>
      </c>
      <c r="H1337" t="s">
        <v>3753</v>
      </c>
      <c r="I1337">
        <v>312</v>
      </c>
      <c r="J1337">
        <v>20</v>
      </c>
      <c r="K1337">
        <v>341</v>
      </c>
      <c r="L1337">
        <v>5217.2696534300003</v>
      </c>
    </row>
    <row r="1338" spans="1:12" x14ac:dyDescent="0.25">
      <c r="A1338" t="s">
        <v>12</v>
      </c>
      <c r="B1338" t="s">
        <v>165</v>
      </c>
      <c r="C1338" t="s">
        <v>166</v>
      </c>
      <c r="D1338" t="s">
        <v>14</v>
      </c>
      <c r="E1338" t="s">
        <v>167</v>
      </c>
      <c r="F1338" t="s">
        <v>168</v>
      </c>
      <c r="G1338" t="s">
        <v>3754</v>
      </c>
      <c r="H1338" t="s">
        <v>3755</v>
      </c>
      <c r="I1338">
        <v>715</v>
      </c>
      <c r="J1338">
        <v>20</v>
      </c>
      <c r="K1338">
        <v>329</v>
      </c>
      <c r="L1338">
        <v>5216.7999085600004</v>
      </c>
    </row>
    <row r="1339" spans="1:12" x14ac:dyDescent="0.25">
      <c r="A1339" t="s">
        <v>12</v>
      </c>
      <c r="B1339" t="s">
        <v>23</v>
      </c>
      <c r="C1339" t="s">
        <v>115</v>
      </c>
      <c r="D1339" t="s">
        <v>14</v>
      </c>
      <c r="E1339" t="s">
        <v>25</v>
      </c>
      <c r="F1339" t="s">
        <v>116</v>
      </c>
      <c r="G1339" t="s">
        <v>3756</v>
      </c>
      <c r="H1339" t="s">
        <v>3757</v>
      </c>
      <c r="I1339">
        <v>1478</v>
      </c>
      <c r="J1339">
        <v>20</v>
      </c>
      <c r="K1339">
        <v>343</v>
      </c>
      <c r="L1339">
        <v>5216.3877222700003</v>
      </c>
    </row>
    <row r="1340" spans="1:12" x14ac:dyDescent="0.25">
      <c r="A1340" t="s">
        <v>12</v>
      </c>
      <c r="B1340" t="s">
        <v>61</v>
      </c>
      <c r="C1340" t="s">
        <v>105</v>
      </c>
      <c r="D1340" t="s">
        <v>14</v>
      </c>
      <c r="E1340" t="s">
        <v>63</v>
      </c>
      <c r="F1340" t="s">
        <v>106</v>
      </c>
      <c r="G1340" t="s">
        <v>3762</v>
      </c>
      <c r="H1340" t="s">
        <v>3763</v>
      </c>
      <c r="I1340">
        <v>484</v>
      </c>
      <c r="J1340">
        <v>20</v>
      </c>
      <c r="K1340">
        <v>335</v>
      </c>
      <c r="L1340">
        <v>5211.6342740999999</v>
      </c>
    </row>
    <row r="1341" spans="1:12" x14ac:dyDescent="0.25">
      <c r="A1341" t="s">
        <v>12</v>
      </c>
      <c r="B1341" t="s">
        <v>45</v>
      </c>
      <c r="C1341" t="s">
        <v>640</v>
      </c>
      <c r="D1341" t="s">
        <v>14</v>
      </c>
      <c r="E1341" t="s">
        <v>47</v>
      </c>
      <c r="F1341" t="s">
        <v>641</v>
      </c>
      <c r="G1341" t="s">
        <v>3766</v>
      </c>
      <c r="H1341" t="s">
        <v>3767</v>
      </c>
      <c r="I1341">
        <v>541</v>
      </c>
      <c r="J1341">
        <v>20</v>
      </c>
      <c r="K1341">
        <v>328</v>
      </c>
      <c r="L1341">
        <v>5209.5794620899997</v>
      </c>
    </row>
    <row r="1342" spans="1:12" x14ac:dyDescent="0.25">
      <c r="A1342" t="s">
        <v>12</v>
      </c>
      <c r="B1342" t="s">
        <v>45</v>
      </c>
      <c r="C1342" t="s">
        <v>2081</v>
      </c>
      <c r="D1342" t="s">
        <v>14</v>
      </c>
      <c r="E1342" t="s">
        <v>47</v>
      </c>
      <c r="F1342" t="s">
        <v>2082</v>
      </c>
      <c r="G1342" t="s">
        <v>3768</v>
      </c>
      <c r="H1342" t="s">
        <v>3769</v>
      </c>
      <c r="I1342">
        <v>393</v>
      </c>
      <c r="J1342">
        <v>20</v>
      </c>
      <c r="K1342">
        <v>328</v>
      </c>
      <c r="L1342">
        <v>5209.2106109400002</v>
      </c>
    </row>
    <row r="1343" spans="1:12" x14ac:dyDescent="0.25">
      <c r="A1343" t="s">
        <v>12</v>
      </c>
      <c r="B1343" t="s">
        <v>487</v>
      </c>
      <c r="C1343" t="s">
        <v>1699</v>
      </c>
      <c r="D1343" t="s">
        <v>14</v>
      </c>
      <c r="E1343" t="s">
        <v>489</v>
      </c>
      <c r="F1343" t="s">
        <v>1700</v>
      </c>
      <c r="G1343" t="s">
        <v>3770</v>
      </c>
      <c r="H1343" t="s">
        <v>3771</v>
      </c>
      <c r="I1343">
        <v>534</v>
      </c>
      <c r="J1343">
        <v>20</v>
      </c>
      <c r="K1343">
        <v>326</v>
      </c>
      <c r="L1343">
        <v>5206.2587799299999</v>
      </c>
    </row>
    <row r="1344" spans="1:12" x14ac:dyDescent="0.25">
      <c r="A1344" t="s">
        <v>12</v>
      </c>
      <c r="B1344" t="s">
        <v>23</v>
      </c>
      <c r="C1344" t="s">
        <v>29</v>
      </c>
      <c r="D1344" t="s">
        <v>14</v>
      </c>
      <c r="E1344" t="s">
        <v>25</v>
      </c>
      <c r="F1344" t="s">
        <v>30</v>
      </c>
      <c r="G1344" t="s">
        <v>3772</v>
      </c>
      <c r="H1344" t="s">
        <v>3773</v>
      </c>
      <c r="I1344">
        <v>839</v>
      </c>
      <c r="J1344">
        <v>20</v>
      </c>
      <c r="K1344">
        <v>343</v>
      </c>
      <c r="L1344">
        <v>5205.3099736800004</v>
      </c>
    </row>
    <row r="1345" spans="1:12" x14ac:dyDescent="0.25">
      <c r="A1345" t="s">
        <v>12</v>
      </c>
      <c r="B1345" t="s">
        <v>487</v>
      </c>
      <c r="C1345" t="s">
        <v>509</v>
      </c>
      <c r="D1345" t="s">
        <v>14</v>
      </c>
      <c r="E1345" t="s">
        <v>489</v>
      </c>
      <c r="F1345" t="s">
        <v>510</v>
      </c>
      <c r="G1345" t="s">
        <v>3774</v>
      </c>
      <c r="H1345" t="s">
        <v>526</v>
      </c>
      <c r="I1345">
        <v>283</v>
      </c>
      <c r="J1345">
        <v>20</v>
      </c>
      <c r="K1345">
        <v>326</v>
      </c>
      <c r="L1345">
        <v>5204.1748564999998</v>
      </c>
    </row>
    <row r="1346" spans="1:12" x14ac:dyDescent="0.25">
      <c r="A1346" t="s">
        <v>12</v>
      </c>
      <c r="B1346" t="s">
        <v>255</v>
      </c>
      <c r="C1346" t="s">
        <v>831</v>
      </c>
      <c r="D1346" t="s">
        <v>14</v>
      </c>
      <c r="E1346" t="s">
        <v>257</v>
      </c>
      <c r="F1346" t="s">
        <v>832</v>
      </c>
      <c r="G1346" t="s">
        <v>3775</v>
      </c>
      <c r="H1346" t="s">
        <v>3776</v>
      </c>
      <c r="I1346">
        <v>590</v>
      </c>
      <c r="J1346">
        <v>20</v>
      </c>
      <c r="K1346">
        <v>331</v>
      </c>
      <c r="L1346">
        <v>5203.6039338800001</v>
      </c>
    </row>
    <row r="1347" spans="1:12" x14ac:dyDescent="0.25">
      <c r="A1347" t="s">
        <v>12</v>
      </c>
      <c r="B1347" t="s">
        <v>61</v>
      </c>
      <c r="C1347" t="s">
        <v>62</v>
      </c>
      <c r="D1347" t="s">
        <v>14</v>
      </c>
      <c r="E1347" t="s">
        <v>63</v>
      </c>
      <c r="F1347" t="s">
        <v>64</v>
      </c>
      <c r="G1347" t="s">
        <v>3777</v>
      </c>
      <c r="H1347" t="s">
        <v>3778</v>
      </c>
      <c r="I1347">
        <v>929</v>
      </c>
      <c r="J1347">
        <v>20</v>
      </c>
      <c r="K1347">
        <v>335</v>
      </c>
      <c r="L1347">
        <v>5202.3173765499996</v>
      </c>
    </row>
    <row r="1348" spans="1:12" x14ac:dyDescent="0.25">
      <c r="A1348" t="s">
        <v>12</v>
      </c>
      <c r="B1348" t="s">
        <v>1195</v>
      </c>
      <c r="C1348" t="s">
        <v>700</v>
      </c>
      <c r="D1348" t="s">
        <v>14</v>
      </c>
      <c r="E1348" t="s">
        <v>1197</v>
      </c>
      <c r="F1348" t="s">
        <v>2093</v>
      </c>
      <c r="G1348" t="s">
        <v>3779</v>
      </c>
      <c r="H1348" t="s">
        <v>3780</v>
      </c>
      <c r="I1348">
        <v>172</v>
      </c>
      <c r="J1348">
        <v>20</v>
      </c>
      <c r="K1348">
        <v>322</v>
      </c>
      <c r="L1348">
        <v>5200.2879246800003</v>
      </c>
    </row>
    <row r="1349" spans="1:12" x14ac:dyDescent="0.25">
      <c r="A1349" t="s">
        <v>12</v>
      </c>
      <c r="B1349" t="s">
        <v>45</v>
      </c>
      <c r="C1349" t="s">
        <v>404</v>
      </c>
      <c r="D1349" t="s">
        <v>14</v>
      </c>
      <c r="E1349" t="s">
        <v>47</v>
      </c>
      <c r="F1349" t="s">
        <v>405</v>
      </c>
      <c r="G1349" t="s">
        <v>3781</v>
      </c>
      <c r="H1349" t="s">
        <v>3782</v>
      </c>
      <c r="I1349">
        <v>4221</v>
      </c>
      <c r="J1349">
        <v>20</v>
      </c>
      <c r="K1349">
        <v>328</v>
      </c>
      <c r="L1349">
        <v>5199.4742686500003</v>
      </c>
    </row>
    <row r="1350" spans="1:12" x14ac:dyDescent="0.25">
      <c r="A1350" t="s">
        <v>12</v>
      </c>
      <c r="B1350" t="s">
        <v>67</v>
      </c>
      <c r="C1350" t="s">
        <v>423</v>
      </c>
      <c r="D1350" t="s">
        <v>14</v>
      </c>
      <c r="E1350" t="s">
        <v>69</v>
      </c>
      <c r="F1350" t="s">
        <v>424</v>
      </c>
      <c r="G1350" t="s">
        <v>3783</v>
      </c>
      <c r="H1350" t="s">
        <v>3784</v>
      </c>
      <c r="I1350">
        <v>84</v>
      </c>
      <c r="J1350">
        <v>20</v>
      </c>
      <c r="K1350">
        <v>323</v>
      </c>
      <c r="L1350">
        <v>5198.4669425499997</v>
      </c>
    </row>
    <row r="1351" spans="1:12" x14ac:dyDescent="0.25">
      <c r="A1351" t="s">
        <v>12</v>
      </c>
      <c r="B1351" t="s">
        <v>61</v>
      </c>
      <c r="C1351" t="s">
        <v>61</v>
      </c>
      <c r="D1351" t="s">
        <v>14</v>
      </c>
      <c r="E1351" t="s">
        <v>63</v>
      </c>
      <c r="F1351" t="s">
        <v>201</v>
      </c>
      <c r="G1351" t="s">
        <v>3785</v>
      </c>
      <c r="H1351" t="s">
        <v>3786</v>
      </c>
      <c r="I1351">
        <v>315</v>
      </c>
      <c r="J1351">
        <v>20</v>
      </c>
      <c r="K1351">
        <v>335</v>
      </c>
      <c r="L1351">
        <v>5198.1598249099998</v>
      </c>
    </row>
    <row r="1352" spans="1:12" x14ac:dyDescent="0.25">
      <c r="A1352" t="s">
        <v>12</v>
      </c>
      <c r="B1352" t="s">
        <v>23</v>
      </c>
      <c r="C1352" t="s">
        <v>29</v>
      </c>
      <c r="D1352" t="s">
        <v>14</v>
      </c>
      <c r="E1352" t="s">
        <v>25</v>
      </c>
      <c r="F1352" t="s">
        <v>30</v>
      </c>
      <c r="G1352" t="s">
        <v>3787</v>
      </c>
      <c r="H1352" t="s">
        <v>3788</v>
      </c>
      <c r="I1352">
        <v>599</v>
      </c>
      <c r="J1352">
        <v>20</v>
      </c>
      <c r="K1352">
        <v>343</v>
      </c>
      <c r="L1352">
        <v>5197.1617136499999</v>
      </c>
    </row>
    <row r="1353" spans="1:12" x14ac:dyDescent="0.25">
      <c r="A1353" t="s">
        <v>12</v>
      </c>
      <c r="B1353" t="s">
        <v>85</v>
      </c>
      <c r="C1353" t="s">
        <v>450</v>
      </c>
      <c r="D1353" t="s">
        <v>14</v>
      </c>
      <c r="E1353" t="s">
        <v>87</v>
      </c>
      <c r="F1353" t="s">
        <v>906</v>
      </c>
      <c r="G1353" t="s">
        <v>3789</v>
      </c>
      <c r="H1353" t="s">
        <v>3790</v>
      </c>
      <c r="I1353">
        <v>49</v>
      </c>
      <c r="J1353">
        <v>20</v>
      </c>
      <c r="K1353">
        <v>338</v>
      </c>
      <c r="L1353">
        <v>5197.0695003199999</v>
      </c>
    </row>
    <row r="1354" spans="1:12" x14ac:dyDescent="0.25">
      <c r="A1354" t="s">
        <v>12</v>
      </c>
      <c r="B1354" t="s">
        <v>487</v>
      </c>
      <c r="C1354" t="s">
        <v>488</v>
      </c>
      <c r="D1354" t="s">
        <v>14</v>
      </c>
      <c r="E1354" t="s">
        <v>489</v>
      </c>
      <c r="F1354" t="s">
        <v>490</v>
      </c>
      <c r="G1354" t="s">
        <v>3791</v>
      </c>
      <c r="H1354" t="s">
        <v>3792</v>
      </c>
      <c r="I1354">
        <v>151</v>
      </c>
      <c r="J1354">
        <v>20</v>
      </c>
      <c r="K1354">
        <v>326</v>
      </c>
      <c r="L1354">
        <v>5195.82740001</v>
      </c>
    </row>
    <row r="1355" spans="1:12" x14ac:dyDescent="0.25">
      <c r="A1355" t="s">
        <v>12</v>
      </c>
      <c r="B1355" t="s">
        <v>721</v>
      </c>
      <c r="C1355" t="s">
        <v>1895</v>
      </c>
      <c r="D1355" t="s">
        <v>14</v>
      </c>
      <c r="E1355" t="s">
        <v>723</v>
      </c>
      <c r="F1355" t="s">
        <v>1896</v>
      </c>
      <c r="G1355" t="s">
        <v>3795</v>
      </c>
      <c r="H1355" t="s">
        <v>3796</v>
      </c>
      <c r="I1355">
        <v>405</v>
      </c>
      <c r="J1355">
        <v>20</v>
      </c>
      <c r="K1355">
        <v>341</v>
      </c>
      <c r="L1355">
        <v>5193.8262187399996</v>
      </c>
    </row>
    <row r="1356" spans="1:12" x14ac:dyDescent="0.25">
      <c r="A1356" t="s">
        <v>12</v>
      </c>
      <c r="B1356" t="s">
        <v>1195</v>
      </c>
      <c r="C1356" t="s">
        <v>1196</v>
      </c>
      <c r="D1356" t="s">
        <v>14</v>
      </c>
      <c r="E1356" t="s">
        <v>1197</v>
      </c>
      <c r="F1356" t="s">
        <v>1198</v>
      </c>
      <c r="G1356" t="s">
        <v>3797</v>
      </c>
      <c r="H1356" t="s">
        <v>3798</v>
      </c>
      <c r="I1356">
        <v>982</v>
      </c>
      <c r="J1356">
        <v>20</v>
      </c>
      <c r="K1356">
        <v>322</v>
      </c>
      <c r="L1356">
        <v>5192.0481935999996</v>
      </c>
    </row>
    <row r="1357" spans="1:12" x14ac:dyDescent="0.25">
      <c r="A1357" t="s">
        <v>12</v>
      </c>
      <c r="B1357" t="s">
        <v>13</v>
      </c>
      <c r="C1357" t="s">
        <v>1114</v>
      </c>
      <c r="D1357" t="s">
        <v>14</v>
      </c>
      <c r="E1357" t="s">
        <v>15</v>
      </c>
      <c r="F1357" t="s">
        <v>1115</v>
      </c>
      <c r="G1357" t="s">
        <v>3799</v>
      </c>
      <c r="H1357" t="s">
        <v>246</v>
      </c>
      <c r="I1357">
        <v>217</v>
      </c>
      <c r="J1357">
        <v>20</v>
      </c>
      <c r="K1357">
        <v>606</v>
      </c>
      <c r="L1357">
        <v>5190.4019991200003</v>
      </c>
    </row>
    <row r="1358" spans="1:12" x14ac:dyDescent="0.25">
      <c r="A1358" t="s">
        <v>12</v>
      </c>
      <c r="B1358" t="s">
        <v>487</v>
      </c>
      <c r="C1358" t="s">
        <v>1699</v>
      </c>
      <c r="D1358" t="s">
        <v>14</v>
      </c>
      <c r="E1358" t="s">
        <v>489</v>
      </c>
      <c r="F1358" t="s">
        <v>1700</v>
      </c>
      <c r="G1358" t="s">
        <v>3803</v>
      </c>
      <c r="H1358" t="s">
        <v>3804</v>
      </c>
      <c r="I1358">
        <v>1823</v>
      </c>
      <c r="J1358">
        <v>20</v>
      </c>
      <c r="K1358">
        <v>326</v>
      </c>
      <c r="L1358">
        <v>5184.9223357299998</v>
      </c>
    </row>
    <row r="1359" spans="1:12" x14ac:dyDescent="0.25">
      <c r="A1359" t="s">
        <v>12</v>
      </c>
      <c r="B1359" t="s">
        <v>165</v>
      </c>
      <c r="C1359" t="s">
        <v>165</v>
      </c>
      <c r="D1359" t="s">
        <v>14</v>
      </c>
      <c r="E1359" t="s">
        <v>167</v>
      </c>
      <c r="F1359" t="s">
        <v>2109</v>
      </c>
      <c r="G1359" t="s">
        <v>3805</v>
      </c>
      <c r="H1359" t="s">
        <v>3806</v>
      </c>
      <c r="I1359">
        <v>509</v>
      </c>
      <c r="J1359">
        <v>20</v>
      </c>
      <c r="K1359">
        <v>329</v>
      </c>
      <c r="L1359">
        <v>5184.8954456600004</v>
      </c>
    </row>
    <row r="1360" spans="1:12" x14ac:dyDescent="0.25">
      <c r="A1360" t="s">
        <v>12</v>
      </c>
      <c r="B1360" t="s">
        <v>85</v>
      </c>
      <c r="C1360" t="s">
        <v>2700</v>
      </c>
      <c r="D1360" t="s">
        <v>14</v>
      </c>
      <c r="E1360" t="s">
        <v>87</v>
      </c>
      <c r="F1360" t="s">
        <v>2701</v>
      </c>
      <c r="G1360" t="s">
        <v>3807</v>
      </c>
      <c r="H1360" t="s">
        <v>3808</v>
      </c>
      <c r="I1360">
        <v>1480</v>
      </c>
      <c r="J1360">
        <v>20</v>
      </c>
      <c r="K1360">
        <v>338</v>
      </c>
      <c r="L1360">
        <v>5184.4874300900001</v>
      </c>
    </row>
    <row r="1361" spans="1:12" x14ac:dyDescent="0.25">
      <c r="A1361" t="s">
        <v>12</v>
      </c>
      <c r="B1361" t="s">
        <v>61</v>
      </c>
      <c r="C1361" t="s">
        <v>2245</v>
      </c>
      <c r="D1361" t="s">
        <v>14</v>
      </c>
      <c r="E1361" t="s">
        <v>63</v>
      </c>
      <c r="F1361" t="s">
        <v>2246</v>
      </c>
      <c r="G1361" t="s">
        <v>3809</v>
      </c>
      <c r="H1361" t="s">
        <v>1555</v>
      </c>
      <c r="I1361">
        <v>985</v>
      </c>
      <c r="J1361">
        <v>20</v>
      </c>
      <c r="K1361">
        <v>335</v>
      </c>
      <c r="L1361">
        <v>5182.7842946199999</v>
      </c>
    </row>
    <row r="1362" spans="1:12" x14ac:dyDescent="0.25">
      <c r="A1362" t="s">
        <v>12</v>
      </c>
      <c r="B1362" t="s">
        <v>23</v>
      </c>
      <c r="C1362" t="s">
        <v>171</v>
      </c>
      <c r="D1362" t="s">
        <v>14</v>
      </c>
      <c r="E1362" t="s">
        <v>25</v>
      </c>
      <c r="F1362" t="s">
        <v>172</v>
      </c>
      <c r="G1362" t="s">
        <v>3812</v>
      </c>
      <c r="H1362" t="s">
        <v>3813</v>
      </c>
      <c r="I1362">
        <v>410</v>
      </c>
      <c r="J1362">
        <v>20</v>
      </c>
      <c r="K1362">
        <v>343</v>
      </c>
      <c r="L1362">
        <v>5180.8768093400004</v>
      </c>
    </row>
    <row r="1363" spans="1:12" x14ac:dyDescent="0.25">
      <c r="A1363" t="s">
        <v>12</v>
      </c>
      <c r="B1363" t="s">
        <v>165</v>
      </c>
      <c r="C1363" t="s">
        <v>2054</v>
      </c>
      <c r="D1363" t="s">
        <v>14</v>
      </c>
      <c r="E1363" t="s">
        <v>167</v>
      </c>
      <c r="F1363" t="s">
        <v>3029</v>
      </c>
      <c r="G1363" t="s">
        <v>3818</v>
      </c>
      <c r="H1363" t="s">
        <v>1184</v>
      </c>
      <c r="I1363">
        <v>85</v>
      </c>
      <c r="J1363">
        <v>20</v>
      </c>
      <c r="K1363">
        <v>329</v>
      </c>
      <c r="L1363">
        <v>5178.7141827799996</v>
      </c>
    </row>
    <row r="1364" spans="1:12" x14ac:dyDescent="0.25">
      <c r="A1364" t="s">
        <v>12</v>
      </c>
      <c r="B1364" t="s">
        <v>1843</v>
      </c>
      <c r="C1364" t="s">
        <v>1844</v>
      </c>
      <c r="D1364" t="s">
        <v>14</v>
      </c>
      <c r="E1364" t="s">
        <v>1845</v>
      </c>
      <c r="F1364" t="s">
        <v>1846</v>
      </c>
      <c r="G1364" t="s">
        <v>3819</v>
      </c>
      <c r="H1364" t="s">
        <v>3820</v>
      </c>
      <c r="I1364">
        <v>1045</v>
      </c>
      <c r="J1364">
        <v>20</v>
      </c>
      <c r="K1364">
        <v>325</v>
      </c>
      <c r="L1364">
        <v>5178.2517223100003</v>
      </c>
    </row>
    <row r="1365" spans="1:12" x14ac:dyDescent="0.25">
      <c r="A1365" t="s">
        <v>12</v>
      </c>
      <c r="B1365" t="s">
        <v>525</v>
      </c>
      <c r="C1365" t="s">
        <v>3216</v>
      </c>
      <c r="D1365" t="s">
        <v>14</v>
      </c>
      <c r="E1365" t="s">
        <v>527</v>
      </c>
      <c r="F1365" t="s">
        <v>3217</v>
      </c>
      <c r="G1365" t="s">
        <v>3823</v>
      </c>
      <c r="H1365" t="s">
        <v>3824</v>
      </c>
      <c r="I1365">
        <v>1273</v>
      </c>
      <c r="J1365">
        <v>20</v>
      </c>
      <c r="K1365">
        <v>327</v>
      </c>
      <c r="L1365">
        <v>5176.72530972</v>
      </c>
    </row>
    <row r="1366" spans="1:12" x14ac:dyDescent="0.25">
      <c r="A1366" t="s">
        <v>12</v>
      </c>
      <c r="B1366" t="s">
        <v>67</v>
      </c>
      <c r="C1366" t="s">
        <v>68</v>
      </c>
      <c r="D1366" t="s">
        <v>14</v>
      </c>
      <c r="E1366" t="s">
        <v>69</v>
      </c>
      <c r="F1366" t="s">
        <v>70</v>
      </c>
      <c r="G1366" t="s">
        <v>3825</v>
      </c>
      <c r="H1366" t="s">
        <v>3826</v>
      </c>
      <c r="I1366">
        <v>581</v>
      </c>
      <c r="J1366">
        <v>20</v>
      </c>
      <c r="K1366">
        <v>323</v>
      </c>
      <c r="L1366">
        <v>5173.1235483099999</v>
      </c>
    </row>
    <row r="1367" spans="1:12" x14ac:dyDescent="0.25">
      <c r="A1367" t="s">
        <v>12</v>
      </c>
      <c r="B1367" t="s">
        <v>1843</v>
      </c>
      <c r="C1367" t="s">
        <v>2030</v>
      </c>
      <c r="D1367" t="s">
        <v>14</v>
      </c>
      <c r="E1367" t="s">
        <v>1845</v>
      </c>
      <c r="F1367" t="s">
        <v>2031</v>
      </c>
      <c r="G1367" t="s">
        <v>3827</v>
      </c>
      <c r="H1367" t="s">
        <v>3828</v>
      </c>
      <c r="I1367">
        <v>315</v>
      </c>
      <c r="J1367">
        <v>20</v>
      </c>
      <c r="K1367">
        <v>325</v>
      </c>
      <c r="L1367">
        <v>5172.8351412299999</v>
      </c>
    </row>
    <row r="1368" spans="1:12" x14ac:dyDescent="0.25">
      <c r="A1368" t="s">
        <v>12</v>
      </c>
      <c r="B1368" t="s">
        <v>61</v>
      </c>
      <c r="C1368" t="s">
        <v>147</v>
      </c>
      <c r="D1368" t="s">
        <v>14</v>
      </c>
      <c r="E1368" t="s">
        <v>63</v>
      </c>
      <c r="F1368" t="s">
        <v>148</v>
      </c>
      <c r="G1368" t="s">
        <v>3829</v>
      </c>
      <c r="H1368" t="s">
        <v>3830</v>
      </c>
      <c r="I1368">
        <v>245</v>
      </c>
      <c r="J1368">
        <v>20</v>
      </c>
      <c r="K1368">
        <v>335</v>
      </c>
      <c r="L1368">
        <v>5172.74651799</v>
      </c>
    </row>
    <row r="1369" spans="1:12" x14ac:dyDescent="0.25">
      <c r="A1369" t="s">
        <v>12</v>
      </c>
      <c r="B1369" t="s">
        <v>85</v>
      </c>
      <c r="C1369" t="s">
        <v>2684</v>
      </c>
      <c r="D1369" t="s">
        <v>14</v>
      </c>
      <c r="E1369" t="s">
        <v>87</v>
      </c>
      <c r="F1369" t="s">
        <v>2685</v>
      </c>
      <c r="G1369" t="s">
        <v>3833</v>
      </c>
      <c r="H1369" t="s">
        <v>3834</v>
      </c>
      <c r="I1369">
        <v>2199</v>
      </c>
      <c r="J1369">
        <v>20</v>
      </c>
      <c r="K1369">
        <v>338</v>
      </c>
      <c r="L1369">
        <v>5169.0799564099998</v>
      </c>
    </row>
    <row r="1370" spans="1:12" x14ac:dyDescent="0.25">
      <c r="A1370" t="s">
        <v>12</v>
      </c>
      <c r="B1370" t="s">
        <v>255</v>
      </c>
      <c r="C1370" t="s">
        <v>256</v>
      </c>
      <c r="D1370" t="s">
        <v>14</v>
      </c>
      <c r="E1370" t="s">
        <v>257</v>
      </c>
      <c r="F1370" t="s">
        <v>258</v>
      </c>
      <c r="G1370" t="s">
        <v>3835</v>
      </c>
      <c r="H1370" t="s">
        <v>3836</v>
      </c>
      <c r="I1370">
        <v>318</v>
      </c>
      <c r="J1370">
        <v>20</v>
      </c>
      <c r="K1370">
        <v>331</v>
      </c>
      <c r="L1370">
        <v>5166.9879022900004</v>
      </c>
    </row>
    <row r="1371" spans="1:12" x14ac:dyDescent="0.25">
      <c r="A1371" t="s">
        <v>12</v>
      </c>
      <c r="B1371" t="s">
        <v>1843</v>
      </c>
      <c r="C1371" t="s">
        <v>1844</v>
      </c>
      <c r="D1371" t="s">
        <v>14</v>
      </c>
      <c r="E1371" t="s">
        <v>1845</v>
      </c>
      <c r="F1371" t="s">
        <v>1846</v>
      </c>
      <c r="G1371" t="s">
        <v>3837</v>
      </c>
      <c r="H1371" t="s">
        <v>3838</v>
      </c>
      <c r="I1371">
        <v>1476</v>
      </c>
      <c r="J1371">
        <v>20</v>
      </c>
      <c r="K1371">
        <v>325</v>
      </c>
      <c r="L1371">
        <v>5165.9254213499999</v>
      </c>
    </row>
    <row r="1372" spans="1:12" x14ac:dyDescent="0.25">
      <c r="A1372" t="s">
        <v>12</v>
      </c>
      <c r="B1372" t="s">
        <v>85</v>
      </c>
      <c r="C1372" t="s">
        <v>2684</v>
      </c>
      <c r="D1372" t="s">
        <v>14</v>
      </c>
      <c r="E1372" t="s">
        <v>87</v>
      </c>
      <c r="F1372" t="s">
        <v>2685</v>
      </c>
      <c r="G1372" t="s">
        <v>3839</v>
      </c>
      <c r="H1372" t="s">
        <v>2430</v>
      </c>
      <c r="I1372">
        <v>1205</v>
      </c>
      <c r="J1372">
        <v>20</v>
      </c>
      <c r="K1372">
        <v>338</v>
      </c>
      <c r="L1372">
        <v>5165.4701799300001</v>
      </c>
    </row>
    <row r="1373" spans="1:12" x14ac:dyDescent="0.25">
      <c r="A1373" t="s">
        <v>12</v>
      </c>
      <c r="B1373" t="s">
        <v>13</v>
      </c>
      <c r="C1373" t="s">
        <v>19</v>
      </c>
      <c r="D1373" t="s">
        <v>14</v>
      </c>
      <c r="E1373" t="s">
        <v>15</v>
      </c>
      <c r="F1373" t="s">
        <v>20</v>
      </c>
      <c r="G1373" t="s">
        <v>3840</v>
      </c>
      <c r="H1373" t="s">
        <v>2090</v>
      </c>
      <c r="I1373">
        <v>392</v>
      </c>
      <c r="J1373">
        <v>20</v>
      </c>
      <c r="K1373">
        <v>606</v>
      </c>
      <c r="L1373">
        <v>5165.1335515800001</v>
      </c>
    </row>
    <row r="1374" spans="1:12" x14ac:dyDescent="0.25">
      <c r="A1374" t="s">
        <v>12</v>
      </c>
      <c r="B1374" t="s">
        <v>165</v>
      </c>
      <c r="C1374" t="s">
        <v>2054</v>
      </c>
      <c r="D1374" t="s">
        <v>14</v>
      </c>
      <c r="E1374" t="s">
        <v>167</v>
      </c>
      <c r="F1374" t="s">
        <v>3029</v>
      </c>
      <c r="G1374" t="s">
        <v>3841</v>
      </c>
      <c r="H1374" t="s">
        <v>3842</v>
      </c>
      <c r="I1374">
        <v>122</v>
      </c>
      <c r="J1374">
        <v>20</v>
      </c>
      <c r="K1374">
        <v>329</v>
      </c>
      <c r="L1374">
        <v>5164.83487315</v>
      </c>
    </row>
    <row r="1375" spans="1:12" x14ac:dyDescent="0.25">
      <c r="A1375" t="s">
        <v>12</v>
      </c>
      <c r="B1375" t="s">
        <v>23</v>
      </c>
      <c r="C1375" t="s">
        <v>2317</v>
      </c>
      <c r="D1375" t="s">
        <v>14</v>
      </c>
      <c r="E1375" t="s">
        <v>25</v>
      </c>
      <c r="F1375" t="s">
        <v>2318</v>
      </c>
      <c r="G1375" t="s">
        <v>3843</v>
      </c>
      <c r="H1375" t="s">
        <v>3844</v>
      </c>
      <c r="I1375">
        <v>878</v>
      </c>
      <c r="J1375">
        <v>20</v>
      </c>
      <c r="K1375">
        <v>343</v>
      </c>
      <c r="L1375">
        <v>5158.8911279200001</v>
      </c>
    </row>
    <row r="1376" spans="1:12" x14ac:dyDescent="0.25">
      <c r="A1376" t="s">
        <v>12</v>
      </c>
      <c r="B1376" t="s">
        <v>85</v>
      </c>
      <c r="C1376" t="s">
        <v>1879</v>
      </c>
      <c r="D1376" t="s">
        <v>14</v>
      </c>
      <c r="E1376" t="s">
        <v>87</v>
      </c>
      <c r="F1376" t="s">
        <v>1880</v>
      </c>
      <c r="G1376" t="s">
        <v>3845</v>
      </c>
      <c r="H1376" t="s">
        <v>3846</v>
      </c>
      <c r="I1376">
        <v>566</v>
      </c>
      <c r="J1376">
        <v>20</v>
      </c>
      <c r="K1376">
        <v>338</v>
      </c>
      <c r="L1376">
        <v>5158.2498280899999</v>
      </c>
    </row>
    <row r="1377" spans="1:12" x14ac:dyDescent="0.25">
      <c r="A1377" t="s">
        <v>12</v>
      </c>
      <c r="B1377" t="s">
        <v>85</v>
      </c>
      <c r="C1377" t="s">
        <v>450</v>
      </c>
      <c r="D1377" t="s">
        <v>14</v>
      </c>
      <c r="E1377" t="s">
        <v>87</v>
      </c>
      <c r="F1377" t="s">
        <v>906</v>
      </c>
      <c r="G1377" t="s">
        <v>3847</v>
      </c>
      <c r="H1377" t="s">
        <v>1473</v>
      </c>
      <c r="I1377">
        <v>221</v>
      </c>
      <c r="J1377">
        <v>20</v>
      </c>
      <c r="K1377">
        <v>338</v>
      </c>
      <c r="L1377">
        <v>5154.8227356899997</v>
      </c>
    </row>
    <row r="1378" spans="1:12" x14ac:dyDescent="0.25">
      <c r="A1378" t="s">
        <v>12</v>
      </c>
      <c r="B1378" t="s">
        <v>1843</v>
      </c>
      <c r="C1378" t="s">
        <v>1844</v>
      </c>
      <c r="D1378" t="s">
        <v>14</v>
      </c>
      <c r="E1378" t="s">
        <v>1845</v>
      </c>
      <c r="F1378" t="s">
        <v>1846</v>
      </c>
      <c r="G1378" t="s">
        <v>3848</v>
      </c>
      <c r="H1378" t="s">
        <v>3849</v>
      </c>
      <c r="I1378">
        <v>1263</v>
      </c>
      <c r="J1378">
        <v>20</v>
      </c>
      <c r="K1378">
        <v>325</v>
      </c>
      <c r="L1378">
        <v>5153.8590370399997</v>
      </c>
    </row>
    <row r="1379" spans="1:12" x14ac:dyDescent="0.25">
      <c r="A1379" t="s">
        <v>12</v>
      </c>
      <c r="B1379" t="s">
        <v>721</v>
      </c>
      <c r="C1379" t="s">
        <v>1895</v>
      </c>
      <c r="D1379" t="s">
        <v>14</v>
      </c>
      <c r="E1379" t="s">
        <v>723</v>
      </c>
      <c r="F1379" t="s">
        <v>1896</v>
      </c>
      <c r="G1379" t="s">
        <v>3850</v>
      </c>
      <c r="H1379" t="s">
        <v>3851</v>
      </c>
      <c r="I1379">
        <v>622</v>
      </c>
      <c r="J1379">
        <v>20</v>
      </c>
      <c r="K1379">
        <v>341</v>
      </c>
      <c r="L1379">
        <v>5153.7436493599998</v>
      </c>
    </row>
    <row r="1380" spans="1:12" x14ac:dyDescent="0.25">
      <c r="A1380" t="s">
        <v>12</v>
      </c>
      <c r="B1380" t="s">
        <v>13</v>
      </c>
      <c r="C1380" t="s">
        <v>780</v>
      </c>
      <c r="D1380" t="s">
        <v>14</v>
      </c>
      <c r="E1380" t="s">
        <v>15</v>
      </c>
      <c r="F1380" t="s">
        <v>781</v>
      </c>
      <c r="G1380" t="s">
        <v>3852</v>
      </c>
      <c r="H1380" t="s">
        <v>3853</v>
      </c>
      <c r="I1380">
        <v>2076</v>
      </c>
      <c r="J1380">
        <v>20</v>
      </c>
      <c r="K1380">
        <v>606</v>
      </c>
      <c r="L1380">
        <v>5150.9637141499998</v>
      </c>
    </row>
    <row r="1381" spans="1:12" x14ac:dyDescent="0.25">
      <c r="A1381" t="s">
        <v>12</v>
      </c>
      <c r="B1381" t="s">
        <v>165</v>
      </c>
      <c r="C1381" t="s">
        <v>1968</v>
      </c>
      <c r="D1381" t="s">
        <v>14</v>
      </c>
      <c r="E1381" t="s">
        <v>167</v>
      </c>
      <c r="F1381" t="s">
        <v>1969</v>
      </c>
      <c r="G1381" t="s">
        <v>3854</v>
      </c>
      <c r="H1381" t="s">
        <v>3855</v>
      </c>
      <c r="I1381">
        <v>212</v>
      </c>
      <c r="J1381">
        <v>20</v>
      </c>
      <c r="K1381">
        <v>329</v>
      </c>
      <c r="L1381">
        <v>5149.9894780100003</v>
      </c>
    </row>
    <row r="1382" spans="1:12" x14ac:dyDescent="0.25">
      <c r="A1382" t="s">
        <v>12</v>
      </c>
      <c r="B1382" t="s">
        <v>85</v>
      </c>
      <c r="C1382" t="s">
        <v>1414</v>
      </c>
      <c r="D1382" t="s">
        <v>14</v>
      </c>
      <c r="E1382" t="s">
        <v>87</v>
      </c>
      <c r="F1382" t="s">
        <v>1415</v>
      </c>
      <c r="G1382" t="s">
        <v>3856</v>
      </c>
      <c r="H1382" t="s">
        <v>3857</v>
      </c>
      <c r="I1382">
        <v>1224</v>
      </c>
      <c r="J1382">
        <v>20</v>
      </c>
      <c r="K1382">
        <v>338</v>
      </c>
      <c r="L1382">
        <v>5149.3012933800001</v>
      </c>
    </row>
    <row r="1383" spans="1:12" x14ac:dyDescent="0.25">
      <c r="A1383" t="s">
        <v>12</v>
      </c>
      <c r="B1383" t="s">
        <v>23</v>
      </c>
      <c r="C1383" t="s">
        <v>437</v>
      </c>
      <c r="D1383" t="s">
        <v>14</v>
      </c>
      <c r="E1383" t="s">
        <v>25</v>
      </c>
      <c r="F1383" t="s">
        <v>438</v>
      </c>
      <c r="G1383" t="s">
        <v>3858</v>
      </c>
      <c r="H1383" t="s">
        <v>3859</v>
      </c>
      <c r="I1383">
        <v>817</v>
      </c>
      <c r="J1383">
        <v>20</v>
      </c>
      <c r="K1383">
        <v>343</v>
      </c>
      <c r="L1383">
        <v>5148.6184893099999</v>
      </c>
    </row>
    <row r="1384" spans="1:12" x14ac:dyDescent="0.25">
      <c r="A1384" t="s">
        <v>12</v>
      </c>
      <c r="B1384" t="s">
        <v>23</v>
      </c>
      <c r="C1384" t="s">
        <v>29</v>
      </c>
      <c r="D1384" t="s">
        <v>14</v>
      </c>
      <c r="E1384" t="s">
        <v>25</v>
      </c>
      <c r="F1384" t="s">
        <v>30</v>
      </c>
      <c r="G1384" t="s">
        <v>3860</v>
      </c>
      <c r="H1384" t="s">
        <v>3861</v>
      </c>
      <c r="I1384">
        <v>303</v>
      </c>
      <c r="J1384">
        <v>20</v>
      </c>
      <c r="K1384">
        <v>343</v>
      </c>
      <c r="L1384">
        <v>5148.5680186600002</v>
      </c>
    </row>
    <row r="1385" spans="1:12" x14ac:dyDescent="0.25">
      <c r="A1385" t="s">
        <v>12</v>
      </c>
      <c r="B1385" t="s">
        <v>801</v>
      </c>
      <c r="C1385" t="s">
        <v>871</v>
      </c>
      <c r="D1385" t="s">
        <v>14</v>
      </c>
      <c r="E1385" t="s">
        <v>803</v>
      </c>
      <c r="F1385" t="s">
        <v>872</v>
      </c>
      <c r="G1385" t="s">
        <v>3864</v>
      </c>
      <c r="H1385" t="s">
        <v>3865</v>
      </c>
      <c r="I1385">
        <v>409</v>
      </c>
      <c r="J1385">
        <v>20</v>
      </c>
      <c r="K1385">
        <v>332</v>
      </c>
      <c r="L1385">
        <v>5145.2465206999996</v>
      </c>
    </row>
    <row r="1386" spans="1:12" x14ac:dyDescent="0.25">
      <c r="A1386" t="s">
        <v>12</v>
      </c>
      <c r="B1386" t="s">
        <v>525</v>
      </c>
      <c r="C1386" t="s">
        <v>2323</v>
      </c>
      <c r="D1386" t="s">
        <v>14</v>
      </c>
      <c r="E1386" t="s">
        <v>527</v>
      </c>
      <c r="F1386" t="s">
        <v>2324</v>
      </c>
      <c r="G1386" t="s">
        <v>3866</v>
      </c>
      <c r="H1386" t="s">
        <v>3867</v>
      </c>
      <c r="I1386">
        <v>169</v>
      </c>
      <c r="J1386">
        <v>20</v>
      </c>
      <c r="K1386">
        <v>327</v>
      </c>
      <c r="L1386">
        <v>5144.8324893899999</v>
      </c>
    </row>
    <row r="1387" spans="1:12" x14ac:dyDescent="0.25">
      <c r="A1387" t="s">
        <v>12</v>
      </c>
      <c r="B1387" t="s">
        <v>13</v>
      </c>
      <c r="C1387" t="s">
        <v>680</v>
      </c>
      <c r="D1387" t="s">
        <v>14</v>
      </c>
      <c r="E1387" t="s">
        <v>15</v>
      </c>
      <c r="F1387" t="s">
        <v>681</v>
      </c>
      <c r="G1387" t="s">
        <v>3868</v>
      </c>
      <c r="H1387" t="s">
        <v>3869</v>
      </c>
      <c r="I1387">
        <v>91</v>
      </c>
      <c r="J1387">
        <v>20</v>
      </c>
      <c r="K1387">
        <v>606</v>
      </c>
      <c r="L1387">
        <v>5144.0995058199996</v>
      </c>
    </row>
    <row r="1388" spans="1:12" x14ac:dyDescent="0.25">
      <c r="A1388" t="s">
        <v>12</v>
      </c>
      <c r="B1388" t="s">
        <v>23</v>
      </c>
      <c r="C1388" t="s">
        <v>24</v>
      </c>
      <c r="D1388" t="s">
        <v>14</v>
      </c>
      <c r="E1388" t="s">
        <v>25</v>
      </c>
      <c r="F1388" t="s">
        <v>26</v>
      </c>
      <c r="G1388" t="s">
        <v>3870</v>
      </c>
      <c r="H1388" t="s">
        <v>3871</v>
      </c>
      <c r="I1388">
        <v>157</v>
      </c>
      <c r="J1388">
        <v>20</v>
      </c>
      <c r="K1388">
        <v>343</v>
      </c>
      <c r="L1388">
        <v>5143.4254403499999</v>
      </c>
    </row>
    <row r="1389" spans="1:12" x14ac:dyDescent="0.25">
      <c r="A1389" t="s">
        <v>12</v>
      </c>
      <c r="B1389" t="s">
        <v>23</v>
      </c>
      <c r="C1389" t="s">
        <v>437</v>
      </c>
      <c r="D1389" t="s">
        <v>14</v>
      </c>
      <c r="E1389" t="s">
        <v>25</v>
      </c>
      <c r="F1389" t="s">
        <v>438</v>
      </c>
      <c r="G1389" t="s">
        <v>3874</v>
      </c>
      <c r="H1389" t="s">
        <v>3875</v>
      </c>
      <c r="I1389">
        <v>377</v>
      </c>
      <c r="J1389">
        <v>20</v>
      </c>
      <c r="K1389">
        <v>343</v>
      </c>
      <c r="L1389">
        <v>5142.7090194399998</v>
      </c>
    </row>
    <row r="1390" spans="1:12" x14ac:dyDescent="0.25">
      <c r="A1390" t="s">
        <v>12</v>
      </c>
      <c r="B1390" t="s">
        <v>61</v>
      </c>
      <c r="C1390" t="s">
        <v>326</v>
      </c>
      <c r="D1390" t="s">
        <v>14</v>
      </c>
      <c r="E1390" t="s">
        <v>63</v>
      </c>
      <c r="F1390" t="s">
        <v>327</v>
      </c>
      <c r="G1390" t="s">
        <v>3880</v>
      </c>
      <c r="H1390" t="s">
        <v>3881</v>
      </c>
      <c r="I1390">
        <v>403</v>
      </c>
      <c r="J1390">
        <v>20</v>
      </c>
      <c r="K1390">
        <v>335</v>
      </c>
      <c r="L1390">
        <v>5142.25064286</v>
      </c>
    </row>
    <row r="1391" spans="1:12" x14ac:dyDescent="0.25">
      <c r="A1391" t="s">
        <v>12</v>
      </c>
      <c r="B1391" t="s">
        <v>67</v>
      </c>
      <c r="C1391" t="s">
        <v>423</v>
      </c>
      <c r="D1391" t="s">
        <v>14</v>
      </c>
      <c r="E1391" t="s">
        <v>69</v>
      </c>
      <c r="F1391" t="s">
        <v>424</v>
      </c>
      <c r="G1391" t="s">
        <v>3882</v>
      </c>
      <c r="H1391" t="s">
        <v>3883</v>
      </c>
      <c r="I1391">
        <v>1899</v>
      </c>
      <c r="J1391">
        <v>20</v>
      </c>
      <c r="K1391">
        <v>323</v>
      </c>
      <c r="L1391">
        <v>5137.72412833</v>
      </c>
    </row>
    <row r="1392" spans="1:12" x14ac:dyDescent="0.25">
      <c r="A1392" t="s">
        <v>12</v>
      </c>
      <c r="B1392" t="s">
        <v>61</v>
      </c>
      <c r="C1392" t="s">
        <v>326</v>
      </c>
      <c r="D1392" t="s">
        <v>14</v>
      </c>
      <c r="E1392" t="s">
        <v>63</v>
      </c>
      <c r="F1392" t="s">
        <v>327</v>
      </c>
      <c r="G1392" t="s">
        <v>3884</v>
      </c>
      <c r="H1392" t="s">
        <v>3885</v>
      </c>
      <c r="I1392">
        <v>132</v>
      </c>
      <c r="J1392">
        <v>20</v>
      </c>
      <c r="K1392">
        <v>335</v>
      </c>
      <c r="L1392">
        <v>5134.5320809699997</v>
      </c>
    </row>
    <row r="1393" spans="1:12" x14ac:dyDescent="0.25">
      <c r="A1393" t="s">
        <v>12</v>
      </c>
      <c r="B1393" t="s">
        <v>13</v>
      </c>
      <c r="C1393" t="s">
        <v>13</v>
      </c>
      <c r="D1393" t="s">
        <v>14</v>
      </c>
      <c r="E1393" t="s">
        <v>15</v>
      </c>
      <c r="F1393" t="s">
        <v>16</v>
      </c>
      <c r="G1393" t="s">
        <v>3886</v>
      </c>
      <c r="H1393" t="s">
        <v>3887</v>
      </c>
      <c r="I1393">
        <v>836</v>
      </c>
      <c r="J1393">
        <v>20</v>
      </c>
      <c r="K1393">
        <v>606</v>
      </c>
      <c r="L1393">
        <v>5131.0454564800002</v>
      </c>
    </row>
    <row r="1394" spans="1:12" x14ac:dyDescent="0.25">
      <c r="A1394" t="s">
        <v>12</v>
      </c>
      <c r="B1394" t="s">
        <v>67</v>
      </c>
      <c r="C1394" t="s">
        <v>267</v>
      </c>
      <c r="D1394" t="s">
        <v>14</v>
      </c>
      <c r="E1394" t="s">
        <v>69</v>
      </c>
      <c r="F1394" t="s">
        <v>268</v>
      </c>
      <c r="G1394" t="s">
        <v>3893</v>
      </c>
      <c r="H1394" t="s">
        <v>3894</v>
      </c>
      <c r="I1394">
        <v>1190</v>
      </c>
      <c r="J1394">
        <v>20</v>
      </c>
      <c r="K1394">
        <v>323</v>
      </c>
      <c r="L1394">
        <v>5122.6670901799998</v>
      </c>
    </row>
    <row r="1395" spans="1:12" x14ac:dyDescent="0.25">
      <c r="A1395" t="s">
        <v>12</v>
      </c>
      <c r="B1395" t="s">
        <v>13</v>
      </c>
      <c r="C1395" t="s">
        <v>19</v>
      </c>
      <c r="D1395" t="s">
        <v>14</v>
      </c>
      <c r="E1395" t="s">
        <v>15</v>
      </c>
      <c r="F1395" t="s">
        <v>20</v>
      </c>
      <c r="G1395" t="s">
        <v>3895</v>
      </c>
      <c r="H1395" t="s">
        <v>3896</v>
      </c>
      <c r="I1395">
        <v>380</v>
      </c>
      <c r="J1395">
        <v>20</v>
      </c>
      <c r="K1395">
        <v>606</v>
      </c>
      <c r="L1395">
        <v>5121.06107643</v>
      </c>
    </row>
    <row r="1396" spans="1:12" x14ac:dyDescent="0.25">
      <c r="A1396" t="s">
        <v>12</v>
      </c>
      <c r="B1396" t="s">
        <v>85</v>
      </c>
      <c r="C1396" t="s">
        <v>1414</v>
      </c>
      <c r="D1396" t="s">
        <v>14</v>
      </c>
      <c r="E1396" t="s">
        <v>87</v>
      </c>
      <c r="F1396" t="s">
        <v>1415</v>
      </c>
      <c r="G1396" t="s">
        <v>3899</v>
      </c>
      <c r="H1396" t="s">
        <v>3900</v>
      </c>
      <c r="I1396">
        <v>768</v>
      </c>
      <c r="J1396">
        <v>20</v>
      </c>
      <c r="K1396">
        <v>338</v>
      </c>
      <c r="L1396">
        <v>5119.0725441799996</v>
      </c>
    </row>
    <row r="1397" spans="1:12" x14ac:dyDescent="0.25">
      <c r="A1397" t="s">
        <v>12</v>
      </c>
      <c r="B1397" t="s">
        <v>165</v>
      </c>
      <c r="C1397" t="s">
        <v>3503</v>
      </c>
      <c r="D1397" t="s">
        <v>14</v>
      </c>
      <c r="E1397" t="s">
        <v>167</v>
      </c>
      <c r="F1397" t="s">
        <v>3504</v>
      </c>
      <c r="G1397" t="s">
        <v>3903</v>
      </c>
      <c r="H1397" t="s">
        <v>3904</v>
      </c>
      <c r="I1397">
        <v>627</v>
      </c>
      <c r="J1397">
        <v>20</v>
      </c>
      <c r="K1397">
        <v>329</v>
      </c>
      <c r="L1397">
        <v>5115.7640062099999</v>
      </c>
    </row>
    <row r="1398" spans="1:12" x14ac:dyDescent="0.25">
      <c r="A1398" t="s">
        <v>12</v>
      </c>
      <c r="B1398" t="s">
        <v>23</v>
      </c>
      <c r="C1398" t="s">
        <v>1448</v>
      </c>
      <c r="D1398" t="s">
        <v>14</v>
      </c>
      <c r="E1398" t="s">
        <v>25</v>
      </c>
      <c r="F1398" t="s">
        <v>1449</v>
      </c>
      <c r="G1398" t="s">
        <v>3909</v>
      </c>
      <c r="H1398" t="s">
        <v>3910</v>
      </c>
      <c r="I1398">
        <v>689</v>
      </c>
      <c r="J1398">
        <v>20</v>
      </c>
      <c r="K1398">
        <v>343</v>
      </c>
      <c r="L1398">
        <v>5112.2498748500002</v>
      </c>
    </row>
    <row r="1399" spans="1:12" x14ac:dyDescent="0.25">
      <c r="A1399" t="s">
        <v>12</v>
      </c>
      <c r="B1399" t="s">
        <v>85</v>
      </c>
      <c r="C1399" t="s">
        <v>450</v>
      </c>
      <c r="D1399" t="s">
        <v>14</v>
      </c>
      <c r="E1399" t="s">
        <v>87</v>
      </c>
      <c r="F1399" t="s">
        <v>906</v>
      </c>
      <c r="G1399" t="s">
        <v>3911</v>
      </c>
      <c r="H1399" t="s">
        <v>3912</v>
      </c>
      <c r="I1399">
        <v>111</v>
      </c>
      <c r="J1399">
        <v>20</v>
      </c>
      <c r="K1399">
        <v>338</v>
      </c>
      <c r="L1399">
        <v>5109.02749666</v>
      </c>
    </row>
    <row r="1400" spans="1:12" x14ac:dyDescent="0.25">
      <c r="A1400" t="s">
        <v>12</v>
      </c>
      <c r="B1400" t="s">
        <v>13</v>
      </c>
      <c r="C1400" t="s">
        <v>19</v>
      </c>
      <c r="D1400" t="s">
        <v>14</v>
      </c>
      <c r="E1400" t="s">
        <v>15</v>
      </c>
      <c r="F1400" t="s">
        <v>20</v>
      </c>
      <c r="G1400" t="s">
        <v>3913</v>
      </c>
      <c r="H1400" t="s">
        <v>3914</v>
      </c>
      <c r="I1400">
        <v>356</v>
      </c>
      <c r="J1400">
        <v>20</v>
      </c>
      <c r="K1400">
        <v>606</v>
      </c>
      <c r="L1400">
        <v>5108.6362016700004</v>
      </c>
    </row>
    <row r="1401" spans="1:12" x14ac:dyDescent="0.25">
      <c r="A1401" t="s">
        <v>12</v>
      </c>
      <c r="B1401" t="s">
        <v>67</v>
      </c>
      <c r="C1401" t="s">
        <v>423</v>
      </c>
      <c r="D1401" t="s">
        <v>14</v>
      </c>
      <c r="E1401" t="s">
        <v>69</v>
      </c>
      <c r="F1401" t="s">
        <v>424</v>
      </c>
      <c r="G1401" t="s">
        <v>3917</v>
      </c>
      <c r="H1401" t="s">
        <v>3918</v>
      </c>
      <c r="I1401">
        <v>995</v>
      </c>
      <c r="J1401">
        <v>20</v>
      </c>
      <c r="K1401">
        <v>323</v>
      </c>
      <c r="L1401">
        <v>5106.0348711699999</v>
      </c>
    </row>
    <row r="1402" spans="1:12" x14ac:dyDescent="0.25">
      <c r="A1402" t="s">
        <v>12</v>
      </c>
      <c r="B1402" t="s">
        <v>165</v>
      </c>
      <c r="C1402" t="s">
        <v>165</v>
      </c>
      <c r="D1402" t="s">
        <v>14</v>
      </c>
      <c r="E1402" t="s">
        <v>167</v>
      </c>
      <c r="F1402" t="s">
        <v>2109</v>
      </c>
      <c r="G1402" t="s">
        <v>3919</v>
      </c>
      <c r="H1402" t="s">
        <v>1289</v>
      </c>
      <c r="I1402">
        <v>93</v>
      </c>
      <c r="J1402">
        <v>20</v>
      </c>
      <c r="K1402">
        <v>329</v>
      </c>
      <c r="L1402">
        <v>5104.53433064</v>
      </c>
    </row>
    <row r="1403" spans="1:12" x14ac:dyDescent="0.25">
      <c r="A1403" t="s">
        <v>12</v>
      </c>
      <c r="B1403" t="s">
        <v>487</v>
      </c>
      <c r="C1403" t="s">
        <v>509</v>
      </c>
      <c r="D1403" t="s">
        <v>14</v>
      </c>
      <c r="E1403" t="s">
        <v>489</v>
      </c>
      <c r="F1403" t="s">
        <v>510</v>
      </c>
      <c r="G1403" t="s">
        <v>3920</v>
      </c>
      <c r="H1403" t="s">
        <v>3153</v>
      </c>
      <c r="I1403">
        <v>304</v>
      </c>
      <c r="J1403">
        <v>20</v>
      </c>
      <c r="K1403">
        <v>326</v>
      </c>
      <c r="L1403">
        <v>5104.26611237</v>
      </c>
    </row>
    <row r="1404" spans="1:12" x14ac:dyDescent="0.25">
      <c r="A1404" t="s">
        <v>12</v>
      </c>
      <c r="B1404" t="s">
        <v>85</v>
      </c>
      <c r="C1404" t="s">
        <v>450</v>
      </c>
      <c r="D1404" t="s">
        <v>14</v>
      </c>
      <c r="E1404" t="s">
        <v>87</v>
      </c>
      <c r="F1404" t="s">
        <v>906</v>
      </c>
      <c r="G1404" t="s">
        <v>3921</v>
      </c>
      <c r="H1404" t="s">
        <v>3922</v>
      </c>
      <c r="I1404">
        <v>312</v>
      </c>
      <c r="J1404">
        <v>20</v>
      </c>
      <c r="K1404">
        <v>338</v>
      </c>
      <c r="L1404">
        <v>5100.8885768199998</v>
      </c>
    </row>
    <row r="1405" spans="1:12" x14ac:dyDescent="0.25">
      <c r="A1405" t="s">
        <v>12</v>
      </c>
      <c r="B1405" t="s">
        <v>255</v>
      </c>
      <c r="C1405" t="s">
        <v>2054</v>
      </c>
      <c r="D1405" t="s">
        <v>14</v>
      </c>
      <c r="E1405" t="s">
        <v>257</v>
      </c>
      <c r="F1405" t="s">
        <v>2055</v>
      </c>
      <c r="G1405" t="s">
        <v>3923</v>
      </c>
      <c r="H1405" t="s">
        <v>3924</v>
      </c>
      <c r="I1405">
        <v>1173</v>
      </c>
      <c r="J1405">
        <v>20</v>
      </c>
      <c r="K1405">
        <v>331</v>
      </c>
      <c r="L1405">
        <v>5100.58866081</v>
      </c>
    </row>
    <row r="1406" spans="1:12" x14ac:dyDescent="0.25">
      <c r="A1406" t="s">
        <v>12</v>
      </c>
      <c r="B1406" t="s">
        <v>85</v>
      </c>
      <c r="C1406" t="s">
        <v>450</v>
      </c>
      <c r="D1406" t="s">
        <v>14</v>
      </c>
      <c r="E1406" t="s">
        <v>87</v>
      </c>
      <c r="F1406" t="s">
        <v>906</v>
      </c>
      <c r="G1406" t="s">
        <v>3928</v>
      </c>
      <c r="H1406" t="s">
        <v>3929</v>
      </c>
      <c r="I1406">
        <v>97</v>
      </c>
      <c r="J1406">
        <v>20</v>
      </c>
      <c r="K1406">
        <v>338</v>
      </c>
      <c r="L1406">
        <v>5099.0913873700001</v>
      </c>
    </row>
    <row r="1407" spans="1:12" x14ac:dyDescent="0.25">
      <c r="A1407" t="s">
        <v>12</v>
      </c>
      <c r="B1407" t="s">
        <v>487</v>
      </c>
      <c r="C1407" t="s">
        <v>2310</v>
      </c>
      <c r="D1407" t="s">
        <v>14</v>
      </c>
      <c r="E1407" t="s">
        <v>489</v>
      </c>
      <c r="F1407" t="s">
        <v>2311</v>
      </c>
      <c r="G1407" t="s">
        <v>3934</v>
      </c>
      <c r="H1407" t="s">
        <v>3935</v>
      </c>
      <c r="I1407">
        <v>77</v>
      </c>
      <c r="J1407">
        <v>20</v>
      </c>
      <c r="K1407">
        <v>326</v>
      </c>
      <c r="L1407">
        <v>5097.6803021899996</v>
      </c>
    </row>
    <row r="1408" spans="1:12" x14ac:dyDescent="0.25">
      <c r="A1408" t="s">
        <v>12</v>
      </c>
      <c r="B1408" t="s">
        <v>801</v>
      </c>
      <c r="C1408" t="s">
        <v>871</v>
      </c>
      <c r="D1408" t="s">
        <v>14</v>
      </c>
      <c r="E1408" t="s">
        <v>803</v>
      </c>
      <c r="F1408" t="s">
        <v>872</v>
      </c>
      <c r="G1408" t="s">
        <v>3936</v>
      </c>
      <c r="H1408" t="s">
        <v>3937</v>
      </c>
      <c r="I1408">
        <v>268</v>
      </c>
      <c r="J1408">
        <v>20</v>
      </c>
      <c r="K1408">
        <v>332</v>
      </c>
      <c r="L1408">
        <v>5095.9462325300001</v>
      </c>
    </row>
    <row r="1409" spans="1:12" x14ac:dyDescent="0.25">
      <c r="A1409" t="s">
        <v>12</v>
      </c>
      <c r="B1409" t="s">
        <v>67</v>
      </c>
      <c r="C1409" t="s">
        <v>67</v>
      </c>
      <c r="D1409" t="s">
        <v>14</v>
      </c>
      <c r="E1409" t="s">
        <v>69</v>
      </c>
      <c r="F1409" t="s">
        <v>1373</v>
      </c>
      <c r="G1409" t="s">
        <v>3938</v>
      </c>
      <c r="H1409" t="s">
        <v>240</v>
      </c>
      <c r="I1409">
        <v>137</v>
      </c>
      <c r="J1409">
        <v>20</v>
      </c>
      <c r="K1409">
        <v>323</v>
      </c>
      <c r="L1409">
        <v>5095.1831631499999</v>
      </c>
    </row>
    <row r="1410" spans="1:12" x14ac:dyDescent="0.25">
      <c r="A1410" t="s">
        <v>12</v>
      </c>
      <c r="B1410" t="s">
        <v>61</v>
      </c>
      <c r="C1410" t="s">
        <v>314</v>
      </c>
      <c r="D1410" t="s">
        <v>14</v>
      </c>
      <c r="E1410" t="s">
        <v>63</v>
      </c>
      <c r="F1410" t="s">
        <v>315</v>
      </c>
      <c r="G1410" t="s">
        <v>3939</v>
      </c>
      <c r="H1410" t="s">
        <v>186</v>
      </c>
      <c r="I1410">
        <v>636</v>
      </c>
      <c r="J1410">
        <v>20</v>
      </c>
      <c r="K1410">
        <v>335</v>
      </c>
      <c r="L1410">
        <v>5093.7105047100004</v>
      </c>
    </row>
    <row r="1411" spans="1:12" x14ac:dyDescent="0.25">
      <c r="A1411" t="s">
        <v>12</v>
      </c>
      <c r="B1411" t="s">
        <v>525</v>
      </c>
      <c r="C1411" t="s">
        <v>526</v>
      </c>
      <c r="D1411" t="s">
        <v>14</v>
      </c>
      <c r="E1411" t="s">
        <v>527</v>
      </c>
      <c r="F1411" t="s">
        <v>528</v>
      </c>
      <c r="G1411" t="s">
        <v>3940</v>
      </c>
      <c r="H1411" t="s">
        <v>3941</v>
      </c>
      <c r="I1411">
        <v>637</v>
      </c>
      <c r="J1411">
        <v>20</v>
      </c>
      <c r="K1411">
        <v>327</v>
      </c>
      <c r="L1411">
        <v>5093.6597976800003</v>
      </c>
    </row>
    <row r="1412" spans="1:12" x14ac:dyDescent="0.25">
      <c r="A1412" t="s">
        <v>12</v>
      </c>
      <c r="B1412" t="s">
        <v>85</v>
      </c>
      <c r="C1412" t="s">
        <v>1879</v>
      </c>
      <c r="D1412" t="s">
        <v>14</v>
      </c>
      <c r="E1412" t="s">
        <v>87</v>
      </c>
      <c r="F1412" t="s">
        <v>1880</v>
      </c>
      <c r="G1412" t="s">
        <v>3942</v>
      </c>
      <c r="H1412" t="s">
        <v>3943</v>
      </c>
      <c r="I1412">
        <v>751</v>
      </c>
      <c r="J1412">
        <v>20</v>
      </c>
      <c r="K1412">
        <v>338</v>
      </c>
      <c r="L1412">
        <v>5092.5777703499998</v>
      </c>
    </row>
    <row r="1413" spans="1:12" x14ac:dyDescent="0.25">
      <c r="A1413" t="s">
        <v>12</v>
      </c>
      <c r="B1413" t="s">
        <v>61</v>
      </c>
      <c r="C1413" t="s">
        <v>105</v>
      </c>
      <c r="D1413" t="s">
        <v>14</v>
      </c>
      <c r="E1413" t="s">
        <v>63</v>
      </c>
      <c r="F1413" t="s">
        <v>106</v>
      </c>
      <c r="G1413" t="s">
        <v>3949</v>
      </c>
      <c r="H1413" t="s">
        <v>3950</v>
      </c>
      <c r="I1413">
        <v>1644</v>
      </c>
      <c r="J1413">
        <v>20</v>
      </c>
      <c r="K1413">
        <v>335</v>
      </c>
      <c r="L1413">
        <v>5090.8562675200001</v>
      </c>
    </row>
    <row r="1414" spans="1:12" x14ac:dyDescent="0.25">
      <c r="A1414" t="s">
        <v>12</v>
      </c>
      <c r="B1414" t="s">
        <v>607</v>
      </c>
      <c r="C1414" t="s">
        <v>2546</v>
      </c>
      <c r="D1414" t="s">
        <v>14</v>
      </c>
      <c r="E1414" t="s">
        <v>609</v>
      </c>
      <c r="F1414" t="s">
        <v>2547</v>
      </c>
      <c r="G1414" t="s">
        <v>3953</v>
      </c>
      <c r="H1414" t="s">
        <v>3954</v>
      </c>
      <c r="I1414">
        <v>1163</v>
      </c>
      <c r="J1414">
        <v>20</v>
      </c>
      <c r="K1414">
        <v>339</v>
      </c>
      <c r="L1414">
        <v>5088.4178252600004</v>
      </c>
    </row>
    <row r="1415" spans="1:12" x14ac:dyDescent="0.25">
      <c r="A1415" t="s">
        <v>12</v>
      </c>
      <c r="B1415" t="s">
        <v>165</v>
      </c>
      <c r="C1415" t="s">
        <v>166</v>
      </c>
      <c r="D1415" t="s">
        <v>14</v>
      </c>
      <c r="E1415" t="s">
        <v>167</v>
      </c>
      <c r="F1415" t="s">
        <v>168</v>
      </c>
      <c r="G1415" t="s">
        <v>3955</v>
      </c>
      <c r="H1415" t="s">
        <v>3956</v>
      </c>
      <c r="I1415">
        <v>4030</v>
      </c>
      <c r="J1415">
        <v>20</v>
      </c>
      <c r="K1415">
        <v>329</v>
      </c>
      <c r="L1415">
        <v>5088.1754657299998</v>
      </c>
    </row>
    <row r="1416" spans="1:12" x14ac:dyDescent="0.25">
      <c r="A1416" t="s">
        <v>12</v>
      </c>
      <c r="B1416" t="s">
        <v>801</v>
      </c>
      <c r="C1416" t="s">
        <v>3957</v>
      </c>
      <c r="D1416" t="s">
        <v>14</v>
      </c>
      <c r="E1416" t="s">
        <v>803</v>
      </c>
      <c r="F1416" t="s">
        <v>3958</v>
      </c>
      <c r="G1416" t="s">
        <v>3959</v>
      </c>
      <c r="H1416" t="s">
        <v>3960</v>
      </c>
      <c r="I1416">
        <v>578</v>
      </c>
      <c r="J1416">
        <v>20</v>
      </c>
      <c r="K1416">
        <v>332</v>
      </c>
      <c r="L1416">
        <v>5087.1322707600002</v>
      </c>
    </row>
    <row r="1417" spans="1:12" x14ac:dyDescent="0.25">
      <c r="A1417" t="s">
        <v>12</v>
      </c>
      <c r="B1417" t="s">
        <v>45</v>
      </c>
      <c r="C1417" t="s">
        <v>2062</v>
      </c>
      <c r="D1417" t="s">
        <v>14</v>
      </c>
      <c r="E1417" t="s">
        <v>47</v>
      </c>
      <c r="F1417" t="s">
        <v>2063</v>
      </c>
      <c r="G1417" t="s">
        <v>3961</v>
      </c>
      <c r="H1417" t="s">
        <v>3962</v>
      </c>
      <c r="I1417">
        <v>3025</v>
      </c>
      <c r="J1417">
        <v>20</v>
      </c>
      <c r="K1417">
        <v>328</v>
      </c>
      <c r="L1417">
        <v>5086.9905302400002</v>
      </c>
    </row>
    <row r="1418" spans="1:12" x14ac:dyDescent="0.25">
      <c r="A1418" t="s">
        <v>12</v>
      </c>
      <c r="B1418" t="s">
        <v>165</v>
      </c>
      <c r="C1418" t="s">
        <v>165</v>
      </c>
      <c r="D1418" t="s">
        <v>14</v>
      </c>
      <c r="E1418" t="s">
        <v>167</v>
      </c>
      <c r="F1418" t="s">
        <v>2109</v>
      </c>
      <c r="G1418" t="s">
        <v>3965</v>
      </c>
      <c r="H1418" t="s">
        <v>3966</v>
      </c>
      <c r="I1418">
        <v>102</v>
      </c>
      <c r="J1418">
        <v>20</v>
      </c>
      <c r="K1418">
        <v>329</v>
      </c>
      <c r="L1418">
        <v>5084.4469842199996</v>
      </c>
    </row>
    <row r="1419" spans="1:12" x14ac:dyDescent="0.25">
      <c r="A1419" t="s">
        <v>12</v>
      </c>
      <c r="B1419" t="s">
        <v>1195</v>
      </c>
      <c r="C1419" t="s">
        <v>700</v>
      </c>
      <c r="D1419" t="s">
        <v>14</v>
      </c>
      <c r="E1419" t="s">
        <v>1197</v>
      </c>
      <c r="F1419" t="s">
        <v>2093</v>
      </c>
      <c r="G1419" t="s">
        <v>3967</v>
      </c>
      <c r="H1419" t="s">
        <v>3968</v>
      </c>
      <c r="I1419">
        <v>3004</v>
      </c>
      <c r="J1419">
        <v>20</v>
      </c>
      <c r="K1419">
        <v>322</v>
      </c>
      <c r="L1419">
        <v>5084.0794466300003</v>
      </c>
    </row>
    <row r="1420" spans="1:12" x14ac:dyDescent="0.25">
      <c r="A1420" t="s">
        <v>12</v>
      </c>
      <c r="B1420" t="s">
        <v>255</v>
      </c>
      <c r="C1420" t="s">
        <v>3154</v>
      </c>
      <c r="D1420" t="s">
        <v>14</v>
      </c>
      <c r="E1420" t="s">
        <v>257</v>
      </c>
      <c r="F1420" t="s">
        <v>3155</v>
      </c>
      <c r="G1420" t="s">
        <v>3969</v>
      </c>
      <c r="H1420" t="s">
        <v>3970</v>
      </c>
      <c r="I1420">
        <v>328</v>
      </c>
      <c r="J1420">
        <v>20</v>
      </c>
      <c r="K1420">
        <v>331</v>
      </c>
      <c r="L1420">
        <v>5083.72122657</v>
      </c>
    </row>
    <row r="1421" spans="1:12" x14ac:dyDescent="0.25">
      <c r="A1421" t="s">
        <v>12</v>
      </c>
      <c r="B1421" t="s">
        <v>61</v>
      </c>
      <c r="C1421" t="s">
        <v>133</v>
      </c>
      <c r="D1421" t="s">
        <v>14</v>
      </c>
      <c r="E1421" t="s">
        <v>63</v>
      </c>
      <c r="F1421" t="s">
        <v>134</v>
      </c>
      <c r="G1421" t="s">
        <v>3971</v>
      </c>
      <c r="H1421" t="s">
        <v>3972</v>
      </c>
      <c r="I1421">
        <v>254</v>
      </c>
      <c r="J1421">
        <v>20</v>
      </c>
      <c r="K1421">
        <v>335</v>
      </c>
      <c r="L1421">
        <v>5081.4875128399999</v>
      </c>
    </row>
    <row r="1422" spans="1:12" x14ac:dyDescent="0.25">
      <c r="A1422" t="s">
        <v>12</v>
      </c>
      <c r="B1422" t="s">
        <v>61</v>
      </c>
      <c r="C1422" t="s">
        <v>105</v>
      </c>
      <c r="D1422" t="s">
        <v>14</v>
      </c>
      <c r="E1422" t="s">
        <v>63</v>
      </c>
      <c r="F1422" t="s">
        <v>106</v>
      </c>
      <c r="G1422" t="s">
        <v>3975</v>
      </c>
      <c r="H1422" t="s">
        <v>3976</v>
      </c>
      <c r="I1422">
        <v>706</v>
      </c>
      <c r="J1422">
        <v>20</v>
      </c>
      <c r="K1422">
        <v>335</v>
      </c>
      <c r="L1422">
        <v>5079.4272677999998</v>
      </c>
    </row>
    <row r="1423" spans="1:12" x14ac:dyDescent="0.25">
      <c r="A1423" t="s">
        <v>12</v>
      </c>
      <c r="B1423" t="s">
        <v>13</v>
      </c>
      <c r="C1423" t="s">
        <v>13</v>
      </c>
      <c r="D1423" t="s">
        <v>14</v>
      </c>
      <c r="E1423" t="s">
        <v>15</v>
      </c>
      <c r="F1423" t="s">
        <v>16</v>
      </c>
      <c r="G1423" t="s">
        <v>3977</v>
      </c>
      <c r="H1423" t="s">
        <v>3310</v>
      </c>
      <c r="I1423">
        <v>273</v>
      </c>
      <c r="J1423">
        <v>20</v>
      </c>
      <c r="K1423">
        <v>606</v>
      </c>
      <c r="L1423">
        <v>5079.3993339899998</v>
      </c>
    </row>
    <row r="1424" spans="1:12" x14ac:dyDescent="0.25">
      <c r="A1424" t="s">
        <v>12</v>
      </c>
      <c r="B1424" t="s">
        <v>67</v>
      </c>
      <c r="C1424" t="s">
        <v>267</v>
      </c>
      <c r="D1424" t="s">
        <v>14</v>
      </c>
      <c r="E1424" t="s">
        <v>69</v>
      </c>
      <c r="F1424" t="s">
        <v>268</v>
      </c>
      <c r="G1424" t="s">
        <v>3978</v>
      </c>
      <c r="H1424" t="s">
        <v>3281</v>
      </c>
      <c r="I1424">
        <v>235</v>
      </c>
      <c r="J1424">
        <v>20</v>
      </c>
      <c r="K1424">
        <v>323</v>
      </c>
      <c r="L1424">
        <v>5079.2447597299997</v>
      </c>
    </row>
    <row r="1425" spans="1:12" x14ac:dyDescent="0.25">
      <c r="A1425" t="s">
        <v>12</v>
      </c>
      <c r="B1425" t="s">
        <v>285</v>
      </c>
      <c r="C1425" t="s">
        <v>2969</v>
      </c>
      <c r="D1425" t="s">
        <v>14</v>
      </c>
      <c r="E1425" t="s">
        <v>286</v>
      </c>
      <c r="F1425" t="s">
        <v>2970</v>
      </c>
      <c r="G1425" t="s">
        <v>3979</v>
      </c>
      <c r="H1425" t="s">
        <v>3980</v>
      </c>
      <c r="I1425">
        <v>798</v>
      </c>
      <c r="J1425">
        <v>20</v>
      </c>
      <c r="K1425">
        <v>336</v>
      </c>
      <c r="L1425">
        <v>5078.81628731</v>
      </c>
    </row>
    <row r="1426" spans="1:12" x14ac:dyDescent="0.25">
      <c r="A1426" t="s">
        <v>12</v>
      </c>
      <c r="B1426" t="s">
        <v>165</v>
      </c>
      <c r="C1426" t="s">
        <v>2054</v>
      </c>
      <c r="D1426" t="s">
        <v>14</v>
      </c>
      <c r="E1426" t="s">
        <v>167</v>
      </c>
      <c r="F1426" t="s">
        <v>3029</v>
      </c>
      <c r="G1426" t="s">
        <v>3985</v>
      </c>
      <c r="H1426" t="s">
        <v>3986</v>
      </c>
      <c r="I1426">
        <v>124</v>
      </c>
      <c r="J1426">
        <v>20</v>
      </c>
      <c r="K1426">
        <v>329</v>
      </c>
      <c r="L1426">
        <v>5075.2796547899998</v>
      </c>
    </row>
    <row r="1427" spans="1:12" x14ac:dyDescent="0.25">
      <c r="A1427" t="s">
        <v>12</v>
      </c>
      <c r="B1427" t="s">
        <v>13</v>
      </c>
      <c r="C1427" t="s">
        <v>680</v>
      </c>
      <c r="D1427" t="s">
        <v>14</v>
      </c>
      <c r="E1427" t="s">
        <v>15</v>
      </c>
      <c r="F1427" t="s">
        <v>681</v>
      </c>
      <c r="G1427" t="s">
        <v>3989</v>
      </c>
      <c r="H1427" t="s">
        <v>3990</v>
      </c>
      <c r="I1427">
        <v>613</v>
      </c>
      <c r="J1427">
        <v>20</v>
      </c>
      <c r="K1427">
        <v>606</v>
      </c>
      <c r="L1427">
        <v>5073.5290594199996</v>
      </c>
    </row>
    <row r="1428" spans="1:12" x14ac:dyDescent="0.25">
      <c r="A1428" t="s">
        <v>12</v>
      </c>
      <c r="B1428" t="s">
        <v>67</v>
      </c>
      <c r="C1428" t="s">
        <v>819</v>
      </c>
      <c r="D1428" t="s">
        <v>14</v>
      </c>
      <c r="E1428" t="s">
        <v>69</v>
      </c>
      <c r="F1428" t="s">
        <v>820</v>
      </c>
      <c r="G1428" t="s">
        <v>3991</v>
      </c>
      <c r="H1428" t="s">
        <v>3992</v>
      </c>
      <c r="I1428">
        <v>1567</v>
      </c>
      <c r="J1428">
        <v>20</v>
      </c>
      <c r="K1428">
        <v>323</v>
      </c>
      <c r="L1428">
        <v>5070.7203213900002</v>
      </c>
    </row>
    <row r="1429" spans="1:12" x14ac:dyDescent="0.25">
      <c r="A1429" t="s">
        <v>12</v>
      </c>
      <c r="B1429" t="s">
        <v>23</v>
      </c>
      <c r="C1429" t="s">
        <v>115</v>
      </c>
      <c r="D1429" t="s">
        <v>14</v>
      </c>
      <c r="E1429" t="s">
        <v>25</v>
      </c>
      <c r="F1429" t="s">
        <v>116</v>
      </c>
      <c r="G1429" t="s">
        <v>3993</v>
      </c>
      <c r="H1429" t="s">
        <v>3994</v>
      </c>
      <c r="I1429">
        <v>585</v>
      </c>
      <c r="J1429">
        <v>20</v>
      </c>
      <c r="K1429">
        <v>343</v>
      </c>
      <c r="L1429">
        <v>5069.1036422099996</v>
      </c>
    </row>
    <row r="1430" spans="1:12" x14ac:dyDescent="0.25">
      <c r="A1430" t="s">
        <v>12</v>
      </c>
      <c r="B1430" t="s">
        <v>487</v>
      </c>
      <c r="C1430" t="s">
        <v>509</v>
      </c>
      <c r="D1430" t="s">
        <v>14</v>
      </c>
      <c r="E1430" t="s">
        <v>489</v>
      </c>
      <c r="F1430" t="s">
        <v>510</v>
      </c>
      <c r="G1430" t="s">
        <v>3995</v>
      </c>
      <c r="H1430" t="s">
        <v>2251</v>
      </c>
      <c r="I1430">
        <v>241</v>
      </c>
      <c r="J1430">
        <v>20</v>
      </c>
      <c r="K1430">
        <v>326</v>
      </c>
      <c r="L1430">
        <v>5068.6036239499999</v>
      </c>
    </row>
    <row r="1431" spans="1:12" x14ac:dyDescent="0.25">
      <c r="A1431" t="s">
        <v>12</v>
      </c>
      <c r="B1431" t="s">
        <v>23</v>
      </c>
      <c r="C1431" t="s">
        <v>29</v>
      </c>
      <c r="D1431" t="s">
        <v>14</v>
      </c>
      <c r="E1431" t="s">
        <v>25</v>
      </c>
      <c r="F1431" t="s">
        <v>30</v>
      </c>
      <c r="G1431" t="s">
        <v>3996</v>
      </c>
      <c r="H1431" t="s">
        <v>1272</v>
      </c>
      <c r="I1431">
        <v>106</v>
      </c>
      <c r="J1431">
        <v>20</v>
      </c>
      <c r="K1431">
        <v>343</v>
      </c>
      <c r="L1431">
        <v>5068.5874060200003</v>
      </c>
    </row>
    <row r="1432" spans="1:12" x14ac:dyDescent="0.25">
      <c r="A1432" t="s">
        <v>12</v>
      </c>
      <c r="B1432" t="s">
        <v>61</v>
      </c>
      <c r="C1432" t="s">
        <v>314</v>
      </c>
      <c r="D1432" t="s">
        <v>14</v>
      </c>
      <c r="E1432" t="s">
        <v>63</v>
      </c>
      <c r="F1432" t="s">
        <v>315</v>
      </c>
      <c r="G1432" t="s">
        <v>3997</v>
      </c>
      <c r="H1432" t="s">
        <v>3998</v>
      </c>
      <c r="I1432">
        <v>483</v>
      </c>
      <c r="J1432">
        <v>20</v>
      </c>
      <c r="K1432">
        <v>335</v>
      </c>
      <c r="L1432">
        <v>5068.0535579199995</v>
      </c>
    </row>
    <row r="1433" spans="1:12" x14ac:dyDescent="0.25">
      <c r="A1433" t="s">
        <v>12</v>
      </c>
      <c r="B1433" t="s">
        <v>165</v>
      </c>
      <c r="C1433" t="s">
        <v>1968</v>
      </c>
      <c r="D1433" t="s">
        <v>14</v>
      </c>
      <c r="E1433" t="s">
        <v>167</v>
      </c>
      <c r="F1433" t="s">
        <v>1969</v>
      </c>
      <c r="G1433" t="s">
        <v>3999</v>
      </c>
      <c r="H1433" t="s">
        <v>4000</v>
      </c>
      <c r="I1433">
        <v>259</v>
      </c>
      <c r="J1433">
        <v>20</v>
      </c>
      <c r="K1433">
        <v>329</v>
      </c>
      <c r="L1433">
        <v>5066.6581620999996</v>
      </c>
    </row>
    <row r="1434" spans="1:12" x14ac:dyDescent="0.25">
      <c r="A1434" t="s">
        <v>12</v>
      </c>
      <c r="B1434" t="s">
        <v>525</v>
      </c>
      <c r="C1434" t="s">
        <v>526</v>
      </c>
      <c r="D1434" t="s">
        <v>14</v>
      </c>
      <c r="E1434" t="s">
        <v>527</v>
      </c>
      <c r="F1434" t="s">
        <v>528</v>
      </c>
      <c r="G1434" t="s">
        <v>4001</v>
      </c>
      <c r="H1434" t="s">
        <v>4002</v>
      </c>
      <c r="I1434">
        <v>571</v>
      </c>
      <c r="J1434">
        <v>20</v>
      </c>
      <c r="K1434">
        <v>327</v>
      </c>
      <c r="L1434">
        <v>5066.64867839</v>
      </c>
    </row>
    <row r="1435" spans="1:12" x14ac:dyDescent="0.25">
      <c r="A1435" t="s">
        <v>12</v>
      </c>
      <c r="B1435" t="s">
        <v>721</v>
      </c>
      <c r="C1435" t="s">
        <v>1895</v>
      </c>
      <c r="D1435" t="s">
        <v>14</v>
      </c>
      <c r="E1435" t="s">
        <v>723</v>
      </c>
      <c r="F1435" t="s">
        <v>1896</v>
      </c>
      <c r="G1435" t="s">
        <v>4003</v>
      </c>
      <c r="H1435" t="s">
        <v>4004</v>
      </c>
      <c r="I1435">
        <v>138</v>
      </c>
      <c r="J1435">
        <v>20</v>
      </c>
      <c r="K1435">
        <v>341</v>
      </c>
      <c r="L1435">
        <v>5065.8359044199997</v>
      </c>
    </row>
    <row r="1436" spans="1:12" x14ac:dyDescent="0.25">
      <c r="A1436" t="s">
        <v>12</v>
      </c>
      <c r="B1436" t="s">
        <v>85</v>
      </c>
      <c r="C1436" t="s">
        <v>2684</v>
      </c>
      <c r="D1436" t="s">
        <v>14</v>
      </c>
      <c r="E1436" t="s">
        <v>87</v>
      </c>
      <c r="F1436" t="s">
        <v>2685</v>
      </c>
      <c r="G1436" t="s">
        <v>4007</v>
      </c>
      <c r="H1436" t="s">
        <v>4008</v>
      </c>
      <c r="I1436">
        <v>886</v>
      </c>
      <c r="J1436">
        <v>20</v>
      </c>
      <c r="K1436">
        <v>338</v>
      </c>
      <c r="L1436">
        <v>5064.80711909</v>
      </c>
    </row>
    <row r="1437" spans="1:12" x14ac:dyDescent="0.25">
      <c r="A1437" t="s">
        <v>12</v>
      </c>
      <c r="B1437" t="s">
        <v>255</v>
      </c>
      <c r="C1437" t="s">
        <v>2054</v>
      </c>
      <c r="D1437" t="s">
        <v>14</v>
      </c>
      <c r="E1437" t="s">
        <v>257</v>
      </c>
      <c r="F1437" t="s">
        <v>2055</v>
      </c>
      <c r="G1437" t="s">
        <v>4009</v>
      </c>
      <c r="H1437" t="s">
        <v>4010</v>
      </c>
      <c r="I1437">
        <v>682</v>
      </c>
      <c r="J1437">
        <v>20</v>
      </c>
      <c r="K1437">
        <v>331</v>
      </c>
      <c r="L1437">
        <v>5064.5275875699999</v>
      </c>
    </row>
    <row r="1438" spans="1:12" x14ac:dyDescent="0.25">
      <c r="A1438" t="s">
        <v>12</v>
      </c>
      <c r="B1438" t="s">
        <v>61</v>
      </c>
      <c r="C1438" t="s">
        <v>326</v>
      </c>
      <c r="D1438" t="s">
        <v>14</v>
      </c>
      <c r="E1438" t="s">
        <v>63</v>
      </c>
      <c r="F1438" t="s">
        <v>327</v>
      </c>
      <c r="G1438" t="s">
        <v>4011</v>
      </c>
      <c r="H1438" t="s">
        <v>4012</v>
      </c>
      <c r="I1438">
        <v>103</v>
      </c>
      <c r="J1438">
        <v>20</v>
      </c>
      <c r="K1438">
        <v>335</v>
      </c>
      <c r="L1438">
        <v>5063.0020470400004</v>
      </c>
    </row>
    <row r="1439" spans="1:12" x14ac:dyDescent="0.25">
      <c r="A1439" t="s">
        <v>12</v>
      </c>
      <c r="B1439" t="s">
        <v>23</v>
      </c>
      <c r="C1439" t="s">
        <v>24</v>
      </c>
      <c r="D1439" t="s">
        <v>14</v>
      </c>
      <c r="E1439" t="s">
        <v>25</v>
      </c>
      <c r="F1439" t="s">
        <v>26</v>
      </c>
      <c r="G1439" t="s">
        <v>4013</v>
      </c>
      <c r="H1439" t="s">
        <v>4014</v>
      </c>
      <c r="I1439">
        <v>750</v>
      </c>
      <c r="J1439">
        <v>20</v>
      </c>
      <c r="K1439">
        <v>343</v>
      </c>
      <c r="L1439">
        <v>5061.1117062599997</v>
      </c>
    </row>
    <row r="1440" spans="1:12" x14ac:dyDescent="0.25">
      <c r="A1440" t="s">
        <v>12</v>
      </c>
      <c r="B1440" t="s">
        <v>285</v>
      </c>
      <c r="C1440" t="s">
        <v>4015</v>
      </c>
      <c r="D1440" t="s">
        <v>14</v>
      </c>
      <c r="E1440" t="s">
        <v>286</v>
      </c>
      <c r="F1440" t="s">
        <v>4016</v>
      </c>
      <c r="G1440" t="s">
        <v>4017</v>
      </c>
      <c r="H1440" t="s">
        <v>4018</v>
      </c>
      <c r="I1440">
        <v>1020</v>
      </c>
      <c r="J1440">
        <v>20</v>
      </c>
      <c r="K1440">
        <v>336</v>
      </c>
      <c r="L1440">
        <v>5060.3243960399996</v>
      </c>
    </row>
    <row r="1441" spans="1:12" x14ac:dyDescent="0.25">
      <c r="A1441" t="s">
        <v>12</v>
      </c>
      <c r="B1441" t="s">
        <v>801</v>
      </c>
      <c r="C1441" t="s">
        <v>802</v>
      </c>
      <c r="D1441" t="s">
        <v>14</v>
      </c>
      <c r="E1441" t="s">
        <v>803</v>
      </c>
      <c r="F1441" t="s">
        <v>804</v>
      </c>
      <c r="G1441" t="s">
        <v>4019</v>
      </c>
      <c r="H1441" t="s">
        <v>4020</v>
      </c>
      <c r="I1441">
        <v>597</v>
      </c>
      <c r="J1441">
        <v>20</v>
      </c>
      <c r="K1441">
        <v>332</v>
      </c>
      <c r="L1441">
        <v>5059.6587077900003</v>
      </c>
    </row>
    <row r="1442" spans="1:12" x14ac:dyDescent="0.25">
      <c r="A1442" t="s">
        <v>12</v>
      </c>
      <c r="B1442" t="s">
        <v>165</v>
      </c>
      <c r="C1442" t="s">
        <v>166</v>
      </c>
      <c r="D1442" t="s">
        <v>14</v>
      </c>
      <c r="E1442" t="s">
        <v>167</v>
      </c>
      <c r="F1442" t="s">
        <v>168</v>
      </c>
      <c r="G1442" t="s">
        <v>4023</v>
      </c>
      <c r="H1442" t="s">
        <v>4024</v>
      </c>
      <c r="I1442">
        <v>89</v>
      </c>
      <c r="J1442">
        <v>20</v>
      </c>
      <c r="K1442">
        <v>329</v>
      </c>
      <c r="L1442">
        <v>5057.0238848999998</v>
      </c>
    </row>
    <row r="1443" spans="1:12" x14ac:dyDescent="0.25">
      <c r="A1443" t="s">
        <v>12</v>
      </c>
      <c r="B1443" t="s">
        <v>67</v>
      </c>
      <c r="C1443" t="s">
        <v>819</v>
      </c>
      <c r="D1443" t="s">
        <v>14</v>
      </c>
      <c r="E1443" t="s">
        <v>69</v>
      </c>
      <c r="F1443" t="s">
        <v>820</v>
      </c>
      <c r="G1443" t="s">
        <v>4025</v>
      </c>
      <c r="H1443" t="s">
        <v>4026</v>
      </c>
      <c r="I1443">
        <v>579</v>
      </c>
      <c r="J1443">
        <v>20</v>
      </c>
      <c r="K1443">
        <v>323</v>
      </c>
      <c r="L1443">
        <v>5056.91235237</v>
      </c>
    </row>
    <row r="1444" spans="1:12" x14ac:dyDescent="0.25">
      <c r="A1444" t="s">
        <v>12</v>
      </c>
      <c r="B1444" t="s">
        <v>23</v>
      </c>
      <c r="C1444" t="s">
        <v>1917</v>
      </c>
      <c r="D1444" t="s">
        <v>14</v>
      </c>
      <c r="E1444" t="s">
        <v>25</v>
      </c>
      <c r="F1444" t="s">
        <v>1918</v>
      </c>
      <c r="G1444" t="s">
        <v>4027</v>
      </c>
      <c r="H1444" t="s">
        <v>4028</v>
      </c>
      <c r="I1444">
        <v>356</v>
      </c>
      <c r="J1444">
        <v>20</v>
      </c>
      <c r="K1444">
        <v>343</v>
      </c>
      <c r="L1444">
        <v>5056.4048494199997</v>
      </c>
    </row>
    <row r="1445" spans="1:12" x14ac:dyDescent="0.25">
      <c r="A1445" t="s">
        <v>12</v>
      </c>
      <c r="B1445" t="s">
        <v>487</v>
      </c>
      <c r="C1445" t="s">
        <v>2310</v>
      </c>
      <c r="D1445" t="s">
        <v>14</v>
      </c>
      <c r="E1445" t="s">
        <v>489</v>
      </c>
      <c r="F1445" t="s">
        <v>2311</v>
      </c>
      <c r="G1445" t="s">
        <v>4029</v>
      </c>
      <c r="H1445" t="s">
        <v>4030</v>
      </c>
      <c r="I1445">
        <v>299</v>
      </c>
      <c r="J1445">
        <v>20</v>
      </c>
      <c r="K1445">
        <v>326</v>
      </c>
      <c r="L1445">
        <v>5054.7916392400002</v>
      </c>
    </row>
    <row r="1446" spans="1:12" x14ac:dyDescent="0.25">
      <c r="A1446" t="s">
        <v>12</v>
      </c>
      <c r="B1446" t="s">
        <v>801</v>
      </c>
      <c r="C1446" t="s">
        <v>871</v>
      </c>
      <c r="D1446" t="s">
        <v>14</v>
      </c>
      <c r="E1446" t="s">
        <v>803</v>
      </c>
      <c r="F1446" t="s">
        <v>872</v>
      </c>
      <c r="G1446" t="s">
        <v>4031</v>
      </c>
      <c r="H1446" t="s">
        <v>4032</v>
      </c>
      <c r="I1446">
        <v>53</v>
      </c>
      <c r="J1446">
        <v>20</v>
      </c>
      <c r="K1446">
        <v>332</v>
      </c>
      <c r="L1446">
        <v>5053.2835294899996</v>
      </c>
    </row>
    <row r="1447" spans="1:12" x14ac:dyDescent="0.25">
      <c r="A1447" t="s">
        <v>12</v>
      </c>
      <c r="B1447" t="s">
        <v>285</v>
      </c>
      <c r="C1447" t="s">
        <v>203</v>
      </c>
      <c r="D1447" t="s">
        <v>14</v>
      </c>
      <c r="E1447" t="s">
        <v>286</v>
      </c>
      <c r="F1447" t="s">
        <v>287</v>
      </c>
      <c r="G1447" t="s">
        <v>4035</v>
      </c>
      <c r="H1447" t="s">
        <v>4036</v>
      </c>
      <c r="I1447">
        <v>462</v>
      </c>
      <c r="J1447">
        <v>20</v>
      </c>
      <c r="K1447">
        <v>336</v>
      </c>
      <c r="L1447">
        <v>5052.8192413200004</v>
      </c>
    </row>
    <row r="1448" spans="1:12" x14ac:dyDescent="0.25">
      <c r="A1448" t="s">
        <v>12</v>
      </c>
      <c r="B1448" t="s">
        <v>487</v>
      </c>
      <c r="C1448" t="s">
        <v>2310</v>
      </c>
      <c r="D1448" t="s">
        <v>14</v>
      </c>
      <c r="E1448" t="s">
        <v>489</v>
      </c>
      <c r="F1448" t="s">
        <v>2311</v>
      </c>
      <c r="G1448" t="s">
        <v>4037</v>
      </c>
      <c r="H1448" t="s">
        <v>4038</v>
      </c>
      <c r="I1448">
        <v>169</v>
      </c>
      <c r="J1448">
        <v>20</v>
      </c>
      <c r="K1448">
        <v>326</v>
      </c>
      <c r="L1448">
        <v>5052.1523246300003</v>
      </c>
    </row>
    <row r="1449" spans="1:12" x14ac:dyDescent="0.25">
      <c r="A1449" t="s">
        <v>12</v>
      </c>
      <c r="B1449" t="s">
        <v>721</v>
      </c>
      <c r="C1449" t="s">
        <v>2834</v>
      </c>
      <c r="D1449" t="s">
        <v>14</v>
      </c>
      <c r="E1449" t="s">
        <v>723</v>
      </c>
      <c r="F1449" t="s">
        <v>2835</v>
      </c>
      <c r="G1449" t="s">
        <v>4041</v>
      </c>
      <c r="H1449" t="s">
        <v>1848</v>
      </c>
      <c r="I1449">
        <v>673</v>
      </c>
      <c r="J1449">
        <v>20</v>
      </c>
      <c r="K1449">
        <v>341</v>
      </c>
      <c r="L1449">
        <v>5050.2173916299998</v>
      </c>
    </row>
    <row r="1450" spans="1:12" x14ac:dyDescent="0.25">
      <c r="A1450" t="s">
        <v>12</v>
      </c>
      <c r="B1450" t="s">
        <v>721</v>
      </c>
      <c r="C1450" t="s">
        <v>3517</v>
      </c>
      <c r="D1450" t="s">
        <v>14</v>
      </c>
      <c r="E1450" t="s">
        <v>723</v>
      </c>
      <c r="F1450" t="s">
        <v>3518</v>
      </c>
      <c r="G1450" t="s">
        <v>4042</v>
      </c>
      <c r="H1450" t="s">
        <v>4043</v>
      </c>
      <c r="I1450">
        <v>324</v>
      </c>
      <c r="J1450">
        <v>20</v>
      </c>
      <c r="K1450">
        <v>341</v>
      </c>
      <c r="L1450">
        <v>5050.0170668999999</v>
      </c>
    </row>
    <row r="1451" spans="1:12" x14ac:dyDescent="0.25">
      <c r="A1451" t="s">
        <v>12</v>
      </c>
      <c r="B1451" t="s">
        <v>45</v>
      </c>
      <c r="C1451" t="s">
        <v>975</v>
      </c>
      <c r="D1451" t="s">
        <v>14</v>
      </c>
      <c r="E1451" t="s">
        <v>47</v>
      </c>
      <c r="F1451" t="s">
        <v>976</v>
      </c>
      <c r="G1451" t="s">
        <v>4044</v>
      </c>
      <c r="H1451" t="s">
        <v>4045</v>
      </c>
      <c r="I1451">
        <v>636</v>
      </c>
      <c r="J1451">
        <v>20</v>
      </c>
      <c r="K1451">
        <v>328</v>
      </c>
      <c r="L1451">
        <v>5047.9818591900003</v>
      </c>
    </row>
    <row r="1452" spans="1:12" x14ac:dyDescent="0.25">
      <c r="A1452" t="s">
        <v>12</v>
      </c>
      <c r="B1452" t="s">
        <v>721</v>
      </c>
      <c r="C1452" t="s">
        <v>1911</v>
      </c>
      <c r="D1452" t="s">
        <v>14</v>
      </c>
      <c r="E1452" t="s">
        <v>723</v>
      </c>
      <c r="F1452" t="s">
        <v>1912</v>
      </c>
      <c r="G1452" t="s">
        <v>4046</v>
      </c>
      <c r="H1452" t="s">
        <v>4047</v>
      </c>
      <c r="I1452">
        <v>492</v>
      </c>
      <c r="J1452">
        <v>20</v>
      </c>
      <c r="K1452">
        <v>341</v>
      </c>
      <c r="L1452">
        <v>5047.9159251900001</v>
      </c>
    </row>
    <row r="1453" spans="1:12" x14ac:dyDescent="0.25">
      <c r="A1453" t="s">
        <v>12</v>
      </c>
      <c r="B1453" t="s">
        <v>1843</v>
      </c>
      <c r="C1453" t="s">
        <v>1844</v>
      </c>
      <c r="D1453" t="s">
        <v>14</v>
      </c>
      <c r="E1453" t="s">
        <v>1845</v>
      </c>
      <c r="F1453" t="s">
        <v>1846</v>
      </c>
      <c r="G1453" t="s">
        <v>4048</v>
      </c>
      <c r="H1453" t="s">
        <v>4049</v>
      </c>
      <c r="I1453">
        <v>748</v>
      </c>
      <c r="J1453">
        <v>20</v>
      </c>
      <c r="K1453">
        <v>325</v>
      </c>
      <c r="L1453">
        <v>5047.0904378499999</v>
      </c>
    </row>
    <row r="1454" spans="1:12" x14ac:dyDescent="0.25">
      <c r="A1454" t="s">
        <v>12</v>
      </c>
      <c r="B1454" t="s">
        <v>61</v>
      </c>
      <c r="C1454" t="s">
        <v>147</v>
      </c>
      <c r="D1454" t="s">
        <v>14</v>
      </c>
      <c r="E1454" t="s">
        <v>63</v>
      </c>
      <c r="F1454" t="s">
        <v>148</v>
      </c>
      <c r="G1454" t="s">
        <v>4050</v>
      </c>
      <c r="H1454" t="s">
        <v>4051</v>
      </c>
      <c r="I1454">
        <v>511</v>
      </c>
      <c r="J1454">
        <v>20</v>
      </c>
      <c r="K1454">
        <v>335</v>
      </c>
      <c r="L1454">
        <v>5044.4961390400003</v>
      </c>
    </row>
    <row r="1455" spans="1:12" x14ac:dyDescent="0.25">
      <c r="A1455" t="s">
        <v>12</v>
      </c>
      <c r="B1455" t="s">
        <v>165</v>
      </c>
      <c r="C1455" t="s">
        <v>2054</v>
      </c>
      <c r="D1455" t="s">
        <v>14</v>
      </c>
      <c r="E1455" t="s">
        <v>167</v>
      </c>
      <c r="F1455" t="s">
        <v>3029</v>
      </c>
      <c r="G1455" t="s">
        <v>4054</v>
      </c>
      <c r="H1455" t="s">
        <v>4055</v>
      </c>
      <c r="I1455">
        <v>428</v>
      </c>
      <c r="J1455">
        <v>20</v>
      </c>
      <c r="K1455">
        <v>329</v>
      </c>
      <c r="L1455">
        <v>5043.7624727000002</v>
      </c>
    </row>
    <row r="1456" spans="1:12" x14ac:dyDescent="0.25">
      <c r="A1456" t="s">
        <v>12</v>
      </c>
      <c r="B1456" t="s">
        <v>255</v>
      </c>
      <c r="C1456" t="s">
        <v>256</v>
      </c>
      <c r="D1456" t="s">
        <v>14</v>
      </c>
      <c r="E1456" t="s">
        <v>257</v>
      </c>
      <c r="F1456" t="s">
        <v>258</v>
      </c>
      <c r="G1456" t="s">
        <v>4056</v>
      </c>
      <c r="H1456" t="s">
        <v>2647</v>
      </c>
      <c r="I1456">
        <v>608</v>
      </c>
      <c r="J1456">
        <v>20</v>
      </c>
      <c r="K1456">
        <v>331</v>
      </c>
      <c r="L1456">
        <v>5043.0979442099997</v>
      </c>
    </row>
    <row r="1457" spans="1:12" x14ac:dyDescent="0.25">
      <c r="A1457" t="s">
        <v>12</v>
      </c>
      <c r="B1457" t="s">
        <v>61</v>
      </c>
      <c r="C1457" t="s">
        <v>326</v>
      </c>
      <c r="D1457" t="s">
        <v>14</v>
      </c>
      <c r="E1457" t="s">
        <v>63</v>
      </c>
      <c r="F1457" t="s">
        <v>327</v>
      </c>
      <c r="G1457" t="s">
        <v>4057</v>
      </c>
      <c r="H1457" t="s">
        <v>4058</v>
      </c>
      <c r="I1457">
        <v>189</v>
      </c>
      <c r="J1457">
        <v>20</v>
      </c>
      <c r="K1457">
        <v>335</v>
      </c>
      <c r="L1457">
        <v>5042.1278273899998</v>
      </c>
    </row>
    <row r="1458" spans="1:12" x14ac:dyDescent="0.25">
      <c r="A1458" t="s">
        <v>12</v>
      </c>
      <c r="B1458" t="s">
        <v>23</v>
      </c>
      <c r="C1458" t="s">
        <v>53</v>
      </c>
      <c r="D1458" t="s">
        <v>14</v>
      </c>
      <c r="E1458" t="s">
        <v>25</v>
      </c>
      <c r="F1458" t="s">
        <v>54</v>
      </c>
      <c r="G1458" t="s">
        <v>4059</v>
      </c>
      <c r="H1458" t="s">
        <v>4060</v>
      </c>
      <c r="I1458">
        <v>1778</v>
      </c>
      <c r="J1458">
        <v>20</v>
      </c>
      <c r="K1458">
        <v>343</v>
      </c>
      <c r="L1458">
        <v>5042.0089565799999</v>
      </c>
    </row>
    <row r="1459" spans="1:12" x14ac:dyDescent="0.25">
      <c r="A1459" t="s">
        <v>12</v>
      </c>
      <c r="B1459" t="s">
        <v>13</v>
      </c>
      <c r="C1459" t="s">
        <v>4061</v>
      </c>
      <c r="D1459" t="s">
        <v>14</v>
      </c>
      <c r="E1459" t="s">
        <v>15</v>
      </c>
      <c r="F1459" t="s">
        <v>4062</v>
      </c>
      <c r="G1459" t="s">
        <v>4063</v>
      </c>
      <c r="H1459" t="s">
        <v>4064</v>
      </c>
      <c r="I1459">
        <v>1235</v>
      </c>
      <c r="J1459">
        <v>20</v>
      </c>
      <c r="K1459">
        <v>606</v>
      </c>
      <c r="L1459">
        <v>5041.8420658300001</v>
      </c>
    </row>
    <row r="1460" spans="1:12" x14ac:dyDescent="0.25">
      <c r="A1460" t="s">
        <v>12</v>
      </c>
      <c r="B1460" t="s">
        <v>801</v>
      </c>
      <c r="C1460" t="s">
        <v>871</v>
      </c>
      <c r="D1460" t="s">
        <v>14</v>
      </c>
      <c r="E1460" t="s">
        <v>803</v>
      </c>
      <c r="F1460" t="s">
        <v>872</v>
      </c>
      <c r="G1460" t="s">
        <v>4065</v>
      </c>
      <c r="H1460" t="s">
        <v>4066</v>
      </c>
      <c r="I1460">
        <v>196</v>
      </c>
      <c r="J1460">
        <v>20</v>
      </c>
      <c r="K1460">
        <v>332</v>
      </c>
      <c r="L1460">
        <v>5041.6700690600001</v>
      </c>
    </row>
    <row r="1461" spans="1:12" x14ac:dyDescent="0.25">
      <c r="A1461" t="s">
        <v>12</v>
      </c>
      <c r="B1461" t="s">
        <v>487</v>
      </c>
      <c r="C1461" t="s">
        <v>509</v>
      </c>
      <c r="D1461" t="s">
        <v>14</v>
      </c>
      <c r="E1461" t="s">
        <v>489</v>
      </c>
      <c r="F1461" t="s">
        <v>510</v>
      </c>
      <c r="G1461" t="s">
        <v>4067</v>
      </c>
      <c r="H1461" t="s">
        <v>4068</v>
      </c>
      <c r="I1461">
        <v>276</v>
      </c>
      <c r="J1461">
        <v>20</v>
      </c>
      <c r="K1461">
        <v>326</v>
      </c>
      <c r="L1461">
        <v>5041.4731779399999</v>
      </c>
    </row>
    <row r="1462" spans="1:12" x14ac:dyDescent="0.25">
      <c r="A1462" t="s">
        <v>12</v>
      </c>
      <c r="B1462" t="s">
        <v>13</v>
      </c>
      <c r="C1462" t="s">
        <v>680</v>
      </c>
      <c r="D1462" t="s">
        <v>14</v>
      </c>
      <c r="E1462" t="s">
        <v>15</v>
      </c>
      <c r="F1462" t="s">
        <v>681</v>
      </c>
      <c r="G1462" t="s">
        <v>4069</v>
      </c>
      <c r="H1462" t="s">
        <v>4070</v>
      </c>
      <c r="I1462">
        <v>497</v>
      </c>
      <c r="J1462">
        <v>20</v>
      </c>
      <c r="K1462">
        <v>606</v>
      </c>
      <c r="L1462">
        <v>5041.3330216100003</v>
      </c>
    </row>
    <row r="1463" spans="1:12" x14ac:dyDescent="0.25">
      <c r="A1463" t="s">
        <v>12</v>
      </c>
      <c r="B1463" t="s">
        <v>61</v>
      </c>
      <c r="C1463" t="s">
        <v>662</v>
      </c>
      <c r="D1463" t="s">
        <v>14</v>
      </c>
      <c r="E1463" t="s">
        <v>63</v>
      </c>
      <c r="F1463" t="s">
        <v>663</v>
      </c>
      <c r="G1463" t="s">
        <v>4071</v>
      </c>
      <c r="H1463" t="s">
        <v>4072</v>
      </c>
      <c r="I1463">
        <v>3680</v>
      </c>
      <c r="J1463">
        <v>20</v>
      </c>
      <c r="K1463">
        <v>335</v>
      </c>
      <c r="L1463">
        <v>5038.3647233900001</v>
      </c>
    </row>
    <row r="1464" spans="1:12" x14ac:dyDescent="0.25">
      <c r="A1464" t="s">
        <v>12</v>
      </c>
      <c r="B1464" t="s">
        <v>721</v>
      </c>
      <c r="C1464" t="s">
        <v>1158</v>
      </c>
      <c r="D1464" t="s">
        <v>14</v>
      </c>
      <c r="E1464" t="s">
        <v>723</v>
      </c>
      <c r="F1464" t="s">
        <v>1159</v>
      </c>
      <c r="G1464" t="s">
        <v>4073</v>
      </c>
      <c r="H1464" t="s">
        <v>4074</v>
      </c>
      <c r="I1464">
        <v>508</v>
      </c>
      <c r="J1464">
        <v>20</v>
      </c>
      <c r="K1464">
        <v>341</v>
      </c>
      <c r="L1464">
        <v>5037.6949326900003</v>
      </c>
    </row>
    <row r="1465" spans="1:12" x14ac:dyDescent="0.25">
      <c r="A1465" t="s">
        <v>12</v>
      </c>
      <c r="B1465" t="s">
        <v>85</v>
      </c>
      <c r="C1465" t="s">
        <v>1150</v>
      </c>
      <c r="D1465" t="s">
        <v>14</v>
      </c>
      <c r="E1465" t="s">
        <v>87</v>
      </c>
      <c r="F1465" t="s">
        <v>1151</v>
      </c>
      <c r="G1465" t="s">
        <v>4075</v>
      </c>
      <c r="H1465" t="s">
        <v>4076</v>
      </c>
      <c r="I1465">
        <v>2349</v>
      </c>
      <c r="J1465">
        <v>20</v>
      </c>
      <c r="K1465">
        <v>338</v>
      </c>
      <c r="L1465">
        <v>5037.2189817300005</v>
      </c>
    </row>
    <row r="1466" spans="1:12" x14ac:dyDescent="0.25">
      <c r="A1466" t="s">
        <v>12</v>
      </c>
      <c r="B1466" t="s">
        <v>487</v>
      </c>
      <c r="C1466" t="s">
        <v>4081</v>
      </c>
      <c r="D1466" t="s">
        <v>14</v>
      </c>
      <c r="E1466" t="s">
        <v>489</v>
      </c>
      <c r="F1466" t="s">
        <v>4082</v>
      </c>
      <c r="G1466" t="s">
        <v>4083</v>
      </c>
      <c r="H1466" t="s">
        <v>4084</v>
      </c>
      <c r="I1466">
        <v>357</v>
      </c>
      <c r="J1466">
        <v>20</v>
      </c>
      <c r="K1466">
        <v>326</v>
      </c>
      <c r="L1466">
        <v>5034.0982140100004</v>
      </c>
    </row>
    <row r="1467" spans="1:12" x14ac:dyDescent="0.25">
      <c r="A1467" t="s">
        <v>12</v>
      </c>
      <c r="B1467" t="s">
        <v>61</v>
      </c>
      <c r="C1467" t="s">
        <v>314</v>
      </c>
      <c r="D1467" t="s">
        <v>14</v>
      </c>
      <c r="E1467" t="s">
        <v>63</v>
      </c>
      <c r="F1467" t="s">
        <v>315</v>
      </c>
      <c r="G1467" t="s">
        <v>4085</v>
      </c>
      <c r="H1467" t="s">
        <v>2054</v>
      </c>
      <c r="I1467">
        <v>406</v>
      </c>
      <c r="J1467">
        <v>20</v>
      </c>
      <c r="K1467">
        <v>335</v>
      </c>
      <c r="L1467">
        <v>5029.7478293499998</v>
      </c>
    </row>
    <row r="1468" spans="1:12" x14ac:dyDescent="0.25">
      <c r="A1468" t="s">
        <v>12</v>
      </c>
      <c r="B1468" t="s">
        <v>13</v>
      </c>
      <c r="C1468" t="s">
        <v>1114</v>
      </c>
      <c r="D1468" t="s">
        <v>14</v>
      </c>
      <c r="E1468" t="s">
        <v>15</v>
      </c>
      <c r="F1468" t="s">
        <v>1115</v>
      </c>
      <c r="G1468" t="s">
        <v>4086</v>
      </c>
      <c r="H1468" t="s">
        <v>4087</v>
      </c>
      <c r="I1468">
        <v>217</v>
      </c>
      <c r="J1468">
        <v>20</v>
      </c>
      <c r="K1468">
        <v>606</v>
      </c>
      <c r="L1468">
        <v>5027.4347571999997</v>
      </c>
    </row>
    <row r="1469" spans="1:12" x14ac:dyDescent="0.25">
      <c r="A1469" t="s">
        <v>12</v>
      </c>
      <c r="B1469" t="s">
        <v>255</v>
      </c>
      <c r="C1469" t="s">
        <v>256</v>
      </c>
      <c r="D1469" t="s">
        <v>14</v>
      </c>
      <c r="E1469" t="s">
        <v>257</v>
      </c>
      <c r="F1469" t="s">
        <v>258</v>
      </c>
      <c r="G1469" t="s">
        <v>4088</v>
      </c>
      <c r="H1469" t="s">
        <v>727</v>
      </c>
      <c r="I1469">
        <v>500</v>
      </c>
      <c r="J1469">
        <v>20</v>
      </c>
      <c r="K1469">
        <v>331</v>
      </c>
      <c r="L1469">
        <v>5024.1811068099996</v>
      </c>
    </row>
    <row r="1470" spans="1:12" x14ac:dyDescent="0.25">
      <c r="A1470" t="s">
        <v>12</v>
      </c>
      <c r="B1470" t="s">
        <v>801</v>
      </c>
      <c r="C1470" t="s">
        <v>802</v>
      </c>
      <c r="D1470" t="s">
        <v>14</v>
      </c>
      <c r="E1470" t="s">
        <v>803</v>
      </c>
      <c r="F1470" t="s">
        <v>804</v>
      </c>
      <c r="G1470" t="s">
        <v>4089</v>
      </c>
      <c r="H1470" t="s">
        <v>4090</v>
      </c>
      <c r="I1470">
        <v>641</v>
      </c>
      <c r="J1470">
        <v>20</v>
      </c>
      <c r="K1470">
        <v>332</v>
      </c>
      <c r="L1470">
        <v>5023.8127344599998</v>
      </c>
    </row>
    <row r="1471" spans="1:12" x14ac:dyDescent="0.25">
      <c r="A1471" t="s">
        <v>12</v>
      </c>
      <c r="B1471" t="s">
        <v>165</v>
      </c>
      <c r="C1471" t="s">
        <v>575</v>
      </c>
      <c r="D1471" t="s">
        <v>14</v>
      </c>
      <c r="E1471" t="s">
        <v>167</v>
      </c>
      <c r="F1471" t="s">
        <v>576</v>
      </c>
      <c r="G1471" t="s">
        <v>4093</v>
      </c>
      <c r="H1471" t="s">
        <v>4094</v>
      </c>
      <c r="I1471">
        <v>898</v>
      </c>
      <c r="J1471">
        <v>20</v>
      </c>
      <c r="K1471">
        <v>329</v>
      </c>
      <c r="L1471">
        <v>5020.4472814999999</v>
      </c>
    </row>
    <row r="1472" spans="1:12" x14ac:dyDescent="0.25">
      <c r="A1472" t="s">
        <v>12</v>
      </c>
      <c r="B1472" t="s">
        <v>165</v>
      </c>
      <c r="C1472" t="s">
        <v>575</v>
      </c>
      <c r="D1472" t="s">
        <v>14</v>
      </c>
      <c r="E1472" t="s">
        <v>167</v>
      </c>
      <c r="F1472" t="s">
        <v>576</v>
      </c>
      <c r="G1472" t="s">
        <v>4095</v>
      </c>
      <c r="H1472" t="s">
        <v>4096</v>
      </c>
      <c r="I1472">
        <v>450</v>
      </c>
      <c r="J1472">
        <v>20</v>
      </c>
      <c r="K1472">
        <v>329</v>
      </c>
      <c r="L1472">
        <v>5019.5240623</v>
      </c>
    </row>
    <row r="1473" spans="1:12" x14ac:dyDescent="0.25">
      <c r="A1473" t="s">
        <v>12</v>
      </c>
      <c r="B1473" t="s">
        <v>61</v>
      </c>
      <c r="C1473" t="s">
        <v>62</v>
      </c>
      <c r="D1473" t="s">
        <v>14</v>
      </c>
      <c r="E1473" t="s">
        <v>63</v>
      </c>
      <c r="F1473" t="s">
        <v>64</v>
      </c>
      <c r="G1473" t="s">
        <v>4099</v>
      </c>
      <c r="H1473" t="s">
        <v>4100</v>
      </c>
      <c r="I1473">
        <v>348</v>
      </c>
      <c r="J1473">
        <v>20</v>
      </c>
      <c r="K1473">
        <v>335</v>
      </c>
      <c r="L1473">
        <v>5015.6915273100003</v>
      </c>
    </row>
    <row r="1474" spans="1:12" x14ac:dyDescent="0.25">
      <c r="A1474" t="s">
        <v>12</v>
      </c>
      <c r="B1474" t="s">
        <v>165</v>
      </c>
      <c r="C1474" t="s">
        <v>2054</v>
      </c>
      <c r="D1474" t="s">
        <v>14</v>
      </c>
      <c r="E1474" t="s">
        <v>167</v>
      </c>
      <c r="F1474" t="s">
        <v>3029</v>
      </c>
      <c r="G1474" t="s">
        <v>4101</v>
      </c>
      <c r="H1474" t="s">
        <v>1289</v>
      </c>
      <c r="I1474">
        <v>630</v>
      </c>
      <c r="J1474">
        <v>20</v>
      </c>
      <c r="K1474">
        <v>329</v>
      </c>
      <c r="L1474">
        <v>5014.9468599900001</v>
      </c>
    </row>
    <row r="1475" spans="1:12" x14ac:dyDescent="0.25">
      <c r="A1475" t="s">
        <v>12</v>
      </c>
      <c r="B1475" t="s">
        <v>721</v>
      </c>
      <c r="C1475" t="s">
        <v>1911</v>
      </c>
      <c r="D1475" t="s">
        <v>14</v>
      </c>
      <c r="E1475" t="s">
        <v>723</v>
      </c>
      <c r="F1475" t="s">
        <v>1912</v>
      </c>
      <c r="G1475" t="s">
        <v>4102</v>
      </c>
      <c r="H1475" t="s">
        <v>4103</v>
      </c>
      <c r="I1475">
        <v>1258</v>
      </c>
      <c r="J1475">
        <v>20</v>
      </c>
      <c r="K1475">
        <v>341</v>
      </c>
      <c r="L1475">
        <v>5014.2088707900002</v>
      </c>
    </row>
    <row r="1476" spans="1:12" x14ac:dyDescent="0.25">
      <c r="A1476" t="s">
        <v>12</v>
      </c>
      <c r="B1476" t="s">
        <v>67</v>
      </c>
      <c r="C1476" t="s">
        <v>68</v>
      </c>
      <c r="D1476" t="s">
        <v>14</v>
      </c>
      <c r="E1476" t="s">
        <v>69</v>
      </c>
      <c r="F1476" t="s">
        <v>70</v>
      </c>
      <c r="G1476" t="s">
        <v>4106</v>
      </c>
      <c r="H1476" t="s">
        <v>4107</v>
      </c>
      <c r="I1476">
        <v>471</v>
      </c>
      <c r="J1476">
        <v>20</v>
      </c>
      <c r="K1476">
        <v>323</v>
      </c>
      <c r="L1476">
        <v>5013.0832915399997</v>
      </c>
    </row>
    <row r="1477" spans="1:12" x14ac:dyDescent="0.25">
      <c r="A1477" t="s">
        <v>12</v>
      </c>
      <c r="B1477" t="s">
        <v>525</v>
      </c>
      <c r="C1477" t="s">
        <v>2323</v>
      </c>
      <c r="D1477" t="s">
        <v>14</v>
      </c>
      <c r="E1477" t="s">
        <v>527</v>
      </c>
      <c r="F1477" t="s">
        <v>2324</v>
      </c>
      <c r="G1477" t="s">
        <v>4108</v>
      </c>
      <c r="H1477" t="s">
        <v>4109</v>
      </c>
      <c r="I1477">
        <v>1129</v>
      </c>
      <c r="J1477">
        <v>20</v>
      </c>
      <c r="K1477">
        <v>327</v>
      </c>
      <c r="L1477">
        <v>5012.9041869700004</v>
      </c>
    </row>
    <row r="1478" spans="1:12" x14ac:dyDescent="0.25">
      <c r="A1478" t="s">
        <v>12</v>
      </c>
      <c r="B1478" t="s">
        <v>23</v>
      </c>
      <c r="C1478" t="s">
        <v>2317</v>
      </c>
      <c r="D1478" t="s">
        <v>14</v>
      </c>
      <c r="E1478" t="s">
        <v>25</v>
      </c>
      <c r="F1478" t="s">
        <v>2318</v>
      </c>
      <c r="G1478" t="s">
        <v>4110</v>
      </c>
      <c r="H1478" t="s">
        <v>4111</v>
      </c>
      <c r="I1478">
        <v>1135</v>
      </c>
      <c r="J1478">
        <v>20</v>
      </c>
      <c r="K1478">
        <v>343</v>
      </c>
      <c r="L1478">
        <v>5012.4208033200002</v>
      </c>
    </row>
    <row r="1479" spans="1:12" x14ac:dyDescent="0.25">
      <c r="A1479" t="s">
        <v>12</v>
      </c>
      <c r="B1479" t="s">
        <v>45</v>
      </c>
      <c r="C1479" t="s">
        <v>2081</v>
      </c>
      <c r="D1479" t="s">
        <v>14</v>
      </c>
      <c r="E1479" t="s">
        <v>47</v>
      </c>
      <c r="F1479" t="s">
        <v>2082</v>
      </c>
      <c r="G1479" t="s">
        <v>4112</v>
      </c>
      <c r="H1479" t="s">
        <v>4113</v>
      </c>
      <c r="I1479">
        <v>1</v>
      </c>
      <c r="J1479">
        <v>20</v>
      </c>
      <c r="K1479">
        <v>328</v>
      </c>
      <c r="L1479">
        <v>5011.8118335600002</v>
      </c>
    </row>
    <row r="1480" spans="1:12" x14ac:dyDescent="0.25">
      <c r="A1480" t="s">
        <v>12</v>
      </c>
      <c r="B1480" t="s">
        <v>45</v>
      </c>
      <c r="C1480" t="s">
        <v>640</v>
      </c>
      <c r="D1480" t="s">
        <v>14</v>
      </c>
      <c r="E1480" t="s">
        <v>47</v>
      </c>
      <c r="F1480" t="s">
        <v>641</v>
      </c>
      <c r="G1480" t="s">
        <v>4120</v>
      </c>
      <c r="H1480" t="s">
        <v>700</v>
      </c>
      <c r="I1480">
        <v>97</v>
      </c>
      <c r="J1480">
        <v>20</v>
      </c>
      <c r="K1480">
        <v>328</v>
      </c>
      <c r="L1480">
        <v>5007.9205807500002</v>
      </c>
    </row>
    <row r="1481" spans="1:12" x14ac:dyDescent="0.25">
      <c r="A1481" t="s">
        <v>12</v>
      </c>
      <c r="B1481" t="s">
        <v>85</v>
      </c>
      <c r="C1481" t="s">
        <v>1414</v>
      </c>
      <c r="D1481" t="s">
        <v>14</v>
      </c>
      <c r="E1481" t="s">
        <v>87</v>
      </c>
      <c r="F1481" t="s">
        <v>1415</v>
      </c>
      <c r="G1481" t="s">
        <v>4123</v>
      </c>
      <c r="H1481" t="s">
        <v>4124</v>
      </c>
      <c r="I1481">
        <v>191</v>
      </c>
      <c r="J1481">
        <v>20</v>
      </c>
      <c r="K1481">
        <v>338</v>
      </c>
      <c r="L1481">
        <v>5003.7494184500001</v>
      </c>
    </row>
    <row r="1482" spans="1:12" x14ac:dyDescent="0.25">
      <c r="A1482" t="s">
        <v>12</v>
      </c>
      <c r="B1482" t="s">
        <v>23</v>
      </c>
      <c r="C1482" t="s">
        <v>29</v>
      </c>
      <c r="D1482" t="s">
        <v>14</v>
      </c>
      <c r="E1482" t="s">
        <v>25</v>
      </c>
      <c r="F1482" t="s">
        <v>30</v>
      </c>
      <c r="G1482" t="s">
        <v>4125</v>
      </c>
      <c r="H1482" t="s">
        <v>4126</v>
      </c>
      <c r="I1482">
        <v>497</v>
      </c>
      <c r="J1482">
        <v>20</v>
      </c>
      <c r="K1482">
        <v>343</v>
      </c>
      <c r="L1482">
        <v>5003.67259509</v>
      </c>
    </row>
    <row r="1483" spans="1:12" x14ac:dyDescent="0.25">
      <c r="A1483" t="s">
        <v>12</v>
      </c>
      <c r="B1483" t="s">
        <v>85</v>
      </c>
      <c r="C1483" t="s">
        <v>2700</v>
      </c>
      <c r="D1483" t="s">
        <v>14</v>
      </c>
      <c r="E1483" t="s">
        <v>87</v>
      </c>
      <c r="F1483" t="s">
        <v>2701</v>
      </c>
      <c r="G1483" t="s">
        <v>4127</v>
      </c>
      <c r="H1483" t="s">
        <v>4128</v>
      </c>
      <c r="I1483">
        <v>1348</v>
      </c>
      <c r="J1483">
        <v>20</v>
      </c>
      <c r="K1483">
        <v>338</v>
      </c>
      <c r="L1483">
        <v>5002.7798545300002</v>
      </c>
    </row>
    <row r="1484" spans="1:12" x14ac:dyDescent="0.25">
      <c r="A1484" t="s">
        <v>12</v>
      </c>
      <c r="B1484" t="s">
        <v>23</v>
      </c>
      <c r="C1484" t="s">
        <v>1729</v>
      </c>
      <c r="D1484" t="s">
        <v>14</v>
      </c>
      <c r="E1484" t="s">
        <v>25</v>
      </c>
      <c r="F1484" t="s">
        <v>1730</v>
      </c>
      <c r="G1484" t="s">
        <v>4129</v>
      </c>
      <c r="H1484" t="s">
        <v>4130</v>
      </c>
      <c r="I1484">
        <v>1892</v>
      </c>
      <c r="J1484">
        <v>20</v>
      </c>
      <c r="K1484">
        <v>343</v>
      </c>
      <c r="L1484">
        <v>5002.6372122700004</v>
      </c>
    </row>
    <row r="1485" spans="1:12" x14ac:dyDescent="0.25">
      <c r="A1485" t="s">
        <v>12</v>
      </c>
      <c r="B1485" t="s">
        <v>85</v>
      </c>
      <c r="C1485" t="s">
        <v>1414</v>
      </c>
      <c r="D1485" t="s">
        <v>14</v>
      </c>
      <c r="E1485" t="s">
        <v>87</v>
      </c>
      <c r="F1485" t="s">
        <v>1415</v>
      </c>
      <c r="G1485" t="s">
        <v>4133</v>
      </c>
      <c r="H1485" t="s">
        <v>3512</v>
      </c>
      <c r="I1485">
        <v>2</v>
      </c>
      <c r="J1485">
        <v>20</v>
      </c>
      <c r="K1485">
        <v>338</v>
      </c>
      <c r="L1485">
        <v>5000.7135358300002</v>
      </c>
    </row>
    <row r="1486" spans="1:12" x14ac:dyDescent="0.25">
      <c r="A1486" t="s">
        <v>12</v>
      </c>
      <c r="B1486" t="s">
        <v>165</v>
      </c>
      <c r="C1486" t="s">
        <v>1968</v>
      </c>
      <c r="D1486" t="s">
        <v>14</v>
      </c>
      <c r="E1486" t="s">
        <v>167</v>
      </c>
      <c r="F1486" t="s">
        <v>1969</v>
      </c>
      <c r="G1486" t="s">
        <v>4134</v>
      </c>
      <c r="H1486" t="s">
        <v>4135</v>
      </c>
      <c r="I1486">
        <v>60</v>
      </c>
      <c r="J1486">
        <v>20</v>
      </c>
      <c r="K1486">
        <v>329</v>
      </c>
      <c r="L1486">
        <v>5000.6221968099999</v>
      </c>
    </row>
  </sheetData>
  <autoFilter ref="A2:L1486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workbookViewId="0">
      <selection activeCell="C23" sqref="C23"/>
    </sheetView>
  </sheetViews>
  <sheetFormatPr defaultRowHeight="15" x14ac:dyDescent="0.25"/>
  <cols>
    <col min="1" max="1" width="11.85546875" bestFit="1" customWidth="1"/>
    <col min="2" max="2" width="20.7109375" bestFit="1" customWidth="1"/>
    <col min="3" max="3" width="20.28515625" bestFit="1" customWidth="1"/>
    <col min="4" max="4" width="7.5703125" bestFit="1" customWidth="1"/>
    <col min="5" max="5" width="7.85546875" bestFit="1" customWidth="1"/>
    <col min="6" max="6" width="8.7109375" bestFit="1" customWidth="1"/>
    <col min="7" max="7" width="8.140625" bestFit="1" customWidth="1"/>
    <col min="8" max="8" width="32.42578125" bestFit="1" customWidth="1"/>
    <col min="9" max="9" width="6.140625" bestFit="1" customWidth="1"/>
    <col min="10" max="10" width="9.28515625" bestFit="1" customWidth="1"/>
    <col min="11" max="11" width="8.140625" bestFit="1" customWidth="1"/>
    <col min="12" max="12" width="22.140625" bestFit="1" customWidth="1"/>
    <col min="13" max="13" width="22.140625" customWidth="1"/>
  </cols>
  <sheetData>
    <row r="1" spans="1:14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3" t="s">
        <v>11</v>
      </c>
      <c r="M1" s="17" t="s">
        <v>4144</v>
      </c>
      <c r="N1" s="17" t="s">
        <v>4143</v>
      </c>
    </row>
    <row r="2" spans="1:14" x14ac:dyDescent="0.25">
      <c r="A2" s="8" t="s">
        <v>12</v>
      </c>
      <c r="B2" s="4" t="s">
        <v>721</v>
      </c>
      <c r="C2" s="4" t="s">
        <v>1158</v>
      </c>
      <c r="D2" s="4" t="s">
        <v>14</v>
      </c>
      <c r="E2" s="4" t="s">
        <v>723</v>
      </c>
      <c r="F2" s="4" t="s">
        <v>1159</v>
      </c>
      <c r="G2" s="4" t="s">
        <v>1160</v>
      </c>
      <c r="H2" s="16" t="s">
        <v>1161</v>
      </c>
      <c r="I2" s="4">
        <v>3381</v>
      </c>
      <c r="J2" s="4">
        <v>20</v>
      </c>
      <c r="K2" s="4">
        <v>341</v>
      </c>
      <c r="L2" s="9">
        <v>7113.4555086500004</v>
      </c>
      <c r="M2" s="19"/>
      <c r="N2" t="s">
        <v>4139</v>
      </c>
    </row>
    <row r="3" spans="1:14" x14ac:dyDescent="0.25">
      <c r="A3" s="5" t="s">
        <v>12</v>
      </c>
      <c r="B3" s="6" t="s">
        <v>45</v>
      </c>
      <c r="C3" s="6" t="s">
        <v>1356</v>
      </c>
      <c r="D3" s="6" t="s">
        <v>14</v>
      </c>
      <c r="E3" s="6" t="s">
        <v>47</v>
      </c>
      <c r="F3" s="6" t="s">
        <v>1357</v>
      </c>
      <c r="G3" s="6" t="s">
        <v>1358</v>
      </c>
      <c r="H3" s="15" t="s">
        <v>1359</v>
      </c>
      <c r="I3" s="6">
        <v>6346</v>
      </c>
      <c r="J3" s="6">
        <v>20</v>
      </c>
      <c r="K3" s="6">
        <v>328</v>
      </c>
      <c r="L3" s="7">
        <v>6917.3538641699997</v>
      </c>
      <c r="M3" s="18"/>
      <c r="N3" t="s">
        <v>4139</v>
      </c>
    </row>
    <row r="4" spans="1:14" x14ac:dyDescent="0.25">
      <c r="A4" s="5" t="s">
        <v>12</v>
      </c>
      <c r="B4" s="6" t="s">
        <v>23</v>
      </c>
      <c r="C4" s="6" t="s">
        <v>53</v>
      </c>
      <c r="D4" s="6" t="s">
        <v>14</v>
      </c>
      <c r="E4" s="6" t="s">
        <v>25</v>
      </c>
      <c r="F4" s="6" t="s">
        <v>54</v>
      </c>
      <c r="G4" s="6" t="s">
        <v>2437</v>
      </c>
      <c r="H4" s="15" t="s">
        <v>2438</v>
      </c>
      <c r="I4" s="6">
        <v>5992</v>
      </c>
      <c r="J4" s="6">
        <v>20</v>
      </c>
      <c r="K4" s="6">
        <v>343</v>
      </c>
      <c r="L4" s="7">
        <v>5961.6441055599998</v>
      </c>
      <c r="M4" s="18"/>
      <c r="N4" t="s">
        <v>4139</v>
      </c>
    </row>
    <row r="5" spans="1:14" x14ac:dyDescent="0.25">
      <c r="A5" s="8" t="s">
        <v>12</v>
      </c>
      <c r="B5" s="4" t="s">
        <v>45</v>
      </c>
      <c r="C5" s="4" t="s">
        <v>1356</v>
      </c>
      <c r="D5" s="4" t="s">
        <v>14</v>
      </c>
      <c r="E5" s="4" t="s">
        <v>47</v>
      </c>
      <c r="F5" s="4" t="s">
        <v>1357</v>
      </c>
      <c r="G5" s="4" t="s">
        <v>2810</v>
      </c>
      <c r="H5" s="16" t="s">
        <v>2811</v>
      </c>
      <c r="I5" s="4">
        <v>4882</v>
      </c>
      <c r="J5" s="4">
        <v>20</v>
      </c>
      <c r="K5" s="4">
        <v>328</v>
      </c>
      <c r="L5" s="9">
        <v>5711.0388687499999</v>
      </c>
      <c r="M5" s="19"/>
      <c r="N5" t="s">
        <v>4139</v>
      </c>
    </row>
    <row r="6" spans="1:14" x14ac:dyDescent="0.25">
      <c r="A6" s="5" t="s">
        <v>12</v>
      </c>
      <c r="B6" s="6" t="s">
        <v>45</v>
      </c>
      <c r="C6" s="6" t="s">
        <v>2081</v>
      </c>
      <c r="D6" s="6" t="s">
        <v>14</v>
      </c>
      <c r="E6" s="6" t="s">
        <v>47</v>
      </c>
      <c r="F6" s="6" t="s">
        <v>2082</v>
      </c>
      <c r="G6" s="6" t="s">
        <v>3664</v>
      </c>
      <c r="H6" s="15" t="s">
        <v>3665</v>
      </c>
      <c r="I6" s="6">
        <v>3868</v>
      </c>
      <c r="J6" s="6">
        <v>20</v>
      </c>
      <c r="K6" s="6">
        <v>328</v>
      </c>
      <c r="L6" s="7">
        <v>5254.0932910700003</v>
      </c>
      <c r="M6" s="18"/>
      <c r="N6" t="s">
        <v>4139</v>
      </c>
    </row>
    <row r="7" spans="1:14" x14ac:dyDescent="0.25">
      <c r="A7" s="8" t="s">
        <v>12</v>
      </c>
      <c r="B7" s="4" t="s">
        <v>165</v>
      </c>
      <c r="C7" s="4" t="s">
        <v>166</v>
      </c>
      <c r="D7" s="4" t="s">
        <v>14</v>
      </c>
      <c r="E7" s="4" t="s">
        <v>167</v>
      </c>
      <c r="F7" s="4" t="s">
        <v>168</v>
      </c>
      <c r="G7" s="4" t="s">
        <v>3955</v>
      </c>
      <c r="H7" s="16" t="s">
        <v>3956</v>
      </c>
      <c r="I7" s="4">
        <v>4030</v>
      </c>
      <c r="J7" s="4">
        <v>20</v>
      </c>
      <c r="K7" s="4">
        <v>329</v>
      </c>
      <c r="L7" s="9">
        <v>5088.1754657299998</v>
      </c>
      <c r="M7" s="19"/>
      <c r="N7" t="s">
        <v>4139</v>
      </c>
    </row>
    <row r="8" spans="1:14" x14ac:dyDescent="0.25">
      <c r="A8" s="31" t="s">
        <v>12</v>
      </c>
      <c r="B8" s="32" t="s">
        <v>45</v>
      </c>
      <c r="C8" s="32" t="s">
        <v>2062</v>
      </c>
      <c r="D8" s="32" t="s">
        <v>14</v>
      </c>
      <c r="E8" s="32" t="s">
        <v>47</v>
      </c>
      <c r="F8" s="32" t="s">
        <v>2063</v>
      </c>
      <c r="G8" s="32" t="s">
        <v>2064</v>
      </c>
      <c r="H8" s="33" t="s">
        <v>2065</v>
      </c>
      <c r="I8" s="32">
        <v>6123</v>
      </c>
      <c r="J8" s="32">
        <v>20</v>
      </c>
      <c r="K8" s="32">
        <v>328</v>
      </c>
      <c r="L8" s="34">
        <v>6261.8335435099998</v>
      </c>
      <c r="M8" s="35" t="s">
        <v>4155</v>
      </c>
      <c r="N8" s="36" t="s">
        <v>4138</v>
      </c>
    </row>
    <row r="9" spans="1:14" x14ac:dyDescent="0.25">
      <c r="A9" s="37" t="s">
        <v>12</v>
      </c>
      <c r="B9" s="38" t="s">
        <v>45</v>
      </c>
      <c r="C9" s="38" t="s">
        <v>963</v>
      </c>
      <c r="D9" s="38" t="s">
        <v>14</v>
      </c>
      <c r="E9" s="38" t="s">
        <v>47</v>
      </c>
      <c r="F9" s="38" t="s">
        <v>964</v>
      </c>
      <c r="G9" s="38" t="s">
        <v>3276</v>
      </c>
      <c r="H9" s="39" t="s">
        <v>3277</v>
      </c>
      <c r="I9" s="38">
        <v>3056</v>
      </c>
      <c r="J9" s="38">
        <v>20</v>
      </c>
      <c r="K9" s="38">
        <v>328</v>
      </c>
      <c r="L9" s="40">
        <v>5434.9140055199996</v>
      </c>
      <c r="M9" s="41" t="s">
        <v>4148</v>
      </c>
      <c r="N9" s="36" t="s">
        <v>4138</v>
      </c>
    </row>
    <row r="10" spans="1:14" x14ac:dyDescent="0.25">
      <c r="A10" s="31" t="s">
        <v>12</v>
      </c>
      <c r="B10" s="32" t="s">
        <v>607</v>
      </c>
      <c r="C10" s="32" t="s">
        <v>608</v>
      </c>
      <c r="D10" s="32" t="s">
        <v>14</v>
      </c>
      <c r="E10" s="32" t="s">
        <v>609</v>
      </c>
      <c r="F10" s="32" t="s">
        <v>610</v>
      </c>
      <c r="G10" s="32" t="s">
        <v>3360</v>
      </c>
      <c r="H10" s="33" t="s">
        <v>3361</v>
      </c>
      <c r="I10" s="32">
        <v>7812</v>
      </c>
      <c r="J10" s="32">
        <v>20</v>
      </c>
      <c r="K10" s="32">
        <v>339</v>
      </c>
      <c r="L10" s="34">
        <v>5396.9342777299998</v>
      </c>
      <c r="M10" s="35" t="s">
        <v>4147</v>
      </c>
      <c r="N10" s="36" t="s">
        <v>4138</v>
      </c>
    </row>
    <row r="11" spans="1:14" x14ac:dyDescent="0.25">
      <c r="A11" s="37" t="s">
        <v>12</v>
      </c>
      <c r="B11" s="38" t="s">
        <v>61</v>
      </c>
      <c r="C11" s="38" t="s">
        <v>662</v>
      </c>
      <c r="D11" s="38" t="s">
        <v>14</v>
      </c>
      <c r="E11" s="38" t="s">
        <v>63</v>
      </c>
      <c r="F11" s="38" t="s">
        <v>663</v>
      </c>
      <c r="G11" s="38" t="s">
        <v>3371</v>
      </c>
      <c r="H11" s="39" t="s">
        <v>1387</v>
      </c>
      <c r="I11" s="38">
        <v>3342</v>
      </c>
      <c r="J11" s="38">
        <v>20</v>
      </c>
      <c r="K11" s="38">
        <v>335</v>
      </c>
      <c r="L11" s="40">
        <v>5387.7217903399996</v>
      </c>
      <c r="M11" s="41" t="s">
        <v>4154</v>
      </c>
      <c r="N11" s="36" t="s">
        <v>4138</v>
      </c>
    </row>
    <row r="12" spans="1:14" x14ac:dyDescent="0.25">
      <c r="A12" s="31" t="s">
        <v>12</v>
      </c>
      <c r="B12" s="32" t="s">
        <v>1843</v>
      </c>
      <c r="C12" s="32" t="s">
        <v>2030</v>
      </c>
      <c r="D12" s="32" t="s">
        <v>14</v>
      </c>
      <c r="E12" s="32" t="s">
        <v>1845</v>
      </c>
      <c r="F12" s="32" t="s">
        <v>2031</v>
      </c>
      <c r="G12" s="32" t="s">
        <v>3748</v>
      </c>
      <c r="H12" s="33" t="s">
        <v>3749</v>
      </c>
      <c r="I12" s="32">
        <v>3880</v>
      </c>
      <c r="J12" s="32">
        <v>20</v>
      </c>
      <c r="K12" s="32">
        <v>325</v>
      </c>
      <c r="L12" s="34">
        <v>5218.2311359200003</v>
      </c>
      <c r="M12" s="35" t="s">
        <v>4142</v>
      </c>
      <c r="N12" s="36" t="s">
        <v>4138</v>
      </c>
    </row>
    <row r="13" spans="1:14" x14ac:dyDescent="0.25">
      <c r="A13" s="37" t="s">
        <v>12</v>
      </c>
      <c r="B13" s="38" t="s">
        <v>45</v>
      </c>
      <c r="C13" s="38" t="s">
        <v>404</v>
      </c>
      <c r="D13" s="38" t="s">
        <v>14</v>
      </c>
      <c r="E13" s="38" t="s">
        <v>47</v>
      </c>
      <c r="F13" s="38" t="s">
        <v>405</v>
      </c>
      <c r="G13" s="38" t="s">
        <v>3781</v>
      </c>
      <c r="H13" s="39" t="s">
        <v>3782</v>
      </c>
      <c r="I13" s="38">
        <v>4221</v>
      </c>
      <c r="J13" s="38">
        <v>20</v>
      </c>
      <c r="K13" s="38">
        <v>328</v>
      </c>
      <c r="L13" s="40">
        <v>5199.4742686500003</v>
      </c>
      <c r="M13" s="41" t="s">
        <v>4148</v>
      </c>
      <c r="N13" s="36" t="s">
        <v>4138</v>
      </c>
    </row>
    <row r="14" spans="1:14" x14ac:dyDescent="0.25">
      <c r="A14" s="37" t="s">
        <v>12</v>
      </c>
      <c r="B14" s="38" t="s">
        <v>255</v>
      </c>
      <c r="C14" s="38" t="s">
        <v>332</v>
      </c>
      <c r="D14" s="38" t="s">
        <v>14</v>
      </c>
      <c r="E14" s="38" t="s">
        <v>257</v>
      </c>
      <c r="F14" s="38" t="s">
        <v>333</v>
      </c>
      <c r="G14" s="38" t="s">
        <v>1039</v>
      </c>
      <c r="H14" s="39" t="s">
        <v>1040</v>
      </c>
      <c r="I14" s="38">
        <v>3432</v>
      </c>
      <c r="J14" s="38">
        <v>20</v>
      </c>
      <c r="K14" s="38">
        <v>331</v>
      </c>
      <c r="L14" s="40">
        <v>7244.1512028300003</v>
      </c>
      <c r="M14" s="41" t="s">
        <v>4146</v>
      </c>
      <c r="N14" s="36" t="s">
        <v>4137</v>
      </c>
    </row>
    <row r="15" spans="1:14" x14ac:dyDescent="0.25">
      <c r="A15" s="31" t="s">
        <v>12</v>
      </c>
      <c r="B15" s="32" t="s">
        <v>85</v>
      </c>
      <c r="C15" s="32" t="s">
        <v>2700</v>
      </c>
      <c r="D15" s="32" t="s">
        <v>14</v>
      </c>
      <c r="E15" s="32" t="s">
        <v>87</v>
      </c>
      <c r="F15" s="32" t="s">
        <v>2701</v>
      </c>
      <c r="G15" s="32" t="s">
        <v>3397</v>
      </c>
      <c r="H15" s="33" t="s">
        <v>3398</v>
      </c>
      <c r="I15" s="32">
        <v>3129</v>
      </c>
      <c r="J15" s="32">
        <v>20</v>
      </c>
      <c r="K15" s="32">
        <v>338</v>
      </c>
      <c r="L15" s="34">
        <v>5375.4331156099997</v>
      </c>
      <c r="M15" s="35" t="s">
        <v>4156</v>
      </c>
      <c r="N15" s="36" t="s">
        <v>4137</v>
      </c>
    </row>
    <row r="16" spans="1:14" x14ac:dyDescent="0.25">
      <c r="A16" s="37" t="s">
        <v>12</v>
      </c>
      <c r="B16" s="38" t="s">
        <v>45</v>
      </c>
      <c r="C16" s="38" t="s">
        <v>2062</v>
      </c>
      <c r="D16" s="38" t="s">
        <v>14</v>
      </c>
      <c r="E16" s="38" t="s">
        <v>47</v>
      </c>
      <c r="F16" s="38" t="s">
        <v>2063</v>
      </c>
      <c r="G16" s="38" t="s">
        <v>3961</v>
      </c>
      <c r="H16" s="39" t="s">
        <v>3962</v>
      </c>
      <c r="I16" s="38">
        <v>3025</v>
      </c>
      <c r="J16" s="38">
        <v>20</v>
      </c>
      <c r="K16" s="38">
        <v>328</v>
      </c>
      <c r="L16" s="40">
        <v>5086.9905302400002</v>
      </c>
      <c r="M16" s="41" t="s">
        <v>4141</v>
      </c>
      <c r="N16" s="36" t="s">
        <v>4137</v>
      </c>
    </row>
    <row r="17" spans="1:14" x14ac:dyDescent="0.25">
      <c r="A17" s="31" t="s">
        <v>12</v>
      </c>
      <c r="B17" s="32" t="s">
        <v>1195</v>
      </c>
      <c r="C17" s="32" t="s">
        <v>700</v>
      </c>
      <c r="D17" s="32" t="s">
        <v>14</v>
      </c>
      <c r="E17" s="32" t="s">
        <v>1197</v>
      </c>
      <c r="F17" s="32" t="s">
        <v>2093</v>
      </c>
      <c r="G17" s="32" t="s">
        <v>3967</v>
      </c>
      <c r="H17" s="33" t="s">
        <v>3968</v>
      </c>
      <c r="I17" s="32">
        <v>3004</v>
      </c>
      <c r="J17" s="32">
        <v>20</v>
      </c>
      <c r="K17" s="32">
        <v>322</v>
      </c>
      <c r="L17" s="34">
        <v>5084.0794466300003</v>
      </c>
      <c r="M17" s="35" t="s">
        <v>4154</v>
      </c>
      <c r="N17" s="36" t="s">
        <v>4137</v>
      </c>
    </row>
    <row r="18" spans="1:14" x14ac:dyDescent="0.25">
      <c r="A18" s="37" t="s">
        <v>12</v>
      </c>
      <c r="B18" s="38" t="s">
        <v>61</v>
      </c>
      <c r="C18" s="38" t="s">
        <v>662</v>
      </c>
      <c r="D18" s="38" t="s">
        <v>14</v>
      </c>
      <c r="E18" s="38" t="s">
        <v>63</v>
      </c>
      <c r="F18" s="38" t="s">
        <v>663</v>
      </c>
      <c r="G18" s="38" t="s">
        <v>4071</v>
      </c>
      <c r="H18" s="39" t="s">
        <v>4072</v>
      </c>
      <c r="I18" s="38">
        <v>3680</v>
      </c>
      <c r="J18" s="38">
        <v>20</v>
      </c>
      <c r="K18" s="38">
        <v>335</v>
      </c>
      <c r="L18" s="40">
        <v>5038.3647233900001</v>
      </c>
      <c r="M18" s="41" t="s">
        <v>4147</v>
      </c>
      <c r="N18" s="36" t="s">
        <v>4137</v>
      </c>
    </row>
  </sheetData>
  <autoFilter ref="A1:N1">
    <sortState ref="A2:N18">
      <sortCondition ref="N1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F28"/>
  <sheetViews>
    <sheetView topLeftCell="A13" workbookViewId="0">
      <selection activeCell="K24" sqref="K24"/>
    </sheetView>
  </sheetViews>
  <sheetFormatPr defaultRowHeight="15" x14ac:dyDescent="0.25"/>
  <cols>
    <col min="2" max="2" width="26.140625" customWidth="1"/>
    <col min="3" max="3" width="11.140625" customWidth="1"/>
    <col min="4" max="4" width="32.42578125" customWidth="1"/>
    <col min="5" max="5" width="19.140625" customWidth="1"/>
    <col min="6" max="6" width="34.28515625" customWidth="1"/>
  </cols>
  <sheetData>
    <row r="2" spans="2:6" ht="15.75" thickBot="1" x14ac:dyDescent="0.3"/>
    <row r="3" spans="2:6" ht="35.25" customHeight="1" thickBot="1" x14ac:dyDescent="0.3">
      <c r="B3" s="249" t="s">
        <v>4231</v>
      </c>
      <c r="C3" s="250"/>
      <c r="D3" s="250"/>
      <c r="E3" s="250"/>
      <c r="F3" s="251"/>
    </row>
    <row r="4" spans="2:6" ht="43.5" customHeight="1" x14ac:dyDescent="0.25">
      <c r="B4" s="46" t="s">
        <v>4220</v>
      </c>
      <c r="C4" s="242">
        <v>17</v>
      </c>
      <c r="D4" s="47"/>
      <c r="E4" s="48">
        <v>6</v>
      </c>
      <c r="F4" s="49" t="s">
        <v>4230</v>
      </c>
    </row>
    <row r="5" spans="2:6" ht="27" customHeight="1" x14ac:dyDescent="0.25">
      <c r="B5" s="245" t="s">
        <v>4227</v>
      </c>
      <c r="C5" s="243"/>
      <c r="D5" s="43"/>
      <c r="E5" s="43">
        <v>11</v>
      </c>
      <c r="F5" s="44" t="s">
        <v>4221</v>
      </c>
    </row>
    <row r="6" spans="2:6" ht="45" customHeight="1" x14ac:dyDescent="0.25">
      <c r="B6" s="246"/>
      <c r="C6" s="244">
        <v>693</v>
      </c>
      <c r="D6" s="247" t="s">
        <v>4228</v>
      </c>
      <c r="E6" s="43">
        <v>199</v>
      </c>
      <c r="F6" s="45" t="s">
        <v>4223</v>
      </c>
    </row>
    <row r="7" spans="2:6" ht="30" x14ac:dyDescent="0.25">
      <c r="B7" s="246"/>
      <c r="C7" s="242"/>
      <c r="D7" s="248"/>
      <c r="E7" s="43">
        <v>494</v>
      </c>
      <c r="F7" s="45" t="s">
        <v>4225</v>
      </c>
    </row>
    <row r="8" spans="2:6" ht="45.75" customHeight="1" thickBot="1" x14ac:dyDescent="0.3">
      <c r="B8" s="246"/>
      <c r="C8" s="50">
        <v>1252</v>
      </c>
      <c r="D8" s="50" t="s">
        <v>4224</v>
      </c>
      <c r="E8" s="51">
        <v>1252</v>
      </c>
      <c r="F8" s="52" t="s">
        <v>4229</v>
      </c>
    </row>
    <row r="9" spans="2:6" ht="22.5" customHeight="1" thickBot="1" x14ac:dyDescent="0.3">
      <c r="B9" s="53" t="s">
        <v>4222</v>
      </c>
      <c r="C9" s="54">
        <v>1962</v>
      </c>
      <c r="D9" s="54"/>
      <c r="E9" s="54">
        <v>1962</v>
      </c>
      <c r="F9" s="55" t="s">
        <v>4226</v>
      </c>
    </row>
    <row r="12" spans="2:6" ht="15.75" thickBot="1" x14ac:dyDescent="0.3"/>
    <row r="13" spans="2:6" ht="19.5" thickBot="1" x14ac:dyDescent="0.3">
      <c r="B13" s="228" t="s">
        <v>4231</v>
      </c>
      <c r="C13" s="229"/>
      <c r="D13" s="229"/>
      <c r="E13" s="229"/>
      <c r="F13" s="230"/>
    </row>
    <row r="14" spans="2:6" ht="25.5" customHeight="1" x14ac:dyDescent="0.25">
      <c r="B14" s="240" t="s">
        <v>4232</v>
      </c>
      <c r="C14" s="231">
        <v>17</v>
      </c>
      <c r="D14" s="61" t="s">
        <v>4234</v>
      </c>
      <c r="E14" s="62">
        <v>6</v>
      </c>
      <c r="F14" s="63" t="s">
        <v>4238</v>
      </c>
    </row>
    <row r="15" spans="2:6" ht="25.5" customHeight="1" thickBot="1" x14ac:dyDescent="0.3">
      <c r="B15" s="241"/>
      <c r="C15" s="232"/>
      <c r="D15" s="64" t="s">
        <v>4235</v>
      </c>
      <c r="E15" s="65">
        <v>11</v>
      </c>
      <c r="F15" s="66" t="s">
        <v>4221</v>
      </c>
    </row>
    <row r="16" spans="2:6" ht="24.75" customHeight="1" x14ac:dyDescent="0.25">
      <c r="B16" s="237" t="s">
        <v>4233</v>
      </c>
      <c r="C16" s="233">
        <v>693</v>
      </c>
      <c r="D16" s="235" t="s">
        <v>4236</v>
      </c>
      <c r="E16" s="67">
        <v>199</v>
      </c>
      <c r="F16" s="68" t="s">
        <v>4239</v>
      </c>
    </row>
    <row r="17" spans="2:6" ht="20.25" customHeight="1" x14ac:dyDescent="0.25">
      <c r="B17" s="238"/>
      <c r="C17" s="234"/>
      <c r="D17" s="236"/>
      <c r="E17" s="58">
        <v>494</v>
      </c>
      <c r="F17" s="59" t="s">
        <v>4240</v>
      </c>
    </row>
    <row r="18" spans="2:6" ht="39.75" customHeight="1" thickBot="1" x14ac:dyDescent="0.3">
      <c r="B18" s="239"/>
      <c r="C18" s="69">
        <v>1252</v>
      </c>
      <c r="D18" s="70" t="s">
        <v>4237</v>
      </c>
      <c r="E18" s="71">
        <v>1252</v>
      </c>
      <c r="F18" s="72" t="s">
        <v>4238</v>
      </c>
    </row>
    <row r="19" spans="2:6" ht="15.75" thickBot="1" x14ac:dyDescent="0.3">
      <c r="B19" s="60" t="s">
        <v>4222</v>
      </c>
      <c r="C19" s="54">
        <v>1962</v>
      </c>
      <c r="D19" s="54"/>
      <c r="E19" s="54">
        <v>1962</v>
      </c>
      <c r="F19" s="55" t="s">
        <v>4226</v>
      </c>
    </row>
    <row r="24" spans="2:6" ht="15.75" thickBot="1" x14ac:dyDescent="0.3"/>
    <row r="25" spans="2:6" ht="19.5" thickBot="1" x14ac:dyDescent="0.3">
      <c r="B25" s="228" t="s">
        <v>4231</v>
      </c>
      <c r="C25" s="229"/>
      <c r="D25" s="229"/>
      <c r="E25" s="229"/>
      <c r="F25" s="230"/>
    </row>
    <row r="26" spans="2:6" ht="48.75" customHeight="1" thickBot="1" x14ac:dyDescent="0.3">
      <c r="B26" s="219" t="s">
        <v>4291</v>
      </c>
      <c r="C26" s="220"/>
      <c r="D26" s="220"/>
      <c r="E26" s="220"/>
      <c r="F26" s="221"/>
    </row>
    <row r="27" spans="2:6" ht="40.5" customHeight="1" thickBot="1" x14ac:dyDescent="0.3">
      <c r="B27" s="222" t="s">
        <v>4290</v>
      </c>
      <c r="C27" s="223"/>
      <c r="D27" s="223"/>
      <c r="E27" s="223"/>
      <c r="F27" s="224"/>
    </row>
    <row r="28" spans="2:6" ht="62.25" customHeight="1" thickBot="1" x14ac:dyDescent="0.3">
      <c r="B28" s="225" t="s">
        <v>4292</v>
      </c>
      <c r="C28" s="226"/>
      <c r="D28" s="226"/>
      <c r="E28" s="226"/>
      <c r="F28" s="227"/>
    </row>
  </sheetData>
  <mergeCells count="15">
    <mergeCell ref="C4:C5"/>
    <mergeCell ref="C6:C7"/>
    <mergeCell ref="B5:B8"/>
    <mergeCell ref="D6:D7"/>
    <mergeCell ref="B3:F3"/>
    <mergeCell ref="B26:F26"/>
    <mergeCell ref="B27:F27"/>
    <mergeCell ref="B28:F28"/>
    <mergeCell ref="B25:F25"/>
    <mergeCell ref="B13:F13"/>
    <mergeCell ref="C14:C15"/>
    <mergeCell ref="C16:C17"/>
    <mergeCell ref="D16:D17"/>
    <mergeCell ref="B16:B18"/>
    <mergeCell ref="B14:B15"/>
  </mergeCells>
  <pageMargins left="0.7" right="0.7" top="0.75" bottom="0.75" header="0.3" footer="0.3"/>
  <pageSetup scale="92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70"/>
  <sheetViews>
    <sheetView topLeftCell="A633" workbookViewId="0">
      <selection activeCell="H2" sqref="H2:H670"/>
    </sheetView>
  </sheetViews>
  <sheetFormatPr defaultRowHeight="15" x14ac:dyDescent="0.25"/>
  <cols>
    <col min="1" max="1" width="6.140625" bestFit="1" customWidth="1"/>
    <col min="2" max="2" width="11.85546875" bestFit="1" customWidth="1"/>
    <col min="3" max="3" width="20.7109375" bestFit="1" customWidth="1"/>
    <col min="4" max="4" width="20.28515625" bestFit="1" customWidth="1"/>
    <col min="5" max="5" width="6.28515625" bestFit="1" customWidth="1"/>
    <col min="6" max="7" width="8.7109375" bestFit="1" customWidth="1"/>
    <col min="8" max="8" width="8.85546875" bestFit="1" customWidth="1"/>
    <col min="9" max="9" width="23.42578125" bestFit="1" customWidth="1"/>
    <col min="10" max="10" width="7.5703125" bestFit="1" customWidth="1"/>
    <col min="11" max="11" width="8.28515625" bestFit="1" customWidth="1"/>
    <col min="12" max="12" width="6.28515625" bestFit="1" customWidth="1"/>
    <col min="14" max="14" width="16.5703125" bestFit="1" customWidth="1"/>
    <col min="15" max="15" width="22.7109375" bestFit="1" customWidth="1"/>
    <col min="16" max="16" width="8" bestFit="1" customWidth="1"/>
  </cols>
  <sheetData>
    <row r="1" spans="1:16" ht="105" x14ac:dyDescent="0.25">
      <c r="A1" s="20" t="s">
        <v>4157</v>
      </c>
      <c r="B1" s="20" t="s">
        <v>4158</v>
      </c>
      <c r="C1" s="20" t="s">
        <v>4159</v>
      </c>
      <c r="D1" s="20" t="s">
        <v>4160</v>
      </c>
      <c r="E1" s="20" t="s">
        <v>4161</v>
      </c>
      <c r="F1" s="20" t="s">
        <v>4162</v>
      </c>
      <c r="G1" s="20" t="s">
        <v>4163</v>
      </c>
      <c r="H1" s="20" t="s">
        <v>4164</v>
      </c>
      <c r="I1" s="20" t="s">
        <v>4165</v>
      </c>
      <c r="J1" s="20" t="s">
        <v>4166</v>
      </c>
      <c r="K1" s="20" t="s">
        <v>4167</v>
      </c>
      <c r="L1" s="20" t="s">
        <v>4161</v>
      </c>
      <c r="M1" s="20" t="s">
        <v>4168</v>
      </c>
      <c r="N1" s="20" t="s">
        <v>4169</v>
      </c>
      <c r="O1" s="20" t="s">
        <v>4170</v>
      </c>
      <c r="P1" s="21" t="s">
        <v>4171</v>
      </c>
    </row>
    <row r="2" spans="1:16" x14ac:dyDescent="0.25">
      <c r="A2" s="22">
        <v>14</v>
      </c>
      <c r="B2" s="23" t="s">
        <v>12</v>
      </c>
      <c r="C2" s="24" t="s">
        <v>165</v>
      </c>
      <c r="D2" s="24" t="s">
        <v>575</v>
      </c>
      <c r="E2" s="23" t="s">
        <v>14</v>
      </c>
      <c r="F2" s="23" t="s">
        <v>167</v>
      </c>
      <c r="G2" s="23" t="s">
        <v>576</v>
      </c>
      <c r="H2" s="25">
        <v>350399</v>
      </c>
      <c r="I2" s="24" t="s">
        <v>1944</v>
      </c>
      <c r="J2" s="23" t="s">
        <v>4172</v>
      </c>
      <c r="K2" s="23">
        <v>72</v>
      </c>
      <c r="L2" s="23">
        <v>20</v>
      </c>
      <c r="M2" s="23">
        <v>329</v>
      </c>
      <c r="N2" s="23" t="s">
        <v>4173</v>
      </c>
      <c r="O2" s="23" t="s">
        <v>4174</v>
      </c>
      <c r="P2" s="22" t="s">
        <v>4175</v>
      </c>
    </row>
    <row r="3" spans="1:16" x14ac:dyDescent="0.25">
      <c r="A3" s="22">
        <v>15</v>
      </c>
      <c r="B3" s="23" t="s">
        <v>12</v>
      </c>
      <c r="C3" s="24" t="s">
        <v>165</v>
      </c>
      <c r="D3" s="24" t="s">
        <v>575</v>
      </c>
      <c r="E3" s="23" t="s">
        <v>14</v>
      </c>
      <c r="F3" s="23" t="s">
        <v>167</v>
      </c>
      <c r="G3" s="23" t="s">
        <v>576</v>
      </c>
      <c r="H3" s="25">
        <v>350400</v>
      </c>
      <c r="I3" s="24" t="s">
        <v>2379</v>
      </c>
      <c r="J3" s="23" t="s">
        <v>4172</v>
      </c>
      <c r="K3" s="23">
        <v>316</v>
      </c>
      <c r="L3" s="23">
        <v>20</v>
      </c>
      <c r="M3" s="23">
        <v>329</v>
      </c>
      <c r="N3" s="23" t="s">
        <v>4173</v>
      </c>
      <c r="O3" s="23" t="s">
        <v>4174</v>
      </c>
      <c r="P3" s="22" t="s">
        <v>4175</v>
      </c>
    </row>
    <row r="4" spans="1:16" x14ac:dyDescent="0.25">
      <c r="A4" s="22">
        <v>16</v>
      </c>
      <c r="B4" s="23" t="s">
        <v>12</v>
      </c>
      <c r="C4" s="24" t="s">
        <v>165</v>
      </c>
      <c r="D4" s="24" t="s">
        <v>575</v>
      </c>
      <c r="E4" s="23" t="s">
        <v>14</v>
      </c>
      <c r="F4" s="23" t="s">
        <v>167</v>
      </c>
      <c r="G4" s="23" t="s">
        <v>576</v>
      </c>
      <c r="H4" s="25">
        <v>350397</v>
      </c>
      <c r="I4" s="24" t="s">
        <v>3089</v>
      </c>
      <c r="J4" s="23" t="s">
        <v>4172</v>
      </c>
      <c r="K4" s="23">
        <v>329</v>
      </c>
      <c r="L4" s="23">
        <v>20</v>
      </c>
      <c r="M4" s="23">
        <v>329</v>
      </c>
      <c r="N4" s="23" t="s">
        <v>4173</v>
      </c>
      <c r="O4" s="23" t="s">
        <v>4174</v>
      </c>
      <c r="P4" s="22" t="s">
        <v>4175</v>
      </c>
    </row>
    <row r="5" spans="1:16" x14ac:dyDescent="0.25">
      <c r="A5" s="22">
        <v>17</v>
      </c>
      <c r="B5" s="23" t="s">
        <v>12</v>
      </c>
      <c r="C5" s="24" t="s">
        <v>165</v>
      </c>
      <c r="D5" s="24" t="s">
        <v>575</v>
      </c>
      <c r="E5" s="23" t="s">
        <v>14</v>
      </c>
      <c r="F5" s="23" t="s">
        <v>167</v>
      </c>
      <c r="G5" s="23" t="s">
        <v>576</v>
      </c>
      <c r="H5" s="25">
        <v>350395</v>
      </c>
      <c r="I5" s="24" t="s">
        <v>2347</v>
      </c>
      <c r="J5" s="23" t="s">
        <v>4172</v>
      </c>
      <c r="K5" s="23">
        <v>507</v>
      </c>
      <c r="L5" s="23">
        <v>20</v>
      </c>
      <c r="M5" s="23">
        <v>329</v>
      </c>
      <c r="N5" s="23" t="s">
        <v>4173</v>
      </c>
      <c r="O5" s="23" t="s">
        <v>2347</v>
      </c>
      <c r="P5" s="22" t="s">
        <v>4175</v>
      </c>
    </row>
    <row r="6" spans="1:16" x14ac:dyDescent="0.25">
      <c r="A6" s="22">
        <v>18</v>
      </c>
      <c r="B6" s="23" t="s">
        <v>12</v>
      </c>
      <c r="C6" s="24" t="s">
        <v>165</v>
      </c>
      <c r="D6" s="24" t="s">
        <v>575</v>
      </c>
      <c r="E6" s="23" t="s">
        <v>14</v>
      </c>
      <c r="F6" s="23" t="s">
        <v>167</v>
      </c>
      <c r="G6" s="23" t="s">
        <v>576</v>
      </c>
      <c r="H6" s="25">
        <v>350394</v>
      </c>
      <c r="I6" s="24" t="s">
        <v>2280</v>
      </c>
      <c r="J6" s="23" t="s">
        <v>4172</v>
      </c>
      <c r="K6" s="23">
        <v>271</v>
      </c>
      <c r="L6" s="23">
        <v>20</v>
      </c>
      <c r="M6" s="23">
        <v>329</v>
      </c>
      <c r="N6" s="23" t="s">
        <v>4173</v>
      </c>
      <c r="O6" s="23" t="s">
        <v>4174</v>
      </c>
      <c r="P6" s="22" t="s">
        <v>4175</v>
      </c>
    </row>
    <row r="7" spans="1:16" x14ac:dyDescent="0.25">
      <c r="A7" s="22">
        <v>30</v>
      </c>
      <c r="B7" s="23" t="s">
        <v>12</v>
      </c>
      <c r="C7" s="24" t="s">
        <v>165</v>
      </c>
      <c r="D7" s="24" t="s">
        <v>166</v>
      </c>
      <c r="E7" s="23" t="s">
        <v>14</v>
      </c>
      <c r="F7" s="23" t="s">
        <v>167</v>
      </c>
      <c r="G7" s="23" t="s">
        <v>168</v>
      </c>
      <c r="H7" s="25">
        <v>350240</v>
      </c>
      <c r="I7" s="24" t="s">
        <v>3755</v>
      </c>
      <c r="J7" s="23" t="s">
        <v>4172</v>
      </c>
      <c r="K7" s="23">
        <v>715</v>
      </c>
      <c r="L7" s="23">
        <v>20</v>
      </c>
      <c r="M7" s="23">
        <v>329</v>
      </c>
      <c r="N7" s="23" t="s">
        <v>4173</v>
      </c>
      <c r="O7" s="23" t="s">
        <v>4174</v>
      </c>
      <c r="P7" s="22" t="s">
        <v>4175</v>
      </c>
    </row>
    <row r="8" spans="1:16" x14ac:dyDescent="0.25">
      <c r="A8" s="22">
        <v>31</v>
      </c>
      <c r="B8" s="23" t="s">
        <v>12</v>
      </c>
      <c r="C8" s="24" t="s">
        <v>165</v>
      </c>
      <c r="D8" s="24" t="s">
        <v>166</v>
      </c>
      <c r="E8" s="23" t="s">
        <v>14</v>
      </c>
      <c r="F8" s="23" t="s">
        <v>167</v>
      </c>
      <c r="G8" s="23" t="s">
        <v>168</v>
      </c>
      <c r="H8" s="25">
        <v>350249</v>
      </c>
      <c r="I8" s="24" t="s">
        <v>1696</v>
      </c>
      <c r="J8" s="23" t="s">
        <v>4172</v>
      </c>
      <c r="K8" s="23">
        <v>140</v>
      </c>
      <c r="L8" s="23">
        <v>20</v>
      </c>
      <c r="M8" s="23">
        <v>329</v>
      </c>
      <c r="N8" s="23" t="s">
        <v>4173</v>
      </c>
      <c r="O8" s="23" t="s">
        <v>4174</v>
      </c>
      <c r="P8" s="22" t="s">
        <v>4175</v>
      </c>
    </row>
    <row r="9" spans="1:16" x14ac:dyDescent="0.25">
      <c r="A9" s="22">
        <v>32</v>
      </c>
      <c r="B9" s="23" t="s">
        <v>12</v>
      </c>
      <c r="C9" s="24" t="s">
        <v>165</v>
      </c>
      <c r="D9" s="24" t="s">
        <v>166</v>
      </c>
      <c r="E9" s="23" t="s">
        <v>14</v>
      </c>
      <c r="F9" s="23" t="s">
        <v>167</v>
      </c>
      <c r="G9" s="23" t="s">
        <v>168</v>
      </c>
      <c r="H9" s="25">
        <v>350283</v>
      </c>
      <c r="I9" s="24" t="s">
        <v>3302</v>
      </c>
      <c r="J9" s="23" t="s">
        <v>4172</v>
      </c>
      <c r="K9" s="23">
        <v>154</v>
      </c>
      <c r="L9" s="23">
        <v>20</v>
      </c>
      <c r="M9" s="23">
        <v>329</v>
      </c>
      <c r="N9" s="23" t="s">
        <v>4173</v>
      </c>
      <c r="O9" s="23" t="s">
        <v>4174</v>
      </c>
      <c r="P9" s="22" t="s">
        <v>4175</v>
      </c>
    </row>
    <row r="10" spans="1:16" x14ac:dyDescent="0.25">
      <c r="A10" s="22">
        <v>33</v>
      </c>
      <c r="B10" s="23" t="s">
        <v>12</v>
      </c>
      <c r="C10" s="24" t="s">
        <v>165</v>
      </c>
      <c r="D10" s="24" t="s">
        <v>166</v>
      </c>
      <c r="E10" s="23" t="s">
        <v>14</v>
      </c>
      <c r="F10" s="23" t="s">
        <v>167</v>
      </c>
      <c r="G10" s="23" t="s">
        <v>168</v>
      </c>
      <c r="H10" s="25">
        <v>350284</v>
      </c>
      <c r="I10" s="24" t="s">
        <v>2899</v>
      </c>
      <c r="J10" s="23" t="s">
        <v>4172</v>
      </c>
      <c r="K10" s="23">
        <v>1496</v>
      </c>
      <c r="L10" s="23">
        <v>20</v>
      </c>
      <c r="M10" s="23">
        <v>329</v>
      </c>
      <c r="N10" s="23" t="s">
        <v>4173</v>
      </c>
      <c r="O10" s="23" t="s">
        <v>4174</v>
      </c>
      <c r="P10" s="22" t="s">
        <v>4175</v>
      </c>
    </row>
    <row r="11" spans="1:16" x14ac:dyDescent="0.25">
      <c r="A11" s="22">
        <v>34</v>
      </c>
      <c r="B11" s="23" t="s">
        <v>12</v>
      </c>
      <c r="C11" s="24" t="s">
        <v>165</v>
      </c>
      <c r="D11" s="24" t="s">
        <v>166</v>
      </c>
      <c r="E11" s="23" t="s">
        <v>14</v>
      </c>
      <c r="F11" s="23" t="s">
        <v>167</v>
      </c>
      <c r="G11" s="23" t="s">
        <v>168</v>
      </c>
      <c r="H11" s="25">
        <v>350350</v>
      </c>
      <c r="I11" s="24" t="s">
        <v>3956</v>
      </c>
      <c r="J11" s="23" t="s">
        <v>4172</v>
      </c>
      <c r="K11" s="23">
        <v>4030</v>
      </c>
      <c r="L11" s="23">
        <v>20</v>
      </c>
      <c r="M11" s="23">
        <v>329</v>
      </c>
      <c r="N11" s="23" t="s">
        <v>4173</v>
      </c>
      <c r="O11" s="23" t="s">
        <v>4174</v>
      </c>
      <c r="P11" s="22" t="s">
        <v>4175</v>
      </c>
    </row>
    <row r="12" spans="1:16" x14ac:dyDescent="0.25">
      <c r="A12" s="22">
        <v>35</v>
      </c>
      <c r="B12" s="23" t="s">
        <v>12</v>
      </c>
      <c r="C12" s="24" t="s">
        <v>165</v>
      </c>
      <c r="D12" s="24" t="s">
        <v>166</v>
      </c>
      <c r="E12" s="23" t="s">
        <v>14</v>
      </c>
      <c r="F12" s="23" t="s">
        <v>167</v>
      </c>
      <c r="G12" s="23" t="s">
        <v>168</v>
      </c>
      <c r="H12" s="25">
        <v>350325</v>
      </c>
      <c r="I12" s="24" t="s">
        <v>700</v>
      </c>
      <c r="J12" s="23" t="s">
        <v>4172</v>
      </c>
      <c r="K12" s="23">
        <v>1303</v>
      </c>
      <c r="L12" s="23">
        <v>20</v>
      </c>
      <c r="M12" s="23">
        <v>329</v>
      </c>
      <c r="N12" s="23" t="s">
        <v>4173</v>
      </c>
      <c r="O12" s="23" t="s">
        <v>700</v>
      </c>
      <c r="P12" s="22" t="s">
        <v>4175</v>
      </c>
    </row>
    <row r="13" spans="1:16" x14ac:dyDescent="0.25">
      <c r="A13" s="22">
        <v>36</v>
      </c>
      <c r="B13" s="23" t="s">
        <v>12</v>
      </c>
      <c r="C13" s="24" t="s">
        <v>165</v>
      </c>
      <c r="D13" s="24" t="s">
        <v>166</v>
      </c>
      <c r="E13" s="23" t="s">
        <v>14</v>
      </c>
      <c r="F13" s="23" t="s">
        <v>167</v>
      </c>
      <c r="G13" s="23" t="s">
        <v>168</v>
      </c>
      <c r="H13" s="25">
        <v>350342</v>
      </c>
      <c r="I13" s="24" t="s">
        <v>1367</v>
      </c>
      <c r="J13" s="23" t="s">
        <v>4172</v>
      </c>
      <c r="K13" s="23">
        <v>178</v>
      </c>
      <c r="L13" s="23">
        <v>20</v>
      </c>
      <c r="M13" s="23">
        <v>329</v>
      </c>
      <c r="N13" s="23" t="s">
        <v>4173</v>
      </c>
      <c r="O13" s="23" t="s">
        <v>4174</v>
      </c>
      <c r="P13" s="22" t="s">
        <v>4175</v>
      </c>
    </row>
    <row r="14" spans="1:16" x14ac:dyDescent="0.25">
      <c r="A14" s="22">
        <v>37</v>
      </c>
      <c r="B14" s="23" t="s">
        <v>12</v>
      </c>
      <c r="C14" s="24" t="s">
        <v>165</v>
      </c>
      <c r="D14" s="24" t="s">
        <v>166</v>
      </c>
      <c r="E14" s="23" t="s">
        <v>14</v>
      </c>
      <c r="F14" s="23" t="s">
        <v>167</v>
      </c>
      <c r="G14" s="23" t="s">
        <v>168</v>
      </c>
      <c r="H14" s="25">
        <v>350346</v>
      </c>
      <c r="I14" s="24" t="s">
        <v>4176</v>
      </c>
      <c r="J14" s="23" t="s">
        <v>4172</v>
      </c>
      <c r="K14" s="23">
        <v>205</v>
      </c>
      <c r="L14" s="23">
        <v>20</v>
      </c>
      <c r="M14" s="23">
        <v>329</v>
      </c>
      <c r="N14" s="23" t="s">
        <v>4173</v>
      </c>
      <c r="O14" s="23" t="s">
        <v>4174</v>
      </c>
      <c r="P14" s="22" t="s">
        <v>4175</v>
      </c>
    </row>
    <row r="15" spans="1:16" x14ac:dyDescent="0.25">
      <c r="A15" s="22">
        <v>38</v>
      </c>
      <c r="B15" s="23" t="s">
        <v>12</v>
      </c>
      <c r="C15" s="24" t="s">
        <v>165</v>
      </c>
      <c r="D15" s="24" t="s">
        <v>166</v>
      </c>
      <c r="E15" s="23" t="s">
        <v>14</v>
      </c>
      <c r="F15" s="23" t="s">
        <v>167</v>
      </c>
      <c r="G15" s="23" t="s">
        <v>168</v>
      </c>
      <c r="H15" s="25">
        <v>350341</v>
      </c>
      <c r="I15" s="24" t="s">
        <v>1501</v>
      </c>
      <c r="J15" s="23" t="s">
        <v>4172</v>
      </c>
      <c r="K15" s="23">
        <v>289</v>
      </c>
      <c r="L15" s="23">
        <v>20</v>
      </c>
      <c r="M15" s="23">
        <v>329</v>
      </c>
      <c r="N15" s="23" t="s">
        <v>4173</v>
      </c>
      <c r="O15" s="23" t="s">
        <v>4174</v>
      </c>
      <c r="P15" s="22" t="s">
        <v>4175</v>
      </c>
    </row>
    <row r="16" spans="1:16" x14ac:dyDescent="0.25">
      <c r="A16" s="22">
        <v>39</v>
      </c>
      <c r="B16" s="23" t="s">
        <v>12</v>
      </c>
      <c r="C16" s="24" t="s">
        <v>165</v>
      </c>
      <c r="D16" s="24" t="s">
        <v>166</v>
      </c>
      <c r="E16" s="23" t="s">
        <v>14</v>
      </c>
      <c r="F16" s="23" t="s">
        <v>167</v>
      </c>
      <c r="G16" s="23" t="s">
        <v>168</v>
      </c>
      <c r="H16" s="25">
        <v>350343</v>
      </c>
      <c r="I16" s="24" t="s">
        <v>2587</v>
      </c>
      <c r="J16" s="23" t="s">
        <v>4172</v>
      </c>
      <c r="K16" s="23">
        <v>782</v>
      </c>
      <c r="L16" s="23">
        <v>20</v>
      </c>
      <c r="M16" s="23">
        <v>329</v>
      </c>
      <c r="N16" s="23" t="s">
        <v>4173</v>
      </c>
      <c r="O16" s="23" t="s">
        <v>4174</v>
      </c>
      <c r="P16" s="22" t="s">
        <v>4175</v>
      </c>
    </row>
    <row r="17" spans="1:16" x14ac:dyDescent="0.25">
      <c r="A17" s="22">
        <v>51</v>
      </c>
      <c r="B17" s="23" t="s">
        <v>12</v>
      </c>
      <c r="C17" s="24" t="s">
        <v>45</v>
      </c>
      <c r="D17" s="24" t="s">
        <v>1356</v>
      </c>
      <c r="E17" s="23" t="s">
        <v>14</v>
      </c>
      <c r="F17" s="23" t="s">
        <v>47</v>
      </c>
      <c r="G17" s="23" t="s">
        <v>1357</v>
      </c>
      <c r="H17" s="25">
        <v>347572</v>
      </c>
      <c r="I17" s="24" t="s">
        <v>2811</v>
      </c>
      <c r="J17" s="23" t="s">
        <v>4172</v>
      </c>
      <c r="K17" s="23">
        <v>4882</v>
      </c>
      <c r="L17" s="23">
        <v>20</v>
      </c>
      <c r="M17" s="23">
        <v>328</v>
      </c>
      <c r="N17" s="23" t="s">
        <v>4173</v>
      </c>
      <c r="O17" s="23" t="s">
        <v>4174</v>
      </c>
      <c r="P17" s="22" t="s">
        <v>4175</v>
      </c>
    </row>
    <row r="18" spans="1:16" x14ac:dyDescent="0.25">
      <c r="A18" s="22">
        <v>57</v>
      </c>
      <c r="B18" s="23" t="s">
        <v>12</v>
      </c>
      <c r="C18" s="24" t="s">
        <v>121</v>
      </c>
      <c r="D18" s="24" t="s">
        <v>1430</v>
      </c>
      <c r="E18" s="23" t="s">
        <v>14</v>
      </c>
      <c r="F18" s="23" t="s">
        <v>123</v>
      </c>
      <c r="G18" s="23" t="s">
        <v>1431</v>
      </c>
      <c r="H18" s="25">
        <v>376477</v>
      </c>
      <c r="I18" s="24" t="s">
        <v>2493</v>
      </c>
      <c r="J18" s="23" t="s">
        <v>4172</v>
      </c>
      <c r="K18" s="23">
        <v>2015</v>
      </c>
      <c r="L18" s="23">
        <v>20</v>
      </c>
      <c r="M18" s="23">
        <v>342</v>
      </c>
      <c r="N18" s="23" t="s">
        <v>4173</v>
      </c>
      <c r="O18" s="23" t="s">
        <v>4174</v>
      </c>
      <c r="P18" s="22" t="s">
        <v>4175</v>
      </c>
    </row>
    <row r="19" spans="1:16" x14ac:dyDescent="0.25">
      <c r="A19" s="22">
        <v>58</v>
      </c>
      <c r="B19" s="23" t="s">
        <v>12</v>
      </c>
      <c r="C19" s="24" t="s">
        <v>121</v>
      </c>
      <c r="D19" s="24" t="s">
        <v>1430</v>
      </c>
      <c r="E19" s="23" t="s">
        <v>14</v>
      </c>
      <c r="F19" s="23" t="s">
        <v>123</v>
      </c>
      <c r="G19" s="23" t="s">
        <v>1431</v>
      </c>
      <c r="H19" s="25">
        <v>376476</v>
      </c>
      <c r="I19" s="24" t="s">
        <v>2785</v>
      </c>
      <c r="J19" s="23" t="s">
        <v>4172</v>
      </c>
      <c r="K19" s="23">
        <v>1998</v>
      </c>
      <c r="L19" s="23">
        <v>20</v>
      </c>
      <c r="M19" s="23">
        <v>342</v>
      </c>
      <c r="N19" s="23" t="s">
        <v>4173</v>
      </c>
      <c r="O19" s="23" t="s">
        <v>4174</v>
      </c>
      <c r="P19" s="22" t="s">
        <v>4175</v>
      </c>
    </row>
    <row r="20" spans="1:16" x14ac:dyDescent="0.25">
      <c r="A20" s="22">
        <v>59</v>
      </c>
      <c r="B20" s="23" t="s">
        <v>12</v>
      </c>
      <c r="C20" s="24" t="s">
        <v>255</v>
      </c>
      <c r="D20" s="24" t="s">
        <v>2644</v>
      </c>
      <c r="E20" s="23" t="s">
        <v>14</v>
      </c>
      <c r="F20" s="23" t="s">
        <v>257</v>
      </c>
      <c r="G20" s="23" t="s">
        <v>2645</v>
      </c>
      <c r="H20" s="25">
        <v>376301</v>
      </c>
      <c r="I20" s="24" t="s">
        <v>2822</v>
      </c>
      <c r="J20" s="23" t="s">
        <v>4172</v>
      </c>
      <c r="K20" s="23">
        <v>1127</v>
      </c>
      <c r="L20" s="23">
        <v>20</v>
      </c>
      <c r="M20" s="23">
        <v>331</v>
      </c>
      <c r="N20" s="23" t="s">
        <v>4173</v>
      </c>
      <c r="O20" s="23" t="s">
        <v>4174</v>
      </c>
      <c r="P20" s="22" t="s">
        <v>4175</v>
      </c>
    </row>
    <row r="21" spans="1:16" x14ac:dyDescent="0.25">
      <c r="A21" s="22">
        <v>60</v>
      </c>
      <c r="B21" s="23" t="s">
        <v>12</v>
      </c>
      <c r="C21" s="24" t="s">
        <v>255</v>
      </c>
      <c r="D21" s="24" t="s">
        <v>2644</v>
      </c>
      <c r="E21" s="23" t="s">
        <v>14</v>
      </c>
      <c r="F21" s="23" t="s">
        <v>257</v>
      </c>
      <c r="G21" s="23" t="s">
        <v>2645</v>
      </c>
      <c r="H21" s="25">
        <v>376300</v>
      </c>
      <c r="I21" s="24" t="s">
        <v>3012</v>
      </c>
      <c r="J21" s="23" t="s">
        <v>4172</v>
      </c>
      <c r="K21" s="23">
        <v>897</v>
      </c>
      <c r="L21" s="23">
        <v>20</v>
      </c>
      <c r="M21" s="23">
        <v>331</v>
      </c>
      <c r="N21" s="23" t="s">
        <v>4173</v>
      </c>
      <c r="O21" s="23" t="s">
        <v>4174</v>
      </c>
      <c r="P21" s="22" t="s">
        <v>4175</v>
      </c>
    </row>
    <row r="22" spans="1:16" x14ac:dyDescent="0.25">
      <c r="A22" s="22">
        <v>61</v>
      </c>
      <c r="B22" s="23" t="s">
        <v>12</v>
      </c>
      <c r="C22" s="24" t="s">
        <v>255</v>
      </c>
      <c r="D22" s="24" t="s">
        <v>256</v>
      </c>
      <c r="E22" s="23" t="s">
        <v>14</v>
      </c>
      <c r="F22" s="23" t="s">
        <v>257</v>
      </c>
      <c r="G22" s="23" t="s">
        <v>258</v>
      </c>
      <c r="H22" s="25">
        <v>376323</v>
      </c>
      <c r="I22" s="24" t="s">
        <v>1975</v>
      </c>
      <c r="J22" s="23" t="s">
        <v>4172</v>
      </c>
      <c r="K22" s="23">
        <v>433</v>
      </c>
      <c r="L22" s="23">
        <v>20</v>
      </c>
      <c r="M22" s="23">
        <v>331</v>
      </c>
      <c r="N22" s="23" t="s">
        <v>4173</v>
      </c>
      <c r="O22" s="23" t="s">
        <v>4174</v>
      </c>
      <c r="P22" s="22" t="s">
        <v>4175</v>
      </c>
    </row>
    <row r="23" spans="1:16" x14ac:dyDescent="0.25">
      <c r="A23" s="22">
        <v>64</v>
      </c>
      <c r="B23" s="23" t="s">
        <v>12</v>
      </c>
      <c r="C23" s="24" t="s">
        <v>255</v>
      </c>
      <c r="D23" s="24" t="s">
        <v>4177</v>
      </c>
      <c r="E23" s="23" t="s">
        <v>14</v>
      </c>
      <c r="F23" s="23" t="s">
        <v>257</v>
      </c>
      <c r="G23" s="23" t="s">
        <v>2048</v>
      </c>
      <c r="H23" s="25">
        <v>375740</v>
      </c>
      <c r="I23" s="24" t="s">
        <v>3722</v>
      </c>
      <c r="J23" s="23" t="s">
        <v>4172</v>
      </c>
      <c r="K23" s="23">
        <v>985</v>
      </c>
      <c r="L23" s="23">
        <v>20</v>
      </c>
      <c r="M23" s="23">
        <v>331</v>
      </c>
      <c r="N23" s="23" t="s">
        <v>4173</v>
      </c>
      <c r="O23" s="23" t="s">
        <v>4174</v>
      </c>
      <c r="P23" s="22" t="s">
        <v>4175</v>
      </c>
    </row>
    <row r="24" spans="1:16" x14ac:dyDescent="0.25">
      <c r="A24" s="22">
        <v>71</v>
      </c>
      <c r="B24" s="23" t="s">
        <v>12</v>
      </c>
      <c r="C24" s="24" t="s">
        <v>487</v>
      </c>
      <c r="D24" s="24" t="s">
        <v>488</v>
      </c>
      <c r="E24" s="23" t="s">
        <v>14</v>
      </c>
      <c r="F24" s="23" t="s">
        <v>489</v>
      </c>
      <c r="G24" s="23" t="s">
        <v>490</v>
      </c>
      <c r="H24" s="25">
        <v>370739</v>
      </c>
      <c r="I24" s="24" t="s">
        <v>3407</v>
      </c>
      <c r="J24" s="23" t="s">
        <v>4172</v>
      </c>
      <c r="K24" s="23">
        <v>978</v>
      </c>
      <c r="L24" s="23">
        <v>20</v>
      </c>
      <c r="M24" s="23">
        <v>326</v>
      </c>
      <c r="N24" s="23" t="s">
        <v>4173</v>
      </c>
      <c r="O24" s="23" t="s">
        <v>3407</v>
      </c>
      <c r="P24" s="22" t="s">
        <v>4175</v>
      </c>
    </row>
    <row r="25" spans="1:16" x14ac:dyDescent="0.25">
      <c r="A25" s="22">
        <v>74</v>
      </c>
      <c r="B25" s="23" t="s">
        <v>12</v>
      </c>
      <c r="C25" s="24" t="s">
        <v>23</v>
      </c>
      <c r="D25" s="24" t="s">
        <v>53</v>
      </c>
      <c r="E25" s="23" t="s">
        <v>14</v>
      </c>
      <c r="F25" s="23" t="s">
        <v>25</v>
      </c>
      <c r="G25" s="23" t="s">
        <v>54</v>
      </c>
      <c r="H25" s="25">
        <v>377874</v>
      </c>
      <c r="I25" s="24" t="s">
        <v>3298</v>
      </c>
      <c r="J25" s="23" t="s">
        <v>4172</v>
      </c>
      <c r="K25" s="23">
        <v>2719</v>
      </c>
      <c r="L25" s="23">
        <v>20</v>
      </c>
      <c r="M25" s="23">
        <v>343</v>
      </c>
      <c r="N25" s="23" t="s">
        <v>4173</v>
      </c>
      <c r="O25" s="23" t="s">
        <v>4174</v>
      </c>
      <c r="P25" s="22" t="s">
        <v>4175</v>
      </c>
    </row>
    <row r="26" spans="1:16" x14ac:dyDescent="0.25">
      <c r="A26" s="22">
        <v>81</v>
      </c>
      <c r="B26" s="23" t="s">
        <v>12</v>
      </c>
      <c r="C26" s="24" t="s">
        <v>721</v>
      </c>
      <c r="D26" s="24" t="s">
        <v>1158</v>
      </c>
      <c r="E26" s="23" t="s">
        <v>14</v>
      </c>
      <c r="F26" s="23" t="s">
        <v>723</v>
      </c>
      <c r="G26" s="23" t="s">
        <v>1159</v>
      </c>
      <c r="H26" s="25">
        <v>379036</v>
      </c>
      <c r="I26" s="24" t="s">
        <v>2638</v>
      </c>
      <c r="J26" s="23" t="s">
        <v>4172</v>
      </c>
      <c r="K26" s="23">
        <v>977</v>
      </c>
      <c r="L26" s="23">
        <v>20</v>
      </c>
      <c r="M26" s="23">
        <v>341</v>
      </c>
      <c r="N26" s="23" t="s">
        <v>4173</v>
      </c>
      <c r="O26" s="23" t="s">
        <v>4174</v>
      </c>
      <c r="P26" s="22" t="s">
        <v>4175</v>
      </c>
    </row>
    <row r="27" spans="1:16" x14ac:dyDescent="0.25">
      <c r="A27" s="22">
        <v>82</v>
      </c>
      <c r="B27" s="23" t="s">
        <v>12</v>
      </c>
      <c r="C27" s="24" t="s">
        <v>721</v>
      </c>
      <c r="D27" s="24" t="s">
        <v>1158</v>
      </c>
      <c r="E27" s="23" t="s">
        <v>14</v>
      </c>
      <c r="F27" s="23" t="s">
        <v>723</v>
      </c>
      <c r="G27" s="23" t="s">
        <v>1159</v>
      </c>
      <c r="H27" s="25">
        <v>379033</v>
      </c>
      <c r="I27" s="24" t="s">
        <v>2508</v>
      </c>
      <c r="J27" s="23" t="s">
        <v>4172</v>
      </c>
      <c r="K27" s="23">
        <v>2757</v>
      </c>
      <c r="L27" s="23">
        <v>20</v>
      </c>
      <c r="M27" s="23">
        <v>341</v>
      </c>
      <c r="N27" s="23" t="s">
        <v>4173</v>
      </c>
      <c r="O27" s="23" t="s">
        <v>4174</v>
      </c>
      <c r="P27" s="22" t="s">
        <v>4175</v>
      </c>
    </row>
    <row r="28" spans="1:16" x14ac:dyDescent="0.25">
      <c r="A28" s="22">
        <v>83</v>
      </c>
      <c r="B28" s="23" t="s">
        <v>12</v>
      </c>
      <c r="C28" s="24" t="s">
        <v>721</v>
      </c>
      <c r="D28" s="24" t="s">
        <v>1158</v>
      </c>
      <c r="E28" s="23" t="s">
        <v>14</v>
      </c>
      <c r="F28" s="23" t="s">
        <v>723</v>
      </c>
      <c r="G28" s="23" t="s">
        <v>1159</v>
      </c>
      <c r="H28" s="25">
        <v>379034</v>
      </c>
      <c r="I28" s="24" t="s">
        <v>1161</v>
      </c>
      <c r="J28" s="23" t="s">
        <v>4172</v>
      </c>
      <c r="K28" s="23">
        <v>3381</v>
      </c>
      <c r="L28" s="23">
        <v>20</v>
      </c>
      <c r="M28" s="23">
        <v>341</v>
      </c>
      <c r="N28" s="23" t="s">
        <v>4173</v>
      </c>
      <c r="O28" s="23" t="s">
        <v>4174</v>
      </c>
      <c r="P28" s="22" t="s">
        <v>4175</v>
      </c>
    </row>
    <row r="29" spans="1:16" x14ac:dyDescent="0.25">
      <c r="A29" s="22">
        <v>85</v>
      </c>
      <c r="B29" s="23" t="s">
        <v>12</v>
      </c>
      <c r="C29" s="24" t="s">
        <v>525</v>
      </c>
      <c r="D29" s="24" t="s">
        <v>3216</v>
      </c>
      <c r="E29" s="23" t="s">
        <v>14</v>
      </c>
      <c r="F29" s="23" t="s">
        <v>527</v>
      </c>
      <c r="G29" s="23" t="s">
        <v>3217</v>
      </c>
      <c r="H29" s="25">
        <v>363307</v>
      </c>
      <c r="I29" s="24" t="s">
        <v>3824</v>
      </c>
      <c r="J29" s="23" t="s">
        <v>4172</v>
      </c>
      <c r="K29" s="23">
        <v>1273</v>
      </c>
      <c r="L29" s="23">
        <v>20</v>
      </c>
      <c r="M29" s="23">
        <v>327</v>
      </c>
      <c r="N29" s="23" t="s">
        <v>4173</v>
      </c>
      <c r="O29" s="23" t="s">
        <v>4174</v>
      </c>
      <c r="P29" s="22" t="s">
        <v>4175</v>
      </c>
    </row>
    <row r="30" spans="1:16" x14ac:dyDescent="0.25">
      <c r="A30" s="22">
        <v>86</v>
      </c>
      <c r="B30" s="23" t="s">
        <v>12</v>
      </c>
      <c r="C30" s="24" t="s">
        <v>525</v>
      </c>
      <c r="D30" s="24" t="s">
        <v>3216</v>
      </c>
      <c r="E30" s="23" t="s">
        <v>14</v>
      </c>
      <c r="F30" s="23" t="s">
        <v>527</v>
      </c>
      <c r="G30" s="23" t="s">
        <v>3217</v>
      </c>
      <c r="H30" s="25">
        <v>363345</v>
      </c>
      <c r="I30" s="24" t="s">
        <v>3219</v>
      </c>
      <c r="J30" s="23" t="s">
        <v>4172</v>
      </c>
      <c r="K30" s="23">
        <v>182</v>
      </c>
      <c r="L30" s="23">
        <v>20</v>
      </c>
      <c r="M30" s="23">
        <v>327</v>
      </c>
      <c r="N30" s="23" t="s">
        <v>4173</v>
      </c>
      <c r="O30" s="23" t="s">
        <v>4174</v>
      </c>
      <c r="P30" s="22" t="s">
        <v>4175</v>
      </c>
    </row>
    <row r="31" spans="1:16" x14ac:dyDescent="0.25">
      <c r="A31" s="22">
        <v>87</v>
      </c>
      <c r="B31" s="23" t="s">
        <v>12</v>
      </c>
      <c r="C31" s="24" t="s">
        <v>525</v>
      </c>
      <c r="D31" s="24" t="s">
        <v>526</v>
      </c>
      <c r="E31" s="23" t="s">
        <v>14</v>
      </c>
      <c r="F31" s="23" t="s">
        <v>527</v>
      </c>
      <c r="G31" s="23" t="s">
        <v>528</v>
      </c>
      <c r="H31" s="25">
        <v>364012</v>
      </c>
      <c r="I31" s="24" t="s">
        <v>1719</v>
      </c>
      <c r="J31" s="23" t="s">
        <v>4172</v>
      </c>
      <c r="K31" s="23">
        <v>1018</v>
      </c>
      <c r="L31" s="23">
        <v>20</v>
      </c>
      <c r="M31" s="23">
        <v>327</v>
      </c>
      <c r="N31" s="23" t="s">
        <v>4173</v>
      </c>
      <c r="O31" s="23" t="s">
        <v>4174</v>
      </c>
      <c r="P31" s="22" t="s">
        <v>4175</v>
      </c>
    </row>
    <row r="32" spans="1:16" x14ac:dyDescent="0.25">
      <c r="A32" s="22">
        <v>92</v>
      </c>
      <c r="B32" s="23" t="s">
        <v>12</v>
      </c>
      <c r="C32" s="24" t="s">
        <v>525</v>
      </c>
      <c r="D32" s="24" t="s">
        <v>1211</v>
      </c>
      <c r="E32" s="23" t="s">
        <v>14</v>
      </c>
      <c r="F32" s="23" t="s">
        <v>527</v>
      </c>
      <c r="G32" s="23" t="s">
        <v>1212</v>
      </c>
      <c r="H32" s="25">
        <v>364188</v>
      </c>
      <c r="I32" s="24" t="s">
        <v>2162</v>
      </c>
      <c r="J32" s="23" t="s">
        <v>4172</v>
      </c>
      <c r="K32" s="23">
        <v>439</v>
      </c>
      <c r="L32" s="23">
        <v>20</v>
      </c>
      <c r="M32" s="23">
        <v>327</v>
      </c>
      <c r="N32" s="23" t="s">
        <v>4173</v>
      </c>
      <c r="O32" s="23" t="s">
        <v>4174</v>
      </c>
      <c r="P32" s="22" t="s">
        <v>4175</v>
      </c>
    </row>
    <row r="33" spans="1:16" x14ac:dyDescent="0.25">
      <c r="A33" s="22">
        <v>93</v>
      </c>
      <c r="B33" s="23" t="s">
        <v>12</v>
      </c>
      <c r="C33" s="24" t="s">
        <v>525</v>
      </c>
      <c r="D33" s="24" t="s">
        <v>1211</v>
      </c>
      <c r="E33" s="23" t="s">
        <v>14</v>
      </c>
      <c r="F33" s="23" t="s">
        <v>527</v>
      </c>
      <c r="G33" s="23" t="s">
        <v>1212</v>
      </c>
      <c r="H33" s="25">
        <v>364187</v>
      </c>
      <c r="I33" s="24" t="s">
        <v>3141</v>
      </c>
      <c r="J33" s="23" t="s">
        <v>4172</v>
      </c>
      <c r="K33" s="23">
        <v>498</v>
      </c>
      <c r="L33" s="23">
        <v>20</v>
      </c>
      <c r="M33" s="23">
        <v>327</v>
      </c>
      <c r="N33" s="23" t="s">
        <v>4173</v>
      </c>
      <c r="O33" s="23" t="s">
        <v>4174</v>
      </c>
      <c r="P33" s="22" t="s">
        <v>4175</v>
      </c>
    </row>
    <row r="34" spans="1:16" x14ac:dyDescent="0.25">
      <c r="A34" s="22">
        <v>96</v>
      </c>
      <c r="B34" s="23" t="s">
        <v>12</v>
      </c>
      <c r="C34" s="24" t="s">
        <v>525</v>
      </c>
      <c r="D34" s="24" t="s">
        <v>1211</v>
      </c>
      <c r="E34" s="23" t="s">
        <v>14</v>
      </c>
      <c r="F34" s="23" t="s">
        <v>527</v>
      </c>
      <c r="G34" s="23" t="s">
        <v>1212</v>
      </c>
      <c r="H34" s="25">
        <v>364186</v>
      </c>
      <c r="I34" s="24" t="s">
        <v>2695</v>
      </c>
      <c r="J34" s="23" t="s">
        <v>4172</v>
      </c>
      <c r="K34" s="23">
        <v>560</v>
      </c>
      <c r="L34" s="23">
        <v>20</v>
      </c>
      <c r="M34" s="23">
        <v>327</v>
      </c>
      <c r="N34" s="23" t="s">
        <v>4173</v>
      </c>
      <c r="O34" s="23" t="s">
        <v>4174</v>
      </c>
      <c r="P34" s="22" t="s">
        <v>4175</v>
      </c>
    </row>
    <row r="35" spans="1:16" x14ac:dyDescent="0.25">
      <c r="A35" s="22">
        <v>98</v>
      </c>
      <c r="B35" s="23" t="s">
        <v>12</v>
      </c>
      <c r="C35" s="24" t="s">
        <v>23</v>
      </c>
      <c r="D35" s="24" t="s">
        <v>53</v>
      </c>
      <c r="E35" s="23" t="s">
        <v>14</v>
      </c>
      <c r="F35" s="23" t="s">
        <v>25</v>
      </c>
      <c r="G35" s="23" t="s">
        <v>54</v>
      </c>
      <c r="H35" s="25">
        <v>377857</v>
      </c>
      <c r="I35" s="24" t="s">
        <v>2533</v>
      </c>
      <c r="J35" s="23" t="s">
        <v>4172</v>
      </c>
      <c r="K35" s="23">
        <v>990</v>
      </c>
      <c r="L35" s="23">
        <v>20</v>
      </c>
      <c r="M35" s="23">
        <v>343</v>
      </c>
      <c r="N35" s="23" t="s">
        <v>4173</v>
      </c>
      <c r="O35" s="23" t="s">
        <v>4174</v>
      </c>
      <c r="P35" s="22" t="s">
        <v>4175</v>
      </c>
    </row>
    <row r="36" spans="1:16" x14ac:dyDescent="0.25">
      <c r="A36" s="22">
        <v>99</v>
      </c>
      <c r="B36" s="23" t="s">
        <v>12</v>
      </c>
      <c r="C36" s="24" t="s">
        <v>23</v>
      </c>
      <c r="D36" s="24" t="s">
        <v>53</v>
      </c>
      <c r="E36" s="23" t="s">
        <v>14</v>
      </c>
      <c r="F36" s="23" t="s">
        <v>25</v>
      </c>
      <c r="G36" s="23" t="s">
        <v>54</v>
      </c>
      <c r="H36" s="25">
        <v>377859</v>
      </c>
      <c r="I36" s="24" t="s">
        <v>3149</v>
      </c>
      <c r="J36" s="23" t="s">
        <v>4172</v>
      </c>
      <c r="K36" s="23">
        <v>1763</v>
      </c>
      <c r="L36" s="23">
        <v>20</v>
      </c>
      <c r="M36" s="23">
        <v>343</v>
      </c>
      <c r="N36" s="23" t="s">
        <v>4173</v>
      </c>
      <c r="O36" s="23" t="s">
        <v>4174</v>
      </c>
      <c r="P36" s="22" t="s">
        <v>4175</v>
      </c>
    </row>
    <row r="37" spans="1:16" x14ac:dyDescent="0.25">
      <c r="A37" s="22">
        <v>101</v>
      </c>
      <c r="B37" s="23" t="s">
        <v>12</v>
      </c>
      <c r="C37" s="24" t="s">
        <v>23</v>
      </c>
      <c r="D37" s="24" t="s">
        <v>171</v>
      </c>
      <c r="E37" s="23" t="s">
        <v>14</v>
      </c>
      <c r="F37" s="23" t="s">
        <v>25</v>
      </c>
      <c r="G37" s="23" t="s">
        <v>172</v>
      </c>
      <c r="H37" s="25">
        <v>377714</v>
      </c>
      <c r="I37" s="24" t="s">
        <v>2726</v>
      </c>
      <c r="J37" s="23" t="s">
        <v>4172</v>
      </c>
      <c r="K37" s="23">
        <v>772</v>
      </c>
      <c r="L37" s="23">
        <v>20</v>
      </c>
      <c r="M37" s="23">
        <v>343</v>
      </c>
      <c r="N37" s="23" t="s">
        <v>4173</v>
      </c>
      <c r="O37" s="23" t="s">
        <v>4174</v>
      </c>
      <c r="P37" s="22" t="s">
        <v>4175</v>
      </c>
    </row>
    <row r="38" spans="1:16" x14ac:dyDescent="0.25">
      <c r="A38" s="22">
        <v>117</v>
      </c>
      <c r="B38" s="23" t="s">
        <v>12</v>
      </c>
      <c r="C38" s="24" t="s">
        <v>23</v>
      </c>
      <c r="D38" s="24" t="s">
        <v>53</v>
      </c>
      <c r="E38" s="23" t="s">
        <v>14</v>
      </c>
      <c r="F38" s="23" t="s">
        <v>25</v>
      </c>
      <c r="G38" s="23" t="s">
        <v>54</v>
      </c>
      <c r="H38" s="25">
        <v>377913</v>
      </c>
      <c r="I38" s="24" t="s">
        <v>3131</v>
      </c>
      <c r="J38" s="23" t="s">
        <v>4172</v>
      </c>
      <c r="K38" s="23">
        <v>1406</v>
      </c>
      <c r="L38" s="23">
        <v>20</v>
      </c>
      <c r="M38" s="23">
        <v>343</v>
      </c>
      <c r="N38" s="23" t="s">
        <v>4173</v>
      </c>
      <c r="O38" s="23" t="s">
        <v>4174</v>
      </c>
      <c r="P38" s="22" t="s">
        <v>4175</v>
      </c>
    </row>
    <row r="39" spans="1:16" x14ac:dyDescent="0.25">
      <c r="A39" s="22">
        <v>130</v>
      </c>
      <c r="B39" s="23" t="s">
        <v>12</v>
      </c>
      <c r="C39" s="24" t="s">
        <v>85</v>
      </c>
      <c r="D39" s="24" t="s">
        <v>86</v>
      </c>
      <c r="E39" s="23" t="s">
        <v>14</v>
      </c>
      <c r="F39" s="23" t="s">
        <v>87</v>
      </c>
      <c r="G39" s="23" t="s">
        <v>88</v>
      </c>
      <c r="H39" s="25">
        <v>366369</v>
      </c>
      <c r="I39" s="24" t="s">
        <v>2080</v>
      </c>
      <c r="J39" s="23" t="s">
        <v>4172</v>
      </c>
      <c r="K39" s="23">
        <v>960</v>
      </c>
      <c r="L39" s="23">
        <v>20</v>
      </c>
      <c r="M39" s="23">
        <v>338</v>
      </c>
      <c r="N39" s="23" t="s">
        <v>4178</v>
      </c>
      <c r="O39" s="23" t="s">
        <v>2080</v>
      </c>
      <c r="P39" s="22" t="s">
        <v>4175</v>
      </c>
    </row>
    <row r="40" spans="1:16" x14ac:dyDescent="0.25">
      <c r="A40" s="22">
        <v>142</v>
      </c>
      <c r="B40" s="23" t="s">
        <v>12</v>
      </c>
      <c r="C40" s="24" t="s">
        <v>61</v>
      </c>
      <c r="D40" s="24" t="s">
        <v>133</v>
      </c>
      <c r="E40" s="23" t="s">
        <v>14</v>
      </c>
      <c r="F40" s="23" t="s">
        <v>63</v>
      </c>
      <c r="G40" s="23" t="s">
        <v>134</v>
      </c>
      <c r="H40" s="25">
        <v>367494</v>
      </c>
      <c r="I40" s="24" t="s">
        <v>626</v>
      </c>
      <c r="J40" s="23" t="s">
        <v>4172</v>
      </c>
      <c r="K40" s="23">
        <v>42</v>
      </c>
      <c r="L40" s="23">
        <v>20</v>
      </c>
      <c r="M40" s="23">
        <v>335</v>
      </c>
      <c r="N40" s="23" t="s">
        <v>4178</v>
      </c>
      <c r="O40" s="23" t="s">
        <v>626</v>
      </c>
      <c r="P40" s="22" t="s">
        <v>4175</v>
      </c>
    </row>
    <row r="41" spans="1:16" x14ac:dyDescent="0.25">
      <c r="A41" s="22">
        <v>145</v>
      </c>
      <c r="B41" s="23" t="s">
        <v>12</v>
      </c>
      <c r="C41" s="24" t="s">
        <v>67</v>
      </c>
      <c r="D41" s="24" t="s">
        <v>1470</v>
      </c>
      <c r="E41" s="23" t="s">
        <v>14</v>
      </c>
      <c r="F41" s="23" t="s">
        <v>69</v>
      </c>
      <c r="G41" s="23" t="s">
        <v>1471</v>
      </c>
      <c r="H41" s="25">
        <v>348560</v>
      </c>
      <c r="I41" s="24" t="s">
        <v>1473</v>
      </c>
      <c r="J41" s="23" t="s">
        <v>4172</v>
      </c>
      <c r="K41" s="23">
        <v>1648</v>
      </c>
      <c r="L41" s="23">
        <v>20</v>
      </c>
      <c r="M41" s="23">
        <v>323</v>
      </c>
      <c r="N41" s="23" t="s">
        <v>4178</v>
      </c>
      <c r="O41" s="23" t="s">
        <v>1473</v>
      </c>
      <c r="P41" s="22" t="s">
        <v>4175</v>
      </c>
    </row>
    <row r="42" spans="1:16" x14ac:dyDescent="0.25">
      <c r="A42" s="22">
        <v>158</v>
      </c>
      <c r="B42" s="23" t="s">
        <v>12</v>
      </c>
      <c r="C42" s="24" t="s">
        <v>61</v>
      </c>
      <c r="D42" s="24" t="s">
        <v>62</v>
      </c>
      <c r="E42" s="23" t="s">
        <v>14</v>
      </c>
      <c r="F42" s="23" t="s">
        <v>63</v>
      </c>
      <c r="G42" s="23" t="s">
        <v>64</v>
      </c>
      <c r="H42" s="25">
        <v>367430</v>
      </c>
      <c r="I42" s="24" t="s">
        <v>232</v>
      </c>
      <c r="J42" s="23" t="s">
        <v>4172</v>
      </c>
      <c r="K42" s="23">
        <v>2429</v>
      </c>
      <c r="L42" s="23">
        <v>20</v>
      </c>
      <c r="M42" s="23">
        <v>335</v>
      </c>
      <c r="N42" s="23" t="s">
        <v>4178</v>
      </c>
      <c r="O42" s="23" t="s">
        <v>232</v>
      </c>
      <c r="P42" s="22" t="s">
        <v>4175</v>
      </c>
    </row>
    <row r="43" spans="1:16" x14ac:dyDescent="0.25">
      <c r="A43" s="22">
        <v>165</v>
      </c>
      <c r="B43" s="23" t="s">
        <v>12</v>
      </c>
      <c r="C43" s="24" t="s">
        <v>3599</v>
      </c>
      <c r="D43" s="24" t="s">
        <v>3599</v>
      </c>
      <c r="E43" s="23" t="s">
        <v>14</v>
      </c>
      <c r="F43" s="23" t="s">
        <v>3601</v>
      </c>
      <c r="G43" s="23" t="s">
        <v>4114</v>
      </c>
      <c r="H43" s="25">
        <v>352995</v>
      </c>
      <c r="I43" s="24" t="s">
        <v>4116</v>
      </c>
      <c r="J43" s="23" t="s">
        <v>4172</v>
      </c>
      <c r="K43" s="23">
        <v>199</v>
      </c>
      <c r="L43" s="23">
        <v>20</v>
      </c>
      <c r="M43" s="23">
        <v>324</v>
      </c>
      <c r="N43" s="23" t="s">
        <v>4178</v>
      </c>
      <c r="O43" s="23" t="s">
        <v>4116</v>
      </c>
      <c r="P43" s="22" t="s">
        <v>4175</v>
      </c>
    </row>
    <row r="44" spans="1:16" x14ac:dyDescent="0.25">
      <c r="A44" s="22">
        <v>169</v>
      </c>
      <c r="B44" s="23" t="s">
        <v>12</v>
      </c>
      <c r="C44" s="24" t="s">
        <v>165</v>
      </c>
      <c r="D44" s="24" t="s">
        <v>575</v>
      </c>
      <c r="E44" s="23" t="s">
        <v>14</v>
      </c>
      <c r="F44" s="23" t="s">
        <v>167</v>
      </c>
      <c r="G44" s="23" t="s">
        <v>576</v>
      </c>
      <c r="H44" s="25">
        <v>350365</v>
      </c>
      <c r="I44" s="24" t="s">
        <v>2679</v>
      </c>
      <c r="J44" s="23" t="s">
        <v>4172</v>
      </c>
      <c r="K44" s="23">
        <v>574</v>
      </c>
      <c r="L44" s="23">
        <v>20</v>
      </c>
      <c r="M44" s="23">
        <v>329</v>
      </c>
      <c r="N44" s="23" t="s">
        <v>4178</v>
      </c>
      <c r="O44" s="23" t="s">
        <v>2679</v>
      </c>
      <c r="P44" s="22" t="s">
        <v>4175</v>
      </c>
    </row>
    <row r="45" spans="1:16" x14ac:dyDescent="0.25">
      <c r="A45" s="22">
        <v>170</v>
      </c>
      <c r="B45" s="23" t="s">
        <v>12</v>
      </c>
      <c r="C45" s="24" t="s">
        <v>165</v>
      </c>
      <c r="D45" s="24" t="s">
        <v>575</v>
      </c>
      <c r="E45" s="23" t="s">
        <v>14</v>
      </c>
      <c r="F45" s="23" t="s">
        <v>167</v>
      </c>
      <c r="G45" s="23" t="s">
        <v>576</v>
      </c>
      <c r="H45" s="25">
        <v>350366</v>
      </c>
      <c r="I45" s="24" t="s">
        <v>2643</v>
      </c>
      <c r="J45" s="23" t="s">
        <v>4172</v>
      </c>
      <c r="K45" s="23">
        <v>145</v>
      </c>
      <c r="L45" s="23">
        <v>20</v>
      </c>
      <c r="M45" s="23">
        <v>329</v>
      </c>
      <c r="N45" s="23" t="s">
        <v>4178</v>
      </c>
      <c r="O45" s="23" t="s">
        <v>2643</v>
      </c>
      <c r="P45" s="22" t="s">
        <v>4175</v>
      </c>
    </row>
    <row r="46" spans="1:16" x14ac:dyDescent="0.25">
      <c r="A46" s="22">
        <v>171</v>
      </c>
      <c r="B46" s="23" t="s">
        <v>12</v>
      </c>
      <c r="C46" s="24" t="s">
        <v>165</v>
      </c>
      <c r="D46" s="24" t="s">
        <v>575</v>
      </c>
      <c r="E46" s="23" t="s">
        <v>14</v>
      </c>
      <c r="F46" s="23" t="s">
        <v>167</v>
      </c>
      <c r="G46" s="23" t="s">
        <v>576</v>
      </c>
      <c r="H46" s="25">
        <v>350364</v>
      </c>
      <c r="I46" s="24" t="s">
        <v>2216</v>
      </c>
      <c r="J46" s="23" t="s">
        <v>4172</v>
      </c>
      <c r="K46" s="23">
        <v>303</v>
      </c>
      <c r="L46" s="23">
        <v>20</v>
      </c>
      <c r="M46" s="23">
        <v>329</v>
      </c>
      <c r="N46" s="23" t="s">
        <v>4178</v>
      </c>
      <c r="O46" s="23" t="s">
        <v>2216</v>
      </c>
      <c r="P46" s="22" t="s">
        <v>4175</v>
      </c>
    </row>
    <row r="47" spans="1:16" x14ac:dyDescent="0.25">
      <c r="A47" s="22">
        <v>172</v>
      </c>
      <c r="B47" s="23" t="s">
        <v>12</v>
      </c>
      <c r="C47" s="24" t="s">
        <v>165</v>
      </c>
      <c r="D47" s="24" t="s">
        <v>575</v>
      </c>
      <c r="E47" s="23" t="s">
        <v>14</v>
      </c>
      <c r="F47" s="23" t="s">
        <v>167</v>
      </c>
      <c r="G47" s="23" t="s">
        <v>576</v>
      </c>
      <c r="H47" s="25">
        <v>350363</v>
      </c>
      <c r="I47" s="24" t="s">
        <v>2088</v>
      </c>
      <c r="J47" s="23" t="s">
        <v>4172</v>
      </c>
      <c r="K47" s="23">
        <v>162</v>
      </c>
      <c r="L47" s="23">
        <v>20</v>
      </c>
      <c r="M47" s="23">
        <v>329</v>
      </c>
      <c r="N47" s="23" t="s">
        <v>4178</v>
      </c>
      <c r="O47" s="23" t="s">
        <v>2088</v>
      </c>
      <c r="P47" s="22" t="s">
        <v>4175</v>
      </c>
    </row>
    <row r="48" spans="1:16" x14ac:dyDescent="0.25">
      <c r="A48" s="22">
        <v>173</v>
      </c>
      <c r="B48" s="23" t="s">
        <v>12</v>
      </c>
      <c r="C48" s="24" t="s">
        <v>165</v>
      </c>
      <c r="D48" s="24" t="s">
        <v>575</v>
      </c>
      <c r="E48" s="23" t="s">
        <v>14</v>
      </c>
      <c r="F48" s="23" t="s">
        <v>167</v>
      </c>
      <c r="G48" s="23" t="s">
        <v>576</v>
      </c>
      <c r="H48" s="25">
        <v>350438</v>
      </c>
      <c r="I48" s="24" t="s">
        <v>2879</v>
      </c>
      <c r="J48" s="23" t="s">
        <v>4172</v>
      </c>
      <c r="K48" s="23">
        <v>386</v>
      </c>
      <c r="L48" s="23">
        <v>20</v>
      </c>
      <c r="M48" s="23">
        <v>329</v>
      </c>
      <c r="N48" s="23" t="s">
        <v>4178</v>
      </c>
      <c r="O48" s="23" t="s">
        <v>2879</v>
      </c>
      <c r="P48" s="22" t="s">
        <v>4175</v>
      </c>
    </row>
    <row r="49" spans="1:16" x14ac:dyDescent="0.25">
      <c r="A49" s="22">
        <v>174</v>
      </c>
      <c r="B49" s="23" t="s">
        <v>12</v>
      </c>
      <c r="C49" s="24" t="s">
        <v>165</v>
      </c>
      <c r="D49" s="24" t="s">
        <v>575</v>
      </c>
      <c r="E49" s="23" t="s">
        <v>14</v>
      </c>
      <c r="F49" s="23" t="s">
        <v>167</v>
      </c>
      <c r="G49" s="23" t="s">
        <v>576</v>
      </c>
      <c r="H49" s="25">
        <v>350362</v>
      </c>
      <c r="I49" s="24" t="s">
        <v>3347</v>
      </c>
      <c r="J49" s="23" t="s">
        <v>4172</v>
      </c>
      <c r="K49" s="23">
        <v>66</v>
      </c>
      <c r="L49" s="23">
        <v>20</v>
      </c>
      <c r="M49" s="23">
        <v>329</v>
      </c>
      <c r="N49" s="23" t="s">
        <v>4178</v>
      </c>
      <c r="O49" s="23" t="s">
        <v>3347</v>
      </c>
      <c r="P49" s="22" t="s">
        <v>4175</v>
      </c>
    </row>
    <row r="50" spans="1:16" x14ac:dyDescent="0.25">
      <c r="A50" s="22">
        <v>175</v>
      </c>
      <c r="B50" s="23" t="s">
        <v>12</v>
      </c>
      <c r="C50" s="24" t="s">
        <v>165</v>
      </c>
      <c r="D50" s="24" t="s">
        <v>575</v>
      </c>
      <c r="E50" s="23" t="s">
        <v>14</v>
      </c>
      <c r="F50" s="23" t="s">
        <v>167</v>
      </c>
      <c r="G50" s="23" t="s">
        <v>576</v>
      </c>
      <c r="H50" s="25">
        <v>350406</v>
      </c>
      <c r="I50" s="24" t="s">
        <v>2286</v>
      </c>
      <c r="J50" s="23" t="s">
        <v>4172</v>
      </c>
      <c r="K50" s="23">
        <v>179</v>
      </c>
      <c r="L50" s="23">
        <v>20</v>
      </c>
      <c r="M50" s="23">
        <v>329</v>
      </c>
      <c r="N50" s="23" t="s">
        <v>4178</v>
      </c>
      <c r="O50" s="23" t="s">
        <v>2286</v>
      </c>
      <c r="P50" s="22" t="s">
        <v>4175</v>
      </c>
    </row>
    <row r="51" spans="1:16" x14ac:dyDescent="0.25">
      <c r="A51" s="22">
        <v>176</v>
      </c>
      <c r="B51" s="23" t="s">
        <v>12</v>
      </c>
      <c r="C51" s="24" t="s">
        <v>165</v>
      </c>
      <c r="D51" s="24" t="s">
        <v>575</v>
      </c>
      <c r="E51" s="23" t="s">
        <v>14</v>
      </c>
      <c r="F51" s="23" t="s">
        <v>167</v>
      </c>
      <c r="G51" s="23" t="s">
        <v>576</v>
      </c>
      <c r="H51" s="25">
        <v>350407</v>
      </c>
      <c r="I51" s="24" t="s">
        <v>1858</v>
      </c>
      <c r="J51" s="23" t="s">
        <v>4172</v>
      </c>
      <c r="K51" s="23">
        <v>196</v>
      </c>
      <c r="L51" s="23">
        <v>20</v>
      </c>
      <c r="M51" s="23">
        <v>329</v>
      </c>
      <c r="N51" s="23" t="s">
        <v>4178</v>
      </c>
      <c r="O51" s="23" t="s">
        <v>1858</v>
      </c>
      <c r="P51" s="22" t="s">
        <v>4175</v>
      </c>
    </row>
    <row r="52" spans="1:16" x14ac:dyDescent="0.25">
      <c r="A52" s="22">
        <v>177</v>
      </c>
      <c r="B52" s="23" t="s">
        <v>12</v>
      </c>
      <c r="C52" s="24" t="s">
        <v>165</v>
      </c>
      <c r="D52" s="24" t="s">
        <v>575</v>
      </c>
      <c r="E52" s="23" t="s">
        <v>14</v>
      </c>
      <c r="F52" s="23" t="s">
        <v>167</v>
      </c>
      <c r="G52" s="23" t="s">
        <v>576</v>
      </c>
      <c r="H52" s="25">
        <v>350409</v>
      </c>
      <c r="I52" s="24" t="s">
        <v>4094</v>
      </c>
      <c r="J52" s="23" t="s">
        <v>4172</v>
      </c>
      <c r="K52" s="23">
        <v>898</v>
      </c>
      <c r="L52" s="23">
        <v>20</v>
      </c>
      <c r="M52" s="23">
        <v>329</v>
      </c>
      <c r="N52" s="23" t="s">
        <v>4178</v>
      </c>
      <c r="O52" s="23" t="s">
        <v>4094</v>
      </c>
      <c r="P52" s="22" t="s">
        <v>4175</v>
      </c>
    </row>
    <row r="53" spans="1:16" x14ac:dyDescent="0.25">
      <c r="A53" s="22">
        <v>178</v>
      </c>
      <c r="B53" s="23" t="s">
        <v>12</v>
      </c>
      <c r="C53" s="24" t="s">
        <v>165</v>
      </c>
      <c r="D53" s="24" t="s">
        <v>575</v>
      </c>
      <c r="E53" s="23" t="s">
        <v>14</v>
      </c>
      <c r="F53" s="23" t="s">
        <v>167</v>
      </c>
      <c r="G53" s="23" t="s">
        <v>576</v>
      </c>
      <c r="H53" s="25">
        <v>350408</v>
      </c>
      <c r="I53" s="24" t="s">
        <v>1270</v>
      </c>
      <c r="J53" s="23" t="s">
        <v>4172</v>
      </c>
      <c r="K53" s="23">
        <v>429</v>
      </c>
      <c r="L53" s="23">
        <v>20</v>
      </c>
      <c r="M53" s="23">
        <v>329</v>
      </c>
      <c r="N53" s="23" t="s">
        <v>4178</v>
      </c>
      <c r="O53" s="23" t="s">
        <v>1270</v>
      </c>
      <c r="P53" s="22" t="s">
        <v>4175</v>
      </c>
    </row>
    <row r="54" spans="1:16" x14ac:dyDescent="0.25">
      <c r="A54" s="22">
        <v>188</v>
      </c>
      <c r="B54" s="23" t="s">
        <v>12</v>
      </c>
      <c r="C54" s="24" t="s">
        <v>255</v>
      </c>
      <c r="D54" s="24" t="s">
        <v>2054</v>
      </c>
      <c r="E54" s="23" t="s">
        <v>14</v>
      </c>
      <c r="F54" s="23" t="s">
        <v>257</v>
      </c>
      <c r="G54" s="23" t="s">
        <v>2055</v>
      </c>
      <c r="H54" s="25">
        <v>376153</v>
      </c>
      <c r="I54" s="24" t="s">
        <v>4010</v>
      </c>
      <c r="J54" s="23" t="s">
        <v>4172</v>
      </c>
      <c r="K54" s="23">
        <v>682</v>
      </c>
      <c r="L54" s="23">
        <v>20</v>
      </c>
      <c r="M54" s="23">
        <v>331</v>
      </c>
      <c r="N54" s="23" t="s">
        <v>4178</v>
      </c>
      <c r="O54" s="23" t="s">
        <v>4010</v>
      </c>
      <c r="P54" s="22" t="s">
        <v>4175</v>
      </c>
    </row>
    <row r="55" spans="1:16" x14ac:dyDescent="0.25">
      <c r="A55" s="22">
        <v>198</v>
      </c>
      <c r="B55" s="23" t="s">
        <v>12</v>
      </c>
      <c r="C55" s="24" t="s">
        <v>45</v>
      </c>
      <c r="D55" s="24" t="s">
        <v>46</v>
      </c>
      <c r="E55" s="23" t="s">
        <v>14</v>
      </c>
      <c r="F55" s="23" t="s">
        <v>47</v>
      </c>
      <c r="G55" s="23" t="s">
        <v>48</v>
      </c>
      <c r="H55" s="25">
        <v>347952</v>
      </c>
      <c r="I55" s="24" t="s">
        <v>3281</v>
      </c>
      <c r="J55" s="23" t="s">
        <v>4172</v>
      </c>
      <c r="K55" s="23">
        <v>295</v>
      </c>
      <c r="L55" s="23">
        <v>20</v>
      </c>
      <c r="M55" s="23">
        <v>328</v>
      </c>
      <c r="N55" s="23" t="s">
        <v>4178</v>
      </c>
      <c r="O55" s="23" t="s">
        <v>3281</v>
      </c>
      <c r="P55" s="22" t="s">
        <v>4175</v>
      </c>
    </row>
    <row r="56" spans="1:16" x14ac:dyDescent="0.25">
      <c r="A56" s="22">
        <v>202</v>
      </c>
      <c r="B56" s="23" t="s">
        <v>12</v>
      </c>
      <c r="C56" s="24" t="s">
        <v>45</v>
      </c>
      <c r="D56" s="24" t="s">
        <v>465</v>
      </c>
      <c r="E56" s="23" t="s">
        <v>14</v>
      </c>
      <c r="F56" s="23" t="s">
        <v>47</v>
      </c>
      <c r="G56" s="23" t="s">
        <v>466</v>
      </c>
      <c r="H56" s="25">
        <v>347943</v>
      </c>
      <c r="I56" s="24" t="s">
        <v>1208</v>
      </c>
      <c r="J56" s="23" t="s">
        <v>4172</v>
      </c>
      <c r="K56" s="23">
        <v>1005</v>
      </c>
      <c r="L56" s="23">
        <v>20</v>
      </c>
      <c r="M56" s="23">
        <v>328</v>
      </c>
      <c r="N56" s="23" t="s">
        <v>4178</v>
      </c>
      <c r="O56" s="23" t="s">
        <v>1208</v>
      </c>
      <c r="P56" s="22" t="s">
        <v>4175</v>
      </c>
    </row>
    <row r="57" spans="1:16" x14ac:dyDescent="0.25">
      <c r="A57" s="22">
        <v>218</v>
      </c>
      <c r="B57" s="23" t="s">
        <v>12</v>
      </c>
      <c r="C57" s="24" t="s">
        <v>121</v>
      </c>
      <c r="D57" s="24" t="s">
        <v>121</v>
      </c>
      <c r="E57" s="23" t="s">
        <v>14</v>
      </c>
      <c r="F57" s="23" t="s">
        <v>123</v>
      </c>
      <c r="G57" s="23" t="s">
        <v>1285</v>
      </c>
      <c r="H57" s="25">
        <v>376396</v>
      </c>
      <c r="I57" s="24" t="s">
        <v>1287</v>
      </c>
      <c r="J57" s="23" t="s">
        <v>4172</v>
      </c>
      <c r="K57" s="23">
        <v>1102</v>
      </c>
      <c r="L57" s="23">
        <v>20</v>
      </c>
      <c r="M57" s="23">
        <v>342</v>
      </c>
      <c r="N57" s="23" t="s">
        <v>4178</v>
      </c>
      <c r="O57" s="23" t="s">
        <v>1287</v>
      </c>
      <c r="P57" s="22" t="s">
        <v>4175</v>
      </c>
    </row>
    <row r="58" spans="1:16" x14ac:dyDescent="0.25">
      <c r="A58" s="22">
        <v>219</v>
      </c>
      <c r="B58" s="23" t="s">
        <v>12</v>
      </c>
      <c r="C58" s="24" t="s">
        <v>255</v>
      </c>
      <c r="D58" s="24" t="s">
        <v>2054</v>
      </c>
      <c r="E58" s="23" t="s">
        <v>14</v>
      </c>
      <c r="F58" s="23" t="s">
        <v>257</v>
      </c>
      <c r="G58" s="23" t="s">
        <v>2055</v>
      </c>
      <c r="H58" s="25">
        <v>376154</v>
      </c>
      <c r="I58" s="24" t="s">
        <v>3531</v>
      </c>
      <c r="J58" s="23" t="s">
        <v>4172</v>
      </c>
      <c r="K58" s="23">
        <v>1282</v>
      </c>
      <c r="L58" s="23">
        <v>20</v>
      </c>
      <c r="M58" s="23">
        <v>331</v>
      </c>
      <c r="N58" s="23" t="s">
        <v>4178</v>
      </c>
      <c r="O58" s="23" t="s">
        <v>3531</v>
      </c>
      <c r="P58" s="22" t="s">
        <v>4175</v>
      </c>
    </row>
    <row r="59" spans="1:16" x14ac:dyDescent="0.25">
      <c r="A59" s="22">
        <v>220</v>
      </c>
      <c r="B59" s="23" t="s">
        <v>12</v>
      </c>
      <c r="C59" s="24" t="s">
        <v>255</v>
      </c>
      <c r="D59" s="24" t="s">
        <v>2054</v>
      </c>
      <c r="E59" s="23" t="s">
        <v>14</v>
      </c>
      <c r="F59" s="23" t="s">
        <v>257</v>
      </c>
      <c r="G59" s="23" t="s">
        <v>2055</v>
      </c>
      <c r="H59" s="25">
        <v>376160</v>
      </c>
      <c r="I59" s="24" t="s">
        <v>3477</v>
      </c>
      <c r="J59" s="23" t="s">
        <v>4172</v>
      </c>
      <c r="K59" s="23">
        <v>182</v>
      </c>
      <c r="L59" s="23">
        <v>20</v>
      </c>
      <c r="M59" s="23">
        <v>331</v>
      </c>
      <c r="N59" s="23" t="s">
        <v>4178</v>
      </c>
      <c r="O59" s="23" t="s">
        <v>3477</v>
      </c>
      <c r="P59" s="22" t="s">
        <v>4175</v>
      </c>
    </row>
    <row r="60" spans="1:16" x14ac:dyDescent="0.25">
      <c r="A60" s="22">
        <v>221</v>
      </c>
      <c r="B60" s="23" t="s">
        <v>12</v>
      </c>
      <c r="C60" s="24" t="s">
        <v>255</v>
      </c>
      <c r="D60" s="24" t="s">
        <v>2054</v>
      </c>
      <c r="E60" s="23" t="s">
        <v>14</v>
      </c>
      <c r="F60" s="23" t="s">
        <v>257</v>
      </c>
      <c r="G60" s="23" t="s">
        <v>2055</v>
      </c>
      <c r="H60" s="25">
        <v>376159</v>
      </c>
      <c r="I60" s="24" t="s">
        <v>3033</v>
      </c>
      <c r="J60" s="23" t="s">
        <v>4172</v>
      </c>
      <c r="K60" s="23">
        <v>361</v>
      </c>
      <c r="L60" s="23">
        <v>20</v>
      </c>
      <c r="M60" s="23">
        <v>331</v>
      </c>
      <c r="N60" s="23" t="s">
        <v>4178</v>
      </c>
      <c r="O60" s="23" t="s">
        <v>3033</v>
      </c>
      <c r="P60" s="22" t="s">
        <v>4175</v>
      </c>
    </row>
    <row r="61" spans="1:16" x14ac:dyDescent="0.25">
      <c r="A61" s="22">
        <v>222</v>
      </c>
      <c r="B61" s="23" t="s">
        <v>12</v>
      </c>
      <c r="C61" s="24" t="s">
        <v>255</v>
      </c>
      <c r="D61" s="24" t="s">
        <v>2054</v>
      </c>
      <c r="E61" s="23" t="s">
        <v>14</v>
      </c>
      <c r="F61" s="23" t="s">
        <v>257</v>
      </c>
      <c r="G61" s="23" t="s">
        <v>2055</v>
      </c>
      <c r="H61" s="25">
        <v>376161</v>
      </c>
      <c r="I61" s="24" t="s">
        <v>2057</v>
      </c>
      <c r="J61" s="23" t="s">
        <v>4172</v>
      </c>
      <c r="K61" s="23">
        <v>392</v>
      </c>
      <c r="L61" s="23">
        <v>20</v>
      </c>
      <c r="M61" s="23">
        <v>331</v>
      </c>
      <c r="N61" s="23" t="s">
        <v>4178</v>
      </c>
      <c r="O61" s="23" t="s">
        <v>2057</v>
      </c>
      <c r="P61" s="22" t="s">
        <v>4175</v>
      </c>
    </row>
    <row r="62" spans="1:16" x14ac:dyDescent="0.25">
      <c r="A62" s="22">
        <v>223</v>
      </c>
      <c r="B62" s="23" t="s">
        <v>12</v>
      </c>
      <c r="C62" s="24" t="s">
        <v>255</v>
      </c>
      <c r="D62" s="24" t="s">
        <v>2054</v>
      </c>
      <c r="E62" s="23" t="s">
        <v>14</v>
      </c>
      <c r="F62" s="23" t="s">
        <v>257</v>
      </c>
      <c r="G62" s="23" t="s">
        <v>2055</v>
      </c>
      <c r="H62" s="25">
        <v>376162</v>
      </c>
      <c r="I62" s="24" t="s">
        <v>2593</v>
      </c>
      <c r="J62" s="23" t="s">
        <v>4172</v>
      </c>
      <c r="K62" s="23">
        <v>1044</v>
      </c>
      <c r="L62" s="23">
        <v>20</v>
      </c>
      <c r="M62" s="23">
        <v>331</v>
      </c>
      <c r="N62" s="23" t="s">
        <v>4178</v>
      </c>
      <c r="O62" s="23" t="s">
        <v>2593</v>
      </c>
      <c r="P62" s="22" t="s">
        <v>4175</v>
      </c>
    </row>
    <row r="63" spans="1:16" x14ac:dyDescent="0.25">
      <c r="A63" s="22">
        <v>224</v>
      </c>
      <c r="B63" s="23" t="s">
        <v>12</v>
      </c>
      <c r="C63" s="24" t="s">
        <v>255</v>
      </c>
      <c r="D63" s="24" t="s">
        <v>2054</v>
      </c>
      <c r="E63" s="23" t="s">
        <v>14</v>
      </c>
      <c r="F63" s="23" t="s">
        <v>257</v>
      </c>
      <c r="G63" s="23" t="s">
        <v>2055</v>
      </c>
      <c r="H63" s="25">
        <v>376156</v>
      </c>
      <c r="I63" s="24" t="s">
        <v>3924</v>
      </c>
      <c r="J63" s="23" t="s">
        <v>4172</v>
      </c>
      <c r="K63" s="23">
        <v>1173</v>
      </c>
      <c r="L63" s="23">
        <v>20</v>
      </c>
      <c r="M63" s="23">
        <v>331</v>
      </c>
      <c r="N63" s="23" t="s">
        <v>4178</v>
      </c>
      <c r="O63" s="23" t="s">
        <v>3924</v>
      </c>
      <c r="P63" s="22" t="s">
        <v>4175</v>
      </c>
    </row>
    <row r="64" spans="1:16" x14ac:dyDescent="0.25">
      <c r="A64" s="22">
        <v>225</v>
      </c>
      <c r="B64" s="23" t="s">
        <v>12</v>
      </c>
      <c r="C64" s="24" t="s">
        <v>1843</v>
      </c>
      <c r="D64" s="24" t="s">
        <v>2030</v>
      </c>
      <c r="E64" s="23" t="s">
        <v>14</v>
      </c>
      <c r="F64" s="23" t="s">
        <v>1845</v>
      </c>
      <c r="G64" s="23" t="s">
        <v>2031</v>
      </c>
      <c r="H64" s="25">
        <v>362130</v>
      </c>
      <c r="I64" s="24" t="s">
        <v>2773</v>
      </c>
      <c r="J64" s="23" t="s">
        <v>4172</v>
      </c>
      <c r="K64" s="23">
        <v>1674</v>
      </c>
      <c r="L64" s="23">
        <v>20</v>
      </c>
      <c r="M64" s="23">
        <v>325</v>
      </c>
      <c r="N64" s="23" t="s">
        <v>4178</v>
      </c>
      <c r="O64" s="23" t="s">
        <v>2773</v>
      </c>
      <c r="P64" s="22" t="s">
        <v>4175</v>
      </c>
    </row>
    <row r="65" spans="1:16" x14ac:dyDescent="0.25">
      <c r="A65" s="22">
        <v>226</v>
      </c>
      <c r="B65" s="23" t="s">
        <v>12</v>
      </c>
      <c r="C65" s="24" t="s">
        <v>165</v>
      </c>
      <c r="D65" s="24" t="s">
        <v>165</v>
      </c>
      <c r="E65" s="23" t="s">
        <v>14</v>
      </c>
      <c r="F65" s="23" t="s">
        <v>167</v>
      </c>
      <c r="G65" s="23" t="s">
        <v>2109</v>
      </c>
      <c r="H65" s="25">
        <v>352202</v>
      </c>
      <c r="I65" s="24" t="s">
        <v>1289</v>
      </c>
      <c r="J65" s="23" t="s">
        <v>4172</v>
      </c>
      <c r="K65" s="23">
        <v>93</v>
      </c>
      <c r="L65" s="23">
        <v>20</v>
      </c>
      <c r="M65" s="23">
        <v>329</v>
      </c>
      <c r="N65" s="23" t="s">
        <v>4178</v>
      </c>
      <c r="O65" s="23" t="s">
        <v>1289</v>
      </c>
      <c r="P65" s="22" t="s">
        <v>4175</v>
      </c>
    </row>
    <row r="66" spans="1:16" x14ac:dyDescent="0.25">
      <c r="A66" s="22">
        <v>227</v>
      </c>
      <c r="B66" s="23" t="s">
        <v>12</v>
      </c>
      <c r="C66" s="24" t="s">
        <v>165</v>
      </c>
      <c r="D66" s="24" t="s">
        <v>165</v>
      </c>
      <c r="E66" s="23" t="s">
        <v>14</v>
      </c>
      <c r="F66" s="23" t="s">
        <v>167</v>
      </c>
      <c r="G66" s="23" t="s">
        <v>2109</v>
      </c>
      <c r="H66" s="25">
        <v>352206</v>
      </c>
      <c r="I66" s="24" t="s">
        <v>2111</v>
      </c>
      <c r="J66" s="23" t="s">
        <v>4172</v>
      </c>
      <c r="K66" s="23">
        <v>75</v>
      </c>
      <c r="L66" s="23">
        <v>20</v>
      </c>
      <c r="M66" s="23">
        <v>329</v>
      </c>
      <c r="N66" s="23" t="s">
        <v>4178</v>
      </c>
      <c r="O66" s="23" t="s">
        <v>2111</v>
      </c>
      <c r="P66" s="22" t="s">
        <v>4175</v>
      </c>
    </row>
    <row r="67" spans="1:16" x14ac:dyDescent="0.25">
      <c r="A67" s="22">
        <v>228</v>
      </c>
      <c r="B67" s="23" t="s">
        <v>12</v>
      </c>
      <c r="C67" s="24" t="s">
        <v>165</v>
      </c>
      <c r="D67" s="24" t="s">
        <v>165</v>
      </c>
      <c r="E67" s="23" t="s">
        <v>14</v>
      </c>
      <c r="F67" s="23" t="s">
        <v>167</v>
      </c>
      <c r="G67" s="23" t="s">
        <v>2109</v>
      </c>
      <c r="H67" s="25">
        <v>352204</v>
      </c>
      <c r="I67" s="24" t="s">
        <v>3053</v>
      </c>
      <c r="J67" s="23" t="s">
        <v>4172</v>
      </c>
      <c r="K67" s="23">
        <v>1111</v>
      </c>
      <c r="L67" s="23">
        <v>20</v>
      </c>
      <c r="M67" s="23">
        <v>329</v>
      </c>
      <c r="N67" s="23" t="s">
        <v>4178</v>
      </c>
      <c r="O67" s="23" t="s">
        <v>3053</v>
      </c>
      <c r="P67" s="22" t="s">
        <v>4175</v>
      </c>
    </row>
    <row r="68" spans="1:16" x14ac:dyDescent="0.25">
      <c r="A68" s="22">
        <v>229</v>
      </c>
      <c r="B68" s="23" t="s">
        <v>12</v>
      </c>
      <c r="C68" s="24" t="s">
        <v>165</v>
      </c>
      <c r="D68" s="24" t="s">
        <v>165</v>
      </c>
      <c r="E68" s="23" t="s">
        <v>14</v>
      </c>
      <c r="F68" s="23" t="s">
        <v>167</v>
      </c>
      <c r="G68" s="23" t="s">
        <v>2109</v>
      </c>
      <c r="H68" s="25">
        <v>352203</v>
      </c>
      <c r="I68" s="24" t="s">
        <v>3726</v>
      </c>
      <c r="J68" s="23" t="s">
        <v>4172</v>
      </c>
      <c r="K68" s="23">
        <v>458</v>
      </c>
      <c r="L68" s="23">
        <v>20</v>
      </c>
      <c r="M68" s="23">
        <v>329</v>
      </c>
      <c r="N68" s="23" t="s">
        <v>4178</v>
      </c>
      <c r="O68" s="23" t="s">
        <v>3726</v>
      </c>
      <c r="P68" s="22" t="s">
        <v>4175</v>
      </c>
    </row>
    <row r="69" spans="1:16" x14ac:dyDescent="0.25">
      <c r="A69" s="22">
        <v>230</v>
      </c>
      <c r="B69" s="23" t="s">
        <v>12</v>
      </c>
      <c r="C69" s="24" t="s">
        <v>165</v>
      </c>
      <c r="D69" s="24" t="s">
        <v>165</v>
      </c>
      <c r="E69" s="23" t="s">
        <v>14</v>
      </c>
      <c r="F69" s="23" t="s">
        <v>167</v>
      </c>
      <c r="G69" s="23" t="s">
        <v>2109</v>
      </c>
      <c r="H69" s="25">
        <v>352207</v>
      </c>
      <c r="I69" s="24" t="s">
        <v>3273</v>
      </c>
      <c r="J69" s="23" t="s">
        <v>4172</v>
      </c>
      <c r="K69" s="23">
        <v>1928</v>
      </c>
      <c r="L69" s="23">
        <v>20</v>
      </c>
      <c r="M69" s="23">
        <v>329</v>
      </c>
      <c r="N69" s="23" t="s">
        <v>4178</v>
      </c>
      <c r="O69" s="23" t="s">
        <v>3273</v>
      </c>
      <c r="P69" s="22" t="s">
        <v>4175</v>
      </c>
    </row>
    <row r="70" spans="1:16" x14ac:dyDescent="0.25">
      <c r="A70" s="22">
        <v>231</v>
      </c>
      <c r="B70" s="23" t="s">
        <v>12</v>
      </c>
      <c r="C70" s="24" t="s">
        <v>165</v>
      </c>
      <c r="D70" s="24" t="s">
        <v>165</v>
      </c>
      <c r="E70" s="23" t="s">
        <v>14</v>
      </c>
      <c r="F70" s="23" t="s">
        <v>167</v>
      </c>
      <c r="G70" s="23" t="s">
        <v>2109</v>
      </c>
      <c r="H70" s="25">
        <v>352205</v>
      </c>
      <c r="I70" s="24" t="s">
        <v>2206</v>
      </c>
      <c r="J70" s="23" t="s">
        <v>4172</v>
      </c>
      <c r="K70" s="23">
        <v>977</v>
      </c>
      <c r="L70" s="23">
        <v>20</v>
      </c>
      <c r="M70" s="23">
        <v>329</v>
      </c>
      <c r="N70" s="23" t="s">
        <v>4178</v>
      </c>
      <c r="O70" s="23" t="s">
        <v>2206</v>
      </c>
      <c r="P70" s="22" t="s">
        <v>4175</v>
      </c>
    </row>
    <row r="71" spans="1:16" x14ac:dyDescent="0.25">
      <c r="A71" s="22">
        <v>243</v>
      </c>
      <c r="B71" s="23" t="s">
        <v>12</v>
      </c>
      <c r="C71" s="24" t="s">
        <v>165</v>
      </c>
      <c r="D71" s="24" t="s">
        <v>575</v>
      </c>
      <c r="E71" s="23" t="s">
        <v>14</v>
      </c>
      <c r="F71" s="23" t="s">
        <v>167</v>
      </c>
      <c r="G71" s="23" t="s">
        <v>576</v>
      </c>
      <c r="H71" s="25">
        <v>350380</v>
      </c>
      <c r="I71" s="24" t="s">
        <v>4096</v>
      </c>
      <c r="J71" s="23" t="s">
        <v>4172</v>
      </c>
      <c r="K71" s="23">
        <v>450</v>
      </c>
      <c r="L71" s="23">
        <v>20</v>
      </c>
      <c r="M71" s="23">
        <v>329</v>
      </c>
      <c r="N71" s="23" t="s">
        <v>4178</v>
      </c>
      <c r="O71" s="23" t="s">
        <v>4096</v>
      </c>
      <c r="P71" s="22" t="s">
        <v>4175</v>
      </c>
    </row>
    <row r="72" spans="1:16" x14ac:dyDescent="0.25">
      <c r="A72" s="22">
        <v>244</v>
      </c>
      <c r="B72" s="23" t="s">
        <v>12</v>
      </c>
      <c r="C72" s="24" t="s">
        <v>165</v>
      </c>
      <c r="D72" s="24" t="s">
        <v>575</v>
      </c>
      <c r="E72" s="23" t="s">
        <v>14</v>
      </c>
      <c r="F72" s="23" t="s">
        <v>167</v>
      </c>
      <c r="G72" s="23" t="s">
        <v>576</v>
      </c>
      <c r="H72" s="25">
        <v>350561</v>
      </c>
      <c r="I72" s="24" t="s">
        <v>2222</v>
      </c>
      <c r="J72" s="23" t="s">
        <v>4172</v>
      </c>
      <c r="K72" s="23">
        <v>116</v>
      </c>
      <c r="L72" s="23">
        <v>20</v>
      </c>
      <c r="M72" s="23">
        <v>329</v>
      </c>
      <c r="N72" s="23" t="s">
        <v>4178</v>
      </c>
      <c r="O72" s="23" t="s">
        <v>2222</v>
      </c>
      <c r="P72" s="22" t="s">
        <v>4175</v>
      </c>
    </row>
    <row r="73" spans="1:16" x14ac:dyDescent="0.25">
      <c r="A73" s="22">
        <v>245</v>
      </c>
      <c r="B73" s="23" t="s">
        <v>12</v>
      </c>
      <c r="C73" s="24" t="s">
        <v>165</v>
      </c>
      <c r="D73" s="24" t="s">
        <v>166</v>
      </c>
      <c r="E73" s="23" t="s">
        <v>14</v>
      </c>
      <c r="F73" s="23" t="s">
        <v>167</v>
      </c>
      <c r="G73" s="23" t="s">
        <v>168</v>
      </c>
      <c r="H73" s="25">
        <v>350333</v>
      </c>
      <c r="I73" s="24" t="s">
        <v>391</v>
      </c>
      <c r="J73" s="23" t="s">
        <v>4172</v>
      </c>
      <c r="K73" s="23">
        <v>186</v>
      </c>
      <c r="L73" s="23">
        <v>20</v>
      </c>
      <c r="M73" s="23">
        <v>329</v>
      </c>
      <c r="N73" s="23" t="s">
        <v>4178</v>
      </c>
      <c r="O73" s="23" t="s">
        <v>391</v>
      </c>
      <c r="P73" s="22" t="s">
        <v>4175</v>
      </c>
    </row>
    <row r="74" spans="1:16" x14ac:dyDescent="0.25">
      <c r="A74" s="22">
        <v>246</v>
      </c>
      <c r="B74" s="23" t="s">
        <v>12</v>
      </c>
      <c r="C74" s="24" t="s">
        <v>165</v>
      </c>
      <c r="D74" s="24" t="s">
        <v>575</v>
      </c>
      <c r="E74" s="23" t="s">
        <v>14</v>
      </c>
      <c r="F74" s="23" t="s">
        <v>167</v>
      </c>
      <c r="G74" s="23" t="s">
        <v>576</v>
      </c>
      <c r="H74" s="25">
        <v>350562</v>
      </c>
      <c r="I74" s="24" t="s">
        <v>1024</v>
      </c>
      <c r="J74" s="23" t="s">
        <v>4172</v>
      </c>
      <c r="K74" s="23">
        <v>103</v>
      </c>
      <c r="L74" s="23">
        <v>20</v>
      </c>
      <c r="M74" s="23">
        <v>329</v>
      </c>
      <c r="N74" s="23" t="s">
        <v>4178</v>
      </c>
      <c r="O74" s="23" t="s">
        <v>1024</v>
      </c>
      <c r="P74" s="22" t="s">
        <v>4175</v>
      </c>
    </row>
    <row r="75" spans="1:16" x14ac:dyDescent="0.25">
      <c r="A75" s="22">
        <v>247</v>
      </c>
      <c r="B75" s="23" t="s">
        <v>12</v>
      </c>
      <c r="C75" s="24" t="s">
        <v>165</v>
      </c>
      <c r="D75" s="24" t="s">
        <v>575</v>
      </c>
      <c r="E75" s="23" t="s">
        <v>14</v>
      </c>
      <c r="F75" s="23" t="s">
        <v>167</v>
      </c>
      <c r="G75" s="23" t="s">
        <v>576</v>
      </c>
      <c r="H75" s="25">
        <v>350379</v>
      </c>
      <c r="I75" s="24" t="s">
        <v>2152</v>
      </c>
      <c r="J75" s="23" t="s">
        <v>4172</v>
      </c>
      <c r="K75" s="23">
        <v>328</v>
      </c>
      <c r="L75" s="23">
        <v>20</v>
      </c>
      <c r="M75" s="23">
        <v>329</v>
      </c>
      <c r="N75" s="23" t="s">
        <v>4178</v>
      </c>
      <c r="O75" s="23" t="s">
        <v>2152</v>
      </c>
      <c r="P75" s="22" t="s">
        <v>4175</v>
      </c>
    </row>
    <row r="76" spans="1:16" x14ac:dyDescent="0.25">
      <c r="A76" s="22">
        <v>248</v>
      </c>
      <c r="B76" s="23" t="s">
        <v>12</v>
      </c>
      <c r="C76" s="24" t="s">
        <v>165</v>
      </c>
      <c r="D76" s="24" t="s">
        <v>575</v>
      </c>
      <c r="E76" s="23" t="s">
        <v>14</v>
      </c>
      <c r="F76" s="23" t="s">
        <v>167</v>
      </c>
      <c r="G76" s="23" t="s">
        <v>576</v>
      </c>
      <c r="H76" s="25">
        <v>350563</v>
      </c>
      <c r="I76" s="24" t="s">
        <v>942</v>
      </c>
      <c r="J76" s="23" t="s">
        <v>4172</v>
      </c>
      <c r="K76" s="23">
        <v>106</v>
      </c>
      <c r="L76" s="23">
        <v>20</v>
      </c>
      <c r="M76" s="23">
        <v>329</v>
      </c>
      <c r="N76" s="23" t="s">
        <v>4178</v>
      </c>
      <c r="O76" s="23" t="s">
        <v>942</v>
      </c>
      <c r="P76" s="22" t="s">
        <v>4175</v>
      </c>
    </row>
    <row r="77" spans="1:16" x14ac:dyDescent="0.25">
      <c r="A77" s="22">
        <v>249</v>
      </c>
      <c r="B77" s="23" t="s">
        <v>12</v>
      </c>
      <c r="C77" s="24" t="s">
        <v>165</v>
      </c>
      <c r="D77" s="24" t="s">
        <v>575</v>
      </c>
      <c r="E77" s="23" t="s">
        <v>14</v>
      </c>
      <c r="F77" s="23" t="s">
        <v>167</v>
      </c>
      <c r="G77" s="23" t="s">
        <v>576</v>
      </c>
      <c r="H77" s="25">
        <v>350564</v>
      </c>
      <c r="I77" s="24" t="s">
        <v>1708</v>
      </c>
      <c r="J77" s="23" t="s">
        <v>4172</v>
      </c>
      <c r="K77" s="23">
        <v>160</v>
      </c>
      <c r="L77" s="23">
        <v>20</v>
      </c>
      <c r="M77" s="23">
        <v>329</v>
      </c>
      <c r="N77" s="23" t="s">
        <v>4178</v>
      </c>
      <c r="O77" s="23" t="s">
        <v>1708</v>
      </c>
      <c r="P77" s="22" t="s">
        <v>4175</v>
      </c>
    </row>
    <row r="78" spans="1:16" x14ac:dyDescent="0.25">
      <c r="A78" s="22">
        <v>250</v>
      </c>
      <c r="B78" s="23" t="s">
        <v>12</v>
      </c>
      <c r="C78" s="24" t="s">
        <v>165</v>
      </c>
      <c r="D78" s="24" t="s">
        <v>166</v>
      </c>
      <c r="E78" s="23" t="s">
        <v>14</v>
      </c>
      <c r="F78" s="23" t="s">
        <v>167</v>
      </c>
      <c r="G78" s="23" t="s">
        <v>168</v>
      </c>
      <c r="H78" s="25">
        <v>350334</v>
      </c>
      <c r="I78" s="24" t="s">
        <v>866</v>
      </c>
      <c r="J78" s="23" t="s">
        <v>4172</v>
      </c>
      <c r="K78" s="23">
        <v>200</v>
      </c>
      <c r="L78" s="23">
        <v>20</v>
      </c>
      <c r="M78" s="23">
        <v>329</v>
      </c>
      <c r="N78" s="23" t="s">
        <v>4178</v>
      </c>
      <c r="O78" s="23" t="s">
        <v>866</v>
      </c>
      <c r="P78" s="22" t="s">
        <v>4175</v>
      </c>
    </row>
    <row r="79" spans="1:16" x14ac:dyDescent="0.25">
      <c r="A79" s="22">
        <v>251</v>
      </c>
      <c r="B79" s="23" t="s">
        <v>12</v>
      </c>
      <c r="C79" s="24" t="s">
        <v>165</v>
      </c>
      <c r="D79" s="24" t="s">
        <v>166</v>
      </c>
      <c r="E79" s="23" t="s">
        <v>14</v>
      </c>
      <c r="F79" s="23" t="s">
        <v>167</v>
      </c>
      <c r="G79" s="23" t="s">
        <v>168</v>
      </c>
      <c r="H79" s="25">
        <v>350332</v>
      </c>
      <c r="I79" s="24" t="s">
        <v>1686</v>
      </c>
      <c r="J79" s="23" t="s">
        <v>4172</v>
      </c>
      <c r="K79" s="23">
        <v>203</v>
      </c>
      <c r="L79" s="23">
        <v>20</v>
      </c>
      <c r="M79" s="23">
        <v>329</v>
      </c>
      <c r="N79" s="23" t="s">
        <v>4178</v>
      </c>
      <c r="O79" s="23" t="s">
        <v>1686</v>
      </c>
      <c r="P79" s="22" t="s">
        <v>4175</v>
      </c>
    </row>
    <row r="80" spans="1:16" x14ac:dyDescent="0.25">
      <c r="A80" s="22">
        <v>252</v>
      </c>
      <c r="B80" s="23" t="s">
        <v>12</v>
      </c>
      <c r="C80" s="24" t="s">
        <v>165</v>
      </c>
      <c r="D80" s="24" t="s">
        <v>166</v>
      </c>
      <c r="E80" s="23" t="s">
        <v>14</v>
      </c>
      <c r="F80" s="23" t="s">
        <v>167</v>
      </c>
      <c r="G80" s="23" t="s">
        <v>168</v>
      </c>
      <c r="H80" s="25">
        <v>350319</v>
      </c>
      <c r="I80" s="24" t="s">
        <v>2744</v>
      </c>
      <c r="J80" s="23" t="s">
        <v>4172</v>
      </c>
      <c r="K80" s="23">
        <v>363</v>
      </c>
      <c r="L80" s="23">
        <v>20</v>
      </c>
      <c r="M80" s="23">
        <v>329</v>
      </c>
      <c r="N80" s="23" t="s">
        <v>4178</v>
      </c>
      <c r="O80" s="23" t="s">
        <v>2744</v>
      </c>
      <c r="P80" s="22" t="s">
        <v>4175</v>
      </c>
    </row>
    <row r="81" spans="1:16" x14ac:dyDescent="0.25">
      <c r="A81" s="22">
        <v>254</v>
      </c>
      <c r="B81" s="23" t="s">
        <v>12</v>
      </c>
      <c r="C81" s="24" t="s">
        <v>165</v>
      </c>
      <c r="D81" s="24" t="s">
        <v>1968</v>
      </c>
      <c r="E81" s="23" t="s">
        <v>14</v>
      </c>
      <c r="F81" s="23" t="s">
        <v>167</v>
      </c>
      <c r="G81" s="23" t="s">
        <v>1969</v>
      </c>
      <c r="H81" s="25">
        <v>350800</v>
      </c>
      <c r="I81" s="24" t="s">
        <v>3855</v>
      </c>
      <c r="J81" s="23" t="s">
        <v>4172</v>
      </c>
      <c r="K81" s="23">
        <v>212</v>
      </c>
      <c r="L81" s="23">
        <v>20</v>
      </c>
      <c r="M81" s="23">
        <v>329</v>
      </c>
      <c r="N81" s="23" t="s">
        <v>4178</v>
      </c>
      <c r="O81" s="23" t="s">
        <v>3855</v>
      </c>
      <c r="P81" s="22" t="s">
        <v>4175</v>
      </c>
    </row>
    <row r="82" spans="1:16" x14ac:dyDescent="0.25">
      <c r="A82" s="22">
        <v>255</v>
      </c>
      <c r="B82" s="23" t="s">
        <v>12</v>
      </c>
      <c r="C82" s="24" t="s">
        <v>165</v>
      </c>
      <c r="D82" s="24" t="s">
        <v>1968</v>
      </c>
      <c r="E82" s="23" t="s">
        <v>14</v>
      </c>
      <c r="F82" s="23" t="s">
        <v>167</v>
      </c>
      <c r="G82" s="23" t="s">
        <v>1969</v>
      </c>
      <c r="H82" s="25">
        <v>350647</v>
      </c>
      <c r="I82" s="24" t="s">
        <v>3473</v>
      </c>
      <c r="J82" s="23" t="s">
        <v>4172</v>
      </c>
      <c r="K82" s="23">
        <v>339</v>
      </c>
      <c r="L82" s="23">
        <v>20</v>
      </c>
      <c r="M82" s="23">
        <v>329</v>
      </c>
      <c r="N82" s="23" t="s">
        <v>4178</v>
      </c>
      <c r="O82" s="23" t="s">
        <v>3473</v>
      </c>
      <c r="P82" s="22" t="s">
        <v>4175</v>
      </c>
    </row>
    <row r="83" spans="1:16" x14ac:dyDescent="0.25">
      <c r="A83" s="22">
        <v>256</v>
      </c>
      <c r="B83" s="23" t="s">
        <v>12</v>
      </c>
      <c r="C83" s="24" t="s">
        <v>165</v>
      </c>
      <c r="D83" s="24" t="s">
        <v>1968</v>
      </c>
      <c r="E83" s="23" t="s">
        <v>14</v>
      </c>
      <c r="F83" s="23" t="s">
        <v>167</v>
      </c>
      <c r="G83" s="23" t="s">
        <v>1969</v>
      </c>
      <c r="H83" s="25">
        <v>350646</v>
      </c>
      <c r="I83" s="24" t="s">
        <v>3339</v>
      </c>
      <c r="J83" s="23" t="s">
        <v>4172</v>
      </c>
      <c r="K83" s="23">
        <v>157</v>
      </c>
      <c r="L83" s="23">
        <v>20</v>
      </c>
      <c r="M83" s="23">
        <v>329</v>
      </c>
      <c r="N83" s="23" t="s">
        <v>4178</v>
      </c>
      <c r="O83" s="23" t="s">
        <v>3339</v>
      </c>
      <c r="P83" s="22" t="s">
        <v>4175</v>
      </c>
    </row>
    <row r="84" spans="1:16" x14ac:dyDescent="0.25">
      <c r="A84" s="22">
        <v>257</v>
      </c>
      <c r="B84" s="23" t="s">
        <v>12</v>
      </c>
      <c r="C84" s="24" t="s">
        <v>165</v>
      </c>
      <c r="D84" s="24" t="s">
        <v>1968</v>
      </c>
      <c r="E84" s="23" t="s">
        <v>14</v>
      </c>
      <c r="F84" s="23" t="s">
        <v>167</v>
      </c>
      <c r="G84" s="23" t="s">
        <v>1969</v>
      </c>
      <c r="H84" s="25">
        <v>350679</v>
      </c>
      <c r="I84" s="24" t="s">
        <v>3239</v>
      </c>
      <c r="J84" s="23" t="s">
        <v>4172</v>
      </c>
      <c r="K84" s="23">
        <v>378</v>
      </c>
      <c r="L84" s="23">
        <v>20</v>
      </c>
      <c r="M84" s="23">
        <v>329</v>
      </c>
      <c r="N84" s="23" t="s">
        <v>4178</v>
      </c>
      <c r="O84" s="23" t="s">
        <v>3239</v>
      </c>
      <c r="P84" s="22" t="s">
        <v>4175</v>
      </c>
    </row>
    <row r="85" spans="1:16" x14ac:dyDescent="0.25">
      <c r="A85" s="22">
        <v>258</v>
      </c>
      <c r="B85" s="23" t="s">
        <v>12</v>
      </c>
      <c r="C85" s="24" t="s">
        <v>165</v>
      </c>
      <c r="D85" s="24" t="s">
        <v>1968</v>
      </c>
      <c r="E85" s="23" t="s">
        <v>14</v>
      </c>
      <c r="F85" s="23" t="s">
        <v>167</v>
      </c>
      <c r="G85" s="23" t="s">
        <v>1969</v>
      </c>
      <c r="H85" s="25">
        <v>350639</v>
      </c>
      <c r="I85" s="24" t="s">
        <v>3114</v>
      </c>
      <c r="J85" s="23" t="s">
        <v>4172</v>
      </c>
      <c r="K85" s="23">
        <v>590</v>
      </c>
      <c r="L85" s="23">
        <v>20</v>
      </c>
      <c r="M85" s="23">
        <v>329</v>
      </c>
      <c r="N85" s="23" t="s">
        <v>4178</v>
      </c>
      <c r="O85" s="23" t="s">
        <v>3114</v>
      </c>
      <c r="P85" s="22" t="s">
        <v>4175</v>
      </c>
    </row>
    <row r="86" spans="1:16" x14ac:dyDescent="0.25">
      <c r="A86" s="22">
        <v>259</v>
      </c>
      <c r="B86" s="23" t="s">
        <v>12</v>
      </c>
      <c r="C86" s="24" t="s">
        <v>165</v>
      </c>
      <c r="D86" s="24" t="s">
        <v>1968</v>
      </c>
      <c r="E86" s="23" t="s">
        <v>14</v>
      </c>
      <c r="F86" s="23" t="s">
        <v>167</v>
      </c>
      <c r="G86" s="23" t="s">
        <v>1969</v>
      </c>
      <c r="H86" s="25">
        <v>350641</v>
      </c>
      <c r="I86" s="24" t="s">
        <v>1971</v>
      </c>
      <c r="J86" s="23" t="s">
        <v>4172</v>
      </c>
      <c r="K86" s="23">
        <v>455</v>
      </c>
      <c r="L86" s="23">
        <v>20</v>
      </c>
      <c r="M86" s="23">
        <v>329</v>
      </c>
      <c r="N86" s="23" t="s">
        <v>4178</v>
      </c>
      <c r="O86" s="23" t="s">
        <v>1971</v>
      </c>
      <c r="P86" s="22" t="s">
        <v>4175</v>
      </c>
    </row>
    <row r="87" spans="1:16" x14ac:dyDescent="0.25">
      <c r="A87" s="22">
        <v>260</v>
      </c>
      <c r="B87" s="23" t="s">
        <v>12</v>
      </c>
      <c r="C87" s="24" t="s">
        <v>165</v>
      </c>
      <c r="D87" s="24" t="s">
        <v>1968</v>
      </c>
      <c r="E87" s="23" t="s">
        <v>14</v>
      </c>
      <c r="F87" s="23" t="s">
        <v>167</v>
      </c>
      <c r="G87" s="23" t="s">
        <v>1969</v>
      </c>
      <c r="H87" s="25">
        <v>350637</v>
      </c>
      <c r="I87" s="24" t="s">
        <v>3180</v>
      </c>
      <c r="J87" s="23" t="s">
        <v>4172</v>
      </c>
      <c r="K87" s="23">
        <v>674</v>
      </c>
      <c r="L87" s="23">
        <v>20</v>
      </c>
      <c r="M87" s="23">
        <v>329</v>
      </c>
      <c r="N87" s="23" t="s">
        <v>4178</v>
      </c>
      <c r="O87" s="23" t="s">
        <v>3180</v>
      </c>
      <c r="P87" s="22" t="s">
        <v>4175</v>
      </c>
    </row>
    <row r="88" spans="1:16" x14ac:dyDescent="0.25">
      <c r="A88" s="22">
        <v>261</v>
      </c>
      <c r="B88" s="23" t="s">
        <v>12</v>
      </c>
      <c r="C88" s="24" t="s">
        <v>165</v>
      </c>
      <c r="D88" s="24" t="s">
        <v>1968</v>
      </c>
      <c r="E88" s="23" t="s">
        <v>14</v>
      </c>
      <c r="F88" s="23" t="s">
        <v>167</v>
      </c>
      <c r="G88" s="23" t="s">
        <v>1969</v>
      </c>
      <c r="H88" s="25">
        <v>350636</v>
      </c>
      <c r="I88" s="24" t="s">
        <v>2986</v>
      </c>
      <c r="J88" s="23" t="s">
        <v>4172</v>
      </c>
      <c r="K88" s="23">
        <v>196</v>
      </c>
      <c r="L88" s="23">
        <v>20</v>
      </c>
      <c r="M88" s="23">
        <v>329</v>
      </c>
      <c r="N88" s="23" t="s">
        <v>4178</v>
      </c>
      <c r="O88" s="23" t="s">
        <v>2986</v>
      </c>
      <c r="P88" s="22" t="s">
        <v>4175</v>
      </c>
    </row>
    <row r="89" spans="1:16" x14ac:dyDescent="0.25">
      <c r="A89" s="22">
        <v>262</v>
      </c>
      <c r="B89" s="23" t="s">
        <v>12</v>
      </c>
      <c r="C89" s="24" t="s">
        <v>165</v>
      </c>
      <c r="D89" s="24" t="s">
        <v>2054</v>
      </c>
      <c r="E89" s="23" t="s">
        <v>14</v>
      </c>
      <c r="F89" s="23" t="s">
        <v>167</v>
      </c>
      <c r="G89" s="23" t="s">
        <v>3029</v>
      </c>
      <c r="H89" s="25">
        <v>352596</v>
      </c>
      <c r="I89" s="24" t="s">
        <v>3648</v>
      </c>
      <c r="J89" s="23" t="s">
        <v>4172</v>
      </c>
      <c r="K89" s="23">
        <v>73</v>
      </c>
      <c r="L89" s="23">
        <v>20</v>
      </c>
      <c r="M89" s="23">
        <v>329</v>
      </c>
      <c r="N89" s="23" t="s">
        <v>4178</v>
      </c>
      <c r="O89" s="23" t="s">
        <v>3648</v>
      </c>
      <c r="P89" s="22" t="s">
        <v>4175</v>
      </c>
    </row>
    <row r="90" spans="1:16" x14ac:dyDescent="0.25">
      <c r="A90" s="22">
        <v>263</v>
      </c>
      <c r="B90" s="23" t="s">
        <v>12</v>
      </c>
      <c r="C90" s="24" t="s">
        <v>165</v>
      </c>
      <c r="D90" s="24" t="s">
        <v>2054</v>
      </c>
      <c r="E90" s="23" t="s">
        <v>14</v>
      </c>
      <c r="F90" s="23" t="s">
        <v>167</v>
      </c>
      <c r="G90" s="23" t="s">
        <v>3029</v>
      </c>
      <c r="H90" s="25">
        <v>352597</v>
      </c>
      <c r="I90" s="24" t="s">
        <v>1184</v>
      </c>
      <c r="J90" s="23" t="s">
        <v>4172</v>
      </c>
      <c r="K90" s="23">
        <v>85</v>
      </c>
      <c r="L90" s="23">
        <v>20</v>
      </c>
      <c r="M90" s="23">
        <v>329</v>
      </c>
      <c r="N90" s="23" t="s">
        <v>4178</v>
      </c>
      <c r="O90" s="23" t="s">
        <v>1184</v>
      </c>
      <c r="P90" s="22" t="s">
        <v>4175</v>
      </c>
    </row>
    <row r="91" spans="1:16" x14ac:dyDescent="0.25">
      <c r="A91" s="22">
        <v>264</v>
      </c>
      <c r="B91" s="23" t="s">
        <v>12</v>
      </c>
      <c r="C91" s="24" t="s">
        <v>165</v>
      </c>
      <c r="D91" s="24" t="s">
        <v>2054</v>
      </c>
      <c r="E91" s="23" t="s">
        <v>14</v>
      </c>
      <c r="F91" s="23" t="s">
        <v>167</v>
      </c>
      <c r="G91" s="23" t="s">
        <v>3029</v>
      </c>
      <c r="H91" s="25">
        <v>352594</v>
      </c>
      <c r="I91" s="24" t="s">
        <v>3422</v>
      </c>
      <c r="J91" s="23" t="s">
        <v>4172</v>
      </c>
      <c r="K91" s="23">
        <v>50</v>
      </c>
      <c r="L91" s="23">
        <v>20</v>
      </c>
      <c r="M91" s="23">
        <v>329</v>
      </c>
      <c r="N91" s="23" t="s">
        <v>4178</v>
      </c>
      <c r="O91" s="23" t="s">
        <v>3422</v>
      </c>
      <c r="P91" s="22" t="s">
        <v>4175</v>
      </c>
    </row>
    <row r="92" spans="1:16" x14ac:dyDescent="0.25">
      <c r="A92" s="22">
        <v>265</v>
      </c>
      <c r="B92" s="23" t="s">
        <v>12</v>
      </c>
      <c r="C92" s="24" t="s">
        <v>165</v>
      </c>
      <c r="D92" s="24" t="s">
        <v>2054</v>
      </c>
      <c r="E92" s="23" t="s">
        <v>14</v>
      </c>
      <c r="F92" s="23" t="s">
        <v>167</v>
      </c>
      <c r="G92" s="23" t="s">
        <v>3029</v>
      </c>
      <c r="H92" s="25">
        <v>352593</v>
      </c>
      <c r="I92" s="24" t="s">
        <v>3842</v>
      </c>
      <c r="J92" s="23" t="s">
        <v>4172</v>
      </c>
      <c r="K92" s="23">
        <v>122</v>
      </c>
      <c r="L92" s="23">
        <v>20</v>
      </c>
      <c r="M92" s="23">
        <v>329</v>
      </c>
      <c r="N92" s="23" t="s">
        <v>4178</v>
      </c>
      <c r="O92" s="23" t="s">
        <v>3842</v>
      </c>
      <c r="P92" s="22" t="s">
        <v>4175</v>
      </c>
    </row>
    <row r="93" spans="1:16" x14ac:dyDescent="0.25">
      <c r="A93" s="22">
        <v>266</v>
      </c>
      <c r="B93" s="23" t="s">
        <v>12</v>
      </c>
      <c r="C93" s="24" t="s">
        <v>165</v>
      </c>
      <c r="D93" s="24" t="s">
        <v>2054</v>
      </c>
      <c r="E93" s="23" t="s">
        <v>14</v>
      </c>
      <c r="F93" s="23" t="s">
        <v>167</v>
      </c>
      <c r="G93" s="23" t="s">
        <v>3029</v>
      </c>
      <c r="H93" s="25">
        <v>352595</v>
      </c>
      <c r="I93" s="24" t="s">
        <v>3031</v>
      </c>
      <c r="J93" s="23" t="s">
        <v>4172</v>
      </c>
      <c r="K93" s="23">
        <v>158</v>
      </c>
      <c r="L93" s="23">
        <v>20</v>
      </c>
      <c r="M93" s="23">
        <v>329</v>
      </c>
      <c r="N93" s="23" t="s">
        <v>4178</v>
      </c>
      <c r="O93" s="23" t="s">
        <v>3031</v>
      </c>
      <c r="P93" s="22" t="s">
        <v>4175</v>
      </c>
    </row>
    <row r="94" spans="1:16" x14ac:dyDescent="0.25">
      <c r="A94" s="22">
        <v>267</v>
      </c>
      <c r="B94" s="23" t="s">
        <v>12</v>
      </c>
      <c r="C94" s="24" t="s">
        <v>165</v>
      </c>
      <c r="D94" s="24" t="s">
        <v>2054</v>
      </c>
      <c r="E94" s="23" t="s">
        <v>14</v>
      </c>
      <c r="F94" s="23" t="s">
        <v>167</v>
      </c>
      <c r="G94" s="23" t="s">
        <v>3029</v>
      </c>
      <c r="H94" s="25">
        <v>352592</v>
      </c>
      <c r="I94" s="24" t="s">
        <v>4055</v>
      </c>
      <c r="J94" s="23" t="s">
        <v>4172</v>
      </c>
      <c r="K94" s="23">
        <v>428</v>
      </c>
      <c r="L94" s="23">
        <v>20</v>
      </c>
      <c r="M94" s="23">
        <v>329</v>
      </c>
      <c r="N94" s="23" t="s">
        <v>4178</v>
      </c>
      <c r="O94" s="23" t="s">
        <v>4055</v>
      </c>
      <c r="P94" s="22" t="s">
        <v>4175</v>
      </c>
    </row>
    <row r="95" spans="1:16" x14ac:dyDescent="0.25">
      <c r="A95" s="22">
        <v>268</v>
      </c>
      <c r="B95" s="23" t="s">
        <v>12</v>
      </c>
      <c r="C95" s="24" t="s">
        <v>165</v>
      </c>
      <c r="D95" s="24" t="s">
        <v>165</v>
      </c>
      <c r="E95" s="23" t="s">
        <v>14</v>
      </c>
      <c r="F95" s="23" t="s">
        <v>167</v>
      </c>
      <c r="G95" s="23" t="s">
        <v>2109</v>
      </c>
      <c r="H95" s="25">
        <v>352149</v>
      </c>
      <c r="I95" s="24" t="s">
        <v>3133</v>
      </c>
      <c r="J95" s="23" t="s">
        <v>4172</v>
      </c>
      <c r="K95" s="23">
        <v>64</v>
      </c>
      <c r="L95" s="23">
        <v>20</v>
      </c>
      <c r="M95" s="23">
        <v>329</v>
      </c>
      <c r="N95" s="23" t="s">
        <v>4178</v>
      </c>
      <c r="O95" s="23" t="s">
        <v>3133</v>
      </c>
      <c r="P95" s="22" t="s">
        <v>4175</v>
      </c>
    </row>
    <row r="96" spans="1:16" x14ac:dyDescent="0.25">
      <c r="A96" s="22">
        <v>269</v>
      </c>
      <c r="B96" s="23" t="s">
        <v>12</v>
      </c>
      <c r="C96" s="24" t="s">
        <v>165</v>
      </c>
      <c r="D96" s="24" t="s">
        <v>165</v>
      </c>
      <c r="E96" s="23" t="s">
        <v>14</v>
      </c>
      <c r="F96" s="23" t="s">
        <v>167</v>
      </c>
      <c r="G96" s="23" t="s">
        <v>2109</v>
      </c>
      <c r="H96" s="25">
        <v>352072</v>
      </c>
      <c r="I96" s="24" t="s">
        <v>3806</v>
      </c>
      <c r="J96" s="23" t="s">
        <v>4172</v>
      </c>
      <c r="K96" s="23">
        <v>509</v>
      </c>
      <c r="L96" s="23">
        <v>20</v>
      </c>
      <c r="M96" s="23">
        <v>329</v>
      </c>
      <c r="N96" s="23" t="s">
        <v>4178</v>
      </c>
      <c r="O96" s="23" t="s">
        <v>3806</v>
      </c>
      <c r="P96" s="22" t="s">
        <v>4175</v>
      </c>
    </row>
    <row r="97" spans="1:16" x14ac:dyDescent="0.25">
      <c r="A97" s="22">
        <v>271</v>
      </c>
      <c r="B97" s="23" t="s">
        <v>12</v>
      </c>
      <c r="C97" s="24" t="s">
        <v>801</v>
      </c>
      <c r="D97" s="24" t="s">
        <v>1641</v>
      </c>
      <c r="E97" s="23" t="s">
        <v>14</v>
      </c>
      <c r="F97" s="23" t="s">
        <v>803</v>
      </c>
      <c r="G97" s="23" t="s">
        <v>1642</v>
      </c>
      <c r="H97" s="25">
        <v>368690</v>
      </c>
      <c r="I97" s="24" t="s">
        <v>3221</v>
      </c>
      <c r="J97" s="23" t="s">
        <v>4172</v>
      </c>
      <c r="K97" s="23">
        <v>1563</v>
      </c>
      <c r="L97" s="23">
        <v>20</v>
      </c>
      <c r="M97" s="23">
        <v>332</v>
      </c>
      <c r="N97" s="23" t="s">
        <v>4178</v>
      </c>
      <c r="O97" s="23" t="s">
        <v>3221</v>
      </c>
      <c r="P97" s="22" t="s">
        <v>4175</v>
      </c>
    </row>
    <row r="98" spans="1:16" x14ac:dyDescent="0.25">
      <c r="A98" s="22">
        <v>276</v>
      </c>
      <c r="B98" s="23" t="s">
        <v>12</v>
      </c>
      <c r="C98" s="24" t="s">
        <v>801</v>
      </c>
      <c r="D98" s="24" t="s">
        <v>1641</v>
      </c>
      <c r="E98" s="23" t="s">
        <v>14</v>
      </c>
      <c r="F98" s="23" t="s">
        <v>803</v>
      </c>
      <c r="G98" s="23" t="s">
        <v>1642</v>
      </c>
      <c r="H98" s="25">
        <v>368692</v>
      </c>
      <c r="I98" s="24" t="s">
        <v>3041</v>
      </c>
      <c r="J98" s="23" t="s">
        <v>4172</v>
      </c>
      <c r="K98" s="23">
        <v>616</v>
      </c>
      <c r="L98" s="23">
        <v>20</v>
      </c>
      <c r="M98" s="23">
        <v>332</v>
      </c>
      <c r="N98" s="23" t="s">
        <v>4178</v>
      </c>
      <c r="O98" s="23" t="s">
        <v>3041</v>
      </c>
      <c r="P98" s="22" t="s">
        <v>4175</v>
      </c>
    </row>
    <row r="99" spans="1:16" x14ac:dyDescent="0.25">
      <c r="A99" s="22">
        <v>279</v>
      </c>
      <c r="B99" s="23" t="s">
        <v>12</v>
      </c>
      <c r="C99" s="24" t="s">
        <v>801</v>
      </c>
      <c r="D99" s="24" t="s">
        <v>1641</v>
      </c>
      <c r="E99" s="23" t="s">
        <v>14</v>
      </c>
      <c r="F99" s="23" t="s">
        <v>803</v>
      </c>
      <c r="G99" s="23" t="s">
        <v>1642</v>
      </c>
      <c r="H99" s="25">
        <v>368694</v>
      </c>
      <c r="I99" s="24" t="s">
        <v>3300</v>
      </c>
      <c r="J99" s="23" t="s">
        <v>4172</v>
      </c>
      <c r="K99" s="23">
        <v>195</v>
      </c>
      <c r="L99" s="23">
        <v>20</v>
      </c>
      <c r="M99" s="23">
        <v>332</v>
      </c>
      <c r="N99" s="23" t="s">
        <v>4178</v>
      </c>
      <c r="O99" s="23" t="s">
        <v>3300</v>
      </c>
      <c r="P99" s="22" t="s">
        <v>4175</v>
      </c>
    </row>
    <row r="100" spans="1:16" x14ac:dyDescent="0.25">
      <c r="A100" s="22">
        <v>286</v>
      </c>
      <c r="B100" s="23" t="s">
        <v>12</v>
      </c>
      <c r="C100" s="24" t="s">
        <v>801</v>
      </c>
      <c r="D100" s="24" t="s">
        <v>871</v>
      </c>
      <c r="E100" s="23" t="s">
        <v>14</v>
      </c>
      <c r="F100" s="23" t="s">
        <v>803</v>
      </c>
      <c r="G100" s="23" t="s">
        <v>872</v>
      </c>
      <c r="H100" s="25">
        <v>367861</v>
      </c>
      <c r="I100" s="24" t="s">
        <v>2538</v>
      </c>
      <c r="J100" s="23" t="s">
        <v>4172</v>
      </c>
      <c r="K100" s="23">
        <v>115</v>
      </c>
      <c r="L100" s="23">
        <v>20</v>
      </c>
      <c r="M100" s="23">
        <v>332</v>
      </c>
      <c r="N100" s="23" t="s">
        <v>4178</v>
      </c>
      <c r="O100" s="23" t="s">
        <v>2538</v>
      </c>
      <c r="P100" s="22" t="s">
        <v>4175</v>
      </c>
    </row>
    <row r="101" spans="1:16" x14ac:dyDescent="0.25">
      <c r="A101" s="22">
        <v>287</v>
      </c>
      <c r="B101" s="23" t="s">
        <v>12</v>
      </c>
      <c r="C101" s="24" t="s">
        <v>801</v>
      </c>
      <c r="D101" s="24" t="s">
        <v>871</v>
      </c>
      <c r="E101" s="23" t="s">
        <v>14</v>
      </c>
      <c r="F101" s="23" t="s">
        <v>803</v>
      </c>
      <c r="G101" s="23" t="s">
        <v>872</v>
      </c>
      <c r="H101" s="25">
        <v>367862</v>
      </c>
      <c r="I101" s="24" t="s">
        <v>700</v>
      </c>
      <c r="J101" s="23" t="s">
        <v>4172</v>
      </c>
      <c r="K101" s="23">
        <v>237</v>
      </c>
      <c r="L101" s="23">
        <v>20</v>
      </c>
      <c r="M101" s="23">
        <v>332</v>
      </c>
      <c r="N101" s="23" t="s">
        <v>4178</v>
      </c>
      <c r="O101" s="23" t="s">
        <v>700</v>
      </c>
      <c r="P101" s="22" t="s">
        <v>4175</v>
      </c>
    </row>
    <row r="102" spans="1:16" x14ac:dyDescent="0.25">
      <c r="A102" s="22">
        <v>294</v>
      </c>
      <c r="B102" s="23" t="s">
        <v>12</v>
      </c>
      <c r="C102" s="24" t="s">
        <v>801</v>
      </c>
      <c r="D102" s="24" t="s">
        <v>871</v>
      </c>
      <c r="E102" s="23" t="s">
        <v>14</v>
      </c>
      <c r="F102" s="23" t="s">
        <v>803</v>
      </c>
      <c r="G102" s="23" t="s">
        <v>872</v>
      </c>
      <c r="H102" s="25">
        <v>367865</v>
      </c>
      <c r="I102" s="24" t="s">
        <v>2125</v>
      </c>
      <c r="J102" s="23" t="s">
        <v>4172</v>
      </c>
      <c r="K102" s="23">
        <v>60</v>
      </c>
      <c r="L102" s="23">
        <v>20</v>
      </c>
      <c r="M102" s="23">
        <v>332</v>
      </c>
      <c r="N102" s="23" t="s">
        <v>4178</v>
      </c>
      <c r="O102" s="23" t="s">
        <v>2125</v>
      </c>
      <c r="P102" s="22" t="s">
        <v>4175</v>
      </c>
    </row>
    <row r="103" spans="1:16" x14ac:dyDescent="0.25">
      <c r="A103" s="22">
        <v>299</v>
      </c>
      <c r="B103" s="23" t="s">
        <v>12</v>
      </c>
      <c r="C103" s="24" t="s">
        <v>801</v>
      </c>
      <c r="D103" s="24" t="s">
        <v>871</v>
      </c>
      <c r="E103" s="23" t="s">
        <v>14</v>
      </c>
      <c r="F103" s="23" t="s">
        <v>803</v>
      </c>
      <c r="G103" s="23" t="s">
        <v>872</v>
      </c>
      <c r="H103" s="25">
        <v>367868</v>
      </c>
      <c r="I103" s="24" t="s">
        <v>4066</v>
      </c>
      <c r="J103" s="23" t="s">
        <v>4172</v>
      </c>
      <c r="K103" s="23">
        <v>196</v>
      </c>
      <c r="L103" s="23">
        <v>20</v>
      </c>
      <c r="M103" s="23">
        <v>332</v>
      </c>
      <c r="N103" s="23" t="s">
        <v>4178</v>
      </c>
      <c r="O103" s="23" t="s">
        <v>4066</v>
      </c>
      <c r="P103" s="22" t="s">
        <v>4175</v>
      </c>
    </row>
    <row r="104" spans="1:16" x14ac:dyDescent="0.25">
      <c r="A104" s="22">
        <v>300</v>
      </c>
      <c r="B104" s="23" t="s">
        <v>12</v>
      </c>
      <c r="C104" s="24" t="s">
        <v>801</v>
      </c>
      <c r="D104" s="24" t="s">
        <v>871</v>
      </c>
      <c r="E104" s="23" t="s">
        <v>14</v>
      </c>
      <c r="F104" s="23" t="s">
        <v>803</v>
      </c>
      <c r="G104" s="23" t="s">
        <v>872</v>
      </c>
      <c r="H104" s="25">
        <v>367867</v>
      </c>
      <c r="I104" s="24" t="s">
        <v>2292</v>
      </c>
      <c r="J104" s="23" t="s">
        <v>4172</v>
      </c>
      <c r="K104" s="23">
        <v>71</v>
      </c>
      <c r="L104" s="23">
        <v>20</v>
      </c>
      <c r="M104" s="23">
        <v>332</v>
      </c>
      <c r="N104" s="23" t="s">
        <v>4178</v>
      </c>
      <c r="O104" s="23" t="s">
        <v>2292</v>
      </c>
      <c r="P104" s="22" t="s">
        <v>4175</v>
      </c>
    </row>
    <row r="105" spans="1:16" x14ac:dyDescent="0.25">
      <c r="A105" s="22">
        <v>322</v>
      </c>
      <c r="B105" s="23" t="s">
        <v>12</v>
      </c>
      <c r="C105" s="24" t="s">
        <v>165</v>
      </c>
      <c r="D105" s="24" t="s">
        <v>2433</v>
      </c>
      <c r="E105" s="23" t="s">
        <v>14</v>
      </c>
      <c r="F105" s="23" t="s">
        <v>167</v>
      </c>
      <c r="G105" s="23" t="s">
        <v>2434</v>
      </c>
      <c r="H105" s="25">
        <v>350885</v>
      </c>
      <c r="I105" s="24" t="s">
        <v>2436</v>
      </c>
      <c r="J105" s="23" t="s">
        <v>4172</v>
      </c>
      <c r="K105" s="23">
        <v>534</v>
      </c>
      <c r="L105" s="23">
        <v>20</v>
      </c>
      <c r="M105" s="23">
        <v>329</v>
      </c>
      <c r="N105" s="23" t="s">
        <v>4178</v>
      </c>
      <c r="O105" s="23" t="s">
        <v>2436</v>
      </c>
      <c r="P105" s="22" t="s">
        <v>4175</v>
      </c>
    </row>
    <row r="106" spans="1:16" x14ac:dyDescent="0.25">
      <c r="A106" s="22">
        <v>324</v>
      </c>
      <c r="B106" s="23" t="s">
        <v>12</v>
      </c>
      <c r="C106" s="24" t="s">
        <v>165</v>
      </c>
      <c r="D106" s="24" t="s">
        <v>2433</v>
      </c>
      <c r="E106" s="23" t="s">
        <v>14</v>
      </c>
      <c r="F106" s="23" t="s">
        <v>167</v>
      </c>
      <c r="G106" s="23" t="s">
        <v>2434</v>
      </c>
      <c r="H106" s="25">
        <v>350884</v>
      </c>
      <c r="I106" s="24" t="s">
        <v>3493</v>
      </c>
      <c r="J106" s="23" t="s">
        <v>4172</v>
      </c>
      <c r="K106" s="23">
        <v>458</v>
      </c>
      <c r="L106" s="23">
        <v>20</v>
      </c>
      <c r="M106" s="23">
        <v>329</v>
      </c>
      <c r="N106" s="23" t="s">
        <v>4178</v>
      </c>
      <c r="O106" s="23" t="s">
        <v>3493</v>
      </c>
      <c r="P106" s="22" t="s">
        <v>4175</v>
      </c>
    </row>
    <row r="107" spans="1:16" x14ac:dyDescent="0.25">
      <c r="A107" s="22">
        <v>335</v>
      </c>
      <c r="B107" s="23" t="s">
        <v>12</v>
      </c>
      <c r="C107" s="24" t="s">
        <v>165</v>
      </c>
      <c r="D107" s="24" t="s">
        <v>166</v>
      </c>
      <c r="E107" s="23" t="s">
        <v>14</v>
      </c>
      <c r="F107" s="23" t="s">
        <v>167</v>
      </c>
      <c r="G107" s="23" t="s">
        <v>168</v>
      </c>
      <c r="H107" s="25">
        <v>350245</v>
      </c>
      <c r="I107" s="24" t="s">
        <v>331</v>
      </c>
      <c r="J107" s="23" t="s">
        <v>4172</v>
      </c>
      <c r="K107" s="23">
        <v>139</v>
      </c>
      <c r="L107" s="23">
        <v>20</v>
      </c>
      <c r="M107" s="23">
        <v>329</v>
      </c>
      <c r="N107" s="23" t="s">
        <v>4178</v>
      </c>
      <c r="O107" s="23" t="s">
        <v>331</v>
      </c>
      <c r="P107" s="22" t="s">
        <v>4175</v>
      </c>
    </row>
    <row r="108" spans="1:16" x14ac:dyDescent="0.25">
      <c r="A108" s="22">
        <v>337</v>
      </c>
      <c r="B108" s="23" t="s">
        <v>12</v>
      </c>
      <c r="C108" s="24" t="s">
        <v>165</v>
      </c>
      <c r="D108" s="24" t="s">
        <v>166</v>
      </c>
      <c r="E108" s="23" t="s">
        <v>14</v>
      </c>
      <c r="F108" s="23" t="s">
        <v>167</v>
      </c>
      <c r="G108" s="23" t="s">
        <v>168</v>
      </c>
      <c r="H108" s="25">
        <v>350243</v>
      </c>
      <c r="I108" s="24" t="s">
        <v>2127</v>
      </c>
      <c r="J108" s="23" t="s">
        <v>4172</v>
      </c>
      <c r="K108" s="23">
        <v>558</v>
      </c>
      <c r="L108" s="23">
        <v>20</v>
      </c>
      <c r="M108" s="23">
        <v>329</v>
      </c>
      <c r="N108" s="23" t="s">
        <v>4178</v>
      </c>
      <c r="O108" s="23" t="s">
        <v>2127</v>
      </c>
      <c r="P108" s="22" t="s">
        <v>4175</v>
      </c>
    </row>
    <row r="109" spans="1:16" x14ac:dyDescent="0.25">
      <c r="A109" s="22">
        <v>338</v>
      </c>
      <c r="B109" s="23" t="s">
        <v>12</v>
      </c>
      <c r="C109" s="24" t="s">
        <v>165</v>
      </c>
      <c r="D109" s="24" t="s">
        <v>166</v>
      </c>
      <c r="E109" s="23" t="s">
        <v>14</v>
      </c>
      <c r="F109" s="23" t="s">
        <v>167</v>
      </c>
      <c r="G109" s="23" t="s">
        <v>168</v>
      </c>
      <c r="H109" s="25">
        <v>350242</v>
      </c>
      <c r="I109" s="24" t="s">
        <v>1409</v>
      </c>
      <c r="J109" s="23" t="s">
        <v>4172</v>
      </c>
      <c r="K109" s="23">
        <v>836</v>
      </c>
      <c r="L109" s="23">
        <v>20</v>
      </c>
      <c r="M109" s="23">
        <v>329</v>
      </c>
      <c r="N109" s="23" t="s">
        <v>4178</v>
      </c>
      <c r="O109" s="23" t="s">
        <v>1409</v>
      </c>
      <c r="P109" s="22" t="s">
        <v>4175</v>
      </c>
    </row>
    <row r="110" spans="1:16" x14ac:dyDescent="0.25">
      <c r="A110" s="22">
        <v>339</v>
      </c>
      <c r="B110" s="23" t="s">
        <v>12</v>
      </c>
      <c r="C110" s="24" t="s">
        <v>165</v>
      </c>
      <c r="D110" s="24" t="s">
        <v>166</v>
      </c>
      <c r="E110" s="23" t="s">
        <v>14</v>
      </c>
      <c r="F110" s="23" t="s">
        <v>167</v>
      </c>
      <c r="G110" s="23" t="s">
        <v>168</v>
      </c>
      <c r="H110" s="25">
        <v>350244</v>
      </c>
      <c r="I110" s="24" t="s">
        <v>590</v>
      </c>
      <c r="J110" s="23" t="s">
        <v>4172</v>
      </c>
      <c r="K110" s="23">
        <v>691</v>
      </c>
      <c r="L110" s="23">
        <v>20</v>
      </c>
      <c r="M110" s="23">
        <v>329</v>
      </c>
      <c r="N110" s="23" t="s">
        <v>4178</v>
      </c>
      <c r="O110" s="23" t="s">
        <v>590</v>
      </c>
      <c r="P110" s="22" t="s">
        <v>4175</v>
      </c>
    </row>
    <row r="111" spans="1:16" x14ac:dyDescent="0.25">
      <c r="A111" s="22">
        <v>340</v>
      </c>
      <c r="B111" s="23" t="s">
        <v>12</v>
      </c>
      <c r="C111" s="24" t="s">
        <v>165</v>
      </c>
      <c r="D111" s="24" t="s">
        <v>166</v>
      </c>
      <c r="E111" s="23" t="s">
        <v>14</v>
      </c>
      <c r="F111" s="23" t="s">
        <v>167</v>
      </c>
      <c r="G111" s="23" t="s">
        <v>168</v>
      </c>
      <c r="H111" s="25">
        <v>350241</v>
      </c>
      <c r="I111" s="24" t="s">
        <v>917</v>
      </c>
      <c r="J111" s="23" t="s">
        <v>4172</v>
      </c>
      <c r="K111" s="23">
        <v>131</v>
      </c>
      <c r="L111" s="23">
        <v>20</v>
      </c>
      <c r="M111" s="23">
        <v>329</v>
      </c>
      <c r="N111" s="23" t="s">
        <v>4178</v>
      </c>
      <c r="O111" s="23" t="s">
        <v>917</v>
      </c>
      <c r="P111" s="22" t="s">
        <v>4175</v>
      </c>
    </row>
    <row r="112" spans="1:16" x14ac:dyDescent="0.25">
      <c r="A112" s="22">
        <v>341</v>
      </c>
      <c r="B112" s="23" t="s">
        <v>12</v>
      </c>
      <c r="C112" s="24" t="s">
        <v>165</v>
      </c>
      <c r="D112" s="24" t="s">
        <v>166</v>
      </c>
      <c r="E112" s="23" t="s">
        <v>14</v>
      </c>
      <c r="F112" s="23" t="s">
        <v>167</v>
      </c>
      <c r="G112" s="23" t="s">
        <v>168</v>
      </c>
      <c r="H112" s="25">
        <v>350247</v>
      </c>
      <c r="I112" s="24" t="s">
        <v>1058</v>
      </c>
      <c r="J112" s="23" t="s">
        <v>4172</v>
      </c>
      <c r="K112" s="23">
        <v>703</v>
      </c>
      <c r="L112" s="23">
        <v>20</v>
      </c>
      <c r="M112" s="23">
        <v>329</v>
      </c>
      <c r="N112" s="23" t="s">
        <v>4178</v>
      </c>
      <c r="O112" s="23" t="s">
        <v>1058</v>
      </c>
      <c r="P112" s="22" t="s">
        <v>4175</v>
      </c>
    </row>
    <row r="113" spans="1:16" x14ac:dyDescent="0.25">
      <c r="A113" s="22">
        <v>342</v>
      </c>
      <c r="B113" s="23" t="s">
        <v>12</v>
      </c>
      <c r="C113" s="24" t="s">
        <v>165</v>
      </c>
      <c r="D113" s="24" t="s">
        <v>166</v>
      </c>
      <c r="E113" s="23" t="s">
        <v>14</v>
      </c>
      <c r="F113" s="23" t="s">
        <v>167</v>
      </c>
      <c r="G113" s="23" t="s">
        <v>168</v>
      </c>
      <c r="H113" s="25">
        <v>350248</v>
      </c>
      <c r="I113" s="24" t="s">
        <v>1261</v>
      </c>
      <c r="J113" s="23" t="s">
        <v>4172</v>
      </c>
      <c r="K113" s="23">
        <v>61</v>
      </c>
      <c r="L113" s="23">
        <v>20</v>
      </c>
      <c r="M113" s="23">
        <v>329</v>
      </c>
      <c r="N113" s="23" t="s">
        <v>4178</v>
      </c>
      <c r="O113" s="23" t="s">
        <v>1261</v>
      </c>
      <c r="P113" s="22" t="s">
        <v>4175</v>
      </c>
    </row>
    <row r="114" spans="1:16" x14ac:dyDescent="0.25">
      <c r="A114" s="22">
        <v>343</v>
      </c>
      <c r="B114" s="23" t="s">
        <v>12</v>
      </c>
      <c r="C114" s="24" t="s">
        <v>165</v>
      </c>
      <c r="D114" s="24" t="s">
        <v>575</v>
      </c>
      <c r="E114" s="23" t="s">
        <v>14</v>
      </c>
      <c r="F114" s="23" t="s">
        <v>167</v>
      </c>
      <c r="G114" s="23" t="s">
        <v>576</v>
      </c>
      <c r="H114" s="25">
        <v>350565</v>
      </c>
      <c r="I114" s="24" t="s">
        <v>1028</v>
      </c>
      <c r="J114" s="23" t="s">
        <v>4172</v>
      </c>
      <c r="K114" s="23">
        <v>267</v>
      </c>
      <c r="L114" s="23">
        <v>20</v>
      </c>
      <c r="M114" s="23">
        <v>329</v>
      </c>
      <c r="N114" s="23" t="s">
        <v>4178</v>
      </c>
      <c r="O114" s="23" t="s">
        <v>1028</v>
      </c>
      <c r="P114" s="22" t="s">
        <v>4175</v>
      </c>
    </row>
    <row r="115" spans="1:16" x14ac:dyDescent="0.25">
      <c r="A115" s="22">
        <v>344</v>
      </c>
      <c r="B115" s="23" t="s">
        <v>12</v>
      </c>
      <c r="C115" s="24" t="s">
        <v>165</v>
      </c>
      <c r="D115" s="24" t="s">
        <v>575</v>
      </c>
      <c r="E115" s="23" t="s">
        <v>14</v>
      </c>
      <c r="F115" s="23" t="s">
        <v>167</v>
      </c>
      <c r="G115" s="23" t="s">
        <v>576</v>
      </c>
      <c r="H115" s="25">
        <v>350566</v>
      </c>
      <c r="I115" s="24" t="s">
        <v>1139</v>
      </c>
      <c r="J115" s="23" t="s">
        <v>4172</v>
      </c>
      <c r="K115" s="23">
        <v>229</v>
      </c>
      <c r="L115" s="23">
        <v>20</v>
      </c>
      <c r="M115" s="23">
        <v>329</v>
      </c>
      <c r="N115" s="23" t="s">
        <v>4178</v>
      </c>
      <c r="O115" s="23" t="s">
        <v>1139</v>
      </c>
      <c r="P115" s="22" t="s">
        <v>4175</v>
      </c>
    </row>
    <row r="116" spans="1:16" x14ac:dyDescent="0.25">
      <c r="A116" s="22">
        <v>345</v>
      </c>
      <c r="B116" s="23" t="s">
        <v>12</v>
      </c>
      <c r="C116" s="24" t="s">
        <v>165</v>
      </c>
      <c r="D116" s="24" t="s">
        <v>166</v>
      </c>
      <c r="E116" s="23" t="s">
        <v>14</v>
      </c>
      <c r="F116" s="23" t="s">
        <v>167</v>
      </c>
      <c r="G116" s="23" t="s">
        <v>168</v>
      </c>
      <c r="H116" s="25">
        <v>350335</v>
      </c>
      <c r="I116" s="24" t="s">
        <v>240</v>
      </c>
      <c r="J116" s="23" t="s">
        <v>4172</v>
      </c>
      <c r="K116" s="23">
        <v>142</v>
      </c>
      <c r="L116" s="23">
        <v>20</v>
      </c>
      <c r="M116" s="23">
        <v>329</v>
      </c>
      <c r="N116" s="23" t="s">
        <v>4178</v>
      </c>
      <c r="O116" s="23" t="s">
        <v>240</v>
      </c>
      <c r="P116" s="22" t="s">
        <v>4175</v>
      </c>
    </row>
    <row r="117" spans="1:16" x14ac:dyDescent="0.25">
      <c r="A117" s="22">
        <v>346</v>
      </c>
      <c r="B117" s="23" t="s">
        <v>12</v>
      </c>
      <c r="C117" s="24" t="s">
        <v>165</v>
      </c>
      <c r="D117" s="24" t="s">
        <v>575</v>
      </c>
      <c r="E117" s="23" t="s">
        <v>14</v>
      </c>
      <c r="F117" s="23" t="s">
        <v>167</v>
      </c>
      <c r="G117" s="23" t="s">
        <v>576</v>
      </c>
      <c r="H117" s="25">
        <v>350568</v>
      </c>
      <c r="I117" s="24" t="s">
        <v>578</v>
      </c>
      <c r="J117" s="23" t="s">
        <v>4172</v>
      </c>
      <c r="K117" s="23">
        <v>286</v>
      </c>
      <c r="L117" s="23">
        <v>20</v>
      </c>
      <c r="M117" s="23">
        <v>329</v>
      </c>
      <c r="N117" s="23" t="s">
        <v>4178</v>
      </c>
      <c r="O117" s="23" t="s">
        <v>578</v>
      </c>
      <c r="P117" s="22" t="s">
        <v>4175</v>
      </c>
    </row>
    <row r="118" spans="1:16" x14ac:dyDescent="0.25">
      <c r="A118" s="22">
        <v>347</v>
      </c>
      <c r="B118" s="23" t="s">
        <v>12</v>
      </c>
      <c r="C118" s="24" t="s">
        <v>165</v>
      </c>
      <c r="D118" s="24" t="s">
        <v>575</v>
      </c>
      <c r="E118" s="23" t="s">
        <v>14</v>
      </c>
      <c r="F118" s="23" t="s">
        <v>167</v>
      </c>
      <c r="G118" s="23" t="s">
        <v>576</v>
      </c>
      <c r="H118" s="25">
        <v>350567</v>
      </c>
      <c r="I118" s="24" t="s">
        <v>1058</v>
      </c>
      <c r="J118" s="23" t="s">
        <v>4172</v>
      </c>
      <c r="K118" s="23">
        <v>432</v>
      </c>
      <c r="L118" s="23">
        <v>20</v>
      </c>
      <c r="M118" s="23">
        <v>329</v>
      </c>
      <c r="N118" s="23" t="s">
        <v>4178</v>
      </c>
      <c r="O118" s="23" t="s">
        <v>1058</v>
      </c>
      <c r="P118" s="22" t="s">
        <v>4175</v>
      </c>
    </row>
    <row r="119" spans="1:16" x14ac:dyDescent="0.25">
      <c r="A119" s="22">
        <v>348</v>
      </c>
      <c r="B119" s="23" t="s">
        <v>12</v>
      </c>
      <c r="C119" s="24" t="s">
        <v>165</v>
      </c>
      <c r="D119" s="24" t="s">
        <v>166</v>
      </c>
      <c r="E119" s="23" t="s">
        <v>14</v>
      </c>
      <c r="F119" s="23" t="s">
        <v>167</v>
      </c>
      <c r="G119" s="23" t="s">
        <v>168</v>
      </c>
      <c r="H119" s="25">
        <v>350331</v>
      </c>
      <c r="I119" s="24" t="s">
        <v>544</v>
      </c>
      <c r="J119" s="23" t="s">
        <v>4172</v>
      </c>
      <c r="K119" s="23">
        <v>241</v>
      </c>
      <c r="L119" s="23">
        <v>20</v>
      </c>
      <c r="M119" s="23">
        <v>329</v>
      </c>
      <c r="N119" s="23" t="s">
        <v>4178</v>
      </c>
      <c r="O119" s="23" t="s">
        <v>544</v>
      </c>
      <c r="P119" s="22" t="s">
        <v>4175</v>
      </c>
    </row>
    <row r="120" spans="1:16" x14ac:dyDescent="0.25">
      <c r="A120" s="22">
        <v>349</v>
      </c>
      <c r="B120" s="23" t="s">
        <v>12</v>
      </c>
      <c r="C120" s="24" t="s">
        <v>165</v>
      </c>
      <c r="D120" s="24" t="s">
        <v>166</v>
      </c>
      <c r="E120" s="23" t="s">
        <v>14</v>
      </c>
      <c r="F120" s="23" t="s">
        <v>167</v>
      </c>
      <c r="G120" s="23" t="s">
        <v>168</v>
      </c>
      <c r="H120" s="25">
        <v>350336</v>
      </c>
      <c r="I120" s="24" t="s">
        <v>230</v>
      </c>
      <c r="J120" s="23" t="s">
        <v>4172</v>
      </c>
      <c r="K120" s="23">
        <v>255</v>
      </c>
      <c r="L120" s="23">
        <v>20</v>
      </c>
      <c r="M120" s="23">
        <v>329</v>
      </c>
      <c r="N120" s="23" t="s">
        <v>4178</v>
      </c>
      <c r="O120" s="23" t="s">
        <v>230</v>
      </c>
      <c r="P120" s="22" t="s">
        <v>4175</v>
      </c>
    </row>
    <row r="121" spans="1:16" x14ac:dyDescent="0.25">
      <c r="A121" s="22">
        <v>350</v>
      </c>
      <c r="B121" s="23" t="s">
        <v>12</v>
      </c>
      <c r="C121" s="24" t="s">
        <v>165</v>
      </c>
      <c r="D121" s="24" t="s">
        <v>166</v>
      </c>
      <c r="E121" s="23" t="s">
        <v>14</v>
      </c>
      <c r="F121" s="23" t="s">
        <v>167</v>
      </c>
      <c r="G121" s="23" t="s">
        <v>168</v>
      </c>
      <c r="H121" s="25">
        <v>350330</v>
      </c>
      <c r="I121" s="24" t="s">
        <v>746</v>
      </c>
      <c r="J121" s="23" t="s">
        <v>4172</v>
      </c>
      <c r="K121" s="23">
        <v>257</v>
      </c>
      <c r="L121" s="23">
        <v>20</v>
      </c>
      <c r="M121" s="23">
        <v>329</v>
      </c>
      <c r="N121" s="23" t="s">
        <v>4178</v>
      </c>
      <c r="O121" s="23" t="s">
        <v>746</v>
      </c>
      <c r="P121" s="22" t="s">
        <v>4175</v>
      </c>
    </row>
    <row r="122" spans="1:16" x14ac:dyDescent="0.25">
      <c r="A122" s="22">
        <v>351</v>
      </c>
      <c r="B122" s="23" t="s">
        <v>12</v>
      </c>
      <c r="C122" s="24" t="s">
        <v>165</v>
      </c>
      <c r="D122" s="24" t="s">
        <v>166</v>
      </c>
      <c r="E122" s="23" t="s">
        <v>14</v>
      </c>
      <c r="F122" s="23" t="s">
        <v>167</v>
      </c>
      <c r="G122" s="23" t="s">
        <v>168</v>
      </c>
      <c r="H122" s="25">
        <v>350329</v>
      </c>
      <c r="I122" s="24" t="s">
        <v>411</v>
      </c>
      <c r="J122" s="23" t="s">
        <v>4172</v>
      </c>
      <c r="K122" s="23">
        <v>202</v>
      </c>
      <c r="L122" s="23">
        <v>20</v>
      </c>
      <c r="M122" s="23">
        <v>329</v>
      </c>
      <c r="N122" s="23" t="s">
        <v>4178</v>
      </c>
      <c r="O122" s="23" t="s">
        <v>411</v>
      </c>
      <c r="P122" s="22" t="s">
        <v>4175</v>
      </c>
    </row>
    <row r="123" spans="1:16" x14ac:dyDescent="0.25">
      <c r="A123" s="22">
        <v>352</v>
      </c>
      <c r="B123" s="23" t="s">
        <v>12</v>
      </c>
      <c r="C123" s="24" t="s">
        <v>165</v>
      </c>
      <c r="D123" s="24" t="s">
        <v>166</v>
      </c>
      <c r="E123" s="23" t="s">
        <v>14</v>
      </c>
      <c r="F123" s="23" t="s">
        <v>167</v>
      </c>
      <c r="G123" s="23" t="s">
        <v>168</v>
      </c>
      <c r="H123" s="25">
        <v>350337</v>
      </c>
      <c r="I123" s="24" t="s">
        <v>170</v>
      </c>
      <c r="J123" s="23" t="s">
        <v>4172</v>
      </c>
      <c r="K123" s="23">
        <v>205</v>
      </c>
      <c r="L123" s="23">
        <v>20</v>
      </c>
      <c r="M123" s="23">
        <v>329</v>
      </c>
      <c r="N123" s="23" t="s">
        <v>4178</v>
      </c>
      <c r="O123" s="23" t="s">
        <v>170</v>
      </c>
      <c r="P123" s="22" t="s">
        <v>4175</v>
      </c>
    </row>
    <row r="124" spans="1:16" x14ac:dyDescent="0.25">
      <c r="A124" s="22">
        <v>353</v>
      </c>
      <c r="B124" s="23" t="s">
        <v>12</v>
      </c>
      <c r="C124" s="24" t="s">
        <v>165</v>
      </c>
      <c r="D124" s="24" t="s">
        <v>166</v>
      </c>
      <c r="E124" s="23" t="s">
        <v>14</v>
      </c>
      <c r="F124" s="23" t="s">
        <v>167</v>
      </c>
      <c r="G124" s="23" t="s">
        <v>168</v>
      </c>
      <c r="H124" s="25">
        <v>350328</v>
      </c>
      <c r="I124" s="24" t="s">
        <v>516</v>
      </c>
      <c r="J124" s="23" t="s">
        <v>4172</v>
      </c>
      <c r="K124" s="23">
        <v>190</v>
      </c>
      <c r="L124" s="23">
        <v>20</v>
      </c>
      <c r="M124" s="23">
        <v>329</v>
      </c>
      <c r="N124" s="23" t="s">
        <v>4178</v>
      </c>
      <c r="O124" s="23" t="s">
        <v>516</v>
      </c>
      <c r="P124" s="22" t="s">
        <v>4175</v>
      </c>
    </row>
    <row r="125" spans="1:16" x14ac:dyDescent="0.25">
      <c r="A125" s="22">
        <v>354</v>
      </c>
      <c r="B125" s="23" t="s">
        <v>12</v>
      </c>
      <c r="C125" s="24" t="s">
        <v>165</v>
      </c>
      <c r="D125" s="24" t="s">
        <v>166</v>
      </c>
      <c r="E125" s="23" t="s">
        <v>14</v>
      </c>
      <c r="F125" s="23" t="s">
        <v>167</v>
      </c>
      <c r="G125" s="23" t="s">
        <v>168</v>
      </c>
      <c r="H125" s="25">
        <v>350327</v>
      </c>
      <c r="I125" s="24" t="s">
        <v>3002</v>
      </c>
      <c r="J125" s="23" t="s">
        <v>4172</v>
      </c>
      <c r="K125" s="23">
        <v>329</v>
      </c>
      <c r="L125" s="23">
        <v>20</v>
      </c>
      <c r="M125" s="23">
        <v>329</v>
      </c>
      <c r="N125" s="23" t="s">
        <v>4178</v>
      </c>
      <c r="O125" s="23" t="s">
        <v>3002</v>
      </c>
      <c r="P125" s="22" t="s">
        <v>4175</v>
      </c>
    </row>
    <row r="126" spans="1:16" x14ac:dyDescent="0.25">
      <c r="A126" s="22">
        <v>355</v>
      </c>
      <c r="B126" s="23" t="s">
        <v>12</v>
      </c>
      <c r="C126" s="24" t="s">
        <v>165</v>
      </c>
      <c r="D126" s="24" t="s">
        <v>166</v>
      </c>
      <c r="E126" s="23" t="s">
        <v>14</v>
      </c>
      <c r="F126" s="23" t="s">
        <v>167</v>
      </c>
      <c r="G126" s="23" t="s">
        <v>168</v>
      </c>
      <c r="H126" s="25">
        <v>350339</v>
      </c>
      <c r="I126" s="24" t="s">
        <v>428</v>
      </c>
      <c r="J126" s="23" t="s">
        <v>4172</v>
      </c>
      <c r="K126" s="23">
        <v>226</v>
      </c>
      <c r="L126" s="23">
        <v>20</v>
      </c>
      <c r="M126" s="23">
        <v>329</v>
      </c>
      <c r="N126" s="23" t="s">
        <v>4178</v>
      </c>
      <c r="O126" s="23" t="s">
        <v>428</v>
      </c>
      <c r="P126" s="22" t="s">
        <v>4175</v>
      </c>
    </row>
    <row r="127" spans="1:16" x14ac:dyDescent="0.25">
      <c r="A127" s="22">
        <v>382</v>
      </c>
      <c r="B127" s="23" t="s">
        <v>12</v>
      </c>
      <c r="C127" s="24" t="s">
        <v>801</v>
      </c>
      <c r="D127" s="24" t="s">
        <v>802</v>
      </c>
      <c r="E127" s="23" t="s">
        <v>14</v>
      </c>
      <c r="F127" s="23" t="s">
        <v>803</v>
      </c>
      <c r="G127" s="23" t="s">
        <v>804</v>
      </c>
      <c r="H127" s="25">
        <v>368812</v>
      </c>
      <c r="I127" s="24" t="s">
        <v>2178</v>
      </c>
      <c r="J127" s="23" t="s">
        <v>4172</v>
      </c>
      <c r="K127" s="23">
        <v>591</v>
      </c>
      <c r="L127" s="23">
        <v>20</v>
      </c>
      <c r="M127" s="23">
        <v>332</v>
      </c>
      <c r="N127" s="23" t="s">
        <v>4178</v>
      </c>
      <c r="O127" s="23" t="s">
        <v>2178</v>
      </c>
      <c r="P127" s="22" t="s">
        <v>4175</v>
      </c>
    </row>
    <row r="128" spans="1:16" x14ac:dyDescent="0.25">
      <c r="A128" s="22">
        <v>383</v>
      </c>
      <c r="B128" s="23" t="s">
        <v>12</v>
      </c>
      <c r="C128" s="24" t="s">
        <v>801</v>
      </c>
      <c r="D128" s="24" t="s">
        <v>802</v>
      </c>
      <c r="E128" s="23" t="s">
        <v>14</v>
      </c>
      <c r="F128" s="23" t="s">
        <v>803</v>
      </c>
      <c r="G128" s="23" t="s">
        <v>804</v>
      </c>
      <c r="H128" s="25">
        <v>368813</v>
      </c>
      <c r="I128" s="24" t="s">
        <v>1443</v>
      </c>
      <c r="J128" s="23" t="s">
        <v>4172</v>
      </c>
      <c r="K128" s="23">
        <v>514</v>
      </c>
      <c r="L128" s="23">
        <v>20</v>
      </c>
      <c r="M128" s="23">
        <v>332</v>
      </c>
      <c r="N128" s="23" t="s">
        <v>4178</v>
      </c>
      <c r="O128" s="23" t="s">
        <v>1443</v>
      </c>
      <c r="P128" s="22" t="s">
        <v>4175</v>
      </c>
    </row>
    <row r="129" spans="1:16" x14ac:dyDescent="0.25">
      <c r="A129" s="22">
        <v>384</v>
      </c>
      <c r="B129" s="23" t="s">
        <v>12</v>
      </c>
      <c r="C129" s="24" t="s">
        <v>801</v>
      </c>
      <c r="D129" s="24" t="s">
        <v>802</v>
      </c>
      <c r="E129" s="23" t="s">
        <v>14</v>
      </c>
      <c r="F129" s="23" t="s">
        <v>803</v>
      </c>
      <c r="G129" s="23" t="s">
        <v>804</v>
      </c>
      <c r="H129" s="25">
        <v>368811</v>
      </c>
      <c r="I129" s="24" t="s">
        <v>1890</v>
      </c>
      <c r="J129" s="23" t="s">
        <v>4172</v>
      </c>
      <c r="K129" s="23">
        <v>205</v>
      </c>
      <c r="L129" s="23">
        <v>20</v>
      </c>
      <c r="M129" s="23">
        <v>332</v>
      </c>
      <c r="N129" s="23" t="s">
        <v>4178</v>
      </c>
      <c r="O129" s="23" t="s">
        <v>1890</v>
      </c>
      <c r="P129" s="22" t="s">
        <v>4175</v>
      </c>
    </row>
    <row r="130" spans="1:16" x14ac:dyDescent="0.25">
      <c r="A130" s="22">
        <v>385</v>
      </c>
      <c r="B130" s="23" t="s">
        <v>12</v>
      </c>
      <c r="C130" s="24" t="s">
        <v>801</v>
      </c>
      <c r="D130" s="24" t="s">
        <v>802</v>
      </c>
      <c r="E130" s="23" t="s">
        <v>14</v>
      </c>
      <c r="F130" s="23" t="s">
        <v>803</v>
      </c>
      <c r="G130" s="23" t="s">
        <v>804</v>
      </c>
      <c r="H130" s="25">
        <v>368810</v>
      </c>
      <c r="I130" s="24" t="s">
        <v>806</v>
      </c>
      <c r="J130" s="23" t="s">
        <v>4172</v>
      </c>
      <c r="K130" s="23">
        <v>2997</v>
      </c>
      <c r="L130" s="23">
        <v>20</v>
      </c>
      <c r="M130" s="23">
        <v>332</v>
      </c>
      <c r="N130" s="23" t="s">
        <v>4178</v>
      </c>
      <c r="O130" s="23" t="s">
        <v>806</v>
      </c>
      <c r="P130" s="22" t="s">
        <v>4175</v>
      </c>
    </row>
    <row r="131" spans="1:16" x14ac:dyDescent="0.25">
      <c r="A131" s="22">
        <v>386</v>
      </c>
      <c r="B131" s="23" t="s">
        <v>12</v>
      </c>
      <c r="C131" s="24" t="s">
        <v>801</v>
      </c>
      <c r="D131" s="24" t="s">
        <v>802</v>
      </c>
      <c r="E131" s="23" t="s">
        <v>14</v>
      </c>
      <c r="F131" s="23" t="s">
        <v>803</v>
      </c>
      <c r="G131" s="23" t="s">
        <v>804</v>
      </c>
      <c r="H131" s="25">
        <v>368808</v>
      </c>
      <c r="I131" s="24" t="s">
        <v>3093</v>
      </c>
      <c r="J131" s="23" t="s">
        <v>4172</v>
      </c>
      <c r="K131" s="23">
        <v>618</v>
      </c>
      <c r="L131" s="23">
        <v>20</v>
      </c>
      <c r="M131" s="23">
        <v>332</v>
      </c>
      <c r="N131" s="23" t="s">
        <v>4178</v>
      </c>
      <c r="O131" s="23" t="s">
        <v>3093</v>
      </c>
      <c r="P131" s="22" t="s">
        <v>4175</v>
      </c>
    </row>
    <row r="132" spans="1:16" x14ac:dyDescent="0.25">
      <c r="A132" s="22">
        <v>389</v>
      </c>
      <c r="B132" s="23" t="s">
        <v>12</v>
      </c>
      <c r="C132" s="24" t="s">
        <v>255</v>
      </c>
      <c r="D132" s="24" t="s">
        <v>256</v>
      </c>
      <c r="E132" s="23" t="s">
        <v>14</v>
      </c>
      <c r="F132" s="23" t="s">
        <v>257</v>
      </c>
      <c r="G132" s="23" t="s">
        <v>258</v>
      </c>
      <c r="H132" s="25">
        <v>376355</v>
      </c>
      <c r="I132" s="24" t="s">
        <v>2482</v>
      </c>
      <c r="J132" s="23" t="s">
        <v>4172</v>
      </c>
      <c r="K132" s="23">
        <v>429</v>
      </c>
      <c r="L132" s="23">
        <v>20</v>
      </c>
      <c r="M132" s="23">
        <v>331</v>
      </c>
      <c r="N132" s="23" t="s">
        <v>4178</v>
      </c>
      <c r="O132" s="23" t="s">
        <v>2482</v>
      </c>
      <c r="P132" s="22" t="s">
        <v>4175</v>
      </c>
    </row>
    <row r="133" spans="1:16" x14ac:dyDescent="0.25">
      <c r="A133" s="22">
        <v>390</v>
      </c>
      <c r="B133" s="23" t="s">
        <v>12</v>
      </c>
      <c r="C133" s="24" t="s">
        <v>255</v>
      </c>
      <c r="D133" s="24" t="s">
        <v>256</v>
      </c>
      <c r="E133" s="23" t="s">
        <v>14</v>
      </c>
      <c r="F133" s="23" t="s">
        <v>257</v>
      </c>
      <c r="G133" s="23" t="s">
        <v>258</v>
      </c>
      <c r="H133" s="25">
        <v>376350</v>
      </c>
      <c r="I133" s="24" t="s">
        <v>3644</v>
      </c>
      <c r="J133" s="23" t="s">
        <v>4172</v>
      </c>
      <c r="K133" s="23">
        <v>487</v>
      </c>
      <c r="L133" s="23">
        <v>20</v>
      </c>
      <c r="M133" s="23">
        <v>331</v>
      </c>
      <c r="N133" s="23" t="s">
        <v>4178</v>
      </c>
      <c r="O133" s="23" t="s">
        <v>3644</v>
      </c>
      <c r="P133" s="22" t="s">
        <v>4175</v>
      </c>
    </row>
    <row r="134" spans="1:16" x14ac:dyDescent="0.25">
      <c r="A134" s="22">
        <v>391</v>
      </c>
      <c r="B134" s="23" t="s">
        <v>12</v>
      </c>
      <c r="C134" s="24" t="s">
        <v>255</v>
      </c>
      <c r="D134" s="24" t="s">
        <v>256</v>
      </c>
      <c r="E134" s="23" t="s">
        <v>14</v>
      </c>
      <c r="F134" s="23" t="s">
        <v>257</v>
      </c>
      <c r="G134" s="23" t="s">
        <v>258</v>
      </c>
      <c r="H134" s="25">
        <v>376354</v>
      </c>
      <c r="I134" s="24" t="s">
        <v>727</v>
      </c>
      <c r="J134" s="23" t="s">
        <v>4172</v>
      </c>
      <c r="K134" s="23">
        <v>500</v>
      </c>
      <c r="L134" s="23">
        <v>20</v>
      </c>
      <c r="M134" s="23">
        <v>331</v>
      </c>
      <c r="N134" s="23" t="s">
        <v>4178</v>
      </c>
      <c r="O134" s="23" t="s">
        <v>727</v>
      </c>
      <c r="P134" s="22" t="s">
        <v>4175</v>
      </c>
    </row>
    <row r="135" spans="1:16" x14ac:dyDescent="0.25">
      <c r="A135" s="22">
        <v>392</v>
      </c>
      <c r="B135" s="23" t="s">
        <v>12</v>
      </c>
      <c r="C135" s="24" t="s">
        <v>255</v>
      </c>
      <c r="D135" s="24" t="s">
        <v>256</v>
      </c>
      <c r="E135" s="23" t="s">
        <v>14</v>
      </c>
      <c r="F135" s="23" t="s">
        <v>257</v>
      </c>
      <c r="G135" s="23" t="s">
        <v>258</v>
      </c>
      <c r="H135" s="25">
        <v>376326</v>
      </c>
      <c r="I135" s="24" t="s">
        <v>3836</v>
      </c>
      <c r="J135" s="23" t="s">
        <v>4172</v>
      </c>
      <c r="K135" s="23">
        <v>318</v>
      </c>
      <c r="L135" s="23">
        <v>20</v>
      </c>
      <c r="M135" s="23">
        <v>331</v>
      </c>
      <c r="N135" s="23" t="s">
        <v>4178</v>
      </c>
      <c r="O135" s="23" t="s">
        <v>3836</v>
      </c>
      <c r="P135" s="22" t="s">
        <v>4175</v>
      </c>
    </row>
    <row r="136" spans="1:16" x14ac:dyDescent="0.25">
      <c r="A136" s="22">
        <v>393</v>
      </c>
      <c r="B136" s="23" t="s">
        <v>12</v>
      </c>
      <c r="C136" s="24" t="s">
        <v>255</v>
      </c>
      <c r="D136" s="24" t="s">
        <v>256</v>
      </c>
      <c r="E136" s="23" t="s">
        <v>14</v>
      </c>
      <c r="F136" s="23" t="s">
        <v>257</v>
      </c>
      <c r="G136" s="23" t="s">
        <v>258</v>
      </c>
      <c r="H136" s="25">
        <v>376324</v>
      </c>
      <c r="I136" s="24" t="s">
        <v>2599</v>
      </c>
      <c r="J136" s="23" t="s">
        <v>4172</v>
      </c>
      <c r="K136" s="23">
        <v>616</v>
      </c>
      <c r="L136" s="23">
        <v>20</v>
      </c>
      <c r="M136" s="23">
        <v>331</v>
      </c>
      <c r="N136" s="23" t="s">
        <v>4178</v>
      </c>
      <c r="O136" s="23" t="s">
        <v>2599</v>
      </c>
      <c r="P136" s="22" t="s">
        <v>4175</v>
      </c>
    </row>
    <row r="137" spans="1:16" x14ac:dyDescent="0.25">
      <c r="A137" s="22">
        <v>394</v>
      </c>
      <c r="B137" s="23" t="s">
        <v>12</v>
      </c>
      <c r="C137" s="24" t="s">
        <v>255</v>
      </c>
      <c r="D137" s="24" t="s">
        <v>256</v>
      </c>
      <c r="E137" s="23" t="s">
        <v>14</v>
      </c>
      <c r="F137" s="23" t="s">
        <v>257</v>
      </c>
      <c r="G137" s="23" t="s">
        <v>258</v>
      </c>
      <c r="H137" s="25">
        <v>376325</v>
      </c>
      <c r="I137" s="24" t="s">
        <v>3055</v>
      </c>
      <c r="J137" s="23" t="s">
        <v>4172</v>
      </c>
      <c r="K137" s="23">
        <v>1145</v>
      </c>
      <c r="L137" s="23">
        <v>20</v>
      </c>
      <c r="M137" s="23">
        <v>331</v>
      </c>
      <c r="N137" s="23" t="s">
        <v>4178</v>
      </c>
      <c r="O137" s="23" t="s">
        <v>3055</v>
      </c>
      <c r="P137" s="22" t="s">
        <v>4175</v>
      </c>
    </row>
    <row r="138" spans="1:16" x14ac:dyDescent="0.25">
      <c r="A138" s="22">
        <v>399</v>
      </c>
      <c r="B138" s="23" t="s">
        <v>12</v>
      </c>
      <c r="C138" s="24" t="s">
        <v>801</v>
      </c>
      <c r="D138" s="24" t="s">
        <v>802</v>
      </c>
      <c r="E138" s="23" t="s">
        <v>14</v>
      </c>
      <c r="F138" s="23" t="s">
        <v>803</v>
      </c>
      <c r="G138" s="23" t="s">
        <v>804</v>
      </c>
      <c r="H138" s="25">
        <v>368859</v>
      </c>
      <c r="I138" s="24" t="s">
        <v>4090</v>
      </c>
      <c r="J138" s="23" t="s">
        <v>4172</v>
      </c>
      <c r="K138" s="23">
        <v>641</v>
      </c>
      <c r="L138" s="23">
        <v>20</v>
      </c>
      <c r="M138" s="23">
        <v>332</v>
      </c>
      <c r="N138" s="23" t="s">
        <v>4178</v>
      </c>
      <c r="O138" s="23" t="s">
        <v>4090</v>
      </c>
      <c r="P138" s="22" t="s">
        <v>4175</v>
      </c>
    </row>
    <row r="139" spans="1:16" x14ac:dyDescent="0.25">
      <c r="A139" s="22">
        <v>400</v>
      </c>
      <c r="B139" s="23" t="s">
        <v>12</v>
      </c>
      <c r="C139" s="24" t="s">
        <v>801</v>
      </c>
      <c r="D139" s="24" t="s">
        <v>802</v>
      </c>
      <c r="E139" s="23" t="s">
        <v>14</v>
      </c>
      <c r="F139" s="23" t="s">
        <v>803</v>
      </c>
      <c r="G139" s="23" t="s">
        <v>804</v>
      </c>
      <c r="H139" s="25">
        <v>368822</v>
      </c>
      <c r="I139" s="24" t="s">
        <v>4020</v>
      </c>
      <c r="J139" s="23" t="s">
        <v>4172</v>
      </c>
      <c r="K139" s="23">
        <v>597</v>
      </c>
      <c r="L139" s="23">
        <v>20</v>
      </c>
      <c r="M139" s="23">
        <v>332</v>
      </c>
      <c r="N139" s="23" t="s">
        <v>4178</v>
      </c>
      <c r="O139" s="23" t="s">
        <v>4020</v>
      </c>
      <c r="P139" s="22" t="s">
        <v>4175</v>
      </c>
    </row>
    <row r="140" spans="1:16" x14ac:dyDescent="0.25">
      <c r="A140" s="22">
        <v>402</v>
      </c>
      <c r="B140" s="23" t="s">
        <v>12</v>
      </c>
      <c r="C140" s="24" t="s">
        <v>801</v>
      </c>
      <c r="D140" s="24" t="s">
        <v>802</v>
      </c>
      <c r="E140" s="23" t="s">
        <v>14</v>
      </c>
      <c r="F140" s="23" t="s">
        <v>803</v>
      </c>
      <c r="G140" s="23" t="s">
        <v>804</v>
      </c>
      <c r="H140" s="25">
        <v>368863</v>
      </c>
      <c r="I140" s="24" t="s">
        <v>1105</v>
      </c>
      <c r="J140" s="23" t="s">
        <v>4172</v>
      </c>
      <c r="K140" s="23">
        <v>1194</v>
      </c>
      <c r="L140" s="23">
        <v>20</v>
      </c>
      <c r="M140" s="23">
        <v>332</v>
      </c>
      <c r="N140" s="23" t="s">
        <v>4178</v>
      </c>
      <c r="O140" s="23" t="s">
        <v>1105</v>
      </c>
      <c r="P140" s="22" t="s">
        <v>4175</v>
      </c>
    </row>
    <row r="141" spans="1:16" x14ac:dyDescent="0.25">
      <c r="A141" s="22">
        <v>403</v>
      </c>
      <c r="B141" s="23" t="s">
        <v>12</v>
      </c>
      <c r="C141" s="24" t="s">
        <v>801</v>
      </c>
      <c r="D141" s="24" t="s">
        <v>802</v>
      </c>
      <c r="E141" s="23" t="s">
        <v>14</v>
      </c>
      <c r="F141" s="23" t="s">
        <v>803</v>
      </c>
      <c r="G141" s="23" t="s">
        <v>804</v>
      </c>
      <c r="H141" s="25">
        <v>368861</v>
      </c>
      <c r="I141" s="24" t="s">
        <v>1192</v>
      </c>
      <c r="J141" s="23" t="s">
        <v>4172</v>
      </c>
      <c r="K141" s="23">
        <v>765</v>
      </c>
      <c r="L141" s="23">
        <v>20</v>
      </c>
      <c r="M141" s="23">
        <v>332</v>
      </c>
      <c r="N141" s="23" t="s">
        <v>4178</v>
      </c>
      <c r="O141" s="23" t="s">
        <v>1192</v>
      </c>
      <c r="P141" s="22" t="s">
        <v>4175</v>
      </c>
    </row>
    <row r="142" spans="1:16" x14ac:dyDescent="0.25">
      <c r="A142" s="22">
        <v>405</v>
      </c>
      <c r="B142" s="23" t="s">
        <v>12</v>
      </c>
      <c r="C142" s="24" t="s">
        <v>801</v>
      </c>
      <c r="D142" s="24" t="s">
        <v>802</v>
      </c>
      <c r="E142" s="23" t="s">
        <v>14</v>
      </c>
      <c r="F142" s="23" t="s">
        <v>803</v>
      </c>
      <c r="G142" s="23" t="s">
        <v>804</v>
      </c>
      <c r="H142" s="25">
        <v>368862</v>
      </c>
      <c r="I142" s="24" t="s">
        <v>2809</v>
      </c>
      <c r="J142" s="23" t="s">
        <v>4172</v>
      </c>
      <c r="K142" s="23">
        <v>241</v>
      </c>
      <c r="L142" s="23">
        <v>20</v>
      </c>
      <c r="M142" s="23">
        <v>332</v>
      </c>
      <c r="N142" s="23" t="s">
        <v>4178</v>
      </c>
      <c r="O142" s="23" t="s">
        <v>2809</v>
      </c>
      <c r="P142" s="22" t="s">
        <v>4175</v>
      </c>
    </row>
    <row r="143" spans="1:16" x14ac:dyDescent="0.25">
      <c r="A143" s="22">
        <v>410</v>
      </c>
      <c r="B143" s="23" t="s">
        <v>12</v>
      </c>
      <c r="C143" s="24" t="s">
        <v>61</v>
      </c>
      <c r="D143" s="24" t="s">
        <v>133</v>
      </c>
      <c r="E143" s="23" t="s">
        <v>14</v>
      </c>
      <c r="F143" s="23" t="s">
        <v>63</v>
      </c>
      <c r="G143" s="23" t="s">
        <v>134</v>
      </c>
      <c r="H143" s="25">
        <v>367488</v>
      </c>
      <c r="I143" s="24" t="s">
        <v>1353</v>
      </c>
      <c r="J143" s="23" t="s">
        <v>4172</v>
      </c>
      <c r="K143" s="23">
        <v>1323</v>
      </c>
      <c r="L143" s="23">
        <v>20</v>
      </c>
      <c r="M143" s="23">
        <v>335</v>
      </c>
      <c r="N143" s="23" t="s">
        <v>4178</v>
      </c>
      <c r="O143" s="23" t="s">
        <v>1353</v>
      </c>
      <c r="P143" s="22" t="s">
        <v>4175</v>
      </c>
    </row>
    <row r="144" spans="1:16" x14ac:dyDescent="0.25">
      <c r="A144" s="22">
        <v>424</v>
      </c>
      <c r="B144" s="23" t="s">
        <v>12</v>
      </c>
      <c r="C144" s="24" t="s">
        <v>61</v>
      </c>
      <c r="D144" s="24" t="s">
        <v>133</v>
      </c>
      <c r="E144" s="23" t="s">
        <v>14</v>
      </c>
      <c r="F144" s="23" t="s">
        <v>63</v>
      </c>
      <c r="G144" s="23" t="s">
        <v>134</v>
      </c>
      <c r="H144" s="25">
        <v>367481</v>
      </c>
      <c r="I144" s="24" t="s">
        <v>144</v>
      </c>
      <c r="J144" s="23" t="s">
        <v>4172</v>
      </c>
      <c r="K144" s="23">
        <v>516</v>
      </c>
      <c r="L144" s="23">
        <v>20</v>
      </c>
      <c r="M144" s="23">
        <v>335</v>
      </c>
      <c r="N144" s="23" t="s">
        <v>4178</v>
      </c>
      <c r="O144" s="23" t="s">
        <v>144</v>
      </c>
      <c r="P144" s="22" t="s">
        <v>4175</v>
      </c>
    </row>
    <row r="145" spans="1:16" x14ac:dyDescent="0.25">
      <c r="A145" s="22">
        <v>437</v>
      </c>
      <c r="B145" s="23" t="s">
        <v>12</v>
      </c>
      <c r="C145" s="24" t="s">
        <v>61</v>
      </c>
      <c r="D145" s="24" t="s">
        <v>61</v>
      </c>
      <c r="E145" s="23" t="s">
        <v>14</v>
      </c>
      <c r="F145" s="23" t="s">
        <v>63</v>
      </c>
      <c r="G145" s="23" t="s">
        <v>201</v>
      </c>
      <c r="H145" s="25">
        <v>367209</v>
      </c>
      <c r="I145" s="24" t="s">
        <v>1834</v>
      </c>
      <c r="J145" s="23" t="s">
        <v>4172</v>
      </c>
      <c r="K145" s="23">
        <v>446</v>
      </c>
      <c r="L145" s="23">
        <v>20</v>
      </c>
      <c r="M145" s="23">
        <v>335</v>
      </c>
      <c r="N145" s="23" t="s">
        <v>4178</v>
      </c>
      <c r="O145" s="23" t="s">
        <v>1834</v>
      </c>
      <c r="P145" s="22" t="s">
        <v>4175</v>
      </c>
    </row>
    <row r="146" spans="1:16" x14ac:dyDescent="0.25">
      <c r="A146" s="22">
        <v>442</v>
      </c>
      <c r="B146" s="23" t="s">
        <v>12</v>
      </c>
      <c r="C146" s="24" t="s">
        <v>285</v>
      </c>
      <c r="D146" s="24" t="s">
        <v>565</v>
      </c>
      <c r="E146" s="23" t="s">
        <v>14</v>
      </c>
      <c r="F146" s="23" t="s">
        <v>286</v>
      </c>
      <c r="G146" s="23" t="s">
        <v>566</v>
      </c>
      <c r="H146" s="25">
        <v>362878</v>
      </c>
      <c r="I146" s="24" t="s">
        <v>690</v>
      </c>
      <c r="J146" s="23" t="s">
        <v>4172</v>
      </c>
      <c r="K146" s="23">
        <v>90</v>
      </c>
      <c r="L146" s="23">
        <v>20</v>
      </c>
      <c r="M146" s="23">
        <v>336</v>
      </c>
      <c r="N146" s="23" t="s">
        <v>4178</v>
      </c>
      <c r="O146" s="23" t="s">
        <v>690</v>
      </c>
      <c r="P146" s="22" t="s">
        <v>4175</v>
      </c>
    </row>
    <row r="147" spans="1:16" x14ac:dyDescent="0.25">
      <c r="A147" s="22">
        <v>443</v>
      </c>
      <c r="B147" s="23" t="s">
        <v>12</v>
      </c>
      <c r="C147" s="24" t="s">
        <v>285</v>
      </c>
      <c r="D147" s="24" t="s">
        <v>565</v>
      </c>
      <c r="E147" s="23" t="s">
        <v>14</v>
      </c>
      <c r="F147" s="23" t="s">
        <v>286</v>
      </c>
      <c r="G147" s="23" t="s">
        <v>566</v>
      </c>
      <c r="H147" s="25">
        <v>362873</v>
      </c>
      <c r="I147" s="24" t="s">
        <v>1074</v>
      </c>
      <c r="J147" s="23" t="s">
        <v>4172</v>
      </c>
      <c r="K147" s="23">
        <v>957</v>
      </c>
      <c r="L147" s="23">
        <v>20</v>
      </c>
      <c r="M147" s="23">
        <v>336</v>
      </c>
      <c r="N147" s="23" t="s">
        <v>4178</v>
      </c>
      <c r="O147" s="23" t="s">
        <v>1074</v>
      </c>
      <c r="P147" s="22" t="s">
        <v>4175</v>
      </c>
    </row>
    <row r="148" spans="1:16" x14ac:dyDescent="0.25">
      <c r="A148" s="22">
        <v>444</v>
      </c>
      <c r="B148" s="23" t="s">
        <v>12</v>
      </c>
      <c r="C148" s="24" t="s">
        <v>285</v>
      </c>
      <c r="D148" s="24" t="s">
        <v>565</v>
      </c>
      <c r="E148" s="23" t="s">
        <v>14</v>
      </c>
      <c r="F148" s="23" t="s">
        <v>286</v>
      </c>
      <c r="G148" s="23" t="s">
        <v>566</v>
      </c>
      <c r="H148" s="25">
        <v>362879</v>
      </c>
      <c r="I148" s="24" t="s">
        <v>1401</v>
      </c>
      <c r="J148" s="23" t="s">
        <v>4172</v>
      </c>
      <c r="K148" s="23">
        <v>709</v>
      </c>
      <c r="L148" s="23">
        <v>20</v>
      </c>
      <c r="M148" s="23">
        <v>336</v>
      </c>
      <c r="N148" s="23" t="s">
        <v>4178</v>
      </c>
      <c r="O148" s="23" t="s">
        <v>1401</v>
      </c>
      <c r="P148" s="22" t="s">
        <v>4175</v>
      </c>
    </row>
    <row r="149" spans="1:16" x14ac:dyDescent="0.25">
      <c r="A149" s="22">
        <v>445</v>
      </c>
      <c r="B149" s="23" t="s">
        <v>12</v>
      </c>
      <c r="C149" s="24" t="s">
        <v>285</v>
      </c>
      <c r="D149" s="24" t="s">
        <v>565</v>
      </c>
      <c r="E149" s="23" t="s">
        <v>14</v>
      </c>
      <c r="F149" s="23" t="s">
        <v>286</v>
      </c>
      <c r="G149" s="23" t="s">
        <v>566</v>
      </c>
      <c r="H149" s="25">
        <v>362877</v>
      </c>
      <c r="I149" s="24" t="s">
        <v>3632</v>
      </c>
      <c r="J149" s="23" t="s">
        <v>4172</v>
      </c>
      <c r="K149" s="23">
        <v>523</v>
      </c>
      <c r="L149" s="23">
        <v>20</v>
      </c>
      <c r="M149" s="23">
        <v>336</v>
      </c>
      <c r="N149" s="23" t="s">
        <v>4178</v>
      </c>
      <c r="O149" s="23" t="s">
        <v>3632</v>
      </c>
      <c r="P149" s="22" t="s">
        <v>4175</v>
      </c>
    </row>
    <row r="150" spans="1:16" x14ac:dyDescent="0.25">
      <c r="A150" s="22">
        <v>446</v>
      </c>
      <c r="B150" s="23" t="s">
        <v>12</v>
      </c>
      <c r="C150" s="24" t="s">
        <v>285</v>
      </c>
      <c r="D150" s="24" t="s">
        <v>3168</v>
      </c>
      <c r="E150" s="23" t="s">
        <v>14</v>
      </c>
      <c r="F150" s="23" t="s">
        <v>286</v>
      </c>
      <c r="G150" s="23" t="s">
        <v>3169</v>
      </c>
      <c r="H150" s="25">
        <v>362981</v>
      </c>
      <c r="I150" s="24" t="s">
        <v>3171</v>
      </c>
      <c r="J150" s="23" t="s">
        <v>4172</v>
      </c>
      <c r="K150" s="23">
        <v>41</v>
      </c>
      <c r="L150" s="23">
        <v>20</v>
      </c>
      <c r="M150" s="23">
        <v>336</v>
      </c>
      <c r="N150" s="23" t="s">
        <v>4178</v>
      </c>
      <c r="O150" s="23" t="s">
        <v>3171</v>
      </c>
      <c r="P150" s="22" t="s">
        <v>4175</v>
      </c>
    </row>
    <row r="151" spans="1:16" x14ac:dyDescent="0.25">
      <c r="A151" s="22">
        <v>472</v>
      </c>
      <c r="B151" s="23" t="s">
        <v>12</v>
      </c>
      <c r="C151" s="24" t="s">
        <v>285</v>
      </c>
      <c r="D151" s="24" t="s">
        <v>565</v>
      </c>
      <c r="E151" s="23" t="s">
        <v>14</v>
      </c>
      <c r="F151" s="23" t="s">
        <v>286</v>
      </c>
      <c r="G151" s="23" t="s">
        <v>566</v>
      </c>
      <c r="H151" s="25">
        <v>362874</v>
      </c>
      <c r="I151" s="24" t="s">
        <v>568</v>
      </c>
      <c r="J151" s="23" t="s">
        <v>4172</v>
      </c>
      <c r="K151" s="23">
        <v>308</v>
      </c>
      <c r="L151" s="23">
        <v>20</v>
      </c>
      <c r="M151" s="23">
        <v>336</v>
      </c>
      <c r="N151" s="23" t="s">
        <v>4178</v>
      </c>
      <c r="O151" s="23" t="s">
        <v>568</v>
      </c>
      <c r="P151" s="22" t="s">
        <v>4175</v>
      </c>
    </row>
    <row r="152" spans="1:16" x14ac:dyDescent="0.25">
      <c r="A152" s="22">
        <v>473</v>
      </c>
      <c r="B152" s="23" t="s">
        <v>12</v>
      </c>
      <c r="C152" s="24" t="s">
        <v>285</v>
      </c>
      <c r="D152" s="24" t="s">
        <v>565</v>
      </c>
      <c r="E152" s="23" t="s">
        <v>14</v>
      </c>
      <c r="F152" s="23" t="s">
        <v>286</v>
      </c>
      <c r="G152" s="23" t="s">
        <v>566</v>
      </c>
      <c r="H152" s="25">
        <v>362875</v>
      </c>
      <c r="I152" s="24" t="s">
        <v>940</v>
      </c>
      <c r="J152" s="23" t="s">
        <v>4172</v>
      </c>
      <c r="K152" s="23">
        <v>381</v>
      </c>
      <c r="L152" s="23">
        <v>20</v>
      </c>
      <c r="M152" s="23">
        <v>336</v>
      </c>
      <c r="N152" s="23" t="s">
        <v>4178</v>
      </c>
      <c r="O152" s="23" t="s">
        <v>940</v>
      </c>
      <c r="P152" s="22" t="s">
        <v>4175</v>
      </c>
    </row>
    <row r="153" spans="1:16" x14ac:dyDescent="0.25">
      <c r="A153" s="22">
        <v>475</v>
      </c>
      <c r="B153" s="23" t="s">
        <v>12</v>
      </c>
      <c r="C153" s="24" t="s">
        <v>285</v>
      </c>
      <c r="D153" s="24" t="s">
        <v>565</v>
      </c>
      <c r="E153" s="23" t="s">
        <v>14</v>
      </c>
      <c r="F153" s="23" t="s">
        <v>286</v>
      </c>
      <c r="G153" s="23" t="s">
        <v>566</v>
      </c>
      <c r="H153" s="25">
        <v>362876</v>
      </c>
      <c r="I153" s="24" t="s">
        <v>1838</v>
      </c>
      <c r="J153" s="23" t="s">
        <v>4172</v>
      </c>
      <c r="K153" s="23">
        <v>742</v>
      </c>
      <c r="L153" s="23">
        <v>20</v>
      </c>
      <c r="M153" s="23">
        <v>336</v>
      </c>
      <c r="N153" s="23" t="s">
        <v>4178</v>
      </c>
      <c r="O153" s="23" t="s">
        <v>1838</v>
      </c>
      <c r="P153" s="22" t="s">
        <v>4175</v>
      </c>
    </row>
    <row r="154" spans="1:16" x14ac:dyDescent="0.25">
      <c r="A154" s="22">
        <v>493</v>
      </c>
      <c r="B154" s="23" t="s">
        <v>12</v>
      </c>
      <c r="C154" s="24" t="s">
        <v>61</v>
      </c>
      <c r="D154" s="24" t="s">
        <v>61</v>
      </c>
      <c r="E154" s="23" t="s">
        <v>14</v>
      </c>
      <c r="F154" s="23" t="s">
        <v>63</v>
      </c>
      <c r="G154" s="23" t="s">
        <v>201</v>
      </c>
      <c r="H154" s="25">
        <v>367318</v>
      </c>
      <c r="I154" s="24" t="s">
        <v>3619</v>
      </c>
      <c r="J154" s="23" t="s">
        <v>4172</v>
      </c>
      <c r="K154" s="23">
        <v>1012</v>
      </c>
      <c r="L154" s="23">
        <v>20</v>
      </c>
      <c r="M154" s="23">
        <v>335</v>
      </c>
      <c r="N154" s="23" t="s">
        <v>4178</v>
      </c>
      <c r="O154" s="23" t="s">
        <v>3619</v>
      </c>
      <c r="P154" s="22" t="s">
        <v>4175</v>
      </c>
    </row>
    <row r="155" spans="1:16" x14ac:dyDescent="0.25">
      <c r="A155" s="22">
        <v>512</v>
      </c>
      <c r="B155" s="23" t="s">
        <v>12</v>
      </c>
      <c r="C155" s="24" t="s">
        <v>61</v>
      </c>
      <c r="D155" s="24" t="s">
        <v>61</v>
      </c>
      <c r="E155" s="23" t="s">
        <v>14</v>
      </c>
      <c r="F155" s="23" t="s">
        <v>63</v>
      </c>
      <c r="G155" s="23" t="s">
        <v>201</v>
      </c>
      <c r="H155" s="25">
        <v>367279</v>
      </c>
      <c r="I155" s="24" t="s">
        <v>2133</v>
      </c>
      <c r="J155" s="23" t="s">
        <v>4172</v>
      </c>
      <c r="K155" s="23">
        <v>457</v>
      </c>
      <c r="L155" s="23">
        <v>20</v>
      </c>
      <c r="M155" s="23">
        <v>335</v>
      </c>
      <c r="N155" s="23" t="s">
        <v>4178</v>
      </c>
      <c r="O155" s="23" t="s">
        <v>2133</v>
      </c>
      <c r="P155" s="22" t="s">
        <v>4175</v>
      </c>
    </row>
    <row r="156" spans="1:16" x14ac:dyDescent="0.25">
      <c r="A156" s="22">
        <v>518</v>
      </c>
      <c r="B156" s="23" t="s">
        <v>12</v>
      </c>
      <c r="C156" s="24" t="s">
        <v>61</v>
      </c>
      <c r="D156" s="24" t="s">
        <v>61</v>
      </c>
      <c r="E156" s="23" t="s">
        <v>14</v>
      </c>
      <c r="F156" s="23" t="s">
        <v>63</v>
      </c>
      <c r="G156" s="23" t="s">
        <v>201</v>
      </c>
      <c r="H156" s="25">
        <v>367282</v>
      </c>
      <c r="I156" s="24" t="s">
        <v>3412</v>
      </c>
      <c r="J156" s="23" t="s">
        <v>4172</v>
      </c>
      <c r="K156" s="23">
        <v>30</v>
      </c>
      <c r="L156" s="23">
        <v>20</v>
      </c>
      <c r="M156" s="23">
        <v>335</v>
      </c>
      <c r="N156" s="23" t="s">
        <v>4178</v>
      </c>
      <c r="O156" s="23" t="s">
        <v>3412</v>
      </c>
      <c r="P156" s="22" t="s">
        <v>4175</v>
      </c>
    </row>
    <row r="157" spans="1:16" x14ac:dyDescent="0.25">
      <c r="A157" s="22">
        <v>558</v>
      </c>
      <c r="B157" s="23" t="s">
        <v>12</v>
      </c>
      <c r="C157" s="24" t="s">
        <v>165</v>
      </c>
      <c r="D157" s="24" t="s">
        <v>2054</v>
      </c>
      <c r="E157" s="23" t="s">
        <v>14</v>
      </c>
      <c r="F157" s="23" t="s">
        <v>167</v>
      </c>
      <c r="G157" s="23" t="s">
        <v>3029</v>
      </c>
      <c r="H157" s="25">
        <v>352702</v>
      </c>
      <c r="I157" s="24" t="s">
        <v>1289</v>
      </c>
      <c r="J157" s="23" t="s">
        <v>4172</v>
      </c>
      <c r="K157" s="23">
        <v>630</v>
      </c>
      <c r="L157" s="23">
        <v>20</v>
      </c>
      <c r="M157" s="23">
        <v>329</v>
      </c>
      <c r="N157" s="23" t="s">
        <v>4178</v>
      </c>
      <c r="O157" s="23" t="s">
        <v>1289</v>
      </c>
      <c r="P157" s="22" t="s">
        <v>4175</v>
      </c>
    </row>
    <row r="158" spans="1:16" x14ac:dyDescent="0.25">
      <c r="A158" s="22">
        <v>580</v>
      </c>
      <c r="B158" s="23" t="s">
        <v>12</v>
      </c>
      <c r="C158" s="24" t="s">
        <v>61</v>
      </c>
      <c r="D158" s="24" t="s">
        <v>2245</v>
      </c>
      <c r="E158" s="23" t="s">
        <v>14</v>
      </c>
      <c r="F158" s="23" t="s">
        <v>63</v>
      </c>
      <c r="G158" s="23" t="s">
        <v>2246</v>
      </c>
      <c r="H158" s="25">
        <v>367610</v>
      </c>
      <c r="I158" s="24" t="s">
        <v>1555</v>
      </c>
      <c r="J158" s="23" t="s">
        <v>4172</v>
      </c>
      <c r="K158" s="23">
        <v>985</v>
      </c>
      <c r="L158" s="23">
        <v>20</v>
      </c>
      <c r="M158" s="23">
        <v>335</v>
      </c>
      <c r="N158" s="23" t="s">
        <v>4178</v>
      </c>
      <c r="O158" s="23" t="s">
        <v>1555</v>
      </c>
      <c r="P158" s="22" t="s">
        <v>4175</v>
      </c>
    </row>
    <row r="159" spans="1:16" x14ac:dyDescent="0.25">
      <c r="A159" s="22">
        <v>599</v>
      </c>
      <c r="B159" s="23" t="s">
        <v>12</v>
      </c>
      <c r="C159" s="24" t="s">
        <v>61</v>
      </c>
      <c r="D159" s="24" t="s">
        <v>105</v>
      </c>
      <c r="E159" s="23" t="s">
        <v>14</v>
      </c>
      <c r="F159" s="23" t="s">
        <v>63</v>
      </c>
      <c r="G159" s="23" t="s">
        <v>106</v>
      </c>
      <c r="H159" s="25">
        <v>366945</v>
      </c>
      <c r="I159" s="24" t="s">
        <v>3950</v>
      </c>
      <c r="J159" s="23" t="s">
        <v>4172</v>
      </c>
      <c r="K159" s="23">
        <v>1644</v>
      </c>
      <c r="L159" s="23">
        <v>20</v>
      </c>
      <c r="M159" s="23">
        <v>335</v>
      </c>
      <c r="N159" s="23" t="s">
        <v>4178</v>
      </c>
      <c r="O159" s="23" t="s">
        <v>3950</v>
      </c>
      <c r="P159" s="22" t="s">
        <v>4175</v>
      </c>
    </row>
    <row r="160" spans="1:16" x14ac:dyDescent="0.25">
      <c r="A160" s="22">
        <v>626</v>
      </c>
      <c r="B160" s="23" t="s">
        <v>12</v>
      </c>
      <c r="C160" s="24" t="s">
        <v>61</v>
      </c>
      <c r="D160" s="24" t="s">
        <v>105</v>
      </c>
      <c r="E160" s="23" t="s">
        <v>14</v>
      </c>
      <c r="F160" s="23" t="s">
        <v>63</v>
      </c>
      <c r="G160" s="23" t="s">
        <v>106</v>
      </c>
      <c r="H160" s="25">
        <v>366928</v>
      </c>
      <c r="I160" s="24" t="s">
        <v>3353</v>
      </c>
      <c r="J160" s="23" t="s">
        <v>4172</v>
      </c>
      <c r="K160" s="23">
        <v>2661</v>
      </c>
      <c r="L160" s="23">
        <v>20</v>
      </c>
      <c r="M160" s="23">
        <v>335</v>
      </c>
      <c r="N160" s="23" t="s">
        <v>4178</v>
      </c>
      <c r="O160" s="23" t="s">
        <v>3353</v>
      </c>
      <c r="P160" s="22" t="s">
        <v>4175</v>
      </c>
    </row>
    <row r="161" spans="1:16" x14ac:dyDescent="0.25">
      <c r="A161" s="22">
        <v>627</v>
      </c>
      <c r="B161" s="23" t="s">
        <v>12</v>
      </c>
      <c r="C161" s="24" t="s">
        <v>13</v>
      </c>
      <c r="D161" s="24" t="s">
        <v>1114</v>
      </c>
      <c r="E161" s="23" t="s">
        <v>14</v>
      </c>
      <c r="F161" s="23" t="s">
        <v>15</v>
      </c>
      <c r="G161" s="23" t="s">
        <v>1115</v>
      </c>
      <c r="H161" s="25">
        <v>374967</v>
      </c>
      <c r="I161" s="24" t="s">
        <v>246</v>
      </c>
      <c r="J161" s="23" t="s">
        <v>4172</v>
      </c>
      <c r="K161" s="23">
        <v>217</v>
      </c>
      <c r="L161" s="23">
        <v>20</v>
      </c>
      <c r="M161" s="23">
        <v>606</v>
      </c>
      <c r="N161" s="23" t="s">
        <v>4178</v>
      </c>
      <c r="O161" s="23" t="s">
        <v>246</v>
      </c>
      <c r="P161" s="22" t="s">
        <v>4175</v>
      </c>
    </row>
    <row r="162" spans="1:16" x14ac:dyDescent="0.25">
      <c r="A162" s="22">
        <v>628</v>
      </c>
      <c r="B162" s="23" t="s">
        <v>12</v>
      </c>
      <c r="C162" s="24" t="s">
        <v>13</v>
      </c>
      <c r="D162" s="24" t="s">
        <v>780</v>
      </c>
      <c r="E162" s="23" t="s">
        <v>14</v>
      </c>
      <c r="F162" s="23" t="s">
        <v>15</v>
      </c>
      <c r="G162" s="23" t="s">
        <v>781</v>
      </c>
      <c r="H162" s="25">
        <v>374885</v>
      </c>
      <c r="I162" s="24" t="s">
        <v>3708</v>
      </c>
      <c r="J162" s="23" t="s">
        <v>4172</v>
      </c>
      <c r="K162" s="23">
        <v>482</v>
      </c>
      <c r="L162" s="23">
        <v>20</v>
      </c>
      <c r="M162" s="23">
        <v>606</v>
      </c>
      <c r="N162" s="23" t="s">
        <v>4178</v>
      </c>
      <c r="O162" s="23" t="s">
        <v>3708</v>
      </c>
      <c r="P162" s="22" t="s">
        <v>4175</v>
      </c>
    </row>
    <row r="163" spans="1:16" x14ac:dyDescent="0.25">
      <c r="A163" s="22">
        <v>639</v>
      </c>
      <c r="B163" s="23" t="s">
        <v>12</v>
      </c>
      <c r="C163" s="24" t="s">
        <v>23</v>
      </c>
      <c r="D163" s="24" t="s">
        <v>24</v>
      </c>
      <c r="E163" s="23" t="s">
        <v>14</v>
      </c>
      <c r="F163" s="23" t="s">
        <v>25</v>
      </c>
      <c r="G163" s="23" t="s">
        <v>26</v>
      </c>
      <c r="H163" s="25">
        <v>377176</v>
      </c>
      <c r="I163" s="24" t="s">
        <v>142</v>
      </c>
      <c r="J163" s="23" t="s">
        <v>4172</v>
      </c>
      <c r="K163" s="23">
        <v>330</v>
      </c>
      <c r="L163" s="23">
        <v>20</v>
      </c>
      <c r="M163" s="23">
        <v>343</v>
      </c>
      <c r="N163" s="23" t="s">
        <v>4178</v>
      </c>
      <c r="O163" s="23" t="s">
        <v>142</v>
      </c>
      <c r="P163" s="22" t="s">
        <v>4175</v>
      </c>
    </row>
    <row r="164" spans="1:16" x14ac:dyDescent="0.25">
      <c r="A164" s="22">
        <v>645</v>
      </c>
      <c r="B164" s="23" t="s">
        <v>12</v>
      </c>
      <c r="C164" s="24" t="s">
        <v>23</v>
      </c>
      <c r="D164" s="24" t="s">
        <v>24</v>
      </c>
      <c r="E164" s="23" t="s">
        <v>14</v>
      </c>
      <c r="F164" s="23" t="s">
        <v>25</v>
      </c>
      <c r="G164" s="23" t="s">
        <v>26</v>
      </c>
      <c r="H164" s="25">
        <v>377175</v>
      </c>
      <c r="I164" s="24" t="s">
        <v>343</v>
      </c>
      <c r="J164" s="23" t="s">
        <v>4172</v>
      </c>
      <c r="K164" s="23">
        <v>586</v>
      </c>
      <c r="L164" s="23">
        <v>20</v>
      </c>
      <c r="M164" s="23">
        <v>343</v>
      </c>
      <c r="N164" s="23" t="s">
        <v>4178</v>
      </c>
      <c r="O164" s="23" t="s">
        <v>343</v>
      </c>
      <c r="P164" s="22" t="s">
        <v>4175</v>
      </c>
    </row>
    <row r="165" spans="1:16" x14ac:dyDescent="0.25">
      <c r="A165" s="22">
        <v>654</v>
      </c>
      <c r="B165" s="23" t="s">
        <v>12</v>
      </c>
      <c r="C165" s="24" t="s">
        <v>23</v>
      </c>
      <c r="D165" s="24" t="s">
        <v>24</v>
      </c>
      <c r="E165" s="23" t="s">
        <v>14</v>
      </c>
      <c r="F165" s="23" t="s">
        <v>25</v>
      </c>
      <c r="G165" s="23" t="s">
        <v>26</v>
      </c>
      <c r="H165" s="25">
        <v>377170</v>
      </c>
      <c r="I165" s="24" t="s">
        <v>675</v>
      </c>
      <c r="J165" s="23" t="s">
        <v>4172</v>
      </c>
      <c r="K165" s="23">
        <v>365</v>
      </c>
      <c r="L165" s="23">
        <v>20</v>
      </c>
      <c r="M165" s="23">
        <v>343</v>
      </c>
      <c r="N165" s="23" t="s">
        <v>4178</v>
      </c>
      <c r="O165" s="23" t="s">
        <v>675</v>
      </c>
      <c r="P165" s="22" t="s">
        <v>4175</v>
      </c>
    </row>
    <row r="166" spans="1:16" x14ac:dyDescent="0.25">
      <c r="A166" s="22">
        <v>656</v>
      </c>
      <c r="B166" s="23" t="s">
        <v>12</v>
      </c>
      <c r="C166" s="24" t="s">
        <v>23</v>
      </c>
      <c r="D166" s="24" t="s">
        <v>24</v>
      </c>
      <c r="E166" s="23" t="s">
        <v>14</v>
      </c>
      <c r="F166" s="23" t="s">
        <v>25</v>
      </c>
      <c r="G166" s="23" t="s">
        <v>26</v>
      </c>
      <c r="H166" s="25">
        <v>377168</v>
      </c>
      <c r="I166" s="24" t="s">
        <v>667</v>
      </c>
      <c r="J166" s="23" t="s">
        <v>4172</v>
      </c>
      <c r="K166" s="23">
        <v>162</v>
      </c>
      <c r="L166" s="23">
        <v>20</v>
      </c>
      <c r="M166" s="23">
        <v>343</v>
      </c>
      <c r="N166" s="23" t="s">
        <v>4178</v>
      </c>
      <c r="O166" s="23" t="s">
        <v>667</v>
      </c>
      <c r="P166" s="22" t="s">
        <v>4175</v>
      </c>
    </row>
    <row r="167" spans="1:16" x14ac:dyDescent="0.25">
      <c r="A167" s="22">
        <v>658</v>
      </c>
      <c r="B167" s="23" t="s">
        <v>12</v>
      </c>
      <c r="C167" s="24" t="s">
        <v>23</v>
      </c>
      <c r="D167" s="24" t="s">
        <v>24</v>
      </c>
      <c r="E167" s="23" t="s">
        <v>14</v>
      </c>
      <c r="F167" s="23" t="s">
        <v>25</v>
      </c>
      <c r="G167" s="23" t="s">
        <v>26</v>
      </c>
      <c r="H167" s="25">
        <v>377167</v>
      </c>
      <c r="I167" s="24" t="s">
        <v>824</v>
      </c>
      <c r="J167" s="23" t="s">
        <v>4172</v>
      </c>
      <c r="K167" s="23">
        <v>301</v>
      </c>
      <c r="L167" s="23">
        <v>20</v>
      </c>
      <c r="M167" s="23">
        <v>343</v>
      </c>
      <c r="N167" s="23" t="s">
        <v>4178</v>
      </c>
      <c r="O167" s="23" t="s">
        <v>824</v>
      </c>
      <c r="P167" s="22" t="s">
        <v>4175</v>
      </c>
    </row>
    <row r="168" spans="1:16" x14ac:dyDescent="0.25">
      <c r="A168" s="22">
        <v>677</v>
      </c>
      <c r="B168" s="23" t="s">
        <v>12</v>
      </c>
      <c r="C168" s="24" t="s">
        <v>23</v>
      </c>
      <c r="D168" s="24" t="s">
        <v>24</v>
      </c>
      <c r="E168" s="23" t="s">
        <v>14</v>
      </c>
      <c r="F168" s="23" t="s">
        <v>25</v>
      </c>
      <c r="G168" s="23" t="s">
        <v>26</v>
      </c>
      <c r="H168" s="25">
        <v>377171</v>
      </c>
      <c r="I168" s="24" t="s">
        <v>2943</v>
      </c>
      <c r="J168" s="23" t="s">
        <v>4172</v>
      </c>
      <c r="K168" s="23">
        <v>230</v>
      </c>
      <c r="L168" s="23">
        <v>20</v>
      </c>
      <c r="M168" s="23">
        <v>343</v>
      </c>
      <c r="N168" s="23" t="s">
        <v>4178</v>
      </c>
      <c r="O168" s="23" t="s">
        <v>2943</v>
      </c>
      <c r="P168" s="22" t="s">
        <v>4175</v>
      </c>
    </row>
    <row r="169" spans="1:16" x14ac:dyDescent="0.25">
      <c r="A169" s="22">
        <v>699</v>
      </c>
      <c r="B169" s="23" t="s">
        <v>12</v>
      </c>
      <c r="C169" s="24" t="s">
        <v>13</v>
      </c>
      <c r="D169" s="24" t="s">
        <v>780</v>
      </c>
      <c r="E169" s="23" t="s">
        <v>14</v>
      </c>
      <c r="F169" s="23" t="s">
        <v>15</v>
      </c>
      <c r="G169" s="23" t="s">
        <v>781</v>
      </c>
      <c r="H169" s="25">
        <v>374941</v>
      </c>
      <c r="I169" s="24" t="s">
        <v>783</v>
      </c>
      <c r="J169" s="23" t="s">
        <v>4172</v>
      </c>
      <c r="K169" s="23">
        <v>1268</v>
      </c>
      <c r="L169" s="23">
        <v>20</v>
      </c>
      <c r="M169" s="23">
        <v>606</v>
      </c>
      <c r="N169" s="23" t="s">
        <v>4178</v>
      </c>
      <c r="O169" s="23" t="s">
        <v>783</v>
      </c>
      <c r="P169" s="22" t="s">
        <v>4175</v>
      </c>
    </row>
    <row r="170" spans="1:16" x14ac:dyDescent="0.25">
      <c r="A170" s="22">
        <v>714</v>
      </c>
      <c r="B170" s="23" t="s">
        <v>12</v>
      </c>
      <c r="C170" s="24" t="s">
        <v>721</v>
      </c>
      <c r="D170" s="24" t="s">
        <v>1911</v>
      </c>
      <c r="E170" s="23" t="s">
        <v>14</v>
      </c>
      <c r="F170" s="23" t="s">
        <v>723</v>
      </c>
      <c r="G170" s="23" t="s">
        <v>1912</v>
      </c>
      <c r="H170" s="25">
        <v>378610</v>
      </c>
      <c r="I170" s="24" t="s">
        <v>4103</v>
      </c>
      <c r="J170" s="23" t="s">
        <v>4172</v>
      </c>
      <c r="K170" s="23">
        <v>1258</v>
      </c>
      <c r="L170" s="23">
        <v>20</v>
      </c>
      <c r="M170" s="23">
        <v>341</v>
      </c>
      <c r="N170" s="23" t="s">
        <v>4178</v>
      </c>
      <c r="O170" s="23" t="s">
        <v>4103</v>
      </c>
      <c r="P170" s="22" t="s">
        <v>4175</v>
      </c>
    </row>
    <row r="171" spans="1:16" x14ac:dyDescent="0.25">
      <c r="A171" s="22">
        <v>715</v>
      </c>
      <c r="B171" s="23" t="s">
        <v>12</v>
      </c>
      <c r="C171" s="24" t="s">
        <v>607</v>
      </c>
      <c r="D171" s="24" t="s">
        <v>2296</v>
      </c>
      <c r="E171" s="23" t="s">
        <v>14</v>
      </c>
      <c r="F171" s="23" t="s">
        <v>609</v>
      </c>
      <c r="G171" s="23" t="s">
        <v>2297</v>
      </c>
      <c r="H171" s="25">
        <v>374567</v>
      </c>
      <c r="I171" s="24" t="s">
        <v>2299</v>
      </c>
      <c r="J171" s="23" t="s">
        <v>4172</v>
      </c>
      <c r="K171" s="23">
        <v>672</v>
      </c>
      <c r="L171" s="23">
        <v>20</v>
      </c>
      <c r="M171" s="23">
        <v>339</v>
      </c>
      <c r="N171" s="23" t="s">
        <v>4178</v>
      </c>
      <c r="O171" s="23" t="s">
        <v>2299</v>
      </c>
      <c r="P171" s="22" t="s">
        <v>4175</v>
      </c>
    </row>
    <row r="172" spans="1:16" x14ac:dyDescent="0.25">
      <c r="A172" s="22">
        <v>716</v>
      </c>
      <c r="B172" s="23" t="s">
        <v>12</v>
      </c>
      <c r="C172" s="24" t="s">
        <v>721</v>
      </c>
      <c r="D172" s="24" t="s">
        <v>1911</v>
      </c>
      <c r="E172" s="23" t="s">
        <v>14</v>
      </c>
      <c r="F172" s="23" t="s">
        <v>723</v>
      </c>
      <c r="G172" s="23" t="s">
        <v>1912</v>
      </c>
      <c r="H172" s="25">
        <v>378615</v>
      </c>
      <c r="I172" s="24" t="s">
        <v>2156</v>
      </c>
      <c r="J172" s="23" t="s">
        <v>4172</v>
      </c>
      <c r="K172" s="23">
        <v>577</v>
      </c>
      <c r="L172" s="23">
        <v>20</v>
      </c>
      <c r="M172" s="23">
        <v>341</v>
      </c>
      <c r="N172" s="23" t="s">
        <v>4178</v>
      </c>
      <c r="O172" s="23" t="s">
        <v>2156</v>
      </c>
      <c r="P172" s="22" t="s">
        <v>4175</v>
      </c>
    </row>
    <row r="173" spans="1:16" x14ac:dyDescent="0.25">
      <c r="A173" s="22">
        <v>718</v>
      </c>
      <c r="B173" s="23" t="s">
        <v>12</v>
      </c>
      <c r="C173" s="24" t="s">
        <v>721</v>
      </c>
      <c r="D173" s="24" t="s">
        <v>1911</v>
      </c>
      <c r="E173" s="23" t="s">
        <v>14</v>
      </c>
      <c r="F173" s="23" t="s">
        <v>723</v>
      </c>
      <c r="G173" s="23" t="s">
        <v>1912</v>
      </c>
      <c r="H173" s="25">
        <v>378626</v>
      </c>
      <c r="I173" s="24" t="s">
        <v>2801</v>
      </c>
      <c r="J173" s="23" t="s">
        <v>4172</v>
      </c>
      <c r="K173" s="23">
        <v>559</v>
      </c>
      <c r="L173" s="23">
        <v>20</v>
      </c>
      <c r="M173" s="23">
        <v>341</v>
      </c>
      <c r="N173" s="23" t="s">
        <v>4178</v>
      </c>
      <c r="O173" s="23" t="s">
        <v>2801</v>
      </c>
      <c r="P173" s="22" t="s">
        <v>4175</v>
      </c>
    </row>
    <row r="174" spans="1:16" x14ac:dyDescent="0.25">
      <c r="A174" s="22">
        <v>727</v>
      </c>
      <c r="B174" s="23" t="s">
        <v>12</v>
      </c>
      <c r="C174" s="24" t="s">
        <v>13</v>
      </c>
      <c r="D174" s="24" t="s">
        <v>780</v>
      </c>
      <c r="E174" s="23" t="s">
        <v>14</v>
      </c>
      <c r="F174" s="23" t="s">
        <v>15</v>
      </c>
      <c r="G174" s="23" t="s">
        <v>781</v>
      </c>
      <c r="H174" s="25">
        <v>374898</v>
      </c>
      <c r="I174" s="24" t="s">
        <v>3853</v>
      </c>
      <c r="J174" s="23" t="s">
        <v>4172</v>
      </c>
      <c r="K174" s="23">
        <v>2076</v>
      </c>
      <c r="L174" s="23">
        <v>20</v>
      </c>
      <c r="M174" s="23">
        <v>606</v>
      </c>
      <c r="N174" s="23" t="s">
        <v>4178</v>
      </c>
      <c r="O174" s="23" t="s">
        <v>3853</v>
      </c>
      <c r="P174" s="22" t="s">
        <v>4175</v>
      </c>
    </row>
    <row r="175" spans="1:16" x14ac:dyDescent="0.25">
      <c r="A175" s="22">
        <v>736</v>
      </c>
      <c r="B175" s="23" t="s">
        <v>12</v>
      </c>
      <c r="C175" s="24" t="s">
        <v>721</v>
      </c>
      <c r="D175" s="24" t="s">
        <v>1911</v>
      </c>
      <c r="E175" s="23" t="s">
        <v>14</v>
      </c>
      <c r="F175" s="23" t="s">
        <v>723</v>
      </c>
      <c r="G175" s="23" t="s">
        <v>1912</v>
      </c>
      <c r="H175" s="25">
        <v>378627</v>
      </c>
      <c r="I175" s="24" t="s">
        <v>4047</v>
      </c>
      <c r="J175" s="23" t="s">
        <v>4172</v>
      </c>
      <c r="K175" s="23">
        <v>492</v>
      </c>
      <c r="L175" s="23">
        <v>20</v>
      </c>
      <c r="M175" s="23">
        <v>341</v>
      </c>
      <c r="N175" s="23" t="s">
        <v>4178</v>
      </c>
      <c r="O175" s="23" t="s">
        <v>4047</v>
      </c>
      <c r="P175" s="22" t="s">
        <v>4175</v>
      </c>
    </row>
    <row r="176" spans="1:16" x14ac:dyDescent="0.25">
      <c r="A176" s="22">
        <v>739</v>
      </c>
      <c r="B176" s="23" t="s">
        <v>12</v>
      </c>
      <c r="C176" s="24" t="s">
        <v>23</v>
      </c>
      <c r="D176" s="24" t="s">
        <v>1655</v>
      </c>
      <c r="E176" s="23" t="s">
        <v>14</v>
      </c>
      <c r="F176" s="23" t="s">
        <v>25</v>
      </c>
      <c r="G176" s="23" t="s">
        <v>1656</v>
      </c>
      <c r="H176" s="25">
        <v>378197</v>
      </c>
      <c r="I176" s="24" t="s">
        <v>2683</v>
      </c>
      <c r="J176" s="23" t="s">
        <v>4172</v>
      </c>
      <c r="K176" s="23">
        <v>811</v>
      </c>
      <c r="L176" s="23">
        <v>20</v>
      </c>
      <c r="M176" s="23">
        <v>343</v>
      </c>
      <c r="N176" s="23" t="s">
        <v>4178</v>
      </c>
      <c r="O176" s="23" t="s">
        <v>2683</v>
      </c>
      <c r="P176" s="22" t="s">
        <v>4175</v>
      </c>
    </row>
    <row r="177" spans="1:16" x14ac:dyDescent="0.25">
      <c r="A177" s="22">
        <v>740</v>
      </c>
      <c r="B177" s="23" t="s">
        <v>12</v>
      </c>
      <c r="C177" s="24" t="s">
        <v>23</v>
      </c>
      <c r="D177" s="24" t="s">
        <v>1655</v>
      </c>
      <c r="E177" s="23" t="s">
        <v>14</v>
      </c>
      <c r="F177" s="23" t="s">
        <v>25</v>
      </c>
      <c r="G177" s="23" t="s">
        <v>1656</v>
      </c>
      <c r="H177" s="25">
        <v>378196</v>
      </c>
      <c r="I177" s="24" t="s">
        <v>3393</v>
      </c>
      <c r="J177" s="23" t="s">
        <v>4172</v>
      </c>
      <c r="K177" s="23">
        <v>1503</v>
      </c>
      <c r="L177" s="23">
        <v>20</v>
      </c>
      <c r="M177" s="23">
        <v>343</v>
      </c>
      <c r="N177" s="23" t="s">
        <v>4178</v>
      </c>
      <c r="O177" s="23" t="s">
        <v>3393</v>
      </c>
      <c r="P177" s="22" t="s">
        <v>4175</v>
      </c>
    </row>
    <row r="178" spans="1:16" x14ac:dyDescent="0.25">
      <c r="A178" s="22">
        <v>741</v>
      </c>
      <c r="B178" s="23" t="s">
        <v>12</v>
      </c>
      <c r="C178" s="24" t="s">
        <v>23</v>
      </c>
      <c r="D178" s="24" t="s">
        <v>1655</v>
      </c>
      <c r="E178" s="23" t="s">
        <v>14</v>
      </c>
      <c r="F178" s="23" t="s">
        <v>25</v>
      </c>
      <c r="G178" s="23" t="s">
        <v>1656</v>
      </c>
      <c r="H178" s="25">
        <v>378190</v>
      </c>
      <c r="I178" s="24" t="s">
        <v>1658</v>
      </c>
      <c r="J178" s="23" t="s">
        <v>4172</v>
      </c>
      <c r="K178" s="23">
        <v>610</v>
      </c>
      <c r="L178" s="23">
        <v>20</v>
      </c>
      <c r="M178" s="23">
        <v>343</v>
      </c>
      <c r="N178" s="23" t="s">
        <v>4178</v>
      </c>
      <c r="O178" s="23" t="s">
        <v>1658</v>
      </c>
      <c r="P178" s="22" t="s">
        <v>4175</v>
      </c>
    </row>
    <row r="179" spans="1:16" x14ac:dyDescent="0.25">
      <c r="A179" s="22">
        <v>742</v>
      </c>
      <c r="B179" s="23" t="s">
        <v>12</v>
      </c>
      <c r="C179" s="24" t="s">
        <v>23</v>
      </c>
      <c r="D179" s="24" t="s">
        <v>1655</v>
      </c>
      <c r="E179" s="23" t="s">
        <v>14</v>
      </c>
      <c r="F179" s="23" t="s">
        <v>25</v>
      </c>
      <c r="G179" s="23" t="s">
        <v>1656</v>
      </c>
      <c r="H179" s="25">
        <v>378198</v>
      </c>
      <c r="I179" s="24" t="s">
        <v>1965</v>
      </c>
      <c r="J179" s="23" t="s">
        <v>4172</v>
      </c>
      <c r="K179" s="23">
        <v>363</v>
      </c>
      <c r="L179" s="23">
        <v>20</v>
      </c>
      <c r="M179" s="23">
        <v>343</v>
      </c>
      <c r="N179" s="23" t="s">
        <v>4178</v>
      </c>
      <c r="O179" s="23" t="s">
        <v>1965</v>
      </c>
      <c r="P179" s="22" t="s">
        <v>4175</v>
      </c>
    </row>
    <row r="180" spans="1:16" x14ac:dyDescent="0.25">
      <c r="A180" s="22">
        <v>743</v>
      </c>
      <c r="B180" s="23" t="s">
        <v>12</v>
      </c>
      <c r="C180" s="24" t="s">
        <v>23</v>
      </c>
      <c r="D180" s="24" t="s">
        <v>1655</v>
      </c>
      <c r="E180" s="23" t="s">
        <v>14</v>
      </c>
      <c r="F180" s="23" t="s">
        <v>25</v>
      </c>
      <c r="G180" s="23" t="s">
        <v>1656</v>
      </c>
      <c r="H180" s="25">
        <v>378189</v>
      </c>
      <c r="I180" s="24" t="s">
        <v>1778</v>
      </c>
      <c r="J180" s="23" t="s">
        <v>4172</v>
      </c>
      <c r="K180" s="23">
        <v>1473</v>
      </c>
      <c r="L180" s="23">
        <v>20</v>
      </c>
      <c r="M180" s="23">
        <v>343</v>
      </c>
      <c r="N180" s="23" t="s">
        <v>4178</v>
      </c>
      <c r="O180" s="23" t="s">
        <v>1778</v>
      </c>
      <c r="P180" s="22" t="s">
        <v>4175</v>
      </c>
    </row>
    <row r="181" spans="1:16" x14ac:dyDescent="0.25">
      <c r="A181" s="22">
        <v>744</v>
      </c>
      <c r="B181" s="23" t="s">
        <v>12</v>
      </c>
      <c r="C181" s="24" t="s">
        <v>23</v>
      </c>
      <c r="D181" s="24" t="s">
        <v>1655</v>
      </c>
      <c r="E181" s="23" t="s">
        <v>14</v>
      </c>
      <c r="F181" s="23" t="s">
        <v>25</v>
      </c>
      <c r="G181" s="23" t="s">
        <v>1656</v>
      </c>
      <c r="H181" s="25">
        <v>378188</v>
      </c>
      <c r="I181" s="24" t="s">
        <v>2270</v>
      </c>
      <c r="J181" s="23" t="s">
        <v>4172</v>
      </c>
      <c r="K181" s="23">
        <v>492</v>
      </c>
      <c r="L181" s="23">
        <v>20</v>
      </c>
      <c r="M181" s="23">
        <v>343</v>
      </c>
      <c r="N181" s="23" t="s">
        <v>4178</v>
      </c>
      <c r="O181" s="23" t="s">
        <v>2270</v>
      </c>
      <c r="P181" s="22" t="s">
        <v>4175</v>
      </c>
    </row>
    <row r="182" spans="1:16" x14ac:dyDescent="0.25">
      <c r="A182" s="22">
        <v>751</v>
      </c>
      <c r="B182" s="23" t="s">
        <v>12</v>
      </c>
      <c r="C182" s="24" t="s">
        <v>23</v>
      </c>
      <c r="D182" s="24" t="s">
        <v>2317</v>
      </c>
      <c r="E182" s="23" t="s">
        <v>14</v>
      </c>
      <c r="F182" s="23" t="s">
        <v>25</v>
      </c>
      <c r="G182" s="23" t="s">
        <v>2318</v>
      </c>
      <c r="H182" s="25">
        <v>377441</v>
      </c>
      <c r="I182" s="24" t="s">
        <v>4111</v>
      </c>
      <c r="J182" s="23" t="s">
        <v>4172</v>
      </c>
      <c r="K182" s="23">
        <v>1135</v>
      </c>
      <c r="L182" s="23">
        <v>20</v>
      </c>
      <c r="M182" s="23">
        <v>343</v>
      </c>
      <c r="N182" s="23" t="s">
        <v>4178</v>
      </c>
      <c r="O182" s="23" t="s">
        <v>4111</v>
      </c>
      <c r="P182" s="22" t="s">
        <v>4175</v>
      </c>
    </row>
    <row r="183" spans="1:16" x14ac:dyDescent="0.25">
      <c r="A183" s="22">
        <v>754</v>
      </c>
      <c r="B183" s="23" t="s">
        <v>12</v>
      </c>
      <c r="C183" s="24" t="s">
        <v>23</v>
      </c>
      <c r="D183" s="24" t="s">
        <v>1729</v>
      </c>
      <c r="E183" s="23" t="s">
        <v>14</v>
      </c>
      <c r="F183" s="23" t="s">
        <v>25</v>
      </c>
      <c r="G183" s="23" t="s">
        <v>1730</v>
      </c>
      <c r="H183" s="25">
        <v>376913</v>
      </c>
      <c r="I183" s="24" t="s">
        <v>1732</v>
      </c>
      <c r="J183" s="23" t="s">
        <v>4172</v>
      </c>
      <c r="K183" s="23">
        <v>266</v>
      </c>
      <c r="L183" s="23">
        <v>20</v>
      </c>
      <c r="M183" s="23">
        <v>343</v>
      </c>
      <c r="N183" s="23" t="s">
        <v>4178</v>
      </c>
      <c r="O183" s="23" t="s">
        <v>1732</v>
      </c>
      <c r="P183" s="22" t="s">
        <v>4175</v>
      </c>
    </row>
    <row r="184" spans="1:16" x14ac:dyDescent="0.25">
      <c r="A184" s="22">
        <v>758</v>
      </c>
      <c r="B184" s="23" t="s">
        <v>12</v>
      </c>
      <c r="C184" s="24" t="s">
        <v>23</v>
      </c>
      <c r="D184" s="24" t="s">
        <v>24</v>
      </c>
      <c r="E184" s="23" t="s">
        <v>14</v>
      </c>
      <c r="F184" s="23" t="s">
        <v>25</v>
      </c>
      <c r="G184" s="23" t="s">
        <v>26</v>
      </c>
      <c r="H184" s="25">
        <v>377098</v>
      </c>
      <c r="I184" s="24" t="s">
        <v>448</v>
      </c>
      <c r="J184" s="23" t="s">
        <v>4172</v>
      </c>
      <c r="K184" s="23">
        <v>128</v>
      </c>
      <c r="L184" s="23">
        <v>20</v>
      </c>
      <c r="M184" s="23">
        <v>343</v>
      </c>
      <c r="N184" s="23" t="s">
        <v>4178</v>
      </c>
      <c r="O184" s="23" t="s">
        <v>448</v>
      </c>
      <c r="P184" s="22" t="s">
        <v>4175</v>
      </c>
    </row>
    <row r="185" spans="1:16" x14ac:dyDescent="0.25">
      <c r="A185" s="22">
        <v>759</v>
      </c>
      <c r="B185" s="23" t="s">
        <v>12</v>
      </c>
      <c r="C185" s="24" t="s">
        <v>23</v>
      </c>
      <c r="D185" s="24" t="s">
        <v>24</v>
      </c>
      <c r="E185" s="23" t="s">
        <v>14</v>
      </c>
      <c r="F185" s="23" t="s">
        <v>25</v>
      </c>
      <c r="G185" s="23" t="s">
        <v>26</v>
      </c>
      <c r="H185" s="25">
        <v>377100</v>
      </c>
      <c r="I185" s="24" t="s">
        <v>246</v>
      </c>
      <c r="J185" s="23" t="s">
        <v>4172</v>
      </c>
      <c r="K185" s="23">
        <v>344</v>
      </c>
      <c r="L185" s="23">
        <v>20</v>
      </c>
      <c r="M185" s="23">
        <v>343</v>
      </c>
      <c r="N185" s="23" t="s">
        <v>4178</v>
      </c>
      <c r="O185" s="23" t="s">
        <v>246</v>
      </c>
      <c r="P185" s="22" t="s">
        <v>4175</v>
      </c>
    </row>
    <row r="186" spans="1:16" x14ac:dyDescent="0.25">
      <c r="A186" s="22">
        <v>761</v>
      </c>
      <c r="B186" s="23" t="s">
        <v>12</v>
      </c>
      <c r="C186" s="24" t="s">
        <v>23</v>
      </c>
      <c r="D186" s="24" t="s">
        <v>24</v>
      </c>
      <c r="E186" s="23" t="s">
        <v>14</v>
      </c>
      <c r="F186" s="23" t="s">
        <v>25</v>
      </c>
      <c r="G186" s="23" t="s">
        <v>26</v>
      </c>
      <c r="H186" s="25">
        <v>377101</v>
      </c>
      <c r="I186" s="24" t="s">
        <v>76</v>
      </c>
      <c r="J186" s="23" t="s">
        <v>4172</v>
      </c>
      <c r="K186" s="23">
        <v>563</v>
      </c>
      <c r="L186" s="23">
        <v>20</v>
      </c>
      <c r="M186" s="23">
        <v>343</v>
      </c>
      <c r="N186" s="23" t="s">
        <v>4178</v>
      </c>
      <c r="O186" s="23" t="s">
        <v>76</v>
      </c>
      <c r="P186" s="22" t="s">
        <v>4175</v>
      </c>
    </row>
    <row r="187" spans="1:16" x14ac:dyDescent="0.25">
      <c r="A187" s="22">
        <v>787</v>
      </c>
      <c r="B187" s="23" t="s">
        <v>12</v>
      </c>
      <c r="C187" s="24" t="s">
        <v>607</v>
      </c>
      <c r="D187" s="24" t="s">
        <v>608</v>
      </c>
      <c r="E187" s="23" t="s">
        <v>14</v>
      </c>
      <c r="F187" s="23" t="s">
        <v>609</v>
      </c>
      <c r="G187" s="23" t="s">
        <v>610</v>
      </c>
      <c r="H187" s="25">
        <v>373997</v>
      </c>
      <c r="I187" s="24" t="s">
        <v>1078</v>
      </c>
      <c r="J187" s="23" t="s">
        <v>4172</v>
      </c>
      <c r="K187" s="23">
        <v>860</v>
      </c>
      <c r="L187" s="23">
        <v>20</v>
      </c>
      <c r="M187" s="23">
        <v>339</v>
      </c>
      <c r="N187" s="23" t="s">
        <v>4178</v>
      </c>
      <c r="O187" s="23" t="s">
        <v>1078</v>
      </c>
      <c r="P187" s="22" t="s">
        <v>4175</v>
      </c>
    </row>
    <row r="188" spans="1:16" x14ac:dyDescent="0.25">
      <c r="A188" s="22">
        <v>803</v>
      </c>
      <c r="B188" s="23" t="s">
        <v>12</v>
      </c>
      <c r="C188" s="24" t="s">
        <v>45</v>
      </c>
      <c r="D188" s="24" t="s">
        <v>640</v>
      </c>
      <c r="E188" s="23" t="s">
        <v>14</v>
      </c>
      <c r="F188" s="23" t="s">
        <v>47</v>
      </c>
      <c r="G188" s="23" t="s">
        <v>641</v>
      </c>
      <c r="H188" s="25">
        <v>347901</v>
      </c>
      <c r="I188" s="24" t="s">
        <v>1916</v>
      </c>
      <c r="J188" s="23" t="s">
        <v>4172</v>
      </c>
      <c r="K188" s="23">
        <v>1753</v>
      </c>
      <c r="L188" s="23">
        <v>20</v>
      </c>
      <c r="M188" s="23">
        <v>328</v>
      </c>
      <c r="N188" s="23" t="s">
        <v>4178</v>
      </c>
      <c r="O188" s="23" t="s">
        <v>1916</v>
      </c>
      <c r="P188" s="22" t="s">
        <v>4175</v>
      </c>
    </row>
    <row r="189" spans="1:16" x14ac:dyDescent="0.25">
      <c r="A189" s="22">
        <v>808</v>
      </c>
      <c r="B189" s="23" t="s">
        <v>12</v>
      </c>
      <c r="C189" s="24" t="s">
        <v>13</v>
      </c>
      <c r="D189" s="24" t="s">
        <v>1114</v>
      </c>
      <c r="E189" s="23" t="s">
        <v>14</v>
      </c>
      <c r="F189" s="23" t="s">
        <v>15</v>
      </c>
      <c r="G189" s="23" t="s">
        <v>1115</v>
      </c>
      <c r="H189" s="25">
        <v>375009</v>
      </c>
      <c r="I189" s="24" t="s">
        <v>3514</v>
      </c>
      <c r="J189" s="23" t="s">
        <v>4172</v>
      </c>
      <c r="K189" s="23">
        <v>329</v>
      </c>
      <c r="L189" s="23">
        <v>20</v>
      </c>
      <c r="M189" s="23">
        <v>606</v>
      </c>
      <c r="N189" s="23" t="s">
        <v>4178</v>
      </c>
      <c r="O189" s="23" t="s">
        <v>3514</v>
      </c>
      <c r="P189" s="22" t="s">
        <v>4175</v>
      </c>
    </row>
    <row r="190" spans="1:16" x14ac:dyDescent="0.25">
      <c r="A190" s="22">
        <v>811</v>
      </c>
      <c r="B190" s="23" t="s">
        <v>12</v>
      </c>
      <c r="C190" s="24" t="s">
        <v>23</v>
      </c>
      <c r="D190" s="24" t="s">
        <v>171</v>
      </c>
      <c r="E190" s="23" t="s">
        <v>14</v>
      </c>
      <c r="F190" s="23" t="s">
        <v>25</v>
      </c>
      <c r="G190" s="23" t="s">
        <v>172</v>
      </c>
      <c r="H190" s="25">
        <v>377689</v>
      </c>
      <c r="I190" s="24" t="s">
        <v>3813</v>
      </c>
      <c r="J190" s="23" t="s">
        <v>4172</v>
      </c>
      <c r="K190" s="23">
        <v>410</v>
      </c>
      <c r="L190" s="23">
        <v>20</v>
      </c>
      <c r="M190" s="23">
        <v>343</v>
      </c>
      <c r="N190" s="23" t="s">
        <v>4178</v>
      </c>
      <c r="O190" s="23" t="s">
        <v>3813</v>
      </c>
      <c r="P190" s="22" t="s">
        <v>4175</v>
      </c>
    </row>
    <row r="191" spans="1:16" x14ac:dyDescent="0.25">
      <c r="A191" s="22">
        <v>812</v>
      </c>
      <c r="B191" s="23" t="s">
        <v>12</v>
      </c>
      <c r="C191" s="24" t="s">
        <v>23</v>
      </c>
      <c r="D191" s="24" t="s">
        <v>171</v>
      </c>
      <c r="E191" s="23" t="s">
        <v>14</v>
      </c>
      <c r="F191" s="23" t="s">
        <v>25</v>
      </c>
      <c r="G191" s="23" t="s">
        <v>172</v>
      </c>
      <c r="H191" s="25">
        <v>377685</v>
      </c>
      <c r="I191" s="24" t="s">
        <v>3683</v>
      </c>
      <c r="J191" s="23" t="s">
        <v>4172</v>
      </c>
      <c r="K191" s="23">
        <v>277</v>
      </c>
      <c r="L191" s="23">
        <v>20</v>
      </c>
      <c r="M191" s="23">
        <v>343</v>
      </c>
      <c r="N191" s="23" t="s">
        <v>4178</v>
      </c>
      <c r="O191" s="23" t="s">
        <v>3683</v>
      </c>
      <c r="P191" s="22" t="s">
        <v>4175</v>
      </c>
    </row>
    <row r="192" spans="1:16" x14ac:dyDescent="0.25">
      <c r="A192" s="22">
        <v>815</v>
      </c>
      <c r="B192" s="23" t="s">
        <v>12</v>
      </c>
      <c r="C192" s="24" t="s">
        <v>23</v>
      </c>
      <c r="D192" s="24" t="s">
        <v>171</v>
      </c>
      <c r="E192" s="23" t="s">
        <v>14</v>
      </c>
      <c r="F192" s="23" t="s">
        <v>25</v>
      </c>
      <c r="G192" s="23" t="s">
        <v>172</v>
      </c>
      <c r="H192" s="25">
        <v>377684</v>
      </c>
      <c r="I192" s="24" t="s">
        <v>2525</v>
      </c>
      <c r="J192" s="23" t="s">
        <v>4172</v>
      </c>
      <c r="K192" s="23">
        <v>317</v>
      </c>
      <c r="L192" s="23">
        <v>20</v>
      </c>
      <c r="M192" s="23">
        <v>343</v>
      </c>
      <c r="N192" s="23" t="s">
        <v>4178</v>
      </c>
      <c r="O192" s="23" t="s">
        <v>2525</v>
      </c>
      <c r="P192" s="22" t="s">
        <v>4175</v>
      </c>
    </row>
    <row r="193" spans="1:16" x14ac:dyDescent="0.25">
      <c r="A193" s="22">
        <v>820</v>
      </c>
      <c r="B193" s="23" t="s">
        <v>12</v>
      </c>
      <c r="C193" s="24" t="s">
        <v>23</v>
      </c>
      <c r="D193" s="24" t="s">
        <v>171</v>
      </c>
      <c r="E193" s="23" t="s">
        <v>14</v>
      </c>
      <c r="F193" s="23" t="s">
        <v>25</v>
      </c>
      <c r="G193" s="23" t="s">
        <v>172</v>
      </c>
      <c r="H193" s="25">
        <v>377682</v>
      </c>
      <c r="I193" s="24" t="s">
        <v>3076</v>
      </c>
      <c r="J193" s="23" t="s">
        <v>4172</v>
      </c>
      <c r="K193" s="23">
        <v>244</v>
      </c>
      <c r="L193" s="23">
        <v>20</v>
      </c>
      <c r="M193" s="23">
        <v>343</v>
      </c>
      <c r="N193" s="23" t="s">
        <v>4178</v>
      </c>
      <c r="O193" s="23" t="s">
        <v>3076</v>
      </c>
      <c r="P193" s="22" t="s">
        <v>4175</v>
      </c>
    </row>
    <row r="194" spans="1:16" x14ac:dyDescent="0.25">
      <c r="A194" s="22">
        <v>825</v>
      </c>
      <c r="B194" s="23" t="s">
        <v>12</v>
      </c>
      <c r="C194" s="24" t="s">
        <v>23</v>
      </c>
      <c r="D194" s="24" t="s">
        <v>171</v>
      </c>
      <c r="E194" s="23" t="s">
        <v>14</v>
      </c>
      <c r="F194" s="23" t="s">
        <v>25</v>
      </c>
      <c r="G194" s="23" t="s">
        <v>172</v>
      </c>
      <c r="H194" s="25">
        <v>377750</v>
      </c>
      <c r="I194" s="24" t="s">
        <v>3022</v>
      </c>
      <c r="J194" s="23" t="s">
        <v>4172</v>
      </c>
      <c r="K194" s="23">
        <v>308</v>
      </c>
      <c r="L194" s="23">
        <v>20</v>
      </c>
      <c r="M194" s="23">
        <v>343</v>
      </c>
      <c r="N194" s="23" t="s">
        <v>4178</v>
      </c>
      <c r="O194" s="23" t="s">
        <v>3022</v>
      </c>
      <c r="P194" s="22" t="s">
        <v>4175</v>
      </c>
    </row>
    <row r="195" spans="1:16" x14ac:dyDescent="0.25">
      <c r="A195" s="22">
        <v>827</v>
      </c>
      <c r="B195" s="23" t="s">
        <v>12</v>
      </c>
      <c r="C195" s="24" t="s">
        <v>23</v>
      </c>
      <c r="D195" s="24" t="s">
        <v>171</v>
      </c>
      <c r="E195" s="23" t="s">
        <v>14</v>
      </c>
      <c r="F195" s="23" t="s">
        <v>25</v>
      </c>
      <c r="G195" s="23" t="s">
        <v>172</v>
      </c>
      <c r="H195" s="25">
        <v>377751</v>
      </c>
      <c r="I195" s="24" t="s">
        <v>2689</v>
      </c>
      <c r="J195" s="23" t="s">
        <v>4172</v>
      </c>
      <c r="K195" s="23">
        <v>958</v>
      </c>
      <c r="L195" s="23">
        <v>20</v>
      </c>
      <c r="M195" s="23">
        <v>343</v>
      </c>
      <c r="N195" s="23" t="s">
        <v>4178</v>
      </c>
      <c r="O195" s="23" t="s">
        <v>2689</v>
      </c>
      <c r="P195" s="22" t="s">
        <v>4175</v>
      </c>
    </row>
    <row r="196" spans="1:16" x14ac:dyDescent="0.25">
      <c r="A196" s="22">
        <v>831</v>
      </c>
      <c r="B196" s="23" t="s">
        <v>12</v>
      </c>
      <c r="C196" s="24" t="s">
        <v>23</v>
      </c>
      <c r="D196" s="24" t="s">
        <v>171</v>
      </c>
      <c r="E196" s="23" t="s">
        <v>14</v>
      </c>
      <c r="F196" s="23" t="s">
        <v>25</v>
      </c>
      <c r="G196" s="23" t="s">
        <v>172</v>
      </c>
      <c r="H196" s="25">
        <v>377724</v>
      </c>
      <c r="I196" s="24" t="s">
        <v>2779</v>
      </c>
      <c r="J196" s="23" t="s">
        <v>4172</v>
      </c>
      <c r="K196" s="23">
        <v>513</v>
      </c>
      <c r="L196" s="23">
        <v>20</v>
      </c>
      <c r="M196" s="23">
        <v>343</v>
      </c>
      <c r="N196" s="23" t="s">
        <v>4178</v>
      </c>
      <c r="O196" s="23" t="s">
        <v>2779</v>
      </c>
      <c r="P196" s="22" t="s">
        <v>4175</v>
      </c>
    </row>
    <row r="197" spans="1:16" x14ac:dyDescent="0.25">
      <c r="A197" s="22">
        <v>832</v>
      </c>
      <c r="B197" s="23" t="s">
        <v>12</v>
      </c>
      <c r="C197" s="24" t="s">
        <v>23</v>
      </c>
      <c r="D197" s="24" t="s">
        <v>171</v>
      </c>
      <c r="E197" s="23" t="s">
        <v>14</v>
      </c>
      <c r="F197" s="23" t="s">
        <v>25</v>
      </c>
      <c r="G197" s="23" t="s">
        <v>172</v>
      </c>
      <c r="H197" s="25">
        <v>377725</v>
      </c>
      <c r="I197" s="24" t="s">
        <v>1598</v>
      </c>
      <c r="J197" s="23" t="s">
        <v>4172</v>
      </c>
      <c r="K197" s="23">
        <v>905</v>
      </c>
      <c r="L197" s="23">
        <v>20</v>
      </c>
      <c r="M197" s="23">
        <v>343</v>
      </c>
      <c r="N197" s="23" t="s">
        <v>4178</v>
      </c>
      <c r="O197" s="23" t="s">
        <v>1598</v>
      </c>
      <c r="P197" s="22" t="s">
        <v>4175</v>
      </c>
    </row>
    <row r="198" spans="1:16" x14ac:dyDescent="0.25">
      <c r="A198" s="22">
        <v>833</v>
      </c>
      <c r="B198" s="23" t="s">
        <v>12</v>
      </c>
      <c r="C198" s="24" t="s">
        <v>23</v>
      </c>
      <c r="D198" s="24" t="s">
        <v>171</v>
      </c>
      <c r="E198" s="23" t="s">
        <v>14</v>
      </c>
      <c r="F198" s="23" t="s">
        <v>25</v>
      </c>
      <c r="G198" s="23" t="s">
        <v>172</v>
      </c>
      <c r="H198" s="25">
        <v>377734</v>
      </c>
      <c r="I198" s="24" t="s">
        <v>2196</v>
      </c>
      <c r="J198" s="23" t="s">
        <v>4172</v>
      </c>
      <c r="K198" s="23">
        <v>610</v>
      </c>
      <c r="L198" s="23">
        <v>20</v>
      </c>
      <c r="M198" s="23">
        <v>343</v>
      </c>
      <c r="N198" s="23" t="s">
        <v>4178</v>
      </c>
      <c r="O198" s="23" t="s">
        <v>2196</v>
      </c>
      <c r="P198" s="22" t="s">
        <v>4175</v>
      </c>
    </row>
    <row r="199" spans="1:16" x14ac:dyDescent="0.25">
      <c r="A199" s="22">
        <v>834</v>
      </c>
      <c r="B199" s="23" t="s">
        <v>12</v>
      </c>
      <c r="C199" s="24" t="s">
        <v>23</v>
      </c>
      <c r="D199" s="24" t="s">
        <v>171</v>
      </c>
      <c r="E199" s="23" t="s">
        <v>14</v>
      </c>
      <c r="F199" s="23" t="s">
        <v>25</v>
      </c>
      <c r="G199" s="23" t="s">
        <v>172</v>
      </c>
      <c r="H199" s="25">
        <v>377726</v>
      </c>
      <c r="I199" s="24" t="s">
        <v>2340</v>
      </c>
      <c r="J199" s="23" t="s">
        <v>4172</v>
      </c>
      <c r="K199" s="23">
        <v>644</v>
      </c>
      <c r="L199" s="23">
        <v>20</v>
      </c>
      <c r="M199" s="23">
        <v>343</v>
      </c>
      <c r="N199" s="23" t="s">
        <v>4178</v>
      </c>
      <c r="O199" s="23" t="s">
        <v>2340</v>
      </c>
      <c r="P199" s="22" t="s">
        <v>4175</v>
      </c>
    </row>
    <row r="200" spans="1:16" x14ac:dyDescent="0.25">
      <c r="A200" s="22">
        <v>837</v>
      </c>
      <c r="B200" s="23" t="s">
        <v>12</v>
      </c>
      <c r="C200" s="24" t="s">
        <v>23</v>
      </c>
      <c r="D200" s="24" t="s">
        <v>171</v>
      </c>
      <c r="E200" s="23" t="s">
        <v>14</v>
      </c>
      <c r="F200" s="23" t="s">
        <v>25</v>
      </c>
      <c r="G200" s="23" t="s">
        <v>172</v>
      </c>
      <c r="H200" s="25">
        <v>377716</v>
      </c>
      <c r="I200" s="24" t="s">
        <v>3335</v>
      </c>
      <c r="J200" s="23" t="s">
        <v>4172</v>
      </c>
      <c r="K200" s="23">
        <v>608</v>
      </c>
      <c r="L200" s="23">
        <v>20</v>
      </c>
      <c r="M200" s="23">
        <v>343</v>
      </c>
      <c r="N200" s="23" t="s">
        <v>4178</v>
      </c>
      <c r="O200" s="23" t="s">
        <v>3335</v>
      </c>
      <c r="P200" s="22" t="s">
        <v>4175</v>
      </c>
    </row>
    <row r="201" spans="1:16" x14ac:dyDescent="0.25">
      <c r="A201" s="22">
        <v>838</v>
      </c>
      <c r="B201" s="23" t="s">
        <v>12</v>
      </c>
      <c r="C201" s="24" t="s">
        <v>23</v>
      </c>
      <c r="D201" s="24" t="s">
        <v>171</v>
      </c>
      <c r="E201" s="23" t="s">
        <v>14</v>
      </c>
      <c r="F201" s="23" t="s">
        <v>25</v>
      </c>
      <c r="G201" s="23" t="s">
        <v>172</v>
      </c>
      <c r="H201" s="25">
        <v>377729</v>
      </c>
      <c r="I201" s="24" t="s">
        <v>2783</v>
      </c>
      <c r="J201" s="23" t="s">
        <v>4172</v>
      </c>
      <c r="K201" s="23">
        <v>1014</v>
      </c>
      <c r="L201" s="23">
        <v>20</v>
      </c>
      <c r="M201" s="23">
        <v>343</v>
      </c>
      <c r="N201" s="23" t="s">
        <v>4178</v>
      </c>
      <c r="O201" s="23" t="s">
        <v>2783</v>
      </c>
      <c r="P201" s="22" t="s">
        <v>4175</v>
      </c>
    </row>
    <row r="202" spans="1:16" x14ac:dyDescent="0.25">
      <c r="A202" s="22">
        <v>839</v>
      </c>
      <c r="B202" s="23" t="s">
        <v>12</v>
      </c>
      <c r="C202" s="24" t="s">
        <v>23</v>
      </c>
      <c r="D202" s="24" t="s">
        <v>171</v>
      </c>
      <c r="E202" s="23" t="s">
        <v>14</v>
      </c>
      <c r="F202" s="23" t="s">
        <v>25</v>
      </c>
      <c r="G202" s="23" t="s">
        <v>172</v>
      </c>
      <c r="H202" s="25">
        <v>377727</v>
      </c>
      <c r="I202" s="24" t="s">
        <v>3592</v>
      </c>
      <c r="J202" s="23" t="s">
        <v>4172</v>
      </c>
      <c r="K202" s="23">
        <v>334</v>
      </c>
      <c r="L202" s="23">
        <v>20</v>
      </c>
      <c r="M202" s="23">
        <v>343</v>
      </c>
      <c r="N202" s="23" t="s">
        <v>4178</v>
      </c>
      <c r="O202" s="23" t="s">
        <v>3592</v>
      </c>
      <c r="P202" s="22" t="s">
        <v>4175</v>
      </c>
    </row>
    <row r="203" spans="1:16" x14ac:dyDescent="0.25">
      <c r="A203" s="22">
        <v>842</v>
      </c>
      <c r="B203" s="23" t="s">
        <v>12</v>
      </c>
      <c r="C203" s="24" t="s">
        <v>13</v>
      </c>
      <c r="D203" s="24" t="s">
        <v>1114</v>
      </c>
      <c r="E203" s="23" t="s">
        <v>14</v>
      </c>
      <c r="F203" s="23" t="s">
        <v>15</v>
      </c>
      <c r="G203" s="23" t="s">
        <v>1115</v>
      </c>
      <c r="H203" s="25">
        <v>375001</v>
      </c>
      <c r="I203" s="24" t="s">
        <v>3091</v>
      </c>
      <c r="J203" s="23" t="s">
        <v>4172</v>
      </c>
      <c r="K203" s="23">
        <v>664</v>
      </c>
      <c r="L203" s="23">
        <v>20</v>
      </c>
      <c r="M203" s="23">
        <v>606</v>
      </c>
      <c r="N203" s="23" t="s">
        <v>4178</v>
      </c>
      <c r="O203" s="23" t="s">
        <v>3091</v>
      </c>
      <c r="P203" s="22" t="s">
        <v>4175</v>
      </c>
    </row>
    <row r="204" spans="1:16" x14ac:dyDescent="0.25">
      <c r="A204" s="22">
        <v>843</v>
      </c>
      <c r="B204" s="23" t="s">
        <v>12</v>
      </c>
      <c r="C204" s="24" t="s">
        <v>13</v>
      </c>
      <c r="D204" s="24" t="s">
        <v>1114</v>
      </c>
      <c r="E204" s="23" t="s">
        <v>14</v>
      </c>
      <c r="F204" s="23" t="s">
        <v>15</v>
      </c>
      <c r="G204" s="23" t="s">
        <v>1115</v>
      </c>
      <c r="H204" s="25">
        <v>375000</v>
      </c>
      <c r="I204" s="24" t="s">
        <v>2768</v>
      </c>
      <c r="J204" s="23" t="s">
        <v>4172</v>
      </c>
      <c r="K204" s="23">
        <v>228</v>
      </c>
      <c r="L204" s="23">
        <v>20</v>
      </c>
      <c r="M204" s="23">
        <v>606</v>
      </c>
      <c r="N204" s="23" t="s">
        <v>4178</v>
      </c>
      <c r="O204" s="23" t="s">
        <v>2768</v>
      </c>
      <c r="P204" s="22" t="s">
        <v>4175</v>
      </c>
    </row>
    <row r="205" spans="1:16" x14ac:dyDescent="0.25">
      <c r="A205" s="22">
        <v>845</v>
      </c>
      <c r="B205" s="23" t="s">
        <v>12</v>
      </c>
      <c r="C205" s="24" t="s">
        <v>121</v>
      </c>
      <c r="D205" s="24" t="s">
        <v>1865</v>
      </c>
      <c r="E205" s="23" t="s">
        <v>14</v>
      </c>
      <c r="F205" s="23" t="s">
        <v>123</v>
      </c>
      <c r="G205" s="23" t="s">
        <v>1866</v>
      </c>
      <c r="H205" s="25">
        <v>376630</v>
      </c>
      <c r="I205" s="24" t="s">
        <v>2166</v>
      </c>
      <c r="J205" s="23" t="s">
        <v>4172</v>
      </c>
      <c r="K205" s="23">
        <v>335</v>
      </c>
      <c r="L205" s="23">
        <v>20</v>
      </c>
      <c r="M205" s="23">
        <v>342</v>
      </c>
      <c r="N205" s="23" t="s">
        <v>4178</v>
      </c>
      <c r="O205" s="23" t="s">
        <v>2166</v>
      </c>
      <c r="P205" s="22" t="s">
        <v>4175</v>
      </c>
    </row>
    <row r="206" spans="1:16" x14ac:dyDescent="0.25">
      <c r="A206" s="22">
        <v>846</v>
      </c>
      <c r="B206" s="23" t="s">
        <v>12</v>
      </c>
      <c r="C206" s="24" t="s">
        <v>121</v>
      </c>
      <c r="D206" s="24" t="s">
        <v>727</v>
      </c>
      <c r="E206" s="23" t="s">
        <v>14</v>
      </c>
      <c r="F206" s="23" t="s">
        <v>123</v>
      </c>
      <c r="G206" s="23" t="s">
        <v>728</v>
      </c>
      <c r="H206" s="25">
        <v>376706</v>
      </c>
      <c r="I206" s="24" t="s">
        <v>4105</v>
      </c>
      <c r="J206" s="23" t="s">
        <v>4172</v>
      </c>
      <c r="K206" s="23">
        <v>1043</v>
      </c>
      <c r="L206" s="23">
        <v>20</v>
      </c>
      <c r="M206" s="23">
        <v>342</v>
      </c>
      <c r="N206" s="23" t="s">
        <v>4178</v>
      </c>
      <c r="O206" s="23" t="s">
        <v>4105</v>
      </c>
      <c r="P206" s="22" t="s">
        <v>4175</v>
      </c>
    </row>
    <row r="207" spans="1:16" x14ac:dyDescent="0.25">
      <c r="A207" s="22">
        <v>848</v>
      </c>
      <c r="B207" s="23" t="s">
        <v>12</v>
      </c>
      <c r="C207" s="24" t="s">
        <v>121</v>
      </c>
      <c r="D207" s="24" t="s">
        <v>1865</v>
      </c>
      <c r="E207" s="23" t="s">
        <v>14</v>
      </c>
      <c r="F207" s="23" t="s">
        <v>123</v>
      </c>
      <c r="G207" s="23" t="s">
        <v>1866</v>
      </c>
      <c r="H207" s="25">
        <v>376626</v>
      </c>
      <c r="I207" s="24" t="s">
        <v>3165</v>
      </c>
      <c r="J207" s="23" t="s">
        <v>4172</v>
      </c>
      <c r="K207" s="23">
        <v>691</v>
      </c>
      <c r="L207" s="23">
        <v>20</v>
      </c>
      <c r="M207" s="23">
        <v>342</v>
      </c>
      <c r="N207" s="23" t="s">
        <v>4178</v>
      </c>
      <c r="O207" s="23" t="s">
        <v>3165</v>
      </c>
      <c r="P207" s="22" t="s">
        <v>4175</v>
      </c>
    </row>
    <row r="208" spans="1:16" x14ac:dyDescent="0.25">
      <c r="A208" s="22">
        <v>849</v>
      </c>
      <c r="B208" s="23" t="s">
        <v>12</v>
      </c>
      <c r="C208" s="24" t="s">
        <v>121</v>
      </c>
      <c r="D208" s="24" t="s">
        <v>1865</v>
      </c>
      <c r="E208" s="23" t="s">
        <v>14</v>
      </c>
      <c r="F208" s="23" t="s">
        <v>123</v>
      </c>
      <c r="G208" s="23" t="s">
        <v>1866</v>
      </c>
      <c r="H208" s="25">
        <v>376625</v>
      </c>
      <c r="I208" s="24" t="s">
        <v>3269</v>
      </c>
      <c r="J208" s="23" t="s">
        <v>4172</v>
      </c>
      <c r="K208" s="23">
        <v>1221</v>
      </c>
      <c r="L208" s="23">
        <v>20</v>
      </c>
      <c r="M208" s="23">
        <v>342</v>
      </c>
      <c r="N208" s="23" t="s">
        <v>4178</v>
      </c>
      <c r="O208" s="23" t="s">
        <v>3269</v>
      </c>
      <c r="P208" s="22" t="s">
        <v>4175</v>
      </c>
    </row>
    <row r="209" spans="1:16" x14ac:dyDescent="0.25">
      <c r="A209" s="22">
        <v>851</v>
      </c>
      <c r="B209" s="23" t="s">
        <v>12</v>
      </c>
      <c r="C209" s="24" t="s">
        <v>13</v>
      </c>
      <c r="D209" s="24" t="s">
        <v>1114</v>
      </c>
      <c r="E209" s="23" t="s">
        <v>14</v>
      </c>
      <c r="F209" s="23" t="s">
        <v>15</v>
      </c>
      <c r="G209" s="23" t="s">
        <v>1115</v>
      </c>
      <c r="H209" s="25">
        <v>375011</v>
      </c>
      <c r="I209" s="24" t="s">
        <v>3581</v>
      </c>
      <c r="J209" s="23" t="s">
        <v>4172</v>
      </c>
      <c r="K209" s="23">
        <v>652</v>
      </c>
      <c r="L209" s="23">
        <v>20</v>
      </c>
      <c r="M209" s="23">
        <v>606</v>
      </c>
      <c r="N209" s="23" t="s">
        <v>4178</v>
      </c>
      <c r="O209" s="23" t="s">
        <v>3581</v>
      </c>
      <c r="P209" s="22" t="s">
        <v>4175</v>
      </c>
    </row>
    <row r="210" spans="1:16" x14ac:dyDescent="0.25">
      <c r="A210" s="22">
        <v>853</v>
      </c>
      <c r="B210" s="23" t="s">
        <v>12</v>
      </c>
      <c r="C210" s="24" t="s">
        <v>13</v>
      </c>
      <c r="D210" s="24" t="s">
        <v>1114</v>
      </c>
      <c r="E210" s="23" t="s">
        <v>14</v>
      </c>
      <c r="F210" s="23" t="s">
        <v>15</v>
      </c>
      <c r="G210" s="23" t="s">
        <v>1115</v>
      </c>
      <c r="H210" s="25">
        <v>375021</v>
      </c>
      <c r="I210" s="24" t="s">
        <v>1117</v>
      </c>
      <c r="J210" s="23" t="s">
        <v>4172</v>
      </c>
      <c r="K210" s="23">
        <v>227</v>
      </c>
      <c r="L210" s="23">
        <v>20</v>
      </c>
      <c r="M210" s="23">
        <v>606</v>
      </c>
      <c r="N210" s="23" t="s">
        <v>4178</v>
      </c>
      <c r="O210" s="23" t="s">
        <v>1117</v>
      </c>
      <c r="P210" s="22" t="s">
        <v>4175</v>
      </c>
    </row>
    <row r="211" spans="1:16" x14ac:dyDescent="0.25">
      <c r="A211" s="22">
        <v>854</v>
      </c>
      <c r="B211" s="23" t="s">
        <v>12</v>
      </c>
      <c r="C211" s="24" t="s">
        <v>13</v>
      </c>
      <c r="D211" s="24" t="s">
        <v>1114</v>
      </c>
      <c r="E211" s="23" t="s">
        <v>14</v>
      </c>
      <c r="F211" s="23" t="s">
        <v>15</v>
      </c>
      <c r="G211" s="23" t="s">
        <v>1115</v>
      </c>
      <c r="H211" s="25">
        <v>375020</v>
      </c>
      <c r="I211" s="24" t="s">
        <v>1226</v>
      </c>
      <c r="J211" s="23" t="s">
        <v>4172</v>
      </c>
      <c r="K211" s="23">
        <v>417</v>
      </c>
      <c r="L211" s="23">
        <v>20</v>
      </c>
      <c r="M211" s="23">
        <v>606</v>
      </c>
      <c r="N211" s="23" t="s">
        <v>4178</v>
      </c>
      <c r="O211" s="23" t="s">
        <v>1226</v>
      </c>
      <c r="P211" s="22" t="s">
        <v>4175</v>
      </c>
    </row>
    <row r="212" spans="1:16" x14ac:dyDescent="0.25">
      <c r="A212" s="22">
        <v>855</v>
      </c>
      <c r="B212" s="23" t="s">
        <v>12</v>
      </c>
      <c r="C212" s="24" t="s">
        <v>13</v>
      </c>
      <c r="D212" s="24" t="s">
        <v>1114</v>
      </c>
      <c r="E212" s="23" t="s">
        <v>14</v>
      </c>
      <c r="F212" s="23" t="s">
        <v>15</v>
      </c>
      <c r="G212" s="23" t="s">
        <v>1115</v>
      </c>
      <c r="H212" s="25">
        <v>375012</v>
      </c>
      <c r="I212" s="24" t="s">
        <v>4087</v>
      </c>
      <c r="J212" s="23" t="s">
        <v>4172</v>
      </c>
      <c r="K212" s="23">
        <v>217</v>
      </c>
      <c r="L212" s="23">
        <v>20</v>
      </c>
      <c r="M212" s="23">
        <v>606</v>
      </c>
      <c r="N212" s="23" t="s">
        <v>4178</v>
      </c>
      <c r="O212" s="23" t="s">
        <v>4087</v>
      </c>
      <c r="P212" s="22" t="s">
        <v>4175</v>
      </c>
    </row>
    <row r="213" spans="1:16" x14ac:dyDescent="0.25">
      <c r="A213" s="22">
        <v>860</v>
      </c>
      <c r="B213" s="23" t="s">
        <v>12</v>
      </c>
      <c r="C213" s="24" t="s">
        <v>121</v>
      </c>
      <c r="D213" s="24" t="s">
        <v>727</v>
      </c>
      <c r="E213" s="23" t="s">
        <v>14</v>
      </c>
      <c r="F213" s="23" t="s">
        <v>123</v>
      </c>
      <c r="G213" s="23" t="s">
        <v>728</v>
      </c>
      <c r="H213" s="25">
        <v>376707</v>
      </c>
      <c r="I213" s="24" t="s">
        <v>730</v>
      </c>
      <c r="J213" s="23" t="s">
        <v>4172</v>
      </c>
      <c r="K213" s="23">
        <v>179</v>
      </c>
      <c r="L213" s="23">
        <v>20</v>
      </c>
      <c r="M213" s="23">
        <v>342</v>
      </c>
      <c r="N213" s="23" t="s">
        <v>4178</v>
      </c>
      <c r="O213" s="23" t="s">
        <v>730</v>
      </c>
      <c r="P213" s="22" t="s">
        <v>4175</v>
      </c>
    </row>
    <row r="214" spans="1:16" x14ac:dyDescent="0.25">
      <c r="A214" s="22">
        <v>871</v>
      </c>
      <c r="B214" s="23" t="s">
        <v>12</v>
      </c>
      <c r="C214" s="24" t="s">
        <v>255</v>
      </c>
      <c r="D214" s="24" t="s">
        <v>4177</v>
      </c>
      <c r="E214" s="23" t="s">
        <v>14</v>
      </c>
      <c r="F214" s="23" t="s">
        <v>257</v>
      </c>
      <c r="G214" s="23" t="s">
        <v>2048</v>
      </c>
      <c r="H214" s="25">
        <v>375777</v>
      </c>
      <c r="I214" s="24" t="s">
        <v>3609</v>
      </c>
      <c r="J214" s="23" t="s">
        <v>4172</v>
      </c>
      <c r="K214" s="23">
        <v>475</v>
      </c>
      <c r="L214" s="23">
        <v>20</v>
      </c>
      <c r="M214" s="23">
        <v>331</v>
      </c>
      <c r="N214" s="23" t="s">
        <v>4178</v>
      </c>
      <c r="O214" s="23" t="s">
        <v>3609</v>
      </c>
      <c r="P214" s="22" t="s">
        <v>4175</v>
      </c>
    </row>
    <row r="215" spans="1:16" x14ac:dyDescent="0.25">
      <c r="A215" s="22">
        <v>872</v>
      </c>
      <c r="B215" s="23" t="s">
        <v>12</v>
      </c>
      <c r="C215" s="24" t="s">
        <v>255</v>
      </c>
      <c r="D215" s="24" t="s">
        <v>4177</v>
      </c>
      <c r="E215" s="23" t="s">
        <v>14</v>
      </c>
      <c r="F215" s="23" t="s">
        <v>257</v>
      </c>
      <c r="G215" s="23" t="s">
        <v>2048</v>
      </c>
      <c r="H215" s="25">
        <v>375778</v>
      </c>
      <c r="I215" s="24" t="s">
        <v>2693</v>
      </c>
      <c r="J215" s="23" t="s">
        <v>4172</v>
      </c>
      <c r="K215" s="23">
        <v>1198</v>
      </c>
      <c r="L215" s="23">
        <v>20</v>
      </c>
      <c r="M215" s="23">
        <v>331</v>
      </c>
      <c r="N215" s="23" t="s">
        <v>4178</v>
      </c>
      <c r="O215" s="23" t="s">
        <v>2693</v>
      </c>
      <c r="P215" s="22" t="s">
        <v>4175</v>
      </c>
    </row>
    <row r="216" spans="1:16" x14ac:dyDescent="0.25">
      <c r="A216" s="22">
        <v>873</v>
      </c>
      <c r="B216" s="23" t="s">
        <v>12</v>
      </c>
      <c r="C216" s="24" t="s">
        <v>255</v>
      </c>
      <c r="D216" s="24" t="s">
        <v>256</v>
      </c>
      <c r="E216" s="23" t="s">
        <v>14</v>
      </c>
      <c r="F216" s="23" t="s">
        <v>257</v>
      </c>
      <c r="G216" s="23" t="s">
        <v>258</v>
      </c>
      <c r="H216" s="25">
        <v>376381</v>
      </c>
      <c r="I216" s="24" t="s">
        <v>2647</v>
      </c>
      <c r="J216" s="23" t="s">
        <v>4172</v>
      </c>
      <c r="K216" s="23">
        <v>608</v>
      </c>
      <c r="L216" s="23">
        <v>20</v>
      </c>
      <c r="M216" s="23">
        <v>331</v>
      </c>
      <c r="N216" s="23" t="s">
        <v>4178</v>
      </c>
      <c r="O216" s="23" t="s">
        <v>2647</v>
      </c>
      <c r="P216" s="22" t="s">
        <v>4175</v>
      </c>
    </row>
    <row r="217" spans="1:16" x14ac:dyDescent="0.25">
      <c r="A217" s="22">
        <v>874</v>
      </c>
      <c r="B217" s="23" t="s">
        <v>12</v>
      </c>
      <c r="C217" s="24" t="s">
        <v>255</v>
      </c>
      <c r="D217" s="24" t="s">
        <v>256</v>
      </c>
      <c r="E217" s="23" t="s">
        <v>14</v>
      </c>
      <c r="F217" s="23" t="s">
        <v>257</v>
      </c>
      <c r="G217" s="23" t="s">
        <v>258</v>
      </c>
      <c r="H217" s="25">
        <v>376360</v>
      </c>
      <c r="I217" s="24" t="s">
        <v>260</v>
      </c>
      <c r="J217" s="23" t="s">
        <v>4172</v>
      </c>
      <c r="K217" s="23">
        <v>1774</v>
      </c>
      <c r="L217" s="23">
        <v>20</v>
      </c>
      <c r="M217" s="23">
        <v>331</v>
      </c>
      <c r="N217" s="23" t="s">
        <v>4178</v>
      </c>
      <c r="O217" s="23" t="s">
        <v>260</v>
      </c>
      <c r="P217" s="22" t="s">
        <v>4175</v>
      </c>
    </row>
    <row r="218" spans="1:16" x14ac:dyDescent="0.25">
      <c r="A218" s="22">
        <v>875</v>
      </c>
      <c r="B218" s="23" t="s">
        <v>12</v>
      </c>
      <c r="C218" s="24" t="s">
        <v>255</v>
      </c>
      <c r="D218" s="24" t="s">
        <v>256</v>
      </c>
      <c r="E218" s="23" t="s">
        <v>14</v>
      </c>
      <c r="F218" s="23" t="s">
        <v>257</v>
      </c>
      <c r="G218" s="23" t="s">
        <v>258</v>
      </c>
      <c r="H218" s="25">
        <v>376357</v>
      </c>
      <c r="I218" s="24" t="s">
        <v>1825</v>
      </c>
      <c r="J218" s="23" t="s">
        <v>4172</v>
      </c>
      <c r="K218" s="23">
        <v>1258</v>
      </c>
      <c r="L218" s="23">
        <v>20</v>
      </c>
      <c r="M218" s="23">
        <v>331</v>
      </c>
      <c r="N218" s="23" t="s">
        <v>4178</v>
      </c>
      <c r="O218" s="23" t="s">
        <v>1825</v>
      </c>
      <c r="P218" s="22" t="s">
        <v>4175</v>
      </c>
    </row>
    <row r="219" spans="1:16" x14ac:dyDescent="0.25">
      <c r="A219" s="22">
        <v>876</v>
      </c>
      <c r="B219" s="23" t="s">
        <v>12</v>
      </c>
      <c r="C219" s="24" t="s">
        <v>121</v>
      </c>
      <c r="D219" s="24" t="s">
        <v>1430</v>
      </c>
      <c r="E219" s="23" t="s">
        <v>14</v>
      </c>
      <c r="F219" s="23" t="s">
        <v>123</v>
      </c>
      <c r="G219" s="23" t="s">
        <v>1431</v>
      </c>
      <c r="H219" s="25">
        <v>376465</v>
      </c>
      <c r="I219" s="24" t="s">
        <v>3457</v>
      </c>
      <c r="J219" s="23" t="s">
        <v>4172</v>
      </c>
      <c r="K219" s="23">
        <v>936</v>
      </c>
      <c r="L219" s="23">
        <v>20</v>
      </c>
      <c r="M219" s="23">
        <v>342</v>
      </c>
      <c r="N219" s="23" t="s">
        <v>4178</v>
      </c>
      <c r="O219" s="23" t="s">
        <v>3457</v>
      </c>
      <c r="P219" s="22" t="s">
        <v>4175</v>
      </c>
    </row>
    <row r="220" spans="1:16" x14ac:dyDescent="0.25">
      <c r="A220" s="22">
        <v>877</v>
      </c>
      <c r="B220" s="23" t="s">
        <v>12</v>
      </c>
      <c r="C220" s="24" t="s">
        <v>121</v>
      </c>
      <c r="D220" s="24" t="s">
        <v>1430</v>
      </c>
      <c r="E220" s="23" t="s">
        <v>14</v>
      </c>
      <c r="F220" s="23" t="s">
        <v>123</v>
      </c>
      <c r="G220" s="23" t="s">
        <v>1431</v>
      </c>
      <c r="H220" s="25">
        <v>376466</v>
      </c>
      <c r="I220" s="24" t="s">
        <v>3318</v>
      </c>
      <c r="J220" s="23" t="s">
        <v>4172</v>
      </c>
      <c r="K220" s="23">
        <v>1375</v>
      </c>
      <c r="L220" s="23">
        <v>20</v>
      </c>
      <c r="M220" s="23">
        <v>342</v>
      </c>
      <c r="N220" s="23" t="s">
        <v>4178</v>
      </c>
      <c r="O220" s="23" t="s">
        <v>3318</v>
      </c>
      <c r="P220" s="22" t="s">
        <v>4175</v>
      </c>
    </row>
    <row r="221" spans="1:16" x14ac:dyDescent="0.25">
      <c r="A221" s="22">
        <v>878</v>
      </c>
      <c r="B221" s="23" t="s">
        <v>12</v>
      </c>
      <c r="C221" s="24" t="s">
        <v>121</v>
      </c>
      <c r="D221" s="24" t="s">
        <v>1430</v>
      </c>
      <c r="E221" s="23" t="s">
        <v>14</v>
      </c>
      <c r="F221" s="23" t="s">
        <v>123</v>
      </c>
      <c r="G221" s="23" t="s">
        <v>1431</v>
      </c>
      <c r="H221" s="25">
        <v>376463</v>
      </c>
      <c r="I221" s="24" t="s">
        <v>1980</v>
      </c>
      <c r="J221" s="23" t="s">
        <v>4172</v>
      </c>
      <c r="K221" s="23">
        <v>453</v>
      </c>
      <c r="L221" s="23">
        <v>20</v>
      </c>
      <c r="M221" s="23">
        <v>342</v>
      </c>
      <c r="N221" s="23" t="s">
        <v>4178</v>
      </c>
      <c r="O221" s="23" t="s">
        <v>1980</v>
      </c>
      <c r="P221" s="22" t="s">
        <v>4175</v>
      </c>
    </row>
    <row r="222" spans="1:16" x14ac:dyDescent="0.25">
      <c r="A222" s="22">
        <v>879</v>
      </c>
      <c r="B222" s="23" t="s">
        <v>12</v>
      </c>
      <c r="C222" s="24" t="s">
        <v>121</v>
      </c>
      <c r="D222" s="24" t="s">
        <v>1430</v>
      </c>
      <c r="E222" s="23" t="s">
        <v>14</v>
      </c>
      <c r="F222" s="23" t="s">
        <v>123</v>
      </c>
      <c r="G222" s="23" t="s">
        <v>1431</v>
      </c>
      <c r="H222" s="25">
        <v>376464</v>
      </c>
      <c r="I222" s="24" t="s">
        <v>1433</v>
      </c>
      <c r="J222" s="23" t="s">
        <v>4172</v>
      </c>
      <c r="K222" s="23">
        <v>496</v>
      </c>
      <c r="L222" s="23">
        <v>20</v>
      </c>
      <c r="M222" s="23">
        <v>342</v>
      </c>
      <c r="N222" s="23" t="s">
        <v>4178</v>
      </c>
      <c r="O222" s="23" t="s">
        <v>1433</v>
      </c>
      <c r="P222" s="22" t="s">
        <v>4175</v>
      </c>
    </row>
    <row r="223" spans="1:16" x14ac:dyDescent="0.25">
      <c r="A223" s="22">
        <v>880</v>
      </c>
      <c r="B223" s="23" t="s">
        <v>12</v>
      </c>
      <c r="C223" s="24" t="s">
        <v>121</v>
      </c>
      <c r="D223" s="24" t="s">
        <v>1430</v>
      </c>
      <c r="E223" s="23" t="s">
        <v>14</v>
      </c>
      <c r="F223" s="23" t="s">
        <v>123</v>
      </c>
      <c r="G223" s="23" t="s">
        <v>1431</v>
      </c>
      <c r="H223" s="25">
        <v>376486</v>
      </c>
      <c r="I223" s="24" t="s">
        <v>2182</v>
      </c>
      <c r="J223" s="23" t="s">
        <v>4172</v>
      </c>
      <c r="K223" s="23">
        <v>883</v>
      </c>
      <c r="L223" s="23">
        <v>20</v>
      </c>
      <c r="M223" s="23">
        <v>342</v>
      </c>
      <c r="N223" s="23" t="s">
        <v>4178</v>
      </c>
      <c r="O223" s="23" t="s">
        <v>2182</v>
      </c>
      <c r="P223" s="22" t="s">
        <v>4175</v>
      </c>
    </row>
    <row r="224" spans="1:16" x14ac:dyDescent="0.25">
      <c r="A224" s="22">
        <v>881</v>
      </c>
      <c r="B224" s="23" t="s">
        <v>12</v>
      </c>
      <c r="C224" s="24" t="s">
        <v>121</v>
      </c>
      <c r="D224" s="24" t="s">
        <v>1865</v>
      </c>
      <c r="E224" s="23" t="s">
        <v>14</v>
      </c>
      <c r="F224" s="23" t="s">
        <v>123</v>
      </c>
      <c r="G224" s="23" t="s">
        <v>1866</v>
      </c>
      <c r="H224" s="25">
        <v>376631</v>
      </c>
      <c r="I224" s="24" t="s">
        <v>2419</v>
      </c>
      <c r="J224" s="23" t="s">
        <v>4172</v>
      </c>
      <c r="K224" s="23">
        <v>723</v>
      </c>
      <c r="L224" s="23">
        <v>20</v>
      </c>
      <c r="M224" s="23">
        <v>342</v>
      </c>
      <c r="N224" s="23" t="s">
        <v>4178</v>
      </c>
      <c r="O224" s="23" t="s">
        <v>2419</v>
      </c>
      <c r="P224" s="22" t="s">
        <v>4175</v>
      </c>
    </row>
    <row r="225" spans="1:16" x14ac:dyDescent="0.25">
      <c r="A225" s="22">
        <v>882</v>
      </c>
      <c r="B225" s="23" t="s">
        <v>12</v>
      </c>
      <c r="C225" s="24" t="s">
        <v>121</v>
      </c>
      <c r="D225" s="24" t="s">
        <v>1865</v>
      </c>
      <c r="E225" s="23" t="s">
        <v>14</v>
      </c>
      <c r="F225" s="23" t="s">
        <v>123</v>
      </c>
      <c r="G225" s="23" t="s">
        <v>1866</v>
      </c>
      <c r="H225" s="25">
        <v>376629</v>
      </c>
      <c r="I225" s="24" t="s">
        <v>2172</v>
      </c>
      <c r="J225" s="23" t="s">
        <v>4172</v>
      </c>
      <c r="K225" s="23">
        <v>1153</v>
      </c>
      <c r="L225" s="23">
        <v>20</v>
      </c>
      <c r="M225" s="23">
        <v>342</v>
      </c>
      <c r="N225" s="23" t="s">
        <v>4178</v>
      </c>
      <c r="O225" s="23" t="s">
        <v>2172</v>
      </c>
      <c r="P225" s="22" t="s">
        <v>4175</v>
      </c>
    </row>
    <row r="226" spans="1:16" x14ac:dyDescent="0.25">
      <c r="A226" s="22">
        <v>883</v>
      </c>
      <c r="B226" s="23" t="s">
        <v>12</v>
      </c>
      <c r="C226" s="24" t="s">
        <v>255</v>
      </c>
      <c r="D226" s="24" t="s">
        <v>256</v>
      </c>
      <c r="E226" s="23" t="s">
        <v>14</v>
      </c>
      <c r="F226" s="23" t="s">
        <v>257</v>
      </c>
      <c r="G226" s="23" t="s">
        <v>258</v>
      </c>
      <c r="H226" s="25">
        <v>376362</v>
      </c>
      <c r="I226" s="24" t="s">
        <v>2881</v>
      </c>
      <c r="J226" s="23" t="s">
        <v>4172</v>
      </c>
      <c r="K226" s="23">
        <v>806</v>
      </c>
      <c r="L226" s="23">
        <v>20</v>
      </c>
      <c r="M226" s="23">
        <v>331</v>
      </c>
      <c r="N226" s="23" t="s">
        <v>4178</v>
      </c>
      <c r="O226" s="23" t="s">
        <v>2881</v>
      </c>
      <c r="P226" s="22" t="s">
        <v>4175</v>
      </c>
    </row>
    <row r="227" spans="1:16" x14ac:dyDescent="0.25">
      <c r="A227" s="22">
        <v>884</v>
      </c>
      <c r="B227" s="23" t="s">
        <v>12</v>
      </c>
      <c r="C227" s="24" t="s">
        <v>255</v>
      </c>
      <c r="D227" s="24" t="s">
        <v>256</v>
      </c>
      <c r="E227" s="23" t="s">
        <v>14</v>
      </c>
      <c r="F227" s="23" t="s">
        <v>257</v>
      </c>
      <c r="G227" s="23" t="s">
        <v>258</v>
      </c>
      <c r="H227" s="25">
        <v>376363</v>
      </c>
      <c r="I227" s="24" t="s">
        <v>2624</v>
      </c>
      <c r="J227" s="23" t="s">
        <v>4172</v>
      </c>
      <c r="K227" s="23">
        <v>453</v>
      </c>
      <c r="L227" s="23">
        <v>20</v>
      </c>
      <c r="M227" s="23">
        <v>331</v>
      </c>
      <c r="N227" s="23" t="s">
        <v>4178</v>
      </c>
      <c r="O227" s="23" t="s">
        <v>2624</v>
      </c>
      <c r="P227" s="22" t="s">
        <v>4175</v>
      </c>
    </row>
    <row r="228" spans="1:16" x14ac:dyDescent="0.25">
      <c r="A228" s="22">
        <v>885</v>
      </c>
      <c r="B228" s="23" t="s">
        <v>12</v>
      </c>
      <c r="C228" s="24" t="s">
        <v>255</v>
      </c>
      <c r="D228" s="24" t="s">
        <v>256</v>
      </c>
      <c r="E228" s="23" t="s">
        <v>14</v>
      </c>
      <c r="F228" s="23" t="s">
        <v>257</v>
      </c>
      <c r="G228" s="23" t="s">
        <v>258</v>
      </c>
      <c r="H228" s="25">
        <v>376361</v>
      </c>
      <c r="I228" s="24" t="s">
        <v>974</v>
      </c>
      <c r="J228" s="23" t="s">
        <v>4172</v>
      </c>
      <c r="K228" s="23">
        <v>1724</v>
      </c>
      <c r="L228" s="23">
        <v>20</v>
      </c>
      <c r="M228" s="23">
        <v>331</v>
      </c>
      <c r="N228" s="23" t="s">
        <v>4178</v>
      </c>
      <c r="O228" s="23" t="s">
        <v>974</v>
      </c>
      <c r="P228" s="22" t="s">
        <v>4175</v>
      </c>
    </row>
    <row r="229" spans="1:16" x14ac:dyDescent="0.25">
      <c r="A229" s="22">
        <v>886</v>
      </c>
      <c r="B229" s="23" t="s">
        <v>12</v>
      </c>
      <c r="C229" s="24" t="s">
        <v>121</v>
      </c>
      <c r="D229" s="24" t="s">
        <v>1430</v>
      </c>
      <c r="E229" s="23" t="s">
        <v>14</v>
      </c>
      <c r="F229" s="23" t="s">
        <v>123</v>
      </c>
      <c r="G229" s="23" t="s">
        <v>1431</v>
      </c>
      <c r="H229" s="25">
        <v>376475</v>
      </c>
      <c r="I229" s="24" t="s">
        <v>3681</v>
      </c>
      <c r="J229" s="23" t="s">
        <v>4172</v>
      </c>
      <c r="K229" s="23">
        <v>1236</v>
      </c>
      <c r="L229" s="23">
        <v>20</v>
      </c>
      <c r="M229" s="23">
        <v>342</v>
      </c>
      <c r="N229" s="23" t="s">
        <v>4178</v>
      </c>
      <c r="O229" s="23" t="s">
        <v>3681</v>
      </c>
      <c r="P229" s="22" t="s">
        <v>4175</v>
      </c>
    </row>
    <row r="230" spans="1:16" x14ac:dyDescent="0.25">
      <c r="A230" s="22">
        <v>887</v>
      </c>
      <c r="B230" s="23" t="s">
        <v>12</v>
      </c>
      <c r="C230" s="24" t="s">
        <v>121</v>
      </c>
      <c r="D230" s="24" t="s">
        <v>121</v>
      </c>
      <c r="E230" s="23" t="s">
        <v>14</v>
      </c>
      <c r="F230" s="23" t="s">
        <v>123</v>
      </c>
      <c r="G230" s="23" t="s">
        <v>1285</v>
      </c>
      <c r="H230" s="25">
        <v>376402</v>
      </c>
      <c r="I230" s="24" t="s">
        <v>3687</v>
      </c>
      <c r="J230" s="23" t="s">
        <v>4172</v>
      </c>
      <c r="K230" s="23">
        <v>1157</v>
      </c>
      <c r="L230" s="23">
        <v>20</v>
      </c>
      <c r="M230" s="23">
        <v>342</v>
      </c>
      <c r="N230" s="23" t="s">
        <v>4178</v>
      </c>
      <c r="O230" s="23" t="s">
        <v>3687</v>
      </c>
      <c r="P230" s="22" t="s">
        <v>4175</v>
      </c>
    </row>
    <row r="231" spans="1:16" x14ac:dyDescent="0.25">
      <c r="A231" s="22">
        <v>888</v>
      </c>
      <c r="B231" s="23" t="s">
        <v>12</v>
      </c>
      <c r="C231" s="24" t="s">
        <v>121</v>
      </c>
      <c r="D231" s="24" t="s">
        <v>1430</v>
      </c>
      <c r="E231" s="23" t="s">
        <v>14</v>
      </c>
      <c r="F231" s="23" t="s">
        <v>123</v>
      </c>
      <c r="G231" s="23" t="s">
        <v>1431</v>
      </c>
      <c r="H231" s="25">
        <v>376474</v>
      </c>
      <c r="I231" s="24" t="s">
        <v>831</v>
      </c>
      <c r="J231" s="23" t="s">
        <v>4172</v>
      </c>
      <c r="K231" s="23">
        <v>627</v>
      </c>
      <c r="L231" s="23">
        <v>20</v>
      </c>
      <c r="M231" s="23">
        <v>342</v>
      </c>
      <c r="N231" s="23" t="s">
        <v>4178</v>
      </c>
      <c r="O231" s="23" t="s">
        <v>831</v>
      </c>
      <c r="P231" s="22" t="s">
        <v>4175</v>
      </c>
    </row>
    <row r="232" spans="1:16" x14ac:dyDescent="0.25">
      <c r="A232" s="22">
        <v>892</v>
      </c>
      <c r="B232" s="23" t="s">
        <v>12</v>
      </c>
      <c r="C232" s="24" t="s">
        <v>255</v>
      </c>
      <c r="D232" s="24" t="s">
        <v>332</v>
      </c>
      <c r="E232" s="23" t="s">
        <v>14</v>
      </c>
      <c r="F232" s="23" t="s">
        <v>257</v>
      </c>
      <c r="G232" s="23" t="s">
        <v>333</v>
      </c>
      <c r="H232" s="25">
        <v>375465</v>
      </c>
      <c r="I232" s="24" t="s">
        <v>1640</v>
      </c>
      <c r="J232" s="23" t="s">
        <v>4172</v>
      </c>
      <c r="K232" s="23">
        <v>261</v>
      </c>
      <c r="L232" s="23">
        <v>20</v>
      </c>
      <c r="M232" s="23">
        <v>331</v>
      </c>
      <c r="N232" s="23" t="s">
        <v>4178</v>
      </c>
      <c r="O232" s="23" t="s">
        <v>1640</v>
      </c>
      <c r="P232" s="22" t="s">
        <v>4175</v>
      </c>
    </row>
    <row r="233" spans="1:16" x14ac:dyDescent="0.25">
      <c r="A233" s="22">
        <v>911</v>
      </c>
      <c r="B233" s="23" t="s">
        <v>12</v>
      </c>
      <c r="C233" s="24" t="s">
        <v>255</v>
      </c>
      <c r="D233" s="24" t="s">
        <v>1414</v>
      </c>
      <c r="E233" s="23" t="s">
        <v>14</v>
      </c>
      <c r="F233" s="23" t="s">
        <v>257</v>
      </c>
      <c r="G233" s="23" t="s">
        <v>1551</v>
      </c>
      <c r="H233" s="25">
        <v>376133</v>
      </c>
      <c r="I233" s="24" t="s">
        <v>3451</v>
      </c>
      <c r="J233" s="23" t="s">
        <v>4172</v>
      </c>
      <c r="K233" s="23">
        <v>516</v>
      </c>
      <c r="L233" s="23">
        <v>20</v>
      </c>
      <c r="M233" s="23">
        <v>331</v>
      </c>
      <c r="N233" s="23" t="s">
        <v>4178</v>
      </c>
      <c r="O233" s="23" t="s">
        <v>3451</v>
      </c>
      <c r="P233" s="22" t="s">
        <v>4175</v>
      </c>
    </row>
    <row r="234" spans="1:16" x14ac:dyDescent="0.25">
      <c r="A234" s="22">
        <v>912</v>
      </c>
      <c r="B234" s="23" t="s">
        <v>12</v>
      </c>
      <c r="C234" s="24" t="s">
        <v>255</v>
      </c>
      <c r="D234" s="24" t="s">
        <v>1414</v>
      </c>
      <c r="E234" s="23" t="s">
        <v>14</v>
      </c>
      <c r="F234" s="23" t="s">
        <v>257</v>
      </c>
      <c r="G234" s="23" t="s">
        <v>1551</v>
      </c>
      <c r="H234" s="25">
        <v>376130</v>
      </c>
      <c r="I234" s="24" t="s">
        <v>2994</v>
      </c>
      <c r="J234" s="23" t="s">
        <v>4172</v>
      </c>
      <c r="K234" s="23">
        <v>561</v>
      </c>
      <c r="L234" s="23">
        <v>20</v>
      </c>
      <c r="M234" s="23">
        <v>331</v>
      </c>
      <c r="N234" s="23" t="s">
        <v>4178</v>
      </c>
      <c r="O234" s="23" t="s">
        <v>2994</v>
      </c>
      <c r="P234" s="22" t="s">
        <v>4175</v>
      </c>
    </row>
    <row r="235" spans="1:16" x14ac:dyDescent="0.25">
      <c r="A235" s="22">
        <v>913</v>
      </c>
      <c r="B235" s="23" t="s">
        <v>12</v>
      </c>
      <c r="C235" s="24" t="s">
        <v>255</v>
      </c>
      <c r="D235" s="24" t="s">
        <v>1414</v>
      </c>
      <c r="E235" s="23" t="s">
        <v>14</v>
      </c>
      <c r="F235" s="23" t="s">
        <v>257</v>
      </c>
      <c r="G235" s="23" t="s">
        <v>1551</v>
      </c>
      <c r="H235" s="25">
        <v>376131</v>
      </c>
      <c r="I235" s="24" t="s">
        <v>915</v>
      </c>
      <c r="J235" s="23" t="s">
        <v>4172</v>
      </c>
      <c r="K235" s="23">
        <v>473</v>
      </c>
      <c r="L235" s="23">
        <v>20</v>
      </c>
      <c r="M235" s="23">
        <v>331</v>
      </c>
      <c r="N235" s="23" t="s">
        <v>4178</v>
      </c>
      <c r="O235" s="23" t="s">
        <v>915</v>
      </c>
      <c r="P235" s="22" t="s">
        <v>4175</v>
      </c>
    </row>
    <row r="236" spans="1:16" x14ac:dyDescent="0.25">
      <c r="A236" s="22">
        <v>915</v>
      </c>
      <c r="B236" s="23" t="s">
        <v>12</v>
      </c>
      <c r="C236" s="24" t="s">
        <v>255</v>
      </c>
      <c r="D236" s="24" t="s">
        <v>1414</v>
      </c>
      <c r="E236" s="23" t="s">
        <v>14</v>
      </c>
      <c r="F236" s="23" t="s">
        <v>257</v>
      </c>
      <c r="G236" s="23" t="s">
        <v>1551</v>
      </c>
      <c r="H236" s="25">
        <v>376113</v>
      </c>
      <c r="I236" s="24" t="s">
        <v>3445</v>
      </c>
      <c r="J236" s="23" t="s">
        <v>4172</v>
      </c>
      <c r="K236" s="23">
        <v>872</v>
      </c>
      <c r="L236" s="23">
        <v>20</v>
      </c>
      <c r="M236" s="23">
        <v>331</v>
      </c>
      <c r="N236" s="23" t="s">
        <v>4178</v>
      </c>
      <c r="O236" s="23" t="s">
        <v>3445</v>
      </c>
      <c r="P236" s="22" t="s">
        <v>4175</v>
      </c>
    </row>
    <row r="237" spans="1:16" x14ac:dyDescent="0.25">
      <c r="A237" s="22">
        <v>916</v>
      </c>
      <c r="B237" s="23" t="s">
        <v>12</v>
      </c>
      <c r="C237" s="24" t="s">
        <v>255</v>
      </c>
      <c r="D237" s="24" t="s">
        <v>1414</v>
      </c>
      <c r="E237" s="23" t="s">
        <v>14</v>
      </c>
      <c r="F237" s="23" t="s">
        <v>257</v>
      </c>
      <c r="G237" s="23" t="s">
        <v>1551</v>
      </c>
      <c r="H237" s="25">
        <v>376110</v>
      </c>
      <c r="I237" s="24" t="s">
        <v>2628</v>
      </c>
      <c r="J237" s="23" t="s">
        <v>4172</v>
      </c>
      <c r="K237" s="23">
        <v>394</v>
      </c>
      <c r="L237" s="23">
        <v>20</v>
      </c>
      <c r="M237" s="23">
        <v>331</v>
      </c>
      <c r="N237" s="23" t="s">
        <v>4178</v>
      </c>
      <c r="O237" s="23" t="s">
        <v>2628</v>
      </c>
      <c r="P237" s="22" t="s">
        <v>4175</v>
      </c>
    </row>
    <row r="238" spans="1:16" x14ac:dyDescent="0.25">
      <c r="A238" s="22">
        <v>919</v>
      </c>
      <c r="B238" s="23" t="s">
        <v>12</v>
      </c>
      <c r="C238" s="24" t="s">
        <v>255</v>
      </c>
      <c r="D238" s="24" t="s">
        <v>1414</v>
      </c>
      <c r="E238" s="23" t="s">
        <v>14</v>
      </c>
      <c r="F238" s="23" t="s">
        <v>257</v>
      </c>
      <c r="G238" s="23" t="s">
        <v>1551</v>
      </c>
      <c r="H238" s="25">
        <v>376080</v>
      </c>
      <c r="I238" s="24" t="s">
        <v>3250</v>
      </c>
      <c r="J238" s="23" t="s">
        <v>4172</v>
      </c>
      <c r="K238" s="23">
        <v>1178</v>
      </c>
      <c r="L238" s="23">
        <v>20</v>
      </c>
      <c r="M238" s="23">
        <v>331</v>
      </c>
      <c r="N238" s="23" t="s">
        <v>4178</v>
      </c>
      <c r="O238" s="23" t="s">
        <v>3250</v>
      </c>
      <c r="P238" s="22" t="s">
        <v>4175</v>
      </c>
    </row>
    <row r="239" spans="1:16" x14ac:dyDescent="0.25">
      <c r="A239" s="22">
        <v>924</v>
      </c>
      <c r="B239" s="23" t="s">
        <v>12</v>
      </c>
      <c r="C239" s="24" t="s">
        <v>285</v>
      </c>
      <c r="D239" s="24" t="s">
        <v>4015</v>
      </c>
      <c r="E239" s="23" t="s">
        <v>14</v>
      </c>
      <c r="F239" s="23" t="s">
        <v>286</v>
      </c>
      <c r="G239" s="23" t="s">
        <v>4016</v>
      </c>
      <c r="H239" s="25">
        <v>363136</v>
      </c>
      <c r="I239" s="24" t="s">
        <v>4018</v>
      </c>
      <c r="J239" s="23" t="s">
        <v>4172</v>
      </c>
      <c r="K239" s="23">
        <v>1020</v>
      </c>
      <c r="L239" s="23">
        <v>20</v>
      </c>
      <c r="M239" s="23">
        <v>336</v>
      </c>
      <c r="N239" s="23" t="s">
        <v>4178</v>
      </c>
      <c r="O239" s="23" t="s">
        <v>4018</v>
      </c>
      <c r="P239" s="22" t="s">
        <v>4175</v>
      </c>
    </row>
    <row r="240" spans="1:16" x14ac:dyDescent="0.25">
      <c r="A240" s="22">
        <v>925</v>
      </c>
      <c r="B240" s="23" t="s">
        <v>12</v>
      </c>
      <c r="C240" s="24" t="s">
        <v>13</v>
      </c>
      <c r="D240" s="24" t="s">
        <v>13</v>
      </c>
      <c r="E240" s="23" t="s">
        <v>14</v>
      </c>
      <c r="F240" s="23" t="s">
        <v>15</v>
      </c>
      <c r="G240" s="23" t="s">
        <v>16</v>
      </c>
      <c r="H240" s="25">
        <v>375275</v>
      </c>
      <c r="I240" s="24" t="s">
        <v>816</v>
      </c>
      <c r="J240" s="23" t="s">
        <v>4172</v>
      </c>
      <c r="K240" s="23">
        <v>461</v>
      </c>
      <c r="L240" s="23">
        <v>20</v>
      </c>
      <c r="M240" s="23">
        <v>606</v>
      </c>
      <c r="N240" s="23" t="s">
        <v>4178</v>
      </c>
      <c r="O240" s="23" t="s">
        <v>816</v>
      </c>
      <c r="P240" s="22" t="s">
        <v>4175</v>
      </c>
    </row>
    <row r="241" spans="1:16" x14ac:dyDescent="0.25">
      <c r="A241" s="22">
        <v>926</v>
      </c>
      <c r="B241" s="23" t="s">
        <v>12</v>
      </c>
      <c r="C241" s="24" t="s">
        <v>13</v>
      </c>
      <c r="D241" s="24" t="s">
        <v>13</v>
      </c>
      <c r="E241" s="23" t="s">
        <v>14</v>
      </c>
      <c r="F241" s="23" t="s">
        <v>15</v>
      </c>
      <c r="G241" s="23" t="s">
        <v>16</v>
      </c>
      <c r="H241" s="25">
        <v>375249</v>
      </c>
      <c r="I241" s="24" t="s">
        <v>1399</v>
      </c>
      <c r="J241" s="23" t="s">
        <v>4172</v>
      </c>
      <c r="K241" s="23">
        <v>288</v>
      </c>
      <c r="L241" s="23">
        <v>20</v>
      </c>
      <c r="M241" s="23">
        <v>606</v>
      </c>
      <c r="N241" s="23" t="s">
        <v>4178</v>
      </c>
      <c r="O241" s="23" t="s">
        <v>1399</v>
      </c>
      <c r="P241" s="22" t="s">
        <v>4175</v>
      </c>
    </row>
    <row r="242" spans="1:16" x14ac:dyDescent="0.25">
      <c r="A242" s="22">
        <v>944</v>
      </c>
      <c r="B242" s="23" t="s">
        <v>12</v>
      </c>
      <c r="C242" s="24" t="s">
        <v>13</v>
      </c>
      <c r="D242" s="24" t="s">
        <v>13</v>
      </c>
      <c r="E242" s="23" t="s">
        <v>14</v>
      </c>
      <c r="F242" s="23" t="s">
        <v>15</v>
      </c>
      <c r="G242" s="23" t="s">
        <v>16</v>
      </c>
      <c r="H242" s="25">
        <v>375191</v>
      </c>
      <c r="I242" s="24" t="s">
        <v>2359</v>
      </c>
      <c r="J242" s="23" t="s">
        <v>4172</v>
      </c>
      <c r="K242" s="23">
        <v>898</v>
      </c>
      <c r="L242" s="23">
        <v>20</v>
      </c>
      <c r="M242" s="23">
        <v>606</v>
      </c>
      <c r="N242" s="23" t="s">
        <v>4178</v>
      </c>
      <c r="O242" s="23" t="s">
        <v>2359</v>
      </c>
      <c r="P242" s="22" t="s">
        <v>4175</v>
      </c>
    </row>
    <row r="243" spans="1:16" x14ac:dyDescent="0.25">
      <c r="A243" s="22">
        <v>951</v>
      </c>
      <c r="B243" s="23" t="s">
        <v>12</v>
      </c>
      <c r="C243" s="24" t="s">
        <v>13</v>
      </c>
      <c r="D243" s="24" t="s">
        <v>13</v>
      </c>
      <c r="E243" s="23" t="s">
        <v>14</v>
      </c>
      <c r="F243" s="23" t="s">
        <v>15</v>
      </c>
      <c r="G243" s="23" t="s">
        <v>16</v>
      </c>
      <c r="H243" s="25">
        <v>375192</v>
      </c>
      <c r="I243" s="24" t="s">
        <v>3887</v>
      </c>
      <c r="J243" s="23" t="s">
        <v>4172</v>
      </c>
      <c r="K243" s="23">
        <v>836</v>
      </c>
      <c r="L243" s="23">
        <v>20</v>
      </c>
      <c r="M243" s="23">
        <v>606</v>
      </c>
      <c r="N243" s="23" t="s">
        <v>4178</v>
      </c>
      <c r="O243" s="23" t="s">
        <v>3887</v>
      </c>
      <c r="P243" s="22" t="s">
        <v>4175</v>
      </c>
    </row>
    <row r="244" spans="1:16" x14ac:dyDescent="0.25">
      <c r="A244" s="22">
        <v>953</v>
      </c>
      <c r="B244" s="23" t="s">
        <v>12</v>
      </c>
      <c r="C244" s="24" t="s">
        <v>121</v>
      </c>
      <c r="D244" s="24" t="s">
        <v>2830</v>
      </c>
      <c r="E244" s="23" t="s">
        <v>14</v>
      </c>
      <c r="F244" s="23" t="s">
        <v>123</v>
      </c>
      <c r="G244" s="23" t="s">
        <v>2831</v>
      </c>
      <c r="H244" s="25">
        <v>376542</v>
      </c>
      <c r="I244" s="24" t="s">
        <v>2833</v>
      </c>
      <c r="J244" s="23" t="s">
        <v>4172</v>
      </c>
      <c r="K244" s="23">
        <v>715</v>
      </c>
      <c r="L244" s="23">
        <v>20</v>
      </c>
      <c r="M244" s="23">
        <v>342</v>
      </c>
      <c r="N244" s="23" t="s">
        <v>4178</v>
      </c>
      <c r="O244" s="23" t="s">
        <v>2833</v>
      </c>
      <c r="P244" s="22" t="s">
        <v>4175</v>
      </c>
    </row>
    <row r="245" spans="1:16" x14ac:dyDescent="0.25">
      <c r="A245" s="22">
        <v>954</v>
      </c>
      <c r="B245" s="23" t="s">
        <v>12</v>
      </c>
      <c r="C245" s="24" t="s">
        <v>121</v>
      </c>
      <c r="D245" s="24" t="s">
        <v>1360</v>
      </c>
      <c r="E245" s="23" t="s">
        <v>14</v>
      </c>
      <c r="F245" s="23" t="s">
        <v>123</v>
      </c>
      <c r="G245" s="23" t="s">
        <v>1361</v>
      </c>
      <c r="H245" s="25">
        <v>376573</v>
      </c>
      <c r="I245" s="24" t="s">
        <v>1363</v>
      </c>
      <c r="J245" s="23" t="s">
        <v>4172</v>
      </c>
      <c r="K245" s="23">
        <v>203</v>
      </c>
      <c r="L245" s="23">
        <v>20</v>
      </c>
      <c r="M245" s="23">
        <v>342</v>
      </c>
      <c r="N245" s="23" t="s">
        <v>4178</v>
      </c>
      <c r="O245" s="23" t="s">
        <v>1363</v>
      </c>
      <c r="P245" s="22" t="s">
        <v>4175</v>
      </c>
    </row>
    <row r="246" spans="1:16" x14ac:dyDescent="0.25">
      <c r="A246" s="22">
        <v>955</v>
      </c>
      <c r="B246" s="23" t="s">
        <v>12</v>
      </c>
      <c r="C246" s="24" t="s">
        <v>121</v>
      </c>
      <c r="D246" s="24" t="s">
        <v>1360</v>
      </c>
      <c r="E246" s="23" t="s">
        <v>14</v>
      </c>
      <c r="F246" s="23" t="s">
        <v>123</v>
      </c>
      <c r="G246" s="23" t="s">
        <v>1361</v>
      </c>
      <c r="H246" s="25">
        <v>376574</v>
      </c>
      <c r="I246" s="24" t="s">
        <v>2148</v>
      </c>
      <c r="J246" s="23" t="s">
        <v>4172</v>
      </c>
      <c r="K246" s="23">
        <v>397</v>
      </c>
      <c r="L246" s="23">
        <v>20</v>
      </c>
      <c r="M246" s="23">
        <v>342</v>
      </c>
      <c r="N246" s="23" t="s">
        <v>4178</v>
      </c>
      <c r="O246" s="23" t="s">
        <v>2148</v>
      </c>
      <c r="P246" s="22" t="s">
        <v>4175</v>
      </c>
    </row>
    <row r="247" spans="1:16" x14ac:dyDescent="0.25">
      <c r="A247" s="22">
        <v>956</v>
      </c>
      <c r="B247" s="23" t="s">
        <v>12</v>
      </c>
      <c r="C247" s="24" t="s">
        <v>121</v>
      </c>
      <c r="D247" s="24" t="s">
        <v>1360</v>
      </c>
      <c r="E247" s="23" t="s">
        <v>14</v>
      </c>
      <c r="F247" s="23" t="s">
        <v>123</v>
      </c>
      <c r="G247" s="23" t="s">
        <v>1361</v>
      </c>
      <c r="H247" s="25">
        <v>376572</v>
      </c>
      <c r="I247" s="24" t="s">
        <v>1377</v>
      </c>
      <c r="J247" s="23" t="s">
        <v>4172</v>
      </c>
      <c r="K247" s="23">
        <v>838</v>
      </c>
      <c r="L247" s="23">
        <v>20</v>
      </c>
      <c r="M247" s="23">
        <v>342</v>
      </c>
      <c r="N247" s="23" t="s">
        <v>4178</v>
      </c>
      <c r="O247" s="23" t="s">
        <v>1377</v>
      </c>
      <c r="P247" s="22" t="s">
        <v>4175</v>
      </c>
    </row>
    <row r="248" spans="1:16" x14ac:dyDescent="0.25">
      <c r="A248" s="22">
        <v>957</v>
      </c>
      <c r="B248" s="23" t="s">
        <v>12</v>
      </c>
      <c r="C248" s="24" t="s">
        <v>121</v>
      </c>
      <c r="D248" s="24" t="s">
        <v>1360</v>
      </c>
      <c r="E248" s="23" t="s">
        <v>14</v>
      </c>
      <c r="F248" s="23" t="s">
        <v>123</v>
      </c>
      <c r="G248" s="23" t="s">
        <v>1361</v>
      </c>
      <c r="H248" s="25">
        <v>376571</v>
      </c>
      <c r="I248" s="24" t="s">
        <v>2529</v>
      </c>
      <c r="J248" s="23" t="s">
        <v>4172</v>
      </c>
      <c r="K248" s="23">
        <v>1809</v>
      </c>
      <c r="L248" s="23">
        <v>20</v>
      </c>
      <c r="M248" s="23">
        <v>342</v>
      </c>
      <c r="N248" s="23" t="s">
        <v>4178</v>
      </c>
      <c r="O248" s="23" t="s">
        <v>2529</v>
      </c>
      <c r="P248" s="22" t="s">
        <v>4175</v>
      </c>
    </row>
    <row r="249" spans="1:16" x14ac:dyDescent="0.25">
      <c r="A249" s="22">
        <v>958</v>
      </c>
      <c r="B249" s="23" t="s">
        <v>12</v>
      </c>
      <c r="C249" s="24" t="s">
        <v>121</v>
      </c>
      <c r="D249" s="24" t="s">
        <v>1865</v>
      </c>
      <c r="E249" s="23" t="s">
        <v>14</v>
      </c>
      <c r="F249" s="23" t="s">
        <v>123</v>
      </c>
      <c r="G249" s="23" t="s">
        <v>1866</v>
      </c>
      <c r="H249" s="25">
        <v>376627</v>
      </c>
      <c r="I249" s="24" t="s">
        <v>1868</v>
      </c>
      <c r="J249" s="23" t="s">
        <v>4172</v>
      </c>
      <c r="K249" s="23">
        <v>2178</v>
      </c>
      <c r="L249" s="23">
        <v>20</v>
      </c>
      <c r="M249" s="23">
        <v>342</v>
      </c>
      <c r="N249" s="23" t="s">
        <v>4178</v>
      </c>
      <c r="O249" s="23" t="s">
        <v>1868</v>
      </c>
      <c r="P249" s="22" t="s">
        <v>4175</v>
      </c>
    </row>
    <row r="250" spans="1:16" x14ac:dyDescent="0.25">
      <c r="A250" s="22">
        <v>959</v>
      </c>
      <c r="B250" s="23" t="s">
        <v>12</v>
      </c>
      <c r="C250" s="24" t="s">
        <v>255</v>
      </c>
      <c r="D250" s="24" t="s">
        <v>256</v>
      </c>
      <c r="E250" s="23" t="s">
        <v>14</v>
      </c>
      <c r="F250" s="23" t="s">
        <v>257</v>
      </c>
      <c r="G250" s="23" t="s">
        <v>258</v>
      </c>
      <c r="H250" s="25">
        <v>376371</v>
      </c>
      <c r="I250" s="24" t="s">
        <v>2595</v>
      </c>
      <c r="J250" s="23" t="s">
        <v>4172</v>
      </c>
      <c r="K250" s="23">
        <v>726</v>
      </c>
      <c r="L250" s="23">
        <v>20</v>
      </c>
      <c r="M250" s="23">
        <v>331</v>
      </c>
      <c r="N250" s="23" t="s">
        <v>4178</v>
      </c>
      <c r="O250" s="23" t="s">
        <v>2595</v>
      </c>
      <c r="P250" s="22" t="s">
        <v>4175</v>
      </c>
    </row>
    <row r="251" spans="1:16" x14ac:dyDescent="0.25">
      <c r="A251" s="22">
        <v>961</v>
      </c>
      <c r="B251" s="23" t="s">
        <v>12</v>
      </c>
      <c r="C251" s="24" t="s">
        <v>255</v>
      </c>
      <c r="D251" s="24" t="s">
        <v>2644</v>
      </c>
      <c r="E251" s="23" t="s">
        <v>14</v>
      </c>
      <c r="F251" s="23" t="s">
        <v>257</v>
      </c>
      <c r="G251" s="23" t="s">
        <v>2645</v>
      </c>
      <c r="H251" s="25">
        <v>376311</v>
      </c>
      <c r="I251" s="24" t="s">
        <v>2647</v>
      </c>
      <c r="J251" s="23" t="s">
        <v>4172</v>
      </c>
      <c r="K251" s="23">
        <v>827</v>
      </c>
      <c r="L251" s="23">
        <v>20</v>
      </c>
      <c r="M251" s="23">
        <v>331</v>
      </c>
      <c r="N251" s="23" t="s">
        <v>4178</v>
      </c>
      <c r="O251" s="23" t="s">
        <v>2647</v>
      </c>
      <c r="P251" s="22" t="s">
        <v>4175</v>
      </c>
    </row>
    <row r="252" spans="1:16" x14ac:dyDescent="0.25">
      <c r="A252" s="22">
        <v>968</v>
      </c>
      <c r="B252" s="23" t="s">
        <v>12</v>
      </c>
      <c r="C252" s="24" t="s">
        <v>61</v>
      </c>
      <c r="D252" s="24" t="s">
        <v>2245</v>
      </c>
      <c r="E252" s="23" t="s">
        <v>14</v>
      </c>
      <c r="F252" s="23" t="s">
        <v>63</v>
      </c>
      <c r="G252" s="23" t="s">
        <v>2246</v>
      </c>
      <c r="H252" s="25">
        <v>367611</v>
      </c>
      <c r="I252" s="24" t="s">
        <v>3211</v>
      </c>
      <c r="J252" s="23" t="s">
        <v>4172</v>
      </c>
      <c r="K252" s="23">
        <v>642</v>
      </c>
      <c r="L252" s="23">
        <v>20</v>
      </c>
      <c r="M252" s="23">
        <v>335</v>
      </c>
      <c r="N252" s="23" t="s">
        <v>4178</v>
      </c>
      <c r="O252" s="23" t="s">
        <v>3211</v>
      </c>
      <c r="P252" s="22" t="s">
        <v>4175</v>
      </c>
    </row>
    <row r="253" spans="1:16" x14ac:dyDescent="0.25">
      <c r="A253" s="22">
        <v>971</v>
      </c>
      <c r="B253" s="23" t="s">
        <v>12</v>
      </c>
      <c r="C253" s="24" t="s">
        <v>607</v>
      </c>
      <c r="D253" s="24" t="s">
        <v>3676</v>
      </c>
      <c r="E253" s="23" t="s">
        <v>14</v>
      </c>
      <c r="F253" s="23" t="s">
        <v>609</v>
      </c>
      <c r="G253" s="23" t="s">
        <v>3677</v>
      </c>
      <c r="H253" s="25">
        <v>373401</v>
      </c>
      <c r="I253" s="24" t="s">
        <v>3679</v>
      </c>
      <c r="J253" s="23" t="s">
        <v>4172</v>
      </c>
      <c r="K253" s="23">
        <v>1306</v>
      </c>
      <c r="L253" s="23">
        <v>20</v>
      </c>
      <c r="M253" s="23">
        <v>339</v>
      </c>
      <c r="N253" s="23" t="s">
        <v>4178</v>
      </c>
      <c r="O253" s="23" t="s">
        <v>3679</v>
      </c>
      <c r="P253" s="22" t="s">
        <v>4175</v>
      </c>
    </row>
    <row r="254" spans="1:16" x14ac:dyDescent="0.25">
      <c r="A254" s="22">
        <v>973</v>
      </c>
      <c r="B254" s="23" t="s">
        <v>12</v>
      </c>
      <c r="C254" s="24" t="s">
        <v>607</v>
      </c>
      <c r="D254" s="24" t="s">
        <v>3060</v>
      </c>
      <c r="E254" s="23" t="s">
        <v>14</v>
      </c>
      <c r="F254" s="23" t="s">
        <v>609</v>
      </c>
      <c r="G254" s="23" t="s">
        <v>3061</v>
      </c>
      <c r="H254" s="25">
        <v>374315</v>
      </c>
      <c r="I254" s="24" t="s">
        <v>3585</v>
      </c>
      <c r="J254" s="23" t="s">
        <v>4172</v>
      </c>
      <c r="K254" s="23">
        <v>666</v>
      </c>
      <c r="L254" s="23">
        <v>20</v>
      </c>
      <c r="M254" s="23">
        <v>339</v>
      </c>
      <c r="N254" s="23" t="s">
        <v>4178</v>
      </c>
      <c r="O254" s="23" t="s">
        <v>3585</v>
      </c>
      <c r="P254" s="22" t="s">
        <v>4175</v>
      </c>
    </row>
    <row r="255" spans="1:16" x14ac:dyDescent="0.25">
      <c r="A255" s="22">
        <v>974</v>
      </c>
      <c r="B255" s="23" t="s">
        <v>12</v>
      </c>
      <c r="C255" s="24" t="s">
        <v>13</v>
      </c>
      <c r="D255" s="24" t="s">
        <v>4061</v>
      </c>
      <c r="E255" s="23" t="s">
        <v>14</v>
      </c>
      <c r="F255" s="23" t="s">
        <v>15</v>
      </c>
      <c r="G255" s="23" t="s">
        <v>4062</v>
      </c>
      <c r="H255" s="25">
        <v>374831</v>
      </c>
      <c r="I255" s="24" t="s">
        <v>4064</v>
      </c>
      <c r="J255" s="23" t="s">
        <v>4172</v>
      </c>
      <c r="K255" s="23">
        <v>1235</v>
      </c>
      <c r="L255" s="23">
        <v>20</v>
      </c>
      <c r="M255" s="23">
        <v>606</v>
      </c>
      <c r="N255" s="23" t="s">
        <v>4178</v>
      </c>
      <c r="O255" s="23" t="s">
        <v>4064</v>
      </c>
      <c r="P255" s="22" t="s">
        <v>4175</v>
      </c>
    </row>
    <row r="256" spans="1:16" x14ac:dyDescent="0.25">
      <c r="A256" s="22">
        <v>977</v>
      </c>
      <c r="B256" s="23" t="s">
        <v>12</v>
      </c>
      <c r="C256" s="24" t="s">
        <v>607</v>
      </c>
      <c r="D256" s="24" t="s">
        <v>3060</v>
      </c>
      <c r="E256" s="23" t="s">
        <v>14</v>
      </c>
      <c r="F256" s="23" t="s">
        <v>609</v>
      </c>
      <c r="G256" s="23" t="s">
        <v>3061</v>
      </c>
      <c r="H256" s="25">
        <v>374364</v>
      </c>
      <c r="I256" s="24" t="s">
        <v>3205</v>
      </c>
      <c r="J256" s="23" t="s">
        <v>4172</v>
      </c>
      <c r="K256" s="23">
        <v>425</v>
      </c>
      <c r="L256" s="23">
        <v>20</v>
      </c>
      <c r="M256" s="23">
        <v>339</v>
      </c>
      <c r="N256" s="23" t="s">
        <v>4178</v>
      </c>
      <c r="O256" s="23" t="s">
        <v>3205</v>
      </c>
      <c r="P256" s="22" t="s">
        <v>4175</v>
      </c>
    </row>
    <row r="257" spans="1:16" x14ac:dyDescent="0.25">
      <c r="A257" s="22">
        <v>978</v>
      </c>
      <c r="B257" s="23" t="s">
        <v>12</v>
      </c>
      <c r="C257" s="24" t="s">
        <v>569</v>
      </c>
      <c r="D257" s="24" t="s">
        <v>2191</v>
      </c>
      <c r="E257" s="23" t="s">
        <v>14</v>
      </c>
      <c r="F257" s="23" t="s">
        <v>571</v>
      </c>
      <c r="G257" s="23" t="s">
        <v>2192</v>
      </c>
      <c r="H257" s="25">
        <v>358147</v>
      </c>
      <c r="I257" s="24" t="s">
        <v>3673</v>
      </c>
      <c r="J257" s="23" t="s">
        <v>4172</v>
      </c>
      <c r="K257" s="23">
        <v>143</v>
      </c>
      <c r="L257" s="23">
        <v>20</v>
      </c>
      <c r="M257" s="23">
        <v>340</v>
      </c>
      <c r="N257" s="23" t="s">
        <v>4178</v>
      </c>
      <c r="O257" s="23" t="s">
        <v>3673</v>
      </c>
      <c r="P257" s="22" t="s">
        <v>4175</v>
      </c>
    </row>
    <row r="258" spans="1:16" x14ac:dyDescent="0.25">
      <c r="A258" s="22">
        <v>979</v>
      </c>
      <c r="B258" s="23" t="s">
        <v>12</v>
      </c>
      <c r="C258" s="24" t="s">
        <v>569</v>
      </c>
      <c r="D258" s="24" t="s">
        <v>2191</v>
      </c>
      <c r="E258" s="23" t="s">
        <v>14</v>
      </c>
      <c r="F258" s="23" t="s">
        <v>571</v>
      </c>
      <c r="G258" s="23" t="s">
        <v>2192</v>
      </c>
      <c r="H258" s="25">
        <v>358129</v>
      </c>
      <c r="I258" s="24" t="s">
        <v>3863</v>
      </c>
      <c r="J258" s="23" t="s">
        <v>4172</v>
      </c>
      <c r="K258" s="23">
        <v>144</v>
      </c>
      <c r="L258" s="23">
        <v>20</v>
      </c>
      <c r="M258" s="23">
        <v>340</v>
      </c>
      <c r="N258" s="23" t="s">
        <v>4178</v>
      </c>
      <c r="O258" s="23" t="s">
        <v>3863</v>
      </c>
      <c r="P258" s="22" t="s">
        <v>4175</v>
      </c>
    </row>
    <row r="259" spans="1:16" x14ac:dyDescent="0.25">
      <c r="A259" s="22">
        <v>980</v>
      </c>
      <c r="B259" s="23" t="s">
        <v>12</v>
      </c>
      <c r="C259" s="24" t="s">
        <v>569</v>
      </c>
      <c r="D259" s="24" t="s">
        <v>2191</v>
      </c>
      <c r="E259" s="23" t="s">
        <v>14</v>
      </c>
      <c r="F259" s="23" t="s">
        <v>571</v>
      </c>
      <c r="G259" s="23" t="s">
        <v>2192</v>
      </c>
      <c r="H259" s="25">
        <v>358148</v>
      </c>
      <c r="I259" s="24" t="s">
        <v>2901</v>
      </c>
      <c r="J259" s="23" t="s">
        <v>4172</v>
      </c>
      <c r="K259" s="23">
        <v>16</v>
      </c>
      <c r="L259" s="23">
        <v>20</v>
      </c>
      <c r="M259" s="23">
        <v>340</v>
      </c>
      <c r="N259" s="23" t="s">
        <v>4178</v>
      </c>
      <c r="O259" s="23" t="s">
        <v>2901</v>
      </c>
      <c r="P259" s="22" t="s">
        <v>4175</v>
      </c>
    </row>
    <row r="260" spans="1:16" x14ac:dyDescent="0.25">
      <c r="A260" s="22">
        <v>981</v>
      </c>
      <c r="B260" s="23" t="s">
        <v>12</v>
      </c>
      <c r="C260" s="24" t="s">
        <v>569</v>
      </c>
      <c r="D260" s="24" t="s">
        <v>2191</v>
      </c>
      <c r="E260" s="23" t="s">
        <v>14</v>
      </c>
      <c r="F260" s="23" t="s">
        <v>571</v>
      </c>
      <c r="G260" s="23" t="s">
        <v>2192</v>
      </c>
      <c r="H260" s="25">
        <v>358149</v>
      </c>
      <c r="I260" s="24" t="s">
        <v>2501</v>
      </c>
      <c r="J260" s="23" t="s">
        <v>4172</v>
      </c>
      <c r="K260" s="23">
        <v>20</v>
      </c>
      <c r="L260" s="23">
        <v>20</v>
      </c>
      <c r="M260" s="23">
        <v>340</v>
      </c>
      <c r="N260" s="23" t="s">
        <v>4178</v>
      </c>
      <c r="O260" s="23" t="s">
        <v>2501</v>
      </c>
      <c r="P260" s="22" t="s">
        <v>4175</v>
      </c>
    </row>
    <row r="261" spans="1:16" x14ac:dyDescent="0.25">
      <c r="A261" s="22">
        <v>982</v>
      </c>
      <c r="B261" s="23" t="s">
        <v>12</v>
      </c>
      <c r="C261" s="24" t="s">
        <v>569</v>
      </c>
      <c r="D261" s="24" t="s">
        <v>2191</v>
      </c>
      <c r="E261" s="23" t="s">
        <v>14</v>
      </c>
      <c r="F261" s="23" t="s">
        <v>571</v>
      </c>
      <c r="G261" s="23" t="s">
        <v>2192</v>
      </c>
      <c r="H261" s="25">
        <v>358136</v>
      </c>
      <c r="I261" s="24" t="s">
        <v>2893</v>
      </c>
      <c r="J261" s="23" t="s">
        <v>4172</v>
      </c>
      <c r="K261" s="23">
        <v>94</v>
      </c>
      <c r="L261" s="23">
        <v>20</v>
      </c>
      <c r="M261" s="23">
        <v>340</v>
      </c>
      <c r="N261" s="23" t="s">
        <v>4178</v>
      </c>
      <c r="O261" s="23" t="s">
        <v>2893</v>
      </c>
      <c r="P261" s="22" t="s">
        <v>4175</v>
      </c>
    </row>
    <row r="262" spans="1:16" x14ac:dyDescent="0.25">
      <c r="A262" s="22">
        <v>983</v>
      </c>
      <c r="B262" s="23" t="s">
        <v>12</v>
      </c>
      <c r="C262" s="24" t="s">
        <v>569</v>
      </c>
      <c r="D262" s="24" t="s">
        <v>2191</v>
      </c>
      <c r="E262" s="23" t="s">
        <v>14</v>
      </c>
      <c r="F262" s="23" t="s">
        <v>571</v>
      </c>
      <c r="G262" s="23" t="s">
        <v>2192</v>
      </c>
      <c r="H262" s="25">
        <v>358143</v>
      </c>
      <c r="I262" s="24" t="s">
        <v>3747</v>
      </c>
      <c r="J262" s="23" t="s">
        <v>4172</v>
      </c>
      <c r="K262" s="23">
        <v>56</v>
      </c>
      <c r="L262" s="23">
        <v>20</v>
      </c>
      <c r="M262" s="23">
        <v>340</v>
      </c>
      <c r="N262" s="23" t="s">
        <v>4178</v>
      </c>
      <c r="O262" s="23" t="s">
        <v>3747</v>
      </c>
      <c r="P262" s="22" t="s">
        <v>4175</v>
      </c>
    </row>
    <row r="263" spans="1:16" x14ac:dyDescent="0.25">
      <c r="A263" s="22">
        <v>984</v>
      </c>
      <c r="B263" s="23" t="s">
        <v>12</v>
      </c>
      <c r="C263" s="24" t="s">
        <v>569</v>
      </c>
      <c r="D263" s="24" t="s">
        <v>2191</v>
      </c>
      <c r="E263" s="23" t="s">
        <v>14</v>
      </c>
      <c r="F263" s="23" t="s">
        <v>571</v>
      </c>
      <c r="G263" s="23" t="s">
        <v>2192</v>
      </c>
      <c r="H263" s="25">
        <v>358144</v>
      </c>
      <c r="I263" s="24" t="s">
        <v>3203</v>
      </c>
      <c r="J263" s="23" t="s">
        <v>4172</v>
      </c>
      <c r="K263" s="23">
        <v>59</v>
      </c>
      <c r="L263" s="23">
        <v>20</v>
      </c>
      <c r="M263" s="23">
        <v>340</v>
      </c>
      <c r="N263" s="23" t="s">
        <v>4178</v>
      </c>
      <c r="O263" s="23" t="s">
        <v>3203</v>
      </c>
      <c r="P263" s="22" t="s">
        <v>4175</v>
      </c>
    </row>
    <row r="264" spans="1:16" x14ac:dyDescent="0.25">
      <c r="A264" s="22">
        <v>985</v>
      </c>
      <c r="B264" s="23" t="s">
        <v>12</v>
      </c>
      <c r="C264" s="24" t="s">
        <v>569</v>
      </c>
      <c r="D264" s="24" t="s">
        <v>1763</v>
      </c>
      <c r="E264" s="23" t="s">
        <v>14</v>
      </c>
      <c r="F264" s="23" t="s">
        <v>571</v>
      </c>
      <c r="G264" s="23" t="s">
        <v>1764</v>
      </c>
      <c r="H264" s="25">
        <v>358212</v>
      </c>
      <c r="I264" s="24" t="s">
        <v>4118</v>
      </c>
      <c r="J264" s="23" t="s">
        <v>4172</v>
      </c>
      <c r="K264" s="23">
        <v>96</v>
      </c>
      <c r="L264" s="23">
        <v>20</v>
      </c>
      <c r="M264" s="23">
        <v>340</v>
      </c>
      <c r="N264" s="23" t="s">
        <v>4178</v>
      </c>
      <c r="O264" s="23" t="s">
        <v>4118</v>
      </c>
      <c r="P264" s="22" t="s">
        <v>4175</v>
      </c>
    </row>
    <row r="265" spans="1:16" x14ac:dyDescent="0.25">
      <c r="A265" s="22">
        <v>986</v>
      </c>
      <c r="B265" s="23" t="s">
        <v>12</v>
      </c>
      <c r="C265" s="24" t="s">
        <v>37</v>
      </c>
      <c r="D265" s="24" t="s">
        <v>93</v>
      </c>
      <c r="E265" s="23" t="s">
        <v>14</v>
      </c>
      <c r="F265" s="23" t="s">
        <v>39</v>
      </c>
      <c r="G265" s="23" t="s">
        <v>94</v>
      </c>
      <c r="H265" s="25">
        <v>356201</v>
      </c>
      <c r="I265" s="24" t="s">
        <v>1563</v>
      </c>
      <c r="J265" s="23" t="s">
        <v>4172</v>
      </c>
      <c r="K265" s="23">
        <v>26</v>
      </c>
      <c r="L265" s="23">
        <v>20</v>
      </c>
      <c r="M265" s="23">
        <v>330</v>
      </c>
      <c r="N265" s="23" t="s">
        <v>4178</v>
      </c>
      <c r="O265" s="23" t="s">
        <v>1563</v>
      </c>
      <c r="P265" s="22" t="s">
        <v>4175</v>
      </c>
    </row>
    <row r="266" spans="1:16" x14ac:dyDescent="0.25">
      <c r="A266" s="22">
        <v>987</v>
      </c>
      <c r="B266" s="23" t="s">
        <v>12</v>
      </c>
      <c r="C266" s="24" t="s">
        <v>37</v>
      </c>
      <c r="D266" s="24" t="s">
        <v>93</v>
      </c>
      <c r="E266" s="23" t="s">
        <v>14</v>
      </c>
      <c r="F266" s="23" t="s">
        <v>39</v>
      </c>
      <c r="G266" s="23" t="s">
        <v>94</v>
      </c>
      <c r="H266" s="25">
        <v>356199</v>
      </c>
      <c r="I266" s="24" t="s">
        <v>750</v>
      </c>
      <c r="J266" s="23" t="s">
        <v>4172</v>
      </c>
      <c r="K266" s="23">
        <v>42</v>
      </c>
      <c r="L266" s="23">
        <v>20</v>
      </c>
      <c r="M266" s="23">
        <v>330</v>
      </c>
      <c r="N266" s="23" t="s">
        <v>4178</v>
      </c>
      <c r="O266" s="23" t="s">
        <v>750</v>
      </c>
      <c r="P266" s="22" t="s">
        <v>4175</v>
      </c>
    </row>
    <row r="267" spans="1:16" x14ac:dyDescent="0.25">
      <c r="A267" s="22">
        <v>988</v>
      </c>
      <c r="B267" s="23" t="s">
        <v>12</v>
      </c>
      <c r="C267" s="24" t="s">
        <v>37</v>
      </c>
      <c r="D267" s="24" t="s">
        <v>93</v>
      </c>
      <c r="E267" s="23" t="s">
        <v>14</v>
      </c>
      <c r="F267" s="23" t="s">
        <v>39</v>
      </c>
      <c r="G267" s="23" t="s">
        <v>94</v>
      </c>
      <c r="H267" s="25">
        <v>356200</v>
      </c>
      <c r="I267" s="24" t="s">
        <v>732</v>
      </c>
      <c r="J267" s="23" t="s">
        <v>4172</v>
      </c>
      <c r="K267" s="23">
        <v>73</v>
      </c>
      <c r="L267" s="23">
        <v>20</v>
      </c>
      <c r="M267" s="23">
        <v>330</v>
      </c>
      <c r="N267" s="23" t="s">
        <v>4178</v>
      </c>
      <c r="O267" s="23" t="s">
        <v>732</v>
      </c>
      <c r="P267" s="22" t="s">
        <v>4175</v>
      </c>
    </row>
    <row r="268" spans="1:16" x14ac:dyDescent="0.25">
      <c r="A268" s="22">
        <v>989</v>
      </c>
      <c r="B268" s="23" t="s">
        <v>12</v>
      </c>
      <c r="C268" s="24" t="s">
        <v>37</v>
      </c>
      <c r="D268" s="24" t="s">
        <v>93</v>
      </c>
      <c r="E268" s="23" t="s">
        <v>14</v>
      </c>
      <c r="F268" s="23" t="s">
        <v>39</v>
      </c>
      <c r="G268" s="23" t="s">
        <v>94</v>
      </c>
      <c r="H268" s="25">
        <v>356220</v>
      </c>
      <c r="I268" s="24" t="s">
        <v>923</v>
      </c>
      <c r="J268" s="23" t="s">
        <v>4172</v>
      </c>
      <c r="K268" s="23">
        <v>96</v>
      </c>
      <c r="L268" s="23">
        <v>20</v>
      </c>
      <c r="M268" s="23">
        <v>330</v>
      </c>
      <c r="N268" s="23" t="s">
        <v>4178</v>
      </c>
      <c r="O268" s="23" t="s">
        <v>923</v>
      </c>
      <c r="P268" s="22" t="s">
        <v>4175</v>
      </c>
    </row>
    <row r="269" spans="1:16" x14ac:dyDescent="0.25">
      <c r="A269" s="22">
        <v>990</v>
      </c>
      <c r="B269" s="23" t="s">
        <v>12</v>
      </c>
      <c r="C269" s="24" t="s">
        <v>37</v>
      </c>
      <c r="D269" s="24" t="s">
        <v>93</v>
      </c>
      <c r="E269" s="23" t="s">
        <v>14</v>
      </c>
      <c r="F269" s="23" t="s">
        <v>39</v>
      </c>
      <c r="G269" s="23" t="s">
        <v>94</v>
      </c>
      <c r="H269" s="25">
        <v>356395</v>
      </c>
      <c r="I269" s="24" t="s">
        <v>919</v>
      </c>
      <c r="J269" s="23" t="s">
        <v>4172</v>
      </c>
      <c r="K269" s="23">
        <v>18</v>
      </c>
      <c r="L269" s="23">
        <v>20</v>
      </c>
      <c r="M269" s="23">
        <v>330</v>
      </c>
      <c r="N269" s="23" t="s">
        <v>4178</v>
      </c>
      <c r="O269" s="23" t="s">
        <v>919</v>
      </c>
      <c r="P269" s="22" t="s">
        <v>4175</v>
      </c>
    </row>
    <row r="270" spans="1:16" x14ac:dyDescent="0.25">
      <c r="A270" s="22">
        <v>991</v>
      </c>
      <c r="B270" s="23" t="s">
        <v>12</v>
      </c>
      <c r="C270" s="24" t="s">
        <v>37</v>
      </c>
      <c r="D270" s="24" t="s">
        <v>93</v>
      </c>
      <c r="E270" s="23" t="s">
        <v>14</v>
      </c>
      <c r="F270" s="23" t="s">
        <v>39</v>
      </c>
      <c r="G270" s="23" t="s">
        <v>94</v>
      </c>
      <c r="H270" s="25">
        <v>356391</v>
      </c>
      <c r="I270" s="24" t="s">
        <v>2117</v>
      </c>
      <c r="J270" s="23" t="s">
        <v>4172</v>
      </c>
      <c r="K270" s="23">
        <v>67</v>
      </c>
      <c r="L270" s="23">
        <v>20</v>
      </c>
      <c r="M270" s="23">
        <v>330</v>
      </c>
      <c r="N270" s="23" t="s">
        <v>4178</v>
      </c>
      <c r="O270" s="23" t="s">
        <v>2117</v>
      </c>
      <c r="P270" s="22" t="s">
        <v>4175</v>
      </c>
    </row>
    <row r="271" spans="1:16" x14ac:dyDescent="0.25">
      <c r="A271" s="22">
        <v>992</v>
      </c>
      <c r="B271" s="23" t="s">
        <v>12</v>
      </c>
      <c r="C271" s="24" t="s">
        <v>37</v>
      </c>
      <c r="D271" s="24" t="s">
        <v>93</v>
      </c>
      <c r="E271" s="23" t="s">
        <v>14</v>
      </c>
      <c r="F271" s="23" t="s">
        <v>39</v>
      </c>
      <c r="G271" s="23" t="s">
        <v>94</v>
      </c>
      <c r="H271" s="25">
        <v>356192</v>
      </c>
      <c r="I271" s="24" t="s">
        <v>3906</v>
      </c>
      <c r="J271" s="23" t="s">
        <v>4172</v>
      </c>
      <c r="K271" s="23">
        <v>62</v>
      </c>
      <c r="L271" s="23">
        <v>20</v>
      </c>
      <c r="M271" s="23">
        <v>330</v>
      </c>
      <c r="N271" s="23" t="s">
        <v>4178</v>
      </c>
      <c r="O271" s="23" t="s">
        <v>3906</v>
      </c>
      <c r="P271" s="22" t="s">
        <v>4175</v>
      </c>
    </row>
    <row r="272" spans="1:16" x14ac:dyDescent="0.25">
      <c r="A272" s="22">
        <v>993</v>
      </c>
      <c r="B272" s="23" t="s">
        <v>12</v>
      </c>
      <c r="C272" s="24" t="s">
        <v>3599</v>
      </c>
      <c r="D272" s="24" t="s">
        <v>3600</v>
      </c>
      <c r="E272" s="23" t="s">
        <v>14</v>
      </c>
      <c r="F272" s="23" t="s">
        <v>3601</v>
      </c>
      <c r="G272" s="23" t="s">
        <v>3602</v>
      </c>
      <c r="H272" s="25">
        <v>354445</v>
      </c>
      <c r="I272" s="24" t="s">
        <v>3604</v>
      </c>
      <c r="J272" s="23" t="s">
        <v>4172</v>
      </c>
      <c r="K272" s="23">
        <v>225</v>
      </c>
      <c r="L272" s="23">
        <v>20</v>
      </c>
      <c r="M272" s="23">
        <v>324</v>
      </c>
      <c r="N272" s="23" t="s">
        <v>4178</v>
      </c>
      <c r="O272" s="23" t="s">
        <v>3604</v>
      </c>
      <c r="P272" s="22" t="s">
        <v>4175</v>
      </c>
    </row>
    <row r="273" spans="1:16" x14ac:dyDescent="0.25">
      <c r="A273" s="22">
        <v>994</v>
      </c>
      <c r="B273" s="23" t="s">
        <v>12</v>
      </c>
      <c r="C273" s="24" t="s">
        <v>37</v>
      </c>
      <c r="D273" s="24" t="s">
        <v>93</v>
      </c>
      <c r="E273" s="23" t="s">
        <v>14</v>
      </c>
      <c r="F273" s="23" t="s">
        <v>39</v>
      </c>
      <c r="G273" s="23" t="s">
        <v>94</v>
      </c>
      <c r="H273" s="25">
        <v>356255</v>
      </c>
      <c r="I273" s="24" t="s">
        <v>2013</v>
      </c>
      <c r="J273" s="23" t="s">
        <v>4172</v>
      </c>
      <c r="K273" s="23">
        <v>53</v>
      </c>
      <c r="L273" s="23">
        <v>20</v>
      </c>
      <c r="M273" s="23">
        <v>330</v>
      </c>
      <c r="N273" s="23" t="s">
        <v>4178</v>
      </c>
      <c r="O273" s="23" t="s">
        <v>2013</v>
      </c>
      <c r="P273" s="22" t="s">
        <v>4175</v>
      </c>
    </row>
    <row r="274" spans="1:16" x14ac:dyDescent="0.25">
      <c r="A274" s="22">
        <v>995</v>
      </c>
      <c r="B274" s="23" t="s">
        <v>12</v>
      </c>
      <c r="C274" s="24" t="s">
        <v>37</v>
      </c>
      <c r="D274" s="24" t="s">
        <v>93</v>
      </c>
      <c r="E274" s="23" t="s">
        <v>14</v>
      </c>
      <c r="F274" s="23" t="s">
        <v>39</v>
      </c>
      <c r="G274" s="23" t="s">
        <v>94</v>
      </c>
      <c r="H274" s="25">
        <v>356250</v>
      </c>
      <c r="I274" s="24" t="s">
        <v>96</v>
      </c>
      <c r="J274" s="23" t="s">
        <v>4172</v>
      </c>
      <c r="K274" s="23">
        <v>35</v>
      </c>
      <c r="L274" s="23">
        <v>20</v>
      </c>
      <c r="M274" s="23">
        <v>330</v>
      </c>
      <c r="N274" s="23" t="s">
        <v>4178</v>
      </c>
      <c r="O274" s="23" t="s">
        <v>96</v>
      </c>
      <c r="P274" s="22" t="s">
        <v>4175</v>
      </c>
    </row>
    <row r="275" spans="1:16" x14ac:dyDescent="0.25">
      <c r="A275" s="22">
        <v>996</v>
      </c>
      <c r="B275" s="23" t="s">
        <v>12</v>
      </c>
      <c r="C275" s="24" t="s">
        <v>37</v>
      </c>
      <c r="D275" s="24" t="s">
        <v>38</v>
      </c>
      <c r="E275" s="23" t="s">
        <v>14</v>
      </c>
      <c r="F275" s="23" t="s">
        <v>39</v>
      </c>
      <c r="G275" s="23" t="s">
        <v>40</v>
      </c>
      <c r="H275" s="25">
        <v>357663</v>
      </c>
      <c r="I275" s="24" t="s">
        <v>309</v>
      </c>
      <c r="J275" s="23" t="s">
        <v>4172</v>
      </c>
      <c r="K275" s="23">
        <v>117</v>
      </c>
      <c r="L275" s="23">
        <v>20</v>
      </c>
      <c r="M275" s="23">
        <v>330</v>
      </c>
      <c r="N275" s="23" t="s">
        <v>4178</v>
      </c>
      <c r="O275" s="23" t="s">
        <v>309</v>
      </c>
      <c r="P275" s="22" t="s">
        <v>4175</v>
      </c>
    </row>
    <row r="276" spans="1:16" x14ac:dyDescent="0.25">
      <c r="A276" s="22">
        <v>997</v>
      </c>
      <c r="B276" s="23" t="s">
        <v>12</v>
      </c>
      <c r="C276" s="24" t="s">
        <v>37</v>
      </c>
      <c r="D276" s="24" t="s">
        <v>93</v>
      </c>
      <c r="E276" s="23" t="s">
        <v>14</v>
      </c>
      <c r="F276" s="23" t="s">
        <v>39</v>
      </c>
      <c r="G276" s="23" t="s">
        <v>94</v>
      </c>
      <c r="H276" s="25">
        <v>356251</v>
      </c>
      <c r="I276" s="24" t="s">
        <v>104</v>
      </c>
      <c r="J276" s="23" t="s">
        <v>4172</v>
      </c>
      <c r="K276" s="23">
        <v>38</v>
      </c>
      <c r="L276" s="23">
        <v>20</v>
      </c>
      <c r="M276" s="23">
        <v>330</v>
      </c>
      <c r="N276" s="23" t="s">
        <v>4178</v>
      </c>
      <c r="O276" s="23" t="s">
        <v>104</v>
      </c>
      <c r="P276" s="22" t="s">
        <v>4175</v>
      </c>
    </row>
    <row r="277" spans="1:16" x14ac:dyDescent="0.25">
      <c r="A277" s="22">
        <v>998</v>
      </c>
      <c r="B277" s="23" t="s">
        <v>12</v>
      </c>
      <c r="C277" s="24" t="s">
        <v>37</v>
      </c>
      <c r="D277" s="24" t="s">
        <v>93</v>
      </c>
      <c r="E277" s="23" t="s">
        <v>14</v>
      </c>
      <c r="F277" s="23" t="s">
        <v>39</v>
      </c>
      <c r="G277" s="23" t="s">
        <v>94</v>
      </c>
      <c r="H277" s="25">
        <v>356232</v>
      </c>
      <c r="I277" s="24" t="s">
        <v>162</v>
      </c>
      <c r="J277" s="23" t="s">
        <v>4172</v>
      </c>
      <c r="K277" s="23">
        <v>30</v>
      </c>
      <c r="L277" s="23">
        <v>20</v>
      </c>
      <c r="M277" s="23">
        <v>330</v>
      </c>
      <c r="N277" s="23" t="s">
        <v>4178</v>
      </c>
      <c r="O277" s="23" t="s">
        <v>162</v>
      </c>
      <c r="P277" s="22" t="s">
        <v>4175</v>
      </c>
    </row>
    <row r="278" spans="1:16" x14ac:dyDescent="0.25">
      <c r="A278" s="22">
        <v>999</v>
      </c>
      <c r="B278" s="23" t="s">
        <v>12</v>
      </c>
      <c r="C278" s="24" t="s">
        <v>37</v>
      </c>
      <c r="D278" s="24" t="s">
        <v>93</v>
      </c>
      <c r="E278" s="23" t="s">
        <v>14</v>
      </c>
      <c r="F278" s="23" t="s">
        <v>39</v>
      </c>
      <c r="G278" s="23" t="s">
        <v>94</v>
      </c>
      <c r="H278" s="25">
        <v>356260</v>
      </c>
      <c r="I278" s="24" t="s">
        <v>280</v>
      </c>
      <c r="J278" s="23" t="s">
        <v>4172</v>
      </c>
      <c r="K278" s="23">
        <v>10</v>
      </c>
      <c r="L278" s="23">
        <v>20</v>
      </c>
      <c r="M278" s="23">
        <v>330</v>
      </c>
      <c r="N278" s="23" t="s">
        <v>4178</v>
      </c>
      <c r="O278" s="23" t="s">
        <v>280</v>
      </c>
      <c r="P278" s="22" t="s">
        <v>4175</v>
      </c>
    </row>
    <row r="279" spans="1:16" x14ac:dyDescent="0.25">
      <c r="A279" s="22">
        <v>1000</v>
      </c>
      <c r="B279" s="23" t="s">
        <v>12</v>
      </c>
      <c r="C279" s="24" t="s">
        <v>37</v>
      </c>
      <c r="D279" s="24" t="s">
        <v>93</v>
      </c>
      <c r="E279" s="23" t="s">
        <v>14</v>
      </c>
      <c r="F279" s="23" t="s">
        <v>39</v>
      </c>
      <c r="G279" s="23" t="s">
        <v>94</v>
      </c>
      <c r="H279" s="25">
        <v>356210</v>
      </c>
      <c r="I279" s="24" t="s">
        <v>416</v>
      </c>
      <c r="J279" s="23" t="s">
        <v>4172</v>
      </c>
      <c r="K279" s="23">
        <v>92</v>
      </c>
      <c r="L279" s="23">
        <v>20</v>
      </c>
      <c r="M279" s="23">
        <v>330</v>
      </c>
      <c r="N279" s="23" t="s">
        <v>4178</v>
      </c>
      <c r="O279" s="23" t="s">
        <v>416</v>
      </c>
      <c r="P279" s="22" t="s">
        <v>4175</v>
      </c>
    </row>
    <row r="280" spans="1:16" x14ac:dyDescent="0.25">
      <c r="A280" s="22">
        <v>1001</v>
      </c>
      <c r="B280" s="23" t="s">
        <v>12</v>
      </c>
      <c r="C280" s="24" t="s">
        <v>37</v>
      </c>
      <c r="D280" s="24" t="s">
        <v>93</v>
      </c>
      <c r="E280" s="23" t="s">
        <v>14</v>
      </c>
      <c r="F280" s="23" t="s">
        <v>39</v>
      </c>
      <c r="G280" s="23" t="s">
        <v>94</v>
      </c>
      <c r="H280" s="25">
        <v>356217</v>
      </c>
      <c r="I280" s="24" t="s">
        <v>692</v>
      </c>
      <c r="J280" s="23" t="s">
        <v>4172</v>
      </c>
      <c r="K280" s="23">
        <v>166</v>
      </c>
      <c r="L280" s="23">
        <v>20</v>
      </c>
      <c r="M280" s="23">
        <v>330</v>
      </c>
      <c r="N280" s="23" t="s">
        <v>4178</v>
      </c>
      <c r="O280" s="23" t="s">
        <v>692</v>
      </c>
      <c r="P280" s="22" t="s">
        <v>4175</v>
      </c>
    </row>
    <row r="281" spans="1:16" x14ac:dyDescent="0.25">
      <c r="A281" s="22">
        <v>1002</v>
      </c>
      <c r="B281" s="23" t="s">
        <v>12</v>
      </c>
      <c r="C281" s="24" t="s">
        <v>37</v>
      </c>
      <c r="D281" s="24" t="s">
        <v>93</v>
      </c>
      <c r="E281" s="23" t="s">
        <v>14</v>
      </c>
      <c r="F281" s="23" t="s">
        <v>39</v>
      </c>
      <c r="G281" s="23" t="s">
        <v>94</v>
      </c>
      <c r="H281" s="25">
        <v>356218</v>
      </c>
      <c r="I281" s="24" t="s">
        <v>582</v>
      </c>
      <c r="J281" s="23" t="s">
        <v>4172</v>
      </c>
      <c r="K281" s="23">
        <v>21</v>
      </c>
      <c r="L281" s="23">
        <v>20</v>
      </c>
      <c r="M281" s="23">
        <v>330</v>
      </c>
      <c r="N281" s="23" t="s">
        <v>4178</v>
      </c>
      <c r="O281" s="23" t="s">
        <v>582</v>
      </c>
      <c r="P281" s="22" t="s">
        <v>4175</v>
      </c>
    </row>
    <row r="282" spans="1:16" x14ac:dyDescent="0.25">
      <c r="A282" s="22">
        <v>1003</v>
      </c>
      <c r="B282" s="23" t="s">
        <v>12</v>
      </c>
      <c r="C282" s="24" t="s">
        <v>37</v>
      </c>
      <c r="D282" s="24" t="s">
        <v>93</v>
      </c>
      <c r="E282" s="23" t="s">
        <v>14</v>
      </c>
      <c r="F282" s="23" t="s">
        <v>39</v>
      </c>
      <c r="G282" s="23" t="s">
        <v>94</v>
      </c>
      <c r="H282" s="25">
        <v>356202</v>
      </c>
      <c r="I282" s="24" t="s">
        <v>738</v>
      </c>
      <c r="J282" s="23" t="s">
        <v>4172</v>
      </c>
      <c r="K282" s="23">
        <v>115</v>
      </c>
      <c r="L282" s="23">
        <v>20</v>
      </c>
      <c r="M282" s="23">
        <v>330</v>
      </c>
      <c r="N282" s="23" t="s">
        <v>4178</v>
      </c>
      <c r="O282" s="23" t="s">
        <v>738</v>
      </c>
      <c r="P282" s="22" t="s">
        <v>4175</v>
      </c>
    </row>
    <row r="283" spans="1:16" x14ac:dyDescent="0.25">
      <c r="A283" s="22">
        <v>1004</v>
      </c>
      <c r="B283" s="23" t="s">
        <v>12</v>
      </c>
      <c r="C283" s="24" t="s">
        <v>37</v>
      </c>
      <c r="D283" s="24" t="s">
        <v>93</v>
      </c>
      <c r="E283" s="23" t="s">
        <v>14</v>
      </c>
      <c r="F283" s="23" t="s">
        <v>39</v>
      </c>
      <c r="G283" s="23" t="s">
        <v>94</v>
      </c>
      <c r="H283" s="25">
        <v>356197</v>
      </c>
      <c r="I283" s="24" t="s">
        <v>1091</v>
      </c>
      <c r="J283" s="23" t="s">
        <v>4172</v>
      </c>
      <c r="K283" s="23">
        <v>149</v>
      </c>
      <c r="L283" s="23">
        <v>20</v>
      </c>
      <c r="M283" s="23">
        <v>330</v>
      </c>
      <c r="N283" s="23" t="s">
        <v>4178</v>
      </c>
      <c r="O283" s="23" t="s">
        <v>1091</v>
      </c>
      <c r="P283" s="22" t="s">
        <v>4175</v>
      </c>
    </row>
    <row r="284" spans="1:16" x14ac:dyDescent="0.25">
      <c r="A284" s="22">
        <v>1005</v>
      </c>
      <c r="B284" s="23" t="s">
        <v>12</v>
      </c>
      <c r="C284" s="24" t="s">
        <v>37</v>
      </c>
      <c r="D284" s="24" t="s">
        <v>93</v>
      </c>
      <c r="E284" s="23" t="s">
        <v>14</v>
      </c>
      <c r="F284" s="23" t="s">
        <v>39</v>
      </c>
      <c r="G284" s="23" t="s">
        <v>94</v>
      </c>
      <c r="H284" s="25">
        <v>356198</v>
      </c>
      <c r="I284" s="24" t="s">
        <v>1131</v>
      </c>
      <c r="J284" s="23" t="s">
        <v>4172</v>
      </c>
      <c r="K284" s="23">
        <v>144</v>
      </c>
      <c r="L284" s="23">
        <v>20</v>
      </c>
      <c r="M284" s="23">
        <v>330</v>
      </c>
      <c r="N284" s="23" t="s">
        <v>4178</v>
      </c>
      <c r="O284" s="23" t="s">
        <v>1131</v>
      </c>
      <c r="P284" s="22" t="s">
        <v>4175</v>
      </c>
    </row>
    <row r="285" spans="1:16" x14ac:dyDescent="0.25">
      <c r="A285" s="22">
        <v>1006</v>
      </c>
      <c r="B285" s="23" t="s">
        <v>12</v>
      </c>
      <c r="C285" s="24" t="s">
        <v>37</v>
      </c>
      <c r="D285" s="24" t="s">
        <v>38</v>
      </c>
      <c r="E285" s="23" t="s">
        <v>14</v>
      </c>
      <c r="F285" s="23" t="s">
        <v>39</v>
      </c>
      <c r="G285" s="23" t="s">
        <v>40</v>
      </c>
      <c r="H285" s="25">
        <v>357701</v>
      </c>
      <c r="I285" s="24" t="s">
        <v>606</v>
      </c>
      <c r="J285" s="23" t="s">
        <v>4172</v>
      </c>
      <c r="K285" s="23">
        <v>33</v>
      </c>
      <c r="L285" s="23">
        <v>20</v>
      </c>
      <c r="M285" s="23">
        <v>330</v>
      </c>
      <c r="N285" s="23" t="s">
        <v>4178</v>
      </c>
      <c r="O285" s="23" t="s">
        <v>606</v>
      </c>
      <c r="P285" s="22" t="s">
        <v>4175</v>
      </c>
    </row>
    <row r="286" spans="1:16" x14ac:dyDescent="0.25">
      <c r="A286" s="22">
        <v>1007</v>
      </c>
      <c r="B286" s="23" t="s">
        <v>12</v>
      </c>
      <c r="C286" s="24" t="s">
        <v>37</v>
      </c>
      <c r="D286" s="24" t="s">
        <v>38</v>
      </c>
      <c r="E286" s="23" t="s">
        <v>14</v>
      </c>
      <c r="F286" s="23" t="s">
        <v>39</v>
      </c>
      <c r="G286" s="23" t="s">
        <v>40</v>
      </c>
      <c r="H286" s="25">
        <v>357707</v>
      </c>
      <c r="I286" s="24" t="s">
        <v>508</v>
      </c>
      <c r="J286" s="23" t="s">
        <v>4172</v>
      </c>
      <c r="K286" s="23">
        <v>16</v>
      </c>
      <c r="L286" s="23">
        <v>20</v>
      </c>
      <c r="M286" s="23">
        <v>330</v>
      </c>
      <c r="N286" s="23" t="s">
        <v>4178</v>
      </c>
      <c r="O286" s="23" t="s">
        <v>508</v>
      </c>
      <c r="P286" s="22" t="s">
        <v>4175</v>
      </c>
    </row>
    <row r="287" spans="1:16" x14ac:dyDescent="0.25">
      <c r="A287" s="22">
        <v>1008</v>
      </c>
      <c r="B287" s="23" t="s">
        <v>12</v>
      </c>
      <c r="C287" s="24" t="s">
        <v>37</v>
      </c>
      <c r="D287" s="24" t="s">
        <v>38</v>
      </c>
      <c r="E287" s="23" t="s">
        <v>14</v>
      </c>
      <c r="F287" s="23" t="s">
        <v>39</v>
      </c>
      <c r="G287" s="23" t="s">
        <v>40</v>
      </c>
      <c r="H287" s="25">
        <v>357641</v>
      </c>
      <c r="I287" s="24" t="s">
        <v>305</v>
      </c>
      <c r="J287" s="23" t="s">
        <v>4172</v>
      </c>
      <c r="K287" s="23">
        <v>50</v>
      </c>
      <c r="L287" s="23">
        <v>20</v>
      </c>
      <c r="M287" s="23">
        <v>330</v>
      </c>
      <c r="N287" s="23" t="s">
        <v>4178</v>
      </c>
      <c r="O287" s="23" t="s">
        <v>305</v>
      </c>
      <c r="P287" s="22" t="s">
        <v>4175</v>
      </c>
    </row>
    <row r="288" spans="1:16" x14ac:dyDescent="0.25">
      <c r="A288" s="22">
        <v>1009</v>
      </c>
      <c r="B288" s="23" t="s">
        <v>12</v>
      </c>
      <c r="C288" s="24" t="s">
        <v>37</v>
      </c>
      <c r="D288" s="24" t="s">
        <v>93</v>
      </c>
      <c r="E288" s="23" t="s">
        <v>14</v>
      </c>
      <c r="F288" s="23" t="s">
        <v>39</v>
      </c>
      <c r="G288" s="23" t="s">
        <v>94</v>
      </c>
      <c r="H288" s="25">
        <v>356235</v>
      </c>
      <c r="I288" s="24" t="s">
        <v>514</v>
      </c>
      <c r="J288" s="23" t="s">
        <v>4172</v>
      </c>
      <c r="K288" s="23">
        <v>36</v>
      </c>
      <c r="L288" s="23">
        <v>20</v>
      </c>
      <c r="M288" s="23">
        <v>330</v>
      </c>
      <c r="N288" s="23" t="s">
        <v>4178</v>
      </c>
      <c r="O288" s="23" t="s">
        <v>514</v>
      </c>
      <c r="P288" s="22" t="s">
        <v>4175</v>
      </c>
    </row>
    <row r="289" spans="1:16" x14ac:dyDescent="0.25">
      <c r="A289" s="22">
        <v>1010</v>
      </c>
      <c r="B289" s="23" t="s">
        <v>12</v>
      </c>
      <c r="C289" s="24" t="s">
        <v>37</v>
      </c>
      <c r="D289" s="24" t="s">
        <v>93</v>
      </c>
      <c r="E289" s="23" t="s">
        <v>14</v>
      </c>
      <c r="F289" s="23" t="s">
        <v>39</v>
      </c>
      <c r="G289" s="23" t="s">
        <v>94</v>
      </c>
      <c r="H289" s="25">
        <v>356256</v>
      </c>
      <c r="I289" s="24" t="s">
        <v>498</v>
      </c>
      <c r="J289" s="23" t="s">
        <v>4172</v>
      </c>
      <c r="K289" s="23">
        <v>83</v>
      </c>
      <c r="L289" s="23">
        <v>20</v>
      </c>
      <c r="M289" s="23">
        <v>330</v>
      </c>
      <c r="N289" s="23" t="s">
        <v>4178</v>
      </c>
      <c r="O289" s="23" t="s">
        <v>498</v>
      </c>
      <c r="P289" s="22" t="s">
        <v>4175</v>
      </c>
    </row>
    <row r="290" spans="1:16" x14ac:dyDescent="0.25">
      <c r="A290" s="22">
        <v>1011</v>
      </c>
      <c r="B290" s="23" t="s">
        <v>12</v>
      </c>
      <c r="C290" s="24" t="s">
        <v>37</v>
      </c>
      <c r="D290" s="24" t="s">
        <v>93</v>
      </c>
      <c r="E290" s="23" t="s">
        <v>14</v>
      </c>
      <c r="F290" s="23" t="s">
        <v>39</v>
      </c>
      <c r="G290" s="23" t="s">
        <v>94</v>
      </c>
      <c r="H290" s="25">
        <v>356219</v>
      </c>
      <c r="I290" s="24" t="s">
        <v>1026</v>
      </c>
      <c r="J290" s="23" t="s">
        <v>4172</v>
      </c>
      <c r="K290" s="23">
        <v>34</v>
      </c>
      <c r="L290" s="23">
        <v>20</v>
      </c>
      <c r="M290" s="23">
        <v>330</v>
      </c>
      <c r="N290" s="23" t="s">
        <v>4178</v>
      </c>
      <c r="O290" s="23" t="s">
        <v>1026</v>
      </c>
      <c r="P290" s="22" t="s">
        <v>4175</v>
      </c>
    </row>
    <row r="291" spans="1:16" x14ac:dyDescent="0.25">
      <c r="A291" s="22">
        <v>1012</v>
      </c>
      <c r="B291" s="23" t="s">
        <v>12</v>
      </c>
      <c r="C291" s="24" t="s">
        <v>37</v>
      </c>
      <c r="D291" s="24" t="s">
        <v>38</v>
      </c>
      <c r="E291" s="23" t="s">
        <v>14</v>
      </c>
      <c r="F291" s="23" t="s">
        <v>39</v>
      </c>
      <c r="G291" s="23" t="s">
        <v>40</v>
      </c>
      <c r="H291" s="25">
        <v>357648</v>
      </c>
      <c r="I291" s="24" t="s">
        <v>1668</v>
      </c>
      <c r="J291" s="23" t="s">
        <v>4172</v>
      </c>
      <c r="K291" s="23">
        <v>80</v>
      </c>
      <c r="L291" s="23">
        <v>20</v>
      </c>
      <c r="M291" s="23">
        <v>330</v>
      </c>
      <c r="N291" s="23" t="s">
        <v>4178</v>
      </c>
      <c r="O291" s="23" t="s">
        <v>1668</v>
      </c>
      <c r="P291" s="22" t="s">
        <v>4175</v>
      </c>
    </row>
    <row r="292" spans="1:16" x14ac:dyDescent="0.25">
      <c r="A292" s="22">
        <v>1013</v>
      </c>
      <c r="B292" s="23" t="s">
        <v>12</v>
      </c>
      <c r="C292" s="24" t="s">
        <v>37</v>
      </c>
      <c r="D292" s="24" t="s">
        <v>38</v>
      </c>
      <c r="E292" s="23" t="s">
        <v>14</v>
      </c>
      <c r="F292" s="23" t="s">
        <v>39</v>
      </c>
      <c r="G292" s="23" t="s">
        <v>40</v>
      </c>
      <c r="H292" s="25">
        <v>357640</v>
      </c>
      <c r="I292" s="24" t="s">
        <v>332</v>
      </c>
      <c r="J292" s="23" t="s">
        <v>4172</v>
      </c>
      <c r="K292" s="23">
        <v>93</v>
      </c>
      <c r="L292" s="23">
        <v>20</v>
      </c>
      <c r="M292" s="23">
        <v>330</v>
      </c>
      <c r="N292" s="23" t="s">
        <v>4178</v>
      </c>
      <c r="O292" s="23" t="s">
        <v>332</v>
      </c>
      <c r="P292" s="22" t="s">
        <v>4175</v>
      </c>
    </row>
    <row r="293" spans="1:16" x14ac:dyDescent="0.25">
      <c r="A293" s="22">
        <v>1014</v>
      </c>
      <c r="B293" s="23" t="s">
        <v>12</v>
      </c>
      <c r="C293" s="24" t="s">
        <v>37</v>
      </c>
      <c r="D293" s="24" t="s">
        <v>93</v>
      </c>
      <c r="E293" s="23" t="s">
        <v>14</v>
      </c>
      <c r="F293" s="23" t="s">
        <v>39</v>
      </c>
      <c r="G293" s="23" t="s">
        <v>94</v>
      </c>
      <c r="H293" s="25">
        <v>356222</v>
      </c>
      <c r="I293" s="24" t="s">
        <v>2264</v>
      </c>
      <c r="J293" s="23" t="s">
        <v>4172</v>
      </c>
      <c r="K293" s="23">
        <v>215</v>
      </c>
      <c r="L293" s="23">
        <v>20</v>
      </c>
      <c r="M293" s="23">
        <v>330</v>
      </c>
      <c r="N293" s="23" t="s">
        <v>4178</v>
      </c>
      <c r="O293" s="23" t="s">
        <v>2264</v>
      </c>
      <c r="P293" s="22" t="s">
        <v>4175</v>
      </c>
    </row>
    <row r="294" spans="1:16" x14ac:dyDescent="0.25">
      <c r="A294" s="22">
        <v>1015</v>
      </c>
      <c r="B294" s="23" t="s">
        <v>12</v>
      </c>
      <c r="C294" s="24" t="s">
        <v>37</v>
      </c>
      <c r="D294" s="24" t="s">
        <v>93</v>
      </c>
      <c r="E294" s="23" t="s">
        <v>14</v>
      </c>
      <c r="F294" s="23" t="s">
        <v>39</v>
      </c>
      <c r="G294" s="23" t="s">
        <v>94</v>
      </c>
      <c r="H294" s="25">
        <v>356193</v>
      </c>
      <c r="I294" s="24" t="s">
        <v>1461</v>
      </c>
      <c r="J294" s="23" t="s">
        <v>4172</v>
      </c>
      <c r="K294" s="23">
        <v>180</v>
      </c>
      <c r="L294" s="23">
        <v>20</v>
      </c>
      <c r="M294" s="23">
        <v>330</v>
      </c>
      <c r="N294" s="23" t="s">
        <v>4178</v>
      </c>
      <c r="O294" s="23" t="s">
        <v>1461</v>
      </c>
      <c r="P294" s="22" t="s">
        <v>4175</v>
      </c>
    </row>
    <row r="295" spans="1:16" x14ac:dyDescent="0.25">
      <c r="A295" s="22">
        <v>1016</v>
      </c>
      <c r="B295" s="23" t="s">
        <v>12</v>
      </c>
      <c r="C295" s="24" t="s">
        <v>37</v>
      </c>
      <c r="D295" s="24" t="s">
        <v>38</v>
      </c>
      <c r="E295" s="23" t="s">
        <v>14</v>
      </c>
      <c r="F295" s="23" t="s">
        <v>39</v>
      </c>
      <c r="G295" s="23" t="s">
        <v>40</v>
      </c>
      <c r="H295" s="25">
        <v>357645</v>
      </c>
      <c r="I295" s="24" t="s">
        <v>2992</v>
      </c>
      <c r="J295" s="23" t="s">
        <v>4172</v>
      </c>
      <c r="K295" s="23">
        <v>199</v>
      </c>
      <c r="L295" s="23">
        <v>20</v>
      </c>
      <c r="M295" s="23">
        <v>330</v>
      </c>
      <c r="N295" s="23" t="s">
        <v>4178</v>
      </c>
      <c r="O295" s="23" t="s">
        <v>2992</v>
      </c>
      <c r="P295" s="22" t="s">
        <v>4175</v>
      </c>
    </row>
    <row r="296" spans="1:16" x14ac:dyDescent="0.25">
      <c r="A296" s="22">
        <v>1017</v>
      </c>
      <c r="B296" s="23" t="s">
        <v>12</v>
      </c>
      <c r="C296" s="24" t="s">
        <v>37</v>
      </c>
      <c r="D296" s="24" t="s">
        <v>38</v>
      </c>
      <c r="E296" s="23" t="s">
        <v>14</v>
      </c>
      <c r="F296" s="23" t="s">
        <v>39</v>
      </c>
      <c r="G296" s="23" t="s">
        <v>40</v>
      </c>
      <c r="H296" s="25">
        <v>357647</v>
      </c>
      <c r="I296" s="24" t="s">
        <v>3231</v>
      </c>
      <c r="J296" s="23" t="s">
        <v>4172</v>
      </c>
      <c r="K296" s="23">
        <v>298</v>
      </c>
      <c r="L296" s="23">
        <v>20</v>
      </c>
      <c r="M296" s="23">
        <v>330</v>
      </c>
      <c r="N296" s="23" t="s">
        <v>4178</v>
      </c>
      <c r="O296" s="23" t="s">
        <v>3231</v>
      </c>
      <c r="P296" s="22" t="s">
        <v>4175</v>
      </c>
    </row>
    <row r="297" spans="1:16" x14ac:dyDescent="0.25">
      <c r="A297" s="22">
        <v>1018</v>
      </c>
      <c r="B297" s="23" t="s">
        <v>12</v>
      </c>
      <c r="C297" s="24" t="s">
        <v>37</v>
      </c>
      <c r="D297" s="24" t="s">
        <v>93</v>
      </c>
      <c r="E297" s="23" t="s">
        <v>14</v>
      </c>
      <c r="F297" s="23" t="s">
        <v>39</v>
      </c>
      <c r="G297" s="23" t="s">
        <v>94</v>
      </c>
      <c r="H297" s="25">
        <v>356229</v>
      </c>
      <c r="I297" s="24" t="s">
        <v>1812</v>
      </c>
      <c r="J297" s="23" t="s">
        <v>4172</v>
      </c>
      <c r="K297" s="23">
        <v>67</v>
      </c>
      <c r="L297" s="23">
        <v>20</v>
      </c>
      <c r="M297" s="23">
        <v>330</v>
      </c>
      <c r="N297" s="23" t="s">
        <v>4178</v>
      </c>
      <c r="O297" s="23" t="s">
        <v>1812</v>
      </c>
      <c r="P297" s="22" t="s">
        <v>4175</v>
      </c>
    </row>
    <row r="298" spans="1:16" x14ac:dyDescent="0.25">
      <c r="A298" s="22">
        <v>1019</v>
      </c>
      <c r="B298" s="23" t="s">
        <v>12</v>
      </c>
      <c r="C298" s="24" t="s">
        <v>37</v>
      </c>
      <c r="D298" s="24" t="s">
        <v>93</v>
      </c>
      <c r="E298" s="23" t="s">
        <v>14</v>
      </c>
      <c r="F298" s="23" t="s">
        <v>39</v>
      </c>
      <c r="G298" s="23" t="s">
        <v>94</v>
      </c>
      <c r="H298" s="25">
        <v>356225</v>
      </c>
      <c r="I298" s="24" t="s">
        <v>2541</v>
      </c>
      <c r="J298" s="23" t="s">
        <v>4172</v>
      </c>
      <c r="K298" s="23">
        <v>344</v>
      </c>
      <c r="L298" s="23">
        <v>20</v>
      </c>
      <c r="M298" s="23">
        <v>330</v>
      </c>
      <c r="N298" s="23" t="s">
        <v>4178</v>
      </c>
      <c r="O298" s="23" t="s">
        <v>2541</v>
      </c>
      <c r="P298" s="22" t="s">
        <v>4175</v>
      </c>
    </row>
    <row r="299" spans="1:16" x14ac:dyDescent="0.25">
      <c r="A299" s="22">
        <v>1020</v>
      </c>
      <c r="B299" s="23" t="s">
        <v>12</v>
      </c>
      <c r="C299" s="24" t="s">
        <v>37</v>
      </c>
      <c r="D299" s="24" t="s">
        <v>38</v>
      </c>
      <c r="E299" s="23" t="s">
        <v>14</v>
      </c>
      <c r="F299" s="23" t="s">
        <v>39</v>
      </c>
      <c r="G299" s="23" t="s">
        <v>40</v>
      </c>
      <c r="H299" s="25">
        <v>357639</v>
      </c>
      <c r="I299" s="24" t="s">
        <v>2913</v>
      </c>
      <c r="J299" s="23" t="s">
        <v>4172</v>
      </c>
      <c r="K299" s="23">
        <v>247</v>
      </c>
      <c r="L299" s="23">
        <v>20</v>
      </c>
      <c r="M299" s="23">
        <v>330</v>
      </c>
      <c r="N299" s="23" t="s">
        <v>4178</v>
      </c>
      <c r="O299" s="23" t="s">
        <v>2913</v>
      </c>
      <c r="P299" s="22" t="s">
        <v>4175</v>
      </c>
    </row>
    <row r="300" spans="1:16" x14ac:dyDescent="0.25">
      <c r="A300" s="22">
        <v>1021</v>
      </c>
      <c r="B300" s="23" t="s">
        <v>12</v>
      </c>
      <c r="C300" s="24" t="s">
        <v>37</v>
      </c>
      <c r="D300" s="24" t="s">
        <v>38</v>
      </c>
      <c r="E300" s="23" t="s">
        <v>14</v>
      </c>
      <c r="F300" s="23" t="s">
        <v>39</v>
      </c>
      <c r="G300" s="23" t="s">
        <v>40</v>
      </c>
      <c r="H300" s="25">
        <v>357843</v>
      </c>
      <c r="I300" s="24" t="s">
        <v>399</v>
      </c>
      <c r="J300" s="23" t="s">
        <v>4172</v>
      </c>
      <c r="K300" s="23">
        <v>218</v>
      </c>
      <c r="L300" s="23">
        <v>20</v>
      </c>
      <c r="M300" s="23">
        <v>330</v>
      </c>
      <c r="N300" s="23" t="s">
        <v>4178</v>
      </c>
      <c r="O300" s="23" t="s">
        <v>399</v>
      </c>
      <c r="P300" s="22" t="s">
        <v>4175</v>
      </c>
    </row>
    <row r="301" spans="1:16" x14ac:dyDescent="0.25">
      <c r="A301" s="22">
        <v>1022</v>
      </c>
      <c r="B301" s="23" t="s">
        <v>12</v>
      </c>
      <c r="C301" s="24" t="s">
        <v>37</v>
      </c>
      <c r="D301" s="24" t="s">
        <v>38</v>
      </c>
      <c r="E301" s="23" t="s">
        <v>14</v>
      </c>
      <c r="F301" s="23" t="s">
        <v>39</v>
      </c>
      <c r="G301" s="23" t="s">
        <v>40</v>
      </c>
      <c r="H301" s="25">
        <v>357842</v>
      </c>
      <c r="I301" s="24" t="s">
        <v>282</v>
      </c>
      <c r="J301" s="23" t="s">
        <v>4172</v>
      </c>
      <c r="K301" s="23">
        <v>287</v>
      </c>
      <c r="L301" s="23">
        <v>20</v>
      </c>
      <c r="M301" s="23">
        <v>330</v>
      </c>
      <c r="N301" s="23" t="s">
        <v>4178</v>
      </c>
      <c r="O301" s="23" t="s">
        <v>282</v>
      </c>
      <c r="P301" s="22" t="s">
        <v>4175</v>
      </c>
    </row>
    <row r="302" spans="1:16" x14ac:dyDescent="0.25">
      <c r="A302" s="22">
        <v>1023</v>
      </c>
      <c r="B302" s="23" t="s">
        <v>12</v>
      </c>
      <c r="C302" s="24" t="s">
        <v>37</v>
      </c>
      <c r="D302" s="24" t="s">
        <v>38</v>
      </c>
      <c r="E302" s="23" t="s">
        <v>14</v>
      </c>
      <c r="F302" s="23" t="s">
        <v>39</v>
      </c>
      <c r="G302" s="23" t="s">
        <v>40</v>
      </c>
      <c r="H302" s="25">
        <v>357854</v>
      </c>
      <c r="I302" s="24" t="s">
        <v>248</v>
      </c>
      <c r="J302" s="23" t="s">
        <v>4172</v>
      </c>
      <c r="K302" s="23">
        <v>89</v>
      </c>
      <c r="L302" s="23">
        <v>20</v>
      </c>
      <c r="M302" s="23">
        <v>330</v>
      </c>
      <c r="N302" s="23" t="s">
        <v>4178</v>
      </c>
      <c r="O302" s="23" t="s">
        <v>248</v>
      </c>
      <c r="P302" s="22" t="s">
        <v>4175</v>
      </c>
    </row>
    <row r="303" spans="1:16" x14ac:dyDescent="0.25">
      <c r="A303" s="22">
        <v>1024</v>
      </c>
      <c r="B303" s="23" t="s">
        <v>12</v>
      </c>
      <c r="C303" s="24" t="s">
        <v>37</v>
      </c>
      <c r="D303" s="24" t="s">
        <v>38</v>
      </c>
      <c r="E303" s="23" t="s">
        <v>14</v>
      </c>
      <c r="F303" s="23" t="s">
        <v>39</v>
      </c>
      <c r="G303" s="23" t="s">
        <v>40</v>
      </c>
      <c r="H303" s="25">
        <v>357872</v>
      </c>
      <c r="I303" s="24" t="s">
        <v>393</v>
      </c>
      <c r="J303" s="23" t="s">
        <v>4172</v>
      </c>
      <c r="K303" s="23">
        <v>207</v>
      </c>
      <c r="L303" s="23">
        <v>20</v>
      </c>
      <c r="M303" s="23">
        <v>330</v>
      </c>
      <c r="N303" s="23" t="s">
        <v>4178</v>
      </c>
      <c r="O303" s="23" t="s">
        <v>393</v>
      </c>
      <c r="P303" s="22" t="s">
        <v>4175</v>
      </c>
    </row>
    <row r="304" spans="1:16" x14ac:dyDescent="0.25">
      <c r="A304" s="22">
        <v>1025</v>
      </c>
      <c r="B304" s="23" t="s">
        <v>12</v>
      </c>
      <c r="C304" s="24" t="s">
        <v>37</v>
      </c>
      <c r="D304" s="24" t="s">
        <v>38</v>
      </c>
      <c r="E304" s="23" t="s">
        <v>14</v>
      </c>
      <c r="F304" s="23" t="s">
        <v>39</v>
      </c>
      <c r="G304" s="23" t="s">
        <v>40</v>
      </c>
      <c r="H304" s="25">
        <v>357838</v>
      </c>
      <c r="I304" s="24" t="s">
        <v>494</v>
      </c>
      <c r="J304" s="23" t="s">
        <v>4172</v>
      </c>
      <c r="K304" s="23">
        <v>55</v>
      </c>
      <c r="L304" s="23">
        <v>20</v>
      </c>
      <c r="M304" s="23">
        <v>330</v>
      </c>
      <c r="N304" s="23" t="s">
        <v>4178</v>
      </c>
      <c r="O304" s="23" t="s">
        <v>494</v>
      </c>
      <c r="P304" s="22" t="s">
        <v>4175</v>
      </c>
    </row>
    <row r="305" spans="1:16" x14ac:dyDescent="0.25">
      <c r="A305" s="22">
        <v>1027</v>
      </c>
      <c r="B305" s="23" t="s">
        <v>12</v>
      </c>
      <c r="C305" s="24" t="s">
        <v>37</v>
      </c>
      <c r="D305" s="24" t="s">
        <v>38</v>
      </c>
      <c r="E305" s="23" t="s">
        <v>14</v>
      </c>
      <c r="F305" s="23" t="s">
        <v>39</v>
      </c>
      <c r="G305" s="23" t="s">
        <v>40</v>
      </c>
      <c r="H305" s="25">
        <v>357839</v>
      </c>
      <c r="I305" s="24" t="s">
        <v>657</v>
      </c>
      <c r="J305" s="23" t="s">
        <v>4172</v>
      </c>
      <c r="K305" s="23">
        <v>201</v>
      </c>
      <c r="L305" s="23">
        <v>20</v>
      </c>
      <c r="M305" s="23">
        <v>330</v>
      </c>
      <c r="N305" s="23" t="s">
        <v>4178</v>
      </c>
      <c r="O305" s="23" t="s">
        <v>657</v>
      </c>
      <c r="P305" s="22" t="s">
        <v>4175</v>
      </c>
    </row>
    <row r="306" spans="1:16" x14ac:dyDescent="0.25">
      <c r="A306" s="22">
        <v>1028</v>
      </c>
      <c r="B306" s="23" t="s">
        <v>12</v>
      </c>
      <c r="C306" s="24" t="s">
        <v>37</v>
      </c>
      <c r="D306" s="24" t="s">
        <v>38</v>
      </c>
      <c r="E306" s="23" t="s">
        <v>14</v>
      </c>
      <c r="F306" s="23" t="s">
        <v>39</v>
      </c>
      <c r="G306" s="23" t="s">
        <v>40</v>
      </c>
      <c r="H306" s="25">
        <v>357840</v>
      </c>
      <c r="I306" s="24" t="s">
        <v>637</v>
      </c>
      <c r="J306" s="23" t="s">
        <v>4172</v>
      </c>
      <c r="K306" s="23">
        <v>123</v>
      </c>
      <c r="L306" s="23">
        <v>20</v>
      </c>
      <c r="M306" s="23">
        <v>330</v>
      </c>
      <c r="N306" s="23" t="s">
        <v>4178</v>
      </c>
      <c r="O306" s="23" t="s">
        <v>637</v>
      </c>
      <c r="P306" s="22" t="s">
        <v>4175</v>
      </c>
    </row>
    <row r="307" spans="1:16" x14ac:dyDescent="0.25">
      <c r="A307" s="22">
        <v>1030</v>
      </c>
      <c r="B307" s="23" t="s">
        <v>12</v>
      </c>
      <c r="C307" s="24" t="s">
        <v>37</v>
      </c>
      <c r="D307" s="24" t="s">
        <v>38</v>
      </c>
      <c r="E307" s="23" t="s">
        <v>14</v>
      </c>
      <c r="F307" s="23" t="s">
        <v>39</v>
      </c>
      <c r="G307" s="23" t="s">
        <v>40</v>
      </c>
      <c r="H307" s="25">
        <v>357857</v>
      </c>
      <c r="I307" s="24" t="s">
        <v>1594</v>
      </c>
      <c r="J307" s="23" t="s">
        <v>4172</v>
      </c>
      <c r="K307" s="23">
        <v>239</v>
      </c>
      <c r="L307" s="23">
        <v>20</v>
      </c>
      <c r="M307" s="23">
        <v>330</v>
      </c>
      <c r="N307" s="23" t="s">
        <v>4178</v>
      </c>
      <c r="O307" s="23" t="s">
        <v>1594</v>
      </c>
      <c r="P307" s="22" t="s">
        <v>4175</v>
      </c>
    </row>
    <row r="308" spans="1:16" x14ac:dyDescent="0.25">
      <c r="A308" s="22">
        <v>1046</v>
      </c>
      <c r="B308" s="23" t="s">
        <v>12</v>
      </c>
      <c r="C308" s="24" t="s">
        <v>37</v>
      </c>
      <c r="D308" s="24" t="s">
        <v>38</v>
      </c>
      <c r="E308" s="23" t="s">
        <v>14</v>
      </c>
      <c r="F308" s="23" t="s">
        <v>39</v>
      </c>
      <c r="G308" s="23" t="s">
        <v>40</v>
      </c>
      <c r="H308" s="25">
        <v>357769</v>
      </c>
      <c r="I308" s="24" t="s">
        <v>2620</v>
      </c>
      <c r="J308" s="23" t="s">
        <v>4172</v>
      </c>
      <c r="K308" s="23">
        <v>1450</v>
      </c>
      <c r="L308" s="23">
        <v>20</v>
      </c>
      <c r="M308" s="23">
        <v>330</v>
      </c>
      <c r="N308" s="23" t="s">
        <v>4178</v>
      </c>
      <c r="O308" s="23" t="s">
        <v>2620</v>
      </c>
      <c r="P308" s="22" t="s">
        <v>4175</v>
      </c>
    </row>
    <row r="309" spans="1:16" x14ac:dyDescent="0.25">
      <c r="A309" s="22">
        <v>1047</v>
      </c>
      <c r="B309" s="23" t="s">
        <v>12</v>
      </c>
      <c r="C309" s="24" t="s">
        <v>37</v>
      </c>
      <c r="D309" s="24" t="s">
        <v>38</v>
      </c>
      <c r="E309" s="23" t="s">
        <v>14</v>
      </c>
      <c r="F309" s="23" t="s">
        <v>39</v>
      </c>
      <c r="G309" s="23" t="s">
        <v>40</v>
      </c>
      <c r="H309" s="25">
        <v>357771</v>
      </c>
      <c r="I309" s="24" t="s">
        <v>2605</v>
      </c>
      <c r="J309" s="23" t="s">
        <v>4172</v>
      </c>
      <c r="K309" s="23">
        <v>2408</v>
      </c>
      <c r="L309" s="23">
        <v>20</v>
      </c>
      <c r="M309" s="23">
        <v>330</v>
      </c>
      <c r="N309" s="23" t="s">
        <v>4178</v>
      </c>
      <c r="O309" s="23" t="s">
        <v>2605</v>
      </c>
      <c r="P309" s="22" t="s">
        <v>4175</v>
      </c>
    </row>
    <row r="310" spans="1:16" x14ac:dyDescent="0.25">
      <c r="A310" s="22">
        <v>1048</v>
      </c>
      <c r="B310" s="23" t="s">
        <v>12</v>
      </c>
      <c r="C310" s="24" t="s">
        <v>37</v>
      </c>
      <c r="D310" s="24" t="s">
        <v>38</v>
      </c>
      <c r="E310" s="23" t="s">
        <v>14</v>
      </c>
      <c r="F310" s="23" t="s">
        <v>39</v>
      </c>
      <c r="G310" s="23" t="s">
        <v>40</v>
      </c>
      <c r="H310" s="25">
        <v>357761</v>
      </c>
      <c r="I310" s="24" t="s">
        <v>262</v>
      </c>
      <c r="J310" s="23" t="s">
        <v>4172</v>
      </c>
      <c r="K310" s="23">
        <v>78</v>
      </c>
      <c r="L310" s="23">
        <v>20</v>
      </c>
      <c r="M310" s="23">
        <v>330</v>
      </c>
      <c r="N310" s="23" t="s">
        <v>4178</v>
      </c>
      <c r="O310" s="23" t="s">
        <v>262</v>
      </c>
      <c r="P310" s="22" t="s">
        <v>4175</v>
      </c>
    </row>
    <row r="311" spans="1:16" x14ac:dyDescent="0.25">
      <c r="A311" s="22">
        <v>1049</v>
      </c>
      <c r="B311" s="23" t="s">
        <v>12</v>
      </c>
      <c r="C311" s="24" t="s">
        <v>37</v>
      </c>
      <c r="D311" s="24" t="s">
        <v>38</v>
      </c>
      <c r="E311" s="23" t="s">
        <v>14</v>
      </c>
      <c r="F311" s="23" t="s">
        <v>39</v>
      </c>
      <c r="G311" s="23" t="s">
        <v>40</v>
      </c>
      <c r="H311" s="25">
        <v>357881</v>
      </c>
      <c r="I311" s="24" t="s">
        <v>2336</v>
      </c>
      <c r="J311" s="23" t="s">
        <v>4172</v>
      </c>
      <c r="K311" s="23">
        <v>60</v>
      </c>
      <c r="L311" s="23">
        <v>20</v>
      </c>
      <c r="M311" s="23">
        <v>330</v>
      </c>
      <c r="N311" s="23" t="s">
        <v>4178</v>
      </c>
      <c r="O311" s="23" t="s">
        <v>2336</v>
      </c>
      <c r="P311" s="22" t="s">
        <v>4175</v>
      </c>
    </row>
    <row r="312" spans="1:16" x14ac:dyDescent="0.25">
      <c r="A312" s="22">
        <v>1050</v>
      </c>
      <c r="B312" s="23" t="s">
        <v>12</v>
      </c>
      <c r="C312" s="24" t="s">
        <v>37</v>
      </c>
      <c r="D312" s="24" t="s">
        <v>38</v>
      </c>
      <c r="E312" s="23" t="s">
        <v>14</v>
      </c>
      <c r="F312" s="23" t="s">
        <v>39</v>
      </c>
      <c r="G312" s="23" t="s">
        <v>40</v>
      </c>
      <c r="H312" s="25">
        <v>357793</v>
      </c>
      <c r="I312" s="24" t="s">
        <v>1780</v>
      </c>
      <c r="J312" s="23" t="s">
        <v>4172</v>
      </c>
      <c r="K312" s="23">
        <v>25</v>
      </c>
      <c r="L312" s="23">
        <v>20</v>
      </c>
      <c r="M312" s="23">
        <v>330</v>
      </c>
      <c r="N312" s="23" t="s">
        <v>4178</v>
      </c>
      <c r="O312" s="23" t="s">
        <v>1780</v>
      </c>
      <c r="P312" s="22" t="s">
        <v>4175</v>
      </c>
    </row>
    <row r="313" spans="1:16" x14ac:dyDescent="0.25">
      <c r="A313" s="22">
        <v>1051</v>
      </c>
      <c r="B313" s="23" t="s">
        <v>12</v>
      </c>
      <c r="C313" s="24" t="s">
        <v>37</v>
      </c>
      <c r="D313" s="24" t="s">
        <v>38</v>
      </c>
      <c r="E313" s="23" t="s">
        <v>14</v>
      </c>
      <c r="F313" s="23" t="s">
        <v>39</v>
      </c>
      <c r="G313" s="23" t="s">
        <v>40</v>
      </c>
      <c r="H313" s="25">
        <v>357791</v>
      </c>
      <c r="I313" s="24" t="s">
        <v>1495</v>
      </c>
      <c r="J313" s="23" t="s">
        <v>4172</v>
      </c>
      <c r="K313" s="23">
        <v>47</v>
      </c>
      <c r="L313" s="23">
        <v>20</v>
      </c>
      <c r="M313" s="23">
        <v>330</v>
      </c>
      <c r="N313" s="23" t="s">
        <v>4178</v>
      </c>
      <c r="O313" s="23" t="s">
        <v>1495</v>
      </c>
      <c r="P313" s="22" t="s">
        <v>4175</v>
      </c>
    </row>
    <row r="314" spans="1:16" x14ac:dyDescent="0.25">
      <c r="A314" s="22">
        <v>1052</v>
      </c>
      <c r="B314" s="23" t="s">
        <v>12</v>
      </c>
      <c r="C314" s="24" t="s">
        <v>37</v>
      </c>
      <c r="D314" s="24" t="s">
        <v>38</v>
      </c>
      <c r="E314" s="23" t="s">
        <v>14</v>
      </c>
      <c r="F314" s="23" t="s">
        <v>39</v>
      </c>
      <c r="G314" s="23" t="s">
        <v>40</v>
      </c>
      <c r="H314" s="25">
        <v>357765</v>
      </c>
      <c r="I314" s="24" t="s">
        <v>764</v>
      </c>
      <c r="J314" s="23" t="s">
        <v>4172</v>
      </c>
      <c r="K314" s="23">
        <v>72</v>
      </c>
      <c r="L314" s="23">
        <v>20</v>
      </c>
      <c r="M314" s="23">
        <v>330</v>
      </c>
      <c r="N314" s="23" t="s">
        <v>4178</v>
      </c>
      <c r="O314" s="23" t="s">
        <v>764</v>
      </c>
      <c r="P314" s="22" t="s">
        <v>4175</v>
      </c>
    </row>
    <row r="315" spans="1:16" x14ac:dyDescent="0.25">
      <c r="A315" s="22">
        <v>1053</v>
      </c>
      <c r="B315" s="23" t="s">
        <v>12</v>
      </c>
      <c r="C315" s="24" t="s">
        <v>37</v>
      </c>
      <c r="D315" s="24" t="s">
        <v>38</v>
      </c>
      <c r="E315" s="23" t="s">
        <v>14</v>
      </c>
      <c r="F315" s="23" t="s">
        <v>39</v>
      </c>
      <c r="G315" s="23" t="s">
        <v>40</v>
      </c>
      <c r="H315" s="25">
        <v>357746</v>
      </c>
      <c r="I315" s="24" t="s">
        <v>184</v>
      </c>
      <c r="J315" s="23" t="s">
        <v>4172</v>
      </c>
      <c r="K315" s="23">
        <v>99</v>
      </c>
      <c r="L315" s="23">
        <v>20</v>
      </c>
      <c r="M315" s="23">
        <v>330</v>
      </c>
      <c r="N315" s="23" t="s">
        <v>4178</v>
      </c>
      <c r="O315" s="23" t="s">
        <v>184</v>
      </c>
      <c r="P315" s="22" t="s">
        <v>4175</v>
      </c>
    </row>
    <row r="316" spans="1:16" x14ac:dyDescent="0.25">
      <c r="A316" s="22">
        <v>1054</v>
      </c>
      <c r="B316" s="23" t="s">
        <v>12</v>
      </c>
      <c r="C316" s="24" t="s">
        <v>37</v>
      </c>
      <c r="D316" s="24" t="s">
        <v>38</v>
      </c>
      <c r="E316" s="23" t="s">
        <v>14</v>
      </c>
      <c r="F316" s="23" t="s">
        <v>39</v>
      </c>
      <c r="G316" s="23" t="s">
        <v>40</v>
      </c>
      <c r="H316" s="25">
        <v>357873</v>
      </c>
      <c r="I316" s="24" t="s">
        <v>1740</v>
      </c>
      <c r="J316" s="23" t="s">
        <v>4172</v>
      </c>
      <c r="K316" s="23">
        <v>183</v>
      </c>
      <c r="L316" s="23">
        <v>20</v>
      </c>
      <c r="M316" s="23">
        <v>330</v>
      </c>
      <c r="N316" s="23" t="s">
        <v>4178</v>
      </c>
      <c r="O316" s="23" t="s">
        <v>1740</v>
      </c>
      <c r="P316" s="22" t="s">
        <v>4175</v>
      </c>
    </row>
    <row r="317" spans="1:16" x14ac:dyDescent="0.25">
      <c r="A317" s="22">
        <v>1055</v>
      </c>
      <c r="B317" s="23" t="s">
        <v>12</v>
      </c>
      <c r="C317" s="24" t="s">
        <v>37</v>
      </c>
      <c r="D317" s="24" t="s">
        <v>38</v>
      </c>
      <c r="E317" s="23" t="s">
        <v>14</v>
      </c>
      <c r="F317" s="23" t="s">
        <v>39</v>
      </c>
      <c r="G317" s="23" t="s">
        <v>40</v>
      </c>
      <c r="H317" s="25">
        <v>357836</v>
      </c>
      <c r="I317" s="24" t="s">
        <v>2363</v>
      </c>
      <c r="J317" s="23" t="s">
        <v>4172</v>
      </c>
      <c r="K317" s="23">
        <v>253</v>
      </c>
      <c r="L317" s="23">
        <v>20</v>
      </c>
      <c r="M317" s="23">
        <v>330</v>
      </c>
      <c r="N317" s="23" t="s">
        <v>4178</v>
      </c>
      <c r="O317" s="23" t="s">
        <v>2363</v>
      </c>
      <c r="P317" s="22" t="s">
        <v>4175</v>
      </c>
    </row>
    <row r="318" spans="1:16" x14ac:dyDescent="0.25">
      <c r="A318" s="22">
        <v>1056</v>
      </c>
      <c r="B318" s="23" t="s">
        <v>12</v>
      </c>
      <c r="C318" s="24" t="s">
        <v>37</v>
      </c>
      <c r="D318" s="24" t="s">
        <v>38</v>
      </c>
      <c r="E318" s="23" t="s">
        <v>14</v>
      </c>
      <c r="F318" s="23" t="s">
        <v>39</v>
      </c>
      <c r="G318" s="23" t="s">
        <v>40</v>
      </c>
      <c r="H318" s="25">
        <v>357832</v>
      </c>
      <c r="I318" s="24" t="s">
        <v>3657</v>
      </c>
      <c r="J318" s="23" t="s">
        <v>4172</v>
      </c>
      <c r="K318" s="23">
        <v>284</v>
      </c>
      <c r="L318" s="23">
        <v>20</v>
      </c>
      <c r="M318" s="23">
        <v>330</v>
      </c>
      <c r="N318" s="23" t="s">
        <v>4178</v>
      </c>
      <c r="O318" s="23" t="s">
        <v>3657</v>
      </c>
      <c r="P318" s="22" t="s">
        <v>4175</v>
      </c>
    </row>
    <row r="319" spans="1:16" x14ac:dyDescent="0.25">
      <c r="A319" s="22">
        <v>1057</v>
      </c>
      <c r="B319" s="23" t="s">
        <v>12</v>
      </c>
      <c r="C319" s="24" t="s">
        <v>37</v>
      </c>
      <c r="D319" s="24" t="s">
        <v>38</v>
      </c>
      <c r="E319" s="23" t="s">
        <v>14</v>
      </c>
      <c r="F319" s="23" t="s">
        <v>39</v>
      </c>
      <c r="G319" s="23" t="s">
        <v>40</v>
      </c>
      <c r="H319" s="25">
        <v>357772</v>
      </c>
      <c r="I319" s="24" t="s">
        <v>3367</v>
      </c>
      <c r="J319" s="23" t="s">
        <v>4172</v>
      </c>
      <c r="K319" s="23">
        <v>356</v>
      </c>
      <c r="L319" s="23">
        <v>20</v>
      </c>
      <c r="M319" s="23">
        <v>330</v>
      </c>
      <c r="N319" s="23" t="s">
        <v>4178</v>
      </c>
      <c r="O319" s="23" t="s">
        <v>3367</v>
      </c>
      <c r="P319" s="22" t="s">
        <v>4175</v>
      </c>
    </row>
    <row r="320" spans="1:16" x14ac:dyDescent="0.25">
      <c r="A320" s="22">
        <v>1058</v>
      </c>
      <c r="B320" s="23" t="s">
        <v>12</v>
      </c>
      <c r="C320" s="24" t="s">
        <v>37</v>
      </c>
      <c r="D320" s="24" t="s">
        <v>38</v>
      </c>
      <c r="E320" s="23" t="s">
        <v>14</v>
      </c>
      <c r="F320" s="23" t="s">
        <v>39</v>
      </c>
      <c r="G320" s="23" t="s">
        <v>40</v>
      </c>
      <c r="H320" s="25">
        <v>357783</v>
      </c>
      <c r="I320" s="24" t="s">
        <v>1519</v>
      </c>
      <c r="J320" s="23" t="s">
        <v>4172</v>
      </c>
      <c r="K320" s="23">
        <v>28</v>
      </c>
      <c r="L320" s="23">
        <v>20</v>
      </c>
      <c r="M320" s="23">
        <v>330</v>
      </c>
      <c r="N320" s="23" t="s">
        <v>4178</v>
      </c>
      <c r="O320" s="23" t="s">
        <v>1519</v>
      </c>
      <c r="P320" s="22" t="s">
        <v>4175</v>
      </c>
    </row>
    <row r="321" spans="1:16" x14ac:dyDescent="0.25">
      <c r="A321" s="22">
        <v>1059</v>
      </c>
      <c r="B321" s="23" t="s">
        <v>12</v>
      </c>
      <c r="C321" s="24" t="s">
        <v>37</v>
      </c>
      <c r="D321" s="24" t="s">
        <v>38</v>
      </c>
      <c r="E321" s="23" t="s">
        <v>14</v>
      </c>
      <c r="F321" s="23" t="s">
        <v>39</v>
      </c>
      <c r="G321" s="23" t="s">
        <v>40</v>
      </c>
      <c r="H321" s="25">
        <v>357833</v>
      </c>
      <c r="I321" s="24" t="s">
        <v>2724</v>
      </c>
      <c r="J321" s="23" t="s">
        <v>4172</v>
      </c>
      <c r="K321" s="23">
        <v>92</v>
      </c>
      <c r="L321" s="23">
        <v>20</v>
      </c>
      <c r="M321" s="23">
        <v>330</v>
      </c>
      <c r="N321" s="23" t="s">
        <v>4178</v>
      </c>
      <c r="O321" s="23" t="s">
        <v>2724</v>
      </c>
      <c r="P321" s="22" t="s">
        <v>4175</v>
      </c>
    </row>
    <row r="322" spans="1:16" x14ac:dyDescent="0.25">
      <c r="A322" s="22">
        <v>1060</v>
      </c>
      <c r="B322" s="23" t="s">
        <v>12</v>
      </c>
      <c r="C322" s="24" t="s">
        <v>37</v>
      </c>
      <c r="D322" s="24" t="s">
        <v>38</v>
      </c>
      <c r="E322" s="23" t="s">
        <v>14</v>
      </c>
      <c r="F322" s="23" t="s">
        <v>39</v>
      </c>
      <c r="G322" s="23" t="s">
        <v>40</v>
      </c>
      <c r="H322" s="25">
        <v>357675</v>
      </c>
      <c r="I322" s="24" t="s">
        <v>2250</v>
      </c>
      <c r="J322" s="23" t="s">
        <v>4172</v>
      </c>
      <c r="K322" s="23">
        <v>127</v>
      </c>
      <c r="L322" s="23">
        <v>20</v>
      </c>
      <c r="M322" s="23">
        <v>330</v>
      </c>
      <c r="N322" s="23" t="s">
        <v>4178</v>
      </c>
      <c r="O322" s="23" t="s">
        <v>2250</v>
      </c>
      <c r="P322" s="22" t="s">
        <v>4175</v>
      </c>
    </row>
    <row r="323" spans="1:16" x14ac:dyDescent="0.25">
      <c r="A323" s="22">
        <v>1061</v>
      </c>
      <c r="B323" s="23" t="s">
        <v>12</v>
      </c>
      <c r="C323" s="24" t="s">
        <v>37</v>
      </c>
      <c r="D323" s="24" t="s">
        <v>38</v>
      </c>
      <c r="E323" s="23" t="s">
        <v>14</v>
      </c>
      <c r="F323" s="23" t="s">
        <v>39</v>
      </c>
      <c r="G323" s="23" t="s">
        <v>40</v>
      </c>
      <c r="H323" s="25">
        <v>357731</v>
      </c>
      <c r="I323" s="24" t="s">
        <v>1062</v>
      </c>
      <c r="J323" s="23" t="s">
        <v>4172</v>
      </c>
      <c r="K323" s="23">
        <v>644</v>
      </c>
      <c r="L323" s="23">
        <v>20</v>
      </c>
      <c r="M323" s="23">
        <v>330</v>
      </c>
      <c r="N323" s="23" t="s">
        <v>4178</v>
      </c>
      <c r="O323" s="23" t="s">
        <v>1062</v>
      </c>
      <c r="P323" s="22" t="s">
        <v>4175</v>
      </c>
    </row>
    <row r="324" spans="1:16" x14ac:dyDescent="0.25">
      <c r="A324" s="22">
        <v>1062</v>
      </c>
      <c r="B324" s="23" t="s">
        <v>12</v>
      </c>
      <c r="C324" s="24" t="s">
        <v>37</v>
      </c>
      <c r="D324" s="24" t="s">
        <v>38</v>
      </c>
      <c r="E324" s="23" t="s">
        <v>14</v>
      </c>
      <c r="F324" s="23" t="s">
        <v>39</v>
      </c>
      <c r="G324" s="23" t="s">
        <v>40</v>
      </c>
      <c r="H324" s="25">
        <v>357684</v>
      </c>
      <c r="I324" s="24" t="s">
        <v>795</v>
      </c>
      <c r="J324" s="23" t="s">
        <v>4172</v>
      </c>
      <c r="K324" s="23">
        <v>97</v>
      </c>
      <c r="L324" s="23">
        <v>20</v>
      </c>
      <c r="M324" s="23">
        <v>330</v>
      </c>
      <c r="N324" s="23" t="s">
        <v>4178</v>
      </c>
      <c r="O324" s="23" t="s">
        <v>795</v>
      </c>
      <c r="P324" s="22" t="s">
        <v>4175</v>
      </c>
    </row>
    <row r="325" spans="1:16" x14ac:dyDescent="0.25">
      <c r="A325" s="22">
        <v>1063</v>
      </c>
      <c r="B325" s="23" t="s">
        <v>12</v>
      </c>
      <c r="C325" s="24" t="s">
        <v>37</v>
      </c>
      <c r="D325" s="24" t="s">
        <v>38</v>
      </c>
      <c r="E325" s="23" t="s">
        <v>14</v>
      </c>
      <c r="F325" s="23" t="s">
        <v>39</v>
      </c>
      <c r="G325" s="23" t="s">
        <v>40</v>
      </c>
      <c r="H325" s="25">
        <v>357747</v>
      </c>
      <c r="I325" s="24" t="s">
        <v>3237</v>
      </c>
      <c r="J325" s="23" t="s">
        <v>4172</v>
      </c>
      <c r="K325" s="23">
        <v>51</v>
      </c>
      <c r="L325" s="23">
        <v>20</v>
      </c>
      <c r="M325" s="23">
        <v>330</v>
      </c>
      <c r="N325" s="23" t="s">
        <v>4178</v>
      </c>
      <c r="O325" s="23" t="s">
        <v>3237</v>
      </c>
      <c r="P325" s="22" t="s">
        <v>4175</v>
      </c>
    </row>
    <row r="326" spans="1:16" x14ac:dyDescent="0.25">
      <c r="A326" s="22">
        <v>1064</v>
      </c>
      <c r="B326" s="23" t="s">
        <v>12</v>
      </c>
      <c r="C326" s="24" t="s">
        <v>37</v>
      </c>
      <c r="D326" s="24" t="s">
        <v>38</v>
      </c>
      <c r="E326" s="23" t="s">
        <v>14</v>
      </c>
      <c r="F326" s="23" t="s">
        <v>39</v>
      </c>
      <c r="G326" s="23" t="s">
        <v>40</v>
      </c>
      <c r="H326" s="25">
        <v>357830</v>
      </c>
      <c r="I326" s="24" t="s">
        <v>3357</v>
      </c>
      <c r="J326" s="23" t="s">
        <v>4172</v>
      </c>
      <c r="K326" s="23">
        <v>302</v>
      </c>
      <c r="L326" s="23">
        <v>20</v>
      </c>
      <c r="M326" s="23">
        <v>330</v>
      </c>
      <c r="N326" s="23" t="s">
        <v>4178</v>
      </c>
      <c r="O326" s="23" t="s">
        <v>3357</v>
      </c>
      <c r="P326" s="22" t="s">
        <v>4175</v>
      </c>
    </row>
    <row r="327" spans="1:16" x14ac:dyDescent="0.25">
      <c r="A327" s="22">
        <v>1065</v>
      </c>
      <c r="B327" s="23" t="s">
        <v>12</v>
      </c>
      <c r="C327" s="24" t="s">
        <v>37</v>
      </c>
      <c r="D327" s="24" t="s">
        <v>38</v>
      </c>
      <c r="E327" s="23" t="s">
        <v>14</v>
      </c>
      <c r="F327" s="23" t="s">
        <v>39</v>
      </c>
      <c r="G327" s="23" t="s">
        <v>40</v>
      </c>
      <c r="H327" s="25">
        <v>357848</v>
      </c>
      <c r="I327" s="24" t="s">
        <v>2752</v>
      </c>
      <c r="J327" s="23" t="s">
        <v>4172</v>
      </c>
      <c r="K327" s="23">
        <v>306</v>
      </c>
      <c r="L327" s="23">
        <v>20</v>
      </c>
      <c r="M327" s="23">
        <v>330</v>
      </c>
      <c r="N327" s="23" t="s">
        <v>4178</v>
      </c>
      <c r="O327" s="23" t="s">
        <v>2752</v>
      </c>
      <c r="P327" s="22" t="s">
        <v>4175</v>
      </c>
    </row>
    <row r="328" spans="1:16" x14ac:dyDescent="0.25">
      <c r="A328" s="22">
        <v>1066</v>
      </c>
      <c r="B328" s="23" t="s">
        <v>12</v>
      </c>
      <c r="C328" s="24" t="s">
        <v>37</v>
      </c>
      <c r="D328" s="24" t="s">
        <v>38</v>
      </c>
      <c r="E328" s="23" t="s">
        <v>14</v>
      </c>
      <c r="F328" s="23" t="s">
        <v>39</v>
      </c>
      <c r="G328" s="23" t="s">
        <v>40</v>
      </c>
      <c r="H328" s="25">
        <v>357847</v>
      </c>
      <c r="I328" s="24" t="s">
        <v>3233</v>
      </c>
      <c r="J328" s="23" t="s">
        <v>4172</v>
      </c>
      <c r="K328" s="23">
        <v>116</v>
      </c>
      <c r="L328" s="23">
        <v>20</v>
      </c>
      <c r="M328" s="23">
        <v>330</v>
      </c>
      <c r="N328" s="23" t="s">
        <v>4178</v>
      </c>
      <c r="O328" s="23" t="s">
        <v>3233</v>
      </c>
      <c r="P328" s="22" t="s">
        <v>4175</v>
      </c>
    </row>
    <row r="329" spans="1:16" x14ac:dyDescent="0.25">
      <c r="A329" s="22">
        <v>1067</v>
      </c>
      <c r="B329" s="23" t="s">
        <v>12</v>
      </c>
      <c r="C329" s="24" t="s">
        <v>37</v>
      </c>
      <c r="D329" s="24" t="s">
        <v>38</v>
      </c>
      <c r="E329" s="23" t="s">
        <v>14</v>
      </c>
      <c r="F329" s="23" t="s">
        <v>39</v>
      </c>
      <c r="G329" s="23" t="s">
        <v>40</v>
      </c>
      <c r="H329" s="25">
        <v>357823</v>
      </c>
      <c r="I329" s="24" t="s">
        <v>3689</v>
      </c>
      <c r="J329" s="23" t="s">
        <v>4172</v>
      </c>
      <c r="K329" s="23">
        <v>97</v>
      </c>
      <c r="L329" s="23">
        <v>20</v>
      </c>
      <c r="M329" s="23">
        <v>330</v>
      </c>
      <c r="N329" s="23" t="s">
        <v>4178</v>
      </c>
      <c r="O329" s="23" t="s">
        <v>3689</v>
      </c>
      <c r="P329" s="22" t="s">
        <v>4175</v>
      </c>
    </row>
    <row r="330" spans="1:16" x14ac:dyDescent="0.25">
      <c r="A330" s="22">
        <v>1068</v>
      </c>
      <c r="B330" s="23" t="s">
        <v>12</v>
      </c>
      <c r="C330" s="24" t="s">
        <v>37</v>
      </c>
      <c r="D330" s="24" t="s">
        <v>38</v>
      </c>
      <c r="E330" s="23" t="s">
        <v>14</v>
      </c>
      <c r="F330" s="23" t="s">
        <v>39</v>
      </c>
      <c r="G330" s="23" t="s">
        <v>40</v>
      </c>
      <c r="H330" s="25">
        <v>357858</v>
      </c>
      <c r="I330" s="24" t="s">
        <v>2568</v>
      </c>
      <c r="J330" s="23" t="s">
        <v>4172</v>
      </c>
      <c r="K330" s="23">
        <v>139</v>
      </c>
      <c r="L330" s="23">
        <v>20</v>
      </c>
      <c r="M330" s="23">
        <v>330</v>
      </c>
      <c r="N330" s="23" t="s">
        <v>4178</v>
      </c>
      <c r="O330" s="23" t="s">
        <v>2568</v>
      </c>
      <c r="P330" s="22" t="s">
        <v>4175</v>
      </c>
    </row>
    <row r="331" spans="1:16" x14ac:dyDescent="0.25">
      <c r="A331" s="22">
        <v>1069</v>
      </c>
      <c r="B331" s="23" t="s">
        <v>12</v>
      </c>
      <c r="C331" s="24" t="s">
        <v>37</v>
      </c>
      <c r="D331" s="24" t="s">
        <v>38</v>
      </c>
      <c r="E331" s="23" t="s">
        <v>14</v>
      </c>
      <c r="F331" s="23" t="s">
        <v>39</v>
      </c>
      <c r="G331" s="23" t="s">
        <v>40</v>
      </c>
      <c r="H331" s="25">
        <v>357846</v>
      </c>
      <c r="I331" s="24" t="s">
        <v>1239</v>
      </c>
      <c r="J331" s="23" t="s">
        <v>4172</v>
      </c>
      <c r="K331" s="23">
        <v>70</v>
      </c>
      <c r="L331" s="23">
        <v>20</v>
      </c>
      <c r="M331" s="23">
        <v>330</v>
      </c>
      <c r="N331" s="23" t="s">
        <v>4178</v>
      </c>
      <c r="O331" s="23" t="s">
        <v>1239</v>
      </c>
      <c r="P331" s="22" t="s">
        <v>4175</v>
      </c>
    </row>
    <row r="332" spans="1:16" x14ac:dyDescent="0.25">
      <c r="A332" s="22">
        <v>1070</v>
      </c>
      <c r="B332" s="23" t="s">
        <v>12</v>
      </c>
      <c r="C332" s="24" t="s">
        <v>37</v>
      </c>
      <c r="D332" s="24" t="s">
        <v>38</v>
      </c>
      <c r="E332" s="23" t="s">
        <v>14</v>
      </c>
      <c r="F332" s="23" t="s">
        <v>39</v>
      </c>
      <c r="G332" s="23" t="s">
        <v>40</v>
      </c>
      <c r="H332" s="25">
        <v>357871</v>
      </c>
      <c r="I332" s="24" t="s">
        <v>3931</v>
      </c>
      <c r="J332" s="23" t="s">
        <v>4172</v>
      </c>
      <c r="K332" s="23">
        <v>195</v>
      </c>
      <c r="L332" s="23">
        <v>20</v>
      </c>
      <c r="M332" s="23">
        <v>330</v>
      </c>
      <c r="N332" s="23" t="s">
        <v>4178</v>
      </c>
      <c r="O332" s="23" t="s">
        <v>3931</v>
      </c>
      <c r="P332" s="22" t="s">
        <v>4175</v>
      </c>
    </row>
    <row r="333" spans="1:16" x14ac:dyDescent="0.25">
      <c r="A333" s="22">
        <v>1071</v>
      </c>
      <c r="B333" s="23" t="s">
        <v>12</v>
      </c>
      <c r="C333" s="24" t="s">
        <v>37</v>
      </c>
      <c r="D333" s="24" t="s">
        <v>38</v>
      </c>
      <c r="E333" s="23" t="s">
        <v>14</v>
      </c>
      <c r="F333" s="23" t="s">
        <v>39</v>
      </c>
      <c r="G333" s="23" t="s">
        <v>40</v>
      </c>
      <c r="H333" s="25">
        <v>357844</v>
      </c>
      <c r="I333" s="24" t="s">
        <v>3651</v>
      </c>
      <c r="J333" s="23" t="s">
        <v>4172</v>
      </c>
      <c r="K333" s="23">
        <v>61</v>
      </c>
      <c r="L333" s="23">
        <v>20</v>
      </c>
      <c r="M333" s="23">
        <v>330</v>
      </c>
      <c r="N333" s="23" t="s">
        <v>4178</v>
      </c>
      <c r="O333" s="23" t="s">
        <v>3651</v>
      </c>
      <c r="P333" s="22" t="s">
        <v>4175</v>
      </c>
    </row>
    <row r="334" spans="1:16" x14ac:dyDescent="0.25">
      <c r="A334" s="22">
        <v>1072</v>
      </c>
      <c r="B334" s="23" t="s">
        <v>12</v>
      </c>
      <c r="C334" s="24" t="s">
        <v>37</v>
      </c>
      <c r="D334" s="24" t="s">
        <v>38</v>
      </c>
      <c r="E334" s="23" t="s">
        <v>14</v>
      </c>
      <c r="F334" s="23" t="s">
        <v>39</v>
      </c>
      <c r="G334" s="23" t="s">
        <v>40</v>
      </c>
      <c r="H334" s="25">
        <v>357855</v>
      </c>
      <c r="I334" s="24" t="s">
        <v>2019</v>
      </c>
      <c r="J334" s="23" t="s">
        <v>4172</v>
      </c>
      <c r="K334" s="23">
        <v>160</v>
      </c>
      <c r="L334" s="23">
        <v>20</v>
      </c>
      <c r="M334" s="23">
        <v>330</v>
      </c>
      <c r="N334" s="23" t="s">
        <v>4178</v>
      </c>
      <c r="O334" s="23" t="s">
        <v>2019</v>
      </c>
      <c r="P334" s="22" t="s">
        <v>4175</v>
      </c>
    </row>
    <row r="335" spans="1:16" x14ac:dyDescent="0.25">
      <c r="A335" s="22">
        <v>1073</v>
      </c>
      <c r="B335" s="23" t="s">
        <v>12</v>
      </c>
      <c r="C335" s="24" t="s">
        <v>37</v>
      </c>
      <c r="D335" s="24" t="s">
        <v>38</v>
      </c>
      <c r="E335" s="23" t="s">
        <v>14</v>
      </c>
      <c r="F335" s="23" t="s">
        <v>39</v>
      </c>
      <c r="G335" s="23" t="s">
        <v>40</v>
      </c>
      <c r="H335" s="25">
        <v>357861</v>
      </c>
      <c r="I335" s="24" t="s">
        <v>2820</v>
      </c>
      <c r="J335" s="23" t="s">
        <v>4172</v>
      </c>
      <c r="K335" s="23">
        <v>247</v>
      </c>
      <c r="L335" s="23">
        <v>20</v>
      </c>
      <c r="M335" s="23">
        <v>330</v>
      </c>
      <c r="N335" s="23" t="s">
        <v>4178</v>
      </c>
      <c r="O335" s="23" t="s">
        <v>2820</v>
      </c>
      <c r="P335" s="22" t="s">
        <v>4175</v>
      </c>
    </row>
    <row r="336" spans="1:16" x14ac:dyDescent="0.25">
      <c r="A336" s="22">
        <v>1074</v>
      </c>
      <c r="B336" s="23" t="s">
        <v>12</v>
      </c>
      <c r="C336" s="24" t="s">
        <v>37</v>
      </c>
      <c r="D336" s="24" t="s">
        <v>38</v>
      </c>
      <c r="E336" s="23" t="s">
        <v>14</v>
      </c>
      <c r="F336" s="23" t="s">
        <v>39</v>
      </c>
      <c r="G336" s="23" t="s">
        <v>40</v>
      </c>
      <c r="H336" s="25">
        <v>357879</v>
      </c>
      <c r="I336" s="24" t="s">
        <v>1042</v>
      </c>
      <c r="J336" s="23" t="s">
        <v>4172</v>
      </c>
      <c r="K336" s="23">
        <v>142</v>
      </c>
      <c r="L336" s="23">
        <v>20</v>
      </c>
      <c r="M336" s="23">
        <v>330</v>
      </c>
      <c r="N336" s="23" t="s">
        <v>4178</v>
      </c>
      <c r="O336" s="23" t="s">
        <v>1042</v>
      </c>
      <c r="P336" s="22" t="s">
        <v>4175</v>
      </c>
    </row>
    <row r="337" spans="1:16" x14ac:dyDescent="0.25">
      <c r="A337" s="22">
        <v>1075</v>
      </c>
      <c r="B337" s="23" t="s">
        <v>12</v>
      </c>
      <c r="C337" s="24" t="s">
        <v>37</v>
      </c>
      <c r="D337" s="24" t="s">
        <v>38</v>
      </c>
      <c r="E337" s="23" t="s">
        <v>14</v>
      </c>
      <c r="F337" s="23" t="s">
        <v>39</v>
      </c>
      <c r="G337" s="23" t="s">
        <v>40</v>
      </c>
      <c r="H337" s="25">
        <v>357676</v>
      </c>
      <c r="I337" s="24" t="s">
        <v>2660</v>
      </c>
      <c r="J337" s="23" t="s">
        <v>4172</v>
      </c>
      <c r="K337" s="23">
        <v>96</v>
      </c>
      <c r="L337" s="23">
        <v>20</v>
      </c>
      <c r="M337" s="23">
        <v>330</v>
      </c>
      <c r="N337" s="23" t="s">
        <v>4178</v>
      </c>
      <c r="O337" s="23" t="s">
        <v>2660</v>
      </c>
      <c r="P337" s="22" t="s">
        <v>4175</v>
      </c>
    </row>
    <row r="338" spans="1:16" x14ac:dyDescent="0.25">
      <c r="A338" s="22">
        <v>1076</v>
      </c>
      <c r="B338" s="23" t="s">
        <v>12</v>
      </c>
      <c r="C338" s="24" t="s">
        <v>37</v>
      </c>
      <c r="D338" s="24" t="s">
        <v>38</v>
      </c>
      <c r="E338" s="23" t="s">
        <v>14</v>
      </c>
      <c r="F338" s="23" t="s">
        <v>39</v>
      </c>
      <c r="G338" s="23" t="s">
        <v>40</v>
      </c>
      <c r="H338" s="25">
        <v>357880</v>
      </c>
      <c r="I338" s="24" t="s">
        <v>1795</v>
      </c>
      <c r="J338" s="23" t="s">
        <v>4172</v>
      </c>
      <c r="K338" s="23">
        <v>113</v>
      </c>
      <c r="L338" s="23">
        <v>20</v>
      </c>
      <c r="M338" s="23">
        <v>330</v>
      </c>
      <c r="N338" s="23" t="s">
        <v>4178</v>
      </c>
      <c r="O338" s="23" t="s">
        <v>1795</v>
      </c>
      <c r="P338" s="22" t="s">
        <v>4175</v>
      </c>
    </row>
    <row r="339" spans="1:16" x14ac:dyDescent="0.25">
      <c r="A339" s="22">
        <v>1077</v>
      </c>
      <c r="B339" s="23" t="s">
        <v>12</v>
      </c>
      <c r="C339" s="24" t="s">
        <v>37</v>
      </c>
      <c r="D339" s="24" t="s">
        <v>38</v>
      </c>
      <c r="E339" s="23" t="s">
        <v>14</v>
      </c>
      <c r="F339" s="23" t="s">
        <v>39</v>
      </c>
      <c r="G339" s="23" t="s">
        <v>40</v>
      </c>
      <c r="H339" s="25">
        <v>357837</v>
      </c>
      <c r="I339" s="24" t="s">
        <v>556</v>
      </c>
      <c r="J339" s="23" t="s">
        <v>4172</v>
      </c>
      <c r="K339" s="23">
        <v>239</v>
      </c>
      <c r="L339" s="23">
        <v>20</v>
      </c>
      <c r="M339" s="23">
        <v>330</v>
      </c>
      <c r="N339" s="23" t="s">
        <v>4178</v>
      </c>
      <c r="O339" s="23" t="s">
        <v>556</v>
      </c>
      <c r="P339" s="22" t="s">
        <v>4175</v>
      </c>
    </row>
    <row r="340" spans="1:16" x14ac:dyDescent="0.25">
      <c r="A340" s="22">
        <v>1078</v>
      </c>
      <c r="B340" s="23" t="s">
        <v>12</v>
      </c>
      <c r="C340" s="24" t="s">
        <v>37</v>
      </c>
      <c r="D340" s="24" t="s">
        <v>38</v>
      </c>
      <c r="E340" s="23" t="s">
        <v>14</v>
      </c>
      <c r="F340" s="23" t="s">
        <v>39</v>
      </c>
      <c r="G340" s="23" t="s">
        <v>40</v>
      </c>
      <c r="H340" s="25">
        <v>357827</v>
      </c>
      <c r="I340" s="24" t="s">
        <v>2903</v>
      </c>
      <c r="J340" s="23" t="s">
        <v>4172</v>
      </c>
      <c r="K340" s="23">
        <v>234</v>
      </c>
      <c r="L340" s="23">
        <v>20</v>
      </c>
      <c r="M340" s="23">
        <v>330</v>
      </c>
      <c r="N340" s="23" t="s">
        <v>4178</v>
      </c>
      <c r="O340" s="23" t="s">
        <v>2903</v>
      </c>
      <c r="P340" s="22" t="s">
        <v>4175</v>
      </c>
    </row>
    <row r="341" spans="1:16" x14ac:dyDescent="0.25">
      <c r="A341" s="22">
        <v>1079</v>
      </c>
      <c r="B341" s="23" t="s">
        <v>12</v>
      </c>
      <c r="C341" s="24" t="s">
        <v>37</v>
      </c>
      <c r="D341" s="24" t="s">
        <v>38</v>
      </c>
      <c r="E341" s="23" t="s">
        <v>14</v>
      </c>
      <c r="F341" s="23" t="s">
        <v>39</v>
      </c>
      <c r="G341" s="23" t="s">
        <v>40</v>
      </c>
      <c r="H341" s="25">
        <v>357828</v>
      </c>
      <c r="I341" s="24" t="s">
        <v>2634</v>
      </c>
      <c r="J341" s="23" t="s">
        <v>4172</v>
      </c>
      <c r="K341" s="23">
        <v>96</v>
      </c>
      <c r="L341" s="23">
        <v>20</v>
      </c>
      <c r="M341" s="23">
        <v>330</v>
      </c>
      <c r="N341" s="23" t="s">
        <v>4178</v>
      </c>
      <c r="O341" s="23" t="s">
        <v>2634</v>
      </c>
      <c r="P341" s="22" t="s">
        <v>4175</v>
      </c>
    </row>
    <row r="342" spans="1:16" x14ac:dyDescent="0.25">
      <c r="A342" s="22">
        <v>1080</v>
      </c>
      <c r="B342" s="23" t="s">
        <v>12</v>
      </c>
      <c r="C342" s="24" t="s">
        <v>37</v>
      </c>
      <c r="D342" s="24" t="s">
        <v>38</v>
      </c>
      <c r="E342" s="23" t="s">
        <v>14</v>
      </c>
      <c r="F342" s="23" t="s">
        <v>39</v>
      </c>
      <c r="G342" s="23" t="s">
        <v>40</v>
      </c>
      <c r="H342" s="25">
        <v>357834</v>
      </c>
      <c r="I342" s="24" t="s">
        <v>1313</v>
      </c>
      <c r="J342" s="23" t="s">
        <v>4172</v>
      </c>
      <c r="K342" s="23">
        <v>124</v>
      </c>
      <c r="L342" s="23">
        <v>20</v>
      </c>
      <c r="M342" s="23">
        <v>330</v>
      </c>
      <c r="N342" s="23" t="s">
        <v>4178</v>
      </c>
      <c r="O342" s="23" t="s">
        <v>1313</v>
      </c>
      <c r="P342" s="22" t="s">
        <v>4175</v>
      </c>
    </row>
    <row r="343" spans="1:16" x14ac:dyDescent="0.25">
      <c r="A343" s="22">
        <v>1081</v>
      </c>
      <c r="B343" s="23" t="s">
        <v>12</v>
      </c>
      <c r="C343" s="24" t="s">
        <v>37</v>
      </c>
      <c r="D343" s="24" t="s">
        <v>38</v>
      </c>
      <c r="E343" s="23" t="s">
        <v>14</v>
      </c>
      <c r="F343" s="23" t="s">
        <v>39</v>
      </c>
      <c r="G343" s="23" t="s">
        <v>40</v>
      </c>
      <c r="H343" s="25">
        <v>357829</v>
      </c>
      <c r="I343" s="24" t="s">
        <v>1990</v>
      </c>
      <c r="J343" s="23" t="s">
        <v>4172</v>
      </c>
      <c r="K343" s="23">
        <v>94</v>
      </c>
      <c r="L343" s="23">
        <v>20</v>
      </c>
      <c r="M343" s="23">
        <v>330</v>
      </c>
      <c r="N343" s="23" t="s">
        <v>4178</v>
      </c>
      <c r="O343" s="23" t="s">
        <v>1990</v>
      </c>
      <c r="P343" s="22" t="s">
        <v>4175</v>
      </c>
    </row>
    <row r="344" spans="1:16" x14ac:dyDescent="0.25">
      <c r="A344" s="22">
        <v>1082</v>
      </c>
      <c r="B344" s="23" t="s">
        <v>12</v>
      </c>
      <c r="C344" s="24" t="s">
        <v>37</v>
      </c>
      <c r="D344" s="24" t="s">
        <v>38</v>
      </c>
      <c r="E344" s="23" t="s">
        <v>14</v>
      </c>
      <c r="F344" s="23" t="s">
        <v>39</v>
      </c>
      <c r="G344" s="23" t="s">
        <v>40</v>
      </c>
      <c r="H344" s="25">
        <v>357826</v>
      </c>
      <c r="I344" s="24" t="s">
        <v>2699</v>
      </c>
      <c r="J344" s="23" t="s">
        <v>4172</v>
      </c>
      <c r="K344" s="23">
        <v>499</v>
      </c>
      <c r="L344" s="23">
        <v>20</v>
      </c>
      <c r="M344" s="23">
        <v>330</v>
      </c>
      <c r="N344" s="23" t="s">
        <v>4178</v>
      </c>
      <c r="O344" s="23" t="s">
        <v>2699</v>
      </c>
      <c r="P344" s="22" t="s">
        <v>4175</v>
      </c>
    </row>
    <row r="345" spans="1:16" x14ac:dyDescent="0.25">
      <c r="A345" s="22">
        <v>1091</v>
      </c>
      <c r="B345" s="23" t="s">
        <v>12</v>
      </c>
      <c r="C345" s="24" t="s">
        <v>37</v>
      </c>
      <c r="D345" s="24" t="s">
        <v>38</v>
      </c>
      <c r="E345" s="23" t="s">
        <v>14</v>
      </c>
      <c r="F345" s="23" t="s">
        <v>39</v>
      </c>
      <c r="G345" s="23" t="s">
        <v>40</v>
      </c>
      <c r="H345" s="25">
        <v>357921</v>
      </c>
      <c r="I345" s="24" t="s">
        <v>2398</v>
      </c>
      <c r="J345" s="23" t="s">
        <v>4172</v>
      </c>
      <c r="K345" s="23">
        <v>347</v>
      </c>
      <c r="L345" s="23">
        <v>20</v>
      </c>
      <c r="M345" s="23">
        <v>330</v>
      </c>
      <c r="N345" s="23" t="s">
        <v>4178</v>
      </c>
      <c r="O345" s="23" t="s">
        <v>2398</v>
      </c>
      <c r="P345" s="22" t="s">
        <v>4175</v>
      </c>
    </row>
    <row r="346" spans="1:16" x14ac:dyDescent="0.25">
      <c r="A346" s="22">
        <v>1092</v>
      </c>
      <c r="B346" s="23" t="s">
        <v>12</v>
      </c>
      <c r="C346" s="24" t="s">
        <v>37</v>
      </c>
      <c r="D346" s="24" t="s">
        <v>38</v>
      </c>
      <c r="E346" s="23" t="s">
        <v>14</v>
      </c>
      <c r="F346" s="23" t="s">
        <v>39</v>
      </c>
      <c r="G346" s="23" t="s">
        <v>40</v>
      </c>
      <c r="H346" s="25">
        <v>357922</v>
      </c>
      <c r="I346" s="24" t="s">
        <v>2464</v>
      </c>
      <c r="J346" s="23" t="s">
        <v>4172</v>
      </c>
      <c r="K346" s="23">
        <v>297</v>
      </c>
      <c r="L346" s="23">
        <v>20</v>
      </c>
      <c r="M346" s="23">
        <v>330</v>
      </c>
      <c r="N346" s="23" t="s">
        <v>4178</v>
      </c>
      <c r="O346" s="23" t="s">
        <v>2464</v>
      </c>
      <c r="P346" s="22" t="s">
        <v>4175</v>
      </c>
    </row>
    <row r="347" spans="1:16" x14ac:dyDescent="0.25">
      <c r="A347" s="22">
        <v>1093</v>
      </c>
      <c r="B347" s="23" t="s">
        <v>12</v>
      </c>
      <c r="C347" s="24" t="s">
        <v>37</v>
      </c>
      <c r="D347" s="24" t="s">
        <v>38</v>
      </c>
      <c r="E347" s="23" t="s">
        <v>14</v>
      </c>
      <c r="F347" s="23" t="s">
        <v>39</v>
      </c>
      <c r="G347" s="23" t="s">
        <v>40</v>
      </c>
      <c r="H347" s="25">
        <v>357891</v>
      </c>
      <c r="I347" s="24" t="s">
        <v>2440</v>
      </c>
      <c r="J347" s="23" t="s">
        <v>4172</v>
      </c>
      <c r="K347" s="23">
        <v>133</v>
      </c>
      <c r="L347" s="23">
        <v>20</v>
      </c>
      <c r="M347" s="23">
        <v>330</v>
      </c>
      <c r="N347" s="23" t="s">
        <v>4178</v>
      </c>
      <c r="O347" s="23" t="s">
        <v>2440</v>
      </c>
      <c r="P347" s="22" t="s">
        <v>4175</v>
      </c>
    </row>
    <row r="348" spans="1:16" x14ac:dyDescent="0.25">
      <c r="A348" s="22">
        <v>1096</v>
      </c>
      <c r="B348" s="23" t="s">
        <v>12</v>
      </c>
      <c r="C348" s="24" t="s">
        <v>37</v>
      </c>
      <c r="D348" s="24" t="s">
        <v>38</v>
      </c>
      <c r="E348" s="23" t="s">
        <v>14</v>
      </c>
      <c r="F348" s="23" t="s">
        <v>39</v>
      </c>
      <c r="G348" s="23" t="s">
        <v>40</v>
      </c>
      <c r="H348" s="25">
        <v>357920</v>
      </c>
      <c r="I348" s="24" t="s">
        <v>2978</v>
      </c>
      <c r="J348" s="23" t="s">
        <v>4172</v>
      </c>
      <c r="K348" s="23">
        <v>241</v>
      </c>
      <c r="L348" s="23">
        <v>20</v>
      </c>
      <c r="M348" s="23">
        <v>330</v>
      </c>
      <c r="N348" s="23" t="s">
        <v>4178</v>
      </c>
      <c r="O348" s="23" t="s">
        <v>2978</v>
      </c>
      <c r="P348" s="22" t="s">
        <v>4175</v>
      </c>
    </row>
    <row r="349" spans="1:16" x14ac:dyDescent="0.25">
      <c r="A349" s="22">
        <v>1100</v>
      </c>
      <c r="B349" s="23" t="s">
        <v>12</v>
      </c>
      <c r="C349" s="24" t="s">
        <v>37</v>
      </c>
      <c r="D349" s="24" t="s">
        <v>38</v>
      </c>
      <c r="E349" s="23" t="s">
        <v>14</v>
      </c>
      <c r="F349" s="23" t="s">
        <v>39</v>
      </c>
      <c r="G349" s="23" t="s">
        <v>40</v>
      </c>
      <c r="H349" s="25">
        <v>357919</v>
      </c>
      <c r="I349" s="24" t="s">
        <v>2214</v>
      </c>
      <c r="J349" s="23" t="s">
        <v>4172</v>
      </c>
      <c r="K349" s="23">
        <v>161</v>
      </c>
      <c r="L349" s="23">
        <v>20</v>
      </c>
      <c r="M349" s="23">
        <v>330</v>
      </c>
      <c r="N349" s="23" t="s">
        <v>4178</v>
      </c>
      <c r="O349" s="23" t="s">
        <v>2214</v>
      </c>
      <c r="P349" s="22" t="s">
        <v>4175</v>
      </c>
    </row>
    <row r="350" spans="1:16" x14ac:dyDescent="0.25">
      <c r="A350" s="22">
        <v>1101</v>
      </c>
      <c r="B350" s="23" t="s">
        <v>12</v>
      </c>
      <c r="C350" s="24" t="s">
        <v>37</v>
      </c>
      <c r="D350" s="24" t="s">
        <v>38</v>
      </c>
      <c r="E350" s="23" t="s">
        <v>14</v>
      </c>
      <c r="F350" s="23" t="s">
        <v>39</v>
      </c>
      <c r="G350" s="23" t="s">
        <v>40</v>
      </c>
      <c r="H350" s="25">
        <v>357918</v>
      </c>
      <c r="I350" s="24" t="s">
        <v>1527</v>
      </c>
      <c r="J350" s="23" t="s">
        <v>4172</v>
      </c>
      <c r="K350" s="23">
        <v>324</v>
      </c>
      <c r="L350" s="23">
        <v>20</v>
      </c>
      <c r="M350" s="23">
        <v>330</v>
      </c>
      <c r="N350" s="23" t="s">
        <v>4178</v>
      </c>
      <c r="O350" s="23" t="s">
        <v>1527</v>
      </c>
      <c r="P350" s="22" t="s">
        <v>4175</v>
      </c>
    </row>
    <row r="351" spans="1:16" x14ac:dyDescent="0.25">
      <c r="A351" s="22">
        <v>1105</v>
      </c>
      <c r="B351" s="23" t="s">
        <v>12</v>
      </c>
      <c r="C351" s="24" t="s">
        <v>37</v>
      </c>
      <c r="D351" s="24" t="s">
        <v>38</v>
      </c>
      <c r="E351" s="23" t="s">
        <v>14</v>
      </c>
      <c r="F351" s="23" t="s">
        <v>39</v>
      </c>
      <c r="G351" s="23" t="s">
        <v>40</v>
      </c>
      <c r="H351" s="25">
        <v>357914</v>
      </c>
      <c r="I351" s="24" t="s">
        <v>3615</v>
      </c>
      <c r="J351" s="23" t="s">
        <v>4172</v>
      </c>
      <c r="K351" s="23">
        <v>173</v>
      </c>
      <c r="L351" s="23">
        <v>20</v>
      </c>
      <c r="M351" s="23">
        <v>330</v>
      </c>
      <c r="N351" s="23" t="s">
        <v>4178</v>
      </c>
      <c r="O351" s="23" t="s">
        <v>3615</v>
      </c>
      <c r="P351" s="22" t="s">
        <v>4175</v>
      </c>
    </row>
    <row r="352" spans="1:16" x14ac:dyDescent="0.25">
      <c r="A352" s="22">
        <v>1106</v>
      </c>
      <c r="B352" s="23" t="s">
        <v>12</v>
      </c>
      <c r="C352" s="24" t="s">
        <v>37</v>
      </c>
      <c r="D352" s="24" t="s">
        <v>38</v>
      </c>
      <c r="E352" s="23" t="s">
        <v>14</v>
      </c>
      <c r="F352" s="23" t="s">
        <v>39</v>
      </c>
      <c r="G352" s="23" t="s">
        <v>40</v>
      </c>
      <c r="H352" s="25">
        <v>357917</v>
      </c>
      <c r="I352" s="24" t="s">
        <v>3529</v>
      </c>
      <c r="J352" s="23" t="s">
        <v>4172</v>
      </c>
      <c r="K352" s="23">
        <v>172</v>
      </c>
      <c r="L352" s="23">
        <v>20</v>
      </c>
      <c r="M352" s="23">
        <v>330</v>
      </c>
      <c r="N352" s="23" t="s">
        <v>4178</v>
      </c>
      <c r="O352" s="23" t="s">
        <v>3529</v>
      </c>
      <c r="P352" s="22" t="s">
        <v>4175</v>
      </c>
    </row>
    <row r="353" spans="1:16" x14ac:dyDescent="0.25">
      <c r="A353" s="22">
        <v>1133</v>
      </c>
      <c r="B353" s="23" t="s">
        <v>12</v>
      </c>
      <c r="C353" s="24" t="s">
        <v>487</v>
      </c>
      <c r="D353" s="24" t="s">
        <v>509</v>
      </c>
      <c r="E353" s="23" t="s">
        <v>14</v>
      </c>
      <c r="F353" s="23" t="s">
        <v>489</v>
      </c>
      <c r="G353" s="23" t="s">
        <v>510</v>
      </c>
      <c r="H353" s="25">
        <v>370578</v>
      </c>
      <c r="I353" s="24" t="s">
        <v>2251</v>
      </c>
      <c r="J353" s="23" t="s">
        <v>4172</v>
      </c>
      <c r="K353" s="23">
        <v>241</v>
      </c>
      <c r="L353" s="23">
        <v>20</v>
      </c>
      <c r="M353" s="23">
        <v>326</v>
      </c>
      <c r="N353" s="23" t="s">
        <v>4178</v>
      </c>
      <c r="O353" s="23" t="s">
        <v>2251</v>
      </c>
      <c r="P353" s="22" t="s">
        <v>4175</v>
      </c>
    </row>
    <row r="354" spans="1:16" x14ac:dyDescent="0.25">
      <c r="A354" s="22">
        <v>1135</v>
      </c>
      <c r="B354" s="23" t="s">
        <v>12</v>
      </c>
      <c r="C354" s="24" t="s">
        <v>487</v>
      </c>
      <c r="D354" s="24" t="s">
        <v>488</v>
      </c>
      <c r="E354" s="23" t="s">
        <v>14</v>
      </c>
      <c r="F354" s="23" t="s">
        <v>489</v>
      </c>
      <c r="G354" s="23" t="s">
        <v>490</v>
      </c>
      <c r="H354" s="25">
        <v>370798</v>
      </c>
      <c r="I354" s="24" t="s">
        <v>2911</v>
      </c>
      <c r="J354" s="23" t="s">
        <v>4172</v>
      </c>
      <c r="K354" s="23">
        <v>169</v>
      </c>
      <c r="L354" s="23">
        <v>20</v>
      </c>
      <c r="M354" s="23">
        <v>326</v>
      </c>
      <c r="N354" s="23" t="s">
        <v>4178</v>
      </c>
      <c r="O354" s="23" t="s">
        <v>2911</v>
      </c>
      <c r="P354" s="22" t="s">
        <v>4175</v>
      </c>
    </row>
    <row r="355" spans="1:16" x14ac:dyDescent="0.25">
      <c r="A355" s="22">
        <v>1144</v>
      </c>
      <c r="B355" s="23" t="s">
        <v>12</v>
      </c>
      <c r="C355" s="24" t="s">
        <v>487</v>
      </c>
      <c r="D355" s="24" t="s">
        <v>509</v>
      </c>
      <c r="E355" s="23" t="s">
        <v>14</v>
      </c>
      <c r="F355" s="23" t="s">
        <v>489</v>
      </c>
      <c r="G355" s="23" t="s">
        <v>510</v>
      </c>
      <c r="H355" s="25">
        <v>370494</v>
      </c>
      <c r="I355" s="24" t="s">
        <v>3407</v>
      </c>
      <c r="J355" s="23" t="s">
        <v>4172</v>
      </c>
      <c r="K355" s="23">
        <v>267</v>
      </c>
      <c r="L355" s="23">
        <v>20</v>
      </c>
      <c r="M355" s="23">
        <v>326</v>
      </c>
      <c r="N355" s="23" t="s">
        <v>4178</v>
      </c>
      <c r="O355" s="23" t="s">
        <v>3407</v>
      </c>
      <c r="P355" s="22" t="s">
        <v>4175</v>
      </c>
    </row>
    <row r="356" spans="1:16" x14ac:dyDescent="0.25">
      <c r="A356" s="22">
        <v>1169</v>
      </c>
      <c r="B356" s="23" t="s">
        <v>12</v>
      </c>
      <c r="C356" s="24" t="s">
        <v>23</v>
      </c>
      <c r="D356" s="24" t="s">
        <v>33</v>
      </c>
      <c r="E356" s="23" t="s">
        <v>14</v>
      </c>
      <c r="F356" s="23" t="s">
        <v>25</v>
      </c>
      <c r="G356" s="23" t="s">
        <v>34</v>
      </c>
      <c r="H356" s="25">
        <v>377755</v>
      </c>
      <c r="I356" s="24" t="s">
        <v>36</v>
      </c>
      <c r="J356" s="23" t="s">
        <v>4172</v>
      </c>
      <c r="K356" s="23">
        <v>947</v>
      </c>
      <c r="L356" s="23">
        <v>20</v>
      </c>
      <c r="M356" s="23">
        <v>343</v>
      </c>
      <c r="N356" s="23" t="s">
        <v>4178</v>
      </c>
      <c r="O356" s="23" t="s">
        <v>36</v>
      </c>
      <c r="P356" s="22" t="s">
        <v>4175</v>
      </c>
    </row>
    <row r="357" spans="1:16" x14ac:dyDescent="0.25">
      <c r="A357" s="22">
        <v>1170</v>
      </c>
      <c r="B357" s="23" t="s">
        <v>12</v>
      </c>
      <c r="C357" s="24" t="s">
        <v>23</v>
      </c>
      <c r="D357" s="24" t="s">
        <v>33</v>
      </c>
      <c r="E357" s="23" t="s">
        <v>14</v>
      </c>
      <c r="F357" s="23" t="s">
        <v>25</v>
      </c>
      <c r="G357" s="23" t="s">
        <v>34</v>
      </c>
      <c r="H357" s="25">
        <v>377754</v>
      </c>
      <c r="I357" s="24" t="s">
        <v>996</v>
      </c>
      <c r="J357" s="23" t="s">
        <v>4172</v>
      </c>
      <c r="K357" s="23">
        <v>728</v>
      </c>
      <c r="L357" s="23">
        <v>20</v>
      </c>
      <c r="M357" s="23">
        <v>343</v>
      </c>
      <c r="N357" s="23" t="s">
        <v>4178</v>
      </c>
      <c r="O357" s="23" t="s">
        <v>996</v>
      </c>
      <c r="P357" s="22" t="s">
        <v>4175</v>
      </c>
    </row>
    <row r="358" spans="1:16" x14ac:dyDescent="0.25">
      <c r="A358" s="22">
        <v>1175</v>
      </c>
      <c r="B358" s="23" t="s">
        <v>12</v>
      </c>
      <c r="C358" s="24" t="s">
        <v>23</v>
      </c>
      <c r="D358" s="24" t="s">
        <v>33</v>
      </c>
      <c r="E358" s="23" t="s">
        <v>14</v>
      </c>
      <c r="F358" s="23" t="s">
        <v>25</v>
      </c>
      <c r="G358" s="23" t="s">
        <v>34</v>
      </c>
      <c r="H358" s="25">
        <v>377753</v>
      </c>
      <c r="I358" s="24" t="s">
        <v>1012</v>
      </c>
      <c r="J358" s="23" t="s">
        <v>4172</v>
      </c>
      <c r="K358" s="23">
        <v>242</v>
      </c>
      <c r="L358" s="23">
        <v>20</v>
      </c>
      <c r="M358" s="23">
        <v>343</v>
      </c>
      <c r="N358" s="23" t="s">
        <v>4178</v>
      </c>
      <c r="O358" s="23" t="s">
        <v>1012</v>
      </c>
      <c r="P358" s="22" t="s">
        <v>4175</v>
      </c>
    </row>
    <row r="359" spans="1:16" x14ac:dyDescent="0.25">
      <c r="A359" s="22">
        <v>1201</v>
      </c>
      <c r="B359" s="23" t="s">
        <v>12</v>
      </c>
      <c r="C359" s="24" t="s">
        <v>23</v>
      </c>
      <c r="D359" s="24" t="s">
        <v>171</v>
      </c>
      <c r="E359" s="23" t="s">
        <v>14</v>
      </c>
      <c r="F359" s="23" t="s">
        <v>25</v>
      </c>
      <c r="G359" s="23" t="s">
        <v>172</v>
      </c>
      <c r="H359" s="25">
        <v>377676</v>
      </c>
      <c r="I359" s="24" t="s">
        <v>2632</v>
      </c>
      <c r="J359" s="23" t="s">
        <v>4172</v>
      </c>
      <c r="K359" s="23">
        <v>295</v>
      </c>
      <c r="L359" s="23">
        <v>20</v>
      </c>
      <c r="M359" s="23">
        <v>343</v>
      </c>
      <c r="N359" s="23" t="s">
        <v>4178</v>
      </c>
      <c r="O359" s="23" t="s">
        <v>2632</v>
      </c>
      <c r="P359" s="22" t="s">
        <v>4175</v>
      </c>
    </row>
    <row r="360" spans="1:16" x14ac:dyDescent="0.25">
      <c r="A360" s="22">
        <v>1202</v>
      </c>
      <c r="B360" s="23" t="s">
        <v>12</v>
      </c>
      <c r="C360" s="24" t="s">
        <v>23</v>
      </c>
      <c r="D360" s="24" t="s">
        <v>171</v>
      </c>
      <c r="E360" s="23" t="s">
        <v>14</v>
      </c>
      <c r="F360" s="23" t="s">
        <v>25</v>
      </c>
      <c r="G360" s="23" t="s">
        <v>172</v>
      </c>
      <c r="H360" s="25">
        <v>377675</v>
      </c>
      <c r="I360" s="24" t="s">
        <v>2490</v>
      </c>
      <c r="J360" s="23" t="s">
        <v>4172</v>
      </c>
      <c r="K360" s="23">
        <v>498</v>
      </c>
      <c r="L360" s="23">
        <v>20</v>
      </c>
      <c r="M360" s="23">
        <v>343</v>
      </c>
      <c r="N360" s="23" t="s">
        <v>4178</v>
      </c>
      <c r="O360" s="23" t="s">
        <v>2490</v>
      </c>
      <c r="P360" s="22" t="s">
        <v>4175</v>
      </c>
    </row>
    <row r="361" spans="1:16" x14ac:dyDescent="0.25">
      <c r="A361" s="22">
        <v>1203</v>
      </c>
      <c r="B361" s="23" t="s">
        <v>12</v>
      </c>
      <c r="C361" s="24" t="s">
        <v>23</v>
      </c>
      <c r="D361" s="24" t="s">
        <v>171</v>
      </c>
      <c r="E361" s="23" t="s">
        <v>14</v>
      </c>
      <c r="F361" s="23" t="s">
        <v>25</v>
      </c>
      <c r="G361" s="23" t="s">
        <v>172</v>
      </c>
      <c r="H361" s="25">
        <v>377674</v>
      </c>
      <c r="I361" s="24" t="s">
        <v>2982</v>
      </c>
      <c r="J361" s="23" t="s">
        <v>4172</v>
      </c>
      <c r="K361" s="23">
        <v>367</v>
      </c>
      <c r="L361" s="23">
        <v>20</v>
      </c>
      <c r="M361" s="23">
        <v>343</v>
      </c>
      <c r="N361" s="23" t="s">
        <v>4178</v>
      </c>
      <c r="O361" s="23" t="s">
        <v>2982</v>
      </c>
      <c r="P361" s="22" t="s">
        <v>4175</v>
      </c>
    </row>
    <row r="362" spans="1:16" x14ac:dyDescent="0.25">
      <c r="A362" s="22">
        <v>1211</v>
      </c>
      <c r="B362" s="23" t="s">
        <v>12</v>
      </c>
      <c r="C362" s="24" t="s">
        <v>23</v>
      </c>
      <c r="D362" s="24" t="s">
        <v>171</v>
      </c>
      <c r="E362" s="23" t="s">
        <v>14</v>
      </c>
      <c r="F362" s="23" t="s">
        <v>25</v>
      </c>
      <c r="G362" s="23" t="s">
        <v>172</v>
      </c>
      <c r="H362" s="25">
        <v>377671</v>
      </c>
      <c r="I362" s="24" t="s">
        <v>339</v>
      </c>
      <c r="J362" s="23" t="s">
        <v>4172</v>
      </c>
      <c r="K362" s="23">
        <v>404</v>
      </c>
      <c r="L362" s="23">
        <v>20</v>
      </c>
      <c r="M362" s="23">
        <v>343</v>
      </c>
      <c r="N362" s="23" t="s">
        <v>4178</v>
      </c>
      <c r="O362" s="23" t="s">
        <v>339</v>
      </c>
      <c r="P362" s="22" t="s">
        <v>4175</v>
      </c>
    </row>
    <row r="363" spans="1:16" x14ac:dyDescent="0.25">
      <c r="A363" s="22">
        <v>1215</v>
      </c>
      <c r="B363" s="23" t="s">
        <v>12</v>
      </c>
      <c r="C363" s="24" t="s">
        <v>23</v>
      </c>
      <c r="D363" s="24" t="s">
        <v>171</v>
      </c>
      <c r="E363" s="23" t="s">
        <v>14</v>
      </c>
      <c r="F363" s="23" t="s">
        <v>25</v>
      </c>
      <c r="G363" s="23" t="s">
        <v>172</v>
      </c>
      <c r="H363" s="25">
        <v>377669</v>
      </c>
      <c r="I363" s="24" t="s">
        <v>546</v>
      </c>
      <c r="J363" s="23" t="s">
        <v>4172</v>
      </c>
      <c r="K363" s="23">
        <v>501</v>
      </c>
      <c r="L363" s="23">
        <v>20</v>
      </c>
      <c r="M363" s="23">
        <v>343</v>
      </c>
      <c r="N363" s="23" t="s">
        <v>4178</v>
      </c>
      <c r="O363" s="23" t="s">
        <v>546</v>
      </c>
      <c r="P363" s="22" t="s">
        <v>4175</v>
      </c>
    </row>
    <row r="364" spans="1:16" x14ac:dyDescent="0.25">
      <c r="A364" s="22">
        <v>1221</v>
      </c>
      <c r="B364" s="23" t="s">
        <v>12</v>
      </c>
      <c r="C364" s="24" t="s">
        <v>23</v>
      </c>
      <c r="D364" s="24" t="s">
        <v>171</v>
      </c>
      <c r="E364" s="23" t="s">
        <v>14</v>
      </c>
      <c r="F364" s="23" t="s">
        <v>25</v>
      </c>
      <c r="G364" s="23" t="s">
        <v>172</v>
      </c>
      <c r="H364" s="25">
        <v>377670</v>
      </c>
      <c r="I364" s="24" t="s">
        <v>602</v>
      </c>
      <c r="J364" s="23" t="s">
        <v>4172</v>
      </c>
      <c r="K364" s="23">
        <v>229</v>
      </c>
      <c r="L364" s="23">
        <v>20</v>
      </c>
      <c r="M364" s="23">
        <v>343</v>
      </c>
      <c r="N364" s="23" t="s">
        <v>4178</v>
      </c>
      <c r="O364" s="23" t="s">
        <v>602</v>
      </c>
      <c r="P364" s="22" t="s">
        <v>4175</v>
      </c>
    </row>
    <row r="365" spans="1:16" x14ac:dyDescent="0.25">
      <c r="A365" s="22">
        <v>1232</v>
      </c>
      <c r="B365" s="23" t="s">
        <v>12</v>
      </c>
      <c r="C365" s="24" t="s">
        <v>23</v>
      </c>
      <c r="D365" s="24" t="s">
        <v>1448</v>
      </c>
      <c r="E365" s="23" t="s">
        <v>14</v>
      </c>
      <c r="F365" s="23" t="s">
        <v>25</v>
      </c>
      <c r="G365" s="23" t="s">
        <v>1449</v>
      </c>
      <c r="H365" s="25">
        <v>377258</v>
      </c>
      <c r="I365" s="24" t="s">
        <v>1451</v>
      </c>
      <c r="J365" s="23" t="s">
        <v>4172</v>
      </c>
      <c r="K365" s="23">
        <v>1126</v>
      </c>
      <c r="L365" s="23">
        <v>20</v>
      </c>
      <c r="M365" s="23">
        <v>343</v>
      </c>
      <c r="N365" s="23" t="s">
        <v>4178</v>
      </c>
      <c r="O365" s="23" t="s">
        <v>1451</v>
      </c>
      <c r="P365" s="22" t="s">
        <v>4175</v>
      </c>
    </row>
    <row r="366" spans="1:16" x14ac:dyDescent="0.25">
      <c r="A366" s="22">
        <v>1233</v>
      </c>
      <c r="B366" s="23" t="s">
        <v>12</v>
      </c>
      <c r="C366" s="24" t="s">
        <v>23</v>
      </c>
      <c r="D366" s="24" t="s">
        <v>1729</v>
      </c>
      <c r="E366" s="23" t="s">
        <v>14</v>
      </c>
      <c r="F366" s="23" t="s">
        <v>25</v>
      </c>
      <c r="G366" s="23" t="s">
        <v>1730</v>
      </c>
      <c r="H366" s="25">
        <v>376909</v>
      </c>
      <c r="I366" s="24" t="s">
        <v>4130</v>
      </c>
      <c r="J366" s="23" t="s">
        <v>4172</v>
      </c>
      <c r="K366" s="23">
        <v>1892</v>
      </c>
      <c r="L366" s="23">
        <v>20</v>
      </c>
      <c r="M366" s="23">
        <v>343</v>
      </c>
      <c r="N366" s="23" t="s">
        <v>4178</v>
      </c>
      <c r="O366" s="23" t="s">
        <v>4130</v>
      </c>
      <c r="P366" s="22" t="s">
        <v>4175</v>
      </c>
    </row>
    <row r="367" spans="1:16" x14ac:dyDescent="0.25">
      <c r="A367" s="22">
        <v>1234</v>
      </c>
      <c r="B367" s="23" t="s">
        <v>12</v>
      </c>
      <c r="C367" s="24" t="s">
        <v>23</v>
      </c>
      <c r="D367" s="24" t="s">
        <v>1917</v>
      </c>
      <c r="E367" s="23" t="s">
        <v>14</v>
      </c>
      <c r="F367" s="23" t="s">
        <v>25</v>
      </c>
      <c r="G367" s="23" t="s">
        <v>1918</v>
      </c>
      <c r="H367" s="25">
        <v>378044</v>
      </c>
      <c r="I367" s="24" t="s">
        <v>2450</v>
      </c>
      <c r="J367" s="23" t="s">
        <v>4172</v>
      </c>
      <c r="K367" s="23">
        <v>836</v>
      </c>
      <c r="L367" s="23">
        <v>20</v>
      </c>
      <c r="M367" s="23">
        <v>343</v>
      </c>
      <c r="N367" s="23" t="s">
        <v>4178</v>
      </c>
      <c r="O367" s="23" t="s">
        <v>2450</v>
      </c>
      <c r="P367" s="22" t="s">
        <v>4175</v>
      </c>
    </row>
    <row r="368" spans="1:16" x14ac:dyDescent="0.25">
      <c r="A368" s="22">
        <v>1236</v>
      </c>
      <c r="B368" s="23" t="s">
        <v>12</v>
      </c>
      <c r="C368" s="24" t="s">
        <v>721</v>
      </c>
      <c r="D368" s="24" t="s">
        <v>1895</v>
      </c>
      <c r="E368" s="23" t="s">
        <v>14</v>
      </c>
      <c r="F368" s="23" t="s">
        <v>723</v>
      </c>
      <c r="G368" s="23" t="s">
        <v>1896</v>
      </c>
      <c r="H368" s="25">
        <v>378652</v>
      </c>
      <c r="I368" s="24" t="s">
        <v>3851</v>
      </c>
      <c r="J368" s="23" t="s">
        <v>4172</v>
      </c>
      <c r="K368" s="23">
        <v>622</v>
      </c>
      <c r="L368" s="23">
        <v>20</v>
      </c>
      <c r="M368" s="23">
        <v>341</v>
      </c>
      <c r="N368" s="23" t="s">
        <v>4178</v>
      </c>
      <c r="O368" s="23" t="s">
        <v>3851</v>
      </c>
      <c r="P368" s="22" t="s">
        <v>4175</v>
      </c>
    </row>
    <row r="369" spans="1:16" x14ac:dyDescent="0.25">
      <c r="A369" s="22">
        <v>1237</v>
      </c>
      <c r="B369" s="23" t="s">
        <v>12</v>
      </c>
      <c r="C369" s="24" t="s">
        <v>23</v>
      </c>
      <c r="D369" s="24" t="s">
        <v>1917</v>
      </c>
      <c r="E369" s="23" t="s">
        <v>14</v>
      </c>
      <c r="F369" s="23" t="s">
        <v>25</v>
      </c>
      <c r="G369" s="23" t="s">
        <v>1918</v>
      </c>
      <c r="H369" s="25">
        <v>378024</v>
      </c>
      <c r="I369" s="24" t="s">
        <v>2101</v>
      </c>
      <c r="J369" s="23" t="s">
        <v>4172</v>
      </c>
      <c r="K369" s="23">
        <v>2302</v>
      </c>
      <c r="L369" s="23">
        <v>20</v>
      </c>
      <c r="M369" s="23">
        <v>343</v>
      </c>
      <c r="N369" s="23" t="s">
        <v>4178</v>
      </c>
      <c r="O369" s="23" t="s">
        <v>2101</v>
      </c>
      <c r="P369" s="22" t="s">
        <v>4175</v>
      </c>
    </row>
    <row r="370" spans="1:16" x14ac:dyDescent="0.25">
      <c r="A370" s="22">
        <v>1238</v>
      </c>
      <c r="B370" s="23" t="s">
        <v>12</v>
      </c>
      <c r="C370" s="24" t="s">
        <v>23</v>
      </c>
      <c r="D370" s="24" t="s">
        <v>1917</v>
      </c>
      <c r="E370" s="23" t="s">
        <v>14</v>
      </c>
      <c r="F370" s="23" t="s">
        <v>25</v>
      </c>
      <c r="G370" s="23" t="s">
        <v>1918</v>
      </c>
      <c r="H370" s="25">
        <v>378023</v>
      </c>
      <c r="I370" s="24" t="s">
        <v>1920</v>
      </c>
      <c r="J370" s="23" t="s">
        <v>4172</v>
      </c>
      <c r="K370" s="23">
        <v>1100</v>
      </c>
      <c r="L370" s="23">
        <v>20</v>
      </c>
      <c r="M370" s="23">
        <v>343</v>
      </c>
      <c r="N370" s="23" t="s">
        <v>4178</v>
      </c>
      <c r="O370" s="23" t="s">
        <v>1920</v>
      </c>
      <c r="P370" s="22" t="s">
        <v>4175</v>
      </c>
    </row>
    <row r="371" spans="1:16" x14ac:dyDescent="0.25">
      <c r="A371" s="22">
        <v>1239</v>
      </c>
      <c r="B371" s="23" t="s">
        <v>12</v>
      </c>
      <c r="C371" s="24" t="s">
        <v>23</v>
      </c>
      <c r="D371" s="24" t="s">
        <v>2134</v>
      </c>
      <c r="E371" s="23" t="s">
        <v>14</v>
      </c>
      <c r="F371" s="23" t="s">
        <v>25</v>
      </c>
      <c r="G371" s="23" t="s">
        <v>2135</v>
      </c>
      <c r="H371" s="25">
        <v>378211</v>
      </c>
      <c r="I371" s="24" t="s">
        <v>2137</v>
      </c>
      <c r="J371" s="23" t="s">
        <v>4172</v>
      </c>
      <c r="K371" s="23">
        <v>541</v>
      </c>
      <c r="L371" s="23">
        <v>20</v>
      </c>
      <c r="M371" s="23">
        <v>343</v>
      </c>
      <c r="N371" s="23" t="s">
        <v>4178</v>
      </c>
      <c r="O371" s="23" t="s">
        <v>2137</v>
      </c>
      <c r="P371" s="22" t="s">
        <v>4175</v>
      </c>
    </row>
    <row r="372" spans="1:16" x14ac:dyDescent="0.25">
      <c r="A372" s="22">
        <v>1240</v>
      </c>
      <c r="B372" s="23" t="s">
        <v>12</v>
      </c>
      <c r="C372" s="24" t="s">
        <v>23</v>
      </c>
      <c r="D372" s="24" t="s">
        <v>1917</v>
      </c>
      <c r="E372" s="23" t="s">
        <v>14</v>
      </c>
      <c r="F372" s="23" t="s">
        <v>25</v>
      </c>
      <c r="G372" s="23" t="s">
        <v>1918</v>
      </c>
      <c r="H372" s="25">
        <v>378002</v>
      </c>
      <c r="I372" s="24" t="s">
        <v>858</v>
      </c>
      <c r="J372" s="23" t="s">
        <v>4172</v>
      </c>
      <c r="K372" s="23">
        <v>97</v>
      </c>
      <c r="L372" s="23">
        <v>20</v>
      </c>
      <c r="M372" s="23">
        <v>343</v>
      </c>
      <c r="N372" s="23" t="s">
        <v>4178</v>
      </c>
      <c r="O372" s="23" t="s">
        <v>858</v>
      </c>
      <c r="P372" s="22" t="s">
        <v>4175</v>
      </c>
    </row>
    <row r="373" spans="1:16" x14ac:dyDescent="0.25">
      <c r="A373" s="22">
        <v>1242</v>
      </c>
      <c r="B373" s="23" t="s">
        <v>12</v>
      </c>
      <c r="C373" s="24" t="s">
        <v>23</v>
      </c>
      <c r="D373" s="24" t="s">
        <v>1917</v>
      </c>
      <c r="E373" s="23" t="s">
        <v>14</v>
      </c>
      <c r="F373" s="23" t="s">
        <v>25</v>
      </c>
      <c r="G373" s="23" t="s">
        <v>1918</v>
      </c>
      <c r="H373" s="25">
        <v>378000</v>
      </c>
      <c r="I373" s="24" t="s">
        <v>4028</v>
      </c>
      <c r="J373" s="23" t="s">
        <v>4172</v>
      </c>
      <c r="K373" s="23">
        <v>356</v>
      </c>
      <c r="L373" s="23">
        <v>20</v>
      </c>
      <c r="M373" s="23">
        <v>343</v>
      </c>
      <c r="N373" s="23" t="s">
        <v>4178</v>
      </c>
      <c r="O373" s="23" t="s">
        <v>4028</v>
      </c>
      <c r="P373" s="22" t="s">
        <v>4175</v>
      </c>
    </row>
    <row r="374" spans="1:16" x14ac:dyDescent="0.25">
      <c r="A374" s="22">
        <v>1243</v>
      </c>
      <c r="B374" s="23" t="s">
        <v>12</v>
      </c>
      <c r="C374" s="24" t="s">
        <v>23</v>
      </c>
      <c r="D374" s="24" t="s">
        <v>437</v>
      </c>
      <c r="E374" s="23" t="s">
        <v>14</v>
      </c>
      <c r="F374" s="23" t="s">
        <v>25</v>
      </c>
      <c r="G374" s="23" t="s">
        <v>438</v>
      </c>
      <c r="H374" s="25">
        <v>377932</v>
      </c>
      <c r="I374" s="24" t="s">
        <v>1441</v>
      </c>
      <c r="J374" s="23" t="s">
        <v>4172</v>
      </c>
      <c r="K374" s="23">
        <v>289</v>
      </c>
      <c r="L374" s="23">
        <v>20</v>
      </c>
      <c r="M374" s="23">
        <v>343</v>
      </c>
      <c r="N374" s="23" t="s">
        <v>4178</v>
      </c>
      <c r="O374" s="23" t="s">
        <v>1441</v>
      </c>
      <c r="P374" s="22" t="s">
        <v>4175</v>
      </c>
    </row>
    <row r="375" spans="1:16" x14ac:dyDescent="0.25">
      <c r="A375" s="22">
        <v>1244</v>
      </c>
      <c r="B375" s="23" t="s">
        <v>12</v>
      </c>
      <c r="C375" s="24" t="s">
        <v>23</v>
      </c>
      <c r="D375" s="24" t="s">
        <v>437</v>
      </c>
      <c r="E375" s="23" t="s">
        <v>14</v>
      </c>
      <c r="F375" s="23" t="s">
        <v>25</v>
      </c>
      <c r="G375" s="23" t="s">
        <v>438</v>
      </c>
      <c r="H375" s="25">
        <v>377921</v>
      </c>
      <c r="I375" s="24" t="s">
        <v>1723</v>
      </c>
      <c r="J375" s="23" t="s">
        <v>4172</v>
      </c>
      <c r="K375" s="23">
        <v>867</v>
      </c>
      <c r="L375" s="23">
        <v>20</v>
      </c>
      <c r="M375" s="23">
        <v>343</v>
      </c>
      <c r="N375" s="23" t="s">
        <v>4178</v>
      </c>
      <c r="O375" s="23" t="s">
        <v>1723</v>
      </c>
      <c r="P375" s="22" t="s">
        <v>4175</v>
      </c>
    </row>
    <row r="376" spans="1:16" x14ac:dyDescent="0.25">
      <c r="A376" s="22">
        <v>1245</v>
      </c>
      <c r="B376" s="23" t="s">
        <v>12</v>
      </c>
      <c r="C376" s="24" t="s">
        <v>23</v>
      </c>
      <c r="D376" s="24" t="s">
        <v>1917</v>
      </c>
      <c r="E376" s="23" t="s">
        <v>14</v>
      </c>
      <c r="F376" s="23" t="s">
        <v>25</v>
      </c>
      <c r="G376" s="23" t="s">
        <v>1918</v>
      </c>
      <c r="H376" s="25">
        <v>377998</v>
      </c>
      <c r="I376" s="24" t="s">
        <v>1988</v>
      </c>
      <c r="J376" s="23" t="s">
        <v>4172</v>
      </c>
      <c r="K376" s="23">
        <v>366</v>
      </c>
      <c r="L376" s="23">
        <v>20</v>
      </c>
      <c r="M376" s="23">
        <v>343</v>
      </c>
      <c r="N376" s="23" t="s">
        <v>4178</v>
      </c>
      <c r="O376" s="23" t="s">
        <v>1988</v>
      </c>
      <c r="P376" s="22" t="s">
        <v>4175</v>
      </c>
    </row>
    <row r="377" spans="1:16" x14ac:dyDescent="0.25">
      <c r="A377" s="22">
        <v>1254</v>
      </c>
      <c r="B377" s="23" t="s">
        <v>12</v>
      </c>
      <c r="C377" s="24" t="s">
        <v>23</v>
      </c>
      <c r="D377" s="24" t="s">
        <v>53</v>
      </c>
      <c r="E377" s="23" t="s">
        <v>14</v>
      </c>
      <c r="F377" s="23" t="s">
        <v>25</v>
      </c>
      <c r="G377" s="23" t="s">
        <v>54</v>
      </c>
      <c r="H377" s="25">
        <v>377861</v>
      </c>
      <c r="I377" s="24" t="s">
        <v>1014</v>
      </c>
      <c r="J377" s="23" t="s">
        <v>4172</v>
      </c>
      <c r="K377" s="23">
        <v>1401</v>
      </c>
      <c r="L377" s="23">
        <v>20</v>
      </c>
      <c r="M377" s="23">
        <v>343</v>
      </c>
      <c r="N377" s="23" t="s">
        <v>4178</v>
      </c>
      <c r="O377" s="23" t="s">
        <v>1014</v>
      </c>
      <c r="P377" s="22" t="s">
        <v>4175</v>
      </c>
    </row>
    <row r="378" spans="1:16" x14ac:dyDescent="0.25">
      <c r="A378" s="22">
        <v>1259</v>
      </c>
      <c r="B378" s="23" t="s">
        <v>12</v>
      </c>
      <c r="C378" s="24" t="s">
        <v>23</v>
      </c>
      <c r="D378" s="24" t="s">
        <v>53</v>
      </c>
      <c r="E378" s="23" t="s">
        <v>14</v>
      </c>
      <c r="F378" s="23" t="s">
        <v>25</v>
      </c>
      <c r="G378" s="23" t="s">
        <v>54</v>
      </c>
      <c r="H378" s="25">
        <v>377866</v>
      </c>
      <c r="I378" s="24" t="s">
        <v>860</v>
      </c>
      <c r="J378" s="23" t="s">
        <v>4172</v>
      </c>
      <c r="K378" s="23">
        <v>2154</v>
      </c>
      <c r="L378" s="23">
        <v>20</v>
      </c>
      <c r="M378" s="23">
        <v>343</v>
      </c>
      <c r="N378" s="23" t="s">
        <v>4178</v>
      </c>
      <c r="O378" s="23" t="s">
        <v>860</v>
      </c>
      <c r="P378" s="22" t="s">
        <v>4175</v>
      </c>
    </row>
    <row r="379" spans="1:16" x14ac:dyDescent="0.25">
      <c r="A379" s="22">
        <v>1262</v>
      </c>
      <c r="B379" s="23" t="s">
        <v>12</v>
      </c>
      <c r="C379" s="24" t="s">
        <v>721</v>
      </c>
      <c r="D379" s="24" t="s">
        <v>1158</v>
      </c>
      <c r="E379" s="23" t="s">
        <v>14</v>
      </c>
      <c r="F379" s="23" t="s">
        <v>723</v>
      </c>
      <c r="G379" s="23" t="s">
        <v>1159</v>
      </c>
      <c r="H379" s="25">
        <v>379040</v>
      </c>
      <c r="I379" s="24" t="s">
        <v>3351</v>
      </c>
      <c r="J379" s="23" t="s">
        <v>4172</v>
      </c>
      <c r="K379" s="23">
        <v>669</v>
      </c>
      <c r="L379" s="23">
        <v>20</v>
      </c>
      <c r="M379" s="23">
        <v>341</v>
      </c>
      <c r="N379" s="23" t="s">
        <v>4178</v>
      </c>
      <c r="O379" s="23" t="s">
        <v>3351</v>
      </c>
      <c r="P379" s="22" t="s">
        <v>4175</v>
      </c>
    </row>
    <row r="380" spans="1:16" x14ac:dyDescent="0.25">
      <c r="A380" s="22">
        <v>1263</v>
      </c>
      <c r="B380" s="23" t="s">
        <v>12</v>
      </c>
      <c r="C380" s="24" t="s">
        <v>721</v>
      </c>
      <c r="D380" s="24" t="s">
        <v>1911</v>
      </c>
      <c r="E380" s="23" t="s">
        <v>14</v>
      </c>
      <c r="F380" s="23" t="s">
        <v>723</v>
      </c>
      <c r="G380" s="23" t="s">
        <v>1912</v>
      </c>
      <c r="H380" s="25">
        <v>378587</v>
      </c>
      <c r="I380" s="24" t="s">
        <v>2371</v>
      </c>
      <c r="J380" s="23" t="s">
        <v>4172</v>
      </c>
      <c r="K380" s="23">
        <v>763</v>
      </c>
      <c r="L380" s="23">
        <v>20</v>
      </c>
      <c r="M380" s="23">
        <v>341</v>
      </c>
      <c r="N380" s="23" t="s">
        <v>4178</v>
      </c>
      <c r="O380" s="23" t="s">
        <v>2371</v>
      </c>
      <c r="P380" s="22" t="s">
        <v>4175</v>
      </c>
    </row>
    <row r="381" spans="1:16" x14ac:dyDescent="0.25">
      <c r="A381" s="22">
        <v>1264</v>
      </c>
      <c r="B381" s="23" t="s">
        <v>12</v>
      </c>
      <c r="C381" s="24" t="s">
        <v>721</v>
      </c>
      <c r="D381" s="24" t="s">
        <v>1911</v>
      </c>
      <c r="E381" s="23" t="s">
        <v>14</v>
      </c>
      <c r="F381" s="23" t="s">
        <v>723</v>
      </c>
      <c r="G381" s="23" t="s">
        <v>1912</v>
      </c>
      <c r="H381" s="25">
        <v>378592</v>
      </c>
      <c r="I381" s="24" t="s">
        <v>2589</v>
      </c>
      <c r="J381" s="23" t="s">
        <v>4172</v>
      </c>
      <c r="K381" s="23">
        <v>570</v>
      </c>
      <c r="L381" s="23">
        <v>20</v>
      </c>
      <c r="M381" s="23">
        <v>341</v>
      </c>
      <c r="N381" s="23" t="s">
        <v>4178</v>
      </c>
      <c r="O381" s="23" t="s">
        <v>2589</v>
      </c>
      <c r="P381" s="22" t="s">
        <v>4175</v>
      </c>
    </row>
    <row r="382" spans="1:16" x14ac:dyDescent="0.25">
      <c r="A382" s="22">
        <v>1265</v>
      </c>
      <c r="B382" s="23" t="s">
        <v>12</v>
      </c>
      <c r="C382" s="24" t="s">
        <v>721</v>
      </c>
      <c r="D382" s="24" t="s">
        <v>1911</v>
      </c>
      <c r="E382" s="23" t="s">
        <v>14</v>
      </c>
      <c r="F382" s="23" t="s">
        <v>723</v>
      </c>
      <c r="G382" s="23" t="s">
        <v>1912</v>
      </c>
      <c r="H382" s="25">
        <v>378593</v>
      </c>
      <c r="I382" s="24" t="s">
        <v>3294</v>
      </c>
      <c r="J382" s="23" t="s">
        <v>4172</v>
      </c>
      <c r="K382" s="23">
        <v>59</v>
      </c>
      <c r="L382" s="23">
        <v>20</v>
      </c>
      <c r="M382" s="23">
        <v>341</v>
      </c>
      <c r="N382" s="23" t="s">
        <v>4178</v>
      </c>
      <c r="O382" s="23" t="s">
        <v>3294</v>
      </c>
      <c r="P382" s="22" t="s">
        <v>4175</v>
      </c>
    </row>
    <row r="383" spans="1:16" x14ac:dyDescent="0.25">
      <c r="A383" s="22">
        <v>1266</v>
      </c>
      <c r="B383" s="23" t="s">
        <v>12</v>
      </c>
      <c r="C383" s="24" t="s">
        <v>721</v>
      </c>
      <c r="D383" s="24" t="s">
        <v>1911</v>
      </c>
      <c r="E383" s="23" t="s">
        <v>14</v>
      </c>
      <c r="F383" s="23" t="s">
        <v>723</v>
      </c>
      <c r="G383" s="23" t="s">
        <v>1912</v>
      </c>
      <c r="H383" s="25">
        <v>378591</v>
      </c>
      <c r="I383" s="24" t="s">
        <v>1914</v>
      </c>
      <c r="J383" s="23" t="s">
        <v>4172</v>
      </c>
      <c r="K383" s="23">
        <v>912</v>
      </c>
      <c r="L383" s="23">
        <v>20</v>
      </c>
      <c r="M383" s="23">
        <v>341</v>
      </c>
      <c r="N383" s="23" t="s">
        <v>4178</v>
      </c>
      <c r="O383" s="23" t="s">
        <v>1914</v>
      </c>
      <c r="P383" s="22" t="s">
        <v>4175</v>
      </c>
    </row>
    <row r="384" spans="1:16" x14ac:dyDescent="0.25">
      <c r="A384" s="22">
        <v>1267</v>
      </c>
      <c r="B384" s="23" t="s">
        <v>12</v>
      </c>
      <c r="C384" s="24" t="s">
        <v>607</v>
      </c>
      <c r="D384" s="24" t="s">
        <v>2296</v>
      </c>
      <c r="E384" s="23" t="s">
        <v>14</v>
      </c>
      <c r="F384" s="23" t="s">
        <v>609</v>
      </c>
      <c r="G384" s="23" t="s">
        <v>2297</v>
      </c>
      <c r="H384" s="25">
        <v>374562</v>
      </c>
      <c r="I384" s="24" t="s">
        <v>2799</v>
      </c>
      <c r="J384" s="23" t="s">
        <v>4172</v>
      </c>
      <c r="K384" s="23">
        <v>1411</v>
      </c>
      <c r="L384" s="23">
        <v>20</v>
      </c>
      <c r="M384" s="23">
        <v>339</v>
      </c>
      <c r="N384" s="23" t="s">
        <v>4178</v>
      </c>
      <c r="O384" s="23" t="s">
        <v>2799</v>
      </c>
      <c r="P384" s="22" t="s">
        <v>4175</v>
      </c>
    </row>
    <row r="385" spans="1:16" x14ac:dyDescent="0.25">
      <c r="A385" s="22">
        <v>1268</v>
      </c>
      <c r="B385" s="23" t="s">
        <v>12</v>
      </c>
      <c r="C385" s="24" t="s">
        <v>721</v>
      </c>
      <c r="D385" s="24" t="s">
        <v>1911</v>
      </c>
      <c r="E385" s="23" t="s">
        <v>14</v>
      </c>
      <c r="F385" s="23" t="s">
        <v>723</v>
      </c>
      <c r="G385" s="23" t="s">
        <v>1912</v>
      </c>
      <c r="H385" s="25">
        <v>378590</v>
      </c>
      <c r="I385" s="24" t="s">
        <v>2301</v>
      </c>
      <c r="J385" s="23" t="s">
        <v>4172</v>
      </c>
      <c r="K385" s="23">
        <v>101</v>
      </c>
      <c r="L385" s="23">
        <v>20</v>
      </c>
      <c r="M385" s="23">
        <v>341</v>
      </c>
      <c r="N385" s="23" t="s">
        <v>4178</v>
      </c>
      <c r="O385" s="23" t="s">
        <v>2301</v>
      </c>
      <c r="P385" s="22" t="s">
        <v>4175</v>
      </c>
    </row>
    <row r="386" spans="1:16" x14ac:dyDescent="0.25">
      <c r="A386" s="22">
        <v>1269</v>
      </c>
      <c r="B386" s="23" t="s">
        <v>12</v>
      </c>
      <c r="C386" s="24" t="s">
        <v>721</v>
      </c>
      <c r="D386" s="24" t="s">
        <v>1911</v>
      </c>
      <c r="E386" s="23" t="s">
        <v>14</v>
      </c>
      <c r="F386" s="23" t="s">
        <v>723</v>
      </c>
      <c r="G386" s="23" t="s">
        <v>1912</v>
      </c>
      <c r="H386" s="25">
        <v>378589</v>
      </c>
      <c r="I386" s="24" t="s">
        <v>1898</v>
      </c>
      <c r="J386" s="23" t="s">
        <v>4172</v>
      </c>
      <c r="K386" s="23">
        <v>562</v>
      </c>
      <c r="L386" s="23">
        <v>20</v>
      </c>
      <c r="M386" s="23">
        <v>341</v>
      </c>
      <c r="N386" s="23" t="s">
        <v>4178</v>
      </c>
      <c r="O386" s="23" t="s">
        <v>1898</v>
      </c>
      <c r="P386" s="22" t="s">
        <v>4175</v>
      </c>
    </row>
    <row r="387" spans="1:16" x14ac:dyDescent="0.25">
      <c r="A387" s="22">
        <v>1270</v>
      </c>
      <c r="B387" s="23" t="s">
        <v>12</v>
      </c>
      <c r="C387" s="24" t="s">
        <v>721</v>
      </c>
      <c r="D387" s="24" t="s">
        <v>1895</v>
      </c>
      <c r="E387" s="23" t="s">
        <v>14</v>
      </c>
      <c r="F387" s="23" t="s">
        <v>723</v>
      </c>
      <c r="G387" s="23" t="s">
        <v>1896</v>
      </c>
      <c r="H387" s="25">
        <v>378706</v>
      </c>
      <c r="I387" s="24" t="s">
        <v>2748</v>
      </c>
      <c r="J387" s="23" t="s">
        <v>4172</v>
      </c>
      <c r="K387" s="23">
        <v>752</v>
      </c>
      <c r="L387" s="23">
        <v>20</v>
      </c>
      <c r="M387" s="23">
        <v>341</v>
      </c>
      <c r="N387" s="23" t="s">
        <v>4178</v>
      </c>
      <c r="O387" s="23" t="s">
        <v>2748</v>
      </c>
      <c r="P387" s="22" t="s">
        <v>4175</v>
      </c>
    </row>
    <row r="388" spans="1:16" x14ac:dyDescent="0.25">
      <c r="A388" s="22">
        <v>1271</v>
      </c>
      <c r="B388" s="23" t="s">
        <v>12</v>
      </c>
      <c r="C388" s="24" t="s">
        <v>721</v>
      </c>
      <c r="D388" s="24" t="s">
        <v>1895</v>
      </c>
      <c r="E388" s="23" t="s">
        <v>14</v>
      </c>
      <c r="F388" s="23" t="s">
        <v>723</v>
      </c>
      <c r="G388" s="23" t="s">
        <v>1896</v>
      </c>
      <c r="H388" s="25">
        <v>378758</v>
      </c>
      <c r="I388" s="24" t="s">
        <v>2649</v>
      </c>
      <c r="J388" s="23" t="s">
        <v>4172</v>
      </c>
      <c r="K388" s="23">
        <v>251</v>
      </c>
      <c r="L388" s="23">
        <v>20</v>
      </c>
      <c r="M388" s="23">
        <v>341</v>
      </c>
      <c r="N388" s="23" t="s">
        <v>4178</v>
      </c>
      <c r="O388" s="23" t="s">
        <v>2649</v>
      </c>
      <c r="P388" s="22" t="s">
        <v>4175</v>
      </c>
    </row>
    <row r="389" spans="1:16" x14ac:dyDescent="0.25">
      <c r="A389" s="22">
        <v>1272</v>
      </c>
      <c r="B389" s="23" t="s">
        <v>12</v>
      </c>
      <c r="C389" s="24" t="s">
        <v>721</v>
      </c>
      <c r="D389" s="24" t="s">
        <v>1895</v>
      </c>
      <c r="E389" s="23" t="s">
        <v>14</v>
      </c>
      <c r="F389" s="23" t="s">
        <v>723</v>
      </c>
      <c r="G389" s="23" t="s">
        <v>1896</v>
      </c>
      <c r="H389" s="25">
        <v>378703</v>
      </c>
      <c r="I389" s="24" t="s">
        <v>4004</v>
      </c>
      <c r="J389" s="23" t="s">
        <v>4172</v>
      </c>
      <c r="K389" s="23">
        <v>138</v>
      </c>
      <c r="L389" s="23">
        <v>20</v>
      </c>
      <c r="M389" s="23">
        <v>341</v>
      </c>
      <c r="N389" s="23" t="s">
        <v>4178</v>
      </c>
      <c r="O389" s="23" t="s">
        <v>4004</v>
      </c>
      <c r="P389" s="22" t="s">
        <v>4175</v>
      </c>
    </row>
    <row r="390" spans="1:16" x14ac:dyDescent="0.25">
      <c r="A390" s="22">
        <v>1273</v>
      </c>
      <c r="B390" s="23" t="s">
        <v>12</v>
      </c>
      <c r="C390" s="24" t="s">
        <v>721</v>
      </c>
      <c r="D390" s="24" t="s">
        <v>1895</v>
      </c>
      <c r="E390" s="23" t="s">
        <v>14</v>
      </c>
      <c r="F390" s="23" t="s">
        <v>723</v>
      </c>
      <c r="G390" s="23" t="s">
        <v>1896</v>
      </c>
      <c r="H390" s="25">
        <v>378760</v>
      </c>
      <c r="I390" s="24" t="s">
        <v>1906</v>
      </c>
      <c r="J390" s="23" t="s">
        <v>4172</v>
      </c>
      <c r="K390" s="23">
        <v>185</v>
      </c>
      <c r="L390" s="23">
        <v>20</v>
      </c>
      <c r="M390" s="23">
        <v>341</v>
      </c>
      <c r="N390" s="23" t="s">
        <v>4178</v>
      </c>
      <c r="O390" s="23" t="s">
        <v>1906</v>
      </c>
      <c r="P390" s="22" t="s">
        <v>4175</v>
      </c>
    </row>
    <row r="391" spans="1:16" x14ac:dyDescent="0.25">
      <c r="A391" s="22">
        <v>1274</v>
      </c>
      <c r="B391" s="23" t="s">
        <v>12</v>
      </c>
      <c r="C391" s="24" t="s">
        <v>721</v>
      </c>
      <c r="D391" s="24" t="s">
        <v>1895</v>
      </c>
      <c r="E391" s="23" t="s">
        <v>14</v>
      </c>
      <c r="F391" s="23" t="s">
        <v>723</v>
      </c>
      <c r="G391" s="23" t="s">
        <v>1896</v>
      </c>
      <c r="H391" s="25">
        <v>378757</v>
      </c>
      <c r="I391" s="24" t="s">
        <v>3383</v>
      </c>
      <c r="J391" s="23" t="s">
        <v>4172</v>
      </c>
      <c r="K391" s="23">
        <v>1066</v>
      </c>
      <c r="L391" s="23">
        <v>20</v>
      </c>
      <c r="M391" s="23">
        <v>341</v>
      </c>
      <c r="N391" s="23" t="s">
        <v>4178</v>
      </c>
      <c r="O391" s="23" t="s">
        <v>3383</v>
      </c>
      <c r="P391" s="22" t="s">
        <v>4175</v>
      </c>
    </row>
    <row r="392" spans="1:16" x14ac:dyDescent="0.25">
      <c r="A392" s="22">
        <v>1275</v>
      </c>
      <c r="B392" s="23" t="s">
        <v>12</v>
      </c>
      <c r="C392" s="24" t="s">
        <v>721</v>
      </c>
      <c r="D392" s="24" t="s">
        <v>1895</v>
      </c>
      <c r="E392" s="23" t="s">
        <v>14</v>
      </c>
      <c r="F392" s="23" t="s">
        <v>723</v>
      </c>
      <c r="G392" s="23" t="s">
        <v>1896</v>
      </c>
      <c r="H392" s="25">
        <v>378759</v>
      </c>
      <c r="I392" s="24" t="s">
        <v>3097</v>
      </c>
      <c r="J392" s="23" t="s">
        <v>4172</v>
      </c>
      <c r="K392" s="23">
        <v>269</v>
      </c>
      <c r="L392" s="23">
        <v>20</v>
      </c>
      <c r="M392" s="23">
        <v>341</v>
      </c>
      <c r="N392" s="23" t="s">
        <v>4178</v>
      </c>
      <c r="O392" s="23" t="s">
        <v>3097</v>
      </c>
      <c r="P392" s="22" t="s">
        <v>4175</v>
      </c>
    </row>
    <row r="393" spans="1:16" x14ac:dyDescent="0.25">
      <c r="A393" s="22">
        <v>1276</v>
      </c>
      <c r="B393" s="23" t="s">
        <v>12</v>
      </c>
      <c r="C393" s="24" t="s">
        <v>721</v>
      </c>
      <c r="D393" s="24" t="s">
        <v>1895</v>
      </c>
      <c r="E393" s="23" t="s">
        <v>14</v>
      </c>
      <c r="F393" s="23" t="s">
        <v>723</v>
      </c>
      <c r="G393" s="23" t="s">
        <v>1896</v>
      </c>
      <c r="H393" s="25">
        <v>378708</v>
      </c>
      <c r="I393" s="24" t="s">
        <v>3796</v>
      </c>
      <c r="J393" s="23" t="s">
        <v>4172</v>
      </c>
      <c r="K393" s="23">
        <v>405</v>
      </c>
      <c r="L393" s="23">
        <v>20</v>
      </c>
      <c r="M393" s="23">
        <v>341</v>
      </c>
      <c r="N393" s="23" t="s">
        <v>4178</v>
      </c>
      <c r="O393" s="23" t="s">
        <v>3796</v>
      </c>
      <c r="P393" s="22" t="s">
        <v>4175</v>
      </c>
    </row>
    <row r="394" spans="1:16" x14ac:dyDescent="0.25">
      <c r="A394" s="22">
        <v>1277</v>
      </c>
      <c r="B394" s="23" t="s">
        <v>12</v>
      </c>
      <c r="C394" s="24" t="s">
        <v>525</v>
      </c>
      <c r="D394" s="24" t="s">
        <v>2323</v>
      </c>
      <c r="E394" s="23" t="s">
        <v>14</v>
      </c>
      <c r="F394" s="23" t="s">
        <v>527</v>
      </c>
      <c r="G394" s="23" t="s">
        <v>2324</v>
      </c>
      <c r="H394" s="25">
        <v>363811</v>
      </c>
      <c r="I394" s="24" t="s">
        <v>2510</v>
      </c>
      <c r="J394" s="23" t="s">
        <v>4172</v>
      </c>
      <c r="K394" s="23">
        <v>321</v>
      </c>
      <c r="L394" s="23">
        <v>20</v>
      </c>
      <c r="M394" s="23">
        <v>327</v>
      </c>
      <c r="N394" s="23" t="s">
        <v>4178</v>
      </c>
      <c r="O394" s="23" t="s">
        <v>2510</v>
      </c>
      <c r="P394" s="22" t="s">
        <v>4175</v>
      </c>
    </row>
    <row r="395" spans="1:16" x14ac:dyDescent="0.25">
      <c r="A395" s="22">
        <v>1278</v>
      </c>
      <c r="B395" s="23" t="s">
        <v>12</v>
      </c>
      <c r="C395" s="24" t="s">
        <v>801</v>
      </c>
      <c r="D395" s="24" t="s">
        <v>802</v>
      </c>
      <c r="E395" s="23" t="s">
        <v>14</v>
      </c>
      <c r="F395" s="23" t="s">
        <v>803</v>
      </c>
      <c r="G395" s="23" t="s">
        <v>804</v>
      </c>
      <c r="H395" s="25">
        <v>368814</v>
      </c>
      <c r="I395" s="24" t="s">
        <v>2410</v>
      </c>
      <c r="J395" s="23" t="s">
        <v>4172</v>
      </c>
      <c r="K395" s="23">
        <v>279</v>
      </c>
      <c r="L395" s="23">
        <v>20</v>
      </c>
      <c r="M395" s="23">
        <v>332</v>
      </c>
      <c r="N395" s="23" t="s">
        <v>4178</v>
      </c>
      <c r="O395" s="23" t="s">
        <v>2410</v>
      </c>
      <c r="P395" s="22" t="s">
        <v>4175</v>
      </c>
    </row>
    <row r="396" spans="1:16" x14ac:dyDescent="0.25">
      <c r="A396" s="22">
        <v>1279</v>
      </c>
      <c r="B396" s="23" t="s">
        <v>12</v>
      </c>
      <c r="C396" s="24" t="s">
        <v>801</v>
      </c>
      <c r="D396" s="24" t="s">
        <v>802</v>
      </c>
      <c r="E396" s="23" t="s">
        <v>14</v>
      </c>
      <c r="F396" s="23" t="s">
        <v>803</v>
      </c>
      <c r="G396" s="23" t="s">
        <v>804</v>
      </c>
      <c r="H396" s="25">
        <v>368866</v>
      </c>
      <c r="I396" s="24" t="s">
        <v>2585</v>
      </c>
      <c r="J396" s="23" t="s">
        <v>4172</v>
      </c>
      <c r="K396" s="23">
        <v>1142</v>
      </c>
      <c r="L396" s="23">
        <v>20</v>
      </c>
      <c r="M396" s="23">
        <v>332</v>
      </c>
      <c r="N396" s="23" t="s">
        <v>4178</v>
      </c>
      <c r="O396" s="23" t="s">
        <v>2585</v>
      </c>
      <c r="P396" s="22" t="s">
        <v>4175</v>
      </c>
    </row>
    <row r="397" spans="1:16" x14ac:dyDescent="0.25">
      <c r="A397" s="22">
        <v>1280</v>
      </c>
      <c r="B397" s="23" t="s">
        <v>12</v>
      </c>
      <c r="C397" s="24" t="s">
        <v>721</v>
      </c>
      <c r="D397" s="24" t="s">
        <v>722</v>
      </c>
      <c r="E397" s="23" t="s">
        <v>14</v>
      </c>
      <c r="F397" s="23" t="s">
        <v>723</v>
      </c>
      <c r="G397" s="23" t="s">
        <v>724</v>
      </c>
      <c r="H397" s="25">
        <v>379008</v>
      </c>
      <c r="I397" s="24" t="s">
        <v>1259</v>
      </c>
      <c r="J397" s="23" t="s">
        <v>4172</v>
      </c>
      <c r="K397" s="23">
        <v>894</v>
      </c>
      <c r="L397" s="23">
        <v>20</v>
      </c>
      <c r="M397" s="23">
        <v>341</v>
      </c>
      <c r="N397" s="23" t="s">
        <v>4178</v>
      </c>
      <c r="O397" s="23" t="s">
        <v>1259</v>
      </c>
      <c r="P397" s="22" t="s">
        <v>4175</v>
      </c>
    </row>
    <row r="398" spans="1:16" x14ac:dyDescent="0.25">
      <c r="A398" s="22">
        <v>1281</v>
      </c>
      <c r="B398" s="23" t="s">
        <v>12</v>
      </c>
      <c r="C398" s="24" t="s">
        <v>721</v>
      </c>
      <c r="D398" s="24" t="s">
        <v>722</v>
      </c>
      <c r="E398" s="23" t="s">
        <v>14</v>
      </c>
      <c r="F398" s="23" t="s">
        <v>723</v>
      </c>
      <c r="G398" s="23" t="s">
        <v>724</v>
      </c>
      <c r="H398" s="25">
        <v>379009</v>
      </c>
      <c r="I398" s="24" t="s">
        <v>2168</v>
      </c>
      <c r="J398" s="23" t="s">
        <v>4172</v>
      </c>
      <c r="K398" s="23">
        <v>581</v>
      </c>
      <c r="L398" s="23">
        <v>20</v>
      </c>
      <c r="M398" s="23">
        <v>341</v>
      </c>
      <c r="N398" s="23" t="s">
        <v>4178</v>
      </c>
      <c r="O398" s="23" t="s">
        <v>2168</v>
      </c>
      <c r="P398" s="22" t="s">
        <v>4175</v>
      </c>
    </row>
    <row r="399" spans="1:16" x14ac:dyDescent="0.25">
      <c r="A399" s="22">
        <v>1282</v>
      </c>
      <c r="B399" s="23" t="s">
        <v>12</v>
      </c>
      <c r="C399" s="24" t="s">
        <v>721</v>
      </c>
      <c r="D399" s="24" t="s">
        <v>722</v>
      </c>
      <c r="E399" s="23" t="s">
        <v>14</v>
      </c>
      <c r="F399" s="23" t="s">
        <v>723</v>
      </c>
      <c r="G399" s="23" t="s">
        <v>724</v>
      </c>
      <c r="H399" s="25">
        <v>379014</v>
      </c>
      <c r="I399" s="24" t="s">
        <v>3377</v>
      </c>
      <c r="J399" s="23" t="s">
        <v>4172</v>
      </c>
      <c r="K399" s="23">
        <v>860</v>
      </c>
      <c r="L399" s="23">
        <v>20</v>
      </c>
      <c r="M399" s="23">
        <v>341</v>
      </c>
      <c r="N399" s="23" t="s">
        <v>4178</v>
      </c>
      <c r="O399" s="23" t="s">
        <v>3377</v>
      </c>
      <c r="P399" s="22" t="s">
        <v>4175</v>
      </c>
    </row>
    <row r="400" spans="1:16" x14ac:dyDescent="0.25">
      <c r="A400" s="22">
        <v>1283</v>
      </c>
      <c r="B400" s="23" t="s">
        <v>12</v>
      </c>
      <c r="C400" s="24" t="s">
        <v>721</v>
      </c>
      <c r="D400" s="24" t="s">
        <v>722</v>
      </c>
      <c r="E400" s="23" t="s">
        <v>14</v>
      </c>
      <c r="F400" s="23" t="s">
        <v>723</v>
      </c>
      <c r="G400" s="23" t="s">
        <v>724</v>
      </c>
      <c r="H400" s="25">
        <v>379010</v>
      </c>
      <c r="I400" s="24" t="s">
        <v>726</v>
      </c>
      <c r="J400" s="23" t="s">
        <v>4172</v>
      </c>
      <c r="K400" s="23">
        <v>1589</v>
      </c>
      <c r="L400" s="23">
        <v>20</v>
      </c>
      <c r="M400" s="23">
        <v>341</v>
      </c>
      <c r="N400" s="23" t="s">
        <v>4178</v>
      </c>
      <c r="O400" s="23" t="s">
        <v>726</v>
      </c>
      <c r="P400" s="22" t="s">
        <v>4175</v>
      </c>
    </row>
    <row r="401" spans="1:16" x14ac:dyDescent="0.25">
      <c r="A401" s="22">
        <v>1284</v>
      </c>
      <c r="B401" s="23" t="s">
        <v>12</v>
      </c>
      <c r="C401" s="24" t="s">
        <v>721</v>
      </c>
      <c r="D401" s="24" t="s">
        <v>1158</v>
      </c>
      <c r="E401" s="23" t="s">
        <v>14</v>
      </c>
      <c r="F401" s="23" t="s">
        <v>723</v>
      </c>
      <c r="G401" s="23" t="s">
        <v>1159</v>
      </c>
      <c r="H401" s="25">
        <v>379037</v>
      </c>
      <c r="I401" s="24" t="s">
        <v>2514</v>
      </c>
      <c r="J401" s="23" t="s">
        <v>4172</v>
      </c>
      <c r="K401" s="23">
        <v>1351</v>
      </c>
      <c r="L401" s="23">
        <v>20</v>
      </c>
      <c r="M401" s="23">
        <v>341</v>
      </c>
      <c r="N401" s="23" t="s">
        <v>4178</v>
      </c>
      <c r="O401" s="23" t="s">
        <v>2514</v>
      </c>
      <c r="P401" s="22" t="s">
        <v>4175</v>
      </c>
    </row>
    <row r="402" spans="1:16" x14ac:dyDescent="0.25">
      <c r="A402" s="22">
        <v>1285</v>
      </c>
      <c r="B402" s="23" t="s">
        <v>12</v>
      </c>
      <c r="C402" s="24" t="s">
        <v>721</v>
      </c>
      <c r="D402" s="24" t="s">
        <v>1158</v>
      </c>
      <c r="E402" s="23" t="s">
        <v>14</v>
      </c>
      <c r="F402" s="23" t="s">
        <v>723</v>
      </c>
      <c r="G402" s="23" t="s">
        <v>1159</v>
      </c>
      <c r="H402" s="25">
        <v>379035</v>
      </c>
      <c r="I402" s="24" t="s">
        <v>4074</v>
      </c>
      <c r="J402" s="23" t="s">
        <v>4172</v>
      </c>
      <c r="K402" s="23">
        <v>508</v>
      </c>
      <c r="L402" s="23">
        <v>20</v>
      </c>
      <c r="M402" s="23">
        <v>341</v>
      </c>
      <c r="N402" s="23" t="s">
        <v>4178</v>
      </c>
      <c r="O402" s="23" t="s">
        <v>4074</v>
      </c>
      <c r="P402" s="22" t="s">
        <v>4175</v>
      </c>
    </row>
    <row r="403" spans="1:16" x14ac:dyDescent="0.25">
      <c r="A403" s="22">
        <v>1288</v>
      </c>
      <c r="B403" s="23" t="s">
        <v>12</v>
      </c>
      <c r="C403" s="24" t="s">
        <v>525</v>
      </c>
      <c r="D403" s="24" t="s">
        <v>526</v>
      </c>
      <c r="E403" s="23" t="s">
        <v>14</v>
      </c>
      <c r="F403" s="23" t="s">
        <v>527</v>
      </c>
      <c r="G403" s="23" t="s">
        <v>528</v>
      </c>
      <c r="H403" s="25">
        <v>364016</v>
      </c>
      <c r="I403" s="24" t="s">
        <v>3049</v>
      </c>
      <c r="J403" s="23" t="s">
        <v>4172</v>
      </c>
      <c r="K403" s="23">
        <v>396</v>
      </c>
      <c r="L403" s="23">
        <v>20</v>
      </c>
      <c r="M403" s="23">
        <v>327</v>
      </c>
      <c r="N403" s="23" t="s">
        <v>4178</v>
      </c>
      <c r="O403" s="23" t="s">
        <v>3049</v>
      </c>
      <c r="P403" s="22" t="s">
        <v>4175</v>
      </c>
    </row>
    <row r="404" spans="1:16" x14ac:dyDescent="0.25">
      <c r="A404" s="22">
        <v>1289</v>
      </c>
      <c r="B404" s="23" t="s">
        <v>12</v>
      </c>
      <c r="C404" s="24" t="s">
        <v>525</v>
      </c>
      <c r="D404" s="24" t="s">
        <v>526</v>
      </c>
      <c r="E404" s="23" t="s">
        <v>14</v>
      </c>
      <c r="F404" s="23" t="s">
        <v>527</v>
      </c>
      <c r="G404" s="23" t="s">
        <v>528</v>
      </c>
      <c r="H404" s="25">
        <v>364013</v>
      </c>
      <c r="I404" s="24" t="s">
        <v>4002</v>
      </c>
      <c r="J404" s="23" t="s">
        <v>4172</v>
      </c>
      <c r="K404" s="23">
        <v>571</v>
      </c>
      <c r="L404" s="23">
        <v>20</v>
      </c>
      <c r="M404" s="23">
        <v>327</v>
      </c>
      <c r="N404" s="23" t="s">
        <v>4178</v>
      </c>
      <c r="O404" s="23" t="s">
        <v>4002</v>
      </c>
      <c r="P404" s="22" t="s">
        <v>4175</v>
      </c>
    </row>
    <row r="405" spans="1:16" x14ac:dyDescent="0.25">
      <c r="A405" s="22">
        <v>1290</v>
      </c>
      <c r="B405" s="23" t="s">
        <v>12</v>
      </c>
      <c r="C405" s="24" t="s">
        <v>525</v>
      </c>
      <c r="D405" s="24" t="s">
        <v>526</v>
      </c>
      <c r="E405" s="23" t="s">
        <v>14</v>
      </c>
      <c r="F405" s="23" t="s">
        <v>527</v>
      </c>
      <c r="G405" s="23" t="s">
        <v>528</v>
      </c>
      <c r="H405" s="25">
        <v>364011</v>
      </c>
      <c r="I405" s="24" t="s">
        <v>2486</v>
      </c>
      <c r="J405" s="23" t="s">
        <v>4172</v>
      </c>
      <c r="K405" s="23">
        <v>551</v>
      </c>
      <c r="L405" s="23">
        <v>20</v>
      </c>
      <c r="M405" s="23">
        <v>327</v>
      </c>
      <c r="N405" s="23" t="s">
        <v>4178</v>
      </c>
      <c r="O405" s="23" t="s">
        <v>2486</v>
      </c>
      <c r="P405" s="22" t="s">
        <v>4175</v>
      </c>
    </row>
    <row r="406" spans="1:16" x14ac:dyDescent="0.25">
      <c r="A406" s="22">
        <v>1291</v>
      </c>
      <c r="B406" s="23" t="s">
        <v>12</v>
      </c>
      <c r="C406" s="24" t="s">
        <v>525</v>
      </c>
      <c r="D406" s="24" t="s">
        <v>526</v>
      </c>
      <c r="E406" s="23" t="s">
        <v>14</v>
      </c>
      <c r="F406" s="23" t="s">
        <v>527</v>
      </c>
      <c r="G406" s="23" t="s">
        <v>528</v>
      </c>
      <c r="H406" s="25">
        <v>363966</v>
      </c>
      <c r="I406" s="24" t="s">
        <v>2198</v>
      </c>
      <c r="J406" s="23" t="s">
        <v>4172</v>
      </c>
      <c r="K406" s="23">
        <v>636</v>
      </c>
      <c r="L406" s="23">
        <v>20</v>
      </c>
      <c r="M406" s="23">
        <v>327</v>
      </c>
      <c r="N406" s="23" t="s">
        <v>4178</v>
      </c>
      <c r="O406" s="23" t="s">
        <v>2198</v>
      </c>
      <c r="P406" s="22" t="s">
        <v>4175</v>
      </c>
    </row>
    <row r="407" spans="1:16" x14ac:dyDescent="0.25">
      <c r="A407" s="22">
        <v>1292</v>
      </c>
      <c r="B407" s="23" t="s">
        <v>12</v>
      </c>
      <c r="C407" s="24" t="s">
        <v>525</v>
      </c>
      <c r="D407" s="24" t="s">
        <v>1211</v>
      </c>
      <c r="E407" s="23" t="s">
        <v>14</v>
      </c>
      <c r="F407" s="23" t="s">
        <v>527</v>
      </c>
      <c r="G407" s="23" t="s">
        <v>1212</v>
      </c>
      <c r="H407" s="25">
        <v>364185</v>
      </c>
      <c r="I407" s="24" t="s">
        <v>1214</v>
      </c>
      <c r="J407" s="23" t="s">
        <v>4172</v>
      </c>
      <c r="K407" s="23">
        <v>957</v>
      </c>
      <c r="L407" s="23">
        <v>20</v>
      </c>
      <c r="M407" s="23">
        <v>327</v>
      </c>
      <c r="N407" s="23" t="s">
        <v>4178</v>
      </c>
      <c r="O407" s="23" t="s">
        <v>1214</v>
      </c>
      <c r="P407" s="22" t="s">
        <v>4175</v>
      </c>
    </row>
    <row r="408" spans="1:16" x14ac:dyDescent="0.25">
      <c r="A408" s="22">
        <v>1293</v>
      </c>
      <c r="B408" s="23" t="s">
        <v>12</v>
      </c>
      <c r="C408" s="24" t="s">
        <v>525</v>
      </c>
      <c r="D408" s="24" t="s">
        <v>526</v>
      </c>
      <c r="E408" s="23" t="s">
        <v>14</v>
      </c>
      <c r="F408" s="23" t="s">
        <v>527</v>
      </c>
      <c r="G408" s="23" t="s">
        <v>528</v>
      </c>
      <c r="H408" s="25">
        <v>364025</v>
      </c>
      <c r="I408" s="24" t="s">
        <v>3941</v>
      </c>
      <c r="J408" s="23" t="s">
        <v>4172</v>
      </c>
      <c r="K408" s="23">
        <v>637</v>
      </c>
      <c r="L408" s="23">
        <v>20</v>
      </c>
      <c r="M408" s="23">
        <v>327</v>
      </c>
      <c r="N408" s="23" t="s">
        <v>4178</v>
      </c>
      <c r="O408" s="23" t="s">
        <v>3941</v>
      </c>
      <c r="P408" s="22" t="s">
        <v>4175</v>
      </c>
    </row>
    <row r="409" spans="1:16" x14ac:dyDescent="0.25">
      <c r="A409" s="22">
        <v>1294</v>
      </c>
      <c r="B409" s="23" t="s">
        <v>12</v>
      </c>
      <c r="C409" s="24" t="s">
        <v>525</v>
      </c>
      <c r="D409" s="24" t="s">
        <v>526</v>
      </c>
      <c r="E409" s="23" t="s">
        <v>14</v>
      </c>
      <c r="F409" s="23" t="s">
        <v>527</v>
      </c>
      <c r="G409" s="23" t="s">
        <v>528</v>
      </c>
      <c r="H409" s="25">
        <v>364027</v>
      </c>
      <c r="I409" s="24" t="s">
        <v>3176</v>
      </c>
      <c r="J409" s="23" t="s">
        <v>4172</v>
      </c>
      <c r="K409" s="23">
        <v>333</v>
      </c>
      <c r="L409" s="23">
        <v>20</v>
      </c>
      <c r="M409" s="23">
        <v>327</v>
      </c>
      <c r="N409" s="23" t="s">
        <v>4178</v>
      </c>
      <c r="O409" s="23" t="s">
        <v>3176</v>
      </c>
      <c r="P409" s="22" t="s">
        <v>4175</v>
      </c>
    </row>
    <row r="410" spans="1:16" x14ac:dyDescent="0.25">
      <c r="A410" s="22">
        <v>1299</v>
      </c>
      <c r="B410" s="23" t="s">
        <v>12</v>
      </c>
      <c r="C410" s="24" t="s">
        <v>525</v>
      </c>
      <c r="D410" s="24" t="s">
        <v>526</v>
      </c>
      <c r="E410" s="23" t="s">
        <v>14</v>
      </c>
      <c r="F410" s="23" t="s">
        <v>527</v>
      </c>
      <c r="G410" s="23" t="s">
        <v>528</v>
      </c>
      <c r="H410" s="25">
        <v>363971</v>
      </c>
      <c r="I410" s="24" t="s">
        <v>1854</v>
      </c>
      <c r="J410" s="23" t="s">
        <v>4172</v>
      </c>
      <c r="K410" s="23">
        <v>622</v>
      </c>
      <c r="L410" s="23">
        <v>20</v>
      </c>
      <c r="M410" s="23">
        <v>327</v>
      </c>
      <c r="N410" s="23" t="s">
        <v>4178</v>
      </c>
      <c r="O410" s="23" t="s">
        <v>1854</v>
      </c>
      <c r="P410" s="22" t="s">
        <v>4175</v>
      </c>
    </row>
    <row r="411" spans="1:16" x14ac:dyDescent="0.25">
      <c r="A411" s="22">
        <v>1300</v>
      </c>
      <c r="B411" s="23" t="s">
        <v>12</v>
      </c>
      <c r="C411" s="24" t="s">
        <v>525</v>
      </c>
      <c r="D411" s="24" t="s">
        <v>2323</v>
      </c>
      <c r="E411" s="23" t="s">
        <v>14</v>
      </c>
      <c r="F411" s="23" t="s">
        <v>527</v>
      </c>
      <c r="G411" s="23" t="s">
        <v>2324</v>
      </c>
      <c r="H411" s="25">
        <v>363815</v>
      </c>
      <c r="I411" s="24" t="s">
        <v>3403</v>
      </c>
      <c r="J411" s="23" t="s">
        <v>4172</v>
      </c>
      <c r="K411" s="23">
        <v>145</v>
      </c>
      <c r="L411" s="23">
        <v>20</v>
      </c>
      <c r="M411" s="23">
        <v>327</v>
      </c>
      <c r="N411" s="23" t="s">
        <v>4178</v>
      </c>
      <c r="O411" s="23" t="s">
        <v>3403</v>
      </c>
      <c r="P411" s="22" t="s">
        <v>4175</v>
      </c>
    </row>
    <row r="412" spans="1:16" x14ac:dyDescent="0.25">
      <c r="A412" s="22">
        <v>1302</v>
      </c>
      <c r="B412" s="23" t="s">
        <v>12</v>
      </c>
      <c r="C412" s="24" t="s">
        <v>525</v>
      </c>
      <c r="D412" s="24" t="s">
        <v>2323</v>
      </c>
      <c r="E412" s="23" t="s">
        <v>14</v>
      </c>
      <c r="F412" s="23" t="s">
        <v>527</v>
      </c>
      <c r="G412" s="23" t="s">
        <v>2324</v>
      </c>
      <c r="H412" s="25">
        <v>363814</v>
      </c>
      <c r="I412" s="24" t="s">
        <v>2326</v>
      </c>
      <c r="J412" s="23" t="s">
        <v>4172</v>
      </c>
      <c r="K412" s="23">
        <v>233</v>
      </c>
      <c r="L412" s="23">
        <v>20</v>
      </c>
      <c r="M412" s="23">
        <v>327</v>
      </c>
      <c r="N412" s="23" t="s">
        <v>4178</v>
      </c>
      <c r="O412" s="23" t="s">
        <v>2326</v>
      </c>
      <c r="P412" s="22" t="s">
        <v>4175</v>
      </c>
    </row>
    <row r="413" spans="1:16" x14ac:dyDescent="0.25">
      <c r="A413" s="22">
        <v>1303</v>
      </c>
      <c r="B413" s="23" t="s">
        <v>12</v>
      </c>
      <c r="C413" s="24" t="s">
        <v>525</v>
      </c>
      <c r="D413" s="24" t="s">
        <v>2323</v>
      </c>
      <c r="E413" s="23" t="s">
        <v>14</v>
      </c>
      <c r="F413" s="23" t="s">
        <v>527</v>
      </c>
      <c r="G413" s="23" t="s">
        <v>2324</v>
      </c>
      <c r="H413" s="25">
        <v>363819</v>
      </c>
      <c r="I413" s="24" t="s">
        <v>3867</v>
      </c>
      <c r="J413" s="23" t="s">
        <v>4172</v>
      </c>
      <c r="K413" s="23">
        <v>169</v>
      </c>
      <c r="L413" s="23">
        <v>20</v>
      </c>
      <c r="M413" s="23">
        <v>327</v>
      </c>
      <c r="N413" s="23" t="s">
        <v>4178</v>
      </c>
      <c r="O413" s="23" t="s">
        <v>3867</v>
      </c>
      <c r="P413" s="22" t="s">
        <v>4175</v>
      </c>
    </row>
    <row r="414" spans="1:16" x14ac:dyDescent="0.25">
      <c r="A414" s="22">
        <v>1304</v>
      </c>
      <c r="B414" s="23" t="s">
        <v>12</v>
      </c>
      <c r="C414" s="24" t="s">
        <v>525</v>
      </c>
      <c r="D414" s="24" t="s">
        <v>2323</v>
      </c>
      <c r="E414" s="23" t="s">
        <v>14</v>
      </c>
      <c r="F414" s="23" t="s">
        <v>527</v>
      </c>
      <c r="G414" s="23" t="s">
        <v>2324</v>
      </c>
      <c r="H414" s="25">
        <v>363813</v>
      </c>
      <c r="I414" s="24" t="s">
        <v>4109</v>
      </c>
      <c r="J414" s="23" t="s">
        <v>4172</v>
      </c>
      <c r="K414" s="23">
        <v>1129</v>
      </c>
      <c r="L414" s="23">
        <v>20</v>
      </c>
      <c r="M414" s="23">
        <v>327</v>
      </c>
      <c r="N414" s="23" t="s">
        <v>4178</v>
      </c>
      <c r="O414" s="23" t="s">
        <v>4109</v>
      </c>
      <c r="P414" s="22" t="s">
        <v>4175</v>
      </c>
    </row>
    <row r="415" spans="1:16" x14ac:dyDescent="0.25">
      <c r="A415" s="22">
        <v>1306</v>
      </c>
      <c r="B415" s="23" t="s">
        <v>12</v>
      </c>
      <c r="C415" s="24" t="s">
        <v>525</v>
      </c>
      <c r="D415" s="24" t="s">
        <v>526</v>
      </c>
      <c r="E415" s="23" t="s">
        <v>14</v>
      </c>
      <c r="F415" s="23" t="s">
        <v>527</v>
      </c>
      <c r="G415" s="23" t="s">
        <v>528</v>
      </c>
      <c r="H415" s="25">
        <v>364043</v>
      </c>
      <c r="I415" s="24" t="s">
        <v>2070</v>
      </c>
      <c r="J415" s="23" t="s">
        <v>4172</v>
      </c>
      <c r="K415" s="23">
        <v>406</v>
      </c>
      <c r="L415" s="23">
        <v>20</v>
      </c>
      <c r="M415" s="23">
        <v>327</v>
      </c>
      <c r="N415" s="23" t="s">
        <v>4178</v>
      </c>
      <c r="O415" s="23" t="s">
        <v>2070</v>
      </c>
      <c r="P415" s="22" t="s">
        <v>4175</v>
      </c>
    </row>
    <row r="416" spans="1:16" x14ac:dyDescent="0.25">
      <c r="A416" s="22">
        <v>1307</v>
      </c>
      <c r="B416" s="23" t="s">
        <v>12</v>
      </c>
      <c r="C416" s="24" t="s">
        <v>525</v>
      </c>
      <c r="D416" s="24" t="s">
        <v>526</v>
      </c>
      <c r="E416" s="23" t="s">
        <v>14</v>
      </c>
      <c r="F416" s="23" t="s">
        <v>527</v>
      </c>
      <c r="G416" s="23" t="s">
        <v>528</v>
      </c>
      <c r="H416" s="25">
        <v>364044</v>
      </c>
      <c r="I416" s="24" t="s">
        <v>2616</v>
      </c>
      <c r="J416" s="23" t="s">
        <v>4172</v>
      </c>
      <c r="K416" s="23">
        <v>702</v>
      </c>
      <c r="L416" s="23">
        <v>20</v>
      </c>
      <c r="M416" s="23">
        <v>327</v>
      </c>
      <c r="N416" s="23" t="s">
        <v>4178</v>
      </c>
      <c r="O416" s="23" t="s">
        <v>2616</v>
      </c>
      <c r="P416" s="22" t="s">
        <v>4175</v>
      </c>
    </row>
    <row r="417" spans="1:16" x14ac:dyDescent="0.25">
      <c r="A417" s="22">
        <v>1309</v>
      </c>
      <c r="B417" s="23" t="s">
        <v>12</v>
      </c>
      <c r="C417" s="24" t="s">
        <v>525</v>
      </c>
      <c r="D417" s="24" t="s">
        <v>526</v>
      </c>
      <c r="E417" s="23" t="s">
        <v>14</v>
      </c>
      <c r="F417" s="23" t="s">
        <v>527</v>
      </c>
      <c r="G417" s="23" t="s">
        <v>528</v>
      </c>
      <c r="H417" s="25">
        <v>364042</v>
      </c>
      <c r="I417" s="24" t="s">
        <v>2630</v>
      </c>
      <c r="J417" s="23" t="s">
        <v>4172</v>
      </c>
      <c r="K417" s="23">
        <v>680</v>
      </c>
      <c r="L417" s="23">
        <v>20</v>
      </c>
      <c r="M417" s="23">
        <v>327</v>
      </c>
      <c r="N417" s="23" t="s">
        <v>4178</v>
      </c>
      <c r="O417" s="23" t="s">
        <v>2630</v>
      </c>
      <c r="P417" s="22" t="s">
        <v>4175</v>
      </c>
    </row>
    <row r="418" spans="1:16" x14ac:dyDescent="0.25">
      <c r="A418" s="22">
        <v>1310</v>
      </c>
      <c r="B418" s="23" t="s">
        <v>12</v>
      </c>
      <c r="C418" s="24" t="s">
        <v>23</v>
      </c>
      <c r="D418" s="24" t="s">
        <v>1655</v>
      </c>
      <c r="E418" s="23" t="s">
        <v>14</v>
      </c>
      <c r="F418" s="23" t="s">
        <v>25</v>
      </c>
      <c r="G418" s="23" t="s">
        <v>1656</v>
      </c>
      <c r="H418" s="25">
        <v>378195</v>
      </c>
      <c r="I418" s="24" t="s">
        <v>3579</v>
      </c>
      <c r="J418" s="23" t="s">
        <v>4172</v>
      </c>
      <c r="K418" s="23">
        <v>209</v>
      </c>
      <c r="L418" s="23">
        <v>20</v>
      </c>
      <c r="M418" s="23">
        <v>343</v>
      </c>
      <c r="N418" s="23" t="s">
        <v>4178</v>
      </c>
      <c r="O418" s="23" t="s">
        <v>3579</v>
      </c>
      <c r="P418" s="22" t="s">
        <v>4175</v>
      </c>
    </row>
    <row r="419" spans="1:16" x14ac:dyDescent="0.25">
      <c r="A419" s="22">
        <v>1311</v>
      </c>
      <c r="B419" s="23" t="s">
        <v>12</v>
      </c>
      <c r="C419" s="24" t="s">
        <v>23</v>
      </c>
      <c r="D419" s="24" t="s">
        <v>2134</v>
      </c>
      <c r="E419" s="23" t="s">
        <v>14</v>
      </c>
      <c r="F419" s="23" t="s">
        <v>25</v>
      </c>
      <c r="G419" s="23" t="s">
        <v>2135</v>
      </c>
      <c r="H419" s="25">
        <v>378218</v>
      </c>
      <c r="I419" s="24" t="s">
        <v>2933</v>
      </c>
      <c r="J419" s="23" t="s">
        <v>4172</v>
      </c>
      <c r="K419" s="23">
        <v>2037</v>
      </c>
      <c r="L419" s="23">
        <v>20</v>
      </c>
      <c r="M419" s="23">
        <v>343</v>
      </c>
      <c r="N419" s="23" t="s">
        <v>4178</v>
      </c>
      <c r="O419" s="23" t="s">
        <v>2933</v>
      </c>
      <c r="P419" s="22" t="s">
        <v>4175</v>
      </c>
    </row>
    <row r="420" spans="1:16" x14ac:dyDescent="0.25">
      <c r="A420" s="22">
        <v>1312</v>
      </c>
      <c r="B420" s="23" t="s">
        <v>12</v>
      </c>
      <c r="C420" s="24" t="s">
        <v>23</v>
      </c>
      <c r="D420" s="24" t="s">
        <v>3255</v>
      </c>
      <c r="E420" s="23" t="s">
        <v>14</v>
      </c>
      <c r="F420" s="23" t="s">
        <v>25</v>
      </c>
      <c r="G420" s="23" t="s">
        <v>3256</v>
      </c>
      <c r="H420" s="25">
        <v>378380</v>
      </c>
      <c r="I420" s="24" t="s">
        <v>3258</v>
      </c>
      <c r="J420" s="23" t="s">
        <v>4172</v>
      </c>
      <c r="K420" s="23">
        <v>44</v>
      </c>
      <c r="L420" s="23">
        <v>20</v>
      </c>
      <c r="M420" s="23">
        <v>343</v>
      </c>
      <c r="N420" s="23" t="s">
        <v>4178</v>
      </c>
      <c r="O420" s="23" t="s">
        <v>3258</v>
      </c>
      <c r="P420" s="22" t="s">
        <v>4175</v>
      </c>
    </row>
    <row r="421" spans="1:16" x14ac:dyDescent="0.25">
      <c r="A421" s="22">
        <v>1313</v>
      </c>
      <c r="B421" s="23" t="s">
        <v>12</v>
      </c>
      <c r="C421" s="24" t="s">
        <v>121</v>
      </c>
      <c r="D421" s="24" t="s">
        <v>1360</v>
      </c>
      <c r="E421" s="23" t="s">
        <v>14</v>
      </c>
      <c r="F421" s="23" t="s">
        <v>123</v>
      </c>
      <c r="G421" s="23" t="s">
        <v>1361</v>
      </c>
      <c r="H421" s="25">
        <v>376615</v>
      </c>
      <c r="I421" s="24" t="s">
        <v>3118</v>
      </c>
      <c r="J421" s="23" t="s">
        <v>4172</v>
      </c>
      <c r="K421" s="23">
        <v>1080</v>
      </c>
      <c r="L421" s="23">
        <v>20</v>
      </c>
      <c r="M421" s="23">
        <v>342</v>
      </c>
      <c r="N421" s="23" t="s">
        <v>4178</v>
      </c>
      <c r="O421" s="23" t="s">
        <v>3118</v>
      </c>
      <c r="P421" s="22" t="s">
        <v>4175</v>
      </c>
    </row>
    <row r="422" spans="1:16" x14ac:dyDescent="0.25">
      <c r="A422" s="22">
        <v>1314</v>
      </c>
      <c r="B422" s="23" t="s">
        <v>12</v>
      </c>
      <c r="C422" s="24" t="s">
        <v>121</v>
      </c>
      <c r="D422" s="24" t="s">
        <v>727</v>
      </c>
      <c r="E422" s="23" t="s">
        <v>14</v>
      </c>
      <c r="F422" s="23" t="s">
        <v>123</v>
      </c>
      <c r="G422" s="23" t="s">
        <v>728</v>
      </c>
      <c r="H422" s="25">
        <v>376689</v>
      </c>
      <c r="I422" s="24" t="s">
        <v>3575</v>
      </c>
      <c r="J422" s="23" t="s">
        <v>4172</v>
      </c>
      <c r="K422" s="23">
        <v>517</v>
      </c>
      <c r="L422" s="23">
        <v>20</v>
      </c>
      <c r="M422" s="23">
        <v>342</v>
      </c>
      <c r="N422" s="23" t="s">
        <v>4178</v>
      </c>
      <c r="O422" s="23" t="s">
        <v>3575</v>
      </c>
      <c r="P422" s="22" t="s">
        <v>4175</v>
      </c>
    </row>
    <row r="423" spans="1:16" x14ac:dyDescent="0.25">
      <c r="A423" s="22">
        <v>1315</v>
      </c>
      <c r="B423" s="23" t="s">
        <v>12</v>
      </c>
      <c r="C423" s="24" t="s">
        <v>121</v>
      </c>
      <c r="D423" s="24" t="s">
        <v>727</v>
      </c>
      <c r="E423" s="23" t="s">
        <v>14</v>
      </c>
      <c r="F423" s="23" t="s">
        <v>123</v>
      </c>
      <c r="G423" s="23" t="s">
        <v>728</v>
      </c>
      <c r="H423" s="25">
        <v>376693</v>
      </c>
      <c r="I423" s="24" t="s">
        <v>3732</v>
      </c>
      <c r="J423" s="23" t="s">
        <v>4172</v>
      </c>
      <c r="K423" s="23">
        <v>419</v>
      </c>
      <c r="L423" s="23">
        <v>20</v>
      </c>
      <c r="M423" s="23">
        <v>342</v>
      </c>
      <c r="N423" s="23" t="s">
        <v>4178</v>
      </c>
      <c r="O423" s="23" t="s">
        <v>3732</v>
      </c>
      <c r="P423" s="22" t="s">
        <v>4175</v>
      </c>
    </row>
    <row r="424" spans="1:16" x14ac:dyDescent="0.25">
      <c r="A424" s="22">
        <v>1318</v>
      </c>
      <c r="B424" s="23" t="s">
        <v>12</v>
      </c>
      <c r="C424" s="24" t="s">
        <v>23</v>
      </c>
      <c r="D424" s="24" t="s">
        <v>171</v>
      </c>
      <c r="E424" s="23" t="s">
        <v>14</v>
      </c>
      <c r="F424" s="23" t="s">
        <v>25</v>
      </c>
      <c r="G424" s="23" t="s">
        <v>172</v>
      </c>
      <c r="H424" s="25">
        <v>377699</v>
      </c>
      <c r="I424" s="24" t="s">
        <v>3051</v>
      </c>
      <c r="J424" s="23" t="s">
        <v>4172</v>
      </c>
      <c r="K424" s="23">
        <v>436</v>
      </c>
      <c r="L424" s="23">
        <v>20</v>
      </c>
      <c r="M424" s="23">
        <v>343</v>
      </c>
      <c r="N424" s="23" t="s">
        <v>4178</v>
      </c>
      <c r="O424" s="23" t="s">
        <v>3051</v>
      </c>
      <c r="P424" s="22" t="s">
        <v>4175</v>
      </c>
    </row>
    <row r="425" spans="1:16" x14ac:dyDescent="0.25">
      <c r="A425" s="22">
        <v>1319</v>
      </c>
      <c r="B425" s="23" t="s">
        <v>12</v>
      </c>
      <c r="C425" s="24" t="s">
        <v>23</v>
      </c>
      <c r="D425" s="24" t="s">
        <v>171</v>
      </c>
      <c r="E425" s="23" t="s">
        <v>14</v>
      </c>
      <c r="F425" s="23" t="s">
        <v>25</v>
      </c>
      <c r="G425" s="23" t="s">
        <v>172</v>
      </c>
      <c r="H425" s="25">
        <v>377710</v>
      </c>
      <c r="I425" s="24" t="s">
        <v>2099</v>
      </c>
      <c r="J425" s="23" t="s">
        <v>4172</v>
      </c>
      <c r="K425" s="23">
        <v>733</v>
      </c>
      <c r="L425" s="23">
        <v>20</v>
      </c>
      <c r="M425" s="23">
        <v>343</v>
      </c>
      <c r="N425" s="23" t="s">
        <v>4178</v>
      </c>
      <c r="O425" s="23" t="s">
        <v>2099</v>
      </c>
      <c r="P425" s="22" t="s">
        <v>4175</v>
      </c>
    </row>
    <row r="426" spans="1:16" x14ac:dyDescent="0.25">
      <c r="A426" s="22">
        <v>1320</v>
      </c>
      <c r="B426" s="23" t="s">
        <v>12</v>
      </c>
      <c r="C426" s="24" t="s">
        <v>23</v>
      </c>
      <c r="D426" s="24" t="s">
        <v>171</v>
      </c>
      <c r="E426" s="23" t="s">
        <v>14</v>
      </c>
      <c r="F426" s="23" t="s">
        <v>25</v>
      </c>
      <c r="G426" s="23" t="s">
        <v>172</v>
      </c>
      <c r="H426" s="25">
        <v>377698</v>
      </c>
      <c r="I426" s="24" t="s">
        <v>1810</v>
      </c>
      <c r="J426" s="23" t="s">
        <v>4172</v>
      </c>
      <c r="K426" s="23">
        <v>252</v>
      </c>
      <c r="L426" s="23">
        <v>20</v>
      </c>
      <c r="M426" s="23">
        <v>343</v>
      </c>
      <c r="N426" s="23" t="s">
        <v>4178</v>
      </c>
      <c r="O426" s="23" t="s">
        <v>1810</v>
      </c>
      <c r="P426" s="22" t="s">
        <v>4175</v>
      </c>
    </row>
    <row r="427" spans="1:16" x14ac:dyDescent="0.25">
      <c r="A427" s="22">
        <v>1322</v>
      </c>
      <c r="B427" s="23" t="s">
        <v>12</v>
      </c>
      <c r="C427" s="24" t="s">
        <v>23</v>
      </c>
      <c r="D427" s="24" t="s">
        <v>171</v>
      </c>
      <c r="E427" s="23" t="s">
        <v>14</v>
      </c>
      <c r="F427" s="23" t="s">
        <v>25</v>
      </c>
      <c r="G427" s="23" t="s">
        <v>172</v>
      </c>
      <c r="H427" s="25">
        <v>377713</v>
      </c>
      <c r="I427" s="24" t="s">
        <v>504</v>
      </c>
      <c r="J427" s="23" t="s">
        <v>4172</v>
      </c>
      <c r="K427" s="23">
        <v>669</v>
      </c>
      <c r="L427" s="23">
        <v>20</v>
      </c>
      <c r="M427" s="23">
        <v>343</v>
      </c>
      <c r="N427" s="23" t="s">
        <v>4178</v>
      </c>
      <c r="O427" s="23" t="s">
        <v>504</v>
      </c>
      <c r="P427" s="22" t="s">
        <v>4175</v>
      </c>
    </row>
    <row r="428" spans="1:16" x14ac:dyDescent="0.25">
      <c r="A428" s="22">
        <v>1323</v>
      </c>
      <c r="B428" s="23" t="s">
        <v>12</v>
      </c>
      <c r="C428" s="24" t="s">
        <v>23</v>
      </c>
      <c r="D428" s="24" t="s">
        <v>171</v>
      </c>
      <c r="E428" s="23" t="s">
        <v>14</v>
      </c>
      <c r="F428" s="23" t="s">
        <v>25</v>
      </c>
      <c r="G428" s="23" t="s">
        <v>172</v>
      </c>
      <c r="H428" s="25">
        <v>377711</v>
      </c>
      <c r="I428" s="24" t="s">
        <v>1870</v>
      </c>
      <c r="J428" s="23" t="s">
        <v>4172</v>
      </c>
      <c r="K428" s="23">
        <v>536</v>
      </c>
      <c r="L428" s="23">
        <v>20</v>
      </c>
      <c r="M428" s="23">
        <v>343</v>
      </c>
      <c r="N428" s="23" t="s">
        <v>4178</v>
      </c>
      <c r="O428" s="23" t="s">
        <v>1870</v>
      </c>
      <c r="P428" s="22" t="s">
        <v>4175</v>
      </c>
    </row>
    <row r="429" spans="1:16" x14ac:dyDescent="0.25">
      <c r="A429" s="22">
        <v>1324</v>
      </c>
      <c r="B429" s="23" t="s">
        <v>12</v>
      </c>
      <c r="C429" s="24" t="s">
        <v>23</v>
      </c>
      <c r="D429" s="24" t="s">
        <v>171</v>
      </c>
      <c r="E429" s="23" t="s">
        <v>14</v>
      </c>
      <c r="F429" s="23" t="s">
        <v>25</v>
      </c>
      <c r="G429" s="23" t="s">
        <v>172</v>
      </c>
      <c r="H429" s="25">
        <v>377717</v>
      </c>
      <c r="I429" s="24" t="s">
        <v>1182</v>
      </c>
      <c r="J429" s="23" t="s">
        <v>4172</v>
      </c>
      <c r="K429" s="23">
        <v>627</v>
      </c>
      <c r="L429" s="23">
        <v>20</v>
      </c>
      <c r="M429" s="23">
        <v>343</v>
      </c>
      <c r="N429" s="23" t="s">
        <v>4178</v>
      </c>
      <c r="O429" s="23" t="s">
        <v>1182</v>
      </c>
      <c r="P429" s="22" t="s">
        <v>4175</v>
      </c>
    </row>
    <row r="430" spans="1:16" x14ac:dyDescent="0.25">
      <c r="A430" s="22">
        <v>1325</v>
      </c>
      <c r="B430" s="23" t="s">
        <v>12</v>
      </c>
      <c r="C430" s="24" t="s">
        <v>23</v>
      </c>
      <c r="D430" s="24" t="s">
        <v>171</v>
      </c>
      <c r="E430" s="23" t="s">
        <v>14</v>
      </c>
      <c r="F430" s="23" t="s">
        <v>25</v>
      </c>
      <c r="G430" s="23" t="s">
        <v>172</v>
      </c>
      <c r="H430" s="25">
        <v>377712</v>
      </c>
      <c r="I430" s="24" t="s">
        <v>702</v>
      </c>
      <c r="J430" s="23" t="s">
        <v>4172</v>
      </c>
      <c r="K430" s="23">
        <v>1003</v>
      </c>
      <c r="L430" s="23">
        <v>20</v>
      </c>
      <c r="M430" s="23">
        <v>343</v>
      </c>
      <c r="N430" s="23" t="s">
        <v>4178</v>
      </c>
      <c r="O430" s="23" t="s">
        <v>702</v>
      </c>
      <c r="P430" s="22" t="s">
        <v>4175</v>
      </c>
    </row>
    <row r="431" spans="1:16" x14ac:dyDescent="0.25">
      <c r="A431" s="22">
        <v>1331</v>
      </c>
      <c r="B431" s="23" t="s">
        <v>12</v>
      </c>
      <c r="C431" s="24" t="s">
        <v>487</v>
      </c>
      <c r="D431" s="24" t="s">
        <v>2310</v>
      </c>
      <c r="E431" s="23" t="s">
        <v>14</v>
      </c>
      <c r="F431" s="23" t="s">
        <v>489</v>
      </c>
      <c r="G431" s="23" t="s">
        <v>2311</v>
      </c>
      <c r="H431" s="25">
        <v>372197</v>
      </c>
      <c r="I431" s="24" t="s">
        <v>4038</v>
      </c>
      <c r="J431" s="23" t="s">
        <v>4172</v>
      </c>
      <c r="K431" s="23">
        <v>169</v>
      </c>
      <c r="L431" s="23">
        <v>20</v>
      </c>
      <c r="M431" s="23">
        <v>326</v>
      </c>
      <c r="N431" s="23" t="s">
        <v>4178</v>
      </c>
      <c r="O431" s="23" t="s">
        <v>4038</v>
      </c>
      <c r="P431" s="22" t="s">
        <v>4175</v>
      </c>
    </row>
    <row r="432" spans="1:16" x14ac:dyDescent="0.25">
      <c r="A432" s="22">
        <v>1344</v>
      </c>
      <c r="B432" s="23" t="s">
        <v>12</v>
      </c>
      <c r="C432" s="24" t="s">
        <v>569</v>
      </c>
      <c r="D432" s="24" t="s">
        <v>570</v>
      </c>
      <c r="E432" s="23" t="s">
        <v>14</v>
      </c>
      <c r="F432" s="23" t="s">
        <v>571</v>
      </c>
      <c r="G432" s="23" t="s">
        <v>572</v>
      </c>
      <c r="H432" s="25">
        <v>358648</v>
      </c>
      <c r="I432" s="24" t="s">
        <v>3289</v>
      </c>
      <c r="J432" s="23" t="s">
        <v>4172</v>
      </c>
      <c r="K432" s="23">
        <v>92</v>
      </c>
      <c r="L432" s="23">
        <v>20</v>
      </c>
      <c r="M432" s="23">
        <v>340</v>
      </c>
      <c r="N432" s="23" t="s">
        <v>4178</v>
      </c>
      <c r="O432" s="23" t="s">
        <v>3289</v>
      </c>
      <c r="P432" s="22" t="s">
        <v>4175</v>
      </c>
    </row>
    <row r="433" spans="1:16" x14ac:dyDescent="0.25">
      <c r="A433" s="22">
        <v>1345</v>
      </c>
      <c r="B433" s="23" t="s">
        <v>12</v>
      </c>
      <c r="C433" s="24" t="s">
        <v>569</v>
      </c>
      <c r="D433" s="24" t="s">
        <v>645</v>
      </c>
      <c r="E433" s="23" t="s">
        <v>14</v>
      </c>
      <c r="F433" s="23" t="s">
        <v>571</v>
      </c>
      <c r="G433" s="23" t="s">
        <v>647</v>
      </c>
      <c r="H433" s="25">
        <v>359902</v>
      </c>
      <c r="I433" s="24" t="s">
        <v>3127</v>
      </c>
      <c r="J433" s="23" t="s">
        <v>4172</v>
      </c>
      <c r="K433" s="23">
        <v>95</v>
      </c>
      <c r="L433" s="23">
        <v>20</v>
      </c>
      <c r="M433" s="23">
        <v>340</v>
      </c>
      <c r="N433" s="23" t="s">
        <v>4178</v>
      </c>
      <c r="O433" s="23" t="s">
        <v>3127</v>
      </c>
      <c r="P433" s="22" t="s">
        <v>4175</v>
      </c>
    </row>
    <row r="434" spans="1:16" x14ac:dyDescent="0.25">
      <c r="A434" s="22">
        <v>1346</v>
      </c>
      <c r="B434" s="23" t="s">
        <v>12</v>
      </c>
      <c r="C434" s="24" t="s">
        <v>569</v>
      </c>
      <c r="D434" s="24" t="s">
        <v>570</v>
      </c>
      <c r="E434" s="23" t="s">
        <v>14</v>
      </c>
      <c r="F434" s="23" t="s">
        <v>571</v>
      </c>
      <c r="G434" s="23" t="s">
        <v>572</v>
      </c>
      <c r="H434" s="25">
        <v>358640</v>
      </c>
      <c r="I434" s="24" t="s">
        <v>2258</v>
      </c>
      <c r="J434" s="23" t="s">
        <v>4172</v>
      </c>
      <c r="K434" s="23">
        <v>60</v>
      </c>
      <c r="L434" s="23">
        <v>20</v>
      </c>
      <c r="M434" s="23">
        <v>340</v>
      </c>
      <c r="N434" s="23" t="s">
        <v>4178</v>
      </c>
      <c r="O434" s="23" t="s">
        <v>2258</v>
      </c>
      <c r="P434" s="22" t="s">
        <v>4175</v>
      </c>
    </row>
    <row r="435" spans="1:16" x14ac:dyDescent="0.25">
      <c r="A435" s="22">
        <v>1347</v>
      </c>
      <c r="B435" s="23" t="s">
        <v>12</v>
      </c>
      <c r="C435" s="24" t="s">
        <v>569</v>
      </c>
      <c r="D435" s="24" t="s">
        <v>570</v>
      </c>
      <c r="E435" s="23" t="s">
        <v>14</v>
      </c>
      <c r="F435" s="23" t="s">
        <v>571</v>
      </c>
      <c r="G435" s="23" t="s">
        <v>572</v>
      </c>
      <c r="H435" s="25">
        <v>358619</v>
      </c>
      <c r="I435" s="24" t="s">
        <v>1782</v>
      </c>
      <c r="J435" s="23" t="s">
        <v>4172</v>
      </c>
      <c r="K435" s="23">
        <v>168</v>
      </c>
      <c r="L435" s="23">
        <v>20</v>
      </c>
      <c r="M435" s="23">
        <v>340</v>
      </c>
      <c r="N435" s="23" t="s">
        <v>4178</v>
      </c>
      <c r="O435" s="23" t="s">
        <v>1782</v>
      </c>
      <c r="P435" s="22" t="s">
        <v>4175</v>
      </c>
    </row>
    <row r="436" spans="1:16" x14ac:dyDescent="0.25">
      <c r="A436" s="22">
        <v>1348</v>
      </c>
      <c r="B436" s="23" t="s">
        <v>12</v>
      </c>
      <c r="C436" s="24" t="s">
        <v>569</v>
      </c>
      <c r="D436" s="24" t="s">
        <v>570</v>
      </c>
      <c r="E436" s="23" t="s">
        <v>14</v>
      </c>
      <c r="F436" s="23" t="s">
        <v>571</v>
      </c>
      <c r="G436" s="23" t="s">
        <v>572</v>
      </c>
      <c r="H436" s="25">
        <v>358620</v>
      </c>
      <c r="I436" s="24" t="s">
        <v>1760</v>
      </c>
      <c r="J436" s="23" t="s">
        <v>4172</v>
      </c>
      <c r="K436" s="23">
        <v>90</v>
      </c>
      <c r="L436" s="23">
        <v>20</v>
      </c>
      <c r="M436" s="23">
        <v>340</v>
      </c>
      <c r="N436" s="23" t="s">
        <v>4178</v>
      </c>
      <c r="O436" s="23" t="s">
        <v>1760</v>
      </c>
      <c r="P436" s="22" t="s">
        <v>4175</v>
      </c>
    </row>
    <row r="437" spans="1:16" x14ac:dyDescent="0.25">
      <c r="A437" s="22">
        <v>1350</v>
      </c>
      <c r="B437" s="23" t="s">
        <v>12</v>
      </c>
      <c r="C437" s="24" t="s">
        <v>569</v>
      </c>
      <c r="D437" s="24" t="s">
        <v>570</v>
      </c>
      <c r="E437" s="23" t="s">
        <v>14</v>
      </c>
      <c r="F437" s="23" t="s">
        <v>571</v>
      </c>
      <c r="G437" s="23" t="s">
        <v>572</v>
      </c>
      <c r="H437" s="25">
        <v>358604</v>
      </c>
      <c r="I437" s="24" t="s">
        <v>1832</v>
      </c>
      <c r="J437" s="23" t="s">
        <v>4172</v>
      </c>
      <c r="K437" s="23">
        <v>135</v>
      </c>
      <c r="L437" s="23">
        <v>20</v>
      </c>
      <c r="M437" s="23">
        <v>340</v>
      </c>
      <c r="N437" s="23" t="s">
        <v>4178</v>
      </c>
      <c r="O437" s="23" t="s">
        <v>1832</v>
      </c>
      <c r="P437" s="22" t="s">
        <v>4175</v>
      </c>
    </row>
    <row r="438" spans="1:16" x14ac:dyDescent="0.25">
      <c r="A438" s="22">
        <v>1351</v>
      </c>
      <c r="B438" s="23" t="s">
        <v>12</v>
      </c>
      <c r="C438" s="24" t="s">
        <v>569</v>
      </c>
      <c r="D438" s="24" t="s">
        <v>570</v>
      </c>
      <c r="E438" s="23" t="s">
        <v>14</v>
      </c>
      <c r="F438" s="23" t="s">
        <v>571</v>
      </c>
      <c r="G438" s="23" t="s">
        <v>572</v>
      </c>
      <c r="H438" s="25">
        <v>358613</v>
      </c>
      <c r="I438" s="24" t="s">
        <v>2609</v>
      </c>
      <c r="J438" s="23" t="s">
        <v>4172</v>
      </c>
      <c r="K438" s="23">
        <v>206</v>
      </c>
      <c r="L438" s="23">
        <v>20</v>
      </c>
      <c r="M438" s="23">
        <v>340</v>
      </c>
      <c r="N438" s="23" t="s">
        <v>4178</v>
      </c>
      <c r="O438" s="23" t="s">
        <v>2609</v>
      </c>
      <c r="P438" s="22" t="s">
        <v>4175</v>
      </c>
    </row>
    <row r="439" spans="1:16" x14ac:dyDescent="0.25">
      <c r="A439" s="22">
        <v>1352</v>
      </c>
      <c r="B439" s="23" t="s">
        <v>12</v>
      </c>
      <c r="C439" s="24" t="s">
        <v>569</v>
      </c>
      <c r="D439" s="24" t="s">
        <v>570</v>
      </c>
      <c r="E439" s="23" t="s">
        <v>14</v>
      </c>
      <c r="F439" s="23" t="s">
        <v>571</v>
      </c>
      <c r="G439" s="23" t="s">
        <v>572</v>
      </c>
      <c r="H439" s="25">
        <v>358629</v>
      </c>
      <c r="I439" s="24" t="s">
        <v>2579</v>
      </c>
      <c r="J439" s="23" t="s">
        <v>4172</v>
      </c>
      <c r="K439" s="23">
        <v>199</v>
      </c>
      <c r="L439" s="23">
        <v>20</v>
      </c>
      <c r="M439" s="23">
        <v>340</v>
      </c>
      <c r="N439" s="23" t="s">
        <v>4178</v>
      </c>
      <c r="O439" s="23" t="s">
        <v>2579</v>
      </c>
      <c r="P439" s="22" t="s">
        <v>4175</v>
      </c>
    </row>
    <row r="440" spans="1:16" x14ac:dyDescent="0.25">
      <c r="A440" s="22">
        <v>1353</v>
      </c>
      <c r="B440" s="23" t="s">
        <v>12</v>
      </c>
      <c r="C440" s="24" t="s">
        <v>569</v>
      </c>
      <c r="D440" s="24" t="s">
        <v>570</v>
      </c>
      <c r="E440" s="23" t="s">
        <v>14</v>
      </c>
      <c r="F440" s="23" t="s">
        <v>571</v>
      </c>
      <c r="G440" s="23" t="s">
        <v>572</v>
      </c>
      <c r="H440" s="25">
        <v>358612</v>
      </c>
      <c r="I440" s="24" t="s">
        <v>3424</v>
      </c>
      <c r="J440" s="23" t="s">
        <v>4172</v>
      </c>
      <c r="K440" s="23">
        <v>220</v>
      </c>
      <c r="L440" s="23">
        <v>20</v>
      </c>
      <c r="M440" s="23">
        <v>340</v>
      </c>
      <c r="N440" s="23" t="s">
        <v>4178</v>
      </c>
      <c r="O440" s="23" t="s">
        <v>3424</v>
      </c>
      <c r="P440" s="22" t="s">
        <v>4175</v>
      </c>
    </row>
    <row r="441" spans="1:16" x14ac:dyDescent="0.25">
      <c r="A441" s="22">
        <v>1354</v>
      </c>
      <c r="B441" s="23" t="s">
        <v>12</v>
      </c>
      <c r="C441" s="24" t="s">
        <v>569</v>
      </c>
      <c r="D441" s="24" t="s">
        <v>570</v>
      </c>
      <c r="E441" s="23" t="s">
        <v>14</v>
      </c>
      <c r="F441" s="23" t="s">
        <v>571</v>
      </c>
      <c r="G441" s="23" t="s">
        <v>572</v>
      </c>
      <c r="H441" s="25">
        <v>358600</v>
      </c>
      <c r="I441" s="24" t="s">
        <v>3667</v>
      </c>
      <c r="J441" s="23" t="s">
        <v>4172</v>
      </c>
      <c r="K441" s="23">
        <v>227</v>
      </c>
      <c r="L441" s="23">
        <v>20</v>
      </c>
      <c r="M441" s="23">
        <v>340</v>
      </c>
      <c r="N441" s="23" t="s">
        <v>4178</v>
      </c>
      <c r="O441" s="23" t="s">
        <v>3667</v>
      </c>
      <c r="P441" s="22" t="s">
        <v>4175</v>
      </c>
    </row>
    <row r="442" spans="1:16" x14ac:dyDescent="0.25">
      <c r="A442" s="22">
        <v>1355</v>
      </c>
      <c r="B442" s="23" t="s">
        <v>12</v>
      </c>
      <c r="C442" s="24" t="s">
        <v>569</v>
      </c>
      <c r="D442" s="24" t="s">
        <v>3100</v>
      </c>
      <c r="E442" s="23" t="s">
        <v>14</v>
      </c>
      <c r="F442" s="23" t="s">
        <v>571</v>
      </c>
      <c r="G442" s="23" t="s">
        <v>3101</v>
      </c>
      <c r="H442" s="25">
        <v>359440</v>
      </c>
      <c r="I442" s="24" t="s">
        <v>3822</v>
      </c>
      <c r="J442" s="23" t="s">
        <v>4172</v>
      </c>
      <c r="K442" s="23">
        <v>160</v>
      </c>
      <c r="L442" s="23">
        <v>20</v>
      </c>
      <c r="M442" s="23">
        <v>340</v>
      </c>
      <c r="N442" s="23" t="s">
        <v>4178</v>
      </c>
      <c r="O442" s="23" t="s">
        <v>3822</v>
      </c>
      <c r="P442" s="22" t="s">
        <v>4175</v>
      </c>
    </row>
    <row r="443" spans="1:16" x14ac:dyDescent="0.25">
      <c r="A443" s="22">
        <v>1356</v>
      </c>
      <c r="B443" s="23" t="s">
        <v>12</v>
      </c>
      <c r="C443" s="24" t="s">
        <v>569</v>
      </c>
      <c r="D443" s="24" t="s">
        <v>3100</v>
      </c>
      <c r="E443" s="23" t="s">
        <v>14</v>
      </c>
      <c r="F443" s="23" t="s">
        <v>571</v>
      </c>
      <c r="G443" s="23" t="s">
        <v>3101</v>
      </c>
      <c r="H443" s="25">
        <v>359488</v>
      </c>
      <c r="I443" s="24" t="s">
        <v>3573</v>
      </c>
      <c r="J443" s="23" t="s">
        <v>4172</v>
      </c>
      <c r="K443" s="23">
        <v>147</v>
      </c>
      <c r="L443" s="23">
        <v>20</v>
      </c>
      <c r="M443" s="23">
        <v>340</v>
      </c>
      <c r="N443" s="23" t="s">
        <v>4178</v>
      </c>
      <c r="O443" s="23" t="s">
        <v>3573</v>
      </c>
      <c r="P443" s="22" t="s">
        <v>4175</v>
      </c>
    </row>
    <row r="444" spans="1:16" x14ac:dyDescent="0.25">
      <c r="A444" s="22">
        <v>1357</v>
      </c>
      <c r="B444" s="23" t="s">
        <v>12</v>
      </c>
      <c r="C444" s="24" t="s">
        <v>569</v>
      </c>
      <c r="D444" s="24" t="s">
        <v>570</v>
      </c>
      <c r="E444" s="23" t="s">
        <v>14</v>
      </c>
      <c r="F444" s="23" t="s">
        <v>571</v>
      </c>
      <c r="G444" s="23" t="s">
        <v>572</v>
      </c>
      <c r="H444" s="25">
        <v>358646</v>
      </c>
      <c r="I444" s="24" t="s">
        <v>3621</v>
      </c>
      <c r="J444" s="23" t="s">
        <v>4172</v>
      </c>
      <c r="K444" s="23">
        <v>202</v>
      </c>
      <c r="L444" s="23">
        <v>20</v>
      </c>
      <c r="M444" s="23">
        <v>340</v>
      </c>
      <c r="N444" s="23" t="s">
        <v>4178</v>
      </c>
      <c r="O444" s="23" t="s">
        <v>3621</v>
      </c>
      <c r="P444" s="22" t="s">
        <v>4175</v>
      </c>
    </row>
    <row r="445" spans="1:16" x14ac:dyDescent="0.25">
      <c r="A445" s="22">
        <v>1359</v>
      </c>
      <c r="B445" s="23" t="s">
        <v>12</v>
      </c>
      <c r="C445" s="24" t="s">
        <v>525</v>
      </c>
      <c r="D445" s="24" t="s">
        <v>3556</v>
      </c>
      <c r="E445" s="23" t="s">
        <v>14</v>
      </c>
      <c r="F445" s="23" t="s">
        <v>527</v>
      </c>
      <c r="G445" s="23" t="s">
        <v>3557</v>
      </c>
      <c r="H445" s="25">
        <v>363241</v>
      </c>
      <c r="I445" s="24" t="s">
        <v>3559</v>
      </c>
      <c r="J445" s="23" t="s">
        <v>4172</v>
      </c>
      <c r="K445" s="23">
        <v>1582</v>
      </c>
      <c r="L445" s="23">
        <v>20</v>
      </c>
      <c r="M445" s="23">
        <v>327</v>
      </c>
      <c r="N445" s="23" t="s">
        <v>4178</v>
      </c>
      <c r="O445" s="23" t="s">
        <v>3559</v>
      </c>
      <c r="P445" s="22" t="s">
        <v>4175</v>
      </c>
    </row>
    <row r="446" spans="1:16" x14ac:dyDescent="0.25">
      <c r="A446" s="22">
        <v>1362</v>
      </c>
      <c r="B446" s="23" t="s">
        <v>12</v>
      </c>
      <c r="C446" s="24" t="s">
        <v>255</v>
      </c>
      <c r="D446" s="24" t="s">
        <v>4177</v>
      </c>
      <c r="E446" s="23" t="s">
        <v>14</v>
      </c>
      <c r="F446" s="23" t="s">
        <v>257</v>
      </c>
      <c r="G446" s="23" t="s">
        <v>2048</v>
      </c>
      <c r="H446" s="25">
        <v>375773</v>
      </c>
      <c r="I446" s="24" t="s">
        <v>2923</v>
      </c>
      <c r="J446" s="23" t="s">
        <v>4172</v>
      </c>
      <c r="K446" s="23">
        <v>1063</v>
      </c>
      <c r="L446" s="23">
        <v>20</v>
      </c>
      <c r="M446" s="23">
        <v>331</v>
      </c>
      <c r="N446" s="23" t="s">
        <v>4178</v>
      </c>
      <c r="O446" s="23" t="s">
        <v>2923</v>
      </c>
      <c r="P446" s="22" t="s">
        <v>4175</v>
      </c>
    </row>
    <row r="447" spans="1:16" x14ac:dyDescent="0.25">
      <c r="A447" s="22">
        <v>1369</v>
      </c>
      <c r="B447" s="23" t="s">
        <v>12</v>
      </c>
      <c r="C447" s="24" t="s">
        <v>37</v>
      </c>
      <c r="D447" s="24" t="s">
        <v>38</v>
      </c>
      <c r="E447" s="23" t="s">
        <v>14</v>
      </c>
      <c r="F447" s="23" t="s">
        <v>39</v>
      </c>
      <c r="G447" s="23" t="s">
        <v>40</v>
      </c>
      <c r="H447" s="25">
        <v>357849</v>
      </c>
      <c r="I447" s="24" t="s">
        <v>1672</v>
      </c>
      <c r="J447" s="23" t="s">
        <v>4172</v>
      </c>
      <c r="K447" s="23">
        <v>76</v>
      </c>
      <c r="L447" s="23">
        <v>20</v>
      </c>
      <c r="M447" s="23">
        <v>330</v>
      </c>
      <c r="N447" s="23" t="s">
        <v>4178</v>
      </c>
      <c r="O447" s="23" t="s">
        <v>1672</v>
      </c>
      <c r="P447" s="22" t="s">
        <v>4175</v>
      </c>
    </row>
    <row r="448" spans="1:16" x14ac:dyDescent="0.25">
      <c r="A448" s="22">
        <v>1371</v>
      </c>
      <c r="B448" s="23" t="s">
        <v>12</v>
      </c>
      <c r="C448" s="24" t="s">
        <v>37</v>
      </c>
      <c r="D448" s="24" t="s">
        <v>38</v>
      </c>
      <c r="E448" s="23" t="s">
        <v>14</v>
      </c>
      <c r="F448" s="23" t="s">
        <v>39</v>
      </c>
      <c r="G448" s="23" t="s">
        <v>40</v>
      </c>
      <c r="H448" s="25">
        <v>357845</v>
      </c>
      <c r="I448" s="24" t="s">
        <v>1080</v>
      </c>
      <c r="J448" s="23" t="s">
        <v>4172</v>
      </c>
      <c r="K448" s="23">
        <v>278</v>
      </c>
      <c r="L448" s="23">
        <v>20</v>
      </c>
      <c r="M448" s="23">
        <v>330</v>
      </c>
      <c r="N448" s="23" t="s">
        <v>4178</v>
      </c>
      <c r="O448" s="23" t="s">
        <v>1080</v>
      </c>
      <c r="P448" s="22" t="s">
        <v>4175</v>
      </c>
    </row>
    <row r="449" spans="1:16" x14ac:dyDescent="0.25">
      <c r="A449" s="22">
        <v>1373</v>
      </c>
      <c r="B449" s="23" t="s">
        <v>12</v>
      </c>
      <c r="C449" s="24" t="s">
        <v>37</v>
      </c>
      <c r="D449" s="24" t="s">
        <v>38</v>
      </c>
      <c r="E449" s="23" t="s">
        <v>14</v>
      </c>
      <c r="F449" s="23" t="s">
        <v>39</v>
      </c>
      <c r="G449" s="23" t="s">
        <v>40</v>
      </c>
      <c r="H449" s="25">
        <v>357852</v>
      </c>
      <c r="I449" s="24" t="s">
        <v>458</v>
      </c>
      <c r="J449" s="23" t="s">
        <v>4172</v>
      </c>
      <c r="K449" s="23">
        <v>196</v>
      </c>
      <c r="L449" s="23">
        <v>20</v>
      </c>
      <c r="M449" s="23">
        <v>330</v>
      </c>
      <c r="N449" s="23" t="s">
        <v>4178</v>
      </c>
      <c r="O449" s="23" t="s">
        <v>458</v>
      </c>
      <c r="P449" s="22" t="s">
        <v>4175</v>
      </c>
    </row>
    <row r="450" spans="1:16" x14ac:dyDescent="0.25">
      <c r="A450" s="22">
        <v>1376</v>
      </c>
      <c r="B450" s="23" t="s">
        <v>12</v>
      </c>
      <c r="C450" s="24" t="s">
        <v>37</v>
      </c>
      <c r="D450" s="24" t="s">
        <v>38</v>
      </c>
      <c r="E450" s="23" t="s">
        <v>14</v>
      </c>
      <c r="F450" s="23" t="s">
        <v>39</v>
      </c>
      <c r="G450" s="23" t="s">
        <v>40</v>
      </c>
      <c r="H450" s="25">
        <v>357850</v>
      </c>
      <c r="I450" s="24" t="s">
        <v>538</v>
      </c>
      <c r="J450" s="23" t="s">
        <v>4172</v>
      </c>
      <c r="K450" s="23">
        <v>121</v>
      </c>
      <c r="L450" s="23">
        <v>20</v>
      </c>
      <c r="M450" s="23">
        <v>330</v>
      </c>
      <c r="N450" s="23" t="s">
        <v>4178</v>
      </c>
      <c r="O450" s="23" t="s">
        <v>538</v>
      </c>
      <c r="P450" s="22" t="s">
        <v>4175</v>
      </c>
    </row>
    <row r="451" spans="1:16" x14ac:dyDescent="0.25">
      <c r="A451" s="22">
        <v>1382</v>
      </c>
      <c r="B451" s="23" t="s">
        <v>12</v>
      </c>
      <c r="C451" s="24" t="s">
        <v>37</v>
      </c>
      <c r="D451" s="24" t="s">
        <v>38</v>
      </c>
      <c r="E451" s="23" t="s">
        <v>14</v>
      </c>
      <c r="F451" s="23" t="s">
        <v>39</v>
      </c>
      <c r="G451" s="23" t="s">
        <v>40</v>
      </c>
      <c r="H451" s="25">
        <v>357874</v>
      </c>
      <c r="I451" s="24" t="s">
        <v>462</v>
      </c>
      <c r="J451" s="23" t="s">
        <v>4172</v>
      </c>
      <c r="K451" s="23">
        <v>141</v>
      </c>
      <c r="L451" s="23">
        <v>20</v>
      </c>
      <c r="M451" s="23">
        <v>330</v>
      </c>
      <c r="N451" s="23" t="s">
        <v>4178</v>
      </c>
      <c r="O451" s="23" t="s">
        <v>462</v>
      </c>
      <c r="P451" s="22" t="s">
        <v>4175</v>
      </c>
    </row>
    <row r="452" spans="1:16" x14ac:dyDescent="0.25">
      <c r="A452" s="22">
        <v>1406</v>
      </c>
      <c r="B452" s="23" t="s">
        <v>12</v>
      </c>
      <c r="C452" s="24" t="s">
        <v>721</v>
      </c>
      <c r="D452" s="24" t="s">
        <v>3517</v>
      </c>
      <c r="E452" s="23" t="s">
        <v>14</v>
      </c>
      <c r="F452" s="23" t="s">
        <v>723</v>
      </c>
      <c r="G452" s="23" t="s">
        <v>3518</v>
      </c>
      <c r="H452" s="25">
        <v>379627</v>
      </c>
      <c r="I452" s="24" t="s">
        <v>3617</v>
      </c>
      <c r="J452" s="23" t="s">
        <v>4172</v>
      </c>
      <c r="K452" s="23">
        <v>305</v>
      </c>
      <c r="L452" s="23">
        <v>20</v>
      </c>
      <c r="M452" s="23">
        <v>341</v>
      </c>
      <c r="N452" s="23" t="s">
        <v>4178</v>
      </c>
      <c r="O452" s="23" t="s">
        <v>3617</v>
      </c>
      <c r="P452" s="22" t="s">
        <v>4175</v>
      </c>
    </row>
    <row r="453" spans="1:16" x14ac:dyDescent="0.25">
      <c r="A453" s="22">
        <v>1407</v>
      </c>
      <c r="B453" s="23" t="s">
        <v>12</v>
      </c>
      <c r="C453" s="24" t="s">
        <v>721</v>
      </c>
      <c r="D453" s="24" t="s">
        <v>3517</v>
      </c>
      <c r="E453" s="23" t="s">
        <v>14</v>
      </c>
      <c r="F453" s="23" t="s">
        <v>723</v>
      </c>
      <c r="G453" s="23" t="s">
        <v>3518</v>
      </c>
      <c r="H453" s="25">
        <v>379626</v>
      </c>
      <c r="I453" s="24" t="s">
        <v>1448</v>
      </c>
      <c r="J453" s="23" t="s">
        <v>4172</v>
      </c>
      <c r="K453" s="23">
        <v>398</v>
      </c>
      <c r="L453" s="23">
        <v>20</v>
      </c>
      <c r="M453" s="23">
        <v>341</v>
      </c>
      <c r="N453" s="23" t="s">
        <v>4178</v>
      </c>
      <c r="O453" s="23" t="s">
        <v>1448</v>
      </c>
      <c r="P453" s="22" t="s">
        <v>4175</v>
      </c>
    </row>
    <row r="454" spans="1:16" x14ac:dyDescent="0.25">
      <c r="A454" s="22">
        <v>1408</v>
      </c>
      <c r="B454" s="23" t="s">
        <v>12</v>
      </c>
      <c r="C454" s="24" t="s">
        <v>721</v>
      </c>
      <c r="D454" s="24" t="s">
        <v>3517</v>
      </c>
      <c r="E454" s="23" t="s">
        <v>14</v>
      </c>
      <c r="F454" s="23" t="s">
        <v>723</v>
      </c>
      <c r="G454" s="23" t="s">
        <v>3518</v>
      </c>
      <c r="H454" s="25">
        <v>379625</v>
      </c>
      <c r="I454" s="24" t="s">
        <v>3710</v>
      </c>
      <c r="J454" s="23" t="s">
        <v>4172</v>
      </c>
      <c r="K454" s="23">
        <v>1035</v>
      </c>
      <c r="L454" s="23">
        <v>20</v>
      </c>
      <c r="M454" s="23">
        <v>341</v>
      </c>
      <c r="N454" s="23" t="s">
        <v>4178</v>
      </c>
      <c r="O454" s="23" t="s">
        <v>3710</v>
      </c>
      <c r="P454" s="22" t="s">
        <v>4175</v>
      </c>
    </row>
    <row r="455" spans="1:16" x14ac:dyDescent="0.25">
      <c r="A455" s="22">
        <v>1409</v>
      </c>
      <c r="B455" s="23" t="s">
        <v>12</v>
      </c>
      <c r="C455" s="24" t="s">
        <v>721</v>
      </c>
      <c r="D455" s="24" t="s">
        <v>3517</v>
      </c>
      <c r="E455" s="23" t="s">
        <v>14</v>
      </c>
      <c r="F455" s="23" t="s">
        <v>723</v>
      </c>
      <c r="G455" s="23" t="s">
        <v>3518</v>
      </c>
      <c r="H455" s="25">
        <v>379624</v>
      </c>
      <c r="I455" s="24" t="s">
        <v>4043</v>
      </c>
      <c r="J455" s="23" t="s">
        <v>4172</v>
      </c>
      <c r="K455" s="23">
        <v>324</v>
      </c>
      <c r="L455" s="23">
        <v>20</v>
      </c>
      <c r="M455" s="23">
        <v>341</v>
      </c>
      <c r="N455" s="23" t="s">
        <v>4178</v>
      </c>
      <c r="O455" s="23" t="s">
        <v>4043</v>
      </c>
      <c r="P455" s="22" t="s">
        <v>4175</v>
      </c>
    </row>
    <row r="456" spans="1:16" x14ac:dyDescent="0.25">
      <c r="A456" s="22">
        <v>1494</v>
      </c>
      <c r="B456" s="23" t="s">
        <v>12</v>
      </c>
      <c r="C456" s="24" t="s">
        <v>67</v>
      </c>
      <c r="D456" s="24" t="s">
        <v>67</v>
      </c>
      <c r="E456" s="23" t="s">
        <v>14</v>
      </c>
      <c r="F456" s="23" t="s">
        <v>69</v>
      </c>
      <c r="G456" s="23" t="s">
        <v>1373</v>
      </c>
      <c r="H456" s="25">
        <v>348690</v>
      </c>
      <c r="I456" s="24" t="s">
        <v>2235</v>
      </c>
      <c r="J456" s="23" t="s">
        <v>4172</v>
      </c>
      <c r="K456" s="23">
        <v>242</v>
      </c>
      <c r="L456" s="23">
        <v>20</v>
      </c>
      <c r="M456" s="23">
        <v>323</v>
      </c>
      <c r="N456" s="23" t="s">
        <v>4178</v>
      </c>
      <c r="O456" s="23" t="s">
        <v>2235</v>
      </c>
      <c r="P456" s="22" t="s">
        <v>4175</v>
      </c>
    </row>
    <row r="457" spans="1:16" x14ac:dyDescent="0.25">
      <c r="A457" s="22">
        <v>1509</v>
      </c>
      <c r="B457" s="23" t="s">
        <v>12</v>
      </c>
      <c r="C457" s="24" t="s">
        <v>67</v>
      </c>
      <c r="D457" s="24" t="s">
        <v>68</v>
      </c>
      <c r="E457" s="23" t="s">
        <v>14</v>
      </c>
      <c r="F457" s="23" t="s">
        <v>69</v>
      </c>
      <c r="G457" s="23" t="s">
        <v>70</v>
      </c>
      <c r="H457" s="25">
        <v>348529</v>
      </c>
      <c r="I457" s="24" t="s">
        <v>3275</v>
      </c>
      <c r="J457" s="23" t="s">
        <v>4172</v>
      </c>
      <c r="K457" s="23">
        <v>347</v>
      </c>
      <c r="L457" s="23">
        <v>20</v>
      </c>
      <c r="M457" s="23">
        <v>323</v>
      </c>
      <c r="N457" s="23" t="s">
        <v>4178</v>
      </c>
      <c r="O457" s="23" t="s">
        <v>3275</v>
      </c>
      <c r="P457" s="22" t="s">
        <v>4175</v>
      </c>
    </row>
    <row r="458" spans="1:16" x14ac:dyDescent="0.25">
      <c r="A458" s="22">
        <v>1541</v>
      </c>
      <c r="B458" s="23" t="s">
        <v>12</v>
      </c>
      <c r="C458" s="24" t="s">
        <v>801</v>
      </c>
      <c r="D458" s="24" t="s">
        <v>802</v>
      </c>
      <c r="E458" s="23" t="s">
        <v>14</v>
      </c>
      <c r="F458" s="23" t="s">
        <v>803</v>
      </c>
      <c r="G458" s="23" t="s">
        <v>804</v>
      </c>
      <c r="H458" s="25">
        <v>368864</v>
      </c>
      <c r="I458" s="24" t="s">
        <v>2129</v>
      </c>
      <c r="J458" s="23" t="s">
        <v>4172</v>
      </c>
      <c r="K458" s="23">
        <v>1286</v>
      </c>
      <c r="L458" s="23">
        <v>20</v>
      </c>
      <c r="M458" s="23">
        <v>332</v>
      </c>
      <c r="N458" s="23" t="s">
        <v>4178</v>
      </c>
      <c r="O458" s="23" t="s">
        <v>2129</v>
      </c>
      <c r="P458" s="22" t="s">
        <v>4175</v>
      </c>
    </row>
    <row r="459" spans="1:16" x14ac:dyDescent="0.25">
      <c r="A459" s="22">
        <v>1542</v>
      </c>
      <c r="B459" s="23" t="s">
        <v>12</v>
      </c>
      <c r="C459" s="24" t="s">
        <v>801</v>
      </c>
      <c r="D459" s="24" t="s">
        <v>802</v>
      </c>
      <c r="E459" s="23" t="s">
        <v>14</v>
      </c>
      <c r="F459" s="23" t="s">
        <v>803</v>
      </c>
      <c r="G459" s="23" t="s">
        <v>804</v>
      </c>
      <c r="H459" s="25">
        <v>368865</v>
      </c>
      <c r="I459" s="24" t="s">
        <v>2200</v>
      </c>
      <c r="J459" s="23" t="s">
        <v>4172</v>
      </c>
      <c r="K459" s="23">
        <v>1208</v>
      </c>
      <c r="L459" s="23">
        <v>20</v>
      </c>
      <c r="M459" s="23">
        <v>332</v>
      </c>
      <c r="N459" s="23" t="s">
        <v>4178</v>
      </c>
      <c r="O459" s="23" t="s">
        <v>2200</v>
      </c>
      <c r="P459" s="22" t="s">
        <v>4175</v>
      </c>
    </row>
    <row r="460" spans="1:16" x14ac:dyDescent="0.25">
      <c r="A460" s="22">
        <v>1557</v>
      </c>
      <c r="B460" s="23" t="s">
        <v>12</v>
      </c>
      <c r="C460" s="24" t="s">
        <v>255</v>
      </c>
      <c r="D460" s="24" t="s">
        <v>332</v>
      </c>
      <c r="E460" s="23" t="s">
        <v>14</v>
      </c>
      <c r="F460" s="23" t="s">
        <v>257</v>
      </c>
      <c r="G460" s="23" t="s">
        <v>333</v>
      </c>
      <c r="H460" s="25">
        <v>375514</v>
      </c>
      <c r="I460" s="24" t="s">
        <v>1395</v>
      </c>
      <c r="J460" s="23" t="s">
        <v>4172</v>
      </c>
      <c r="K460" s="23">
        <v>1347</v>
      </c>
      <c r="L460" s="23">
        <v>20</v>
      </c>
      <c r="M460" s="23">
        <v>331</v>
      </c>
      <c r="N460" s="23" t="s">
        <v>4178</v>
      </c>
      <c r="O460" s="23" t="s">
        <v>1395</v>
      </c>
      <c r="P460" s="22" t="s">
        <v>4175</v>
      </c>
    </row>
    <row r="461" spans="1:16" x14ac:dyDescent="0.25">
      <c r="A461" s="22">
        <v>1558</v>
      </c>
      <c r="B461" s="23" t="s">
        <v>12</v>
      </c>
      <c r="C461" s="24" t="s">
        <v>255</v>
      </c>
      <c r="D461" s="24" t="s">
        <v>332</v>
      </c>
      <c r="E461" s="23" t="s">
        <v>14</v>
      </c>
      <c r="F461" s="23" t="s">
        <v>257</v>
      </c>
      <c r="G461" s="23" t="s">
        <v>333</v>
      </c>
      <c r="H461" s="25">
        <v>375513</v>
      </c>
      <c r="I461" s="24" t="s">
        <v>2746</v>
      </c>
      <c r="J461" s="23" t="s">
        <v>4172</v>
      </c>
      <c r="K461" s="23">
        <v>880</v>
      </c>
      <c r="L461" s="23">
        <v>20</v>
      </c>
      <c r="M461" s="23">
        <v>331</v>
      </c>
      <c r="N461" s="23" t="s">
        <v>4178</v>
      </c>
      <c r="O461" s="23" t="s">
        <v>2746</v>
      </c>
      <c r="P461" s="22" t="s">
        <v>4175</v>
      </c>
    </row>
    <row r="462" spans="1:16" x14ac:dyDescent="0.25">
      <c r="A462" s="22">
        <v>1595</v>
      </c>
      <c r="B462" s="23" t="s">
        <v>12</v>
      </c>
      <c r="C462" s="24" t="s">
        <v>255</v>
      </c>
      <c r="D462" s="24" t="s">
        <v>4177</v>
      </c>
      <c r="E462" s="23" t="s">
        <v>14</v>
      </c>
      <c r="F462" s="23" t="s">
        <v>257</v>
      </c>
      <c r="G462" s="23" t="s">
        <v>2048</v>
      </c>
      <c r="H462" s="25">
        <v>375776</v>
      </c>
      <c r="I462" s="24" t="s">
        <v>2050</v>
      </c>
      <c r="J462" s="23" t="s">
        <v>4172</v>
      </c>
      <c r="K462" s="23">
        <v>1068</v>
      </c>
      <c r="L462" s="23">
        <v>20</v>
      </c>
      <c r="M462" s="23">
        <v>331</v>
      </c>
      <c r="N462" s="23" t="s">
        <v>4178</v>
      </c>
      <c r="O462" s="23" t="s">
        <v>2050</v>
      </c>
      <c r="P462" s="22" t="s">
        <v>4175</v>
      </c>
    </row>
    <row r="463" spans="1:16" x14ac:dyDescent="0.25">
      <c r="A463" s="22">
        <v>1598</v>
      </c>
      <c r="B463" s="23" t="s">
        <v>12</v>
      </c>
      <c r="C463" s="24" t="s">
        <v>487</v>
      </c>
      <c r="D463" s="24" t="s">
        <v>4081</v>
      </c>
      <c r="E463" s="23" t="s">
        <v>14</v>
      </c>
      <c r="F463" s="23" t="s">
        <v>489</v>
      </c>
      <c r="G463" s="23" t="s">
        <v>4082</v>
      </c>
      <c r="H463" s="25">
        <v>369635</v>
      </c>
      <c r="I463" s="24" t="s">
        <v>4084</v>
      </c>
      <c r="J463" s="23" t="s">
        <v>4172</v>
      </c>
      <c r="K463" s="23">
        <v>357</v>
      </c>
      <c r="L463" s="23">
        <v>20</v>
      </c>
      <c r="M463" s="23">
        <v>326</v>
      </c>
      <c r="N463" s="23" t="s">
        <v>4178</v>
      </c>
      <c r="O463" s="23" t="s">
        <v>4084</v>
      </c>
      <c r="P463" s="22" t="s">
        <v>4175</v>
      </c>
    </row>
    <row r="464" spans="1:16" x14ac:dyDescent="0.25">
      <c r="A464" s="22">
        <v>1599</v>
      </c>
      <c r="B464" s="23" t="s">
        <v>12</v>
      </c>
      <c r="C464" s="24" t="s">
        <v>37</v>
      </c>
      <c r="D464" s="24" t="s">
        <v>93</v>
      </c>
      <c r="E464" s="23" t="s">
        <v>14</v>
      </c>
      <c r="F464" s="23" t="s">
        <v>39</v>
      </c>
      <c r="G464" s="23" t="s">
        <v>94</v>
      </c>
      <c r="H464" s="25">
        <v>356134</v>
      </c>
      <c r="I464" s="24" t="s">
        <v>3902</v>
      </c>
      <c r="J464" s="23" t="s">
        <v>4172</v>
      </c>
      <c r="K464" s="23">
        <v>36</v>
      </c>
      <c r="L464" s="23">
        <v>20</v>
      </c>
      <c r="M464" s="23">
        <v>330</v>
      </c>
      <c r="N464" s="23" t="s">
        <v>4178</v>
      </c>
      <c r="O464" s="23" t="s">
        <v>3902</v>
      </c>
      <c r="P464" s="22" t="s">
        <v>4175</v>
      </c>
    </row>
    <row r="465" spans="1:16" x14ac:dyDescent="0.25">
      <c r="A465" s="22">
        <v>1600</v>
      </c>
      <c r="B465" s="23" t="s">
        <v>12</v>
      </c>
      <c r="C465" s="24" t="s">
        <v>37</v>
      </c>
      <c r="D465" s="24" t="s">
        <v>93</v>
      </c>
      <c r="E465" s="23" t="s">
        <v>14</v>
      </c>
      <c r="F465" s="23" t="s">
        <v>39</v>
      </c>
      <c r="G465" s="23" t="s">
        <v>94</v>
      </c>
      <c r="H465" s="25">
        <v>356382</v>
      </c>
      <c r="I465" s="24" t="s">
        <v>3229</v>
      </c>
      <c r="J465" s="23" t="s">
        <v>4172</v>
      </c>
      <c r="K465" s="23">
        <v>604</v>
      </c>
      <c r="L465" s="23">
        <v>20</v>
      </c>
      <c r="M465" s="23">
        <v>330</v>
      </c>
      <c r="N465" s="23" t="s">
        <v>4178</v>
      </c>
      <c r="O465" s="23" t="s">
        <v>3229</v>
      </c>
      <c r="P465" s="22" t="s">
        <v>4175</v>
      </c>
    </row>
    <row r="466" spans="1:16" x14ac:dyDescent="0.25">
      <c r="A466" s="22">
        <v>1601</v>
      </c>
      <c r="B466" s="23" t="s">
        <v>12</v>
      </c>
      <c r="C466" s="24" t="s">
        <v>37</v>
      </c>
      <c r="D466" s="24" t="s">
        <v>93</v>
      </c>
      <c r="E466" s="23" t="s">
        <v>14</v>
      </c>
      <c r="F466" s="23" t="s">
        <v>39</v>
      </c>
      <c r="G466" s="23" t="s">
        <v>94</v>
      </c>
      <c r="H466" s="25">
        <v>356068</v>
      </c>
      <c r="I466" s="24" t="s">
        <v>2583</v>
      </c>
      <c r="J466" s="23" t="s">
        <v>4172</v>
      </c>
      <c r="K466" s="23">
        <v>42</v>
      </c>
      <c r="L466" s="23">
        <v>20</v>
      </c>
      <c r="M466" s="23">
        <v>330</v>
      </c>
      <c r="N466" s="23" t="s">
        <v>4178</v>
      </c>
      <c r="O466" s="23" t="s">
        <v>2583</v>
      </c>
      <c r="P466" s="22" t="s">
        <v>4175</v>
      </c>
    </row>
    <row r="467" spans="1:16" x14ac:dyDescent="0.25">
      <c r="A467" s="22">
        <v>1602</v>
      </c>
      <c r="B467" s="23" t="s">
        <v>12</v>
      </c>
      <c r="C467" s="24" t="s">
        <v>37</v>
      </c>
      <c r="D467" s="24" t="s">
        <v>93</v>
      </c>
      <c r="E467" s="23" t="s">
        <v>14</v>
      </c>
      <c r="F467" s="23" t="s">
        <v>39</v>
      </c>
      <c r="G467" s="23" t="s">
        <v>94</v>
      </c>
      <c r="H467" s="25">
        <v>356133</v>
      </c>
      <c r="I467" s="24" t="s">
        <v>3322</v>
      </c>
      <c r="J467" s="23" t="s">
        <v>4172</v>
      </c>
      <c r="K467" s="23">
        <v>37</v>
      </c>
      <c r="L467" s="23">
        <v>20</v>
      </c>
      <c r="M467" s="23">
        <v>330</v>
      </c>
      <c r="N467" s="23" t="s">
        <v>4178</v>
      </c>
      <c r="O467" s="23" t="s">
        <v>3322</v>
      </c>
      <c r="P467" s="22" t="s">
        <v>4175</v>
      </c>
    </row>
    <row r="468" spans="1:16" x14ac:dyDescent="0.25">
      <c r="A468" s="22">
        <v>1603</v>
      </c>
      <c r="B468" s="23" t="s">
        <v>12</v>
      </c>
      <c r="C468" s="24" t="s">
        <v>37</v>
      </c>
      <c r="D468" s="24" t="s">
        <v>93</v>
      </c>
      <c r="E468" s="23" t="s">
        <v>14</v>
      </c>
      <c r="F468" s="23" t="s">
        <v>39</v>
      </c>
      <c r="G468" s="23" t="s">
        <v>94</v>
      </c>
      <c r="H468" s="25">
        <v>356147</v>
      </c>
      <c r="I468" s="24" t="s">
        <v>4034</v>
      </c>
      <c r="J468" s="23" t="s">
        <v>4172</v>
      </c>
      <c r="K468" s="23">
        <v>78</v>
      </c>
      <c r="L468" s="23">
        <v>20</v>
      </c>
      <c r="M468" s="23">
        <v>330</v>
      </c>
      <c r="N468" s="23" t="s">
        <v>4178</v>
      </c>
      <c r="O468" s="23" t="s">
        <v>4034</v>
      </c>
      <c r="P468" s="22" t="s">
        <v>4175</v>
      </c>
    </row>
    <row r="469" spans="1:16" x14ac:dyDescent="0.25">
      <c r="A469" s="22">
        <v>1604</v>
      </c>
      <c r="B469" s="23" t="s">
        <v>12</v>
      </c>
      <c r="C469" s="24" t="s">
        <v>37</v>
      </c>
      <c r="D469" s="24" t="s">
        <v>93</v>
      </c>
      <c r="E469" s="23" t="s">
        <v>14</v>
      </c>
      <c r="F469" s="23" t="s">
        <v>39</v>
      </c>
      <c r="G469" s="23" t="s">
        <v>94</v>
      </c>
      <c r="H469" s="25">
        <v>356337</v>
      </c>
      <c r="I469" s="24" t="s">
        <v>2369</v>
      </c>
      <c r="J469" s="23" t="s">
        <v>4172</v>
      </c>
      <c r="K469" s="23">
        <v>94</v>
      </c>
      <c r="L469" s="23">
        <v>20</v>
      </c>
      <c r="M469" s="23">
        <v>330</v>
      </c>
      <c r="N469" s="23" t="s">
        <v>4178</v>
      </c>
      <c r="O469" s="23" t="s">
        <v>2369</v>
      </c>
      <c r="P469" s="22" t="s">
        <v>4175</v>
      </c>
    </row>
    <row r="470" spans="1:16" x14ac:dyDescent="0.25">
      <c r="A470" s="22">
        <v>1605</v>
      </c>
      <c r="B470" s="23" t="s">
        <v>12</v>
      </c>
      <c r="C470" s="24" t="s">
        <v>37</v>
      </c>
      <c r="D470" s="24" t="s">
        <v>93</v>
      </c>
      <c r="E470" s="23" t="s">
        <v>14</v>
      </c>
      <c r="F470" s="23" t="s">
        <v>39</v>
      </c>
      <c r="G470" s="23" t="s">
        <v>94</v>
      </c>
      <c r="H470" s="25">
        <v>356359</v>
      </c>
      <c r="I470" s="24" t="s">
        <v>2074</v>
      </c>
      <c r="J470" s="23" t="s">
        <v>4172</v>
      </c>
      <c r="K470" s="23">
        <v>76</v>
      </c>
      <c r="L470" s="23">
        <v>20</v>
      </c>
      <c r="M470" s="23">
        <v>330</v>
      </c>
      <c r="N470" s="23" t="s">
        <v>4178</v>
      </c>
      <c r="O470" s="23" t="s">
        <v>2074</v>
      </c>
      <c r="P470" s="22" t="s">
        <v>4175</v>
      </c>
    </row>
    <row r="471" spans="1:16" x14ac:dyDescent="0.25">
      <c r="A471" s="22">
        <v>1606</v>
      </c>
      <c r="B471" s="23" t="s">
        <v>12</v>
      </c>
      <c r="C471" s="24" t="s">
        <v>37</v>
      </c>
      <c r="D471" s="24" t="s">
        <v>93</v>
      </c>
      <c r="E471" s="23" t="s">
        <v>14</v>
      </c>
      <c r="F471" s="23" t="s">
        <v>39</v>
      </c>
      <c r="G471" s="23" t="s">
        <v>94</v>
      </c>
      <c r="H471" s="25">
        <v>356334</v>
      </c>
      <c r="I471" s="24" t="s">
        <v>2531</v>
      </c>
      <c r="J471" s="23" t="s">
        <v>4172</v>
      </c>
      <c r="K471" s="23">
        <v>108</v>
      </c>
      <c r="L471" s="23">
        <v>20</v>
      </c>
      <c r="M471" s="23">
        <v>330</v>
      </c>
      <c r="N471" s="23" t="s">
        <v>4178</v>
      </c>
      <c r="O471" s="23" t="s">
        <v>2531</v>
      </c>
      <c r="P471" s="22" t="s">
        <v>4175</v>
      </c>
    </row>
    <row r="472" spans="1:16" x14ac:dyDescent="0.25">
      <c r="A472" s="22">
        <v>1607</v>
      </c>
      <c r="B472" s="23" t="s">
        <v>12</v>
      </c>
      <c r="C472" s="24" t="s">
        <v>37</v>
      </c>
      <c r="D472" s="24" t="s">
        <v>93</v>
      </c>
      <c r="E472" s="23" t="s">
        <v>14</v>
      </c>
      <c r="F472" s="23" t="s">
        <v>39</v>
      </c>
      <c r="G472" s="23" t="s">
        <v>94</v>
      </c>
      <c r="H472" s="25">
        <v>356333</v>
      </c>
      <c r="I472" s="24" t="s">
        <v>2807</v>
      </c>
      <c r="J472" s="23" t="s">
        <v>4172</v>
      </c>
      <c r="K472" s="23">
        <v>55</v>
      </c>
      <c r="L472" s="23">
        <v>20</v>
      </c>
      <c r="M472" s="23">
        <v>330</v>
      </c>
      <c r="N472" s="23" t="s">
        <v>4178</v>
      </c>
      <c r="O472" s="23" t="s">
        <v>2807</v>
      </c>
      <c r="P472" s="22" t="s">
        <v>4175</v>
      </c>
    </row>
    <row r="473" spans="1:16" x14ac:dyDescent="0.25">
      <c r="A473" s="22">
        <v>1608</v>
      </c>
      <c r="B473" s="23" t="s">
        <v>12</v>
      </c>
      <c r="C473" s="24" t="s">
        <v>37</v>
      </c>
      <c r="D473" s="24" t="s">
        <v>93</v>
      </c>
      <c r="E473" s="23" t="s">
        <v>14</v>
      </c>
      <c r="F473" s="23" t="s">
        <v>39</v>
      </c>
      <c r="G473" s="23" t="s">
        <v>94</v>
      </c>
      <c r="H473" s="25">
        <v>356335</v>
      </c>
      <c r="I473" s="24" t="s">
        <v>2571</v>
      </c>
      <c r="J473" s="23" t="s">
        <v>4172</v>
      </c>
      <c r="K473" s="23">
        <v>35</v>
      </c>
      <c r="L473" s="23">
        <v>20</v>
      </c>
      <c r="M473" s="23">
        <v>330</v>
      </c>
      <c r="N473" s="23" t="s">
        <v>4178</v>
      </c>
      <c r="O473" s="23" t="s">
        <v>2571</v>
      </c>
      <c r="P473" s="22" t="s">
        <v>4175</v>
      </c>
    </row>
    <row r="474" spans="1:16" x14ac:dyDescent="0.25">
      <c r="A474" s="22">
        <v>1609</v>
      </c>
      <c r="B474" s="23" t="s">
        <v>12</v>
      </c>
      <c r="C474" s="24" t="s">
        <v>37</v>
      </c>
      <c r="D474" s="24" t="s">
        <v>93</v>
      </c>
      <c r="E474" s="23" t="s">
        <v>14</v>
      </c>
      <c r="F474" s="23" t="s">
        <v>39</v>
      </c>
      <c r="G474" s="23" t="s">
        <v>94</v>
      </c>
      <c r="H474" s="25">
        <v>356336</v>
      </c>
      <c r="I474" s="24" t="s">
        <v>2480</v>
      </c>
      <c r="J474" s="23" t="s">
        <v>4172</v>
      </c>
      <c r="K474" s="23">
        <v>46</v>
      </c>
      <c r="L474" s="23">
        <v>20</v>
      </c>
      <c r="M474" s="23">
        <v>330</v>
      </c>
      <c r="N474" s="23" t="s">
        <v>4178</v>
      </c>
      <c r="O474" s="23" t="s">
        <v>2480</v>
      </c>
      <c r="P474" s="22" t="s">
        <v>4175</v>
      </c>
    </row>
    <row r="475" spans="1:16" x14ac:dyDescent="0.25">
      <c r="A475" s="22">
        <v>1610</v>
      </c>
      <c r="B475" s="23" t="s">
        <v>12</v>
      </c>
      <c r="C475" s="24" t="s">
        <v>37</v>
      </c>
      <c r="D475" s="24" t="s">
        <v>93</v>
      </c>
      <c r="E475" s="23" t="s">
        <v>14</v>
      </c>
      <c r="F475" s="23" t="s">
        <v>39</v>
      </c>
      <c r="G475" s="23" t="s">
        <v>94</v>
      </c>
      <c r="H475" s="25">
        <v>356371</v>
      </c>
      <c r="I475" s="24" t="s">
        <v>3188</v>
      </c>
      <c r="J475" s="23" t="s">
        <v>4172</v>
      </c>
      <c r="K475" s="23">
        <v>729</v>
      </c>
      <c r="L475" s="23">
        <v>20</v>
      </c>
      <c r="M475" s="23">
        <v>330</v>
      </c>
      <c r="N475" s="23" t="s">
        <v>4178</v>
      </c>
      <c r="O475" s="23" t="s">
        <v>3188</v>
      </c>
      <c r="P475" s="22" t="s">
        <v>4175</v>
      </c>
    </row>
    <row r="476" spans="1:16" x14ac:dyDescent="0.25">
      <c r="A476" s="22">
        <v>1611</v>
      </c>
      <c r="B476" s="23" t="s">
        <v>12</v>
      </c>
      <c r="C476" s="24" t="s">
        <v>37</v>
      </c>
      <c r="D476" s="24" t="s">
        <v>93</v>
      </c>
      <c r="E476" s="23" t="s">
        <v>14</v>
      </c>
      <c r="F476" s="23" t="s">
        <v>39</v>
      </c>
      <c r="G476" s="23" t="s">
        <v>94</v>
      </c>
      <c r="H476" s="25">
        <v>356357</v>
      </c>
      <c r="I476" s="24" t="s">
        <v>3555</v>
      </c>
      <c r="J476" s="23" t="s">
        <v>4172</v>
      </c>
      <c r="K476" s="23">
        <v>83</v>
      </c>
      <c r="L476" s="23">
        <v>20</v>
      </c>
      <c r="M476" s="23">
        <v>330</v>
      </c>
      <c r="N476" s="23" t="s">
        <v>4178</v>
      </c>
      <c r="O476" s="23" t="s">
        <v>3555</v>
      </c>
      <c r="P476" s="22" t="s">
        <v>4175</v>
      </c>
    </row>
    <row r="477" spans="1:16" x14ac:dyDescent="0.25">
      <c r="A477" s="22">
        <v>1612</v>
      </c>
      <c r="B477" s="23" t="s">
        <v>12</v>
      </c>
      <c r="C477" s="24" t="s">
        <v>569</v>
      </c>
      <c r="D477" s="24" t="s">
        <v>1763</v>
      </c>
      <c r="E477" s="23" t="s">
        <v>14</v>
      </c>
      <c r="F477" s="23" t="s">
        <v>571</v>
      </c>
      <c r="G477" s="23" t="s">
        <v>1764</v>
      </c>
      <c r="H477" s="25">
        <v>358393</v>
      </c>
      <c r="I477" s="24" t="s">
        <v>3431</v>
      </c>
      <c r="J477" s="23" t="s">
        <v>4172</v>
      </c>
      <c r="K477" s="23">
        <v>95</v>
      </c>
      <c r="L477" s="23">
        <v>20</v>
      </c>
      <c r="M477" s="23">
        <v>340</v>
      </c>
      <c r="N477" s="23" t="s">
        <v>4178</v>
      </c>
      <c r="O477" s="23" t="s">
        <v>3431</v>
      </c>
      <c r="P477" s="22" t="s">
        <v>4175</v>
      </c>
    </row>
    <row r="478" spans="1:16" x14ac:dyDescent="0.25">
      <c r="A478" s="22">
        <v>1613</v>
      </c>
      <c r="B478" s="23" t="s">
        <v>12</v>
      </c>
      <c r="C478" s="24" t="s">
        <v>569</v>
      </c>
      <c r="D478" s="24" t="s">
        <v>1763</v>
      </c>
      <c r="E478" s="23" t="s">
        <v>14</v>
      </c>
      <c r="F478" s="23" t="s">
        <v>571</v>
      </c>
      <c r="G478" s="23" t="s">
        <v>1764</v>
      </c>
      <c r="H478" s="25">
        <v>358396</v>
      </c>
      <c r="I478" s="24" t="s">
        <v>3070</v>
      </c>
      <c r="J478" s="23" t="s">
        <v>4172</v>
      </c>
      <c r="K478" s="23">
        <v>101</v>
      </c>
      <c r="L478" s="23">
        <v>20</v>
      </c>
      <c r="M478" s="23">
        <v>340</v>
      </c>
      <c r="N478" s="23" t="s">
        <v>4178</v>
      </c>
      <c r="O478" s="23" t="s">
        <v>3070</v>
      </c>
      <c r="P478" s="22" t="s">
        <v>4175</v>
      </c>
    </row>
    <row r="479" spans="1:16" x14ac:dyDescent="0.25">
      <c r="A479" s="22">
        <v>1634</v>
      </c>
      <c r="B479" s="23" t="s">
        <v>12</v>
      </c>
      <c r="C479" s="24" t="s">
        <v>37</v>
      </c>
      <c r="D479" s="24" t="s">
        <v>38</v>
      </c>
      <c r="E479" s="23" t="s">
        <v>14</v>
      </c>
      <c r="F479" s="23" t="s">
        <v>39</v>
      </c>
      <c r="G479" s="23" t="s">
        <v>40</v>
      </c>
      <c r="H479" s="25">
        <v>357768</v>
      </c>
      <c r="I479" s="24" t="s">
        <v>1678</v>
      </c>
      <c r="J479" s="23" t="s">
        <v>4172</v>
      </c>
      <c r="K479" s="23">
        <v>925</v>
      </c>
      <c r="L479" s="23">
        <v>20</v>
      </c>
      <c r="M479" s="23">
        <v>330</v>
      </c>
      <c r="N479" s="23" t="s">
        <v>4178</v>
      </c>
      <c r="O479" s="23" t="s">
        <v>1678</v>
      </c>
      <c r="P479" s="22" t="s">
        <v>4175</v>
      </c>
    </row>
    <row r="480" spans="1:16" x14ac:dyDescent="0.25">
      <c r="A480" s="22">
        <v>1635</v>
      </c>
      <c r="B480" s="23" t="s">
        <v>12</v>
      </c>
      <c r="C480" s="24" t="s">
        <v>37</v>
      </c>
      <c r="D480" s="24" t="s">
        <v>38</v>
      </c>
      <c r="E480" s="23" t="s">
        <v>14</v>
      </c>
      <c r="F480" s="23" t="s">
        <v>39</v>
      </c>
      <c r="G480" s="23" t="s">
        <v>40</v>
      </c>
      <c r="H480" s="25">
        <v>357674</v>
      </c>
      <c r="I480" s="24" t="s">
        <v>2009</v>
      </c>
      <c r="J480" s="23" t="s">
        <v>4172</v>
      </c>
      <c r="K480" s="23">
        <v>76</v>
      </c>
      <c r="L480" s="23">
        <v>20</v>
      </c>
      <c r="M480" s="23">
        <v>330</v>
      </c>
      <c r="N480" s="23" t="s">
        <v>4178</v>
      </c>
      <c r="O480" s="23" t="s">
        <v>2009</v>
      </c>
      <c r="P480" s="22" t="s">
        <v>4175</v>
      </c>
    </row>
    <row r="481" spans="1:16" x14ac:dyDescent="0.25">
      <c r="A481" s="22">
        <v>1636</v>
      </c>
      <c r="B481" s="23" t="s">
        <v>12</v>
      </c>
      <c r="C481" s="24" t="s">
        <v>37</v>
      </c>
      <c r="D481" s="24" t="s">
        <v>38</v>
      </c>
      <c r="E481" s="23" t="s">
        <v>14</v>
      </c>
      <c r="F481" s="23" t="s">
        <v>39</v>
      </c>
      <c r="G481" s="23" t="s">
        <v>40</v>
      </c>
      <c r="H481" s="25">
        <v>357664</v>
      </c>
      <c r="I481" s="24" t="s">
        <v>2011</v>
      </c>
      <c r="J481" s="23" t="s">
        <v>4172</v>
      </c>
      <c r="K481" s="23">
        <v>31</v>
      </c>
      <c r="L481" s="23">
        <v>20</v>
      </c>
      <c r="M481" s="23">
        <v>330</v>
      </c>
      <c r="N481" s="23" t="s">
        <v>4178</v>
      </c>
      <c r="O481" s="23" t="s">
        <v>2011</v>
      </c>
      <c r="P481" s="22" t="s">
        <v>4175</v>
      </c>
    </row>
    <row r="482" spans="1:16" x14ac:dyDescent="0.25">
      <c r="A482" s="22">
        <v>1637</v>
      </c>
      <c r="B482" s="23" t="s">
        <v>12</v>
      </c>
      <c r="C482" s="24" t="s">
        <v>37</v>
      </c>
      <c r="D482" s="24" t="s">
        <v>93</v>
      </c>
      <c r="E482" s="23" t="s">
        <v>14</v>
      </c>
      <c r="F482" s="23" t="s">
        <v>39</v>
      </c>
      <c r="G482" s="23" t="s">
        <v>94</v>
      </c>
      <c r="H482" s="25">
        <v>356209</v>
      </c>
      <c r="I482" s="24" t="s">
        <v>132</v>
      </c>
      <c r="J482" s="23" t="s">
        <v>4172</v>
      </c>
      <c r="K482" s="23">
        <v>8</v>
      </c>
      <c r="L482" s="23">
        <v>20</v>
      </c>
      <c r="M482" s="23">
        <v>330</v>
      </c>
      <c r="N482" s="23" t="s">
        <v>4178</v>
      </c>
      <c r="O482" s="23" t="s">
        <v>132</v>
      </c>
      <c r="P482" s="22" t="s">
        <v>4175</v>
      </c>
    </row>
    <row r="483" spans="1:16" x14ac:dyDescent="0.25">
      <c r="A483" s="22">
        <v>1638</v>
      </c>
      <c r="B483" s="23" t="s">
        <v>12</v>
      </c>
      <c r="C483" s="24" t="s">
        <v>37</v>
      </c>
      <c r="D483" s="24" t="s">
        <v>93</v>
      </c>
      <c r="E483" s="23" t="s">
        <v>14</v>
      </c>
      <c r="F483" s="23" t="s">
        <v>39</v>
      </c>
      <c r="G483" s="23" t="s">
        <v>94</v>
      </c>
      <c r="H483" s="25">
        <v>356216</v>
      </c>
      <c r="I483" s="24" t="s">
        <v>112</v>
      </c>
      <c r="J483" s="23" t="s">
        <v>4172</v>
      </c>
      <c r="K483" s="23">
        <v>173</v>
      </c>
      <c r="L483" s="23">
        <v>20</v>
      </c>
      <c r="M483" s="23">
        <v>330</v>
      </c>
      <c r="N483" s="23" t="s">
        <v>4178</v>
      </c>
      <c r="O483" s="23" t="s">
        <v>112</v>
      </c>
      <c r="P483" s="22" t="s">
        <v>4175</v>
      </c>
    </row>
    <row r="484" spans="1:16" x14ac:dyDescent="0.25">
      <c r="A484" s="22">
        <v>1639</v>
      </c>
      <c r="B484" s="23" t="s">
        <v>12</v>
      </c>
      <c r="C484" s="24" t="s">
        <v>37</v>
      </c>
      <c r="D484" s="24" t="s">
        <v>93</v>
      </c>
      <c r="E484" s="23" t="s">
        <v>14</v>
      </c>
      <c r="F484" s="23" t="s">
        <v>39</v>
      </c>
      <c r="G484" s="23" t="s">
        <v>94</v>
      </c>
      <c r="H484" s="25">
        <v>356245</v>
      </c>
      <c r="I484" s="24" t="s">
        <v>236</v>
      </c>
      <c r="J484" s="23" t="s">
        <v>4172</v>
      </c>
      <c r="K484" s="23">
        <v>49</v>
      </c>
      <c r="L484" s="23">
        <v>20</v>
      </c>
      <c r="M484" s="23">
        <v>330</v>
      </c>
      <c r="N484" s="23" t="s">
        <v>4178</v>
      </c>
      <c r="O484" s="23" t="s">
        <v>236</v>
      </c>
      <c r="P484" s="22" t="s">
        <v>4175</v>
      </c>
    </row>
    <row r="485" spans="1:16" x14ac:dyDescent="0.25">
      <c r="A485" s="22">
        <v>1644</v>
      </c>
      <c r="B485" s="23" t="s">
        <v>12</v>
      </c>
      <c r="C485" s="24" t="s">
        <v>37</v>
      </c>
      <c r="D485" s="24" t="s">
        <v>38</v>
      </c>
      <c r="E485" s="23" t="s">
        <v>14</v>
      </c>
      <c r="F485" s="23" t="s">
        <v>39</v>
      </c>
      <c r="G485" s="23" t="s">
        <v>40</v>
      </c>
      <c r="H485" s="25">
        <v>357767</v>
      </c>
      <c r="I485" s="24" t="s">
        <v>1174</v>
      </c>
      <c r="J485" s="23" t="s">
        <v>4172</v>
      </c>
      <c r="K485" s="23">
        <v>468</v>
      </c>
      <c r="L485" s="23">
        <v>20</v>
      </c>
      <c r="M485" s="23">
        <v>330</v>
      </c>
      <c r="N485" s="23" t="s">
        <v>4178</v>
      </c>
      <c r="O485" s="23" t="s">
        <v>1174</v>
      </c>
      <c r="P485" s="22" t="s">
        <v>4175</v>
      </c>
    </row>
    <row r="486" spans="1:16" x14ac:dyDescent="0.25">
      <c r="A486" s="22">
        <v>1645</v>
      </c>
      <c r="B486" s="23" t="s">
        <v>12</v>
      </c>
      <c r="C486" s="24" t="s">
        <v>37</v>
      </c>
      <c r="D486" s="24" t="s">
        <v>38</v>
      </c>
      <c r="E486" s="23" t="s">
        <v>14</v>
      </c>
      <c r="F486" s="23" t="s">
        <v>39</v>
      </c>
      <c r="G486" s="23" t="s">
        <v>40</v>
      </c>
      <c r="H486" s="25">
        <v>357790</v>
      </c>
      <c r="I486" s="24" t="s">
        <v>1278</v>
      </c>
      <c r="J486" s="23" t="s">
        <v>4172</v>
      </c>
      <c r="K486" s="23">
        <v>75</v>
      </c>
      <c r="L486" s="23">
        <v>20</v>
      </c>
      <c r="M486" s="23">
        <v>330</v>
      </c>
      <c r="N486" s="23" t="s">
        <v>4178</v>
      </c>
      <c r="O486" s="23" t="s">
        <v>1278</v>
      </c>
      <c r="P486" s="22" t="s">
        <v>4175</v>
      </c>
    </row>
    <row r="487" spans="1:16" x14ac:dyDescent="0.25">
      <c r="A487" s="22">
        <v>1646</v>
      </c>
      <c r="B487" s="23" t="s">
        <v>12</v>
      </c>
      <c r="C487" s="24" t="s">
        <v>37</v>
      </c>
      <c r="D487" s="24" t="s">
        <v>38</v>
      </c>
      <c r="E487" s="23" t="s">
        <v>14</v>
      </c>
      <c r="F487" s="23" t="s">
        <v>39</v>
      </c>
      <c r="G487" s="23" t="s">
        <v>40</v>
      </c>
      <c r="H487" s="25">
        <v>357787</v>
      </c>
      <c r="I487" s="24" t="s">
        <v>716</v>
      </c>
      <c r="J487" s="23" t="s">
        <v>4172</v>
      </c>
      <c r="K487" s="23">
        <v>60</v>
      </c>
      <c r="L487" s="23">
        <v>20</v>
      </c>
      <c r="M487" s="23">
        <v>330</v>
      </c>
      <c r="N487" s="23" t="s">
        <v>4178</v>
      </c>
      <c r="O487" s="23" t="s">
        <v>716</v>
      </c>
      <c r="P487" s="22" t="s">
        <v>4175</v>
      </c>
    </row>
    <row r="488" spans="1:16" x14ac:dyDescent="0.25">
      <c r="A488" s="22">
        <v>1647</v>
      </c>
      <c r="B488" s="23" t="s">
        <v>12</v>
      </c>
      <c r="C488" s="24" t="s">
        <v>37</v>
      </c>
      <c r="D488" s="24" t="s">
        <v>38</v>
      </c>
      <c r="E488" s="23" t="s">
        <v>14</v>
      </c>
      <c r="F488" s="23" t="s">
        <v>39</v>
      </c>
      <c r="G488" s="23" t="s">
        <v>40</v>
      </c>
      <c r="H488" s="25">
        <v>357788</v>
      </c>
      <c r="I488" s="24" t="s">
        <v>345</v>
      </c>
      <c r="J488" s="23" t="s">
        <v>4172</v>
      </c>
      <c r="K488" s="23">
        <v>67</v>
      </c>
      <c r="L488" s="23">
        <v>20</v>
      </c>
      <c r="M488" s="23">
        <v>330</v>
      </c>
      <c r="N488" s="23" t="s">
        <v>4178</v>
      </c>
      <c r="O488" s="23" t="s">
        <v>345</v>
      </c>
      <c r="P488" s="22" t="s">
        <v>4175</v>
      </c>
    </row>
    <row r="489" spans="1:16" x14ac:dyDescent="0.25">
      <c r="A489" s="22">
        <v>1648</v>
      </c>
      <c r="B489" s="23" t="s">
        <v>12</v>
      </c>
      <c r="C489" s="24" t="s">
        <v>37</v>
      </c>
      <c r="D489" s="24" t="s">
        <v>38</v>
      </c>
      <c r="E489" s="23" t="s">
        <v>14</v>
      </c>
      <c r="F489" s="23" t="s">
        <v>39</v>
      </c>
      <c r="G489" s="23" t="s">
        <v>40</v>
      </c>
      <c r="H489" s="25">
        <v>357792</v>
      </c>
      <c r="I489" s="24" t="s">
        <v>301</v>
      </c>
      <c r="J489" s="23" t="s">
        <v>4172</v>
      </c>
      <c r="K489" s="23">
        <v>42</v>
      </c>
      <c r="L489" s="23">
        <v>20</v>
      </c>
      <c r="M489" s="23">
        <v>330</v>
      </c>
      <c r="N489" s="23" t="s">
        <v>4178</v>
      </c>
      <c r="O489" s="23" t="s">
        <v>301</v>
      </c>
      <c r="P489" s="22" t="s">
        <v>4175</v>
      </c>
    </row>
    <row r="490" spans="1:16" x14ac:dyDescent="0.25">
      <c r="A490" s="22">
        <v>1649</v>
      </c>
      <c r="B490" s="23" t="s">
        <v>12</v>
      </c>
      <c r="C490" s="24" t="s">
        <v>37</v>
      </c>
      <c r="D490" s="24" t="s">
        <v>38</v>
      </c>
      <c r="E490" s="23" t="s">
        <v>14</v>
      </c>
      <c r="F490" s="23" t="s">
        <v>39</v>
      </c>
      <c r="G490" s="23" t="s">
        <v>40</v>
      </c>
      <c r="H490" s="25">
        <v>357734</v>
      </c>
      <c r="I490" s="24" t="s">
        <v>274</v>
      </c>
      <c r="J490" s="23" t="s">
        <v>4172</v>
      </c>
      <c r="K490" s="23">
        <v>102</v>
      </c>
      <c r="L490" s="23">
        <v>20</v>
      </c>
      <c r="M490" s="23">
        <v>330</v>
      </c>
      <c r="N490" s="23" t="s">
        <v>4178</v>
      </c>
      <c r="O490" s="23" t="s">
        <v>274</v>
      </c>
      <c r="P490" s="22" t="s">
        <v>4175</v>
      </c>
    </row>
    <row r="491" spans="1:16" x14ac:dyDescent="0.25">
      <c r="A491" s="22">
        <v>1650</v>
      </c>
      <c r="B491" s="23" t="s">
        <v>12</v>
      </c>
      <c r="C491" s="24" t="s">
        <v>37</v>
      </c>
      <c r="D491" s="24" t="s">
        <v>38</v>
      </c>
      <c r="E491" s="23" t="s">
        <v>14</v>
      </c>
      <c r="F491" s="23" t="s">
        <v>39</v>
      </c>
      <c r="G491" s="23" t="s">
        <v>40</v>
      </c>
      <c r="H491" s="25">
        <v>357780</v>
      </c>
      <c r="I491" s="24" t="s">
        <v>160</v>
      </c>
      <c r="J491" s="23" t="s">
        <v>4172</v>
      </c>
      <c r="K491" s="23">
        <v>63</v>
      </c>
      <c r="L491" s="23">
        <v>20</v>
      </c>
      <c r="M491" s="23">
        <v>330</v>
      </c>
      <c r="N491" s="23" t="s">
        <v>4178</v>
      </c>
      <c r="O491" s="23" t="s">
        <v>160</v>
      </c>
      <c r="P491" s="22" t="s">
        <v>4175</v>
      </c>
    </row>
    <row r="492" spans="1:16" x14ac:dyDescent="0.25">
      <c r="A492" s="22">
        <v>1651</v>
      </c>
      <c r="B492" s="23" t="s">
        <v>12</v>
      </c>
      <c r="C492" s="24" t="s">
        <v>37</v>
      </c>
      <c r="D492" s="24" t="s">
        <v>38</v>
      </c>
      <c r="E492" s="23" t="s">
        <v>14</v>
      </c>
      <c r="F492" s="23" t="s">
        <v>39</v>
      </c>
      <c r="G492" s="23" t="s">
        <v>40</v>
      </c>
      <c r="H492" s="25">
        <v>357752</v>
      </c>
      <c r="I492" s="24" t="s">
        <v>190</v>
      </c>
      <c r="J492" s="23" t="s">
        <v>4172</v>
      </c>
      <c r="K492" s="23">
        <v>50</v>
      </c>
      <c r="L492" s="23">
        <v>20</v>
      </c>
      <c r="M492" s="23">
        <v>330</v>
      </c>
      <c r="N492" s="23" t="s">
        <v>4178</v>
      </c>
      <c r="O492" s="23" t="s">
        <v>190</v>
      </c>
      <c r="P492" s="22" t="s">
        <v>4175</v>
      </c>
    </row>
    <row r="493" spans="1:16" x14ac:dyDescent="0.25">
      <c r="A493" s="22">
        <v>1652</v>
      </c>
      <c r="B493" s="23" t="s">
        <v>12</v>
      </c>
      <c r="C493" s="24" t="s">
        <v>37</v>
      </c>
      <c r="D493" s="24" t="s">
        <v>38</v>
      </c>
      <c r="E493" s="23" t="s">
        <v>14</v>
      </c>
      <c r="F493" s="23" t="s">
        <v>39</v>
      </c>
      <c r="G493" s="23" t="s">
        <v>40</v>
      </c>
      <c r="H493" s="25">
        <v>357706</v>
      </c>
      <c r="I493" s="24" t="s">
        <v>42</v>
      </c>
      <c r="J493" s="23" t="s">
        <v>4172</v>
      </c>
      <c r="K493" s="23">
        <v>52</v>
      </c>
      <c r="L493" s="23">
        <v>20</v>
      </c>
      <c r="M493" s="23">
        <v>330</v>
      </c>
      <c r="N493" s="23" t="s">
        <v>4178</v>
      </c>
      <c r="O493" s="23" t="s">
        <v>42</v>
      </c>
      <c r="P493" s="22" t="s">
        <v>4175</v>
      </c>
    </row>
    <row r="494" spans="1:16" x14ac:dyDescent="0.25">
      <c r="A494" s="22">
        <v>1653</v>
      </c>
      <c r="B494" s="23" t="s">
        <v>12</v>
      </c>
      <c r="C494" s="24" t="s">
        <v>37</v>
      </c>
      <c r="D494" s="24" t="s">
        <v>93</v>
      </c>
      <c r="E494" s="23" t="s">
        <v>14</v>
      </c>
      <c r="F494" s="23" t="s">
        <v>39</v>
      </c>
      <c r="G494" s="23" t="s">
        <v>94</v>
      </c>
      <c r="H494" s="25">
        <v>356236</v>
      </c>
      <c r="I494" s="24" t="s">
        <v>178</v>
      </c>
      <c r="J494" s="23" t="s">
        <v>4172</v>
      </c>
      <c r="K494" s="23">
        <v>129</v>
      </c>
      <c r="L494" s="23">
        <v>20</v>
      </c>
      <c r="M494" s="23">
        <v>330</v>
      </c>
      <c r="N494" s="23" t="s">
        <v>4178</v>
      </c>
      <c r="O494" s="23" t="s">
        <v>178</v>
      </c>
      <c r="P494" s="22" t="s">
        <v>4175</v>
      </c>
    </row>
    <row r="495" spans="1:16" x14ac:dyDescent="0.25">
      <c r="A495" s="22">
        <v>1654</v>
      </c>
      <c r="B495" s="23" t="s">
        <v>12</v>
      </c>
      <c r="C495" s="24" t="s">
        <v>37</v>
      </c>
      <c r="D495" s="24" t="s">
        <v>93</v>
      </c>
      <c r="E495" s="23" t="s">
        <v>14</v>
      </c>
      <c r="F495" s="23" t="s">
        <v>39</v>
      </c>
      <c r="G495" s="23" t="s">
        <v>94</v>
      </c>
      <c r="H495" s="25">
        <v>356271</v>
      </c>
      <c r="I495" s="24" t="s">
        <v>110</v>
      </c>
      <c r="J495" s="23" t="s">
        <v>4172</v>
      </c>
      <c r="K495" s="23">
        <v>23</v>
      </c>
      <c r="L495" s="23">
        <v>20</v>
      </c>
      <c r="M495" s="23">
        <v>330</v>
      </c>
      <c r="N495" s="23" t="s">
        <v>4178</v>
      </c>
      <c r="O495" s="23" t="s">
        <v>110</v>
      </c>
      <c r="P495" s="22" t="s">
        <v>4175</v>
      </c>
    </row>
    <row r="496" spans="1:16" x14ac:dyDescent="0.25">
      <c r="A496" s="22">
        <v>1655</v>
      </c>
      <c r="B496" s="23" t="s">
        <v>12</v>
      </c>
      <c r="C496" s="24" t="s">
        <v>37</v>
      </c>
      <c r="D496" s="24" t="s">
        <v>93</v>
      </c>
      <c r="E496" s="23" t="s">
        <v>14</v>
      </c>
      <c r="F496" s="23" t="s">
        <v>39</v>
      </c>
      <c r="G496" s="23" t="s">
        <v>94</v>
      </c>
      <c r="H496" s="25">
        <v>356205</v>
      </c>
      <c r="I496" s="24" t="s">
        <v>176</v>
      </c>
      <c r="J496" s="23" t="s">
        <v>4172</v>
      </c>
      <c r="K496" s="23">
        <v>86</v>
      </c>
      <c r="L496" s="23">
        <v>20</v>
      </c>
      <c r="M496" s="23">
        <v>330</v>
      </c>
      <c r="N496" s="23" t="s">
        <v>4178</v>
      </c>
      <c r="O496" s="23" t="s">
        <v>176</v>
      </c>
      <c r="P496" s="22" t="s">
        <v>4175</v>
      </c>
    </row>
    <row r="497" spans="1:16" x14ac:dyDescent="0.25">
      <c r="A497" s="22">
        <v>1656</v>
      </c>
      <c r="B497" s="23" t="s">
        <v>12</v>
      </c>
      <c r="C497" s="24" t="s">
        <v>37</v>
      </c>
      <c r="D497" s="24" t="s">
        <v>93</v>
      </c>
      <c r="E497" s="23" t="s">
        <v>14</v>
      </c>
      <c r="F497" s="23" t="s">
        <v>39</v>
      </c>
      <c r="G497" s="23" t="s">
        <v>94</v>
      </c>
      <c r="H497" s="25">
        <v>356204</v>
      </c>
      <c r="I497" s="24" t="s">
        <v>272</v>
      </c>
      <c r="J497" s="23" t="s">
        <v>4172</v>
      </c>
      <c r="K497" s="23">
        <v>66</v>
      </c>
      <c r="L497" s="23">
        <v>20</v>
      </c>
      <c r="M497" s="23">
        <v>330</v>
      </c>
      <c r="N497" s="23" t="s">
        <v>4178</v>
      </c>
      <c r="O497" s="23" t="s">
        <v>272</v>
      </c>
      <c r="P497" s="22" t="s">
        <v>4175</v>
      </c>
    </row>
    <row r="498" spans="1:16" x14ac:dyDescent="0.25">
      <c r="A498" s="22">
        <v>1657</v>
      </c>
      <c r="B498" s="23" t="s">
        <v>12</v>
      </c>
      <c r="C498" s="24" t="s">
        <v>37</v>
      </c>
      <c r="D498" s="24" t="s">
        <v>570</v>
      </c>
      <c r="E498" s="23" t="s">
        <v>14</v>
      </c>
      <c r="F498" s="23" t="s">
        <v>39</v>
      </c>
      <c r="G498" s="23" t="s">
        <v>572</v>
      </c>
      <c r="H498" s="25">
        <v>358700</v>
      </c>
      <c r="I498" s="24" t="s">
        <v>3018</v>
      </c>
      <c r="J498" s="23" t="s">
        <v>4172</v>
      </c>
      <c r="K498" s="23">
        <v>234</v>
      </c>
      <c r="L498" s="23">
        <v>20</v>
      </c>
      <c r="M498" s="23">
        <v>330</v>
      </c>
      <c r="N498" s="23" t="s">
        <v>4178</v>
      </c>
      <c r="O498" s="23" t="s">
        <v>3018</v>
      </c>
      <c r="P498" s="22" t="s">
        <v>4175</v>
      </c>
    </row>
    <row r="499" spans="1:16" x14ac:dyDescent="0.25">
      <c r="A499" s="22">
        <v>1660</v>
      </c>
      <c r="B499" s="23" t="s">
        <v>12</v>
      </c>
      <c r="C499" s="24" t="s">
        <v>569</v>
      </c>
      <c r="D499" s="24" t="s">
        <v>570</v>
      </c>
      <c r="E499" s="23" t="s">
        <v>14</v>
      </c>
      <c r="F499" s="23" t="s">
        <v>571</v>
      </c>
      <c r="G499" s="23" t="s">
        <v>572</v>
      </c>
      <c r="H499" s="25">
        <v>358686</v>
      </c>
      <c r="I499" s="24" t="s">
        <v>1167</v>
      </c>
      <c r="J499" s="23" t="s">
        <v>4172</v>
      </c>
      <c r="K499" s="23">
        <v>233</v>
      </c>
      <c r="L499" s="23">
        <v>20</v>
      </c>
      <c r="M499" s="23">
        <v>340</v>
      </c>
      <c r="N499" s="23" t="s">
        <v>4178</v>
      </c>
      <c r="O499" s="23" t="s">
        <v>1167</v>
      </c>
      <c r="P499" s="22" t="s">
        <v>4175</v>
      </c>
    </row>
    <row r="500" spans="1:16" x14ac:dyDescent="0.25">
      <c r="A500" s="22">
        <v>1661</v>
      </c>
      <c r="B500" s="23" t="s">
        <v>12</v>
      </c>
      <c r="C500" s="24" t="s">
        <v>37</v>
      </c>
      <c r="D500" s="24" t="s">
        <v>38</v>
      </c>
      <c r="E500" s="23" t="s">
        <v>14</v>
      </c>
      <c r="F500" s="23" t="s">
        <v>39</v>
      </c>
      <c r="G500" s="23" t="s">
        <v>40</v>
      </c>
      <c r="H500" s="25">
        <v>357766</v>
      </c>
      <c r="I500" s="24" t="s">
        <v>584</v>
      </c>
      <c r="J500" s="23" t="s">
        <v>4172</v>
      </c>
      <c r="K500" s="23">
        <v>213</v>
      </c>
      <c r="L500" s="23">
        <v>20</v>
      </c>
      <c r="M500" s="23">
        <v>330</v>
      </c>
      <c r="N500" s="23" t="s">
        <v>4178</v>
      </c>
      <c r="O500" s="23" t="s">
        <v>584</v>
      </c>
      <c r="P500" s="22" t="s">
        <v>4175</v>
      </c>
    </row>
    <row r="501" spans="1:16" x14ac:dyDescent="0.25">
      <c r="A501" s="22">
        <v>1662</v>
      </c>
      <c r="B501" s="23" t="s">
        <v>12</v>
      </c>
      <c r="C501" s="24" t="s">
        <v>37</v>
      </c>
      <c r="D501" s="24" t="s">
        <v>38</v>
      </c>
      <c r="E501" s="23" t="s">
        <v>14</v>
      </c>
      <c r="F501" s="23" t="s">
        <v>39</v>
      </c>
      <c r="G501" s="23" t="s">
        <v>40</v>
      </c>
      <c r="H501" s="25">
        <v>357782</v>
      </c>
      <c r="I501" s="24" t="s">
        <v>357</v>
      </c>
      <c r="J501" s="23" t="s">
        <v>4172</v>
      </c>
      <c r="K501" s="23">
        <v>46</v>
      </c>
      <c r="L501" s="23">
        <v>20</v>
      </c>
      <c r="M501" s="23">
        <v>330</v>
      </c>
      <c r="N501" s="23" t="s">
        <v>4178</v>
      </c>
      <c r="O501" s="23" t="s">
        <v>357</v>
      </c>
      <c r="P501" s="22" t="s">
        <v>4175</v>
      </c>
    </row>
    <row r="502" spans="1:16" x14ac:dyDescent="0.25">
      <c r="A502" s="22">
        <v>1663</v>
      </c>
      <c r="B502" s="23" t="s">
        <v>12</v>
      </c>
      <c r="C502" s="24" t="s">
        <v>37</v>
      </c>
      <c r="D502" s="24" t="s">
        <v>38</v>
      </c>
      <c r="E502" s="23" t="s">
        <v>14</v>
      </c>
      <c r="F502" s="23" t="s">
        <v>39</v>
      </c>
      <c r="G502" s="23" t="s">
        <v>40</v>
      </c>
      <c r="H502" s="25">
        <v>357784</v>
      </c>
      <c r="I502" s="24" t="s">
        <v>464</v>
      </c>
      <c r="J502" s="23" t="s">
        <v>4172</v>
      </c>
      <c r="K502" s="23">
        <v>68</v>
      </c>
      <c r="L502" s="23">
        <v>20</v>
      </c>
      <c r="M502" s="23">
        <v>330</v>
      </c>
      <c r="N502" s="23" t="s">
        <v>4178</v>
      </c>
      <c r="O502" s="23" t="s">
        <v>464</v>
      </c>
      <c r="P502" s="22" t="s">
        <v>4175</v>
      </c>
    </row>
    <row r="503" spans="1:16" x14ac:dyDescent="0.25">
      <c r="A503" s="22">
        <v>1664</v>
      </c>
      <c r="B503" s="23" t="s">
        <v>12</v>
      </c>
      <c r="C503" s="24" t="s">
        <v>37</v>
      </c>
      <c r="D503" s="24" t="s">
        <v>93</v>
      </c>
      <c r="E503" s="23" t="s">
        <v>14</v>
      </c>
      <c r="F503" s="23" t="s">
        <v>39</v>
      </c>
      <c r="G503" s="23" t="s">
        <v>94</v>
      </c>
      <c r="H503" s="25">
        <v>356214</v>
      </c>
      <c r="I503" s="24" t="s">
        <v>502</v>
      </c>
      <c r="J503" s="23" t="s">
        <v>4172</v>
      </c>
      <c r="K503" s="23">
        <v>110</v>
      </c>
      <c r="L503" s="23">
        <v>20</v>
      </c>
      <c r="M503" s="23">
        <v>330</v>
      </c>
      <c r="N503" s="23" t="s">
        <v>4178</v>
      </c>
      <c r="O503" s="23" t="s">
        <v>502</v>
      </c>
      <c r="P503" s="22" t="s">
        <v>4175</v>
      </c>
    </row>
    <row r="504" spans="1:16" x14ac:dyDescent="0.25">
      <c r="A504" s="22">
        <v>1665</v>
      </c>
      <c r="B504" s="23" t="s">
        <v>12</v>
      </c>
      <c r="C504" s="24" t="s">
        <v>37</v>
      </c>
      <c r="D504" s="24" t="s">
        <v>93</v>
      </c>
      <c r="E504" s="23" t="s">
        <v>14</v>
      </c>
      <c r="F504" s="23" t="s">
        <v>39</v>
      </c>
      <c r="G504" s="23" t="s">
        <v>94</v>
      </c>
      <c r="H504" s="25">
        <v>356258</v>
      </c>
      <c r="I504" s="24" t="s">
        <v>228</v>
      </c>
      <c r="J504" s="23" t="s">
        <v>4172</v>
      </c>
      <c r="K504" s="23">
        <v>45</v>
      </c>
      <c r="L504" s="23">
        <v>20</v>
      </c>
      <c r="M504" s="23">
        <v>330</v>
      </c>
      <c r="N504" s="23" t="s">
        <v>4178</v>
      </c>
      <c r="O504" s="23" t="s">
        <v>228</v>
      </c>
      <c r="P504" s="22" t="s">
        <v>4175</v>
      </c>
    </row>
    <row r="505" spans="1:16" x14ac:dyDescent="0.25">
      <c r="A505" s="22">
        <v>1666</v>
      </c>
      <c r="B505" s="23" t="s">
        <v>12</v>
      </c>
      <c r="C505" s="24" t="s">
        <v>569</v>
      </c>
      <c r="D505" s="24" t="s">
        <v>570</v>
      </c>
      <c r="E505" s="23" t="s">
        <v>14</v>
      </c>
      <c r="F505" s="23" t="s">
        <v>571</v>
      </c>
      <c r="G505" s="23" t="s">
        <v>572</v>
      </c>
      <c r="H505" s="25">
        <v>358675</v>
      </c>
      <c r="I505" s="24" t="s">
        <v>574</v>
      </c>
      <c r="J505" s="23" t="s">
        <v>4172</v>
      </c>
      <c r="K505" s="23">
        <v>152</v>
      </c>
      <c r="L505" s="23">
        <v>20</v>
      </c>
      <c r="M505" s="23">
        <v>340</v>
      </c>
      <c r="N505" s="23" t="s">
        <v>4178</v>
      </c>
      <c r="O505" s="23" t="s">
        <v>574</v>
      </c>
      <c r="P505" s="22" t="s">
        <v>4175</v>
      </c>
    </row>
    <row r="506" spans="1:16" x14ac:dyDescent="0.25">
      <c r="A506" s="22">
        <v>1667</v>
      </c>
      <c r="B506" s="23" t="s">
        <v>12</v>
      </c>
      <c r="C506" s="24" t="s">
        <v>569</v>
      </c>
      <c r="D506" s="24" t="s">
        <v>93</v>
      </c>
      <c r="E506" s="23" t="s">
        <v>14</v>
      </c>
      <c r="F506" s="23" t="s">
        <v>571</v>
      </c>
      <c r="G506" s="23" t="s">
        <v>94</v>
      </c>
      <c r="H506" s="25">
        <v>356465</v>
      </c>
      <c r="I506" s="24" t="s">
        <v>616</v>
      </c>
      <c r="J506" s="23" t="s">
        <v>4172</v>
      </c>
      <c r="K506" s="23">
        <v>139</v>
      </c>
      <c r="L506" s="23">
        <v>20</v>
      </c>
      <c r="M506" s="23">
        <v>340</v>
      </c>
      <c r="N506" s="23" t="s">
        <v>4178</v>
      </c>
      <c r="O506" s="23" t="s">
        <v>616</v>
      </c>
      <c r="P506" s="22" t="s">
        <v>4175</v>
      </c>
    </row>
    <row r="507" spans="1:16" x14ac:dyDescent="0.25">
      <c r="A507" s="22">
        <v>1668</v>
      </c>
      <c r="B507" s="23" t="s">
        <v>12</v>
      </c>
      <c r="C507" s="24" t="s">
        <v>37</v>
      </c>
      <c r="D507" s="24" t="s">
        <v>93</v>
      </c>
      <c r="E507" s="23" t="s">
        <v>14</v>
      </c>
      <c r="F507" s="23" t="s">
        <v>39</v>
      </c>
      <c r="G507" s="23" t="s">
        <v>94</v>
      </c>
      <c r="H507" s="25">
        <v>356466</v>
      </c>
      <c r="I507" s="24" t="s">
        <v>436</v>
      </c>
      <c r="J507" s="23" t="s">
        <v>4172</v>
      </c>
      <c r="K507" s="23">
        <v>250</v>
      </c>
      <c r="L507" s="23">
        <v>20</v>
      </c>
      <c r="M507" s="23">
        <v>330</v>
      </c>
      <c r="N507" s="23" t="s">
        <v>4178</v>
      </c>
      <c r="O507" s="23" t="s">
        <v>436</v>
      </c>
      <c r="P507" s="22" t="s">
        <v>4175</v>
      </c>
    </row>
    <row r="508" spans="1:16" x14ac:dyDescent="0.25">
      <c r="A508" s="22">
        <v>1669</v>
      </c>
      <c r="B508" s="23" t="s">
        <v>12</v>
      </c>
      <c r="C508" s="24" t="s">
        <v>37</v>
      </c>
      <c r="D508" s="24" t="s">
        <v>93</v>
      </c>
      <c r="E508" s="23" t="s">
        <v>14</v>
      </c>
      <c r="F508" s="23" t="s">
        <v>39</v>
      </c>
      <c r="G508" s="23" t="s">
        <v>94</v>
      </c>
      <c r="H508" s="25">
        <v>356458</v>
      </c>
      <c r="I508" s="24" t="s">
        <v>826</v>
      </c>
      <c r="J508" s="23" t="s">
        <v>4172</v>
      </c>
      <c r="K508" s="23">
        <v>377</v>
      </c>
      <c r="L508" s="23">
        <v>20</v>
      </c>
      <c r="M508" s="23">
        <v>330</v>
      </c>
      <c r="N508" s="23" t="s">
        <v>4178</v>
      </c>
      <c r="O508" s="23" t="s">
        <v>826</v>
      </c>
      <c r="P508" s="22" t="s">
        <v>4175</v>
      </c>
    </row>
    <row r="509" spans="1:16" x14ac:dyDescent="0.25">
      <c r="A509" s="22">
        <v>1670</v>
      </c>
      <c r="B509" s="23" t="s">
        <v>12</v>
      </c>
      <c r="C509" s="24" t="s">
        <v>37</v>
      </c>
      <c r="D509" s="24" t="s">
        <v>93</v>
      </c>
      <c r="E509" s="23" t="s">
        <v>14</v>
      </c>
      <c r="F509" s="23" t="s">
        <v>39</v>
      </c>
      <c r="G509" s="23" t="s">
        <v>94</v>
      </c>
      <c r="H509" s="25">
        <v>356449</v>
      </c>
      <c r="I509" s="24" t="s">
        <v>2722</v>
      </c>
      <c r="J509" s="23" t="s">
        <v>4172</v>
      </c>
      <c r="K509" s="23">
        <v>117</v>
      </c>
      <c r="L509" s="23">
        <v>20</v>
      </c>
      <c r="M509" s="23">
        <v>330</v>
      </c>
      <c r="N509" s="23" t="s">
        <v>4178</v>
      </c>
      <c r="O509" s="23" t="s">
        <v>2722</v>
      </c>
      <c r="P509" s="22" t="s">
        <v>4175</v>
      </c>
    </row>
    <row r="510" spans="1:16" x14ac:dyDescent="0.25">
      <c r="A510" s="22">
        <v>1672</v>
      </c>
      <c r="B510" s="23" t="s">
        <v>12</v>
      </c>
      <c r="C510" s="24" t="s">
        <v>569</v>
      </c>
      <c r="D510" s="24" t="s">
        <v>570</v>
      </c>
      <c r="E510" s="23" t="s">
        <v>14</v>
      </c>
      <c r="F510" s="23" t="s">
        <v>571</v>
      </c>
      <c r="G510" s="23" t="s">
        <v>572</v>
      </c>
      <c r="H510" s="25">
        <v>358687</v>
      </c>
      <c r="I510" s="24" t="s">
        <v>2452</v>
      </c>
      <c r="J510" s="23" t="s">
        <v>4172</v>
      </c>
      <c r="K510" s="23">
        <v>811</v>
      </c>
      <c r="L510" s="23">
        <v>20</v>
      </c>
      <c r="M510" s="23">
        <v>340</v>
      </c>
      <c r="N510" s="23" t="s">
        <v>4178</v>
      </c>
      <c r="O510" s="23" t="s">
        <v>2452</v>
      </c>
      <c r="P510" s="22" t="s">
        <v>4175</v>
      </c>
    </row>
    <row r="511" spans="1:16" x14ac:dyDescent="0.25">
      <c r="A511" s="22">
        <v>1673</v>
      </c>
      <c r="B511" s="23" t="s">
        <v>12</v>
      </c>
      <c r="C511" s="24" t="s">
        <v>569</v>
      </c>
      <c r="D511" s="24" t="s">
        <v>570</v>
      </c>
      <c r="E511" s="23" t="s">
        <v>14</v>
      </c>
      <c r="F511" s="23" t="s">
        <v>571</v>
      </c>
      <c r="G511" s="23" t="s">
        <v>572</v>
      </c>
      <c r="H511" s="25">
        <v>358684</v>
      </c>
      <c r="I511" s="24" t="s">
        <v>1457</v>
      </c>
      <c r="J511" s="23" t="s">
        <v>4172</v>
      </c>
      <c r="K511" s="23">
        <v>128</v>
      </c>
      <c r="L511" s="23">
        <v>20</v>
      </c>
      <c r="M511" s="23">
        <v>340</v>
      </c>
      <c r="N511" s="23" t="s">
        <v>4178</v>
      </c>
      <c r="O511" s="23" t="s">
        <v>1457</v>
      </c>
      <c r="P511" s="22" t="s">
        <v>4175</v>
      </c>
    </row>
    <row r="512" spans="1:16" x14ac:dyDescent="0.25">
      <c r="A512" s="22">
        <v>1674</v>
      </c>
      <c r="B512" s="23" t="s">
        <v>12</v>
      </c>
      <c r="C512" s="24" t="s">
        <v>37</v>
      </c>
      <c r="D512" s="24" t="s">
        <v>93</v>
      </c>
      <c r="E512" s="23" t="s">
        <v>14</v>
      </c>
      <c r="F512" s="23" t="s">
        <v>39</v>
      </c>
      <c r="G512" s="23" t="s">
        <v>94</v>
      </c>
      <c r="H512" s="25">
        <v>356263</v>
      </c>
      <c r="I512" s="24" t="s">
        <v>810</v>
      </c>
      <c r="J512" s="23" t="s">
        <v>4172</v>
      </c>
      <c r="K512" s="23">
        <v>71</v>
      </c>
      <c r="L512" s="23">
        <v>20</v>
      </c>
      <c r="M512" s="23">
        <v>330</v>
      </c>
      <c r="N512" s="23" t="s">
        <v>4178</v>
      </c>
      <c r="O512" s="23" t="s">
        <v>810</v>
      </c>
      <c r="P512" s="22" t="s">
        <v>4175</v>
      </c>
    </row>
    <row r="513" spans="1:16" x14ac:dyDescent="0.25">
      <c r="A513" s="22">
        <v>1675</v>
      </c>
      <c r="B513" s="23" t="s">
        <v>12</v>
      </c>
      <c r="C513" s="24" t="s">
        <v>37</v>
      </c>
      <c r="D513" s="24" t="s">
        <v>38</v>
      </c>
      <c r="E513" s="23" t="s">
        <v>14</v>
      </c>
      <c r="F513" s="23" t="s">
        <v>39</v>
      </c>
      <c r="G513" s="23" t="s">
        <v>40</v>
      </c>
      <c r="H513" s="25">
        <v>357794</v>
      </c>
      <c r="I513" s="24" t="s">
        <v>661</v>
      </c>
      <c r="J513" s="23" t="s">
        <v>4172</v>
      </c>
      <c r="K513" s="23">
        <v>80</v>
      </c>
      <c r="L513" s="23">
        <v>20</v>
      </c>
      <c r="M513" s="23">
        <v>330</v>
      </c>
      <c r="N513" s="23" t="s">
        <v>4178</v>
      </c>
      <c r="O513" s="23" t="s">
        <v>661</v>
      </c>
      <c r="P513" s="22" t="s">
        <v>4175</v>
      </c>
    </row>
    <row r="514" spans="1:16" x14ac:dyDescent="0.25">
      <c r="A514" s="22">
        <v>1676</v>
      </c>
      <c r="B514" s="23" t="s">
        <v>12</v>
      </c>
      <c r="C514" s="24" t="s">
        <v>37</v>
      </c>
      <c r="D514" s="24" t="s">
        <v>93</v>
      </c>
      <c r="E514" s="23" t="s">
        <v>14</v>
      </c>
      <c r="F514" s="23" t="s">
        <v>39</v>
      </c>
      <c r="G514" s="23" t="s">
        <v>94</v>
      </c>
      <c r="H514" s="25">
        <v>356262</v>
      </c>
      <c r="I514" s="24" t="s">
        <v>633</v>
      </c>
      <c r="J514" s="23" t="s">
        <v>4172</v>
      </c>
      <c r="K514" s="23">
        <v>31</v>
      </c>
      <c r="L514" s="23">
        <v>20</v>
      </c>
      <c r="M514" s="23">
        <v>330</v>
      </c>
      <c r="N514" s="23" t="s">
        <v>4178</v>
      </c>
      <c r="O514" s="23" t="s">
        <v>633</v>
      </c>
      <c r="P514" s="22" t="s">
        <v>4175</v>
      </c>
    </row>
    <row r="515" spans="1:16" x14ac:dyDescent="0.25">
      <c r="A515" s="22">
        <v>1677</v>
      </c>
      <c r="B515" s="23" t="s">
        <v>12</v>
      </c>
      <c r="C515" s="24" t="s">
        <v>37</v>
      </c>
      <c r="D515" s="24" t="s">
        <v>93</v>
      </c>
      <c r="E515" s="23" t="s">
        <v>14</v>
      </c>
      <c r="F515" s="23" t="s">
        <v>39</v>
      </c>
      <c r="G515" s="23" t="s">
        <v>94</v>
      </c>
      <c r="H515" s="25">
        <v>356253</v>
      </c>
      <c r="I515" s="24" t="s">
        <v>901</v>
      </c>
      <c r="J515" s="23" t="s">
        <v>4172</v>
      </c>
      <c r="K515" s="23">
        <v>56</v>
      </c>
      <c r="L515" s="23">
        <v>20</v>
      </c>
      <c r="M515" s="23">
        <v>330</v>
      </c>
      <c r="N515" s="23" t="s">
        <v>4178</v>
      </c>
      <c r="O515" s="23" t="s">
        <v>901</v>
      </c>
      <c r="P515" s="22" t="s">
        <v>4175</v>
      </c>
    </row>
    <row r="516" spans="1:16" x14ac:dyDescent="0.25">
      <c r="A516" s="22">
        <v>1678</v>
      </c>
      <c r="B516" s="23" t="s">
        <v>12</v>
      </c>
      <c r="C516" s="24" t="s">
        <v>37</v>
      </c>
      <c r="D516" s="24" t="s">
        <v>93</v>
      </c>
      <c r="E516" s="23" t="s">
        <v>14</v>
      </c>
      <c r="F516" s="23" t="s">
        <v>39</v>
      </c>
      <c r="G516" s="23" t="s">
        <v>94</v>
      </c>
      <c r="H516" s="25">
        <v>356206</v>
      </c>
      <c r="I516" s="24" t="s">
        <v>909</v>
      </c>
      <c r="J516" s="23" t="s">
        <v>4172</v>
      </c>
      <c r="K516" s="23">
        <v>232</v>
      </c>
      <c r="L516" s="23">
        <v>20</v>
      </c>
      <c r="M516" s="23">
        <v>330</v>
      </c>
      <c r="N516" s="23" t="s">
        <v>4178</v>
      </c>
      <c r="O516" s="23" t="s">
        <v>909</v>
      </c>
      <c r="P516" s="22" t="s">
        <v>4175</v>
      </c>
    </row>
    <row r="517" spans="1:16" x14ac:dyDescent="0.25">
      <c r="A517" s="22">
        <v>1679</v>
      </c>
      <c r="B517" s="23" t="s">
        <v>12</v>
      </c>
      <c r="C517" s="24" t="s">
        <v>569</v>
      </c>
      <c r="D517" s="24" t="s">
        <v>570</v>
      </c>
      <c r="E517" s="23" t="s">
        <v>14</v>
      </c>
      <c r="F517" s="23" t="s">
        <v>571</v>
      </c>
      <c r="G517" s="23" t="s">
        <v>572</v>
      </c>
      <c r="H517" s="25">
        <v>358742</v>
      </c>
      <c r="I517" s="24" t="s">
        <v>3491</v>
      </c>
      <c r="J517" s="23" t="s">
        <v>4172</v>
      </c>
      <c r="K517" s="23">
        <v>66</v>
      </c>
      <c r="L517" s="23">
        <v>20</v>
      </c>
      <c r="M517" s="23">
        <v>340</v>
      </c>
      <c r="N517" s="23" t="s">
        <v>4178</v>
      </c>
      <c r="O517" s="23" t="s">
        <v>3491</v>
      </c>
      <c r="P517" s="22" t="s">
        <v>4175</v>
      </c>
    </row>
    <row r="518" spans="1:16" x14ac:dyDescent="0.25">
      <c r="A518" s="22">
        <v>1680</v>
      </c>
      <c r="B518" s="23" t="s">
        <v>12</v>
      </c>
      <c r="C518" s="24" t="s">
        <v>569</v>
      </c>
      <c r="D518" s="24" t="s">
        <v>570</v>
      </c>
      <c r="E518" s="23" t="s">
        <v>14</v>
      </c>
      <c r="F518" s="23" t="s">
        <v>571</v>
      </c>
      <c r="G518" s="23" t="s">
        <v>572</v>
      </c>
      <c r="H518" s="25">
        <v>358725</v>
      </c>
      <c r="I518" s="24" t="s">
        <v>3215</v>
      </c>
      <c r="J518" s="23" t="s">
        <v>4172</v>
      </c>
      <c r="K518" s="23">
        <v>127</v>
      </c>
      <c r="L518" s="23">
        <v>20</v>
      </c>
      <c r="M518" s="23">
        <v>340</v>
      </c>
      <c r="N518" s="23" t="s">
        <v>4178</v>
      </c>
      <c r="O518" s="23" t="s">
        <v>3215</v>
      </c>
      <c r="P518" s="22" t="s">
        <v>4175</v>
      </c>
    </row>
    <row r="519" spans="1:16" x14ac:dyDescent="0.25">
      <c r="A519" s="22">
        <v>1681</v>
      </c>
      <c r="B519" s="23" t="s">
        <v>12</v>
      </c>
      <c r="C519" s="24" t="s">
        <v>569</v>
      </c>
      <c r="D519" s="24" t="s">
        <v>570</v>
      </c>
      <c r="E519" s="23" t="s">
        <v>14</v>
      </c>
      <c r="F519" s="23" t="s">
        <v>571</v>
      </c>
      <c r="G519" s="23" t="s">
        <v>572</v>
      </c>
      <c r="H519" s="25">
        <v>358683</v>
      </c>
      <c r="I519" s="24" t="s">
        <v>2361</v>
      </c>
      <c r="J519" s="23" t="s">
        <v>4172</v>
      </c>
      <c r="K519" s="23">
        <v>147</v>
      </c>
      <c r="L519" s="23">
        <v>20</v>
      </c>
      <c r="M519" s="23">
        <v>340</v>
      </c>
      <c r="N519" s="23" t="s">
        <v>4178</v>
      </c>
      <c r="O519" s="23" t="s">
        <v>2361</v>
      </c>
      <c r="P519" s="22" t="s">
        <v>4175</v>
      </c>
    </row>
    <row r="520" spans="1:16" x14ac:dyDescent="0.25">
      <c r="A520" s="22">
        <v>1682</v>
      </c>
      <c r="B520" s="23" t="s">
        <v>12</v>
      </c>
      <c r="C520" s="24" t="s">
        <v>569</v>
      </c>
      <c r="D520" s="24" t="s">
        <v>38</v>
      </c>
      <c r="E520" s="23" t="s">
        <v>14</v>
      </c>
      <c r="F520" s="23" t="s">
        <v>571</v>
      </c>
      <c r="G520" s="23" t="s">
        <v>40</v>
      </c>
      <c r="H520" s="25">
        <v>357779</v>
      </c>
      <c r="I520" s="24" t="s">
        <v>1365</v>
      </c>
      <c r="J520" s="23" t="s">
        <v>4172</v>
      </c>
      <c r="K520" s="23">
        <v>79</v>
      </c>
      <c r="L520" s="23">
        <v>20</v>
      </c>
      <c r="M520" s="23">
        <v>340</v>
      </c>
      <c r="N520" s="23" t="s">
        <v>4178</v>
      </c>
      <c r="O520" s="23" t="s">
        <v>1365</v>
      </c>
      <c r="P520" s="22" t="s">
        <v>4175</v>
      </c>
    </row>
    <row r="521" spans="1:16" x14ac:dyDescent="0.25">
      <c r="A521" s="22">
        <v>1683</v>
      </c>
      <c r="B521" s="23" t="s">
        <v>12</v>
      </c>
      <c r="C521" s="24" t="s">
        <v>569</v>
      </c>
      <c r="D521" s="24" t="s">
        <v>570</v>
      </c>
      <c r="E521" s="23" t="s">
        <v>14</v>
      </c>
      <c r="F521" s="23" t="s">
        <v>571</v>
      </c>
      <c r="G521" s="23" t="s">
        <v>572</v>
      </c>
      <c r="H521" s="25">
        <v>358718</v>
      </c>
      <c r="I521" s="24" t="s">
        <v>2044</v>
      </c>
      <c r="J521" s="23" t="s">
        <v>4172</v>
      </c>
      <c r="K521" s="23">
        <v>65</v>
      </c>
      <c r="L521" s="23">
        <v>20</v>
      </c>
      <c r="M521" s="23">
        <v>340</v>
      </c>
      <c r="N521" s="23" t="s">
        <v>4178</v>
      </c>
      <c r="O521" s="23" t="s">
        <v>2044</v>
      </c>
      <c r="P521" s="22" t="s">
        <v>4175</v>
      </c>
    </row>
    <row r="522" spans="1:16" x14ac:dyDescent="0.25">
      <c r="A522" s="22">
        <v>1684</v>
      </c>
      <c r="B522" s="23" t="s">
        <v>12</v>
      </c>
      <c r="C522" s="24" t="s">
        <v>569</v>
      </c>
      <c r="D522" s="24" t="s">
        <v>570</v>
      </c>
      <c r="E522" s="23" t="s">
        <v>14</v>
      </c>
      <c r="F522" s="23" t="s">
        <v>571</v>
      </c>
      <c r="G522" s="23" t="s">
        <v>572</v>
      </c>
      <c r="H522" s="25">
        <v>358753</v>
      </c>
      <c r="I522" s="24" t="s">
        <v>1949</v>
      </c>
      <c r="J522" s="23" t="s">
        <v>4172</v>
      </c>
      <c r="K522" s="23">
        <v>74</v>
      </c>
      <c r="L522" s="23">
        <v>20</v>
      </c>
      <c r="M522" s="23">
        <v>340</v>
      </c>
      <c r="N522" s="23" t="s">
        <v>4178</v>
      </c>
      <c r="O522" s="23" t="s">
        <v>1949</v>
      </c>
      <c r="P522" s="22" t="s">
        <v>4175</v>
      </c>
    </row>
    <row r="523" spans="1:16" x14ac:dyDescent="0.25">
      <c r="A523" s="22">
        <v>1685</v>
      </c>
      <c r="B523" s="23" t="s">
        <v>12</v>
      </c>
      <c r="C523" s="24" t="s">
        <v>569</v>
      </c>
      <c r="D523" s="24" t="s">
        <v>570</v>
      </c>
      <c r="E523" s="23" t="s">
        <v>14</v>
      </c>
      <c r="F523" s="23" t="s">
        <v>571</v>
      </c>
      <c r="G523" s="23" t="s">
        <v>572</v>
      </c>
      <c r="H523" s="25">
        <v>358676</v>
      </c>
      <c r="I523" s="24" t="s">
        <v>1770</v>
      </c>
      <c r="J523" s="23" t="s">
        <v>4172</v>
      </c>
      <c r="K523" s="23">
        <v>306</v>
      </c>
      <c r="L523" s="23">
        <v>20</v>
      </c>
      <c r="M523" s="23">
        <v>340</v>
      </c>
      <c r="N523" s="23" t="s">
        <v>4178</v>
      </c>
      <c r="O523" s="23" t="s">
        <v>1770</v>
      </c>
      <c r="P523" s="22" t="s">
        <v>4175</v>
      </c>
    </row>
    <row r="524" spans="1:16" x14ac:dyDescent="0.25">
      <c r="A524" s="22">
        <v>1686</v>
      </c>
      <c r="B524" s="23" t="s">
        <v>12</v>
      </c>
      <c r="C524" s="24" t="s">
        <v>569</v>
      </c>
      <c r="D524" s="24" t="s">
        <v>570</v>
      </c>
      <c r="E524" s="23" t="s">
        <v>14</v>
      </c>
      <c r="F524" s="23" t="s">
        <v>571</v>
      </c>
      <c r="G524" s="23" t="s">
        <v>572</v>
      </c>
      <c r="H524" s="25">
        <v>358743</v>
      </c>
      <c r="I524" s="24" t="s">
        <v>1726</v>
      </c>
      <c r="J524" s="23" t="s">
        <v>4172</v>
      </c>
      <c r="K524" s="23">
        <v>46</v>
      </c>
      <c r="L524" s="23">
        <v>20</v>
      </c>
      <c r="M524" s="23">
        <v>340</v>
      </c>
      <c r="N524" s="23" t="s">
        <v>4178</v>
      </c>
      <c r="O524" s="23" t="s">
        <v>1726</v>
      </c>
      <c r="P524" s="22" t="s">
        <v>4175</v>
      </c>
    </row>
    <row r="525" spans="1:16" x14ac:dyDescent="0.25">
      <c r="A525" s="22">
        <v>1687</v>
      </c>
      <c r="B525" s="23" t="s">
        <v>12</v>
      </c>
      <c r="C525" s="24" t="s">
        <v>569</v>
      </c>
      <c r="D525" s="24" t="s">
        <v>570</v>
      </c>
      <c r="E525" s="23" t="s">
        <v>14</v>
      </c>
      <c r="F525" s="23" t="s">
        <v>571</v>
      </c>
      <c r="G525" s="23" t="s">
        <v>572</v>
      </c>
      <c r="H525" s="25">
        <v>358730</v>
      </c>
      <c r="I525" s="24" t="s">
        <v>3439</v>
      </c>
      <c r="J525" s="23" t="s">
        <v>4172</v>
      </c>
      <c r="K525" s="23">
        <v>62</v>
      </c>
      <c r="L525" s="23">
        <v>20</v>
      </c>
      <c r="M525" s="23">
        <v>340</v>
      </c>
      <c r="N525" s="23" t="s">
        <v>4178</v>
      </c>
      <c r="O525" s="23" t="s">
        <v>3439</v>
      </c>
      <c r="P525" s="22" t="s">
        <v>4175</v>
      </c>
    </row>
    <row r="526" spans="1:16" x14ac:dyDescent="0.25">
      <c r="A526" s="22">
        <v>1688</v>
      </c>
      <c r="B526" s="23" t="s">
        <v>12</v>
      </c>
      <c r="C526" s="24" t="s">
        <v>569</v>
      </c>
      <c r="D526" s="24" t="s">
        <v>570</v>
      </c>
      <c r="E526" s="23" t="s">
        <v>14</v>
      </c>
      <c r="F526" s="23" t="s">
        <v>571</v>
      </c>
      <c r="G526" s="23" t="s">
        <v>572</v>
      </c>
      <c r="H526" s="25">
        <v>358717</v>
      </c>
      <c r="I526" s="24" t="s">
        <v>2709</v>
      </c>
      <c r="J526" s="23" t="s">
        <v>4172</v>
      </c>
      <c r="K526" s="23">
        <v>181</v>
      </c>
      <c r="L526" s="23">
        <v>20</v>
      </c>
      <c r="M526" s="23">
        <v>340</v>
      </c>
      <c r="N526" s="23" t="s">
        <v>4178</v>
      </c>
      <c r="O526" s="23" t="s">
        <v>2709</v>
      </c>
      <c r="P526" s="22" t="s">
        <v>4175</v>
      </c>
    </row>
    <row r="527" spans="1:16" x14ac:dyDescent="0.25">
      <c r="A527" s="22">
        <v>1689</v>
      </c>
      <c r="B527" s="23" t="s">
        <v>12</v>
      </c>
      <c r="C527" s="24" t="s">
        <v>569</v>
      </c>
      <c r="D527" s="24" t="s">
        <v>570</v>
      </c>
      <c r="E527" s="23" t="s">
        <v>14</v>
      </c>
      <c r="F527" s="23" t="s">
        <v>571</v>
      </c>
      <c r="G527" s="23" t="s">
        <v>572</v>
      </c>
      <c r="H527" s="25">
        <v>358720</v>
      </c>
      <c r="I527" s="24" t="s">
        <v>3184</v>
      </c>
      <c r="J527" s="23" t="s">
        <v>4172</v>
      </c>
      <c r="K527" s="23">
        <v>123</v>
      </c>
      <c r="L527" s="23">
        <v>20</v>
      </c>
      <c r="M527" s="23">
        <v>340</v>
      </c>
      <c r="N527" s="23" t="s">
        <v>4178</v>
      </c>
      <c r="O527" s="23" t="s">
        <v>3184</v>
      </c>
      <c r="P527" s="22" t="s">
        <v>4175</v>
      </c>
    </row>
    <row r="528" spans="1:16" x14ac:dyDescent="0.25">
      <c r="A528" s="22">
        <v>1690</v>
      </c>
      <c r="B528" s="23" t="s">
        <v>12</v>
      </c>
      <c r="C528" s="24" t="s">
        <v>569</v>
      </c>
      <c r="D528" s="24" t="s">
        <v>570</v>
      </c>
      <c r="E528" s="23" t="s">
        <v>14</v>
      </c>
      <c r="F528" s="23" t="s">
        <v>571</v>
      </c>
      <c r="G528" s="23" t="s">
        <v>572</v>
      </c>
      <c r="H528" s="25">
        <v>358741</v>
      </c>
      <c r="I528" s="24" t="s">
        <v>3714</v>
      </c>
      <c r="J528" s="23" t="s">
        <v>4172</v>
      </c>
      <c r="K528" s="23">
        <v>29</v>
      </c>
      <c r="L528" s="23">
        <v>20</v>
      </c>
      <c r="M528" s="23">
        <v>340</v>
      </c>
      <c r="N528" s="23" t="s">
        <v>4178</v>
      </c>
      <c r="O528" s="23" t="s">
        <v>3714</v>
      </c>
      <c r="P528" s="22" t="s">
        <v>4175</v>
      </c>
    </row>
    <row r="529" spans="1:16" x14ac:dyDescent="0.25">
      <c r="A529" s="22">
        <v>1691</v>
      </c>
      <c r="B529" s="23" t="s">
        <v>12</v>
      </c>
      <c r="C529" s="24" t="s">
        <v>569</v>
      </c>
      <c r="D529" s="24" t="s">
        <v>570</v>
      </c>
      <c r="E529" s="23" t="s">
        <v>14</v>
      </c>
      <c r="F529" s="23" t="s">
        <v>571</v>
      </c>
      <c r="G529" s="23" t="s">
        <v>572</v>
      </c>
      <c r="H529" s="25">
        <v>358728</v>
      </c>
      <c r="I529" s="24" t="s">
        <v>3207</v>
      </c>
      <c r="J529" s="23" t="s">
        <v>4172</v>
      </c>
      <c r="K529" s="23">
        <v>34</v>
      </c>
      <c r="L529" s="23">
        <v>20</v>
      </c>
      <c r="M529" s="23">
        <v>340</v>
      </c>
      <c r="N529" s="23" t="s">
        <v>4178</v>
      </c>
      <c r="O529" s="23" t="s">
        <v>3207</v>
      </c>
      <c r="P529" s="22" t="s">
        <v>4175</v>
      </c>
    </row>
    <row r="530" spans="1:16" x14ac:dyDescent="0.25">
      <c r="A530" s="22">
        <v>1692</v>
      </c>
      <c r="B530" s="23" t="s">
        <v>12</v>
      </c>
      <c r="C530" s="24" t="s">
        <v>569</v>
      </c>
      <c r="D530" s="24" t="s">
        <v>570</v>
      </c>
      <c r="E530" s="23" t="s">
        <v>14</v>
      </c>
      <c r="F530" s="23" t="s">
        <v>571</v>
      </c>
      <c r="G530" s="23" t="s">
        <v>572</v>
      </c>
      <c r="H530" s="25">
        <v>358704</v>
      </c>
      <c r="I530" s="24" t="s">
        <v>3143</v>
      </c>
      <c r="J530" s="23" t="s">
        <v>4172</v>
      </c>
      <c r="K530" s="23">
        <v>43</v>
      </c>
      <c r="L530" s="23">
        <v>20</v>
      </c>
      <c r="M530" s="23">
        <v>340</v>
      </c>
      <c r="N530" s="23" t="s">
        <v>4178</v>
      </c>
      <c r="O530" s="23" t="s">
        <v>3143</v>
      </c>
      <c r="P530" s="22" t="s">
        <v>4175</v>
      </c>
    </row>
    <row r="531" spans="1:16" x14ac:dyDescent="0.25">
      <c r="A531" s="22">
        <v>1693</v>
      </c>
      <c r="B531" s="23" t="s">
        <v>12</v>
      </c>
      <c r="C531" s="24" t="s">
        <v>165</v>
      </c>
      <c r="D531" s="24" t="s">
        <v>3503</v>
      </c>
      <c r="E531" s="23" t="s">
        <v>14</v>
      </c>
      <c r="F531" s="23" t="s">
        <v>167</v>
      </c>
      <c r="G531" s="23" t="s">
        <v>3504</v>
      </c>
      <c r="H531" s="25">
        <v>352955</v>
      </c>
      <c r="I531" s="24" t="s">
        <v>3904</v>
      </c>
      <c r="J531" s="23" t="s">
        <v>4172</v>
      </c>
      <c r="K531" s="23">
        <v>627</v>
      </c>
      <c r="L531" s="23">
        <v>20</v>
      </c>
      <c r="M531" s="23">
        <v>329</v>
      </c>
      <c r="N531" s="23" t="s">
        <v>4178</v>
      </c>
      <c r="O531" s="23" t="s">
        <v>3904</v>
      </c>
      <c r="P531" s="22" t="s">
        <v>4175</v>
      </c>
    </row>
    <row r="532" spans="1:16" x14ac:dyDescent="0.25">
      <c r="A532" s="22">
        <v>1694</v>
      </c>
      <c r="B532" s="23" t="s">
        <v>12</v>
      </c>
      <c r="C532" s="24" t="s">
        <v>165</v>
      </c>
      <c r="D532" s="24" t="s">
        <v>3503</v>
      </c>
      <c r="E532" s="23" t="s">
        <v>14</v>
      </c>
      <c r="F532" s="23" t="s">
        <v>167</v>
      </c>
      <c r="G532" s="23" t="s">
        <v>3504</v>
      </c>
      <c r="H532" s="25">
        <v>352952</v>
      </c>
      <c r="I532" s="24" t="s">
        <v>3506</v>
      </c>
      <c r="J532" s="23" t="s">
        <v>4172</v>
      </c>
      <c r="K532" s="23">
        <v>641</v>
      </c>
      <c r="L532" s="23">
        <v>20</v>
      </c>
      <c r="M532" s="23">
        <v>329</v>
      </c>
      <c r="N532" s="23" t="s">
        <v>4178</v>
      </c>
      <c r="O532" s="23" t="s">
        <v>3506</v>
      </c>
      <c r="P532" s="22" t="s">
        <v>4175</v>
      </c>
    </row>
    <row r="533" spans="1:16" x14ac:dyDescent="0.25">
      <c r="A533" s="22">
        <v>1696</v>
      </c>
      <c r="B533" s="23" t="s">
        <v>12</v>
      </c>
      <c r="C533" s="24" t="s">
        <v>569</v>
      </c>
      <c r="D533" s="24" t="s">
        <v>2191</v>
      </c>
      <c r="E533" s="23" t="s">
        <v>14</v>
      </c>
      <c r="F533" s="23" t="s">
        <v>571</v>
      </c>
      <c r="G533" s="23" t="s">
        <v>2192</v>
      </c>
      <c r="H533" s="25">
        <v>358059</v>
      </c>
      <c r="I533" s="24" t="s">
        <v>2925</v>
      </c>
      <c r="J533" s="23" t="s">
        <v>4172</v>
      </c>
      <c r="K533" s="23">
        <v>1366</v>
      </c>
      <c r="L533" s="23">
        <v>20</v>
      </c>
      <c r="M533" s="23">
        <v>340</v>
      </c>
      <c r="N533" s="23" t="s">
        <v>4178</v>
      </c>
      <c r="O533" s="23" t="s">
        <v>2925</v>
      </c>
      <c r="P533" s="22" t="s">
        <v>4175</v>
      </c>
    </row>
    <row r="534" spans="1:16" x14ac:dyDescent="0.25">
      <c r="A534" s="22">
        <v>1697</v>
      </c>
      <c r="B534" s="23" t="s">
        <v>12</v>
      </c>
      <c r="C534" s="24" t="s">
        <v>569</v>
      </c>
      <c r="D534" s="24" t="s">
        <v>2191</v>
      </c>
      <c r="E534" s="23" t="s">
        <v>14</v>
      </c>
      <c r="F534" s="23" t="s">
        <v>571</v>
      </c>
      <c r="G534" s="23" t="s">
        <v>2192</v>
      </c>
      <c r="H534" s="25">
        <v>358061</v>
      </c>
      <c r="I534" s="24" t="s">
        <v>2677</v>
      </c>
      <c r="J534" s="23" t="s">
        <v>4172</v>
      </c>
      <c r="K534" s="23">
        <v>109</v>
      </c>
      <c r="L534" s="23">
        <v>20</v>
      </c>
      <c r="M534" s="23">
        <v>340</v>
      </c>
      <c r="N534" s="23" t="s">
        <v>4178</v>
      </c>
      <c r="O534" s="23" t="s">
        <v>2677</v>
      </c>
      <c r="P534" s="22" t="s">
        <v>4175</v>
      </c>
    </row>
    <row r="535" spans="1:16" x14ac:dyDescent="0.25">
      <c r="A535" s="22">
        <v>1698</v>
      </c>
      <c r="B535" s="23" t="s">
        <v>12</v>
      </c>
      <c r="C535" s="24" t="s">
        <v>569</v>
      </c>
      <c r="D535" s="24" t="s">
        <v>2191</v>
      </c>
      <c r="E535" s="23" t="s">
        <v>14</v>
      </c>
      <c r="F535" s="23" t="s">
        <v>571</v>
      </c>
      <c r="G535" s="23" t="s">
        <v>2192</v>
      </c>
      <c r="H535" s="25">
        <v>358062</v>
      </c>
      <c r="I535" s="24" t="s">
        <v>2805</v>
      </c>
      <c r="J535" s="23" t="s">
        <v>4172</v>
      </c>
      <c r="K535" s="23">
        <v>160</v>
      </c>
      <c r="L535" s="23">
        <v>20</v>
      </c>
      <c r="M535" s="23">
        <v>340</v>
      </c>
      <c r="N535" s="23" t="s">
        <v>4178</v>
      </c>
      <c r="O535" s="23" t="s">
        <v>2805</v>
      </c>
      <c r="P535" s="22" t="s">
        <v>4175</v>
      </c>
    </row>
    <row r="536" spans="1:16" x14ac:dyDescent="0.25">
      <c r="A536" s="22">
        <v>1699</v>
      </c>
      <c r="B536" s="23" t="s">
        <v>12</v>
      </c>
      <c r="C536" s="24" t="s">
        <v>569</v>
      </c>
      <c r="D536" s="24" t="s">
        <v>2191</v>
      </c>
      <c r="E536" s="23" t="s">
        <v>14</v>
      </c>
      <c r="F536" s="23" t="s">
        <v>571</v>
      </c>
      <c r="G536" s="23" t="s">
        <v>2192</v>
      </c>
      <c r="H536" s="25">
        <v>358063</v>
      </c>
      <c r="I536" s="24" t="s">
        <v>3832</v>
      </c>
      <c r="J536" s="23" t="s">
        <v>4172</v>
      </c>
      <c r="K536" s="23">
        <v>80</v>
      </c>
      <c r="L536" s="23">
        <v>20</v>
      </c>
      <c r="M536" s="23">
        <v>340</v>
      </c>
      <c r="N536" s="23" t="s">
        <v>4178</v>
      </c>
      <c r="O536" s="23" t="s">
        <v>3832</v>
      </c>
      <c r="P536" s="22" t="s">
        <v>4175</v>
      </c>
    </row>
    <row r="537" spans="1:16" x14ac:dyDescent="0.25">
      <c r="A537" s="22">
        <v>1700</v>
      </c>
      <c r="B537" s="23" t="s">
        <v>12</v>
      </c>
      <c r="C537" s="24" t="s">
        <v>569</v>
      </c>
      <c r="D537" s="24" t="s">
        <v>2191</v>
      </c>
      <c r="E537" s="23" t="s">
        <v>14</v>
      </c>
      <c r="F537" s="23" t="s">
        <v>571</v>
      </c>
      <c r="G537" s="23" t="s">
        <v>2192</v>
      </c>
      <c r="H537" s="25">
        <v>358068</v>
      </c>
      <c r="I537" s="24" t="s">
        <v>3712</v>
      </c>
      <c r="J537" s="23" t="s">
        <v>4172</v>
      </c>
      <c r="K537" s="23">
        <v>112</v>
      </c>
      <c r="L537" s="23">
        <v>20</v>
      </c>
      <c r="M537" s="23">
        <v>340</v>
      </c>
      <c r="N537" s="23" t="s">
        <v>4178</v>
      </c>
      <c r="O537" s="23" t="s">
        <v>3712</v>
      </c>
      <c r="P537" s="22" t="s">
        <v>4175</v>
      </c>
    </row>
    <row r="538" spans="1:16" x14ac:dyDescent="0.25">
      <c r="A538" s="22">
        <v>1701</v>
      </c>
      <c r="B538" s="23" t="s">
        <v>12</v>
      </c>
      <c r="C538" s="24" t="s">
        <v>569</v>
      </c>
      <c r="D538" s="24" t="s">
        <v>2191</v>
      </c>
      <c r="E538" s="23" t="s">
        <v>14</v>
      </c>
      <c r="F538" s="23" t="s">
        <v>571</v>
      </c>
      <c r="G538" s="23" t="s">
        <v>2192</v>
      </c>
      <c r="H538" s="25">
        <v>358069</v>
      </c>
      <c r="I538" s="24" t="s">
        <v>3079</v>
      </c>
      <c r="J538" s="23" t="s">
        <v>4172</v>
      </c>
      <c r="K538" s="23">
        <v>115</v>
      </c>
      <c r="L538" s="23">
        <v>20</v>
      </c>
      <c r="M538" s="23">
        <v>340</v>
      </c>
      <c r="N538" s="23" t="s">
        <v>4178</v>
      </c>
      <c r="O538" s="23" t="s">
        <v>3079</v>
      </c>
      <c r="P538" s="22" t="s">
        <v>4175</v>
      </c>
    </row>
    <row r="539" spans="1:16" x14ac:dyDescent="0.25">
      <c r="A539" s="22">
        <v>1702</v>
      </c>
      <c r="B539" s="23" t="s">
        <v>12</v>
      </c>
      <c r="C539" s="24" t="s">
        <v>569</v>
      </c>
      <c r="D539" s="24" t="s">
        <v>2191</v>
      </c>
      <c r="E539" s="23" t="s">
        <v>14</v>
      </c>
      <c r="F539" s="23" t="s">
        <v>571</v>
      </c>
      <c r="G539" s="23" t="s">
        <v>2192</v>
      </c>
      <c r="H539" s="25">
        <v>358154</v>
      </c>
      <c r="I539" s="24" t="s">
        <v>3916</v>
      </c>
      <c r="J539" s="23" t="s">
        <v>4172</v>
      </c>
      <c r="K539" s="23">
        <v>46</v>
      </c>
      <c r="L539" s="23">
        <v>20</v>
      </c>
      <c r="M539" s="23">
        <v>340</v>
      </c>
      <c r="N539" s="23" t="s">
        <v>4178</v>
      </c>
      <c r="O539" s="23" t="s">
        <v>3916</v>
      </c>
      <c r="P539" s="22" t="s">
        <v>4175</v>
      </c>
    </row>
    <row r="540" spans="1:16" x14ac:dyDescent="0.25">
      <c r="A540" s="22">
        <v>1703</v>
      </c>
      <c r="B540" s="23" t="s">
        <v>12</v>
      </c>
      <c r="C540" s="24" t="s">
        <v>569</v>
      </c>
      <c r="D540" s="24" t="s">
        <v>2191</v>
      </c>
      <c r="E540" s="23" t="s">
        <v>14</v>
      </c>
      <c r="F540" s="23" t="s">
        <v>571</v>
      </c>
      <c r="G540" s="23" t="s">
        <v>2192</v>
      </c>
      <c r="H540" s="25">
        <v>358071</v>
      </c>
      <c r="I540" s="24" t="s">
        <v>4179</v>
      </c>
      <c r="J540" s="23" t="s">
        <v>4172</v>
      </c>
      <c r="K540" s="23">
        <v>23</v>
      </c>
      <c r="L540" s="23">
        <v>20</v>
      </c>
      <c r="M540" s="23">
        <v>340</v>
      </c>
      <c r="N540" s="23" t="s">
        <v>4178</v>
      </c>
      <c r="O540" s="23" t="s">
        <v>4179</v>
      </c>
      <c r="P540" s="22" t="s">
        <v>4175</v>
      </c>
    </row>
    <row r="541" spans="1:16" x14ac:dyDescent="0.25">
      <c r="A541" s="22">
        <v>1704</v>
      </c>
      <c r="B541" s="23" t="s">
        <v>12</v>
      </c>
      <c r="C541" s="24" t="s">
        <v>569</v>
      </c>
      <c r="D541" s="24" t="s">
        <v>2191</v>
      </c>
      <c r="E541" s="23" t="s">
        <v>14</v>
      </c>
      <c r="F541" s="23" t="s">
        <v>571</v>
      </c>
      <c r="G541" s="23" t="s">
        <v>2192</v>
      </c>
      <c r="H541" s="25">
        <v>358020</v>
      </c>
      <c r="I541" s="24" t="s">
        <v>2919</v>
      </c>
      <c r="J541" s="23" t="s">
        <v>4172</v>
      </c>
      <c r="K541" s="23">
        <v>32</v>
      </c>
      <c r="L541" s="23">
        <v>20</v>
      </c>
      <c r="M541" s="23">
        <v>340</v>
      </c>
      <c r="N541" s="23" t="s">
        <v>4178</v>
      </c>
      <c r="O541" s="23" t="s">
        <v>2919</v>
      </c>
      <c r="P541" s="22" t="s">
        <v>4175</v>
      </c>
    </row>
    <row r="542" spans="1:16" x14ac:dyDescent="0.25">
      <c r="A542" s="22">
        <v>1705</v>
      </c>
      <c r="B542" s="23" t="s">
        <v>12</v>
      </c>
      <c r="C542" s="24" t="s">
        <v>569</v>
      </c>
      <c r="D542" s="24" t="s">
        <v>1763</v>
      </c>
      <c r="E542" s="23" t="s">
        <v>14</v>
      </c>
      <c r="F542" s="23" t="s">
        <v>571</v>
      </c>
      <c r="G542" s="23" t="s">
        <v>1764</v>
      </c>
      <c r="H542" s="25">
        <v>358420</v>
      </c>
      <c r="I542" s="24" t="s">
        <v>3035</v>
      </c>
      <c r="J542" s="23" t="s">
        <v>4172</v>
      </c>
      <c r="K542" s="23">
        <v>183</v>
      </c>
      <c r="L542" s="23">
        <v>20</v>
      </c>
      <c r="M542" s="23">
        <v>340</v>
      </c>
      <c r="N542" s="23" t="s">
        <v>4178</v>
      </c>
      <c r="O542" s="23" t="s">
        <v>3035</v>
      </c>
      <c r="P542" s="22" t="s">
        <v>4175</v>
      </c>
    </row>
    <row r="543" spans="1:16" x14ac:dyDescent="0.25">
      <c r="A543" s="22">
        <v>1706</v>
      </c>
      <c r="B543" s="23" t="s">
        <v>12</v>
      </c>
      <c r="C543" s="24" t="s">
        <v>569</v>
      </c>
      <c r="D543" s="24" t="s">
        <v>1763</v>
      </c>
      <c r="E543" s="23" t="s">
        <v>14</v>
      </c>
      <c r="F543" s="23" t="s">
        <v>571</v>
      </c>
      <c r="G543" s="23" t="s">
        <v>1764</v>
      </c>
      <c r="H543" s="25">
        <v>358421</v>
      </c>
      <c r="I543" s="24" t="s">
        <v>332</v>
      </c>
      <c r="J543" s="23" t="s">
        <v>4172</v>
      </c>
      <c r="K543" s="23">
        <v>70</v>
      </c>
      <c r="L543" s="23">
        <v>20</v>
      </c>
      <c r="M543" s="23">
        <v>340</v>
      </c>
      <c r="N543" s="23" t="s">
        <v>4178</v>
      </c>
      <c r="O543" s="23" t="s">
        <v>332</v>
      </c>
      <c r="P543" s="22" t="s">
        <v>4175</v>
      </c>
    </row>
    <row r="544" spans="1:16" x14ac:dyDescent="0.25">
      <c r="A544" s="22">
        <v>1707</v>
      </c>
      <c r="B544" s="23" t="s">
        <v>12</v>
      </c>
      <c r="C544" s="24" t="s">
        <v>569</v>
      </c>
      <c r="D544" s="24" t="s">
        <v>1763</v>
      </c>
      <c r="E544" s="23" t="s">
        <v>14</v>
      </c>
      <c r="F544" s="23" t="s">
        <v>571</v>
      </c>
      <c r="G544" s="23" t="s">
        <v>1764</v>
      </c>
      <c r="H544" s="25">
        <v>358518</v>
      </c>
      <c r="I544" s="24" t="s">
        <v>1934</v>
      </c>
      <c r="J544" s="23" t="s">
        <v>4172</v>
      </c>
      <c r="K544" s="23">
        <v>109</v>
      </c>
      <c r="L544" s="23">
        <v>20</v>
      </c>
      <c r="M544" s="23">
        <v>340</v>
      </c>
      <c r="N544" s="23" t="s">
        <v>4178</v>
      </c>
      <c r="O544" s="23" t="s">
        <v>1934</v>
      </c>
      <c r="P544" s="22" t="s">
        <v>4175</v>
      </c>
    </row>
    <row r="545" spans="1:16" x14ac:dyDescent="0.25">
      <c r="A545" s="22">
        <v>1708</v>
      </c>
      <c r="B545" s="23" t="s">
        <v>12</v>
      </c>
      <c r="C545" s="24" t="s">
        <v>569</v>
      </c>
      <c r="D545" s="24" t="s">
        <v>1763</v>
      </c>
      <c r="E545" s="23" t="s">
        <v>14</v>
      </c>
      <c r="F545" s="23" t="s">
        <v>571</v>
      </c>
      <c r="G545" s="23" t="s">
        <v>1764</v>
      </c>
      <c r="H545" s="25">
        <v>358204</v>
      </c>
      <c r="I545" s="24" t="s">
        <v>3087</v>
      </c>
      <c r="J545" s="23" t="s">
        <v>4172</v>
      </c>
      <c r="K545" s="23">
        <v>30</v>
      </c>
      <c r="L545" s="23">
        <v>20</v>
      </c>
      <c r="M545" s="23">
        <v>340</v>
      </c>
      <c r="N545" s="23" t="s">
        <v>4178</v>
      </c>
      <c r="O545" s="23" t="s">
        <v>3087</v>
      </c>
      <c r="P545" s="22" t="s">
        <v>4175</v>
      </c>
    </row>
    <row r="546" spans="1:16" x14ac:dyDescent="0.25">
      <c r="A546" s="22">
        <v>1709</v>
      </c>
      <c r="B546" s="23" t="s">
        <v>12</v>
      </c>
      <c r="C546" s="24" t="s">
        <v>569</v>
      </c>
      <c r="D546" s="24" t="s">
        <v>1763</v>
      </c>
      <c r="E546" s="23" t="s">
        <v>14</v>
      </c>
      <c r="F546" s="23" t="s">
        <v>571</v>
      </c>
      <c r="G546" s="23" t="s">
        <v>1764</v>
      </c>
      <c r="H546" s="25">
        <v>358369</v>
      </c>
      <c r="I546" s="24" t="s">
        <v>1766</v>
      </c>
      <c r="J546" s="23" t="s">
        <v>4172</v>
      </c>
      <c r="K546" s="23">
        <v>19</v>
      </c>
      <c r="L546" s="23">
        <v>20</v>
      </c>
      <c r="M546" s="23">
        <v>340</v>
      </c>
      <c r="N546" s="23" t="s">
        <v>4178</v>
      </c>
      <c r="O546" s="23" t="s">
        <v>1766</v>
      </c>
      <c r="P546" s="22" t="s">
        <v>4175</v>
      </c>
    </row>
    <row r="547" spans="1:16" x14ac:dyDescent="0.25">
      <c r="A547" s="22">
        <v>1710</v>
      </c>
      <c r="B547" s="23" t="s">
        <v>12</v>
      </c>
      <c r="C547" s="24" t="s">
        <v>569</v>
      </c>
      <c r="D547" s="24" t="s">
        <v>1763</v>
      </c>
      <c r="E547" s="23" t="s">
        <v>14</v>
      </c>
      <c r="F547" s="23" t="s">
        <v>571</v>
      </c>
      <c r="G547" s="23" t="s">
        <v>1764</v>
      </c>
      <c r="H547" s="25">
        <v>358203</v>
      </c>
      <c r="I547" s="24" t="s">
        <v>3453</v>
      </c>
      <c r="J547" s="23" t="s">
        <v>4172</v>
      </c>
      <c r="K547" s="23">
        <v>33</v>
      </c>
      <c r="L547" s="23">
        <v>20</v>
      </c>
      <c r="M547" s="23">
        <v>340</v>
      </c>
      <c r="N547" s="23" t="s">
        <v>4178</v>
      </c>
      <c r="O547" s="23" t="s">
        <v>3453</v>
      </c>
      <c r="P547" s="22" t="s">
        <v>4175</v>
      </c>
    </row>
    <row r="548" spans="1:16" x14ac:dyDescent="0.25">
      <c r="A548" s="22">
        <v>1711</v>
      </c>
      <c r="B548" s="23" t="s">
        <v>12</v>
      </c>
      <c r="C548" s="24" t="s">
        <v>569</v>
      </c>
      <c r="D548" s="24" t="s">
        <v>2191</v>
      </c>
      <c r="E548" s="23" t="s">
        <v>14</v>
      </c>
      <c r="F548" s="23" t="s">
        <v>571</v>
      </c>
      <c r="G548" s="23" t="s">
        <v>2192</v>
      </c>
      <c r="H548" s="25">
        <v>357962</v>
      </c>
      <c r="I548" s="24" t="s">
        <v>2805</v>
      </c>
      <c r="J548" s="23" t="s">
        <v>4172</v>
      </c>
      <c r="K548" s="23">
        <v>236</v>
      </c>
      <c r="L548" s="23">
        <v>20</v>
      </c>
      <c r="M548" s="23">
        <v>340</v>
      </c>
      <c r="N548" s="23" t="s">
        <v>4178</v>
      </c>
      <c r="O548" s="23" t="s">
        <v>2805</v>
      </c>
      <c r="P548" s="22" t="s">
        <v>4175</v>
      </c>
    </row>
    <row r="549" spans="1:16" x14ac:dyDescent="0.25">
      <c r="A549" s="22">
        <v>1712</v>
      </c>
      <c r="B549" s="23" t="s">
        <v>12</v>
      </c>
      <c r="C549" s="24" t="s">
        <v>569</v>
      </c>
      <c r="D549" s="24" t="s">
        <v>2191</v>
      </c>
      <c r="E549" s="23" t="s">
        <v>14</v>
      </c>
      <c r="F549" s="23" t="s">
        <v>571</v>
      </c>
      <c r="G549" s="23" t="s">
        <v>2192</v>
      </c>
      <c r="H549" s="25">
        <v>357963</v>
      </c>
      <c r="I549" s="24" t="s">
        <v>2470</v>
      </c>
      <c r="J549" s="23" t="s">
        <v>4172</v>
      </c>
      <c r="K549" s="23">
        <v>43</v>
      </c>
      <c r="L549" s="23">
        <v>20</v>
      </c>
      <c r="M549" s="23">
        <v>340</v>
      </c>
      <c r="N549" s="23" t="s">
        <v>4178</v>
      </c>
      <c r="O549" s="23" t="s">
        <v>2470</v>
      </c>
      <c r="P549" s="22" t="s">
        <v>4175</v>
      </c>
    </row>
    <row r="550" spans="1:16" x14ac:dyDescent="0.25">
      <c r="A550" s="22">
        <v>1713</v>
      </c>
      <c r="B550" s="23" t="s">
        <v>12</v>
      </c>
      <c r="C550" s="24" t="s">
        <v>569</v>
      </c>
      <c r="D550" s="24" t="s">
        <v>2191</v>
      </c>
      <c r="E550" s="23" t="s">
        <v>14</v>
      </c>
      <c r="F550" s="23" t="s">
        <v>571</v>
      </c>
      <c r="G550" s="23" t="s">
        <v>2192</v>
      </c>
      <c r="H550" s="25">
        <v>357999</v>
      </c>
      <c r="I550" s="24" t="s">
        <v>3387</v>
      </c>
      <c r="J550" s="23" t="s">
        <v>4172</v>
      </c>
      <c r="K550" s="23">
        <v>11</v>
      </c>
      <c r="L550" s="23">
        <v>20</v>
      </c>
      <c r="M550" s="23">
        <v>340</v>
      </c>
      <c r="N550" s="23" t="s">
        <v>4178</v>
      </c>
      <c r="O550" s="23" t="s">
        <v>3387</v>
      </c>
      <c r="P550" s="22" t="s">
        <v>4175</v>
      </c>
    </row>
    <row r="551" spans="1:16" x14ac:dyDescent="0.25">
      <c r="A551" s="22">
        <v>1714</v>
      </c>
      <c r="B551" s="23" t="s">
        <v>12</v>
      </c>
      <c r="C551" s="24" t="s">
        <v>569</v>
      </c>
      <c r="D551" s="24" t="s">
        <v>1763</v>
      </c>
      <c r="E551" s="23" t="s">
        <v>14</v>
      </c>
      <c r="F551" s="23" t="s">
        <v>571</v>
      </c>
      <c r="G551" s="23" t="s">
        <v>1764</v>
      </c>
      <c r="H551" s="25">
        <v>358515</v>
      </c>
      <c r="I551" s="24" t="s">
        <v>2029</v>
      </c>
      <c r="J551" s="23" t="s">
        <v>4172</v>
      </c>
      <c r="K551" s="23">
        <v>117</v>
      </c>
      <c r="L551" s="23">
        <v>20</v>
      </c>
      <c r="M551" s="23">
        <v>340</v>
      </c>
      <c r="N551" s="23" t="s">
        <v>4178</v>
      </c>
      <c r="O551" s="23" t="s">
        <v>2029</v>
      </c>
      <c r="P551" s="22" t="s">
        <v>4175</v>
      </c>
    </row>
    <row r="552" spans="1:16" x14ac:dyDescent="0.25">
      <c r="A552" s="22">
        <v>1715</v>
      </c>
      <c r="B552" s="23" t="s">
        <v>12</v>
      </c>
      <c r="C552" s="24" t="s">
        <v>569</v>
      </c>
      <c r="D552" s="24" t="s">
        <v>1763</v>
      </c>
      <c r="E552" s="23" t="s">
        <v>14</v>
      </c>
      <c r="F552" s="23" t="s">
        <v>571</v>
      </c>
      <c r="G552" s="23" t="s">
        <v>1764</v>
      </c>
      <c r="H552" s="25">
        <v>358195</v>
      </c>
      <c r="I552" s="24" t="s">
        <v>2144</v>
      </c>
      <c r="J552" s="23" t="s">
        <v>4172</v>
      </c>
      <c r="K552" s="23">
        <v>112</v>
      </c>
      <c r="L552" s="23">
        <v>20</v>
      </c>
      <c r="M552" s="23">
        <v>340</v>
      </c>
      <c r="N552" s="23" t="s">
        <v>4178</v>
      </c>
      <c r="O552" s="23" t="s">
        <v>2144</v>
      </c>
      <c r="P552" s="22" t="s">
        <v>4175</v>
      </c>
    </row>
    <row r="553" spans="1:16" x14ac:dyDescent="0.25">
      <c r="A553" s="22">
        <v>1716</v>
      </c>
      <c r="B553" s="23" t="s">
        <v>12</v>
      </c>
      <c r="C553" s="24" t="s">
        <v>569</v>
      </c>
      <c r="D553" s="24" t="s">
        <v>2191</v>
      </c>
      <c r="E553" s="23" t="s">
        <v>14</v>
      </c>
      <c r="F553" s="23" t="s">
        <v>571</v>
      </c>
      <c r="G553" s="23" t="s">
        <v>2192</v>
      </c>
      <c r="H553" s="25">
        <v>358001</v>
      </c>
      <c r="I553" s="24" t="s">
        <v>2194</v>
      </c>
      <c r="J553" s="23" t="s">
        <v>4172</v>
      </c>
      <c r="K553" s="23">
        <v>98</v>
      </c>
      <c r="L553" s="23">
        <v>20</v>
      </c>
      <c r="M553" s="23">
        <v>340</v>
      </c>
      <c r="N553" s="23" t="s">
        <v>4178</v>
      </c>
      <c r="O553" s="23" t="s">
        <v>2194</v>
      </c>
      <c r="P553" s="22" t="s">
        <v>4175</v>
      </c>
    </row>
    <row r="554" spans="1:16" x14ac:dyDescent="0.25">
      <c r="A554" s="22">
        <v>1717</v>
      </c>
      <c r="B554" s="23" t="s">
        <v>12</v>
      </c>
      <c r="C554" s="24" t="s">
        <v>569</v>
      </c>
      <c r="D554" s="24" t="s">
        <v>1763</v>
      </c>
      <c r="E554" s="23" t="s">
        <v>14</v>
      </c>
      <c r="F554" s="23" t="s">
        <v>571</v>
      </c>
      <c r="G554" s="23" t="s">
        <v>1764</v>
      </c>
      <c r="H554" s="25">
        <v>358374</v>
      </c>
      <c r="I554" s="24" t="s">
        <v>2383</v>
      </c>
      <c r="J554" s="23" t="s">
        <v>4172</v>
      </c>
      <c r="K554" s="23">
        <v>127</v>
      </c>
      <c r="L554" s="23">
        <v>20</v>
      </c>
      <c r="M554" s="23">
        <v>340</v>
      </c>
      <c r="N554" s="23" t="s">
        <v>4178</v>
      </c>
      <c r="O554" s="23" t="s">
        <v>2383</v>
      </c>
      <c r="P554" s="22" t="s">
        <v>4175</v>
      </c>
    </row>
    <row r="555" spans="1:16" x14ac:dyDescent="0.25">
      <c r="A555" s="22">
        <v>1718</v>
      </c>
      <c r="B555" s="23" t="s">
        <v>12</v>
      </c>
      <c r="C555" s="24" t="s">
        <v>569</v>
      </c>
      <c r="D555" s="24" t="s">
        <v>1763</v>
      </c>
      <c r="E555" s="23" t="s">
        <v>14</v>
      </c>
      <c r="F555" s="23" t="s">
        <v>571</v>
      </c>
      <c r="G555" s="23" t="s">
        <v>1764</v>
      </c>
      <c r="H555" s="25">
        <v>358523</v>
      </c>
      <c r="I555" s="24" t="s">
        <v>2655</v>
      </c>
      <c r="J555" s="23" t="s">
        <v>4172</v>
      </c>
      <c r="K555" s="23">
        <v>10</v>
      </c>
      <c r="L555" s="23">
        <v>20</v>
      </c>
      <c r="M555" s="23">
        <v>340</v>
      </c>
      <c r="N555" s="23" t="s">
        <v>4178</v>
      </c>
      <c r="O555" s="23" t="s">
        <v>2655</v>
      </c>
      <c r="P555" s="22" t="s">
        <v>4175</v>
      </c>
    </row>
    <row r="556" spans="1:16" x14ac:dyDescent="0.25">
      <c r="A556" s="22">
        <v>1719</v>
      </c>
      <c r="B556" s="23" t="s">
        <v>12</v>
      </c>
      <c r="C556" s="24" t="s">
        <v>569</v>
      </c>
      <c r="D556" s="24" t="s">
        <v>1763</v>
      </c>
      <c r="E556" s="23" t="s">
        <v>14</v>
      </c>
      <c r="F556" s="23" t="s">
        <v>571</v>
      </c>
      <c r="G556" s="23" t="s">
        <v>1764</v>
      </c>
      <c r="H556" s="25">
        <v>358481</v>
      </c>
      <c r="I556" s="24" t="s">
        <v>3640</v>
      </c>
      <c r="J556" s="23" t="s">
        <v>4172</v>
      </c>
      <c r="K556" s="23">
        <v>67</v>
      </c>
      <c r="L556" s="23">
        <v>20</v>
      </c>
      <c r="M556" s="23">
        <v>340</v>
      </c>
      <c r="N556" s="23" t="s">
        <v>4178</v>
      </c>
      <c r="O556" s="23" t="s">
        <v>3640</v>
      </c>
      <c r="P556" s="22" t="s">
        <v>4175</v>
      </c>
    </row>
    <row r="557" spans="1:16" x14ac:dyDescent="0.25">
      <c r="A557" s="22">
        <v>1720</v>
      </c>
      <c r="B557" s="23" t="s">
        <v>12</v>
      </c>
      <c r="C557" s="24" t="s">
        <v>569</v>
      </c>
      <c r="D557" s="24" t="s">
        <v>1763</v>
      </c>
      <c r="E557" s="23" t="s">
        <v>14</v>
      </c>
      <c r="F557" s="23" t="s">
        <v>571</v>
      </c>
      <c r="G557" s="23" t="s">
        <v>1764</v>
      </c>
      <c r="H557" s="25">
        <v>358382</v>
      </c>
      <c r="I557" s="24" t="s">
        <v>3487</v>
      </c>
      <c r="J557" s="23" t="s">
        <v>4172</v>
      </c>
      <c r="K557" s="23">
        <v>72</v>
      </c>
      <c r="L557" s="23">
        <v>20</v>
      </c>
      <c r="M557" s="23">
        <v>340</v>
      </c>
      <c r="N557" s="23" t="s">
        <v>4178</v>
      </c>
      <c r="O557" s="23" t="s">
        <v>3487</v>
      </c>
      <c r="P557" s="22" t="s">
        <v>4175</v>
      </c>
    </row>
    <row r="558" spans="1:16" x14ac:dyDescent="0.25">
      <c r="A558" s="22">
        <v>1721</v>
      </c>
      <c r="B558" s="23" t="s">
        <v>12</v>
      </c>
      <c r="C558" s="24" t="s">
        <v>569</v>
      </c>
      <c r="D558" s="24" t="s">
        <v>1763</v>
      </c>
      <c r="E558" s="23" t="s">
        <v>14</v>
      </c>
      <c r="F558" s="23" t="s">
        <v>571</v>
      </c>
      <c r="G558" s="23" t="s">
        <v>1764</v>
      </c>
      <c r="H558" s="25">
        <v>358524</v>
      </c>
      <c r="I558" s="24" t="s">
        <v>3246</v>
      </c>
      <c r="J558" s="23" t="s">
        <v>4172</v>
      </c>
      <c r="K558" s="23">
        <v>12</v>
      </c>
      <c r="L558" s="23">
        <v>20</v>
      </c>
      <c r="M558" s="23">
        <v>340</v>
      </c>
      <c r="N558" s="23" t="s">
        <v>4178</v>
      </c>
      <c r="O558" s="23" t="s">
        <v>3246</v>
      </c>
      <c r="P558" s="22" t="s">
        <v>4175</v>
      </c>
    </row>
    <row r="559" spans="1:16" x14ac:dyDescent="0.25">
      <c r="A559" s="22">
        <v>1722</v>
      </c>
      <c r="B559" s="23" t="s">
        <v>12</v>
      </c>
      <c r="C559" s="24" t="s">
        <v>569</v>
      </c>
      <c r="D559" s="24" t="s">
        <v>1763</v>
      </c>
      <c r="E559" s="23" t="s">
        <v>14</v>
      </c>
      <c r="F559" s="23" t="s">
        <v>571</v>
      </c>
      <c r="G559" s="23" t="s">
        <v>1764</v>
      </c>
      <c r="H559" s="25">
        <v>358381</v>
      </c>
      <c r="I559" s="24" t="s">
        <v>3765</v>
      </c>
      <c r="J559" s="23" t="s">
        <v>4172</v>
      </c>
      <c r="K559" s="23">
        <v>54</v>
      </c>
      <c r="L559" s="23">
        <v>20</v>
      </c>
      <c r="M559" s="23">
        <v>340</v>
      </c>
      <c r="N559" s="23" t="s">
        <v>4178</v>
      </c>
      <c r="O559" s="23" t="s">
        <v>3765</v>
      </c>
      <c r="P559" s="22" t="s">
        <v>4175</v>
      </c>
    </row>
    <row r="560" spans="1:16" x14ac:dyDescent="0.25">
      <c r="A560" s="22">
        <v>1723</v>
      </c>
      <c r="B560" s="23" t="s">
        <v>12</v>
      </c>
      <c r="C560" s="24" t="s">
        <v>569</v>
      </c>
      <c r="D560" s="24" t="s">
        <v>1763</v>
      </c>
      <c r="E560" s="23" t="s">
        <v>14</v>
      </c>
      <c r="F560" s="23" t="s">
        <v>571</v>
      </c>
      <c r="G560" s="23" t="s">
        <v>1764</v>
      </c>
      <c r="H560" s="25">
        <v>358394</v>
      </c>
      <c r="I560" s="24" t="s">
        <v>2980</v>
      </c>
      <c r="J560" s="23" t="s">
        <v>4172</v>
      </c>
      <c r="K560" s="23">
        <v>164</v>
      </c>
      <c r="L560" s="23">
        <v>20</v>
      </c>
      <c r="M560" s="23">
        <v>340</v>
      </c>
      <c r="N560" s="23" t="s">
        <v>4178</v>
      </c>
      <c r="O560" s="23" t="s">
        <v>2980</v>
      </c>
      <c r="P560" s="22" t="s">
        <v>4175</v>
      </c>
    </row>
    <row r="561" spans="1:16" x14ac:dyDescent="0.25">
      <c r="A561" s="22">
        <v>1724</v>
      </c>
      <c r="B561" s="23" t="s">
        <v>12</v>
      </c>
      <c r="C561" s="24" t="s">
        <v>569</v>
      </c>
      <c r="D561" s="24" t="s">
        <v>1763</v>
      </c>
      <c r="E561" s="23" t="s">
        <v>14</v>
      </c>
      <c r="F561" s="23" t="s">
        <v>571</v>
      </c>
      <c r="G561" s="23" t="s">
        <v>1764</v>
      </c>
      <c r="H561" s="25">
        <v>358183</v>
      </c>
      <c r="I561" s="24" t="s">
        <v>2976</v>
      </c>
      <c r="J561" s="23" t="s">
        <v>4172</v>
      </c>
      <c r="K561" s="23">
        <v>46</v>
      </c>
      <c r="L561" s="23">
        <v>20</v>
      </c>
      <c r="M561" s="23">
        <v>340</v>
      </c>
      <c r="N561" s="23" t="s">
        <v>4178</v>
      </c>
      <c r="O561" s="23" t="s">
        <v>2976</v>
      </c>
      <c r="P561" s="22" t="s">
        <v>4175</v>
      </c>
    </row>
    <row r="562" spans="1:16" x14ac:dyDescent="0.25">
      <c r="A562" s="22">
        <v>1725</v>
      </c>
      <c r="B562" s="23" t="s">
        <v>12</v>
      </c>
      <c r="C562" s="24" t="s">
        <v>569</v>
      </c>
      <c r="D562" s="24" t="s">
        <v>2191</v>
      </c>
      <c r="E562" s="23" t="s">
        <v>14</v>
      </c>
      <c r="F562" s="23" t="s">
        <v>571</v>
      </c>
      <c r="G562" s="23" t="s">
        <v>2192</v>
      </c>
      <c r="H562" s="25">
        <v>357957</v>
      </c>
      <c r="I562" s="24" t="s">
        <v>2885</v>
      </c>
      <c r="J562" s="23" t="s">
        <v>4172</v>
      </c>
      <c r="K562" s="23">
        <v>32</v>
      </c>
      <c r="L562" s="23">
        <v>20</v>
      </c>
      <c r="M562" s="23">
        <v>340</v>
      </c>
      <c r="N562" s="23" t="s">
        <v>4178</v>
      </c>
      <c r="O562" s="23" t="s">
        <v>2885</v>
      </c>
      <c r="P562" s="22" t="s">
        <v>4175</v>
      </c>
    </row>
    <row r="563" spans="1:16" x14ac:dyDescent="0.25">
      <c r="A563" s="22">
        <v>1726</v>
      </c>
      <c r="B563" s="23" t="s">
        <v>12</v>
      </c>
      <c r="C563" s="24" t="s">
        <v>569</v>
      </c>
      <c r="D563" s="24" t="s">
        <v>1876</v>
      </c>
      <c r="E563" s="23" t="s">
        <v>14</v>
      </c>
      <c r="F563" s="23" t="s">
        <v>571</v>
      </c>
      <c r="G563" s="23" t="s">
        <v>3242</v>
      </c>
      <c r="H563" s="25">
        <v>359013</v>
      </c>
      <c r="I563" s="24" t="s">
        <v>3898</v>
      </c>
      <c r="J563" s="23" t="s">
        <v>4172</v>
      </c>
      <c r="K563" s="23">
        <v>102</v>
      </c>
      <c r="L563" s="23">
        <v>20</v>
      </c>
      <c r="M563" s="23">
        <v>340</v>
      </c>
      <c r="N563" s="23" t="s">
        <v>4178</v>
      </c>
      <c r="O563" s="23" t="s">
        <v>3898</v>
      </c>
      <c r="P563" s="22" t="s">
        <v>4175</v>
      </c>
    </row>
    <row r="564" spans="1:16" x14ac:dyDescent="0.25">
      <c r="A564" s="22">
        <v>1727</v>
      </c>
      <c r="B564" s="23" t="s">
        <v>12</v>
      </c>
      <c r="C564" s="24" t="s">
        <v>569</v>
      </c>
      <c r="D564" s="24" t="s">
        <v>1763</v>
      </c>
      <c r="E564" s="23" t="s">
        <v>14</v>
      </c>
      <c r="F564" s="23" t="s">
        <v>571</v>
      </c>
      <c r="G564" s="23" t="s">
        <v>1764</v>
      </c>
      <c r="H564" s="25">
        <v>358288</v>
      </c>
      <c r="I564" s="24" t="s">
        <v>3948</v>
      </c>
      <c r="J564" s="23" t="s">
        <v>4172</v>
      </c>
      <c r="K564" s="23">
        <v>44</v>
      </c>
      <c r="L564" s="23">
        <v>20</v>
      </c>
      <c r="M564" s="23">
        <v>340</v>
      </c>
      <c r="N564" s="23" t="s">
        <v>4178</v>
      </c>
      <c r="O564" s="23" t="s">
        <v>3948</v>
      </c>
      <c r="P564" s="22" t="s">
        <v>4175</v>
      </c>
    </row>
    <row r="565" spans="1:16" x14ac:dyDescent="0.25">
      <c r="A565" s="22">
        <v>1728</v>
      </c>
      <c r="B565" s="23" t="s">
        <v>12</v>
      </c>
      <c r="C565" s="24" t="s">
        <v>569</v>
      </c>
      <c r="D565" s="24" t="s">
        <v>1876</v>
      </c>
      <c r="E565" s="23" t="s">
        <v>14</v>
      </c>
      <c r="F565" s="23" t="s">
        <v>571</v>
      </c>
      <c r="G565" s="23" t="s">
        <v>3242</v>
      </c>
      <c r="H565" s="25">
        <v>359009</v>
      </c>
      <c r="I565" s="24" t="s">
        <v>3706</v>
      </c>
      <c r="J565" s="23" t="s">
        <v>4172</v>
      </c>
      <c r="K565" s="23">
        <v>101</v>
      </c>
      <c r="L565" s="23">
        <v>20</v>
      </c>
      <c r="M565" s="23">
        <v>340</v>
      </c>
      <c r="N565" s="23" t="s">
        <v>4178</v>
      </c>
      <c r="O565" s="23" t="s">
        <v>3706</v>
      </c>
      <c r="P565" s="22" t="s">
        <v>4175</v>
      </c>
    </row>
    <row r="566" spans="1:16" x14ac:dyDescent="0.25">
      <c r="A566" s="22">
        <v>1729</v>
      </c>
      <c r="B566" s="23" t="s">
        <v>12</v>
      </c>
      <c r="C566" s="24" t="s">
        <v>569</v>
      </c>
      <c r="D566" s="24" t="s">
        <v>1876</v>
      </c>
      <c r="E566" s="23" t="s">
        <v>14</v>
      </c>
      <c r="F566" s="23" t="s">
        <v>571</v>
      </c>
      <c r="G566" s="23" t="s">
        <v>3242</v>
      </c>
      <c r="H566" s="25">
        <v>359036</v>
      </c>
      <c r="I566" s="24" t="s">
        <v>3908</v>
      </c>
      <c r="J566" s="23" t="s">
        <v>4172</v>
      </c>
      <c r="K566" s="23">
        <v>38</v>
      </c>
      <c r="L566" s="23">
        <v>20</v>
      </c>
      <c r="M566" s="23">
        <v>340</v>
      </c>
      <c r="N566" s="23" t="s">
        <v>4178</v>
      </c>
      <c r="O566" s="23" t="s">
        <v>3908</v>
      </c>
      <c r="P566" s="22" t="s">
        <v>4175</v>
      </c>
    </row>
    <row r="567" spans="1:16" x14ac:dyDescent="0.25">
      <c r="A567" s="22">
        <v>1730</v>
      </c>
      <c r="B567" s="23" t="s">
        <v>12</v>
      </c>
      <c r="C567" s="24" t="s">
        <v>569</v>
      </c>
      <c r="D567" s="24" t="s">
        <v>1876</v>
      </c>
      <c r="E567" s="23" t="s">
        <v>14</v>
      </c>
      <c r="F567" s="23" t="s">
        <v>571</v>
      </c>
      <c r="G567" s="23" t="s">
        <v>3242</v>
      </c>
      <c r="H567" s="25">
        <v>359071</v>
      </c>
      <c r="I567" s="24" t="s">
        <v>3646</v>
      </c>
      <c r="J567" s="23" t="s">
        <v>4172</v>
      </c>
      <c r="K567" s="23">
        <v>20</v>
      </c>
      <c r="L567" s="23">
        <v>20</v>
      </c>
      <c r="M567" s="23">
        <v>340</v>
      </c>
      <c r="N567" s="23" t="s">
        <v>4178</v>
      </c>
      <c r="O567" s="23" t="s">
        <v>3646</v>
      </c>
      <c r="P567" s="22" t="s">
        <v>4175</v>
      </c>
    </row>
    <row r="568" spans="1:16" x14ac:dyDescent="0.25">
      <c r="A568" s="22">
        <v>1731</v>
      </c>
      <c r="B568" s="23" t="s">
        <v>12</v>
      </c>
      <c r="C568" s="24" t="s">
        <v>569</v>
      </c>
      <c r="D568" s="24" t="s">
        <v>1876</v>
      </c>
      <c r="E568" s="23" t="s">
        <v>14</v>
      </c>
      <c r="F568" s="23" t="s">
        <v>571</v>
      </c>
      <c r="G568" s="23" t="s">
        <v>3242</v>
      </c>
      <c r="H568" s="25">
        <v>359067</v>
      </c>
      <c r="I568" s="24" t="s">
        <v>4132</v>
      </c>
      <c r="J568" s="23" t="s">
        <v>4172</v>
      </c>
      <c r="K568" s="23">
        <v>263</v>
      </c>
      <c r="L568" s="23">
        <v>20</v>
      </c>
      <c r="M568" s="23">
        <v>340</v>
      </c>
      <c r="N568" s="23" t="s">
        <v>4178</v>
      </c>
      <c r="O568" s="23" t="s">
        <v>4132</v>
      </c>
      <c r="P568" s="22" t="s">
        <v>4175</v>
      </c>
    </row>
    <row r="569" spans="1:16" x14ac:dyDescent="0.25">
      <c r="A569" s="22">
        <v>1732</v>
      </c>
      <c r="B569" s="23" t="s">
        <v>12</v>
      </c>
      <c r="C569" s="24" t="s">
        <v>23</v>
      </c>
      <c r="D569" s="24" t="s">
        <v>171</v>
      </c>
      <c r="E569" s="23" t="s">
        <v>14</v>
      </c>
      <c r="F569" s="23" t="s">
        <v>25</v>
      </c>
      <c r="G569" s="23" t="s">
        <v>172</v>
      </c>
      <c r="H569" s="25">
        <v>377672</v>
      </c>
      <c r="I569" s="24" t="s">
        <v>1155</v>
      </c>
      <c r="J569" s="23" t="s">
        <v>4172</v>
      </c>
      <c r="K569" s="23">
        <v>420</v>
      </c>
      <c r="L569" s="23">
        <v>20</v>
      </c>
      <c r="M569" s="23">
        <v>343</v>
      </c>
      <c r="N569" s="23" t="s">
        <v>4178</v>
      </c>
      <c r="O569" s="23" t="s">
        <v>1155</v>
      </c>
      <c r="P569" s="22" t="s">
        <v>4175</v>
      </c>
    </row>
    <row r="570" spans="1:16" x14ac:dyDescent="0.25">
      <c r="A570" s="22">
        <v>1733</v>
      </c>
      <c r="B570" s="23" t="s">
        <v>12</v>
      </c>
      <c r="C570" s="24" t="s">
        <v>23</v>
      </c>
      <c r="D570" s="24" t="s">
        <v>171</v>
      </c>
      <c r="E570" s="23" t="s">
        <v>14</v>
      </c>
      <c r="F570" s="23" t="s">
        <v>25</v>
      </c>
      <c r="G570" s="23" t="s">
        <v>172</v>
      </c>
      <c r="H570" s="25">
        <v>377696</v>
      </c>
      <c r="I570" s="24" t="s">
        <v>291</v>
      </c>
      <c r="J570" s="23" t="s">
        <v>4172</v>
      </c>
      <c r="K570" s="23">
        <v>384</v>
      </c>
      <c r="L570" s="23">
        <v>20</v>
      </c>
      <c r="M570" s="23">
        <v>343</v>
      </c>
      <c r="N570" s="23" t="s">
        <v>4178</v>
      </c>
      <c r="O570" s="23" t="s">
        <v>291</v>
      </c>
      <c r="P570" s="22" t="s">
        <v>4175</v>
      </c>
    </row>
    <row r="571" spans="1:16" x14ac:dyDescent="0.25">
      <c r="A571" s="22">
        <v>1734</v>
      </c>
      <c r="B571" s="23" t="s">
        <v>12</v>
      </c>
      <c r="C571" s="24" t="s">
        <v>23</v>
      </c>
      <c r="D571" s="24" t="s">
        <v>171</v>
      </c>
      <c r="E571" s="23" t="s">
        <v>14</v>
      </c>
      <c r="F571" s="23" t="s">
        <v>25</v>
      </c>
      <c r="G571" s="23" t="s">
        <v>172</v>
      </c>
      <c r="H571" s="25">
        <v>377691</v>
      </c>
      <c r="I571" s="24" t="s">
        <v>2426</v>
      </c>
      <c r="J571" s="23" t="s">
        <v>4172</v>
      </c>
      <c r="K571" s="23">
        <v>651</v>
      </c>
      <c r="L571" s="23">
        <v>20</v>
      </c>
      <c r="M571" s="23">
        <v>343</v>
      </c>
      <c r="N571" s="23" t="s">
        <v>4178</v>
      </c>
      <c r="O571" s="23" t="s">
        <v>2426</v>
      </c>
      <c r="P571" s="22" t="s">
        <v>4175</v>
      </c>
    </row>
    <row r="572" spans="1:16" x14ac:dyDescent="0.25">
      <c r="A572" s="22">
        <v>1740</v>
      </c>
      <c r="B572" s="23" t="s">
        <v>12</v>
      </c>
      <c r="C572" s="24" t="s">
        <v>23</v>
      </c>
      <c r="D572" s="24" t="s">
        <v>24</v>
      </c>
      <c r="E572" s="23" t="s">
        <v>14</v>
      </c>
      <c r="F572" s="23" t="s">
        <v>25</v>
      </c>
      <c r="G572" s="23" t="s">
        <v>26</v>
      </c>
      <c r="H572" s="25">
        <v>377096</v>
      </c>
      <c r="I572" s="24" t="s">
        <v>1274</v>
      </c>
      <c r="J572" s="23" t="s">
        <v>4172</v>
      </c>
      <c r="K572" s="23">
        <v>187</v>
      </c>
      <c r="L572" s="23">
        <v>20</v>
      </c>
      <c r="M572" s="23">
        <v>343</v>
      </c>
      <c r="N572" s="23" t="s">
        <v>4178</v>
      </c>
      <c r="O572" s="23" t="s">
        <v>1274</v>
      </c>
      <c r="P572" s="22" t="s">
        <v>4175</v>
      </c>
    </row>
    <row r="573" spans="1:16" x14ac:dyDescent="0.25">
      <c r="A573" s="22">
        <v>1747</v>
      </c>
      <c r="B573" s="23" t="s">
        <v>12</v>
      </c>
      <c r="C573" s="24" t="s">
        <v>23</v>
      </c>
      <c r="D573" s="24" t="s">
        <v>24</v>
      </c>
      <c r="E573" s="23" t="s">
        <v>14</v>
      </c>
      <c r="F573" s="23" t="s">
        <v>25</v>
      </c>
      <c r="G573" s="23" t="s">
        <v>26</v>
      </c>
      <c r="H573" s="25">
        <v>377059</v>
      </c>
      <c r="I573" s="24" t="s">
        <v>698</v>
      </c>
      <c r="J573" s="23" t="s">
        <v>4172</v>
      </c>
      <c r="K573" s="23">
        <v>213</v>
      </c>
      <c r="L573" s="23">
        <v>20</v>
      </c>
      <c r="M573" s="23">
        <v>343</v>
      </c>
      <c r="N573" s="23" t="s">
        <v>4178</v>
      </c>
      <c r="O573" s="23" t="s">
        <v>698</v>
      </c>
      <c r="P573" s="22" t="s">
        <v>4175</v>
      </c>
    </row>
    <row r="574" spans="1:16" x14ac:dyDescent="0.25">
      <c r="A574" s="22">
        <v>1758</v>
      </c>
      <c r="B574" s="23" t="s">
        <v>12</v>
      </c>
      <c r="C574" s="24" t="s">
        <v>23</v>
      </c>
      <c r="D574" s="24" t="s">
        <v>171</v>
      </c>
      <c r="E574" s="23" t="s">
        <v>14</v>
      </c>
      <c r="F574" s="23" t="s">
        <v>25</v>
      </c>
      <c r="G574" s="23" t="s">
        <v>172</v>
      </c>
      <c r="H574" s="25">
        <v>377695</v>
      </c>
      <c r="I574" s="24" t="s">
        <v>174</v>
      </c>
      <c r="J574" s="23" t="s">
        <v>4172</v>
      </c>
      <c r="K574" s="23">
        <v>427</v>
      </c>
      <c r="L574" s="23">
        <v>20</v>
      </c>
      <c r="M574" s="23">
        <v>343</v>
      </c>
      <c r="N574" s="23" t="s">
        <v>4178</v>
      </c>
      <c r="O574" s="23" t="s">
        <v>174</v>
      </c>
      <c r="P574" s="22" t="s">
        <v>4175</v>
      </c>
    </row>
    <row r="575" spans="1:16" x14ac:dyDescent="0.25">
      <c r="A575" s="22">
        <v>1759</v>
      </c>
      <c r="B575" s="23" t="s">
        <v>12</v>
      </c>
      <c r="C575" s="24" t="s">
        <v>23</v>
      </c>
      <c r="D575" s="24" t="s">
        <v>171</v>
      </c>
      <c r="E575" s="23" t="s">
        <v>14</v>
      </c>
      <c r="F575" s="23" t="s">
        <v>25</v>
      </c>
      <c r="G575" s="23" t="s">
        <v>172</v>
      </c>
      <c r="H575" s="25">
        <v>377692</v>
      </c>
      <c r="I575" s="24" t="s">
        <v>1311</v>
      </c>
      <c r="J575" s="23" t="s">
        <v>4172</v>
      </c>
      <c r="K575" s="23">
        <v>198</v>
      </c>
      <c r="L575" s="23">
        <v>20</v>
      </c>
      <c r="M575" s="23">
        <v>343</v>
      </c>
      <c r="N575" s="23" t="s">
        <v>4178</v>
      </c>
      <c r="O575" s="23" t="s">
        <v>1311</v>
      </c>
      <c r="P575" s="22" t="s">
        <v>4175</v>
      </c>
    </row>
    <row r="576" spans="1:16" x14ac:dyDescent="0.25">
      <c r="A576" s="22">
        <v>1765</v>
      </c>
      <c r="B576" s="23" t="s">
        <v>12</v>
      </c>
      <c r="C576" s="24" t="s">
        <v>23</v>
      </c>
      <c r="D576" s="24" t="s">
        <v>171</v>
      </c>
      <c r="E576" s="23" t="s">
        <v>14</v>
      </c>
      <c r="F576" s="23" t="s">
        <v>25</v>
      </c>
      <c r="G576" s="23" t="s">
        <v>172</v>
      </c>
      <c r="H576" s="25">
        <v>377694</v>
      </c>
      <c r="I576" s="24" t="s">
        <v>307</v>
      </c>
      <c r="J576" s="23" t="s">
        <v>4172</v>
      </c>
      <c r="K576" s="23">
        <v>340</v>
      </c>
      <c r="L576" s="23">
        <v>20</v>
      </c>
      <c r="M576" s="23">
        <v>343</v>
      </c>
      <c r="N576" s="23" t="s">
        <v>4178</v>
      </c>
      <c r="O576" s="23" t="s">
        <v>307</v>
      </c>
      <c r="P576" s="22" t="s">
        <v>4175</v>
      </c>
    </row>
    <row r="577" spans="1:16" x14ac:dyDescent="0.25">
      <c r="A577" s="22">
        <v>1766</v>
      </c>
      <c r="B577" s="23" t="s">
        <v>12</v>
      </c>
      <c r="C577" s="24" t="s">
        <v>23</v>
      </c>
      <c r="D577" s="24" t="s">
        <v>171</v>
      </c>
      <c r="E577" s="23" t="s">
        <v>14</v>
      </c>
      <c r="F577" s="23" t="s">
        <v>25</v>
      </c>
      <c r="G577" s="23" t="s">
        <v>172</v>
      </c>
      <c r="H577" s="25">
        <v>377693</v>
      </c>
      <c r="I577" s="24" t="s">
        <v>385</v>
      </c>
      <c r="J577" s="23" t="s">
        <v>4172</v>
      </c>
      <c r="K577" s="23">
        <v>223</v>
      </c>
      <c r="L577" s="23">
        <v>20</v>
      </c>
      <c r="M577" s="23">
        <v>343</v>
      </c>
      <c r="N577" s="23" t="s">
        <v>4178</v>
      </c>
      <c r="O577" s="23" t="s">
        <v>385</v>
      </c>
      <c r="P577" s="22" t="s">
        <v>4175</v>
      </c>
    </row>
    <row r="578" spans="1:16" x14ac:dyDescent="0.25">
      <c r="A578" s="22">
        <v>1779</v>
      </c>
      <c r="B578" s="23" t="s">
        <v>12</v>
      </c>
      <c r="C578" s="24" t="s">
        <v>23</v>
      </c>
      <c r="D578" s="24" t="s">
        <v>24</v>
      </c>
      <c r="E578" s="23" t="s">
        <v>14</v>
      </c>
      <c r="F578" s="23" t="s">
        <v>25</v>
      </c>
      <c r="G578" s="23" t="s">
        <v>26</v>
      </c>
      <c r="H578" s="25">
        <v>377042</v>
      </c>
      <c r="I578" s="24" t="s">
        <v>748</v>
      </c>
      <c r="J578" s="23" t="s">
        <v>4172</v>
      </c>
      <c r="K578" s="23">
        <v>1454</v>
      </c>
      <c r="L578" s="23">
        <v>20</v>
      </c>
      <c r="M578" s="23">
        <v>343</v>
      </c>
      <c r="N578" s="23" t="s">
        <v>4178</v>
      </c>
      <c r="O578" s="23" t="s">
        <v>748</v>
      </c>
      <c r="P578" s="22" t="s">
        <v>4175</v>
      </c>
    </row>
    <row r="579" spans="1:16" x14ac:dyDescent="0.25">
      <c r="A579" s="22">
        <v>1793</v>
      </c>
      <c r="B579" s="23" t="s">
        <v>12</v>
      </c>
      <c r="C579" s="24" t="s">
        <v>23</v>
      </c>
      <c r="D579" s="24" t="s">
        <v>437</v>
      </c>
      <c r="E579" s="23" t="s">
        <v>14</v>
      </c>
      <c r="F579" s="23" t="s">
        <v>25</v>
      </c>
      <c r="G579" s="23" t="s">
        <v>438</v>
      </c>
      <c r="H579" s="25">
        <v>377933</v>
      </c>
      <c r="I579" s="24" t="s">
        <v>2907</v>
      </c>
      <c r="J579" s="23" t="s">
        <v>4172</v>
      </c>
      <c r="K579" s="23">
        <v>2017</v>
      </c>
      <c r="L579" s="23">
        <v>20</v>
      </c>
      <c r="M579" s="23">
        <v>343</v>
      </c>
      <c r="N579" s="23" t="s">
        <v>4178</v>
      </c>
      <c r="O579" s="23" t="s">
        <v>2907</v>
      </c>
      <c r="P579" s="22" t="s">
        <v>4175</v>
      </c>
    </row>
    <row r="580" spans="1:16" x14ac:dyDescent="0.25">
      <c r="A580" s="22">
        <v>1796</v>
      </c>
      <c r="B580" s="23" t="s">
        <v>12</v>
      </c>
      <c r="C580" s="24" t="s">
        <v>23</v>
      </c>
      <c r="D580" s="24" t="s">
        <v>2317</v>
      </c>
      <c r="E580" s="23" t="s">
        <v>14</v>
      </c>
      <c r="F580" s="23" t="s">
        <v>25</v>
      </c>
      <c r="G580" s="23" t="s">
        <v>2318</v>
      </c>
      <c r="H580" s="25">
        <v>377553</v>
      </c>
      <c r="I580" s="24" t="s">
        <v>2426</v>
      </c>
      <c r="J580" s="23" t="s">
        <v>4172</v>
      </c>
      <c r="K580" s="23">
        <v>281</v>
      </c>
      <c r="L580" s="23">
        <v>20</v>
      </c>
      <c r="M580" s="23">
        <v>343</v>
      </c>
      <c r="N580" s="23" t="s">
        <v>4178</v>
      </c>
      <c r="O580" s="23" t="s">
        <v>2426</v>
      </c>
      <c r="P580" s="22" t="s">
        <v>4175</v>
      </c>
    </row>
    <row r="581" spans="1:16" x14ac:dyDescent="0.25">
      <c r="A581" s="22">
        <v>1799</v>
      </c>
      <c r="B581" s="23" t="s">
        <v>12</v>
      </c>
      <c r="C581" s="24" t="s">
        <v>23</v>
      </c>
      <c r="D581" s="24" t="s">
        <v>2317</v>
      </c>
      <c r="E581" s="23" t="s">
        <v>14</v>
      </c>
      <c r="F581" s="23" t="s">
        <v>25</v>
      </c>
      <c r="G581" s="23" t="s">
        <v>2318</v>
      </c>
      <c r="H581" s="25">
        <v>377552</v>
      </c>
      <c r="I581" s="24" t="s">
        <v>2320</v>
      </c>
      <c r="J581" s="23" t="s">
        <v>4172</v>
      </c>
      <c r="K581" s="23">
        <v>609</v>
      </c>
      <c r="L581" s="23">
        <v>20</v>
      </c>
      <c r="M581" s="23">
        <v>343</v>
      </c>
      <c r="N581" s="23" t="s">
        <v>4178</v>
      </c>
      <c r="O581" s="23" t="s">
        <v>2320</v>
      </c>
      <c r="P581" s="22" t="s">
        <v>4175</v>
      </c>
    </row>
    <row r="582" spans="1:16" x14ac:dyDescent="0.25">
      <c r="A582" s="22">
        <v>1807</v>
      </c>
      <c r="B582" s="23" t="s">
        <v>12</v>
      </c>
      <c r="C582" s="24" t="s">
        <v>23</v>
      </c>
      <c r="D582" s="24" t="s">
        <v>437</v>
      </c>
      <c r="E582" s="23" t="s">
        <v>14</v>
      </c>
      <c r="F582" s="23" t="s">
        <v>25</v>
      </c>
      <c r="G582" s="23" t="s">
        <v>438</v>
      </c>
      <c r="H582" s="25">
        <v>377972</v>
      </c>
      <c r="I582" s="24" t="s">
        <v>1202</v>
      </c>
      <c r="J582" s="23" t="s">
        <v>4172</v>
      </c>
      <c r="K582" s="23">
        <v>379</v>
      </c>
      <c r="L582" s="23">
        <v>20</v>
      </c>
      <c r="M582" s="23">
        <v>343</v>
      </c>
      <c r="N582" s="23" t="s">
        <v>4178</v>
      </c>
      <c r="O582" s="23" t="s">
        <v>1202</v>
      </c>
      <c r="P582" s="22" t="s">
        <v>4175</v>
      </c>
    </row>
    <row r="583" spans="1:16" x14ac:dyDescent="0.25">
      <c r="A583" s="22">
        <v>1811</v>
      </c>
      <c r="B583" s="23" t="s">
        <v>12</v>
      </c>
      <c r="C583" s="24" t="s">
        <v>23</v>
      </c>
      <c r="D583" s="24" t="s">
        <v>437</v>
      </c>
      <c r="E583" s="23" t="s">
        <v>14</v>
      </c>
      <c r="F583" s="23" t="s">
        <v>25</v>
      </c>
      <c r="G583" s="23" t="s">
        <v>438</v>
      </c>
      <c r="H583" s="25">
        <v>377945</v>
      </c>
      <c r="I583" s="24" t="s">
        <v>1980</v>
      </c>
      <c r="J583" s="23" t="s">
        <v>4172</v>
      </c>
      <c r="K583" s="23">
        <v>2546</v>
      </c>
      <c r="L583" s="23">
        <v>20</v>
      </c>
      <c r="M583" s="23">
        <v>343</v>
      </c>
      <c r="N583" s="23" t="s">
        <v>4178</v>
      </c>
      <c r="O583" s="23" t="s">
        <v>1980</v>
      </c>
      <c r="P583" s="22" t="s">
        <v>4175</v>
      </c>
    </row>
    <row r="584" spans="1:16" x14ac:dyDescent="0.25">
      <c r="A584" s="22">
        <v>1813</v>
      </c>
      <c r="B584" s="23" t="s">
        <v>12</v>
      </c>
      <c r="C584" s="24" t="s">
        <v>23</v>
      </c>
      <c r="D584" s="24" t="s">
        <v>437</v>
      </c>
      <c r="E584" s="23" t="s">
        <v>14</v>
      </c>
      <c r="F584" s="23" t="s">
        <v>25</v>
      </c>
      <c r="G584" s="23" t="s">
        <v>438</v>
      </c>
      <c r="H584" s="25">
        <v>377977</v>
      </c>
      <c r="I584" s="24" t="s">
        <v>437</v>
      </c>
      <c r="J584" s="23" t="s">
        <v>4172</v>
      </c>
      <c r="K584" s="23">
        <v>2226</v>
      </c>
      <c r="L584" s="23">
        <v>20</v>
      </c>
      <c r="M584" s="23">
        <v>343</v>
      </c>
      <c r="N584" s="23" t="s">
        <v>4178</v>
      </c>
      <c r="O584" s="23" t="s">
        <v>437</v>
      </c>
      <c r="P584" s="22" t="s">
        <v>4175</v>
      </c>
    </row>
    <row r="585" spans="1:16" x14ac:dyDescent="0.25">
      <c r="A585" s="22">
        <v>1817</v>
      </c>
      <c r="B585" s="23" t="s">
        <v>12</v>
      </c>
      <c r="C585" s="24" t="s">
        <v>23</v>
      </c>
      <c r="D585" s="24" t="s">
        <v>53</v>
      </c>
      <c r="E585" s="23" t="s">
        <v>14</v>
      </c>
      <c r="F585" s="23" t="s">
        <v>25</v>
      </c>
      <c r="G585" s="23" t="s">
        <v>54</v>
      </c>
      <c r="H585" s="25">
        <v>377915</v>
      </c>
      <c r="I585" s="24" t="s">
        <v>1816</v>
      </c>
      <c r="J585" s="23" t="s">
        <v>4172</v>
      </c>
      <c r="K585" s="23">
        <v>814</v>
      </c>
      <c r="L585" s="23">
        <v>20</v>
      </c>
      <c r="M585" s="23">
        <v>343</v>
      </c>
      <c r="N585" s="23" t="s">
        <v>4178</v>
      </c>
      <c r="O585" s="23" t="s">
        <v>1816</v>
      </c>
      <c r="P585" s="22" t="s">
        <v>4175</v>
      </c>
    </row>
    <row r="586" spans="1:16" x14ac:dyDescent="0.25">
      <c r="A586" s="22">
        <v>1818</v>
      </c>
      <c r="B586" s="23" t="s">
        <v>12</v>
      </c>
      <c r="C586" s="24" t="s">
        <v>23</v>
      </c>
      <c r="D586" s="24" t="s">
        <v>53</v>
      </c>
      <c r="E586" s="23" t="s">
        <v>14</v>
      </c>
      <c r="F586" s="23" t="s">
        <v>25</v>
      </c>
      <c r="G586" s="23" t="s">
        <v>54</v>
      </c>
      <c r="H586" s="25">
        <v>377914</v>
      </c>
      <c r="I586" s="24" t="s">
        <v>2462</v>
      </c>
      <c r="J586" s="23" t="s">
        <v>4172</v>
      </c>
      <c r="K586" s="23">
        <v>297</v>
      </c>
      <c r="L586" s="23">
        <v>20</v>
      </c>
      <c r="M586" s="23">
        <v>343</v>
      </c>
      <c r="N586" s="23" t="s">
        <v>4178</v>
      </c>
      <c r="O586" s="23" t="s">
        <v>2462</v>
      </c>
      <c r="P586" s="22" t="s">
        <v>4175</v>
      </c>
    </row>
    <row r="587" spans="1:16" x14ac:dyDescent="0.25">
      <c r="A587" s="22">
        <v>1819</v>
      </c>
      <c r="B587" s="23" t="s">
        <v>12</v>
      </c>
      <c r="C587" s="24" t="s">
        <v>121</v>
      </c>
      <c r="D587" s="24" t="s">
        <v>727</v>
      </c>
      <c r="E587" s="23" t="s">
        <v>14</v>
      </c>
      <c r="F587" s="23" t="s">
        <v>123</v>
      </c>
      <c r="G587" s="23" t="s">
        <v>728</v>
      </c>
      <c r="H587" s="25">
        <v>376686</v>
      </c>
      <c r="I587" s="24" t="s">
        <v>4053</v>
      </c>
      <c r="J587" s="23" t="s">
        <v>4172</v>
      </c>
      <c r="K587" s="23">
        <v>732</v>
      </c>
      <c r="L587" s="23">
        <v>20</v>
      </c>
      <c r="M587" s="23">
        <v>342</v>
      </c>
      <c r="N587" s="23" t="s">
        <v>4178</v>
      </c>
      <c r="O587" s="23" t="s">
        <v>4053</v>
      </c>
      <c r="P587" s="22" t="s">
        <v>4175</v>
      </c>
    </row>
    <row r="588" spans="1:16" x14ac:dyDescent="0.25">
      <c r="A588" s="22">
        <v>1822</v>
      </c>
      <c r="B588" s="23" t="s">
        <v>12</v>
      </c>
      <c r="C588" s="24" t="s">
        <v>45</v>
      </c>
      <c r="D588" s="24" t="s">
        <v>640</v>
      </c>
      <c r="E588" s="23" t="s">
        <v>14</v>
      </c>
      <c r="F588" s="23" t="s">
        <v>47</v>
      </c>
      <c r="G588" s="23" t="s">
        <v>641</v>
      </c>
      <c r="H588" s="25">
        <v>347910</v>
      </c>
      <c r="I588" s="24" t="s">
        <v>4180</v>
      </c>
      <c r="J588" s="23" t="s">
        <v>4172</v>
      </c>
      <c r="K588" s="23">
        <v>3493</v>
      </c>
      <c r="L588" s="23">
        <v>20</v>
      </c>
      <c r="M588" s="23">
        <v>328</v>
      </c>
      <c r="N588" s="23" t="s">
        <v>4181</v>
      </c>
      <c r="O588" s="23" t="s">
        <v>4174</v>
      </c>
      <c r="P588" s="22" t="s">
        <v>4175</v>
      </c>
    </row>
    <row r="589" spans="1:16" x14ac:dyDescent="0.25">
      <c r="A589" s="22">
        <v>1825</v>
      </c>
      <c r="B589" s="23" t="s">
        <v>12</v>
      </c>
      <c r="C589" s="24" t="s">
        <v>1843</v>
      </c>
      <c r="D589" s="24" t="s">
        <v>2030</v>
      </c>
      <c r="E589" s="23" t="s">
        <v>14</v>
      </c>
      <c r="F589" s="23" t="s">
        <v>1845</v>
      </c>
      <c r="G589" s="23" t="s">
        <v>2031</v>
      </c>
      <c r="H589" s="25">
        <v>362133</v>
      </c>
      <c r="I589" s="24" t="s">
        <v>3828</v>
      </c>
      <c r="J589" s="23" t="s">
        <v>4172</v>
      </c>
      <c r="K589" s="23">
        <v>315</v>
      </c>
      <c r="L589" s="23">
        <v>20</v>
      </c>
      <c r="M589" s="23">
        <v>325</v>
      </c>
      <c r="N589" s="23" t="s">
        <v>4181</v>
      </c>
      <c r="O589" s="23" t="s">
        <v>4174</v>
      </c>
      <c r="P589" s="22" t="s">
        <v>4175</v>
      </c>
    </row>
    <row r="590" spans="1:16" x14ac:dyDescent="0.25">
      <c r="A590" s="22">
        <v>1826</v>
      </c>
      <c r="B590" s="23" t="s">
        <v>12</v>
      </c>
      <c r="C590" s="24" t="s">
        <v>1843</v>
      </c>
      <c r="D590" s="24" t="s">
        <v>2030</v>
      </c>
      <c r="E590" s="23" t="s">
        <v>14</v>
      </c>
      <c r="F590" s="23" t="s">
        <v>1845</v>
      </c>
      <c r="G590" s="23" t="s">
        <v>2031</v>
      </c>
      <c r="H590" s="25">
        <v>362135</v>
      </c>
      <c r="I590" s="24" t="s">
        <v>3235</v>
      </c>
      <c r="J590" s="23" t="s">
        <v>4172</v>
      </c>
      <c r="K590" s="23">
        <v>1705</v>
      </c>
      <c r="L590" s="23">
        <v>20</v>
      </c>
      <c r="M590" s="23">
        <v>325</v>
      </c>
      <c r="N590" s="23" t="s">
        <v>4181</v>
      </c>
      <c r="O590" s="23" t="s">
        <v>4174</v>
      </c>
      <c r="P590" s="22" t="s">
        <v>4175</v>
      </c>
    </row>
    <row r="591" spans="1:16" x14ac:dyDescent="0.25">
      <c r="A591" s="22">
        <v>1827</v>
      </c>
      <c r="B591" s="23" t="s">
        <v>12</v>
      </c>
      <c r="C591" s="24" t="s">
        <v>1843</v>
      </c>
      <c r="D591" s="24" t="s">
        <v>2030</v>
      </c>
      <c r="E591" s="23" t="s">
        <v>14</v>
      </c>
      <c r="F591" s="23" t="s">
        <v>1845</v>
      </c>
      <c r="G591" s="23" t="s">
        <v>2031</v>
      </c>
      <c r="H591" s="25">
        <v>362132</v>
      </c>
      <c r="I591" s="24" t="s">
        <v>2033</v>
      </c>
      <c r="J591" s="23" t="s">
        <v>4172</v>
      </c>
      <c r="K591" s="23">
        <v>1811</v>
      </c>
      <c r="L591" s="23">
        <v>20</v>
      </c>
      <c r="M591" s="23">
        <v>325</v>
      </c>
      <c r="N591" s="23" t="s">
        <v>4181</v>
      </c>
      <c r="O591" s="23" t="s">
        <v>2033</v>
      </c>
      <c r="P591" s="22" t="s">
        <v>4175</v>
      </c>
    </row>
    <row r="592" spans="1:16" x14ac:dyDescent="0.25">
      <c r="A592" s="22">
        <v>1859</v>
      </c>
      <c r="B592" s="23" t="s">
        <v>12</v>
      </c>
      <c r="C592" s="24" t="s">
        <v>85</v>
      </c>
      <c r="D592" s="24" t="s">
        <v>2700</v>
      </c>
      <c r="E592" s="23" t="s">
        <v>14</v>
      </c>
      <c r="F592" s="23" t="s">
        <v>87</v>
      </c>
      <c r="G592" s="23" t="s">
        <v>2701</v>
      </c>
      <c r="H592" s="25">
        <v>365663</v>
      </c>
      <c r="I592" s="24" t="s">
        <v>3398</v>
      </c>
      <c r="J592" s="23" t="s">
        <v>4172</v>
      </c>
      <c r="K592" s="23">
        <v>3129</v>
      </c>
      <c r="L592" s="23">
        <v>20</v>
      </c>
      <c r="M592" s="23">
        <v>338</v>
      </c>
      <c r="N592" s="23" t="s">
        <v>4181</v>
      </c>
      <c r="O592" s="23" t="s">
        <v>4174</v>
      </c>
      <c r="P592" s="22" t="s">
        <v>4175</v>
      </c>
    </row>
    <row r="593" spans="1:16" x14ac:dyDescent="0.25">
      <c r="A593" s="22">
        <v>1896</v>
      </c>
      <c r="B593" s="23" t="s">
        <v>12</v>
      </c>
      <c r="C593" s="24" t="s">
        <v>45</v>
      </c>
      <c r="D593" s="24" t="s">
        <v>1356</v>
      </c>
      <c r="E593" s="23" t="s">
        <v>14</v>
      </c>
      <c r="F593" s="23" t="s">
        <v>47</v>
      </c>
      <c r="G593" s="23" t="s">
        <v>1357</v>
      </c>
      <c r="H593" s="25">
        <v>347576</v>
      </c>
      <c r="I593" s="24" t="s">
        <v>4182</v>
      </c>
      <c r="J593" s="23" t="s">
        <v>4172</v>
      </c>
      <c r="K593" s="23">
        <v>535</v>
      </c>
      <c r="L593" s="23">
        <v>20</v>
      </c>
      <c r="M593" s="23">
        <v>328</v>
      </c>
      <c r="N593" s="23" t="s">
        <v>4181</v>
      </c>
      <c r="O593" s="23" t="s">
        <v>4174</v>
      </c>
      <c r="P593" s="22" t="s">
        <v>4175</v>
      </c>
    </row>
    <row r="594" spans="1:16" x14ac:dyDescent="0.25">
      <c r="A594" s="22">
        <v>1903</v>
      </c>
      <c r="B594" s="23" t="s">
        <v>12</v>
      </c>
      <c r="C594" s="24" t="s">
        <v>607</v>
      </c>
      <c r="D594" s="24" t="s">
        <v>608</v>
      </c>
      <c r="E594" s="23" t="s">
        <v>14</v>
      </c>
      <c r="F594" s="23" t="s">
        <v>609</v>
      </c>
      <c r="G594" s="23" t="s">
        <v>610</v>
      </c>
      <c r="H594" s="25">
        <v>374053</v>
      </c>
      <c r="I594" s="24" t="s">
        <v>3361</v>
      </c>
      <c r="J594" s="23" t="s">
        <v>4172</v>
      </c>
      <c r="K594" s="23">
        <v>7812</v>
      </c>
      <c r="L594" s="23">
        <v>20</v>
      </c>
      <c r="M594" s="23">
        <v>339</v>
      </c>
      <c r="N594" s="23" t="s">
        <v>4181</v>
      </c>
      <c r="O594" s="23" t="s">
        <v>4174</v>
      </c>
      <c r="P594" s="22" t="s">
        <v>4175</v>
      </c>
    </row>
    <row r="595" spans="1:16" x14ac:dyDescent="0.25">
      <c r="A595" s="22">
        <v>1920</v>
      </c>
      <c r="B595" s="23" t="s">
        <v>12</v>
      </c>
      <c r="C595" s="24" t="s">
        <v>255</v>
      </c>
      <c r="D595" s="24" t="s">
        <v>1414</v>
      </c>
      <c r="E595" s="23" t="s">
        <v>14</v>
      </c>
      <c r="F595" s="23" t="s">
        <v>257</v>
      </c>
      <c r="G595" s="23" t="s">
        <v>1551</v>
      </c>
      <c r="H595" s="25">
        <v>376062</v>
      </c>
      <c r="I595" s="24" t="s">
        <v>1553</v>
      </c>
      <c r="J595" s="23" t="s">
        <v>4172</v>
      </c>
      <c r="K595" s="23">
        <v>392</v>
      </c>
      <c r="L595" s="23">
        <v>20</v>
      </c>
      <c r="M595" s="23">
        <v>331</v>
      </c>
      <c r="N595" s="23" t="s">
        <v>4181</v>
      </c>
      <c r="O595" s="23" t="s">
        <v>4174</v>
      </c>
      <c r="P595" s="22" t="s">
        <v>4175</v>
      </c>
    </row>
    <row r="596" spans="1:16" x14ac:dyDescent="0.25">
      <c r="A596" s="22">
        <v>1924</v>
      </c>
      <c r="B596" s="23" t="s">
        <v>12</v>
      </c>
      <c r="C596" s="24" t="s">
        <v>67</v>
      </c>
      <c r="D596" s="24" t="s">
        <v>819</v>
      </c>
      <c r="E596" s="23" t="s">
        <v>14</v>
      </c>
      <c r="F596" s="23" t="s">
        <v>69</v>
      </c>
      <c r="G596" s="23" t="s">
        <v>820</v>
      </c>
      <c r="H596" s="25">
        <v>349458</v>
      </c>
      <c r="I596" s="24" t="s">
        <v>4183</v>
      </c>
      <c r="J596" s="23" t="s">
        <v>4172</v>
      </c>
      <c r="K596" s="23">
        <v>4217</v>
      </c>
      <c r="L596" s="23">
        <v>20</v>
      </c>
      <c r="M596" s="23">
        <v>323</v>
      </c>
      <c r="N596" s="23" t="s">
        <v>4181</v>
      </c>
      <c r="O596" s="23" t="s">
        <v>4174</v>
      </c>
      <c r="P596" s="22" t="s">
        <v>4175</v>
      </c>
    </row>
    <row r="597" spans="1:16" x14ac:dyDescent="0.25">
      <c r="A597" s="22">
        <v>1959</v>
      </c>
      <c r="B597" s="23" t="s">
        <v>12</v>
      </c>
      <c r="C597" s="24" t="s">
        <v>165</v>
      </c>
      <c r="D597" s="24" t="s">
        <v>165</v>
      </c>
      <c r="E597" s="23" t="s">
        <v>14</v>
      </c>
      <c r="F597" s="23" t="s">
        <v>167</v>
      </c>
      <c r="G597" s="23" t="s">
        <v>2109</v>
      </c>
      <c r="H597" s="25">
        <v>352073</v>
      </c>
      <c r="I597" s="24" t="s">
        <v>3966</v>
      </c>
      <c r="J597" s="23" t="s">
        <v>4172</v>
      </c>
      <c r="K597" s="23">
        <v>102</v>
      </c>
      <c r="L597" s="23">
        <v>20</v>
      </c>
      <c r="M597" s="23">
        <v>329</v>
      </c>
      <c r="N597" s="23" t="s">
        <v>4181</v>
      </c>
      <c r="O597" s="23" t="s">
        <v>4174</v>
      </c>
      <c r="P597" s="22" t="s">
        <v>4175</v>
      </c>
    </row>
    <row r="598" spans="1:16" x14ac:dyDescent="0.25">
      <c r="A598" s="22">
        <v>1960</v>
      </c>
      <c r="B598" s="23" t="s">
        <v>12</v>
      </c>
      <c r="C598" s="24" t="s">
        <v>37</v>
      </c>
      <c r="D598" s="24" t="s">
        <v>93</v>
      </c>
      <c r="E598" s="23" t="s">
        <v>14</v>
      </c>
      <c r="F598" s="23" t="s">
        <v>39</v>
      </c>
      <c r="G598" s="23" t="s">
        <v>94</v>
      </c>
      <c r="H598" s="25">
        <v>356406</v>
      </c>
      <c r="I598" s="24" t="s">
        <v>3952</v>
      </c>
      <c r="J598" s="23" t="s">
        <v>4172</v>
      </c>
      <c r="K598" s="23">
        <v>447</v>
      </c>
      <c r="L598" s="23">
        <v>20</v>
      </c>
      <c r="M598" s="23">
        <v>330</v>
      </c>
      <c r="N598" s="23" t="s">
        <v>4181</v>
      </c>
      <c r="O598" s="23" t="s">
        <v>4174</v>
      </c>
      <c r="P598" s="22" t="s">
        <v>4175</v>
      </c>
    </row>
    <row r="599" spans="1:16" x14ac:dyDescent="0.25">
      <c r="A599" s="22">
        <v>1967</v>
      </c>
      <c r="B599" s="23" t="s">
        <v>12</v>
      </c>
      <c r="C599" s="24" t="s">
        <v>37</v>
      </c>
      <c r="D599" s="24" t="s">
        <v>93</v>
      </c>
      <c r="E599" s="23" t="s">
        <v>14</v>
      </c>
      <c r="F599" s="23" t="s">
        <v>39</v>
      </c>
      <c r="G599" s="23" t="s">
        <v>94</v>
      </c>
      <c r="H599" s="25">
        <v>356384</v>
      </c>
      <c r="I599" s="24" t="s">
        <v>3794</v>
      </c>
      <c r="J599" s="23" t="s">
        <v>4172</v>
      </c>
      <c r="K599" s="23">
        <v>445</v>
      </c>
      <c r="L599" s="23">
        <v>20</v>
      </c>
      <c r="M599" s="23">
        <v>330</v>
      </c>
      <c r="N599" s="23" t="s">
        <v>4181</v>
      </c>
      <c r="O599" s="23" t="s">
        <v>4174</v>
      </c>
      <c r="P599" s="22" t="s">
        <v>4175</v>
      </c>
    </row>
    <row r="600" spans="1:16" x14ac:dyDescent="0.25">
      <c r="A600" s="22">
        <v>1969</v>
      </c>
      <c r="B600" s="23" t="s">
        <v>12</v>
      </c>
      <c r="C600" s="24" t="s">
        <v>569</v>
      </c>
      <c r="D600" s="24" t="s">
        <v>3100</v>
      </c>
      <c r="E600" s="23" t="s">
        <v>14</v>
      </c>
      <c r="F600" s="23" t="s">
        <v>571</v>
      </c>
      <c r="G600" s="23" t="s">
        <v>3101</v>
      </c>
      <c r="H600" s="25">
        <v>359412</v>
      </c>
      <c r="I600" s="24" t="s">
        <v>3761</v>
      </c>
      <c r="J600" s="23" t="s">
        <v>4172</v>
      </c>
      <c r="K600" s="23">
        <v>66</v>
      </c>
      <c r="L600" s="23">
        <v>20</v>
      </c>
      <c r="M600" s="23">
        <v>340</v>
      </c>
      <c r="N600" s="23" t="s">
        <v>4181</v>
      </c>
      <c r="O600" s="23" t="s">
        <v>4174</v>
      </c>
      <c r="P600" s="22" t="s">
        <v>4175</v>
      </c>
    </row>
    <row r="601" spans="1:16" x14ac:dyDescent="0.25">
      <c r="A601" s="22">
        <v>1970</v>
      </c>
      <c r="B601" s="23" t="s">
        <v>12</v>
      </c>
      <c r="C601" s="24" t="s">
        <v>721</v>
      </c>
      <c r="D601" s="24" t="s">
        <v>3750</v>
      </c>
      <c r="E601" s="23" t="s">
        <v>14</v>
      </c>
      <c r="F601" s="23" t="s">
        <v>723</v>
      </c>
      <c r="G601" s="23" t="s">
        <v>3751</v>
      </c>
      <c r="H601" s="25">
        <v>379374</v>
      </c>
      <c r="I601" s="24" t="s">
        <v>3753</v>
      </c>
      <c r="J601" s="23" t="s">
        <v>4172</v>
      </c>
      <c r="K601" s="23">
        <v>312</v>
      </c>
      <c r="L601" s="23">
        <v>20</v>
      </c>
      <c r="M601" s="23">
        <v>341</v>
      </c>
      <c r="N601" s="23" t="s">
        <v>4181</v>
      </c>
      <c r="O601" s="23" t="s">
        <v>4174</v>
      </c>
      <c r="P601" s="22" t="s">
        <v>4175</v>
      </c>
    </row>
    <row r="602" spans="1:16" x14ac:dyDescent="0.25">
      <c r="A602" s="22">
        <v>1971</v>
      </c>
      <c r="B602" s="23" t="s">
        <v>12</v>
      </c>
      <c r="C602" s="24" t="s">
        <v>569</v>
      </c>
      <c r="D602" s="24" t="s">
        <v>3100</v>
      </c>
      <c r="E602" s="23" t="s">
        <v>14</v>
      </c>
      <c r="F602" s="23" t="s">
        <v>571</v>
      </c>
      <c r="G602" s="23" t="s">
        <v>3101</v>
      </c>
      <c r="H602" s="25">
        <v>359355</v>
      </c>
      <c r="I602" s="24" t="s">
        <v>3720</v>
      </c>
      <c r="J602" s="23" t="s">
        <v>4172</v>
      </c>
      <c r="K602" s="23">
        <v>341</v>
      </c>
      <c r="L602" s="23">
        <v>20</v>
      </c>
      <c r="M602" s="23">
        <v>340</v>
      </c>
      <c r="N602" s="23" t="s">
        <v>4181</v>
      </c>
      <c r="O602" s="23" t="s">
        <v>4174</v>
      </c>
      <c r="P602" s="22" t="s">
        <v>4175</v>
      </c>
    </row>
    <row r="603" spans="1:16" x14ac:dyDescent="0.25">
      <c r="A603" s="22">
        <v>1972</v>
      </c>
      <c r="B603" s="23" t="s">
        <v>12</v>
      </c>
      <c r="C603" s="24" t="s">
        <v>569</v>
      </c>
      <c r="D603" s="24" t="s">
        <v>1876</v>
      </c>
      <c r="E603" s="23" t="s">
        <v>14</v>
      </c>
      <c r="F603" s="23" t="s">
        <v>571</v>
      </c>
      <c r="G603" s="23" t="s">
        <v>3242</v>
      </c>
      <c r="H603" s="25">
        <v>358993</v>
      </c>
      <c r="I603" s="24" t="s">
        <v>3702</v>
      </c>
      <c r="J603" s="23" t="s">
        <v>4172</v>
      </c>
      <c r="K603" s="23">
        <v>47</v>
      </c>
      <c r="L603" s="23">
        <v>20</v>
      </c>
      <c r="M603" s="23">
        <v>340</v>
      </c>
      <c r="N603" s="23" t="s">
        <v>4181</v>
      </c>
      <c r="O603" s="23" t="s">
        <v>4174</v>
      </c>
      <c r="P603" s="22" t="s">
        <v>4175</v>
      </c>
    </row>
    <row r="604" spans="1:16" x14ac:dyDescent="0.25">
      <c r="A604" s="22">
        <v>1973</v>
      </c>
      <c r="B604" s="23" t="s">
        <v>12</v>
      </c>
      <c r="C604" s="24" t="s">
        <v>37</v>
      </c>
      <c r="D604" s="24" t="s">
        <v>93</v>
      </c>
      <c r="E604" s="23" t="s">
        <v>14</v>
      </c>
      <c r="F604" s="23" t="s">
        <v>39</v>
      </c>
      <c r="G604" s="23" t="s">
        <v>94</v>
      </c>
      <c r="H604" s="25">
        <v>356443</v>
      </c>
      <c r="I604" s="24" t="s">
        <v>3700</v>
      </c>
      <c r="J604" s="23" t="s">
        <v>4172</v>
      </c>
      <c r="K604" s="23">
        <v>150</v>
      </c>
      <c r="L604" s="23">
        <v>20</v>
      </c>
      <c r="M604" s="23">
        <v>330</v>
      </c>
      <c r="N604" s="23" t="s">
        <v>4181</v>
      </c>
      <c r="O604" s="23" t="s">
        <v>4174</v>
      </c>
      <c r="P604" s="22" t="s">
        <v>4175</v>
      </c>
    </row>
    <row r="605" spans="1:16" x14ac:dyDescent="0.25">
      <c r="A605" s="22">
        <v>1975</v>
      </c>
      <c r="B605" s="23" t="s">
        <v>12</v>
      </c>
      <c r="C605" s="24" t="s">
        <v>569</v>
      </c>
      <c r="D605" s="24" t="s">
        <v>3100</v>
      </c>
      <c r="E605" s="23" t="s">
        <v>14</v>
      </c>
      <c r="F605" s="23" t="s">
        <v>571</v>
      </c>
      <c r="G605" s="23" t="s">
        <v>3101</v>
      </c>
      <c r="H605" s="25">
        <v>359353</v>
      </c>
      <c r="I605" s="24" t="s">
        <v>3561</v>
      </c>
      <c r="J605" s="23" t="s">
        <v>4172</v>
      </c>
      <c r="K605" s="23">
        <v>37</v>
      </c>
      <c r="L605" s="23">
        <v>20</v>
      </c>
      <c r="M605" s="23">
        <v>340</v>
      </c>
      <c r="N605" s="23" t="s">
        <v>4181</v>
      </c>
      <c r="O605" s="23" t="s">
        <v>4174</v>
      </c>
      <c r="P605" s="22" t="s">
        <v>4175</v>
      </c>
    </row>
    <row r="606" spans="1:16" x14ac:dyDescent="0.25">
      <c r="A606" s="22">
        <v>1977</v>
      </c>
      <c r="B606" s="23" t="s">
        <v>12</v>
      </c>
      <c r="C606" s="24" t="s">
        <v>569</v>
      </c>
      <c r="D606" s="24" t="s">
        <v>3100</v>
      </c>
      <c r="E606" s="23" t="s">
        <v>14</v>
      </c>
      <c r="F606" s="23" t="s">
        <v>571</v>
      </c>
      <c r="G606" s="23" t="s">
        <v>3101</v>
      </c>
      <c r="H606" s="25">
        <v>359410</v>
      </c>
      <c r="I606" s="24" t="s">
        <v>3525</v>
      </c>
      <c r="J606" s="23" t="s">
        <v>4172</v>
      </c>
      <c r="K606" s="23">
        <v>333</v>
      </c>
      <c r="L606" s="23">
        <v>20</v>
      </c>
      <c r="M606" s="23">
        <v>340</v>
      </c>
      <c r="N606" s="23" t="s">
        <v>4181</v>
      </c>
      <c r="O606" s="23" t="s">
        <v>4174</v>
      </c>
      <c r="P606" s="22" t="s">
        <v>4175</v>
      </c>
    </row>
    <row r="607" spans="1:16" x14ac:dyDescent="0.25">
      <c r="A607" s="22">
        <v>1980</v>
      </c>
      <c r="B607" s="23" t="s">
        <v>12</v>
      </c>
      <c r="C607" s="24" t="s">
        <v>37</v>
      </c>
      <c r="D607" s="24" t="s">
        <v>93</v>
      </c>
      <c r="E607" s="23" t="s">
        <v>14</v>
      </c>
      <c r="F607" s="23" t="s">
        <v>39</v>
      </c>
      <c r="G607" s="23" t="s">
        <v>94</v>
      </c>
      <c r="H607" s="25">
        <v>356408</v>
      </c>
      <c r="I607" s="24" t="s">
        <v>526</v>
      </c>
      <c r="J607" s="23" t="s">
        <v>4172</v>
      </c>
      <c r="K607" s="23">
        <v>765</v>
      </c>
      <c r="L607" s="23">
        <v>20</v>
      </c>
      <c r="M607" s="23">
        <v>330</v>
      </c>
      <c r="N607" s="23" t="s">
        <v>4181</v>
      </c>
      <c r="O607" s="23" t="s">
        <v>526</v>
      </c>
      <c r="P607" s="22" t="s">
        <v>4175</v>
      </c>
    </row>
    <row r="608" spans="1:16" x14ac:dyDescent="0.25">
      <c r="A608" s="22">
        <v>1982</v>
      </c>
      <c r="B608" s="23" t="s">
        <v>12</v>
      </c>
      <c r="C608" s="24" t="s">
        <v>569</v>
      </c>
      <c r="D608" s="24" t="s">
        <v>3100</v>
      </c>
      <c r="E608" s="23" t="s">
        <v>14</v>
      </c>
      <c r="F608" s="23" t="s">
        <v>571</v>
      </c>
      <c r="G608" s="23" t="s">
        <v>3101</v>
      </c>
      <c r="H608" s="25">
        <v>359356</v>
      </c>
      <c r="I608" s="24" t="s">
        <v>3345</v>
      </c>
      <c r="J608" s="23" t="s">
        <v>4172</v>
      </c>
      <c r="K608" s="23">
        <v>143</v>
      </c>
      <c r="L608" s="23">
        <v>20</v>
      </c>
      <c r="M608" s="23">
        <v>340</v>
      </c>
      <c r="N608" s="23" t="s">
        <v>4181</v>
      </c>
      <c r="O608" s="23" t="s">
        <v>4174</v>
      </c>
      <c r="P608" s="22" t="s">
        <v>4175</v>
      </c>
    </row>
    <row r="609" spans="1:16" x14ac:dyDescent="0.25">
      <c r="A609" s="22">
        <v>1984</v>
      </c>
      <c r="B609" s="23" t="s">
        <v>12</v>
      </c>
      <c r="C609" s="24" t="s">
        <v>37</v>
      </c>
      <c r="D609" s="24" t="s">
        <v>93</v>
      </c>
      <c r="E609" s="23" t="s">
        <v>14</v>
      </c>
      <c r="F609" s="23" t="s">
        <v>39</v>
      </c>
      <c r="G609" s="23" t="s">
        <v>94</v>
      </c>
      <c r="H609" s="25">
        <v>356365</v>
      </c>
      <c r="I609" s="24" t="s">
        <v>1638</v>
      </c>
      <c r="J609" s="23" t="s">
        <v>4172</v>
      </c>
      <c r="K609" s="23">
        <v>163</v>
      </c>
      <c r="L609" s="23">
        <v>20</v>
      </c>
      <c r="M609" s="23">
        <v>330</v>
      </c>
      <c r="N609" s="23" t="s">
        <v>4181</v>
      </c>
      <c r="O609" s="23" t="s">
        <v>1638</v>
      </c>
      <c r="P609" s="22" t="s">
        <v>4175</v>
      </c>
    </row>
    <row r="610" spans="1:16" x14ac:dyDescent="0.25">
      <c r="A610" s="22">
        <v>1987</v>
      </c>
      <c r="B610" s="23" t="s">
        <v>12</v>
      </c>
      <c r="C610" s="24" t="s">
        <v>569</v>
      </c>
      <c r="D610" s="24" t="s">
        <v>1876</v>
      </c>
      <c r="E610" s="23" t="s">
        <v>14</v>
      </c>
      <c r="F610" s="23" t="s">
        <v>571</v>
      </c>
      <c r="G610" s="23" t="s">
        <v>3242</v>
      </c>
      <c r="H610" s="25">
        <v>358992</v>
      </c>
      <c r="I610" s="24" t="s">
        <v>3244</v>
      </c>
      <c r="J610" s="23" t="s">
        <v>4172</v>
      </c>
      <c r="K610" s="23">
        <v>69</v>
      </c>
      <c r="L610" s="23">
        <v>20</v>
      </c>
      <c r="M610" s="23">
        <v>340</v>
      </c>
      <c r="N610" s="23" t="s">
        <v>4181</v>
      </c>
      <c r="O610" s="23" t="s">
        <v>4174</v>
      </c>
      <c r="P610" s="22" t="s">
        <v>4175</v>
      </c>
    </row>
    <row r="611" spans="1:16" x14ac:dyDescent="0.25">
      <c r="A611" s="22">
        <v>1988</v>
      </c>
      <c r="B611" s="23" t="s">
        <v>12</v>
      </c>
      <c r="C611" s="24" t="s">
        <v>37</v>
      </c>
      <c r="D611" s="24" t="s">
        <v>93</v>
      </c>
      <c r="E611" s="23" t="s">
        <v>14</v>
      </c>
      <c r="F611" s="23" t="s">
        <v>39</v>
      </c>
      <c r="G611" s="23" t="s">
        <v>94</v>
      </c>
      <c r="H611" s="25">
        <v>356407</v>
      </c>
      <c r="I611" s="24" t="s">
        <v>3213</v>
      </c>
      <c r="J611" s="23" t="s">
        <v>4172</v>
      </c>
      <c r="K611" s="23">
        <v>244</v>
      </c>
      <c r="L611" s="23">
        <v>20</v>
      </c>
      <c r="M611" s="23">
        <v>330</v>
      </c>
      <c r="N611" s="23" t="s">
        <v>4181</v>
      </c>
      <c r="O611" s="23" t="s">
        <v>4174</v>
      </c>
      <c r="P611" s="22" t="s">
        <v>4175</v>
      </c>
    </row>
    <row r="612" spans="1:16" x14ac:dyDescent="0.25">
      <c r="A612" s="22">
        <v>1992</v>
      </c>
      <c r="B612" s="23" t="s">
        <v>12</v>
      </c>
      <c r="C612" s="24" t="s">
        <v>37</v>
      </c>
      <c r="D612" s="24" t="s">
        <v>93</v>
      </c>
      <c r="E612" s="23" t="s">
        <v>14</v>
      </c>
      <c r="F612" s="23" t="s">
        <v>39</v>
      </c>
      <c r="G612" s="23" t="s">
        <v>94</v>
      </c>
      <c r="H612" s="25">
        <v>356367</v>
      </c>
      <c r="I612" s="24" t="s">
        <v>3111</v>
      </c>
      <c r="J612" s="23" t="s">
        <v>4172</v>
      </c>
      <c r="K612" s="23">
        <v>306</v>
      </c>
      <c r="L612" s="23">
        <v>20</v>
      </c>
      <c r="M612" s="23">
        <v>330</v>
      </c>
      <c r="N612" s="23" t="s">
        <v>4181</v>
      </c>
      <c r="O612" s="23" t="s">
        <v>4174</v>
      </c>
      <c r="P612" s="22" t="s">
        <v>4175</v>
      </c>
    </row>
    <row r="613" spans="1:16" x14ac:dyDescent="0.25">
      <c r="A613" s="22">
        <v>1993</v>
      </c>
      <c r="B613" s="23" t="s">
        <v>12</v>
      </c>
      <c r="C613" s="24" t="s">
        <v>569</v>
      </c>
      <c r="D613" s="24" t="s">
        <v>3100</v>
      </c>
      <c r="E613" s="23" t="s">
        <v>14</v>
      </c>
      <c r="F613" s="23" t="s">
        <v>571</v>
      </c>
      <c r="G613" s="23" t="s">
        <v>3101</v>
      </c>
      <c r="H613" s="25">
        <v>359352</v>
      </c>
      <c r="I613" s="24" t="s">
        <v>3103</v>
      </c>
      <c r="J613" s="23" t="s">
        <v>4172</v>
      </c>
      <c r="K613" s="23">
        <v>216</v>
      </c>
      <c r="L613" s="23">
        <v>20</v>
      </c>
      <c r="M613" s="23">
        <v>340</v>
      </c>
      <c r="N613" s="23" t="s">
        <v>4181</v>
      </c>
      <c r="O613" s="23" t="s">
        <v>4174</v>
      </c>
      <c r="P613" s="22" t="s">
        <v>4175</v>
      </c>
    </row>
    <row r="614" spans="1:16" x14ac:dyDescent="0.25">
      <c r="A614" s="22">
        <v>1994</v>
      </c>
      <c r="B614" s="23" t="s">
        <v>12</v>
      </c>
      <c r="C614" s="24" t="s">
        <v>569</v>
      </c>
      <c r="D614" s="24" t="s">
        <v>3100</v>
      </c>
      <c r="E614" s="23" t="s">
        <v>14</v>
      </c>
      <c r="F614" s="23" t="s">
        <v>571</v>
      </c>
      <c r="G614" s="23" t="s">
        <v>3101</v>
      </c>
      <c r="H614" s="25">
        <v>359391</v>
      </c>
      <c r="I614" s="24" t="s">
        <v>3043</v>
      </c>
      <c r="J614" s="23" t="s">
        <v>4172</v>
      </c>
      <c r="K614" s="23">
        <v>1052</v>
      </c>
      <c r="L614" s="23">
        <v>20</v>
      </c>
      <c r="M614" s="23">
        <v>340</v>
      </c>
      <c r="N614" s="23" t="s">
        <v>4181</v>
      </c>
      <c r="O614" s="23" t="s">
        <v>4174</v>
      </c>
      <c r="P614" s="22" t="s">
        <v>4175</v>
      </c>
    </row>
    <row r="615" spans="1:16" x14ac:dyDescent="0.25">
      <c r="A615" s="22">
        <v>1999</v>
      </c>
      <c r="B615" s="23" t="s">
        <v>12</v>
      </c>
      <c r="C615" s="24" t="s">
        <v>37</v>
      </c>
      <c r="D615" s="24" t="s">
        <v>93</v>
      </c>
      <c r="E615" s="23" t="s">
        <v>14</v>
      </c>
      <c r="F615" s="23" t="s">
        <v>39</v>
      </c>
      <c r="G615" s="23" t="s">
        <v>94</v>
      </c>
      <c r="H615" s="25">
        <v>356383</v>
      </c>
      <c r="I615" s="24" t="s">
        <v>2905</v>
      </c>
      <c r="J615" s="23" t="s">
        <v>4172</v>
      </c>
      <c r="K615" s="23">
        <v>217</v>
      </c>
      <c r="L615" s="23">
        <v>20</v>
      </c>
      <c r="M615" s="23">
        <v>330</v>
      </c>
      <c r="N615" s="23" t="s">
        <v>4181</v>
      </c>
      <c r="O615" s="23" t="s">
        <v>4174</v>
      </c>
      <c r="P615" s="22" t="s">
        <v>4175</v>
      </c>
    </row>
    <row r="616" spans="1:16" x14ac:dyDescent="0.25">
      <c r="A616" s="22">
        <v>2001</v>
      </c>
      <c r="B616" s="23" t="s">
        <v>12</v>
      </c>
      <c r="C616" s="24" t="s">
        <v>37</v>
      </c>
      <c r="D616" s="24" t="s">
        <v>93</v>
      </c>
      <c r="E616" s="23" t="s">
        <v>14</v>
      </c>
      <c r="F616" s="23" t="s">
        <v>39</v>
      </c>
      <c r="G616" s="23" t="s">
        <v>94</v>
      </c>
      <c r="H616" s="25">
        <v>356401</v>
      </c>
      <c r="I616" s="24" t="s">
        <v>2875</v>
      </c>
      <c r="J616" s="23" t="s">
        <v>4172</v>
      </c>
      <c r="K616" s="23">
        <v>258</v>
      </c>
      <c r="L616" s="23">
        <v>20</v>
      </c>
      <c r="M616" s="23">
        <v>330</v>
      </c>
      <c r="N616" s="23" t="s">
        <v>4181</v>
      </c>
      <c r="O616" s="23" t="s">
        <v>4174</v>
      </c>
      <c r="P616" s="22" t="s">
        <v>4175</v>
      </c>
    </row>
    <row r="617" spans="1:16" x14ac:dyDescent="0.25">
      <c r="A617" s="22">
        <v>2003</v>
      </c>
      <c r="B617" s="23" t="s">
        <v>12</v>
      </c>
      <c r="C617" s="24" t="s">
        <v>37</v>
      </c>
      <c r="D617" s="24" t="s">
        <v>93</v>
      </c>
      <c r="E617" s="23" t="s">
        <v>14</v>
      </c>
      <c r="F617" s="23" t="s">
        <v>39</v>
      </c>
      <c r="G617" s="23" t="s">
        <v>94</v>
      </c>
      <c r="H617" s="25">
        <v>356369</v>
      </c>
      <c r="I617" s="24" t="s">
        <v>2867</v>
      </c>
      <c r="J617" s="23" t="s">
        <v>4172</v>
      </c>
      <c r="K617" s="23">
        <v>144</v>
      </c>
      <c r="L617" s="23">
        <v>20</v>
      </c>
      <c r="M617" s="23">
        <v>330</v>
      </c>
      <c r="N617" s="23" t="s">
        <v>4181</v>
      </c>
      <c r="O617" s="23" t="s">
        <v>4174</v>
      </c>
      <c r="P617" s="22" t="s">
        <v>4175</v>
      </c>
    </row>
    <row r="618" spans="1:16" x14ac:dyDescent="0.25">
      <c r="A618" s="22">
        <v>2007</v>
      </c>
      <c r="B618" s="23" t="s">
        <v>12</v>
      </c>
      <c r="C618" s="24" t="s">
        <v>37</v>
      </c>
      <c r="D618" s="24" t="s">
        <v>93</v>
      </c>
      <c r="E618" s="23" t="s">
        <v>14</v>
      </c>
      <c r="F618" s="23" t="s">
        <v>39</v>
      </c>
      <c r="G618" s="23" t="s">
        <v>94</v>
      </c>
      <c r="H618" s="25">
        <v>356390</v>
      </c>
      <c r="I618" s="24" t="s">
        <v>2603</v>
      </c>
      <c r="J618" s="23" t="s">
        <v>4172</v>
      </c>
      <c r="K618" s="23">
        <v>66</v>
      </c>
      <c r="L618" s="23">
        <v>20</v>
      </c>
      <c r="M618" s="23">
        <v>330</v>
      </c>
      <c r="N618" s="23" t="s">
        <v>4181</v>
      </c>
      <c r="O618" s="23" t="s">
        <v>4174</v>
      </c>
      <c r="P618" s="22" t="s">
        <v>4175</v>
      </c>
    </row>
    <row r="619" spans="1:16" x14ac:dyDescent="0.25">
      <c r="A619" s="22">
        <v>2008</v>
      </c>
      <c r="B619" s="23" t="s">
        <v>12</v>
      </c>
      <c r="C619" s="24" t="s">
        <v>37</v>
      </c>
      <c r="D619" s="24" t="s">
        <v>93</v>
      </c>
      <c r="E619" s="23" t="s">
        <v>14</v>
      </c>
      <c r="F619" s="23" t="s">
        <v>39</v>
      </c>
      <c r="G619" s="23" t="s">
        <v>94</v>
      </c>
      <c r="H619" s="25">
        <v>356368</v>
      </c>
      <c r="I619" s="24" t="s">
        <v>2591</v>
      </c>
      <c r="J619" s="23" t="s">
        <v>4172</v>
      </c>
      <c r="K619" s="23">
        <v>295</v>
      </c>
      <c r="L619" s="23">
        <v>20</v>
      </c>
      <c r="M619" s="23">
        <v>330</v>
      </c>
      <c r="N619" s="23" t="s">
        <v>4181</v>
      </c>
      <c r="O619" s="23" t="s">
        <v>4174</v>
      </c>
      <c r="P619" s="22" t="s">
        <v>4175</v>
      </c>
    </row>
    <row r="620" spans="1:16" x14ac:dyDescent="0.25">
      <c r="A620" s="22">
        <v>2010</v>
      </c>
      <c r="B620" s="23" t="s">
        <v>12</v>
      </c>
      <c r="C620" s="24" t="s">
        <v>37</v>
      </c>
      <c r="D620" s="24" t="s">
        <v>93</v>
      </c>
      <c r="E620" s="23" t="s">
        <v>14</v>
      </c>
      <c r="F620" s="23" t="s">
        <v>39</v>
      </c>
      <c r="G620" s="23" t="s">
        <v>94</v>
      </c>
      <c r="H620" s="25">
        <v>356385</v>
      </c>
      <c r="I620" s="24" t="s">
        <v>2499</v>
      </c>
      <c r="J620" s="23" t="s">
        <v>4172</v>
      </c>
      <c r="K620" s="23">
        <v>638</v>
      </c>
      <c r="L620" s="23">
        <v>20</v>
      </c>
      <c r="M620" s="23">
        <v>330</v>
      </c>
      <c r="N620" s="23" t="s">
        <v>4181</v>
      </c>
      <c r="O620" s="23" t="s">
        <v>4174</v>
      </c>
      <c r="P620" s="22" t="s">
        <v>4175</v>
      </c>
    </row>
    <row r="621" spans="1:16" x14ac:dyDescent="0.25">
      <c r="A621" s="22">
        <v>2013</v>
      </c>
      <c r="B621" s="23" t="s">
        <v>12</v>
      </c>
      <c r="C621" s="24" t="s">
        <v>37</v>
      </c>
      <c r="D621" s="24" t="s">
        <v>93</v>
      </c>
      <c r="E621" s="23" t="s">
        <v>14</v>
      </c>
      <c r="F621" s="23" t="s">
        <v>39</v>
      </c>
      <c r="G621" s="23" t="s">
        <v>94</v>
      </c>
      <c r="H621" s="25">
        <v>356411</v>
      </c>
      <c r="I621" s="24" t="s">
        <v>2342</v>
      </c>
      <c r="J621" s="23" t="s">
        <v>4172</v>
      </c>
      <c r="K621" s="23">
        <v>246</v>
      </c>
      <c r="L621" s="23">
        <v>20</v>
      </c>
      <c r="M621" s="23">
        <v>330</v>
      </c>
      <c r="N621" s="23" t="s">
        <v>4181</v>
      </c>
      <c r="O621" s="23" t="s">
        <v>4174</v>
      </c>
      <c r="P621" s="22" t="s">
        <v>4175</v>
      </c>
    </row>
    <row r="622" spans="1:16" x14ac:dyDescent="0.25">
      <c r="A622" s="22">
        <v>2018</v>
      </c>
      <c r="B622" s="23" t="s">
        <v>12</v>
      </c>
      <c r="C622" s="24" t="s">
        <v>37</v>
      </c>
      <c r="D622" s="24" t="s">
        <v>93</v>
      </c>
      <c r="E622" s="23" t="s">
        <v>14</v>
      </c>
      <c r="F622" s="23" t="s">
        <v>39</v>
      </c>
      <c r="G622" s="23" t="s">
        <v>94</v>
      </c>
      <c r="H622" s="25">
        <v>356381</v>
      </c>
      <c r="I622" s="24" t="s">
        <v>2053</v>
      </c>
      <c r="J622" s="23" t="s">
        <v>4172</v>
      </c>
      <c r="K622" s="23">
        <v>91</v>
      </c>
      <c r="L622" s="23">
        <v>20</v>
      </c>
      <c r="M622" s="23">
        <v>330</v>
      </c>
      <c r="N622" s="23" t="s">
        <v>4181</v>
      </c>
      <c r="O622" s="23" t="s">
        <v>4174</v>
      </c>
      <c r="P622" s="22" t="s">
        <v>4175</v>
      </c>
    </row>
    <row r="623" spans="1:16" x14ac:dyDescent="0.25">
      <c r="A623" s="22">
        <v>2020</v>
      </c>
      <c r="B623" s="23" t="s">
        <v>12</v>
      </c>
      <c r="C623" s="24" t="s">
        <v>37</v>
      </c>
      <c r="D623" s="24" t="s">
        <v>93</v>
      </c>
      <c r="E623" s="23" t="s">
        <v>14</v>
      </c>
      <c r="F623" s="23" t="s">
        <v>39</v>
      </c>
      <c r="G623" s="23" t="s">
        <v>94</v>
      </c>
      <c r="H623" s="25">
        <v>356379</v>
      </c>
      <c r="I623" s="24" t="s">
        <v>2015</v>
      </c>
      <c r="J623" s="23" t="s">
        <v>4172</v>
      </c>
      <c r="K623" s="23">
        <v>397</v>
      </c>
      <c r="L623" s="23">
        <v>20</v>
      </c>
      <c r="M623" s="23">
        <v>330</v>
      </c>
      <c r="N623" s="23" t="s">
        <v>4181</v>
      </c>
      <c r="O623" s="23" t="s">
        <v>4174</v>
      </c>
      <c r="P623" s="22" t="s">
        <v>4175</v>
      </c>
    </row>
    <row r="624" spans="1:16" x14ac:dyDescent="0.25">
      <c r="A624" s="22">
        <v>2021</v>
      </c>
      <c r="B624" s="23" t="s">
        <v>12</v>
      </c>
      <c r="C624" s="24" t="s">
        <v>37</v>
      </c>
      <c r="D624" s="24" t="s">
        <v>93</v>
      </c>
      <c r="E624" s="23" t="s">
        <v>14</v>
      </c>
      <c r="F624" s="23" t="s">
        <v>39</v>
      </c>
      <c r="G624" s="23" t="s">
        <v>94</v>
      </c>
      <c r="H624" s="25">
        <v>356416</v>
      </c>
      <c r="I624" s="24" t="s">
        <v>1994</v>
      </c>
      <c r="J624" s="23" t="s">
        <v>4172</v>
      </c>
      <c r="K624" s="23">
        <v>110</v>
      </c>
      <c r="L624" s="23">
        <v>20</v>
      </c>
      <c r="M624" s="23">
        <v>330</v>
      </c>
      <c r="N624" s="23" t="s">
        <v>4181</v>
      </c>
      <c r="O624" s="23" t="s">
        <v>4174</v>
      </c>
      <c r="P624" s="22" t="s">
        <v>4175</v>
      </c>
    </row>
    <row r="625" spans="1:16" x14ac:dyDescent="0.25">
      <c r="A625" s="22">
        <v>2022</v>
      </c>
      <c r="B625" s="23" t="s">
        <v>12</v>
      </c>
      <c r="C625" s="24" t="s">
        <v>37</v>
      </c>
      <c r="D625" s="24" t="s">
        <v>93</v>
      </c>
      <c r="E625" s="23" t="s">
        <v>14</v>
      </c>
      <c r="F625" s="23" t="s">
        <v>39</v>
      </c>
      <c r="G625" s="23" t="s">
        <v>94</v>
      </c>
      <c r="H625" s="25">
        <v>356412</v>
      </c>
      <c r="I625" s="24" t="s">
        <v>1984</v>
      </c>
      <c r="J625" s="23" t="s">
        <v>4172</v>
      </c>
      <c r="K625" s="23">
        <v>29</v>
      </c>
      <c r="L625" s="23">
        <v>20</v>
      </c>
      <c r="M625" s="23">
        <v>330</v>
      </c>
      <c r="N625" s="23" t="s">
        <v>4181</v>
      </c>
      <c r="O625" s="23" t="s">
        <v>4174</v>
      </c>
      <c r="P625" s="22" t="s">
        <v>4175</v>
      </c>
    </row>
    <row r="626" spans="1:16" x14ac:dyDescent="0.25">
      <c r="A626" s="22">
        <v>2023</v>
      </c>
      <c r="B626" s="23" t="s">
        <v>12</v>
      </c>
      <c r="C626" s="24" t="s">
        <v>37</v>
      </c>
      <c r="D626" s="24" t="s">
        <v>93</v>
      </c>
      <c r="E626" s="23" t="s">
        <v>14</v>
      </c>
      <c r="F626" s="23" t="s">
        <v>39</v>
      </c>
      <c r="G626" s="23" t="s">
        <v>94</v>
      </c>
      <c r="H626" s="25">
        <v>356360</v>
      </c>
      <c r="I626" s="24" t="s">
        <v>1982</v>
      </c>
      <c r="J626" s="23" t="s">
        <v>4172</v>
      </c>
      <c r="K626" s="23">
        <v>33</v>
      </c>
      <c r="L626" s="23">
        <v>20</v>
      </c>
      <c r="M626" s="23">
        <v>330</v>
      </c>
      <c r="N626" s="23" t="s">
        <v>4181</v>
      </c>
      <c r="O626" s="23" t="s">
        <v>4174</v>
      </c>
      <c r="P626" s="22" t="s">
        <v>4175</v>
      </c>
    </row>
    <row r="627" spans="1:16" x14ac:dyDescent="0.25">
      <c r="A627" s="22">
        <v>2026</v>
      </c>
      <c r="B627" s="23" t="s">
        <v>12</v>
      </c>
      <c r="C627" s="24" t="s">
        <v>37</v>
      </c>
      <c r="D627" s="24" t="s">
        <v>93</v>
      </c>
      <c r="E627" s="23" t="s">
        <v>14</v>
      </c>
      <c r="F627" s="23" t="s">
        <v>39</v>
      </c>
      <c r="G627" s="23" t="s">
        <v>94</v>
      </c>
      <c r="H627" s="25">
        <v>356405</v>
      </c>
      <c r="I627" s="24" t="s">
        <v>1902</v>
      </c>
      <c r="J627" s="23" t="s">
        <v>4172</v>
      </c>
      <c r="K627" s="23">
        <v>84</v>
      </c>
      <c r="L627" s="23">
        <v>20</v>
      </c>
      <c r="M627" s="23">
        <v>330</v>
      </c>
      <c r="N627" s="23" t="s">
        <v>4181</v>
      </c>
      <c r="O627" s="23" t="s">
        <v>4174</v>
      </c>
      <c r="P627" s="22" t="s">
        <v>4175</v>
      </c>
    </row>
    <row r="628" spans="1:16" x14ac:dyDescent="0.25">
      <c r="A628" s="22">
        <v>2028</v>
      </c>
      <c r="B628" s="23" t="s">
        <v>12</v>
      </c>
      <c r="C628" s="24" t="s">
        <v>37</v>
      </c>
      <c r="D628" s="24" t="s">
        <v>93</v>
      </c>
      <c r="E628" s="23" t="s">
        <v>14</v>
      </c>
      <c r="F628" s="23" t="s">
        <v>39</v>
      </c>
      <c r="G628" s="23" t="s">
        <v>94</v>
      </c>
      <c r="H628" s="25">
        <v>356366</v>
      </c>
      <c r="I628" s="24" t="s">
        <v>1784</v>
      </c>
      <c r="J628" s="23" t="s">
        <v>4172</v>
      </c>
      <c r="K628" s="23">
        <v>106</v>
      </c>
      <c r="L628" s="23">
        <v>20</v>
      </c>
      <c r="M628" s="23">
        <v>330</v>
      </c>
      <c r="N628" s="23" t="s">
        <v>4181</v>
      </c>
      <c r="O628" s="23" t="s">
        <v>4174</v>
      </c>
      <c r="P628" s="22" t="s">
        <v>4175</v>
      </c>
    </row>
    <row r="629" spans="1:16" x14ac:dyDescent="0.25">
      <c r="A629" s="22">
        <v>2029</v>
      </c>
      <c r="B629" s="23" t="s">
        <v>12</v>
      </c>
      <c r="C629" s="24" t="s">
        <v>37</v>
      </c>
      <c r="D629" s="24" t="s">
        <v>93</v>
      </c>
      <c r="E629" s="23" t="s">
        <v>14</v>
      </c>
      <c r="F629" s="23" t="s">
        <v>39</v>
      </c>
      <c r="G629" s="23" t="s">
        <v>94</v>
      </c>
      <c r="H629" s="25">
        <v>356364</v>
      </c>
      <c r="I629" s="24" t="s">
        <v>1772</v>
      </c>
      <c r="J629" s="23" t="s">
        <v>4172</v>
      </c>
      <c r="K629" s="23">
        <v>65</v>
      </c>
      <c r="L629" s="23">
        <v>20</v>
      </c>
      <c r="M629" s="23">
        <v>330</v>
      </c>
      <c r="N629" s="23" t="s">
        <v>4181</v>
      </c>
      <c r="O629" s="23" t="s">
        <v>4174</v>
      </c>
      <c r="P629" s="22" t="s">
        <v>4175</v>
      </c>
    </row>
    <row r="630" spans="1:16" x14ac:dyDescent="0.25">
      <c r="A630" s="22">
        <v>2031</v>
      </c>
      <c r="B630" s="23" t="s">
        <v>12</v>
      </c>
      <c r="C630" s="24" t="s">
        <v>37</v>
      </c>
      <c r="D630" s="24" t="s">
        <v>93</v>
      </c>
      <c r="E630" s="23" t="s">
        <v>14</v>
      </c>
      <c r="F630" s="23" t="s">
        <v>39</v>
      </c>
      <c r="G630" s="23" t="s">
        <v>94</v>
      </c>
      <c r="H630" s="25">
        <v>356363</v>
      </c>
      <c r="I630" s="24" t="s">
        <v>1544</v>
      </c>
      <c r="J630" s="23" t="s">
        <v>4172</v>
      </c>
      <c r="K630" s="23">
        <v>172</v>
      </c>
      <c r="L630" s="23">
        <v>20</v>
      </c>
      <c r="M630" s="23">
        <v>330</v>
      </c>
      <c r="N630" s="23" t="s">
        <v>4181</v>
      </c>
      <c r="O630" s="23" t="s">
        <v>4174</v>
      </c>
      <c r="P630" s="22" t="s">
        <v>4175</v>
      </c>
    </row>
    <row r="631" spans="1:16" x14ac:dyDescent="0.25">
      <c r="A631" s="22">
        <v>2034</v>
      </c>
      <c r="B631" s="23" t="s">
        <v>12</v>
      </c>
      <c r="C631" s="24" t="s">
        <v>37</v>
      </c>
      <c r="D631" s="24" t="s">
        <v>93</v>
      </c>
      <c r="E631" s="23" t="s">
        <v>14</v>
      </c>
      <c r="F631" s="23" t="s">
        <v>39</v>
      </c>
      <c r="G631" s="23" t="s">
        <v>94</v>
      </c>
      <c r="H631" s="25">
        <v>356362</v>
      </c>
      <c r="I631" s="24" t="s">
        <v>1505</v>
      </c>
      <c r="J631" s="23" t="s">
        <v>4172</v>
      </c>
      <c r="K631" s="23">
        <v>37</v>
      </c>
      <c r="L631" s="23">
        <v>20</v>
      </c>
      <c r="M631" s="23">
        <v>330</v>
      </c>
      <c r="N631" s="23" t="s">
        <v>4181</v>
      </c>
      <c r="O631" s="23" t="s">
        <v>4174</v>
      </c>
      <c r="P631" s="22" t="s">
        <v>4175</v>
      </c>
    </row>
    <row r="632" spans="1:16" x14ac:dyDescent="0.25">
      <c r="A632" s="22">
        <v>2039</v>
      </c>
      <c r="B632" s="23" t="s">
        <v>12</v>
      </c>
      <c r="C632" s="24" t="s">
        <v>37</v>
      </c>
      <c r="D632" s="24" t="s">
        <v>93</v>
      </c>
      <c r="E632" s="23" t="s">
        <v>14</v>
      </c>
      <c r="F632" s="23" t="s">
        <v>39</v>
      </c>
      <c r="G632" s="23" t="s">
        <v>94</v>
      </c>
      <c r="H632" s="25">
        <v>356396</v>
      </c>
      <c r="I632" s="24" t="s">
        <v>1419</v>
      </c>
      <c r="J632" s="23" t="s">
        <v>4172</v>
      </c>
      <c r="K632" s="23">
        <v>84</v>
      </c>
      <c r="L632" s="23">
        <v>20</v>
      </c>
      <c r="M632" s="23">
        <v>330</v>
      </c>
      <c r="N632" s="23" t="s">
        <v>4181</v>
      </c>
      <c r="O632" s="23" t="s">
        <v>4174</v>
      </c>
      <c r="P632" s="22" t="s">
        <v>4175</v>
      </c>
    </row>
    <row r="633" spans="1:16" x14ac:dyDescent="0.25">
      <c r="A633" s="22">
        <v>2040</v>
      </c>
      <c r="B633" s="23" t="s">
        <v>12</v>
      </c>
      <c r="C633" s="24" t="s">
        <v>37</v>
      </c>
      <c r="D633" s="24" t="s">
        <v>93</v>
      </c>
      <c r="E633" s="23" t="s">
        <v>14</v>
      </c>
      <c r="F633" s="23" t="s">
        <v>39</v>
      </c>
      <c r="G633" s="23" t="s">
        <v>94</v>
      </c>
      <c r="H633" s="25">
        <v>356358</v>
      </c>
      <c r="I633" s="24" t="s">
        <v>850</v>
      </c>
      <c r="J633" s="23" t="s">
        <v>4172</v>
      </c>
      <c r="K633" s="23">
        <v>174</v>
      </c>
      <c r="L633" s="23">
        <v>20</v>
      </c>
      <c r="M633" s="23">
        <v>330</v>
      </c>
      <c r="N633" s="23" t="s">
        <v>4181</v>
      </c>
      <c r="O633" s="23" t="s">
        <v>850</v>
      </c>
      <c r="P633" s="22" t="s">
        <v>4175</v>
      </c>
    </row>
    <row r="634" spans="1:16" x14ac:dyDescent="0.25">
      <c r="A634" s="22">
        <v>2066</v>
      </c>
      <c r="B634" s="23" t="s">
        <v>12</v>
      </c>
      <c r="C634" s="24" t="s">
        <v>165</v>
      </c>
      <c r="D634" s="24" t="s">
        <v>166</v>
      </c>
      <c r="E634" s="23" t="s">
        <v>14</v>
      </c>
      <c r="F634" s="23" t="s">
        <v>167</v>
      </c>
      <c r="G634" s="23" t="s">
        <v>168</v>
      </c>
      <c r="H634" s="25">
        <v>350349</v>
      </c>
      <c r="I634" s="24" t="s">
        <v>4184</v>
      </c>
      <c r="J634" s="23" t="s">
        <v>4172</v>
      </c>
      <c r="K634" s="23">
        <v>660</v>
      </c>
      <c r="L634" s="23">
        <v>20</v>
      </c>
      <c r="M634" s="23">
        <v>329</v>
      </c>
      <c r="N634" s="23" t="s">
        <v>4173</v>
      </c>
      <c r="O634" s="23" t="s">
        <v>4174</v>
      </c>
      <c r="P634" s="22" t="s">
        <v>4175</v>
      </c>
    </row>
    <row r="635" spans="1:16" x14ac:dyDescent="0.25">
      <c r="A635" s="22">
        <v>2067</v>
      </c>
      <c r="B635" s="23" t="s">
        <v>12</v>
      </c>
      <c r="C635" s="24" t="s">
        <v>165</v>
      </c>
      <c r="D635" s="24" t="s">
        <v>166</v>
      </c>
      <c r="E635" s="23" t="s">
        <v>14</v>
      </c>
      <c r="F635" s="23" t="s">
        <v>167</v>
      </c>
      <c r="G635" s="23" t="s">
        <v>168</v>
      </c>
      <c r="H635" s="25">
        <v>350348</v>
      </c>
      <c r="I635" s="24" t="s">
        <v>4185</v>
      </c>
      <c r="J635" s="23" t="s">
        <v>4172</v>
      </c>
      <c r="K635" s="23">
        <v>306</v>
      </c>
      <c r="L635" s="23">
        <v>20</v>
      </c>
      <c r="M635" s="23">
        <v>329</v>
      </c>
      <c r="N635" s="23" t="s">
        <v>4173</v>
      </c>
      <c r="O635" s="23" t="s">
        <v>4174</v>
      </c>
      <c r="P635" s="22" t="s">
        <v>4175</v>
      </c>
    </row>
    <row r="636" spans="1:16" x14ac:dyDescent="0.25">
      <c r="A636" s="22">
        <v>2069</v>
      </c>
      <c r="B636" s="23" t="s">
        <v>12</v>
      </c>
      <c r="C636" s="24" t="s">
        <v>165</v>
      </c>
      <c r="D636" s="24" t="s">
        <v>166</v>
      </c>
      <c r="E636" s="23" t="s">
        <v>14</v>
      </c>
      <c r="F636" s="23" t="s">
        <v>167</v>
      </c>
      <c r="G636" s="23" t="s">
        <v>168</v>
      </c>
      <c r="H636" s="25">
        <v>350347</v>
      </c>
      <c r="I636" s="24" t="s">
        <v>4186</v>
      </c>
      <c r="J636" s="23" t="s">
        <v>4172</v>
      </c>
      <c r="K636" s="23">
        <v>237</v>
      </c>
      <c r="L636" s="23">
        <v>20</v>
      </c>
      <c r="M636" s="23">
        <v>329</v>
      </c>
      <c r="N636" s="23" t="s">
        <v>4173</v>
      </c>
      <c r="O636" s="23" t="s">
        <v>4174</v>
      </c>
      <c r="P636" s="22" t="s">
        <v>4175</v>
      </c>
    </row>
    <row r="637" spans="1:16" x14ac:dyDescent="0.25">
      <c r="A637" s="22">
        <v>2080</v>
      </c>
      <c r="B637" s="23" t="s">
        <v>12</v>
      </c>
      <c r="C637" s="24" t="s">
        <v>801</v>
      </c>
      <c r="D637" s="24" t="s">
        <v>1380</v>
      </c>
      <c r="E637" s="23" t="s">
        <v>14</v>
      </c>
      <c r="F637" s="23" t="s">
        <v>803</v>
      </c>
      <c r="G637" s="23" t="s">
        <v>1381</v>
      </c>
      <c r="H637" s="25">
        <v>368786</v>
      </c>
      <c r="I637" s="24" t="s">
        <v>1565</v>
      </c>
      <c r="J637" s="23" t="s">
        <v>4172</v>
      </c>
      <c r="K637" s="23">
        <v>1429</v>
      </c>
      <c r="L637" s="23">
        <v>20</v>
      </c>
      <c r="M637" s="23">
        <v>332</v>
      </c>
      <c r="N637" s="23" t="s">
        <v>4173</v>
      </c>
      <c r="O637" s="23" t="s">
        <v>1565</v>
      </c>
      <c r="P637" s="22" t="s">
        <v>4175</v>
      </c>
    </row>
    <row r="638" spans="1:16" x14ac:dyDescent="0.25">
      <c r="A638" s="22">
        <v>2085</v>
      </c>
      <c r="B638" s="23" t="s">
        <v>12</v>
      </c>
      <c r="C638" s="24" t="s">
        <v>23</v>
      </c>
      <c r="D638" s="24" t="s">
        <v>24</v>
      </c>
      <c r="E638" s="23" t="s">
        <v>14</v>
      </c>
      <c r="F638" s="23" t="s">
        <v>25</v>
      </c>
      <c r="G638" s="23" t="s">
        <v>26</v>
      </c>
      <c r="H638" s="25">
        <v>377136</v>
      </c>
      <c r="I638" s="24" t="s">
        <v>3463</v>
      </c>
      <c r="J638" s="23" t="s">
        <v>4172</v>
      </c>
      <c r="K638" s="23">
        <v>275</v>
      </c>
      <c r="L638" s="23">
        <v>20</v>
      </c>
      <c r="M638" s="23">
        <v>343</v>
      </c>
      <c r="N638" s="23" t="s">
        <v>4173</v>
      </c>
      <c r="O638" s="23" t="s">
        <v>3463</v>
      </c>
      <c r="P638" s="22" t="s">
        <v>4175</v>
      </c>
    </row>
    <row r="639" spans="1:16" x14ac:dyDescent="0.25">
      <c r="A639" s="22">
        <v>2088</v>
      </c>
      <c r="B639" s="23" t="s">
        <v>12</v>
      </c>
      <c r="C639" s="24" t="s">
        <v>23</v>
      </c>
      <c r="D639" s="24" t="s">
        <v>24</v>
      </c>
      <c r="E639" s="23" t="s">
        <v>14</v>
      </c>
      <c r="F639" s="23" t="s">
        <v>25</v>
      </c>
      <c r="G639" s="23" t="s">
        <v>26</v>
      </c>
      <c r="H639" s="25">
        <v>377118</v>
      </c>
      <c r="I639" s="24" t="s">
        <v>4187</v>
      </c>
      <c r="J639" s="23" t="s">
        <v>4172</v>
      </c>
      <c r="K639" s="23">
        <v>913</v>
      </c>
      <c r="L639" s="23">
        <v>20</v>
      </c>
      <c r="M639" s="23">
        <v>343</v>
      </c>
      <c r="N639" s="23" t="s">
        <v>4173</v>
      </c>
      <c r="O639" s="23" t="s">
        <v>4174</v>
      </c>
      <c r="P639" s="22" t="s">
        <v>4175</v>
      </c>
    </row>
    <row r="640" spans="1:16" x14ac:dyDescent="0.25">
      <c r="A640" s="22">
        <v>2089</v>
      </c>
      <c r="B640" s="23" t="s">
        <v>12</v>
      </c>
      <c r="C640" s="24" t="s">
        <v>23</v>
      </c>
      <c r="D640" s="24" t="s">
        <v>24</v>
      </c>
      <c r="E640" s="23" t="s">
        <v>14</v>
      </c>
      <c r="F640" s="23" t="s">
        <v>25</v>
      </c>
      <c r="G640" s="23" t="s">
        <v>26</v>
      </c>
      <c r="H640" s="25">
        <v>377134</v>
      </c>
      <c r="I640" s="24" t="s">
        <v>4188</v>
      </c>
      <c r="J640" s="23" t="s">
        <v>4172</v>
      </c>
      <c r="K640" s="23">
        <v>307</v>
      </c>
      <c r="L640" s="23">
        <v>20</v>
      </c>
      <c r="M640" s="23">
        <v>343</v>
      </c>
      <c r="N640" s="23" t="s">
        <v>4173</v>
      </c>
      <c r="O640" s="23" t="s">
        <v>4174</v>
      </c>
      <c r="P640" s="22" t="s">
        <v>4175</v>
      </c>
    </row>
    <row r="641" spans="1:16" x14ac:dyDescent="0.25">
      <c r="A641" s="22">
        <v>2091</v>
      </c>
      <c r="B641" s="23" t="s">
        <v>12</v>
      </c>
      <c r="C641" s="24" t="s">
        <v>23</v>
      </c>
      <c r="D641" s="24" t="s">
        <v>24</v>
      </c>
      <c r="E641" s="23" t="s">
        <v>14</v>
      </c>
      <c r="F641" s="23" t="s">
        <v>25</v>
      </c>
      <c r="G641" s="23" t="s">
        <v>26</v>
      </c>
      <c r="H641" s="25">
        <v>377117</v>
      </c>
      <c r="I641" s="24" t="s">
        <v>4189</v>
      </c>
      <c r="J641" s="23" t="s">
        <v>4172</v>
      </c>
      <c r="K641" s="23">
        <v>302</v>
      </c>
      <c r="L641" s="23">
        <v>20</v>
      </c>
      <c r="M641" s="23">
        <v>343</v>
      </c>
      <c r="N641" s="23" t="s">
        <v>4173</v>
      </c>
      <c r="O641" s="23" t="s">
        <v>4174</v>
      </c>
      <c r="P641" s="22" t="s">
        <v>4175</v>
      </c>
    </row>
    <row r="642" spans="1:16" x14ac:dyDescent="0.25">
      <c r="A642" s="22">
        <v>2092</v>
      </c>
      <c r="B642" s="23" t="s">
        <v>12</v>
      </c>
      <c r="C642" s="24" t="s">
        <v>23</v>
      </c>
      <c r="D642" s="24" t="s">
        <v>24</v>
      </c>
      <c r="E642" s="23" t="s">
        <v>14</v>
      </c>
      <c r="F642" s="23" t="s">
        <v>25</v>
      </c>
      <c r="G642" s="23" t="s">
        <v>26</v>
      </c>
      <c r="H642" s="25">
        <v>377116</v>
      </c>
      <c r="I642" s="24" t="s">
        <v>1341</v>
      </c>
      <c r="J642" s="23" t="s">
        <v>4172</v>
      </c>
      <c r="K642" s="23">
        <v>180</v>
      </c>
      <c r="L642" s="23">
        <v>20</v>
      </c>
      <c r="M642" s="23">
        <v>343</v>
      </c>
      <c r="N642" s="23" t="s">
        <v>4173</v>
      </c>
      <c r="O642" s="23" t="s">
        <v>1341</v>
      </c>
      <c r="P642" s="22" t="s">
        <v>4175</v>
      </c>
    </row>
    <row r="643" spans="1:16" x14ac:dyDescent="0.25">
      <c r="A643" s="22">
        <v>2093</v>
      </c>
      <c r="B643" s="23" t="s">
        <v>12</v>
      </c>
      <c r="C643" s="24" t="s">
        <v>23</v>
      </c>
      <c r="D643" s="24" t="s">
        <v>24</v>
      </c>
      <c r="E643" s="23" t="s">
        <v>14</v>
      </c>
      <c r="F643" s="23" t="s">
        <v>25</v>
      </c>
      <c r="G643" s="23" t="s">
        <v>26</v>
      </c>
      <c r="H643" s="25">
        <v>377133</v>
      </c>
      <c r="I643" s="24" t="s">
        <v>4190</v>
      </c>
      <c r="J643" s="23" t="s">
        <v>4172</v>
      </c>
      <c r="K643" s="23">
        <v>867</v>
      </c>
      <c r="L643" s="23">
        <v>20</v>
      </c>
      <c r="M643" s="23">
        <v>343</v>
      </c>
      <c r="N643" s="23" t="s">
        <v>4173</v>
      </c>
      <c r="O643" s="23" t="s">
        <v>4174</v>
      </c>
      <c r="P643" s="22" t="s">
        <v>4175</v>
      </c>
    </row>
    <row r="644" spans="1:16" x14ac:dyDescent="0.25">
      <c r="A644" s="22">
        <v>2095</v>
      </c>
      <c r="B644" s="23" t="s">
        <v>12</v>
      </c>
      <c r="C644" s="24" t="s">
        <v>23</v>
      </c>
      <c r="D644" s="24" t="s">
        <v>24</v>
      </c>
      <c r="E644" s="23" t="s">
        <v>14</v>
      </c>
      <c r="F644" s="23" t="s">
        <v>25</v>
      </c>
      <c r="G644" s="23" t="s">
        <v>26</v>
      </c>
      <c r="H644" s="25">
        <v>377144</v>
      </c>
      <c r="I644" s="24" t="s">
        <v>4191</v>
      </c>
      <c r="J644" s="23" t="s">
        <v>4172</v>
      </c>
      <c r="K644" s="23">
        <v>230</v>
      </c>
      <c r="L644" s="23">
        <v>20</v>
      </c>
      <c r="M644" s="23">
        <v>343</v>
      </c>
      <c r="N644" s="23" t="s">
        <v>4173</v>
      </c>
      <c r="O644" s="23" t="s">
        <v>4174</v>
      </c>
      <c r="P644" s="22" t="s">
        <v>4175</v>
      </c>
    </row>
    <row r="645" spans="1:16" x14ac:dyDescent="0.25">
      <c r="A645" s="22">
        <v>2096</v>
      </c>
      <c r="B645" s="23" t="s">
        <v>12</v>
      </c>
      <c r="C645" s="24" t="s">
        <v>23</v>
      </c>
      <c r="D645" s="24" t="s">
        <v>24</v>
      </c>
      <c r="E645" s="23" t="s">
        <v>14</v>
      </c>
      <c r="F645" s="23" t="s">
        <v>25</v>
      </c>
      <c r="G645" s="23" t="s">
        <v>26</v>
      </c>
      <c r="H645" s="25">
        <v>377125</v>
      </c>
      <c r="I645" s="24" t="s">
        <v>4192</v>
      </c>
      <c r="J645" s="23" t="s">
        <v>4172</v>
      </c>
      <c r="K645" s="23">
        <v>705</v>
      </c>
      <c r="L645" s="23">
        <v>20</v>
      </c>
      <c r="M645" s="23">
        <v>343</v>
      </c>
      <c r="N645" s="23" t="s">
        <v>4173</v>
      </c>
      <c r="O645" s="23" t="s">
        <v>4174</v>
      </c>
      <c r="P645" s="22" t="s">
        <v>4175</v>
      </c>
    </row>
    <row r="646" spans="1:16" x14ac:dyDescent="0.25">
      <c r="A646" s="22">
        <v>2098</v>
      </c>
      <c r="B646" s="23" t="s">
        <v>12</v>
      </c>
      <c r="C646" s="24" t="s">
        <v>23</v>
      </c>
      <c r="D646" s="24" t="s">
        <v>24</v>
      </c>
      <c r="E646" s="23" t="s">
        <v>14</v>
      </c>
      <c r="F646" s="23" t="s">
        <v>25</v>
      </c>
      <c r="G646" s="23" t="s">
        <v>26</v>
      </c>
      <c r="H646" s="25">
        <v>377123</v>
      </c>
      <c r="I646" s="24" t="s">
        <v>4193</v>
      </c>
      <c r="J646" s="23" t="s">
        <v>4172</v>
      </c>
      <c r="K646" s="23">
        <v>352</v>
      </c>
      <c r="L646" s="23">
        <v>20</v>
      </c>
      <c r="M646" s="23">
        <v>343</v>
      </c>
      <c r="N646" s="23" t="s">
        <v>4173</v>
      </c>
      <c r="O646" s="23" t="s">
        <v>4174</v>
      </c>
      <c r="P646" s="22" t="s">
        <v>4175</v>
      </c>
    </row>
    <row r="647" spans="1:16" x14ac:dyDescent="0.25">
      <c r="A647" s="22">
        <v>2099</v>
      </c>
      <c r="B647" s="23" t="s">
        <v>12</v>
      </c>
      <c r="C647" s="24" t="s">
        <v>23</v>
      </c>
      <c r="D647" s="24" t="s">
        <v>24</v>
      </c>
      <c r="E647" s="23" t="s">
        <v>14</v>
      </c>
      <c r="F647" s="23" t="s">
        <v>25</v>
      </c>
      <c r="G647" s="23" t="s">
        <v>26</v>
      </c>
      <c r="H647" s="25">
        <v>377132</v>
      </c>
      <c r="I647" s="24" t="s">
        <v>24</v>
      </c>
      <c r="J647" s="23" t="s">
        <v>4172</v>
      </c>
      <c r="K647" s="23">
        <v>1014</v>
      </c>
      <c r="L647" s="23">
        <v>20</v>
      </c>
      <c r="M647" s="23">
        <v>343</v>
      </c>
      <c r="N647" s="23" t="s">
        <v>4173</v>
      </c>
      <c r="O647" s="23" t="s">
        <v>4174</v>
      </c>
      <c r="P647" s="22" t="s">
        <v>4175</v>
      </c>
    </row>
    <row r="648" spans="1:16" x14ac:dyDescent="0.25">
      <c r="A648" s="22">
        <v>2100</v>
      </c>
      <c r="B648" s="23" t="s">
        <v>12</v>
      </c>
      <c r="C648" s="24" t="s">
        <v>23</v>
      </c>
      <c r="D648" s="24" t="s">
        <v>24</v>
      </c>
      <c r="E648" s="23" t="s">
        <v>14</v>
      </c>
      <c r="F648" s="23" t="s">
        <v>25</v>
      </c>
      <c r="G648" s="23" t="s">
        <v>26</v>
      </c>
      <c r="H648" s="25">
        <v>377124</v>
      </c>
      <c r="I648" s="24" t="s">
        <v>4194</v>
      </c>
      <c r="J648" s="23" t="s">
        <v>4172</v>
      </c>
      <c r="K648" s="23">
        <v>901</v>
      </c>
      <c r="L648" s="23">
        <v>20</v>
      </c>
      <c r="M648" s="23">
        <v>343</v>
      </c>
      <c r="N648" s="23" t="s">
        <v>4173</v>
      </c>
      <c r="O648" s="23" t="s">
        <v>4174</v>
      </c>
      <c r="P648" s="22" t="s">
        <v>4175</v>
      </c>
    </row>
    <row r="649" spans="1:16" x14ac:dyDescent="0.25">
      <c r="A649" s="22">
        <v>2101</v>
      </c>
      <c r="B649" s="23" t="s">
        <v>12</v>
      </c>
      <c r="C649" s="24" t="s">
        <v>23</v>
      </c>
      <c r="D649" s="24" t="s">
        <v>24</v>
      </c>
      <c r="E649" s="23" t="s">
        <v>14</v>
      </c>
      <c r="F649" s="23" t="s">
        <v>25</v>
      </c>
      <c r="G649" s="23" t="s">
        <v>26</v>
      </c>
      <c r="H649" s="25">
        <v>377122</v>
      </c>
      <c r="I649" s="24" t="s">
        <v>880</v>
      </c>
      <c r="J649" s="23" t="s">
        <v>4172</v>
      </c>
      <c r="K649" s="23">
        <v>375</v>
      </c>
      <c r="L649" s="23">
        <v>20</v>
      </c>
      <c r="M649" s="23">
        <v>343</v>
      </c>
      <c r="N649" s="23" t="s">
        <v>4173</v>
      </c>
      <c r="O649" s="23" t="s">
        <v>880</v>
      </c>
      <c r="P649" s="22" t="s">
        <v>4175</v>
      </c>
    </row>
    <row r="650" spans="1:16" x14ac:dyDescent="0.25">
      <c r="A650" s="22">
        <v>2102</v>
      </c>
      <c r="B650" s="23" t="s">
        <v>12</v>
      </c>
      <c r="C650" s="24" t="s">
        <v>23</v>
      </c>
      <c r="D650" s="24" t="s">
        <v>24</v>
      </c>
      <c r="E650" s="23" t="s">
        <v>14</v>
      </c>
      <c r="F650" s="23" t="s">
        <v>25</v>
      </c>
      <c r="G650" s="23" t="s">
        <v>26</v>
      </c>
      <c r="H650" s="25">
        <v>377131</v>
      </c>
      <c r="I650" s="24" t="s">
        <v>4195</v>
      </c>
      <c r="J650" s="23" t="s">
        <v>4172</v>
      </c>
      <c r="K650" s="23">
        <v>239</v>
      </c>
      <c r="L650" s="23">
        <v>20</v>
      </c>
      <c r="M650" s="23">
        <v>343</v>
      </c>
      <c r="N650" s="23" t="s">
        <v>4173</v>
      </c>
      <c r="O650" s="23" t="s">
        <v>4174</v>
      </c>
      <c r="P650" s="22" t="s">
        <v>4175</v>
      </c>
    </row>
    <row r="651" spans="1:16" x14ac:dyDescent="0.25">
      <c r="A651" s="22">
        <v>2103</v>
      </c>
      <c r="B651" s="23" t="s">
        <v>12</v>
      </c>
      <c r="C651" s="24" t="s">
        <v>23</v>
      </c>
      <c r="D651" s="24" t="s">
        <v>24</v>
      </c>
      <c r="E651" s="23" t="s">
        <v>14</v>
      </c>
      <c r="F651" s="23" t="s">
        <v>25</v>
      </c>
      <c r="G651" s="23" t="s">
        <v>26</v>
      </c>
      <c r="H651" s="25">
        <v>377145</v>
      </c>
      <c r="I651" s="24" t="s">
        <v>4196</v>
      </c>
      <c r="J651" s="23" t="s">
        <v>4172</v>
      </c>
      <c r="K651" s="23">
        <v>396</v>
      </c>
      <c r="L651" s="23">
        <v>20</v>
      </c>
      <c r="M651" s="23">
        <v>343</v>
      </c>
      <c r="N651" s="23" t="s">
        <v>4173</v>
      </c>
      <c r="O651" s="23" t="s">
        <v>4174</v>
      </c>
      <c r="P651" s="22" t="s">
        <v>4175</v>
      </c>
    </row>
    <row r="652" spans="1:16" x14ac:dyDescent="0.25">
      <c r="A652" s="22">
        <v>2104</v>
      </c>
      <c r="B652" s="23" t="s">
        <v>12</v>
      </c>
      <c r="C652" s="24" t="s">
        <v>23</v>
      </c>
      <c r="D652" s="24" t="s">
        <v>24</v>
      </c>
      <c r="E652" s="23" t="s">
        <v>14</v>
      </c>
      <c r="F652" s="23" t="s">
        <v>25</v>
      </c>
      <c r="G652" s="23" t="s">
        <v>26</v>
      </c>
      <c r="H652" s="25">
        <v>377126</v>
      </c>
      <c r="I652" s="24" t="s">
        <v>4197</v>
      </c>
      <c r="J652" s="23" t="s">
        <v>4172</v>
      </c>
      <c r="K652" s="23">
        <v>962</v>
      </c>
      <c r="L652" s="23">
        <v>20</v>
      </c>
      <c r="M652" s="23">
        <v>343</v>
      </c>
      <c r="N652" s="23" t="s">
        <v>4173</v>
      </c>
      <c r="O652" s="23" t="s">
        <v>4174</v>
      </c>
      <c r="P652" s="22" t="s">
        <v>4175</v>
      </c>
    </row>
    <row r="653" spans="1:16" x14ac:dyDescent="0.25">
      <c r="A653" s="22">
        <v>2105</v>
      </c>
      <c r="B653" s="23" t="s">
        <v>12</v>
      </c>
      <c r="C653" s="24" t="s">
        <v>23</v>
      </c>
      <c r="D653" s="24" t="s">
        <v>24</v>
      </c>
      <c r="E653" s="23" t="s">
        <v>14</v>
      </c>
      <c r="F653" s="23" t="s">
        <v>25</v>
      </c>
      <c r="G653" s="23" t="s">
        <v>26</v>
      </c>
      <c r="H653" s="25">
        <v>377130</v>
      </c>
      <c r="I653" s="24" t="s">
        <v>2969</v>
      </c>
      <c r="J653" s="23" t="s">
        <v>4172</v>
      </c>
      <c r="K653" s="23">
        <v>245</v>
      </c>
      <c r="L653" s="23">
        <v>20</v>
      </c>
      <c r="M653" s="23">
        <v>343</v>
      </c>
      <c r="N653" s="23" t="s">
        <v>4173</v>
      </c>
      <c r="O653" s="23" t="s">
        <v>4174</v>
      </c>
      <c r="P653" s="22" t="s">
        <v>4175</v>
      </c>
    </row>
    <row r="654" spans="1:16" x14ac:dyDescent="0.25">
      <c r="A654" s="22">
        <v>2106</v>
      </c>
      <c r="B654" s="23" t="s">
        <v>12</v>
      </c>
      <c r="C654" s="24" t="s">
        <v>23</v>
      </c>
      <c r="D654" s="24" t="s">
        <v>24</v>
      </c>
      <c r="E654" s="23" t="s">
        <v>14</v>
      </c>
      <c r="F654" s="23" t="s">
        <v>25</v>
      </c>
      <c r="G654" s="23" t="s">
        <v>26</v>
      </c>
      <c r="H654" s="25">
        <v>377129</v>
      </c>
      <c r="I654" s="24" t="s">
        <v>4198</v>
      </c>
      <c r="J654" s="23" t="s">
        <v>4172</v>
      </c>
      <c r="K654" s="23">
        <v>313</v>
      </c>
      <c r="L654" s="23">
        <v>20</v>
      </c>
      <c r="M654" s="23">
        <v>343</v>
      </c>
      <c r="N654" s="23" t="s">
        <v>4173</v>
      </c>
      <c r="O654" s="23" t="s">
        <v>4174</v>
      </c>
      <c r="P654" s="22" t="s">
        <v>4175</v>
      </c>
    </row>
    <row r="655" spans="1:16" x14ac:dyDescent="0.25">
      <c r="A655" s="22">
        <v>2107</v>
      </c>
      <c r="B655" s="23" t="s">
        <v>12</v>
      </c>
      <c r="C655" s="24" t="s">
        <v>23</v>
      </c>
      <c r="D655" s="24" t="s">
        <v>24</v>
      </c>
      <c r="E655" s="23" t="s">
        <v>14</v>
      </c>
      <c r="F655" s="23" t="s">
        <v>25</v>
      </c>
      <c r="G655" s="23" t="s">
        <v>26</v>
      </c>
      <c r="H655" s="25">
        <v>377127</v>
      </c>
      <c r="I655" s="24" t="s">
        <v>4199</v>
      </c>
      <c r="J655" s="23" t="s">
        <v>4172</v>
      </c>
      <c r="K655" s="23">
        <v>916</v>
      </c>
      <c r="L655" s="23">
        <v>20</v>
      </c>
      <c r="M655" s="23">
        <v>343</v>
      </c>
      <c r="N655" s="23" t="s">
        <v>4173</v>
      </c>
      <c r="O655" s="23" t="s">
        <v>4174</v>
      </c>
      <c r="P655" s="22" t="s">
        <v>4175</v>
      </c>
    </row>
    <row r="656" spans="1:16" x14ac:dyDescent="0.25">
      <c r="A656" s="22">
        <v>2108</v>
      </c>
      <c r="B656" s="23" t="s">
        <v>12</v>
      </c>
      <c r="C656" s="24" t="s">
        <v>23</v>
      </c>
      <c r="D656" s="24" t="s">
        <v>24</v>
      </c>
      <c r="E656" s="23" t="s">
        <v>14</v>
      </c>
      <c r="F656" s="23" t="s">
        <v>25</v>
      </c>
      <c r="G656" s="23" t="s">
        <v>26</v>
      </c>
      <c r="H656" s="25">
        <v>377128</v>
      </c>
      <c r="I656" s="24" t="s">
        <v>4200</v>
      </c>
      <c r="J656" s="23" t="s">
        <v>4172</v>
      </c>
      <c r="K656" s="23">
        <v>279</v>
      </c>
      <c r="L656" s="23">
        <v>20</v>
      </c>
      <c r="M656" s="23">
        <v>343</v>
      </c>
      <c r="N656" s="23" t="s">
        <v>4173</v>
      </c>
      <c r="O656" s="23" t="s">
        <v>4174</v>
      </c>
      <c r="P656" s="22" t="s">
        <v>4175</v>
      </c>
    </row>
    <row r="657" spans="1:16" x14ac:dyDescent="0.25">
      <c r="A657" s="22">
        <v>2112</v>
      </c>
      <c r="B657" s="23" t="s">
        <v>12</v>
      </c>
      <c r="C657" s="24" t="s">
        <v>23</v>
      </c>
      <c r="D657" s="24" t="s">
        <v>24</v>
      </c>
      <c r="E657" s="23" t="s">
        <v>14</v>
      </c>
      <c r="F657" s="23" t="s">
        <v>25</v>
      </c>
      <c r="G657" s="23" t="s">
        <v>26</v>
      </c>
      <c r="H657" s="25">
        <v>377121</v>
      </c>
      <c r="I657" s="24" t="s">
        <v>4201</v>
      </c>
      <c r="J657" s="23" t="s">
        <v>4172</v>
      </c>
      <c r="K657" s="23">
        <v>135</v>
      </c>
      <c r="L657" s="23">
        <v>20</v>
      </c>
      <c r="M657" s="23">
        <v>343</v>
      </c>
      <c r="N657" s="23" t="s">
        <v>4173</v>
      </c>
      <c r="O657" s="23" t="s">
        <v>4174</v>
      </c>
      <c r="P657" s="22" t="s">
        <v>4175</v>
      </c>
    </row>
    <row r="658" spans="1:16" x14ac:dyDescent="0.25">
      <c r="A658" s="22">
        <v>2129</v>
      </c>
      <c r="B658" s="23" t="s">
        <v>12</v>
      </c>
      <c r="C658" s="24" t="s">
        <v>721</v>
      </c>
      <c r="D658" s="24" t="s">
        <v>4202</v>
      </c>
      <c r="E658" s="23" t="s">
        <v>14</v>
      </c>
      <c r="F658" s="23" t="s">
        <v>723</v>
      </c>
      <c r="G658" s="23" t="s">
        <v>4203</v>
      </c>
      <c r="H658" s="25">
        <v>378887</v>
      </c>
      <c r="I658" s="24" t="s">
        <v>4204</v>
      </c>
      <c r="J658" s="23" t="s">
        <v>4172</v>
      </c>
      <c r="K658" s="23">
        <v>787</v>
      </c>
      <c r="L658" s="23">
        <v>20</v>
      </c>
      <c r="M658" s="23">
        <v>341</v>
      </c>
      <c r="N658" s="23" t="s">
        <v>4173</v>
      </c>
      <c r="O658" s="23" t="s">
        <v>4174</v>
      </c>
      <c r="P658" s="22" t="s">
        <v>4175</v>
      </c>
    </row>
    <row r="659" spans="1:16" x14ac:dyDescent="0.25">
      <c r="A659" s="22">
        <v>2130</v>
      </c>
      <c r="B659" s="23" t="s">
        <v>12</v>
      </c>
      <c r="C659" s="24" t="s">
        <v>13</v>
      </c>
      <c r="D659" s="24" t="s">
        <v>19</v>
      </c>
      <c r="E659" s="23" t="s">
        <v>14</v>
      </c>
      <c r="F659" s="23" t="s">
        <v>15</v>
      </c>
      <c r="G659" s="23" t="s">
        <v>20</v>
      </c>
      <c r="H659" s="25">
        <v>375151</v>
      </c>
      <c r="I659" s="24" t="s">
        <v>4205</v>
      </c>
      <c r="J659" s="23" t="s">
        <v>4172</v>
      </c>
      <c r="K659" s="23">
        <v>572</v>
      </c>
      <c r="L659" s="23">
        <v>20</v>
      </c>
      <c r="M659" s="23">
        <v>606</v>
      </c>
      <c r="N659" s="23" t="s">
        <v>4173</v>
      </c>
      <c r="O659" s="23" t="s">
        <v>4174</v>
      </c>
      <c r="P659" s="22" t="s">
        <v>4175</v>
      </c>
    </row>
    <row r="660" spans="1:16" x14ac:dyDescent="0.25">
      <c r="A660" s="22">
        <v>2131</v>
      </c>
      <c r="B660" s="23" t="s">
        <v>12</v>
      </c>
      <c r="C660" s="24" t="s">
        <v>13</v>
      </c>
      <c r="D660" s="24" t="s">
        <v>19</v>
      </c>
      <c r="E660" s="23" t="s">
        <v>14</v>
      </c>
      <c r="F660" s="23" t="s">
        <v>15</v>
      </c>
      <c r="G660" s="23" t="s">
        <v>20</v>
      </c>
      <c r="H660" s="25">
        <v>375150</v>
      </c>
      <c r="I660" s="24" t="s">
        <v>4206</v>
      </c>
      <c r="J660" s="23" t="s">
        <v>4172</v>
      </c>
      <c r="K660" s="23">
        <v>516</v>
      </c>
      <c r="L660" s="23">
        <v>20</v>
      </c>
      <c r="M660" s="23">
        <v>606</v>
      </c>
      <c r="N660" s="23" t="s">
        <v>4173</v>
      </c>
      <c r="O660" s="23" t="s">
        <v>4174</v>
      </c>
      <c r="P660" s="22" t="s">
        <v>4175</v>
      </c>
    </row>
    <row r="661" spans="1:16" x14ac:dyDescent="0.25">
      <c r="A661" s="22">
        <v>2151</v>
      </c>
      <c r="B661" s="23" t="s">
        <v>12</v>
      </c>
      <c r="C661" s="24" t="s">
        <v>255</v>
      </c>
      <c r="D661" s="24" t="s">
        <v>1414</v>
      </c>
      <c r="E661" s="23" t="s">
        <v>14</v>
      </c>
      <c r="F661" s="23" t="s">
        <v>257</v>
      </c>
      <c r="G661" s="23" t="s">
        <v>1551</v>
      </c>
      <c r="H661" s="25">
        <v>376115</v>
      </c>
      <c r="I661" s="24" t="s">
        <v>4207</v>
      </c>
      <c r="J661" s="23" t="s">
        <v>4172</v>
      </c>
      <c r="K661" s="23">
        <v>322</v>
      </c>
      <c r="L661" s="23">
        <v>20</v>
      </c>
      <c r="M661" s="23">
        <v>331</v>
      </c>
      <c r="N661" s="23" t="s">
        <v>4173</v>
      </c>
      <c r="O661" s="23" t="s">
        <v>4174</v>
      </c>
      <c r="P661" s="22" t="s">
        <v>4175</v>
      </c>
    </row>
    <row r="662" spans="1:16" x14ac:dyDescent="0.25">
      <c r="A662" s="22">
        <v>2152</v>
      </c>
      <c r="B662" s="23" t="s">
        <v>12</v>
      </c>
      <c r="C662" s="24" t="s">
        <v>255</v>
      </c>
      <c r="D662" s="24" t="s">
        <v>1414</v>
      </c>
      <c r="E662" s="23" t="s">
        <v>14</v>
      </c>
      <c r="F662" s="23" t="s">
        <v>257</v>
      </c>
      <c r="G662" s="23" t="s">
        <v>1551</v>
      </c>
      <c r="H662" s="25">
        <v>376114</v>
      </c>
      <c r="I662" s="24" t="s">
        <v>4208</v>
      </c>
      <c r="J662" s="23" t="s">
        <v>4172</v>
      </c>
      <c r="K662" s="23">
        <v>374</v>
      </c>
      <c r="L662" s="23">
        <v>20</v>
      </c>
      <c r="M662" s="23">
        <v>331</v>
      </c>
      <c r="N662" s="23" t="s">
        <v>4173</v>
      </c>
      <c r="O662" s="23" t="s">
        <v>4174</v>
      </c>
      <c r="P662" s="22" t="s">
        <v>4175</v>
      </c>
    </row>
    <row r="663" spans="1:16" x14ac:dyDescent="0.25">
      <c r="A663" s="22">
        <v>2153</v>
      </c>
      <c r="B663" s="23" t="s">
        <v>12</v>
      </c>
      <c r="C663" s="24" t="s">
        <v>255</v>
      </c>
      <c r="D663" s="24" t="s">
        <v>1414</v>
      </c>
      <c r="E663" s="23" t="s">
        <v>14</v>
      </c>
      <c r="F663" s="23" t="s">
        <v>257</v>
      </c>
      <c r="G663" s="23" t="s">
        <v>1551</v>
      </c>
      <c r="H663" s="25">
        <v>376112</v>
      </c>
      <c r="I663" s="24" t="s">
        <v>4209</v>
      </c>
      <c r="J663" s="23" t="s">
        <v>4172</v>
      </c>
      <c r="K663" s="23">
        <v>210</v>
      </c>
      <c r="L663" s="23">
        <v>20</v>
      </c>
      <c r="M663" s="23">
        <v>331</v>
      </c>
      <c r="N663" s="23" t="s">
        <v>4173</v>
      </c>
      <c r="O663" s="23" t="s">
        <v>4174</v>
      </c>
      <c r="P663" s="22" t="s">
        <v>4175</v>
      </c>
    </row>
    <row r="664" spans="1:16" x14ac:dyDescent="0.25">
      <c r="A664" s="22">
        <v>2154</v>
      </c>
      <c r="B664" s="23" t="s">
        <v>12</v>
      </c>
      <c r="C664" s="24" t="s">
        <v>13</v>
      </c>
      <c r="D664" s="24" t="s">
        <v>4061</v>
      </c>
      <c r="E664" s="23" t="s">
        <v>14</v>
      </c>
      <c r="F664" s="23" t="s">
        <v>15</v>
      </c>
      <c r="G664" s="23" t="s">
        <v>4062</v>
      </c>
      <c r="H664" s="25">
        <v>374865</v>
      </c>
      <c r="I664" s="24" t="s">
        <v>4210</v>
      </c>
      <c r="J664" s="23" t="s">
        <v>4172</v>
      </c>
      <c r="K664" s="23">
        <v>135</v>
      </c>
      <c r="L664" s="23">
        <v>20</v>
      </c>
      <c r="M664" s="23">
        <v>606</v>
      </c>
      <c r="N664" s="23" t="s">
        <v>4173</v>
      </c>
      <c r="O664" s="23" t="s">
        <v>4174</v>
      </c>
      <c r="P664" s="22" t="s">
        <v>4175</v>
      </c>
    </row>
    <row r="665" spans="1:16" x14ac:dyDescent="0.25">
      <c r="A665" s="22">
        <v>2155</v>
      </c>
      <c r="B665" s="23" t="s">
        <v>12</v>
      </c>
      <c r="C665" s="24" t="s">
        <v>13</v>
      </c>
      <c r="D665" s="24" t="s">
        <v>4061</v>
      </c>
      <c r="E665" s="23" t="s">
        <v>14</v>
      </c>
      <c r="F665" s="23" t="s">
        <v>15</v>
      </c>
      <c r="G665" s="23" t="s">
        <v>4062</v>
      </c>
      <c r="H665" s="25">
        <v>374864</v>
      </c>
      <c r="I665" s="24" t="s">
        <v>4211</v>
      </c>
      <c r="J665" s="23" t="s">
        <v>4172</v>
      </c>
      <c r="K665" s="23">
        <v>546</v>
      </c>
      <c r="L665" s="23">
        <v>20</v>
      </c>
      <c r="M665" s="23">
        <v>606</v>
      </c>
      <c r="N665" s="23" t="s">
        <v>4173</v>
      </c>
      <c r="O665" s="23" t="s">
        <v>4174</v>
      </c>
      <c r="P665" s="22" t="s">
        <v>4175</v>
      </c>
    </row>
    <row r="666" spans="1:16" x14ac:dyDescent="0.25">
      <c r="A666" s="22">
        <v>2156</v>
      </c>
      <c r="B666" s="23" t="s">
        <v>12</v>
      </c>
      <c r="C666" s="24" t="s">
        <v>13</v>
      </c>
      <c r="D666" s="24" t="s">
        <v>4061</v>
      </c>
      <c r="E666" s="23" t="s">
        <v>14</v>
      </c>
      <c r="F666" s="23" t="s">
        <v>15</v>
      </c>
      <c r="G666" s="23" t="s">
        <v>4062</v>
      </c>
      <c r="H666" s="25">
        <v>374863</v>
      </c>
      <c r="I666" s="24" t="s">
        <v>4212</v>
      </c>
      <c r="J666" s="23" t="s">
        <v>4172</v>
      </c>
      <c r="K666" s="23">
        <v>584</v>
      </c>
      <c r="L666" s="23">
        <v>20</v>
      </c>
      <c r="M666" s="23">
        <v>606</v>
      </c>
      <c r="N666" s="23" t="s">
        <v>4173</v>
      </c>
      <c r="O666" s="23" t="s">
        <v>4174</v>
      </c>
      <c r="P666" s="22" t="s">
        <v>4175</v>
      </c>
    </row>
    <row r="667" spans="1:16" x14ac:dyDescent="0.25">
      <c r="A667" s="22">
        <v>2157</v>
      </c>
      <c r="B667" s="23" t="s">
        <v>12</v>
      </c>
      <c r="C667" s="24" t="s">
        <v>23</v>
      </c>
      <c r="D667" s="24" t="s">
        <v>3255</v>
      </c>
      <c r="E667" s="23" t="s">
        <v>14</v>
      </c>
      <c r="F667" s="23" t="s">
        <v>25</v>
      </c>
      <c r="G667" s="23" t="s">
        <v>3256</v>
      </c>
      <c r="H667" s="25">
        <v>378425</v>
      </c>
      <c r="I667" s="24" t="s">
        <v>4213</v>
      </c>
      <c r="J667" s="23" t="s">
        <v>4172</v>
      </c>
      <c r="K667" s="23">
        <v>1020</v>
      </c>
      <c r="L667" s="23">
        <v>20</v>
      </c>
      <c r="M667" s="23">
        <v>343</v>
      </c>
      <c r="N667" s="23" t="s">
        <v>4173</v>
      </c>
      <c r="O667" s="23" t="s">
        <v>4174</v>
      </c>
      <c r="P667" s="22" t="s">
        <v>4175</v>
      </c>
    </row>
    <row r="668" spans="1:16" x14ac:dyDescent="0.25">
      <c r="A668" s="22">
        <v>2158</v>
      </c>
      <c r="B668" s="23" t="s">
        <v>12</v>
      </c>
      <c r="C668" s="24" t="s">
        <v>23</v>
      </c>
      <c r="D668" s="24" t="s">
        <v>3924</v>
      </c>
      <c r="E668" s="23" t="s">
        <v>14</v>
      </c>
      <c r="F668" s="23" t="s">
        <v>25</v>
      </c>
      <c r="G668" s="23" t="s">
        <v>4214</v>
      </c>
      <c r="H668" s="25">
        <v>378461</v>
      </c>
      <c r="I668" s="24" t="s">
        <v>4215</v>
      </c>
      <c r="J668" s="23" t="s">
        <v>4172</v>
      </c>
      <c r="K668" s="23">
        <v>257</v>
      </c>
      <c r="L668" s="23">
        <v>20</v>
      </c>
      <c r="M668" s="23">
        <v>343</v>
      </c>
      <c r="N668" s="23" t="s">
        <v>4173</v>
      </c>
      <c r="O668" s="23" t="s">
        <v>4174</v>
      </c>
      <c r="P668" s="22" t="s">
        <v>4175</v>
      </c>
    </row>
    <row r="669" spans="1:16" x14ac:dyDescent="0.25">
      <c r="A669" s="22">
        <v>2159</v>
      </c>
      <c r="B669" s="23" t="s">
        <v>12</v>
      </c>
      <c r="C669" s="24" t="s">
        <v>23</v>
      </c>
      <c r="D669" s="24" t="s">
        <v>3924</v>
      </c>
      <c r="E669" s="23" t="s">
        <v>14</v>
      </c>
      <c r="F669" s="23" t="s">
        <v>25</v>
      </c>
      <c r="G669" s="23" t="s">
        <v>4214</v>
      </c>
      <c r="H669" s="25">
        <v>378456</v>
      </c>
      <c r="I669" s="24" t="s">
        <v>4216</v>
      </c>
      <c r="J669" s="23" t="s">
        <v>4172</v>
      </c>
      <c r="K669" s="23">
        <v>439</v>
      </c>
      <c r="L669" s="23">
        <v>20</v>
      </c>
      <c r="M669" s="23">
        <v>343</v>
      </c>
      <c r="N669" s="23" t="s">
        <v>4173</v>
      </c>
      <c r="O669" s="23" t="s">
        <v>4174</v>
      </c>
      <c r="P669" s="22" t="s">
        <v>4175</v>
      </c>
    </row>
    <row r="670" spans="1:16" x14ac:dyDescent="0.25">
      <c r="A670" s="22">
        <v>2160</v>
      </c>
      <c r="B670" s="23" t="s">
        <v>12</v>
      </c>
      <c r="C670" s="24" t="s">
        <v>23</v>
      </c>
      <c r="D670" s="24" t="s">
        <v>3924</v>
      </c>
      <c r="E670" s="23" t="s">
        <v>14</v>
      </c>
      <c r="F670" s="23" t="s">
        <v>25</v>
      </c>
      <c r="G670" s="23" t="s">
        <v>4214</v>
      </c>
      <c r="H670" s="25">
        <v>378462</v>
      </c>
      <c r="I670" s="24" t="s">
        <v>4217</v>
      </c>
      <c r="J670" s="23" t="s">
        <v>4172</v>
      </c>
      <c r="K670" s="23">
        <v>555</v>
      </c>
      <c r="L670" s="23">
        <v>20</v>
      </c>
      <c r="M670" s="23">
        <v>343</v>
      </c>
      <c r="N670" s="23" t="s">
        <v>4173</v>
      </c>
      <c r="O670" s="23" t="s">
        <v>4174</v>
      </c>
      <c r="P670" s="22" t="s">
        <v>4175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0"/>
  <sheetViews>
    <sheetView topLeftCell="C7" workbookViewId="0">
      <selection activeCell="M19" sqref="M19"/>
    </sheetView>
  </sheetViews>
  <sheetFormatPr defaultRowHeight="15" x14ac:dyDescent="0.25"/>
  <cols>
    <col min="1" max="1" width="17" customWidth="1"/>
    <col min="2" max="2" width="22.7109375" customWidth="1"/>
    <col min="3" max="3" width="20" customWidth="1"/>
    <col min="4" max="4" width="7.5703125" bestFit="1" customWidth="1"/>
    <col min="5" max="5" width="7.85546875" bestFit="1" customWidth="1"/>
    <col min="6" max="6" width="8.7109375" bestFit="1" customWidth="1"/>
    <col min="7" max="7" width="8.140625" bestFit="1" customWidth="1"/>
    <col min="8" max="8" width="21.42578125" customWidth="1"/>
    <col min="9" max="9" width="11.140625" customWidth="1"/>
    <col min="10" max="10" width="9.28515625" bestFit="1" customWidth="1"/>
    <col min="11" max="11" width="8.140625" bestFit="1" customWidth="1"/>
    <col min="12" max="12" width="34.5703125" style="28" customWidth="1"/>
    <col min="13" max="13" width="28.5703125" style="28" customWidth="1"/>
    <col min="14" max="14" width="34.7109375" style="14" customWidth="1"/>
  </cols>
  <sheetData>
    <row r="1" spans="1:14" x14ac:dyDescent="0.25">
      <c r="A1" s="252" t="s">
        <v>4136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3"/>
      <c r="M1" s="253"/>
    </row>
    <row r="2" spans="1:14" ht="44.25" customHeight="1" x14ac:dyDescent="0.25">
      <c r="A2" s="22" t="s">
        <v>0</v>
      </c>
      <c r="B2" s="22" t="s">
        <v>1</v>
      </c>
      <c r="C2" s="22" t="s">
        <v>2</v>
      </c>
      <c r="D2" s="22" t="s">
        <v>3</v>
      </c>
      <c r="E2" s="22" t="s">
        <v>4</v>
      </c>
      <c r="F2" s="22" t="s">
        <v>5</v>
      </c>
      <c r="G2" s="22" t="s">
        <v>6</v>
      </c>
      <c r="H2" s="22" t="s">
        <v>7</v>
      </c>
      <c r="I2" s="22" t="s">
        <v>8</v>
      </c>
      <c r="J2" s="22" t="s">
        <v>9</v>
      </c>
      <c r="K2" s="22" t="s">
        <v>10</v>
      </c>
      <c r="L2" s="30" t="s">
        <v>11</v>
      </c>
      <c r="M2" s="22" t="s">
        <v>4140</v>
      </c>
      <c r="N2" s="42" t="s">
        <v>4218</v>
      </c>
    </row>
    <row r="3" spans="1:14" x14ac:dyDescent="0.25">
      <c r="A3" t="s">
        <v>12</v>
      </c>
      <c r="B3" t="s">
        <v>37</v>
      </c>
      <c r="C3" t="s">
        <v>38</v>
      </c>
      <c r="D3" t="s">
        <v>14</v>
      </c>
      <c r="E3" t="s">
        <v>39</v>
      </c>
      <c r="F3" t="s">
        <v>40</v>
      </c>
      <c r="G3">
        <v>357684</v>
      </c>
      <c r="H3" t="s">
        <v>795</v>
      </c>
      <c r="I3">
        <v>97</v>
      </c>
      <c r="J3">
        <v>20</v>
      </c>
      <c r="K3">
        <v>330</v>
      </c>
      <c r="L3" s="28">
        <v>7602.9669952000004</v>
      </c>
      <c r="M3" t="s">
        <v>4141</v>
      </c>
      <c r="N3" s="14" t="s">
        <v>4175</v>
      </c>
    </row>
    <row r="4" spans="1:14" x14ac:dyDescent="0.25">
      <c r="A4" t="s">
        <v>12</v>
      </c>
      <c r="B4" t="s">
        <v>165</v>
      </c>
      <c r="C4" t="s">
        <v>166</v>
      </c>
      <c r="D4" t="s">
        <v>14</v>
      </c>
      <c r="E4" t="s">
        <v>167</v>
      </c>
      <c r="F4" t="s">
        <v>168</v>
      </c>
      <c r="G4">
        <v>350241</v>
      </c>
      <c r="H4" t="s">
        <v>917</v>
      </c>
      <c r="I4">
        <v>131</v>
      </c>
      <c r="J4">
        <v>20</v>
      </c>
      <c r="K4">
        <v>329</v>
      </c>
      <c r="L4" s="28">
        <v>7413.1365235599997</v>
      </c>
      <c r="M4" t="s">
        <v>4141</v>
      </c>
      <c r="N4" s="14" t="s">
        <v>4175</v>
      </c>
    </row>
    <row r="5" spans="1:14" x14ac:dyDescent="0.25">
      <c r="A5" t="s">
        <v>12</v>
      </c>
      <c r="B5" t="s">
        <v>165</v>
      </c>
      <c r="C5" t="s">
        <v>166</v>
      </c>
      <c r="D5" t="s">
        <v>14</v>
      </c>
      <c r="E5" t="s">
        <v>167</v>
      </c>
      <c r="F5" t="s">
        <v>168</v>
      </c>
      <c r="G5">
        <v>350247</v>
      </c>
      <c r="H5" t="s">
        <v>1058</v>
      </c>
      <c r="I5">
        <v>703</v>
      </c>
      <c r="J5">
        <v>20</v>
      </c>
      <c r="K5">
        <v>329</v>
      </c>
      <c r="L5" s="28">
        <v>7109.5359060600003</v>
      </c>
      <c r="M5" t="s">
        <v>4141</v>
      </c>
      <c r="N5" s="14" t="s">
        <v>4175</v>
      </c>
    </row>
    <row r="6" spans="1:14" x14ac:dyDescent="0.25">
      <c r="A6" t="s">
        <v>12</v>
      </c>
      <c r="B6" t="s">
        <v>165</v>
      </c>
      <c r="C6" t="s">
        <v>166</v>
      </c>
      <c r="D6" t="s">
        <v>14</v>
      </c>
      <c r="E6" t="s">
        <v>167</v>
      </c>
      <c r="F6" t="s">
        <v>168</v>
      </c>
      <c r="G6">
        <v>350248</v>
      </c>
      <c r="H6" t="s">
        <v>1261</v>
      </c>
      <c r="I6">
        <v>61</v>
      </c>
      <c r="J6">
        <v>20</v>
      </c>
      <c r="K6">
        <v>329</v>
      </c>
      <c r="L6" s="28">
        <v>6988.7165034700001</v>
      </c>
      <c r="M6" t="s">
        <v>4141</v>
      </c>
      <c r="N6" s="14" t="s">
        <v>4175</v>
      </c>
    </row>
    <row r="7" spans="1:14" x14ac:dyDescent="0.25">
      <c r="A7" t="s">
        <v>12</v>
      </c>
      <c r="B7" t="s">
        <v>37</v>
      </c>
      <c r="C7" t="s">
        <v>38</v>
      </c>
      <c r="D7" t="s">
        <v>14</v>
      </c>
      <c r="E7" t="s">
        <v>39</v>
      </c>
      <c r="F7" t="s">
        <v>40</v>
      </c>
      <c r="G7">
        <v>357674</v>
      </c>
      <c r="H7" t="s">
        <v>2009</v>
      </c>
      <c r="I7">
        <v>76</v>
      </c>
      <c r="J7">
        <v>20</v>
      </c>
      <c r="K7">
        <v>330</v>
      </c>
      <c r="L7" s="28" t="s">
        <v>932</v>
      </c>
      <c r="M7" t="s">
        <v>4141</v>
      </c>
      <c r="N7" s="14" t="s">
        <v>4175</v>
      </c>
    </row>
    <row r="8" spans="1:14" x14ac:dyDescent="0.25">
      <c r="A8" t="s">
        <v>12</v>
      </c>
      <c r="B8" t="s">
        <v>121</v>
      </c>
      <c r="C8" t="s">
        <v>1360</v>
      </c>
      <c r="D8" t="s">
        <v>14</v>
      </c>
      <c r="E8" t="s">
        <v>123</v>
      </c>
      <c r="F8" t="s">
        <v>1361</v>
      </c>
      <c r="G8">
        <v>376574</v>
      </c>
      <c r="H8" t="s">
        <v>2148</v>
      </c>
      <c r="I8">
        <v>397</v>
      </c>
      <c r="J8">
        <v>20</v>
      </c>
      <c r="K8">
        <v>342</v>
      </c>
      <c r="L8" s="28">
        <v>6175.1503622999999</v>
      </c>
      <c r="M8" t="s">
        <v>4141</v>
      </c>
      <c r="N8" s="14" t="s">
        <v>4175</v>
      </c>
    </row>
    <row r="9" spans="1:14" x14ac:dyDescent="0.25">
      <c r="A9" t="s">
        <v>12</v>
      </c>
      <c r="B9" t="s">
        <v>569</v>
      </c>
      <c r="C9" t="s">
        <v>570</v>
      </c>
      <c r="D9" t="s">
        <v>14</v>
      </c>
      <c r="E9" t="s">
        <v>571</v>
      </c>
      <c r="F9" t="s">
        <v>572</v>
      </c>
      <c r="G9">
        <v>359391</v>
      </c>
      <c r="H9" t="s">
        <v>3043</v>
      </c>
      <c r="I9">
        <v>1052</v>
      </c>
      <c r="J9">
        <v>20</v>
      </c>
      <c r="K9">
        <v>340</v>
      </c>
      <c r="L9" s="28">
        <v>5577.6191262100001</v>
      </c>
      <c r="M9" t="s">
        <v>4141</v>
      </c>
      <c r="N9" s="14" t="s">
        <v>4175</v>
      </c>
    </row>
    <row r="10" spans="1:14" x14ac:dyDescent="0.25">
      <c r="A10" t="s">
        <v>12</v>
      </c>
      <c r="B10" t="s">
        <v>569</v>
      </c>
      <c r="C10" t="s">
        <v>2191</v>
      </c>
      <c r="D10" t="s">
        <v>14</v>
      </c>
      <c r="E10" t="s">
        <v>571</v>
      </c>
      <c r="F10" t="s">
        <v>2192</v>
      </c>
      <c r="G10">
        <v>358069</v>
      </c>
      <c r="H10" t="s">
        <v>3079</v>
      </c>
      <c r="I10">
        <v>115</v>
      </c>
      <c r="J10">
        <v>20</v>
      </c>
      <c r="K10">
        <v>340</v>
      </c>
      <c r="L10" s="28">
        <v>5547.2425110599997</v>
      </c>
      <c r="M10" t="s">
        <v>4141</v>
      </c>
      <c r="N10" s="14" t="s">
        <v>4175</v>
      </c>
    </row>
    <row r="11" spans="1:14" x14ac:dyDescent="0.25">
      <c r="A11" t="s">
        <v>12</v>
      </c>
      <c r="B11" t="s">
        <v>569</v>
      </c>
      <c r="C11" t="s">
        <v>3100</v>
      </c>
      <c r="D11" t="s">
        <v>14</v>
      </c>
      <c r="E11" t="s">
        <v>571</v>
      </c>
      <c r="F11" t="s">
        <v>3101</v>
      </c>
      <c r="G11">
        <v>359412</v>
      </c>
      <c r="H11" t="s">
        <v>3761</v>
      </c>
      <c r="I11">
        <v>66</v>
      </c>
      <c r="J11">
        <v>20</v>
      </c>
      <c r="K11">
        <v>340</v>
      </c>
      <c r="L11" s="28">
        <v>5212.0024971399998</v>
      </c>
      <c r="M11" t="s">
        <v>4141</v>
      </c>
      <c r="N11" s="14" t="s">
        <v>4175</v>
      </c>
    </row>
    <row r="12" spans="1:14" x14ac:dyDescent="0.25">
      <c r="A12" t="s">
        <v>12</v>
      </c>
      <c r="B12" t="s">
        <v>569</v>
      </c>
      <c r="C12" t="s">
        <v>2191</v>
      </c>
      <c r="D12" t="s">
        <v>14</v>
      </c>
      <c r="E12" t="s">
        <v>571</v>
      </c>
      <c r="F12" t="s">
        <v>2192</v>
      </c>
      <c r="G12">
        <v>358068</v>
      </c>
      <c r="H12" t="s">
        <v>3712</v>
      </c>
      <c r="I12">
        <v>112</v>
      </c>
      <c r="J12">
        <v>20</v>
      </c>
      <c r="K12">
        <v>340</v>
      </c>
      <c r="L12" s="28">
        <v>5238.2342575900002</v>
      </c>
      <c r="M12" t="s">
        <v>4146</v>
      </c>
      <c r="N12" s="14" t="s">
        <v>4175</v>
      </c>
    </row>
    <row r="13" spans="1:14" x14ac:dyDescent="0.25">
      <c r="A13" t="s">
        <v>12</v>
      </c>
      <c r="B13" t="s">
        <v>23</v>
      </c>
      <c r="C13" t="s">
        <v>24</v>
      </c>
      <c r="D13" t="s">
        <v>14</v>
      </c>
      <c r="E13" t="s">
        <v>25</v>
      </c>
      <c r="F13" t="s">
        <v>26</v>
      </c>
      <c r="G13">
        <v>377101</v>
      </c>
      <c r="H13" t="s">
        <v>76</v>
      </c>
      <c r="I13">
        <v>563</v>
      </c>
      <c r="J13">
        <v>20</v>
      </c>
      <c r="K13">
        <v>343</v>
      </c>
      <c r="L13" s="28">
        <v>9636.9226259700008</v>
      </c>
      <c r="M13" t="s">
        <v>4147</v>
      </c>
      <c r="N13" s="14" t="s">
        <v>4175</v>
      </c>
    </row>
    <row r="14" spans="1:14" x14ac:dyDescent="0.25">
      <c r="A14" t="s">
        <v>12</v>
      </c>
      <c r="B14" t="s">
        <v>23</v>
      </c>
      <c r="C14" t="s">
        <v>24</v>
      </c>
      <c r="D14" t="s">
        <v>14</v>
      </c>
      <c r="E14" t="s">
        <v>25</v>
      </c>
      <c r="F14" t="s">
        <v>26</v>
      </c>
      <c r="G14">
        <v>377176</v>
      </c>
      <c r="H14" t="s">
        <v>142</v>
      </c>
      <c r="I14">
        <v>330</v>
      </c>
      <c r="J14">
        <v>20</v>
      </c>
      <c r="K14">
        <v>343</v>
      </c>
      <c r="L14" s="28">
        <v>9333.4259389399995</v>
      </c>
      <c r="M14" t="s">
        <v>4147</v>
      </c>
      <c r="N14" s="14" t="s">
        <v>4175</v>
      </c>
    </row>
    <row r="15" spans="1:14" x14ac:dyDescent="0.25">
      <c r="A15" t="s">
        <v>12</v>
      </c>
      <c r="B15" t="s">
        <v>23</v>
      </c>
      <c r="C15" t="s">
        <v>24</v>
      </c>
      <c r="D15" t="s">
        <v>14</v>
      </c>
      <c r="E15" t="s">
        <v>25</v>
      </c>
      <c r="F15" t="s">
        <v>26</v>
      </c>
      <c r="G15">
        <v>377100</v>
      </c>
      <c r="H15" t="s">
        <v>246</v>
      </c>
      <c r="I15">
        <v>344</v>
      </c>
      <c r="J15">
        <v>20</v>
      </c>
      <c r="K15">
        <v>343</v>
      </c>
      <c r="L15" s="28">
        <v>8858.0510908899996</v>
      </c>
      <c r="M15" t="s">
        <v>4147</v>
      </c>
      <c r="N15" s="14" t="s">
        <v>4175</v>
      </c>
    </row>
    <row r="16" spans="1:14" x14ac:dyDescent="0.25">
      <c r="A16" t="s">
        <v>12</v>
      </c>
      <c r="B16" t="s">
        <v>23</v>
      </c>
      <c r="C16" t="s">
        <v>24</v>
      </c>
      <c r="D16" t="s">
        <v>14</v>
      </c>
      <c r="E16" t="s">
        <v>25</v>
      </c>
      <c r="F16" t="s">
        <v>26</v>
      </c>
      <c r="G16">
        <v>377175</v>
      </c>
      <c r="H16" t="s">
        <v>343</v>
      </c>
      <c r="I16">
        <v>586</v>
      </c>
      <c r="J16">
        <v>20</v>
      </c>
      <c r="K16">
        <v>343</v>
      </c>
      <c r="L16" s="28">
        <v>8578.3199525100008</v>
      </c>
      <c r="M16" t="s">
        <v>4147</v>
      </c>
      <c r="N16" s="14" t="s">
        <v>4175</v>
      </c>
    </row>
    <row r="17" spans="1:14" x14ac:dyDescent="0.25">
      <c r="A17" t="s">
        <v>12</v>
      </c>
      <c r="B17" t="s">
        <v>23</v>
      </c>
      <c r="C17" t="s">
        <v>24</v>
      </c>
      <c r="D17" t="s">
        <v>14</v>
      </c>
      <c r="E17" t="s">
        <v>25</v>
      </c>
      <c r="F17" t="s">
        <v>26</v>
      </c>
      <c r="G17">
        <v>377098</v>
      </c>
      <c r="H17" t="s">
        <v>448</v>
      </c>
      <c r="I17">
        <v>128</v>
      </c>
      <c r="J17">
        <v>20</v>
      </c>
      <c r="K17">
        <v>343</v>
      </c>
      <c r="L17" s="28">
        <v>8238.5377412599992</v>
      </c>
      <c r="M17" t="s">
        <v>4147</v>
      </c>
      <c r="N17" s="14" t="s">
        <v>4175</v>
      </c>
    </row>
    <row r="18" spans="1:14" x14ac:dyDescent="0.25">
      <c r="A18" t="s">
        <v>12</v>
      </c>
      <c r="B18" t="s">
        <v>23</v>
      </c>
      <c r="C18" t="s">
        <v>24</v>
      </c>
      <c r="D18" t="s">
        <v>14</v>
      </c>
      <c r="E18" t="s">
        <v>25</v>
      </c>
      <c r="F18" t="s">
        <v>26</v>
      </c>
      <c r="G18">
        <v>377168</v>
      </c>
      <c r="H18" t="s">
        <v>667</v>
      </c>
      <c r="I18">
        <v>162</v>
      </c>
      <c r="J18">
        <v>20</v>
      </c>
      <c r="K18">
        <v>343</v>
      </c>
      <c r="L18" s="28">
        <v>7806.6438996099996</v>
      </c>
      <c r="M18" t="s">
        <v>4147</v>
      </c>
      <c r="N18" s="14" t="s">
        <v>4175</v>
      </c>
    </row>
    <row r="19" spans="1:14" x14ac:dyDescent="0.25">
      <c r="A19" t="s">
        <v>12</v>
      </c>
      <c r="B19" t="s">
        <v>23</v>
      </c>
      <c r="C19" t="s">
        <v>24</v>
      </c>
      <c r="D19" t="s">
        <v>14</v>
      </c>
      <c r="E19" t="s">
        <v>25</v>
      </c>
      <c r="F19" t="s">
        <v>26</v>
      </c>
      <c r="G19">
        <v>377170</v>
      </c>
      <c r="H19" t="s">
        <v>675</v>
      </c>
      <c r="I19">
        <v>365</v>
      </c>
      <c r="J19">
        <v>20</v>
      </c>
      <c r="K19">
        <v>343</v>
      </c>
      <c r="L19" s="28">
        <v>7779.7006048699996</v>
      </c>
      <c r="M19" t="s">
        <v>4147</v>
      </c>
      <c r="N19" s="14" t="s">
        <v>4175</v>
      </c>
    </row>
    <row r="20" spans="1:14" x14ac:dyDescent="0.25">
      <c r="A20" t="s">
        <v>12</v>
      </c>
      <c r="B20" t="s">
        <v>23</v>
      </c>
      <c r="C20" t="s">
        <v>24</v>
      </c>
      <c r="D20" t="s">
        <v>14</v>
      </c>
      <c r="E20" t="s">
        <v>25</v>
      </c>
      <c r="F20" t="s">
        <v>26</v>
      </c>
      <c r="G20">
        <v>377059</v>
      </c>
      <c r="H20" t="s">
        <v>698</v>
      </c>
      <c r="I20">
        <v>213</v>
      </c>
      <c r="J20">
        <v>20</v>
      </c>
      <c r="K20">
        <v>343</v>
      </c>
      <c r="L20" s="28">
        <v>7750.6052495399999</v>
      </c>
      <c r="M20" t="s">
        <v>4147</v>
      </c>
      <c r="N20" s="14" t="s">
        <v>4175</v>
      </c>
    </row>
    <row r="21" spans="1:14" x14ac:dyDescent="0.25">
      <c r="A21" t="s">
        <v>12</v>
      </c>
      <c r="B21" t="s">
        <v>23</v>
      </c>
      <c r="C21" t="s">
        <v>29</v>
      </c>
      <c r="D21" t="s">
        <v>14</v>
      </c>
      <c r="E21" t="s">
        <v>25</v>
      </c>
      <c r="F21" t="s">
        <v>30</v>
      </c>
      <c r="G21">
        <v>377042</v>
      </c>
      <c r="H21" t="s">
        <v>748</v>
      </c>
      <c r="I21">
        <v>1454</v>
      </c>
      <c r="J21">
        <v>20</v>
      </c>
      <c r="K21">
        <v>343</v>
      </c>
      <c r="L21" s="28">
        <v>7661.2121368899998</v>
      </c>
      <c r="M21" t="s">
        <v>4147</v>
      </c>
      <c r="N21" s="14" t="s">
        <v>4175</v>
      </c>
    </row>
    <row r="22" spans="1:14" x14ac:dyDescent="0.25">
      <c r="A22" t="s">
        <v>12</v>
      </c>
      <c r="B22" t="s">
        <v>23</v>
      </c>
      <c r="C22" t="s">
        <v>24</v>
      </c>
      <c r="D22" t="s">
        <v>14</v>
      </c>
      <c r="E22" t="s">
        <v>25</v>
      </c>
      <c r="F22" t="s">
        <v>26</v>
      </c>
      <c r="G22">
        <v>377167</v>
      </c>
      <c r="H22" t="s">
        <v>824</v>
      </c>
      <c r="I22">
        <v>301</v>
      </c>
      <c r="J22">
        <v>20</v>
      </c>
      <c r="K22">
        <v>343</v>
      </c>
      <c r="L22" s="28">
        <v>7563.5155523900003</v>
      </c>
      <c r="M22" t="s">
        <v>4147</v>
      </c>
      <c r="N22" s="14" t="s">
        <v>4175</v>
      </c>
    </row>
    <row r="23" spans="1:14" x14ac:dyDescent="0.25">
      <c r="A23" t="s">
        <v>12</v>
      </c>
      <c r="B23" t="s">
        <v>23</v>
      </c>
      <c r="C23" t="s">
        <v>171</v>
      </c>
      <c r="D23" t="s">
        <v>14</v>
      </c>
      <c r="E23" t="s">
        <v>25</v>
      </c>
      <c r="F23" t="s">
        <v>172</v>
      </c>
      <c r="G23">
        <v>377672</v>
      </c>
      <c r="H23" t="s">
        <v>1155</v>
      </c>
      <c r="I23">
        <v>420</v>
      </c>
      <c r="J23">
        <v>20</v>
      </c>
      <c r="K23">
        <v>343</v>
      </c>
      <c r="L23" s="28">
        <v>7118.0497263300003</v>
      </c>
      <c r="M23" t="s">
        <v>4147</v>
      </c>
      <c r="N23" s="14" t="s">
        <v>4175</v>
      </c>
    </row>
    <row r="24" spans="1:14" x14ac:dyDescent="0.25">
      <c r="A24" t="s">
        <v>12</v>
      </c>
      <c r="B24" t="s">
        <v>23</v>
      </c>
      <c r="C24" t="s">
        <v>171</v>
      </c>
      <c r="D24" t="s">
        <v>14</v>
      </c>
      <c r="E24" t="s">
        <v>25</v>
      </c>
      <c r="F24" t="s">
        <v>172</v>
      </c>
      <c r="G24">
        <v>377717</v>
      </c>
      <c r="H24" t="s">
        <v>1182</v>
      </c>
      <c r="I24">
        <v>627</v>
      </c>
      <c r="J24">
        <v>20</v>
      </c>
      <c r="K24">
        <v>343</v>
      </c>
      <c r="L24" s="28">
        <v>7079.5898129899997</v>
      </c>
      <c r="M24" t="s">
        <v>4147</v>
      </c>
      <c r="N24" s="14" t="s">
        <v>4175</v>
      </c>
    </row>
    <row r="25" spans="1:14" x14ac:dyDescent="0.25">
      <c r="A25" t="s">
        <v>12</v>
      </c>
      <c r="B25" t="s">
        <v>23</v>
      </c>
      <c r="C25" t="s">
        <v>24</v>
      </c>
      <c r="D25" t="s">
        <v>14</v>
      </c>
      <c r="E25" t="s">
        <v>25</v>
      </c>
      <c r="F25" t="s">
        <v>26</v>
      </c>
      <c r="G25">
        <v>377096</v>
      </c>
      <c r="H25" t="s">
        <v>1274</v>
      </c>
      <c r="I25">
        <v>187</v>
      </c>
      <c r="J25">
        <v>20</v>
      </c>
      <c r="K25">
        <v>343</v>
      </c>
      <c r="L25" s="28" t="s">
        <v>932</v>
      </c>
      <c r="M25" t="s">
        <v>4147</v>
      </c>
      <c r="N25" s="14" t="s">
        <v>4175</v>
      </c>
    </row>
    <row r="26" spans="1:14" x14ac:dyDescent="0.25">
      <c r="A26" t="s">
        <v>12</v>
      </c>
      <c r="B26" t="s">
        <v>255</v>
      </c>
      <c r="C26" t="s">
        <v>332</v>
      </c>
      <c r="D26" t="s">
        <v>14</v>
      </c>
      <c r="E26" t="s">
        <v>257</v>
      </c>
      <c r="F26" t="s">
        <v>333</v>
      </c>
      <c r="G26">
        <v>375514</v>
      </c>
      <c r="H26" t="s">
        <v>1395</v>
      </c>
      <c r="I26">
        <v>1347</v>
      </c>
      <c r="J26">
        <v>20</v>
      </c>
      <c r="K26">
        <v>331</v>
      </c>
      <c r="L26" s="28">
        <v>6843.1678212200004</v>
      </c>
      <c r="M26" t="s">
        <v>4147</v>
      </c>
      <c r="N26" s="14" t="s">
        <v>4175</v>
      </c>
    </row>
    <row r="27" spans="1:14" x14ac:dyDescent="0.25">
      <c r="A27" t="s">
        <v>12</v>
      </c>
      <c r="B27" t="s">
        <v>23</v>
      </c>
      <c r="C27" t="s">
        <v>171</v>
      </c>
      <c r="D27" t="s">
        <v>14</v>
      </c>
      <c r="E27" t="s">
        <v>25</v>
      </c>
      <c r="F27" t="s">
        <v>172</v>
      </c>
      <c r="G27">
        <v>377725</v>
      </c>
      <c r="H27" t="s">
        <v>1598</v>
      </c>
      <c r="I27">
        <v>905</v>
      </c>
      <c r="J27">
        <v>20</v>
      </c>
      <c r="K27">
        <v>343</v>
      </c>
      <c r="L27" s="28">
        <v>6638.9323581099998</v>
      </c>
      <c r="M27" t="s">
        <v>4147</v>
      </c>
      <c r="N27" s="14" t="s">
        <v>4175</v>
      </c>
    </row>
    <row r="28" spans="1:14" x14ac:dyDescent="0.25">
      <c r="A28" t="s">
        <v>12</v>
      </c>
      <c r="B28" t="s">
        <v>23</v>
      </c>
      <c r="C28" t="s">
        <v>53</v>
      </c>
      <c r="D28" t="s">
        <v>14</v>
      </c>
      <c r="E28" t="s">
        <v>25</v>
      </c>
      <c r="F28" t="s">
        <v>54</v>
      </c>
      <c r="G28">
        <v>377915</v>
      </c>
      <c r="H28" t="s">
        <v>1816</v>
      </c>
      <c r="I28">
        <v>814</v>
      </c>
      <c r="J28">
        <v>20</v>
      </c>
      <c r="K28">
        <v>343</v>
      </c>
      <c r="L28" s="28">
        <v>6464.0483407399997</v>
      </c>
      <c r="M28" t="s">
        <v>4147</v>
      </c>
      <c r="N28" s="14" t="s">
        <v>4175</v>
      </c>
    </row>
    <row r="29" spans="1:14" x14ac:dyDescent="0.25">
      <c r="A29" t="s">
        <v>12</v>
      </c>
      <c r="B29" t="s">
        <v>23</v>
      </c>
      <c r="C29" t="s">
        <v>171</v>
      </c>
      <c r="D29" t="s">
        <v>14</v>
      </c>
      <c r="E29" t="s">
        <v>25</v>
      </c>
      <c r="F29" t="s">
        <v>172</v>
      </c>
      <c r="G29">
        <v>377711</v>
      </c>
      <c r="H29" t="s">
        <v>1870</v>
      </c>
      <c r="I29">
        <v>536</v>
      </c>
      <c r="J29">
        <v>20</v>
      </c>
      <c r="K29">
        <v>343</v>
      </c>
      <c r="L29" s="28">
        <v>6399.9908236199999</v>
      </c>
      <c r="M29" t="s">
        <v>4147</v>
      </c>
      <c r="N29" s="14" t="s">
        <v>4175</v>
      </c>
    </row>
    <row r="30" spans="1:14" x14ac:dyDescent="0.25">
      <c r="A30" t="s">
        <v>12</v>
      </c>
      <c r="B30" t="s">
        <v>721</v>
      </c>
      <c r="C30" t="s">
        <v>1911</v>
      </c>
      <c r="D30" t="s">
        <v>14</v>
      </c>
      <c r="E30" t="s">
        <v>723</v>
      </c>
      <c r="F30" t="s">
        <v>1912</v>
      </c>
      <c r="G30">
        <v>378591</v>
      </c>
      <c r="H30" t="s">
        <v>1914</v>
      </c>
      <c r="I30">
        <v>912</v>
      </c>
      <c r="J30">
        <v>20</v>
      </c>
      <c r="K30">
        <v>341</v>
      </c>
      <c r="L30" s="28">
        <v>6373.0961398400004</v>
      </c>
      <c r="M30" t="s">
        <v>4147</v>
      </c>
      <c r="N30" s="14" t="s">
        <v>4175</v>
      </c>
    </row>
    <row r="31" spans="1:14" x14ac:dyDescent="0.25">
      <c r="A31" t="s">
        <v>12</v>
      </c>
      <c r="B31" t="s">
        <v>255</v>
      </c>
      <c r="C31" t="s">
        <v>2047</v>
      </c>
      <c r="D31" t="s">
        <v>14</v>
      </c>
      <c r="E31" t="s">
        <v>257</v>
      </c>
      <c r="F31" t="s">
        <v>2048</v>
      </c>
      <c r="G31">
        <v>375776</v>
      </c>
      <c r="H31" t="s">
        <v>2050</v>
      </c>
      <c r="I31">
        <v>1068</v>
      </c>
      <c r="J31">
        <v>20</v>
      </c>
      <c r="K31">
        <v>331</v>
      </c>
      <c r="L31" s="28">
        <v>6271.84018302</v>
      </c>
      <c r="M31" t="s">
        <v>4147</v>
      </c>
      <c r="N31" s="14" t="s">
        <v>4175</v>
      </c>
    </row>
    <row r="32" spans="1:14" x14ac:dyDescent="0.25">
      <c r="A32" t="s">
        <v>12</v>
      </c>
      <c r="B32" t="s">
        <v>23</v>
      </c>
      <c r="C32" t="s">
        <v>171</v>
      </c>
      <c r="D32" t="s">
        <v>14</v>
      </c>
      <c r="E32" t="s">
        <v>25</v>
      </c>
      <c r="F32" t="s">
        <v>172</v>
      </c>
      <c r="G32">
        <v>377710</v>
      </c>
      <c r="H32" t="s">
        <v>2099</v>
      </c>
      <c r="I32">
        <v>733</v>
      </c>
      <c r="J32">
        <v>20</v>
      </c>
      <c r="K32">
        <v>343</v>
      </c>
      <c r="L32" s="28">
        <v>6227.7950132400001</v>
      </c>
      <c r="M32" t="s">
        <v>4147</v>
      </c>
      <c r="N32" s="14" t="s">
        <v>4175</v>
      </c>
    </row>
    <row r="33" spans="1:14" x14ac:dyDescent="0.25">
      <c r="A33" t="s">
        <v>12</v>
      </c>
      <c r="B33" t="s">
        <v>721</v>
      </c>
      <c r="C33" t="s">
        <v>1911</v>
      </c>
      <c r="D33" t="s">
        <v>14</v>
      </c>
      <c r="E33" t="s">
        <v>723</v>
      </c>
      <c r="F33" t="s">
        <v>1912</v>
      </c>
      <c r="G33">
        <v>378615</v>
      </c>
      <c r="H33" t="s">
        <v>2156</v>
      </c>
      <c r="I33">
        <v>577</v>
      </c>
      <c r="J33">
        <v>20</v>
      </c>
      <c r="K33">
        <v>341</v>
      </c>
      <c r="L33" s="28">
        <v>6169.8133089499997</v>
      </c>
      <c r="M33" t="s">
        <v>4147</v>
      </c>
      <c r="N33" s="14" t="s">
        <v>4175</v>
      </c>
    </row>
    <row r="34" spans="1:14" x14ac:dyDescent="0.25">
      <c r="A34" t="s">
        <v>12</v>
      </c>
      <c r="B34" t="s">
        <v>23</v>
      </c>
      <c r="C34" t="s">
        <v>171</v>
      </c>
      <c r="D34" t="s">
        <v>14</v>
      </c>
      <c r="E34" t="s">
        <v>25</v>
      </c>
      <c r="F34" t="s">
        <v>172</v>
      </c>
      <c r="G34">
        <v>377734</v>
      </c>
      <c r="H34" t="s">
        <v>2196</v>
      </c>
      <c r="I34">
        <v>610</v>
      </c>
      <c r="J34">
        <v>20</v>
      </c>
      <c r="K34">
        <v>343</v>
      </c>
      <c r="L34" s="28">
        <v>6132.7056747400002</v>
      </c>
      <c r="M34" t="s">
        <v>4147</v>
      </c>
      <c r="N34" s="14" t="s">
        <v>4175</v>
      </c>
    </row>
    <row r="35" spans="1:14" x14ac:dyDescent="0.25">
      <c r="A35" t="s">
        <v>12</v>
      </c>
      <c r="B35" t="s">
        <v>525</v>
      </c>
      <c r="C35" t="s">
        <v>2323</v>
      </c>
      <c r="D35" t="s">
        <v>14</v>
      </c>
      <c r="E35" t="s">
        <v>527</v>
      </c>
      <c r="F35" t="s">
        <v>2324</v>
      </c>
      <c r="G35">
        <v>363814</v>
      </c>
      <c r="H35" t="s">
        <v>2326</v>
      </c>
      <c r="I35">
        <v>233</v>
      </c>
      <c r="J35">
        <v>20</v>
      </c>
      <c r="K35">
        <v>327</v>
      </c>
      <c r="L35" s="28">
        <v>6045.0780104900005</v>
      </c>
      <c r="M35" t="s">
        <v>4147</v>
      </c>
      <c r="N35" s="14" t="s">
        <v>4175</v>
      </c>
    </row>
    <row r="36" spans="1:14" x14ac:dyDescent="0.25">
      <c r="A36" t="s">
        <v>12</v>
      </c>
      <c r="B36" t="s">
        <v>23</v>
      </c>
      <c r="C36" t="s">
        <v>171</v>
      </c>
      <c r="D36" t="s">
        <v>14</v>
      </c>
      <c r="E36" t="s">
        <v>25</v>
      </c>
      <c r="F36" t="s">
        <v>172</v>
      </c>
      <c r="G36">
        <v>377726</v>
      </c>
      <c r="H36" t="s">
        <v>2340</v>
      </c>
      <c r="I36">
        <v>644</v>
      </c>
      <c r="J36">
        <v>20</v>
      </c>
      <c r="K36">
        <v>343</v>
      </c>
      <c r="L36" s="28">
        <v>6030.0556629800003</v>
      </c>
      <c r="M36" t="s">
        <v>4147</v>
      </c>
      <c r="N36" s="14" t="s">
        <v>4175</v>
      </c>
    </row>
    <row r="37" spans="1:14" x14ac:dyDescent="0.25">
      <c r="A37" t="s">
        <v>12</v>
      </c>
      <c r="B37" t="s">
        <v>721</v>
      </c>
      <c r="C37" t="s">
        <v>1911</v>
      </c>
      <c r="D37" t="s">
        <v>14</v>
      </c>
      <c r="E37" t="s">
        <v>723</v>
      </c>
      <c r="F37" t="s">
        <v>1912</v>
      </c>
      <c r="G37">
        <v>378587</v>
      </c>
      <c r="H37" t="s">
        <v>2371</v>
      </c>
      <c r="I37">
        <v>763</v>
      </c>
      <c r="J37">
        <v>20</v>
      </c>
      <c r="K37">
        <v>341</v>
      </c>
      <c r="L37" s="28">
        <v>6009.3793033399998</v>
      </c>
      <c r="M37" t="s">
        <v>4147</v>
      </c>
      <c r="N37" s="14" t="s">
        <v>4175</v>
      </c>
    </row>
    <row r="38" spans="1:14" x14ac:dyDescent="0.25">
      <c r="A38" t="s">
        <v>12</v>
      </c>
      <c r="B38" t="s">
        <v>23</v>
      </c>
      <c r="C38" t="s">
        <v>53</v>
      </c>
      <c r="D38" t="s">
        <v>14</v>
      </c>
      <c r="E38" t="s">
        <v>25</v>
      </c>
      <c r="F38" t="s">
        <v>54</v>
      </c>
      <c r="G38">
        <v>377914</v>
      </c>
      <c r="H38" t="s">
        <v>2462</v>
      </c>
      <c r="I38">
        <v>297</v>
      </c>
      <c r="J38">
        <v>20</v>
      </c>
      <c r="K38">
        <v>343</v>
      </c>
      <c r="L38" s="28">
        <v>5951.9221223000004</v>
      </c>
      <c r="M38" t="s">
        <v>4147</v>
      </c>
      <c r="N38" s="14" t="s">
        <v>4175</v>
      </c>
    </row>
    <row r="39" spans="1:14" x14ac:dyDescent="0.25">
      <c r="A39" t="s">
        <v>12</v>
      </c>
      <c r="B39" t="s">
        <v>525</v>
      </c>
      <c r="C39" t="s">
        <v>526</v>
      </c>
      <c r="D39" t="s">
        <v>14</v>
      </c>
      <c r="E39" t="s">
        <v>527</v>
      </c>
      <c r="F39" t="s">
        <v>528</v>
      </c>
      <c r="G39">
        <v>364011</v>
      </c>
      <c r="H39" t="s">
        <v>2486</v>
      </c>
      <c r="I39">
        <v>551</v>
      </c>
      <c r="J39">
        <v>20</v>
      </c>
      <c r="K39">
        <v>327</v>
      </c>
      <c r="L39" s="28">
        <v>5927.8638655900004</v>
      </c>
      <c r="M39" t="s">
        <v>4147</v>
      </c>
      <c r="N39" s="14" t="s">
        <v>4175</v>
      </c>
    </row>
    <row r="40" spans="1:14" x14ac:dyDescent="0.25">
      <c r="A40" t="s">
        <v>12</v>
      </c>
      <c r="B40" t="s">
        <v>525</v>
      </c>
      <c r="C40" t="s">
        <v>2323</v>
      </c>
      <c r="D40" t="s">
        <v>14</v>
      </c>
      <c r="E40" t="s">
        <v>527</v>
      </c>
      <c r="F40" t="s">
        <v>2324</v>
      </c>
      <c r="G40">
        <v>363811</v>
      </c>
      <c r="H40" t="s">
        <v>2510</v>
      </c>
      <c r="I40">
        <v>321</v>
      </c>
      <c r="J40">
        <v>20</v>
      </c>
      <c r="K40">
        <v>327</v>
      </c>
      <c r="L40" s="28">
        <v>5913.0093549900002</v>
      </c>
      <c r="M40" t="s">
        <v>4147</v>
      </c>
      <c r="N40" s="14" t="s">
        <v>4175</v>
      </c>
    </row>
    <row r="41" spans="1:14" x14ac:dyDescent="0.25">
      <c r="A41" t="s">
        <v>12</v>
      </c>
      <c r="B41" t="s">
        <v>721</v>
      </c>
      <c r="C41" t="s">
        <v>1911</v>
      </c>
      <c r="D41" t="s">
        <v>14</v>
      </c>
      <c r="E41" t="s">
        <v>723</v>
      </c>
      <c r="F41" t="s">
        <v>1912</v>
      </c>
      <c r="G41">
        <v>378592</v>
      </c>
      <c r="H41" t="s">
        <v>2589</v>
      </c>
      <c r="I41">
        <v>570</v>
      </c>
      <c r="J41">
        <v>20</v>
      </c>
      <c r="K41">
        <v>341</v>
      </c>
      <c r="L41" s="28">
        <v>5850.23728665</v>
      </c>
      <c r="M41" t="s">
        <v>4147</v>
      </c>
      <c r="N41" s="14" t="s">
        <v>4175</v>
      </c>
    </row>
    <row r="42" spans="1:14" x14ac:dyDescent="0.25">
      <c r="A42" t="s">
        <v>12</v>
      </c>
      <c r="B42" t="s">
        <v>255</v>
      </c>
      <c r="C42" t="s">
        <v>1414</v>
      </c>
      <c r="D42" t="s">
        <v>14</v>
      </c>
      <c r="E42" t="s">
        <v>257</v>
      </c>
      <c r="F42" t="s">
        <v>1551</v>
      </c>
      <c r="G42">
        <v>376110</v>
      </c>
      <c r="H42" t="s">
        <v>2628</v>
      </c>
      <c r="I42">
        <v>394</v>
      </c>
      <c r="J42">
        <v>20</v>
      </c>
      <c r="K42">
        <v>331</v>
      </c>
      <c r="L42" s="28">
        <v>5825.3388101999999</v>
      </c>
      <c r="M42" t="s">
        <v>4147</v>
      </c>
      <c r="N42" s="14" t="s">
        <v>4175</v>
      </c>
    </row>
    <row r="43" spans="1:14" x14ac:dyDescent="0.25">
      <c r="A43" t="s">
        <v>12</v>
      </c>
      <c r="B43" t="s">
        <v>255</v>
      </c>
      <c r="C43" t="s">
        <v>2047</v>
      </c>
      <c r="D43" t="s">
        <v>14</v>
      </c>
      <c r="E43" t="s">
        <v>257</v>
      </c>
      <c r="F43" t="s">
        <v>2048</v>
      </c>
      <c r="G43">
        <v>375778</v>
      </c>
      <c r="H43" t="s">
        <v>2693</v>
      </c>
      <c r="I43">
        <v>1198</v>
      </c>
      <c r="J43">
        <v>20</v>
      </c>
      <c r="K43">
        <v>331</v>
      </c>
      <c r="L43" s="28">
        <v>5783.7335405499998</v>
      </c>
      <c r="M43" t="s">
        <v>4147</v>
      </c>
      <c r="N43" s="14" t="s">
        <v>4175</v>
      </c>
    </row>
    <row r="44" spans="1:14" x14ac:dyDescent="0.25">
      <c r="A44" t="s">
        <v>12</v>
      </c>
      <c r="B44" t="s">
        <v>23</v>
      </c>
      <c r="C44" t="s">
        <v>171</v>
      </c>
      <c r="D44" t="s">
        <v>14</v>
      </c>
      <c r="E44" t="s">
        <v>25</v>
      </c>
      <c r="F44" t="s">
        <v>172</v>
      </c>
      <c r="G44">
        <v>377724</v>
      </c>
      <c r="H44" t="s">
        <v>2779</v>
      </c>
      <c r="I44">
        <v>513</v>
      </c>
      <c r="J44">
        <v>20</v>
      </c>
      <c r="K44">
        <v>343</v>
      </c>
      <c r="L44" s="28">
        <v>5735.44844276</v>
      </c>
      <c r="M44" t="s">
        <v>4147</v>
      </c>
      <c r="N44" s="14" t="s">
        <v>4175</v>
      </c>
    </row>
    <row r="45" spans="1:14" x14ac:dyDescent="0.25">
      <c r="A45" t="s">
        <v>12</v>
      </c>
      <c r="B45" t="s">
        <v>23</v>
      </c>
      <c r="C45" t="s">
        <v>171</v>
      </c>
      <c r="D45" t="s">
        <v>14</v>
      </c>
      <c r="E45" t="s">
        <v>25</v>
      </c>
      <c r="F45" t="s">
        <v>172</v>
      </c>
      <c r="G45">
        <v>377729</v>
      </c>
      <c r="H45" t="s">
        <v>2783</v>
      </c>
      <c r="I45">
        <v>1014</v>
      </c>
      <c r="J45">
        <v>20</v>
      </c>
      <c r="K45">
        <v>343</v>
      </c>
      <c r="L45" s="28">
        <v>5734.6238960500004</v>
      </c>
      <c r="M45" t="s">
        <v>4147</v>
      </c>
      <c r="N45" s="14" t="s">
        <v>4175</v>
      </c>
    </row>
    <row r="46" spans="1:14" x14ac:dyDescent="0.25">
      <c r="A46" t="s">
        <v>12</v>
      </c>
      <c r="B46" t="s">
        <v>721</v>
      </c>
      <c r="C46" t="s">
        <v>1911</v>
      </c>
      <c r="D46" t="s">
        <v>14</v>
      </c>
      <c r="E46" t="s">
        <v>723</v>
      </c>
      <c r="F46" t="s">
        <v>1912</v>
      </c>
      <c r="G46">
        <v>378626</v>
      </c>
      <c r="H46" t="s">
        <v>2801</v>
      </c>
      <c r="I46">
        <v>559</v>
      </c>
      <c r="J46">
        <v>20</v>
      </c>
      <c r="K46">
        <v>341</v>
      </c>
      <c r="L46" s="28">
        <v>5715.3084438200003</v>
      </c>
      <c r="M46" t="s">
        <v>4147</v>
      </c>
      <c r="N46" s="14" t="s">
        <v>4175</v>
      </c>
    </row>
    <row r="47" spans="1:14" x14ac:dyDescent="0.25">
      <c r="A47" t="s">
        <v>12</v>
      </c>
      <c r="B47" t="s">
        <v>525</v>
      </c>
      <c r="C47" t="s">
        <v>526</v>
      </c>
      <c r="D47" t="s">
        <v>14</v>
      </c>
      <c r="E47" t="s">
        <v>527</v>
      </c>
      <c r="F47" t="s">
        <v>528</v>
      </c>
      <c r="G47">
        <v>364016</v>
      </c>
      <c r="H47" t="s">
        <v>3049</v>
      </c>
      <c r="I47">
        <v>396</v>
      </c>
      <c r="J47">
        <v>20</v>
      </c>
      <c r="K47">
        <v>327</v>
      </c>
      <c r="L47" s="28">
        <v>5573.8400256699997</v>
      </c>
      <c r="M47" t="s">
        <v>4147</v>
      </c>
      <c r="N47" s="14" t="s">
        <v>4175</v>
      </c>
    </row>
    <row r="48" spans="1:14" x14ac:dyDescent="0.25">
      <c r="A48" t="s">
        <v>12</v>
      </c>
      <c r="B48" t="s">
        <v>23</v>
      </c>
      <c r="C48" t="s">
        <v>171</v>
      </c>
      <c r="D48" t="s">
        <v>14</v>
      </c>
      <c r="E48" t="s">
        <v>25</v>
      </c>
      <c r="F48" t="s">
        <v>172</v>
      </c>
      <c r="G48">
        <v>377682</v>
      </c>
      <c r="H48" t="s">
        <v>3076</v>
      </c>
      <c r="I48">
        <v>244</v>
      </c>
      <c r="J48">
        <v>20</v>
      </c>
      <c r="K48">
        <v>343</v>
      </c>
      <c r="L48" s="28">
        <v>5556.1369617199998</v>
      </c>
      <c r="M48" t="s">
        <v>4147</v>
      </c>
      <c r="N48" s="14" t="s">
        <v>4175</v>
      </c>
    </row>
    <row r="49" spans="1:14" x14ac:dyDescent="0.25">
      <c r="A49" t="s">
        <v>12</v>
      </c>
      <c r="B49" t="s">
        <v>121</v>
      </c>
      <c r="C49" t="s">
        <v>1865</v>
      </c>
      <c r="D49" t="s">
        <v>14</v>
      </c>
      <c r="E49" t="s">
        <v>123</v>
      </c>
      <c r="F49" t="s">
        <v>1866</v>
      </c>
      <c r="G49">
        <v>376625</v>
      </c>
      <c r="H49" t="s">
        <v>3269</v>
      </c>
      <c r="I49">
        <v>1221</v>
      </c>
      <c r="J49">
        <v>20</v>
      </c>
      <c r="K49">
        <v>342</v>
      </c>
      <c r="L49" s="28">
        <v>5437.5388400800002</v>
      </c>
      <c r="M49" t="s">
        <v>4147</v>
      </c>
      <c r="N49" s="14" t="s">
        <v>4175</v>
      </c>
    </row>
    <row r="50" spans="1:14" x14ac:dyDescent="0.25">
      <c r="A50" t="s">
        <v>12</v>
      </c>
      <c r="B50" t="s">
        <v>721</v>
      </c>
      <c r="C50" t="s">
        <v>1911</v>
      </c>
      <c r="D50" t="s">
        <v>14</v>
      </c>
      <c r="E50" t="s">
        <v>723</v>
      </c>
      <c r="F50" t="s">
        <v>1912</v>
      </c>
      <c r="G50">
        <v>378593</v>
      </c>
      <c r="H50" t="s">
        <v>3294</v>
      </c>
      <c r="I50">
        <v>59</v>
      </c>
      <c r="J50">
        <v>20</v>
      </c>
      <c r="K50">
        <v>341</v>
      </c>
      <c r="L50" s="28">
        <v>5428.9914318499996</v>
      </c>
      <c r="M50" t="s">
        <v>4147</v>
      </c>
      <c r="N50" s="14" t="s">
        <v>4175</v>
      </c>
    </row>
    <row r="51" spans="1:14" x14ac:dyDescent="0.25">
      <c r="A51" t="s">
        <v>12</v>
      </c>
      <c r="B51" t="s">
        <v>23</v>
      </c>
      <c r="C51" t="s">
        <v>171</v>
      </c>
      <c r="D51" t="s">
        <v>14</v>
      </c>
      <c r="E51" t="s">
        <v>25</v>
      </c>
      <c r="F51" t="s">
        <v>172</v>
      </c>
      <c r="G51">
        <v>377716</v>
      </c>
      <c r="H51" t="s">
        <v>3335</v>
      </c>
      <c r="I51">
        <v>608</v>
      </c>
      <c r="J51">
        <v>20</v>
      </c>
      <c r="K51">
        <v>343</v>
      </c>
      <c r="L51" s="28">
        <v>5406.1565618100003</v>
      </c>
      <c r="M51" t="s">
        <v>4147</v>
      </c>
      <c r="N51" s="14" t="s">
        <v>4175</v>
      </c>
    </row>
    <row r="52" spans="1:14" x14ac:dyDescent="0.25">
      <c r="A52" t="s">
        <v>12</v>
      </c>
      <c r="B52" t="s">
        <v>525</v>
      </c>
      <c r="C52" t="s">
        <v>3556</v>
      </c>
      <c r="D52" t="s">
        <v>14</v>
      </c>
      <c r="E52" t="s">
        <v>527</v>
      </c>
      <c r="F52" t="s">
        <v>3557</v>
      </c>
      <c r="G52">
        <v>363241</v>
      </c>
      <c r="H52" t="s">
        <v>3559</v>
      </c>
      <c r="I52">
        <v>1582</v>
      </c>
      <c r="J52">
        <v>20</v>
      </c>
      <c r="K52">
        <v>327</v>
      </c>
      <c r="L52" s="28">
        <v>5286.6990694300002</v>
      </c>
      <c r="M52" t="s">
        <v>4147</v>
      </c>
      <c r="N52" s="14" t="s">
        <v>4175</v>
      </c>
    </row>
    <row r="53" spans="1:14" x14ac:dyDescent="0.25">
      <c r="A53" t="s">
        <v>12</v>
      </c>
      <c r="B53" t="s">
        <v>121</v>
      </c>
      <c r="C53" t="s">
        <v>727</v>
      </c>
      <c r="D53" t="s">
        <v>14</v>
      </c>
      <c r="E53" t="s">
        <v>123</v>
      </c>
      <c r="F53" t="s">
        <v>728</v>
      </c>
      <c r="G53">
        <v>376689</v>
      </c>
      <c r="H53" t="s">
        <v>3575</v>
      </c>
      <c r="I53">
        <v>517</v>
      </c>
      <c r="J53">
        <v>20</v>
      </c>
      <c r="K53">
        <v>342</v>
      </c>
      <c r="L53" s="28">
        <v>5280.8841088600002</v>
      </c>
      <c r="M53" t="s">
        <v>4147</v>
      </c>
      <c r="N53" s="14" t="s">
        <v>4175</v>
      </c>
    </row>
    <row r="54" spans="1:14" x14ac:dyDescent="0.25">
      <c r="A54" t="s">
        <v>12</v>
      </c>
      <c r="B54" t="s">
        <v>23</v>
      </c>
      <c r="C54" t="s">
        <v>171</v>
      </c>
      <c r="D54" t="s">
        <v>14</v>
      </c>
      <c r="E54" t="s">
        <v>25</v>
      </c>
      <c r="F54" t="s">
        <v>172</v>
      </c>
      <c r="G54">
        <v>377727</v>
      </c>
      <c r="H54" t="s">
        <v>3592</v>
      </c>
      <c r="I54">
        <v>334</v>
      </c>
      <c r="J54">
        <v>20</v>
      </c>
      <c r="K54">
        <v>343</v>
      </c>
      <c r="L54" s="28">
        <v>5275.6770884999996</v>
      </c>
      <c r="M54" t="s">
        <v>4147</v>
      </c>
      <c r="N54" s="14" t="s">
        <v>4175</v>
      </c>
    </row>
    <row r="55" spans="1:14" x14ac:dyDescent="0.25">
      <c r="A55" t="s">
        <v>12</v>
      </c>
      <c r="B55" t="s">
        <v>255</v>
      </c>
      <c r="C55" t="s">
        <v>2047</v>
      </c>
      <c r="D55" t="s">
        <v>14</v>
      </c>
      <c r="E55" t="s">
        <v>257</v>
      </c>
      <c r="F55" t="s">
        <v>2048</v>
      </c>
      <c r="G55">
        <v>375777</v>
      </c>
      <c r="H55" t="s">
        <v>3609</v>
      </c>
      <c r="I55">
        <v>475</v>
      </c>
      <c r="J55">
        <v>20</v>
      </c>
      <c r="K55">
        <v>331</v>
      </c>
      <c r="L55" s="28">
        <v>5268.9257909199996</v>
      </c>
      <c r="M55" t="s">
        <v>4147</v>
      </c>
      <c r="N55" s="14" t="s">
        <v>4175</v>
      </c>
    </row>
    <row r="56" spans="1:14" x14ac:dyDescent="0.25">
      <c r="A56" t="s">
        <v>12</v>
      </c>
      <c r="B56" t="s">
        <v>607</v>
      </c>
      <c r="C56" t="s">
        <v>3676</v>
      </c>
      <c r="D56" t="s">
        <v>14</v>
      </c>
      <c r="E56" t="s">
        <v>609</v>
      </c>
      <c r="F56" t="s">
        <v>3677</v>
      </c>
      <c r="G56">
        <v>373401</v>
      </c>
      <c r="H56" t="s">
        <v>3679</v>
      </c>
      <c r="I56">
        <v>1306</v>
      </c>
      <c r="J56">
        <v>20</v>
      </c>
      <c r="K56">
        <v>339</v>
      </c>
      <c r="L56" s="28">
        <v>5251.00975758</v>
      </c>
      <c r="M56" t="s">
        <v>4147</v>
      </c>
      <c r="N56" s="14" t="s">
        <v>4175</v>
      </c>
    </row>
    <row r="57" spans="1:14" x14ac:dyDescent="0.25">
      <c r="A57" t="s">
        <v>12</v>
      </c>
      <c r="B57" t="s">
        <v>121</v>
      </c>
      <c r="C57" t="s">
        <v>727</v>
      </c>
      <c r="D57" t="s">
        <v>14</v>
      </c>
      <c r="E57" t="s">
        <v>123</v>
      </c>
      <c r="F57" t="s">
        <v>728</v>
      </c>
      <c r="G57">
        <v>376693</v>
      </c>
      <c r="H57" t="s">
        <v>3732</v>
      </c>
      <c r="I57">
        <v>419</v>
      </c>
      <c r="J57">
        <v>20</v>
      </c>
      <c r="K57">
        <v>342</v>
      </c>
      <c r="L57" s="28">
        <v>5227.3179550200002</v>
      </c>
      <c r="M57" t="s">
        <v>4147</v>
      </c>
      <c r="N57" s="14" t="s">
        <v>4175</v>
      </c>
    </row>
    <row r="58" spans="1:14" x14ac:dyDescent="0.25">
      <c r="A58" t="s">
        <v>12</v>
      </c>
      <c r="B58" t="s">
        <v>525</v>
      </c>
      <c r="C58" t="s">
        <v>526</v>
      </c>
      <c r="D58" t="s">
        <v>14</v>
      </c>
      <c r="E58" t="s">
        <v>527</v>
      </c>
      <c r="F58" t="s">
        <v>528</v>
      </c>
      <c r="G58">
        <v>364013</v>
      </c>
      <c r="H58" t="s">
        <v>4002</v>
      </c>
      <c r="I58">
        <v>571</v>
      </c>
      <c r="J58">
        <v>20</v>
      </c>
      <c r="K58">
        <v>327</v>
      </c>
      <c r="L58" s="28">
        <v>5066.64867839</v>
      </c>
      <c r="M58" t="s">
        <v>4147</v>
      </c>
      <c r="N58" s="14" t="s">
        <v>4175</v>
      </c>
    </row>
    <row r="59" spans="1:14" x14ac:dyDescent="0.25">
      <c r="A59" t="s">
        <v>12</v>
      </c>
      <c r="B59" t="s">
        <v>13</v>
      </c>
      <c r="C59" t="s">
        <v>4061</v>
      </c>
      <c r="D59" t="s">
        <v>14</v>
      </c>
      <c r="E59" t="s">
        <v>15</v>
      </c>
      <c r="F59" t="s">
        <v>4062</v>
      </c>
      <c r="G59">
        <v>374831</v>
      </c>
      <c r="H59" t="s">
        <v>4064</v>
      </c>
      <c r="I59">
        <v>1235</v>
      </c>
      <c r="J59">
        <v>20</v>
      </c>
      <c r="K59">
        <v>606</v>
      </c>
      <c r="L59" s="28">
        <v>5041.8420658300001</v>
      </c>
      <c r="M59" t="s">
        <v>4147</v>
      </c>
      <c r="N59" s="14" t="s">
        <v>4175</v>
      </c>
    </row>
    <row r="60" spans="1:14" x14ac:dyDescent="0.25">
      <c r="A60" t="s">
        <v>12</v>
      </c>
      <c r="B60" t="s">
        <v>525</v>
      </c>
      <c r="C60" t="s">
        <v>2323</v>
      </c>
      <c r="D60" t="s">
        <v>14</v>
      </c>
      <c r="E60" t="s">
        <v>527</v>
      </c>
      <c r="F60" t="s">
        <v>2324</v>
      </c>
      <c r="G60">
        <v>363813</v>
      </c>
      <c r="H60" t="s">
        <v>4109</v>
      </c>
      <c r="I60">
        <v>1129</v>
      </c>
      <c r="J60">
        <v>20</v>
      </c>
      <c r="K60">
        <v>327</v>
      </c>
      <c r="L60" s="28">
        <v>5012.9041869700004</v>
      </c>
      <c r="M60" t="s">
        <v>4147</v>
      </c>
      <c r="N60" s="14" t="s">
        <v>4175</v>
      </c>
    </row>
    <row r="61" spans="1:14" x14ac:dyDescent="0.25">
      <c r="A61" t="s">
        <v>12</v>
      </c>
      <c r="B61" t="s">
        <v>23</v>
      </c>
      <c r="C61" t="s">
        <v>1729</v>
      </c>
      <c r="D61" t="s">
        <v>14</v>
      </c>
      <c r="E61" t="s">
        <v>25</v>
      </c>
      <c r="F61" t="s">
        <v>1730</v>
      </c>
      <c r="G61">
        <v>376909</v>
      </c>
      <c r="H61" t="s">
        <v>4130</v>
      </c>
      <c r="I61">
        <v>1892</v>
      </c>
      <c r="J61">
        <v>20</v>
      </c>
      <c r="K61">
        <v>343</v>
      </c>
      <c r="L61" s="28">
        <v>5002.6372122700004</v>
      </c>
      <c r="M61" t="s">
        <v>4147</v>
      </c>
      <c r="N61" s="14" t="s">
        <v>4175</v>
      </c>
    </row>
    <row r="62" spans="1:14" x14ac:dyDescent="0.25">
      <c r="A62" t="s">
        <v>12</v>
      </c>
      <c r="B62" t="s">
        <v>121</v>
      </c>
      <c r="C62" t="s">
        <v>1360</v>
      </c>
      <c r="D62" t="s">
        <v>14</v>
      </c>
      <c r="E62" t="s">
        <v>123</v>
      </c>
      <c r="F62" t="s">
        <v>1361</v>
      </c>
      <c r="G62">
        <v>376615</v>
      </c>
      <c r="H62" t="s">
        <v>3118</v>
      </c>
      <c r="I62">
        <v>1080</v>
      </c>
      <c r="J62">
        <v>20</v>
      </c>
      <c r="K62">
        <v>342</v>
      </c>
      <c r="L62" s="28">
        <v>5525.5593145399998</v>
      </c>
      <c r="M62" t="s">
        <v>4148</v>
      </c>
      <c r="N62" s="14" t="s">
        <v>4175</v>
      </c>
    </row>
    <row r="63" spans="1:14" x14ac:dyDescent="0.25">
      <c r="A63" t="s">
        <v>12</v>
      </c>
      <c r="B63" t="s">
        <v>37</v>
      </c>
      <c r="C63" t="s">
        <v>38</v>
      </c>
      <c r="D63" t="s">
        <v>14</v>
      </c>
      <c r="E63" t="s">
        <v>39</v>
      </c>
      <c r="F63" t="s">
        <v>40</v>
      </c>
      <c r="G63">
        <v>357788</v>
      </c>
      <c r="H63" t="s">
        <v>345</v>
      </c>
      <c r="I63">
        <v>67</v>
      </c>
      <c r="J63">
        <v>20</v>
      </c>
      <c r="K63">
        <v>330</v>
      </c>
      <c r="L63" s="28">
        <v>8532.5803756500009</v>
      </c>
      <c r="M63" t="s">
        <v>4150</v>
      </c>
      <c r="N63" s="14" t="s">
        <v>4175</v>
      </c>
    </row>
    <row r="64" spans="1:14" x14ac:dyDescent="0.25">
      <c r="A64" t="s">
        <v>12</v>
      </c>
      <c r="B64" t="s">
        <v>37</v>
      </c>
      <c r="C64" t="s">
        <v>38</v>
      </c>
      <c r="D64" t="s">
        <v>14</v>
      </c>
      <c r="E64" t="s">
        <v>39</v>
      </c>
      <c r="F64" t="s">
        <v>40</v>
      </c>
      <c r="G64">
        <v>357782</v>
      </c>
      <c r="H64" t="s">
        <v>357</v>
      </c>
      <c r="I64">
        <v>46</v>
      </c>
      <c r="J64">
        <v>20</v>
      </c>
      <c r="K64">
        <v>330</v>
      </c>
      <c r="L64" s="28">
        <v>8492.7902179699995</v>
      </c>
      <c r="M64" t="s">
        <v>4150</v>
      </c>
      <c r="N64" s="14" t="s">
        <v>4175</v>
      </c>
    </row>
    <row r="65" spans="1:14" x14ac:dyDescent="0.25">
      <c r="A65" t="s">
        <v>12</v>
      </c>
      <c r="B65" t="s">
        <v>37</v>
      </c>
      <c r="C65" t="s">
        <v>38</v>
      </c>
      <c r="D65" t="s">
        <v>14</v>
      </c>
      <c r="E65" t="s">
        <v>39</v>
      </c>
      <c r="F65" t="s">
        <v>40</v>
      </c>
      <c r="G65">
        <v>357784</v>
      </c>
      <c r="H65" t="s">
        <v>464</v>
      </c>
      <c r="I65">
        <v>68</v>
      </c>
      <c r="J65">
        <v>20</v>
      </c>
      <c r="K65">
        <v>330</v>
      </c>
      <c r="L65" s="28">
        <v>8200.5605924899992</v>
      </c>
      <c r="M65" t="s">
        <v>4150</v>
      </c>
      <c r="N65" s="14" t="s">
        <v>4175</v>
      </c>
    </row>
    <row r="66" spans="1:14" x14ac:dyDescent="0.25">
      <c r="A66" t="s">
        <v>12</v>
      </c>
      <c r="B66" t="s">
        <v>37</v>
      </c>
      <c r="C66" t="s">
        <v>38</v>
      </c>
      <c r="D66" t="s">
        <v>14</v>
      </c>
      <c r="E66" t="s">
        <v>39</v>
      </c>
      <c r="F66" t="s">
        <v>40</v>
      </c>
      <c r="G66">
        <v>357766</v>
      </c>
      <c r="H66" t="s">
        <v>584</v>
      </c>
      <c r="I66">
        <v>213</v>
      </c>
      <c r="J66">
        <v>20</v>
      </c>
      <c r="K66">
        <v>330</v>
      </c>
      <c r="L66" s="28">
        <v>8004.0200413299999</v>
      </c>
      <c r="M66" t="s">
        <v>4150</v>
      </c>
      <c r="N66" s="14" t="s">
        <v>4175</v>
      </c>
    </row>
    <row r="67" spans="1:14" x14ac:dyDescent="0.25">
      <c r="A67" t="s">
        <v>12</v>
      </c>
      <c r="B67" t="s">
        <v>37</v>
      </c>
      <c r="C67" t="s">
        <v>38</v>
      </c>
      <c r="D67" t="s">
        <v>14</v>
      </c>
      <c r="E67" t="s">
        <v>39</v>
      </c>
      <c r="F67" t="s">
        <v>40</v>
      </c>
      <c r="G67">
        <v>357787</v>
      </c>
      <c r="H67" t="s">
        <v>716</v>
      </c>
      <c r="I67">
        <v>60</v>
      </c>
      <c r="J67">
        <v>20</v>
      </c>
      <c r="K67">
        <v>330</v>
      </c>
      <c r="L67" s="28">
        <v>7706.0718448300004</v>
      </c>
      <c r="M67" t="s">
        <v>4150</v>
      </c>
      <c r="N67" s="14" t="s">
        <v>4175</v>
      </c>
    </row>
    <row r="68" spans="1:14" x14ac:dyDescent="0.25">
      <c r="A68" t="s">
        <v>12</v>
      </c>
      <c r="B68" t="s">
        <v>37</v>
      </c>
      <c r="C68" t="s">
        <v>38</v>
      </c>
      <c r="D68" t="s">
        <v>14</v>
      </c>
      <c r="E68" t="s">
        <v>39</v>
      </c>
      <c r="F68" t="s">
        <v>40</v>
      </c>
      <c r="G68">
        <v>357765</v>
      </c>
      <c r="H68" t="s">
        <v>764</v>
      </c>
      <c r="I68">
        <v>72</v>
      </c>
      <c r="J68">
        <v>20</v>
      </c>
      <c r="K68">
        <v>330</v>
      </c>
      <c r="L68" s="28">
        <v>7640.8122797300002</v>
      </c>
      <c r="M68" t="s">
        <v>4150</v>
      </c>
      <c r="N68" s="14" t="s">
        <v>4175</v>
      </c>
    </row>
    <row r="69" spans="1:14" x14ac:dyDescent="0.25">
      <c r="A69" t="s">
        <v>12</v>
      </c>
      <c r="B69" t="s">
        <v>37</v>
      </c>
      <c r="C69" t="s">
        <v>38</v>
      </c>
      <c r="D69" t="s">
        <v>14</v>
      </c>
      <c r="E69" t="s">
        <v>39</v>
      </c>
      <c r="F69" t="s">
        <v>40</v>
      </c>
      <c r="G69">
        <v>357767</v>
      </c>
      <c r="H69" t="s">
        <v>1174</v>
      </c>
      <c r="I69">
        <v>468</v>
      </c>
      <c r="J69">
        <v>20</v>
      </c>
      <c r="K69">
        <v>330</v>
      </c>
      <c r="L69" s="28">
        <v>7086.6968804899998</v>
      </c>
      <c r="M69" t="s">
        <v>4150</v>
      </c>
      <c r="N69" s="14" t="s">
        <v>4175</v>
      </c>
    </row>
    <row r="70" spans="1:14" x14ac:dyDescent="0.25">
      <c r="A70" t="s">
        <v>12</v>
      </c>
      <c r="B70" t="s">
        <v>37</v>
      </c>
      <c r="C70" t="s">
        <v>93</v>
      </c>
      <c r="D70" t="s">
        <v>14</v>
      </c>
      <c r="E70" t="s">
        <v>39</v>
      </c>
      <c r="F70" t="s">
        <v>94</v>
      </c>
      <c r="G70">
        <v>357790</v>
      </c>
      <c r="H70" t="s">
        <v>1278</v>
      </c>
      <c r="I70">
        <v>75</v>
      </c>
      <c r="J70">
        <v>20</v>
      </c>
      <c r="K70">
        <v>330</v>
      </c>
      <c r="L70" s="28">
        <v>6967.0851745299997</v>
      </c>
      <c r="M70" t="s">
        <v>4150</v>
      </c>
      <c r="N70" s="14" t="s">
        <v>4175</v>
      </c>
    </row>
    <row r="71" spans="1:14" x14ac:dyDescent="0.25">
      <c r="A71" t="s">
        <v>12</v>
      </c>
      <c r="B71" t="s">
        <v>37</v>
      </c>
      <c r="C71" t="s">
        <v>38</v>
      </c>
      <c r="D71" t="s">
        <v>14</v>
      </c>
      <c r="E71" t="s">
        <v>39</v>
      </c>
      <c r="F71" t="s">
        <v>40</v>
      </c>
      <c r="G71">
        <v>357791</v>
      </c>
      <c r="H71" t="s">
        <v>1495</v>
      </c>
      <c r="I71">
        <v>47</v>
      </c>
      <c r="J71">
        <v>20</v>
      </c>
      <c r="K71">
        <v>330</v>
      </c>
      <c r="L71" s="28">
        <v>6719.9974379599998</v>
      </c>
      <c r="M71" t="s">
        <v>4150</v>
      </c>
      <c r="N71" s="14" t="s">
        <v>4175</v>
      </c>
    </row>
    <row r="72" spans="1:14" x14ac:dyDescent="0.25">
      <c r="A72" t="s">
        <v>12</v>
      </c>
      <c r="B72" t="s">
        <v>37</v>
      </c>
      <c r="C72" t="s">
        <v>38</v>
      </c>
      <c r="D72" t="s">
        <v>14</v>
      </c>
      <c r="E72" t="s">
        <v>39</v>
      </c>
      <c r="F72" t="s">
        <v>40</v>
      </c>
      <c r="G72">
        <v>357783</v>
      </c>
      <c r="H72" t="s">
        <v>1519</v>
      </c>
      <c r="I72">
        <v>28</v>
      </c>
      <c r="J72">
        <v>20</v>
      </c>
      <c r="K72">
        <v>330</v>
      </c>
      <c r="L72" s="28">
        <v>6703.4900270500002</v>
      </c>
      <c r="M72" t="s">
        <v>4150</v>
      </c>
      <c r="N72" s="14" t="s">
        <v>4175</v>
      </c>
    </row>
    <row r="73" spans="1:14" x14ac:dyDescent="0.25">
      <c r="A73" t="s">
        <v>12</v>
      </c>
      <c r="B73" t="s">
        <v>37</v>
      </c>
      <c r="C73" t="s">
        <v>38</v>
      </c>
      <c r="D73" t="s">
        <v>14</v>
      </c>
      <c r="E73" t="s">
        <v>39</v>
      </c>
      <c r="F73" t="s">
        <v>40</v>
      </c>
      <c r="G73">
        <v>357768</v>
      </c>
      <c r="H73" t="s">
        <v>1678</v>
      </c>
      <c r="I73">
        <v>925</v>
      </c>
      <c r="J73">
        <v>20</v>
      </c>
      <c r="K73">
        <v>330</v>
      </c>
      <c r="L73" s="28">
        <v>6573.84667429</v>
      </c>
      <c r="M73" t="s">
        <v>4150</v>
      </c>
      <c r="N73" s="14" t="s">
        <v>4175</v>
      </c>
    </row>
    <row r="74" spans="1:14" x14ac:dyDescent="0.25">
      <c r="A74" t="s">
        <v>12</v>
      </c>
      <c r="B74" t="s">
        <v>37</v>
      </c>
      <c r="C74" t="s">
        <v>38</v>
      </c>
      <c r="D74" t="s">
        <v>14</v>
      </c>
      <c r="E74" t="s">
        <v>39</v>
      </c>
      <c r="F74" t="s">
        <v>40</v>
      </c>
      <c r="G74">
        <v>357793</v>
      </c>
      <c r="H74" t="s">
        <v>1780</v>
      </c>
      <c r="I74">
        <v>25</v>
      </c>
      <c r="J74">
        <v>20</v>
      </c>
      <c r="K74">
        <v>330</v>
      </c>
      <c r="L74" s="28">
        <v>6495.9494553499999</v>
      </c>
      <c r="M74" t="s">
        <v>4150</v>
      </c>
      <c r="N74" s="14" t="s">
        <v>4175</v>
      </c>
    </row>
    <row r="75" spans="1:14" x14ac:dyDescent="0.25">
      <c r="A75" t="s">
        <v>12</v>
      </c>
      <c r="B75" t="s">
        <v>37</v>
      </c>
      <c r="C75" t="s">
        <v>38</v>
      </c>
      <c r="D75" t="s">
        <v>14</v>
      </c>
      <c r="E75" t="s">
        <v>39</v>
      </c>
      <c r="F75" t="s">
        <v>40</v>
      </c>
      <c r="G75">
        <v>357675</v>
      </c>
      <c r="H75" t="s">
        <v>2250</v>
      </c>
      <c r="I75">
        <v>127</v>
      </c>
      <c r="J75">
        <v>20</v>
      </c>
      <c r="K75">
        <v>330</v>
      </c>
      <c r="L75" s="28">
        <v>6087.3164156599996</v>
      </c>
      <c r="M75" t="s">
        <v>4150</v>
      </c>
      <c r="N75" s="14" t="s">
        <v>4175</v>
      </c>
    </row>
    <row r="76" spans="1:14" x14ac:dyDescent="0.25">
      <c r="A76" t="s">
        <v>12</v>
      </c>
      <c r="B76" t="s">
        <v>37</v>
      </c>
      <c r="C76" t="s">
        <v>38</v>
      </c>
      <c r="D76" t="s">
        <v>14</v>
      </c>
      <c r="E76" t="s">
        <v>39</v>
      </c>
      <c r="F76" t="s">
        <v>40</v>
      </c>
      <c r="G76">
        <v>357771</v>
      </c>
      <c r="H76" t="s">
        <v>2605</v>
      </c>
      <c r="I76">
        <v>2408</v>
      </c>
      <c r="J76">
        <v>20</v>
      </c>
      <c r="K76">
        <v>330</v>
      </c>
      <c r="L76" s="28">
        <v>5841.0785187000001</v>
      </c>
      <c r="M76" t="s">
        <v>4150</v>
      </c>
      <c r="N76" s="14" t="s">
        <v>4175</v>
      </c>
    </row>
    <row r="77" spans="1:14" x14ac:dyDescent="0.25">
      <c r="A77" t="s">
        <v>12</v>
      </c>
      <c r="B77" t="s">
        <v>37</v>
      </c>
      <c r="C77" t="s">
        <v>38</v>
      </c>
      <c r="D77" t="s">
        <v>14</v>
      </c>
      <c r="E77" t="s">
        <v>39</v>
      </c>
      <c r="F77" t="s">
        <v>40</v>
      </c>
      <c r="G77">
        <v>357769</v>
      </c>
      <c r="H77" t="s">
        <v>2620</v>
      </c>
      <c r="I77">
        <v>1450</v>
      </c>
      <c r="J77">
        <v>20</v>
      </c>
      <c r="K77">
        <v>330</v>
      </c>
      <c r="L77" s="28">
        <v>5831.6005415600002</v>
      </c>
      <c r="M77" t="s">
        <v>4150</v>
      </c>
      <c r="N77" s="14" t="s">
        <v>4175</v>
      </c>
    </row>
    <row r="78" spans="1:14" x14ac:dyDescent="0.25">
      <c r="A78" t="s">
        <v>12</v>
      </c>
      <c r="B78" t="s">
        <v>37</v>
      </c>
      <c r="C78" t="s">
        <v>38</v>
      </c>
      <c r="D78" t="s">
        <v>14</v>
      </c>
      <c r="E78" t="s">
        <v>39</v>
      </c>
      <c r="F78" t="s">
        <v>40</v>
      </c>
      <c r="G78">
        <v>357772</v>
      </c>
      <c r="H78" t="s">
        <v>3367</v>
      </c>
      <c r="I78">
        <v>356</v>
      </c>
      <c r="J78">
        <v>20</v>
      </c>
      <c r="K78">
        <v>330</v>
      </c>
      <c r="L78" s="28">
        <v>5391.7811539800005</v>
      </c>
      <c r="M78" t="s">
        <v>4150</v>
      </c>
      <c r="N78" s="14" t="s">
        <v>4175</v>
      </c>
    </row>
    <row r="79" spans="1:14" x14ac:dyDescent="0.25">
      <c r="A79" t="s">
        <v>12</v>
      </c>
      <c r="B79" t="s">
        <v>37</v>
      </c>
      <c r="C79" t="s">
        <v>38</v>
      </c>
      <c r="D79" t="s">
        <v>14</v>
      </c>
      <c r="E79" t="s">
        <v>39</v>
      </c>
      <c r="F79" t="s">
        <v>40</v>
      </c>
      <c r="G79">
        <v>357706</v>
      </c>
      <c r="H79" t="s">
        <v>42</v>
      </c>
      <c r="I79">
        <v>52</v>
      </c>
      <c r="J79">
        <v>20</v>
      </c>
      <c r="K79">
        <v>330</v>
      </c>
      <c r="L79" s="28">
        <v>9877.5119079399992</v>
      </c>
      <c r="M79" t="s">
        <v>4152</v>
      </c>
      <c r="N79" s="14" t="s">
        <v>4175</v>
      </c>
    </row>
    <row r="80" spans="1:14" x14ac:dyDescent="0.25">
      <c r="A80" t="s">
        <v>12</v>
      </c>
      <c r="B80" t="s">
        <v>37</v>
      </c>
      <c r="C80" t="s">
        <v>38</v>
      </c>
      <c r="D80" t="s">
        <v>14</v>
      </c>
      <c r="E80" t="s">
        <v>39</v>
      </c>
      <c r="F80" t="s">
        <v>40</v>
      </c>
      <c r="G80">
        <v>357780</v>
      </c>
      <c r="H80" t="s">
        <v>160</v>
      </c>
      <c r="I80">
        <v>63</v>
      </c>
      <c r="J80">
        <v>20</v>
      </c>
      <c r="K80">
        <v>330</v>
      </c>
      <c r="L80" s="28">
        <v>9205.9976781099995</v>
      </c>
      <c r="M80" t="s">
        <v>4152</v>
      </c>
      <c r="N80" s="14" t="s">
        <v>4175</v>
      </c>
    </row>
    <row r="81" spans="1:14" x14ac:dyDescent="0.25">
      <c r="A81" t="s">
        <v>12</v>
      </c>
      <c r="B81" t="s">
        <v>23</v>
      </c>
      <c r="C81" t="s">
        <v>171</v>
      </c>
      <c r="D81" t="s">
        <v>14</v>
      </c>
      <c r="E81" t="s">
        <v>25</v>
      </c>
      <c r="F81" t="s">
        <v>172</v>
      </c>
      <c r="G81">
        <v>377695</v>
      </c>
      <c r="H81" t="s">
        <v>174</v>
      </c>
      <c r="I81">
        <v>427</v>
      </c>
      <c r="J81">
        <v>20</v>
      </c>
      <c r="K81">
        <v>343</v>
      </c>
      <c r="L81" s="28">
        <v>9147.4158975900009</v>
      </c>
      <c r="M81" t="s">
        <v>4152</v>
      </c>
      <c r="N81" s="14" t="s">
        <v>4175</v>
      </c>
    </row>
    <row r="82" spans="1:14" x14ac:dyDescent="0.25">
      <c r="A82" t="s">
        <v>12</v>
      </c>
      <c r="B82" t="s">
        <v>37</v>
      </c>
      <c r="C82" t="s">
        <v>93</v>
      </c>
      <c r="D82" t="s">
        <v>14</v>
      </c>
      <c r="E82" t="s">
        <v>39</v>
      </c>
      <c r="F82" t="s">
        <v>94</v>
      </c>
      <c r="G82">
        <v>356236</v>
      </c>
      <c r="H82" t="s">
        <v>178</v>
      </c>
      <c r="I82">
        <v>129</v>
      </c>
      <c r="J82">
        <v>20</v>
      </c>
      <c r="K82">
        <v>330</v>
      </c>
      <c r="L82" s="28">
        <v>9117.9383050600009</v>
      </c>
      <c r="M82" t="s">
        <v>4152</v>
      </c>
      <c r="N82" s="14" t="s">
        <v>4175</v>
      </c>
    </row>
    <row r="83" spans="1:14" x14ac:dyDescent="0.25">
      <c r="A83" t="s">
        <v>12</v>
      </c>
      <c r="B83" t="s">
        <v>37</v>
      </c>
      <c r="C83" t="s">
        <v>38</v>
      </c>
      <c r="D83" t="s">
        <v>14</v>
      </c>
      <c r="E83" t="s">
        <v>39</v>
      </c>
      <c r="F83" t="s">
        <v>40</v>
      </c>
      <c r="G83">
        <v>357746</v>
      </c>
      <c r="H83" t="s">
        <v>184</v>
      </c>
      <c r="I83">
        <v>99</v>
      </c>
      <c r="J83">
        <v>20</v>
      </c>
      <c r="K83">
        <v>330</v>
      </c>
      <c r="L83" s="28">
        <v>9084.9087986899995</v>
      </c>
      <c r="M83" t="s">
        <v>4152</v>
      </c>
      <c r="N83" s="14" t="s">
        <v>4175</v>
      </c>
    </row>
    <row r="84" spans="1:14" x14ac:dyDescent="0.25">
      <c r="A84" t="s">
        <v>12</v>
      </c>
      <c r="B84" t="s">
        <v>37</v>
      </c>
      <c r="C84" t="s">
        <v>38</v>
      </c>
      <c r="D84" t="s">
        <v>14</v>
      </c>
      <c r="E84" t="s">
        <v>39</v>
      </c>
      <c r="F84" t="s">
        <v>40</v>
      </c>
      <c r="G84">
        <v>357752</v>
      </c>
      <c r="H84" t="s">
        <v>190</v>
      </c>
      <c r="I84">
        <v>50</v>
      </c>
      <c r="J84">
        <v>20</v>
      </c>
      <c r="K84">
        <v>330</v>
      </c>
      <c r="L84" s="28">
        <v>9077.1852025600001</v>
      </c>
      <c r="M84" t="s">
        <v>4152</v>
      </c>
      <c r="N84" s="14" t="s">
        <v>4175</v>
      </c>
    </row>
    <row r="85" spans="1:14" x14ac:dyDescent="0.25">
      <c r="A85" t="s">
        <v>12</v>
      </c>
      <c r="B85" t="s">
        <v>37</v>
      </c>
      <c r="C85" t="s">
        <v>38</v>
      </c>
      <c r="D85" t="s">
        <v>14</v>
      </c>
      <c r="E85" t="s">
        <v>39</v>
      </c>
      <c r="F85" t="s">
        <v>40</v>
      </c>
      <c r="G85">
        <v>357761</v>
      </c>
      <c r="H85" t="s">
        <v>262</v>
      </c>
      <c r="I85">
        <v>78</v>
      </c>
      <c r="J85">
        <v>20</v>
      </c>
      <c r="K85">
        <v>330</v>
      </c>
      <c r="L85" s="28">
        <v>8807.8216850000008</v>
      </c>
      <c r="M85" t="s">
        <v>4152</v>
      </c>
      <c r="N85" s="14" t="s">
        <v>4175</v>
      </c>
    </row>
    <row r="86" spans="1:14" x14ac:dyDescent="0.25">
      <c r="A86" t="s">
        <v>12</v>
      </c>
      <c r="B86" t="s">
        <v>37</v>
      </c>
      <c r="C86" t="s">
        <v>38</v>
      </c>
      <c r="D86" t="s">
        <v>14</v>
      </c>
      <c r="E86" t="s">
        <v>39</v>
      </c>
      <c r="F86" t="s">
        <v>40</v>
      </c>
      <c r="G86">
        <v>357734</v>
      </c>
      <c r="H86" t="s">
        <v>274</v>
      </c>
      <c r="I86">
        <v>102</v>
      </c>
      <c r="J86">
        <v>20</v>
      </c>
      <c r="K86">
        <v>330</v>
      </c>
      <c r="L86" s="28">
        <v>8766.7254365499994</v>
      </c>
      <c r="M86" t="s">
        <v>4152</v>
      </c>
      <c r="N86" s="14" t="s">
        <v>4175</v>
      </c>
    </row>
    <row r="87" spans="1:14" x14ac:dyDescent="0.25">
      <c r="A87" t="s">
        <v>12</v>
      </c>
      <c r="B87" t="s">
        <v>23</v>
      </c>
      <c r="C87" t="s">
        <v>171</v>
      </c>
      <c r="D87" t="s">
        <v>14</v>
      </c>
      <c r="E87" t="s">
        <v>25</v>
      </c>
      <c r="F87" t="s">
        <v>172</v>
      </c>
      <c r="G87">
        <v>377696</v>
      </c>
      <c r="H87" t="s">
        <v>291</v>
      </c>
      <c r="I87">
        <v>384</v>
      </c>
      <c r="J87">
        <v>20</v>
      </c>
      <c r="K87">
        <v>343</v>
      </c>
      <c r="L87" s="28">
        <v>8721.0603756199998</v>
      </c>
      <c r="M87" t="s">
        <v>4152</v>
      </c>
      <c r="N87" s="14" t="s">
        <v>4175</v>
      </c>
    </row>
    <row r="88" spans="1:14" x14ac:dyDescent="0.25">
      <c r="A88" t="s">
        <v>12</v>
      </c>
      <c r="B88" t="s">
        <v>37</v>
      </c>
      <c r="C88" t="s">
        <v>38</v>
      </c>
      <c r="D88" t="s">
        <v>14</v>
      </c>
      <c r="E88" t="s">
        <v>39</v>
      </c>
      <c r="F88" t="s">
        <v>40</v>
      </c>
      <c r="G88">
        <v>357792</v>
      </c>
      <c r="H88" t="s">
        <v>301</v>
      </c>
      <c r="I88">
        <v>42</v>
      </c>
      <c r="J88">
        <v>20</v>
      </c>
      <c r="K88">
        <v>330</v>
      </c>
      <c r="L88" s="28">
        <v>8669.1791224200006</v>
      </c>
      <c r="M88" t="s">
        <v>4152</v>
      </c>
      <c r="N88" s="14" t="s">
        <v>4175</v>
      </c>
    </row>
    <row r="89" spans="1:14" x14ac:dyDescent="0.25">
      <c r="A89" t="s">
        <v>12</v>
      </c>
      <c r="B89" t="s">
        <v>23</v>
      </c>
      <c r="C89" t="s">
        <v>171</v>
      </c>
      <c r="D89" t="s">
        <v>14</v>
      </c>
      <c r="E89" t="s">
        <v>25</v>
      </c>
      <c r="F89" t="s">
        <v>172</v>
      </c>
      <c r="G89">
        <v>377694</v>
      </c>
      <c r="H89" t="s">
        <v>307</v>
      </c>
      <c r="I89">
        <v>340</v>
      </c>
      <c r="J89">
        <v>20</v>
      </c>
      <c r="K89">
        <v>343</v>
      </c>
      <c r="L89" s="28">
        <v>8645.9274700599999</v>
      </c>
      <c r="M89" t="s">
        <v>4152</v>
      </c>
      <c r="N89" s="14" t="s">
        <v>4175</v>
      </c>
    </row>
    <row r="90" spans="1:14" x14ac:dyDescent="0.25">
      <c r="A90" t="s">
        <v>12</v>
      </c>
      <c r="B90" t="s">
        <v>23</v>
      </c>
      <c r="C90" t="s">
        <v>171</v>
      </c>
      <c r="D90" t="s">
        <v>14</v>
      </c>
      <c r="E90" t="s">
        <v>25</v>
      </c>
      <c r="F90" t="s">
        <v>172</v>
      </c>
      <c r="G90">
        <v>377693</v>
      </c>
      <c r="H90" t="s">
        <v>385</v>
      </c>
      <c r="I90">
        <v>223</v>
      </c>
      <c r="J90">
        <v>20</v>
      </c>
      <c r="K90">
        <v>343</v>
      </c>
      <c r="L90" s="28">
        <v>8401.6199585600007</v>
      </c>
      <c r="M90" t="s">
        <v>4152</v>
      </c>
      <c r="N90" s="14" t="s">
        <v>4175</v>
      </c>
    </row>
    <row r="91" spans="1:14" x14ac:dyDescent="0.25">
      <c r="A91" t="s">
        <v>12</v>
      </c>
      <c r="B91" t="s">
        <v>37</v>
      </c>
      <c r="C91" t="s">
        <v>93</v>
      </c>
      <c r="D91" t="s">
        <v>14</v>
      </c>
      <c r="E91" t="s">
        <v>39</v>
      </c>
      <c r="F91" t="s">
        <v>94</v>
      </c>
      <c r="G91">
        <v>356214</v>
      </c>
      <c r="H91" t="s">
        <v>502</v>
      </c>
      <c r="I91">
        <v>110</v>
      </c>
      <c r="J91">
        <v>20</v>
      </c>
      <c r="K91">
        <v>330</v>
      </c>
      <c r="L91" s="28">
        <v>8146.2909690300003</v>
      </c>
      <c r="M91" t="s">
        <v>4152</v>
      </c>
      <c r="N91" s="14" t="s">
        <v>4175</v>
      </c>
    </row>
    <row r="92" spans="1:14" x14ac:dyDescent="0.25">
      <c r="A92" t="s">
        <v>12</v>
      </c>
      <c r="B92" t="s">
        <v>23</v>
      </c>
      <c r="C92" t="s">
        <v>171</v>
      </c>
      <c r="D92" t="s">
        <v>14</v>
      </c>
      <c r="E92" t="s">
        <v>25</v>
      </c>
      <c r="F92" t="s">
        <v>172</v>
      </c>
      <c r="G92">
        <v>377713</v>
      </c>
      <c r="H92" t="s">
        <v>504</v>
      </c>
      <c r="I92">
        <v>669</v>
      </c>
      <c r="J92">
        <v>20</v>
      </c>
      <c r="K92">
        <v>343</v>
      </c>
      <c r="L92" s="28">
        <v>8144.1799679300002</v>
      </c>
      <c r="M92" t="s">
        <v>4152</v>
      </c>
      <c r="N92" s="14" t="s">
        <v>4175</v>
      </c>
    </row>
    <row r="93" spans="1:14" x14ac:dyDescent="0.25">
      <c r="A93" t="s">
        <v>12</v>
      </c>
      <c r="B93" t="s">
        <v>569</v>
      </c>
      <c r="C93" t="s">
        <v>570</v>
      </c>
      <c r="D93" t="s">
        <v>14</v>
      </c>
      <c r="E93" t="s">
        <v>571</v>
      </c>
      <c r="F93" t="s">
        <v>572</v>
      </c>
      <c r="G93">
        <v>358675</v>
      </c>
      <c r="H93" t="s">
        <v>574</v>
      </c>
      <c r="I93">
        <v>152</v>
      </c>
      <c r="J93">
        <v>20</v>
      </c>
      <c r="K93">
        <v>340</v>
      </c>
      <c r="L93" s="28">
        <v>8013.2468962200001</v>
      </c>
      <c r="M93" t="s">
        <v>4152</v>
      </c>
      <c r="N93" s="14" t="s">
        <v>4175</v>
      </c>
    </row>
    <row r="94" spans="1:14" x14ac:dyDescent="0.25">
      <c r="A94" t="s">
        <v>12</v>
      </c>
      <c r="B94" t="s">
        <v>569</v>
      </c>
      <c r="C94" t="s">
        <v>570</v>
      </c>
      <c r="D94" t="s">
        <v>14</v>
      </c>
      <c r="E94" t="s">
        <v>571</v>
      </c>
      <c r="F94" t="s">
        <v>572</v>
      </c>
      <c r="G94">
        <v>356465</v>
      </c>
      <c r="H94" t="s">
        <v>616</v>
      </c>
      <c r="I94">
        <v>139</v>
      </c>
      <c r="J94">
        <v>20</v>
      </c>
      <c r="K94">
        <v>340</v>
      </c>
      <c r="L94" s="28">
        <v>7911.2283310499997</v>
      </c>
      <c r="M94" t="s">
        <v>4152</v>
      </c>
      <c r="N94" s="14" t="s">
        <v>4175</v>
      </c>
    </row>
    <row r="95" spans="1:14" x14ac:dyDescent="0.25">
      <c r="A95" t="s">
        <v>12</v>
      </c>
      <c r="B95" t="s">
        <v>37</v>
      </c>
      <c r="C95" t="s">
        <v>38</v>
      </c>
      <c r="D95" t="s">
        <v>14</v>
      </c>
      <c r="E95" t="s">
        <v>39</v>
      </c>
      <c r="F95" t="s">
        <v>40</v>
      </c>
      <c r="G95">
        <v>356262</v>
      </c>
      <c r="H95" t="s">
        <v>633</v>
      </c>
      <c r="I95">
        <v>31</v>
      </c>
      <c r="J95">
        <v>20</v>
      </c>
      <c r="K95">
        <v>330</v>
      </c>
      <c r="L95" s="28">
        <v>7869.1036969999996</v>
      </c>
      <c r="M95" t="s">
        <v>4152</v>
      </c>
      <c r="N95" s="14" t="s">
        <v>4175</v>
      </c>
    </row>
    <row r="96" spans="1:14" x14ac:dyDescent="0.25">
      <c r="A96" t="s">
        <v>12</v>
      </c>
      <c r="B96" t="s">
        <v>37</v>
      </c>
      <c r="C96" t="s">
        <v>38</v>
      </c>
      <c r="D96" t="s">
        <v>14</v>
      </c>
      <c r="E96" t="s">
        <v>39</v>
      </c>
      <c r="F96" t="s">
        <v>40</v>
      </c>
      <c r="G96">
        <v>357794</v>
      </c>
      <c r="H96" t="s">
        <v>661</v>
      </c>
      <c r="I96">
        <v>80</v>
      </c>
      <c r="J96">
        <v>20</v>
      </c>
      <c r="K96">
        <v>330</v>
      </c>
      <c r="L96" s="28">
        <v>7813.7263133099996</v>
      </c>
      <c r="M96" t="s">
        <v>4152</v>
      </c>
      <c r="N96" s="14" t="s">
        <v>4175</v>
      </c>
    </row>
    <row r="97" spans="1:14" x14ac:dyDescent="0.25">
      <c r="A97" t="s">
        <v>12</v>
      </c>
      <c r="B97" t="s">
        <v>23</v>
      </c>
      <c r="C97" t="s">
        <v>171</v>
      </c>
      <c r="D97" t="s">
        <v>14</v>
      </c>
      <c r="E97" t="s">
        <v>25</v>
      </c>
      <c r="F97" t="s">
        <v>172</v>
      </c>
      <c r="G97">
        <v>377712</v>
      </c>
      <c r="H97" t="s">
        <v>702</v>
      </c>
      <c r="I97">
        <v>1003</v>
      </c>
      <c r="J97">
        <v>20</v>
      </c>
      <c r="K97">
        <v>343</v>
      </c>
      <c r="L97" s="28">
        <v>7740.2362735699999</v>
      </c>
      <c r="M97" t="s">
        <v>4152</v>
      </c>
      <c r="N97" s="14" t="s">
        <v>4175</v>
      </c>
    </row>
    <row r="98" spans="1:14" x14ac:dyDescent="0.25">
      <c r="A98" t="s">
        <v>12</v>
      </c>
      <c r="B98" t="s">
        <v>37</v>
      </c>
      <c r="C98" t="s">
        <v>93</v>
      </c>
      <c r="D98" t="s">
        <v>14</v>
      </c>
      <c r="E98" t="s">
        <v>39</v>
      </c>
      <c r="F98" t="s">
        <v>94</v>
      </c>
      <c r="G98">
        <v>356263</v>
      </c>
      <c r="H98" t="s">
        <v>810</v>
      </c>
      <c r="I98">
        <v>71</v>
      </c>
      <c r="J98">
        <v>20</v>
      </c>
      <c r="K98">
        <v>330</v>
      </c>
      <c r="L98" s="28">
        <v>7575.8218908700001</v>
      </c>
      <c r="M98" t="s">
        <v>4152</v>
      </c>
      <c r="N98" s="14" t="s">
        <v>4175</v>
      </c>
    </row>
    <row r="99" spans="1:14" x14ac:dyDescent="0.25">
      <c r="A99" t="s">
        <v>12</v>
      </c>
      <c r="B99" t="s">
        <v>37</v>
      </c>
      <c r="C99" t="s">
        <v>93</v>
      </c>
      <c r="D99" t="s">
        <v>14</v>
      </c>
      <c r="E99" t="s">
        <v>39</v>
      </c>
      <c r="F99" t="s">
        <v>94</v>
      </c>
      <c r="G99">
        <v>356458</v>
      </c>
      <c r="H99" t="s">
        <v>826</v>
      </c>
      <c r="I99">
        <v>377</v>
      </c>
      <c r="J99">
        <v>20</v>
      </c>
      <c r="K99">
        <v>330</v>
      </c>
      <c r="L99" s="28">
        <v>7561.3008408100004</v>
      </c>
      <c r="M99" t="s">
        <v>4152</v>
      </c>
      <c r="N99" s="14" t="s">
        <v>4175</v>
      </c>
    </row>
    <row r="100" spans="1:14" x14ac:dyDescent="0.25">
      <c r="A100" t="s">
        <v>12</v>
      </c>
      <c r="B100" t="s">
        <v>37</v>
      </c>
      <c r="C100" t="s">
        <v>93</v>
      </c>
      <c r="D100" t="s">
        <v>14</v>
      </c>
      <c r="E100" t="s">
        <v>39</v>
      </c>
      <c r="F100" t="s">
        <v>94</v>
      </c>
      <c r="G100">
        <v>356253</v>
      </c>
      <c r="H100" t="s">
        <v>901</v>
      </c>
      <c r="I100">
        <v>56</v>
      </c>
      <c r="J100">
        <v>20</v>
      </c>
      <c r="K100">
        <v>330</v>
      </c>
      <c r="L100" s="28">
        <v>7461.2783868799997</v>
      </c>
      <c r="M100" t="s">
        <v>4152</v>
      </c>
      <c r="N100" s="14" t="s">
        <v>4175</v>
      </c>
    </row>
    <row r="101" spans="1:14" x14ac:dyDescent="0.25">
      <c r="A101" t="s">
        <v>12</v>
      </c>
      <c r="B101" t="s">
        <v>37</v>
      </c>
      <c r="C101" t="s">
        <v>93</v>
      </c>
      <c r="D101" t="s">
        <v>14</v>
      </c>
      <c r="E101" t="s">
        <v>39</v>
      </c>
      <c r="F101" t="s">
        <v>94</v>
      </c>
      <c r="G101">
        <v>356206</v>
      </c>
      <c r="H101" t="s">
        <v>909</v>
      </c>
      <c r="I101">
        <v>232</v>
      </c>
      <c r="J101">
        <v>20</v>
      </c>
      <c r="K101">
        <v>330</v>
      </c>
      <c r="L101" s="28">
        <v>7445.4443445099996</v>
      </c>
      <c r="M101" t="s">
        <v>4152</v>
      </c>
      <c r="N101" s="14" t="s">
        <v>4175</v>
      </c>
    </row>
    <row r="102" spans="1:14" x14ac:dyDescent="0.25">
      <c r="A102" t="s">
        <v>12</v>
      </c>
      <c r="B102" t="s">
        <v>569</v>
      </c>
      <c r="C102" t="s">
        <v>570</v>
      </c>
      <c r="D102" t="s">
        <v>14</v>
      </c>
      <c r="E102" t="s">
        <v>571</v>
      </c>
      <c r="F102" t="s">
        <v>572</v>
      </c>
      <c r="G102">
        <v>358686</v>
      </c>
      <c r="H102" t="s">
        <v>1167</v>
      </c>
      <c r="I102">
        <v>233</v>
      </c>
      <c r="J102">
        <v>20</v>
      </c>
      <c r="K102">
        <v>340</v>
      </c>
      <c r="L102" s="28">
        <v>7100.3159091799998</v>
      </c>
      <c r="M102" t="s">
        <v>4152</v>
      </c>
      <c r="N102" s="14" t="s">
        <v>4175</v>
      </c>
    </row>
    <row r="103" spans="1:14" x14ac:dyDescent="0.25">
      <c r="A103" t="s">
        <v>12</v>
      </c>
      <c r="B103" t="s">
        <v>23</v>
      </c>
      <c r="C103" t="s">
        <v>437</v>
      </c>
      <c r="D103" t="s">
        <v>14</v>
      </c>
      <c r="E103" t="s">
        <v>25</v>
      </c>
      <c r="F103" t="s">
        <v>438</v>
      </c>
      <c r="G103">
        <v>377972</v>
      </c>
      <c r="H103" t="s">
        <v>1202</v>
      </c>
      <c r="I103">
        <v>379</v>
      </c>
      <c r="J103">
        <v>20</v>
      </c>
      <c r="K103">
        <v>343</v>
      </c>
      <c r="L103" s="28">
        <v>7065.4964680000003</v>
      </c>
      <c r="M103" t="s">
        <v>4152</v>
      </c>
      <c r="N103" s="14" t="s">
        <v>4175</v>
      </c>
    </row>
    <row r="104" spans="1:14" x14ac:dyDescent="0.25">
      <c r="A104" t="s">
        <v>12</v>
      </c>
      <c r="B104" t="s">
        <v>23</v>
      </c>
      <c r="C104" t="s">
        <v>171</v>
      </c>
      <c r="D104" t="s">
        <v>14</v>
      </c>
      <c r="E104" t="s">
        <v>25</v>
      </c>
      <c r="F104" t="s">
        <v>172</v>
      </c>
      <c r="G104">
        <v>377692</v>
      </c>
      <c r="H104" t="s">
        <v>1311</v>
      </c>
      <c r="I104">
        <v>198</v>
      </c>
      <c r="J104">
        <v>20</v>
      </c>
      <c r="K104">
        <v>343</v>
      </c>
      <c r="L104" s="28">
        <v>6948.4563502399997</v>
      </c>
      <c r="M104" t="s">
        <v>4152</v>
      </c>
      <c r="N104" s="14" t="s">
        <v>4175</v>
      </c>
    </row>
    <row r="105" spans="1:14" x14ac:dyDescent="0.25">
      <c r="A105" t="s">
        <v>12</v>
      </c>
      <c r="B105" t="s">
        <v>569</v>
      </c>
      <c r="C105" t="s">
        <v>570</v>
      </c>
      <c r="D105" t="s">
        <v>14</v>
      </c>
      <c r="E105" t="s">
        <v>571</v>
      </c>
      <c r="F105" t="s">
        <v>572</v>
      </c>
      <c r="G105">
        <v>357779</v>
      </c>
      <c r="H105" t="s">
        <v>1365</v>
      </c>
      <c r="I105">
        <v>79</v>
      </c>
      <c r="J105">
        <v>20</v>
      </c>
      <c r="K105">
        <v>340</v>
      </c>
      <c r="L105" s="28">
        <v>6911.54481665</v>
      </c>
      <c r="M105" t="s">
        <v>4152</v>
      </c>
      <c r="N105" s="14" t="s">
        <v>4175</v>
      </c>
    </row>
    <row r="106" spans="1:14" x14ac:dyDescent="0.25">
      <c r="A106" t="s">
        <v>12</v>
      </c>
      <c r="B106" t="s">
        <v>569</v>
      </c>
      <c r="C106" t="s">
        <v>1724</v>
      </c>
      <c r="D106" t="s">
        <v>14</v>
      </c>
      <c r="E106" t="s">
        <v>571</v>
      </c>
      <c r="G106">
        <v>358743</v>
      </c>
      <c r="H106" t="s">
        <v>1726</v>
      </c>
      <c r="I106">
        <v>46</v>
      </c>
      <c r="J106">
        <v>20</v>
      </c>
      <c r="K106">
        <v>340</v>
      </c>
      <c r="L106" s="28">
        <v>6539.5120901199998</v>
      </c>
      <c r="M106" t="s">
        <v>4152</v>
      </c>
      <c r="N106" s="14" t="s">
        <v>4175</v>
      </c>
    </row>
    <row r="107" spans="1:14" x14ac:dyDescent="0.25">
      <c r="A107" t="s">
        <v>12</v>
      </c>
      <c r="B107" t="s">
        <v>569</v>
      </c>
      <c r="C107" t="s">
        <v>570</v>
      </c>
      <c r="D107" t="s">
        <v>14</v>
      </c>
      <c r="E107" t="s">
        <v>571</v>
      </c>
      <c r="F107" t="s">
        <v>572</v>
      </c>
      <c r="G107">
        <v>358676</v>
      </c>
      <c r="H107" t="s">
        <v>1770</v>
      </c>
      <c r="I107">
        <v>306</v>
      </c>
      <c r="J107">
        <v>20</v>
      </c>
      <c r="K107">
        <v>340</v>
      </c>
      <c r="L107" s="28">
        <v>6502.3925168200003</v>
      </c>
      <c r="M107" t="s">
        <v>4152</v>
      </c>
      <c r="N107" s="14" t="s">
        <v>4175</v>
      </c>
    </row>
    <row r="108" spans="1:14" x14ac:dyDescent="0.25">
      <c r="A108" t="s">
        <v>12</v>
      </c>
      <c r="B108" t="s">
        <v>569</v>
      </c>
      <c r="C108" t="s">
        <v>570</v>
      </c>
      <c r="D108" t="s">
        <v>14</v>
      </c>
      <c r="E108" t="s">
        <v>571</v>
      </c>
      <c r="F108" t="s">
        <v>572</v>
      </c>
      <c r="G108">
        <v>358753</v>
      </c>
      <c r="H108" t="s">
        <v>1949</v>
      </c>
      <c r="I108">
        <v>74</v>
      </c>
      <c r="J108">
        <v>20</v>
      </c>
      <c r="K108">
        <v>340</v>
      </c>
      <c r="L108" s="28">
        <v>6340.3553357700002</v>
      </c>
      <c r="M108" t="s">
        <v>4152</v>
      </c>
      <c r="N108" s="14" t="s">
        <v>4175</v>
      </c>
    </row>
    <row r="109" spans="1:14" x14ac:dyDescent="0.25">
      <c r="A109" t="s">
        <v>12</v>
      </c>
      <c r="B109" t="s">
        <v>569</v>
      </c>
      <c r="C109" t="s">
        <v>570</v>
      </c>
      <c r="D109" t="s">
        <v>14</v>
      </c>
      <c r="E109" t="s">
        <v>571</v>
      </c>
      <c r="F109" t="s">
        <v>572</v>
      </c>
      <c r="G109">
        <v>358718</v>
      </c>
      <c r="H109" t="s">
        <v>2044</v>
      </c>
      <c r="I109">
        <v>65</v>
      </c>
      <c r="J109">
        <v>20</v>
      </c>
      <c r="K109">
        <v>340</v>
      </c>
      <c r="L109" s="28">
        <v>6277.5198520000004</v>
      </c>
      <c r="M109" t="s">
        <v>4152</v>
      </c>
      <c r="N109" s="14" t="s">
        <v>4175</v>
      </c>
    </row>
    <row r="110" spans="1:14" x14ac:dyDescent="0.25">
      <c r="A110" t="s">
        <v>12</v>
      </c>
      <c r="B110" t="s">
        <v>23</v>
      </c>
      <c r="C110" t="s">
        <v>437</v>
      </c>
      <c r="D110" t="s">
        <v>14</v>
      </c>
      <c r="E110" t="s">
        <v>25</v>
      </c>
      <c r="F110" t="s">
        <v>438</v>
      </c>
      <c r="G110">
        <v>377977</v>
      </c>
      <c r="H110" t="s">
        <v>437</v>
      </c>
      <c r="I110">
        <v>2226</v>
      </c>
      <c r="J110">
        <v>20</v>
      </c>
      <c r="K110">
        <v>343</v>
      </c>
      <c r="L110" s="28">
        <v>6143.5693558900002</v>
      </c>
      <c r="M110" t="s">
        <v>4152</v>
      </c>
      <c r="N110" s="14" t="s">
        <v>4175</v>
      </c>
    </row>
    <row r="111" spans="1:14" x14ac:dyDescent="0.25">
      <c r="A111" t="s">
        <v>12</v>
      </c>
      <c r="B111" t="s">
        <v>23</v>
      </c>
      <c r="C111" t="s">
        <v>2317</v>
      </c>
      <c r="D111" t="s">
        <v>14</v>
      </c>
      <c r="E111" t="s">
        <v>25</v>
      </c>
      <c r="F111" t="s">
        <v>2318</v>
      </c>
      <c r="G111">
        <v>377552</v>
      </c>
      <c r="H111" t="s">
        <v>2320</v>
      </c>
      <c r="I111">
        <v>609</v>
      </c>
      <c r="J111">
        <v>20</v>
      </c>
      <c r="K111">
        <v>343</v>
      </c>
      <c r="L111" s="28">
        <v>6047.3942374500002</v>
      </c>
      <c r="M111" t="s">
        <v>4152</v>
      </c>
      <c r="N111" s="14" t="s">
        <v>4175</v>
      </c>
    </row>
    <row r="112" spans="1:14" x14ac:dyDescent="0.25">
      <c r="A112" t="s">
        <v>12</v>
      </c>
      <c r="B112" t="s">
        <v>23</v>
      </c>
      <c r="C112" t="s">
        <v>171</v>
      </c>
      <c r="D112" t="s">
        <v>14</v>
      </c>
      <c r="E112" t="s">
        <v>25</v>
      </c>
      <c r="F112" t="s">
        <v>172</v>
      </c>
      <c r="G112">
        <v>377691</v>
      </c>
      <c r="H112" t="s">
        <v>2426</v>
      </c>
      <c r="I112">
        <v>651</v>
      </c>
      <c r="J112">
        <v>20</v>
      </c>
      <c r="K112">
        <v>343</v>
      </c>
      <c r="L112" s="28">
        <v>5971.0768093699999</v>
      </c>
      <c r="M112" t="s">
        <v>4152</v>
      </c>
      <c r="N112" s="14" t="s">
        <v>4175</v>
      </c>
    </row>
    <row r="113" spans="1:14" x14ac:dyDescent="0.25">
      <c r="A113" t="s">
        <v>12</v>
      </c>
      <c r="B113" t="s">
        <v>37</v>
      </c>
      <c r="C113" t="s">
        <v>93</v>
      </c>
      <c r="D113" t="s">
        <v>14</v>
      </c>
      <c r="E113" t="s">
        <v>39</v>
      </c>
      <c r="F113" t="s">
        <v>94</v>
      </c>
      <c r="G113">
        <v>356449</v>
      </c>
      <c r="H113" t="s">
        <v>2722</v>
      </c>
      <c r="I113">
        <v>117</v>
      </c>
      <c r="J113">
        <v>20</v>
      </c>
      <c r="K113">
        <v>330</v>
      </c>
      <c r="L113" s="28">
        <v>5768.0435533999998</v>
      </c>
      <c r="M113" t="s">
        <v>4152</v>
      </c>
      <c r="N113" s="14" t="s">
        <v>4175</v>
      </c>
    </row>
    <row r="114" spans="1:14" x14ac:dyDescent="0.25">
      <c r="A114" t="s">
        <v>12</v>
      </c>
      <c r="B114" t="s">
        <v>569</v>
      </c>
      <c r="C114" t="s">
        <v>570</v>
      </c>
      <c r="D114" t="s">
        <v>14</v>
      </c>
      <c r="E114" t="s">
        <v>571</v>
      </c>
      <c r="F114" t="s">
        <v>572</v>
      </c>
      <c r="G114">
        <v>358725</v>
      </c>
      <c r="H114" t="s">
        <v>3215</v>
      </c>
      <c r="I114">
        <v>127</v>
      </c>
      <c r="J114">
        <v>20</v>
      </c>
      <c r="K114">
        <v>340</v>
      </c>
      <c r="L114" s="28">
        <v>5461.6998237400003</v>
      </c>
      <c r="M114" t="s">
        <v>4152</v>
      </c>
      <c r="N114" s="14" t="s">
        <v>4175</v>
      </c>
    </row>
    <row r="115" spans="1:14" x14ac:dyDescent="0.25">
      <c r="A115" t="s">
        <v>12</v>
      </c>
      <c r="B115" t="s">
        <v>23</v>
      </c>
      <c r="C115" t="s">
        <v>2317</v>
      </c>
      <c r="D115" t="s">
        <v>14</v>
      </c>
      <c r="E115" t="s">
        <v>25</v>
      </c>
      <c r="F115" t="s">
        <v>2318</v>
      </c>
      <c r="G115">
        <v>377553</v>
      </c>
      <c r="H115" t="s">
        <v>2426</v>
      </c>
      <c r="I115">
        <v>281</v>
      </c>
      <c r="J115">
        <v>20</v>
      </c>
      <c r="K115">
        <v>343</v>
      </c>
      <c r="L115" s="28">
        <v>5420.7023354000003</v>
      </c>
      <c r="M115" t="s">
        <v>4152</v>
      </c>
      <c r="N115" s="14" t="s">
        <v>4175</v>
      </c>
    </row>
    <row r="116" spans="1:14" x14ac:dyDescent="0.25">
      <c r="A116" t="s">
        <v>12</v>
      </c>
      <c r="B116" t="s">
        <v>23</v>
      </c>
      <c r="C116" t="s">
        <v>437</v>
      </c>
      <c r="D116" t="s">
        <v>14</v>
      </c>
      <c r="E116" t="s">
        <v>25</v>
      </c>
      <c r="F116" t="s">
        <v>438</v>
      </c>
      <c r="G116">
        <v>377945</v>
      </c>
      <c r="H116" t="s">
        <v>1980</v>
      </c>
      <c r="I116">
        <v>2546</v>
      </c>
      <c r="J116">
        <v>20</v>
      </c>
      <c r="K116">
        <v>343</v>
      </c>
      <c r="L116" s="28">
        <v>5390.7490346699997</v>
      </c>
      <c r="M116" t="s">
        <v>4152</v>
      </c>
      <c r="N116" s="14" t="s">
        <v>4175</v>
      </c>
    </row>
    <row r="117" spans="1:14" x14ac:dyDescent="0.25">
      <c r="A117" s="27" t="s">
        <v>12</v>
      </c>
      <c r="B117" s="27" t="s">
        <v>61</v>
      </c>
      <c r="C117" s="27" t="s">
        <v>105</v>
      </c>
      <c r="D117" s="27" t="s">
        <v>14</v>
      </c>
      <c r="E117" s="27" t="s">
        <v>63</v>
      </c>
      <c r="F117" s="27" t="s">
        <v>106</v>
      </c>
      <c r="G117" s="27">
        <v>366966</v>
      </c>
      <c r="H117" s="27" t="s">
        <v>474</v>
      </c>
      <c r="I117" s="27">
        <v>210</v>
      </c>
      <c r="J117" s="27">
        <v>20</v>
      </c>
      <c r="K117" s="27">
        <v>335</v>
      </c>
      <c r="L117" s="30">
        <v>8189.9431154900003</v>
      </c>
      <c r="M117" s="29" t="s">
        <v>4141</v>
      </c>
    </row>
    <row r="118" spans="1:14" x14ac:dyDescent="0.25">
      <c r="A118" s="27" t="s">
        <v>12</v>
      </c>
      <c r="B118" s="27" t="s">
        <v>61</v>
      </c>
      <c r="C118" s="27" t="s">
        <v>105</v>
      </c>
      <c r="D118" s="27" t="s">
        <v>14</v>
      </c>
      <c r="E118" s="27" t="s">
        <v>63</v>
      </c>
      <c r="F118" s="27" t="s">
        <v>106</v>
      </c>
      <c r="G118" s="27">
        <v>366972</v>
      </c>
      <c r="H118" s="27" t="s">
        <v>848</v>
      </c>
      <c r="I118" s="27">
        <v>890</v>
      </c>
      <c r="J118" s="27">
        <v>20</v>
      </c>
      <c r="K118" s="27">
        <v>335</v>
      </c>
      <c r="L118" s="30">
        <v>7522.5229543100004</v>
      </c>
      <c r="M118" s="29" t="s">
        <v>4141</v>
      </c>
    </row>
    <row r="119" spans="1:14" x14ac:dyDescent="0.25">
      <c r="A119" s="27" t="s">
        <v>12</v>
      </c>
      <c r="B119" s="27" t="s">
        <v>61</v>
      </c>
      <c r="C119" s="27" t="s">
        <v>105</v>
      </c>
      <c r="D119" s="27" t="s">
        <v>14</v>
      </c>
      <c r="E119" s="27" t="s">
        <v>63</v>
      </c>
      <c r="F119" s="27" t="s">
        <v>106</v>
      </c>
      <c r="G119" s="27">
        <v>366975</v>
      </c>
      <c r="H119" s="27" t="s">
        <v>895</v>
      </c>
      <c r="I119" s="27">
        <v>788</v>
      </c>
      <c r="J119" s="27">
        <v>20</v>
      </c>
      <c r="K119" s="27">
        <v>335</v>
      </c>
      <c r="L119" s="30">
        <v>7473.9634675099996</v>
      </c>
      <c r="M119" s="29" t="s">
        <v>4141</v>
      </c>
    </row>
    <row r="120" spans="1:14" x14ac:dyDescent="0.25">
      <c r="A120" s="27" t="s">
        <v>12</v>
      </c>
      <c r="B120" s="27" t="s">
        <v>61</v>
      </c>
      <c r="C120" s="27" t="s">
        <v>105</v>
      </c>
      <c r="D120" s="27" t="s">
        <v>14</v>
      </c>
      <c r="E120" s="27" t="s">
        <v>63</v>
      </c>
      <c r="F120" s="27" t="s">
        <v>106</v>
      </c>
      <c r="G120" s="27">
        <v>366971</v>
      </c>
      <c r="H120" s="27" t="s">
        <v>958</v>
      </c>
      <c r="I120" s="27">
        <v>140</v>
      </c>
      <c r="J120" s="27">
        <v>20</v>
      </c>
      <c r="K120" s="27">
        <v>335</v>
      </c>
      <c r="L120" s="30">
        <v>7354.3000132699999</v>
      </c>
      <c r="M120" s="29" t="s">
        <v>4141</v>
      </c>
    </row>
    <row r="121" spans="1:14" x14ac:dyDescent="0.25">
      <c r="A121" s="27" t="s">
        <v>12</v>
      </c>
      <c r="B121" s="27" t="s">
        <v>61</v>
      </c>
      <c r="C121" s="27" t="s">
        <v>105</v>
      </c>
      <c r="D121" s="27" t="s">
        <v>14</v>
      </c>
      <c r="E121" s="27" t="s">
        <v>63</v>
      </c>
      <c r="F121" s="27" t="s">
        <v>106</v>
      </c>
      <c r="G121" s="27">
        <v>366967</v>
      </c>
      <c r="H121" s="27" t="s">
        <v>1602</v>
      </c>
      <c r="I121" s="27">
        <v>182</v>
      </c>
      <c r="J121" s="27">
        <v>20</v>
      </c>
      <c r="K121" s="27">
        <v>335</v>
      </c>
      <c r="L121" s="30" t="s">
        <v>932</v>
      </c>
      <c r="M121" s="29" t="s">
        <v>4141</v>
      </c>
    </row>
    <row r="122" spans="1:14" x14ac:dyDescent="0.25">
      <c r="A122" s="27" t="s">
        <v>12</v>
      </c>
      <c r="B122" s="27" t="s">
        <v>61</v>
      </c>
      <c r="C122" s="27" t="s">
        <v>105</v>
      </c>
      <c r="D122" s="27" t="s">
        <v>14</v>
      </c>
      <c r="E122" s="27" t="s">
        <v>63</v>
      </c>
      <c r="F122" s="27" t="s">
        <v>106</v>
      </c>
      <c r="G122" s="27">
        <v>366968</v>
      </c>
      <c r="H122" s="27" t="s">
        <v>1606</v>
      </c>
      <c r="I122" s="27">
        <v>398</v>
      </c>
      <c r="J122" s="27">
        <v>20</v>
      </c>
      <c r="K122" s="27">
        <v>335</v>
      </c>
      <c r="L122" s="30" t="s">
        <v>932</v>
      </c>
      <c r="M122" s="29" t="s">
        <v>4141</v>
      </c>
    </row>
    <row r="123" spans="1:14" x14ac:dyDescent="0.25">
      <c r="A123" s="27" t="s">
        <v>12</v>
      </c>
      <c r="B123" s="27" t="s">
        <v>61</v>
      </c>
      <c r="C123" s="27" t="s">
        <v>105</v>
      </c>
      <c r="D123" s="27" t="s">
        <v>14</v>
      </c>
      <c r="E123" s="27" t="s">
        <v>63</v>
      </c>
      <c r="F123" s="27" t="s">
        <v>106</v>
      </c>
      <c r="G123" s="27">
        <v>366969</v>
      </c>
      <c r="H123" s="27" t="s">
        <v>1612</v>
      </c>
      <c r="I123" s="27">
        <v>305</v>
      </c>
      <c r="J123" s="27">
        <v>20</v>
      </c>
      <c r="K123" s="27">
        <v>335</v>
      </c>
      <c r="L123" s="30" t="s">
        <v>932</v>
      </c>
      <c r="M123" s="29" t="s">
        <v>4141</v>
      </c>
    </row>
    <row r="124" spans="1:14" x14ac:dyDescent="0.25">
      <c r="A124" s="27" t="s">
        <v>12</v>
      </c>
      <c r="B124" s="27" t="s">
        <v>165</v>
      </c>
      <c r="C124" s="27" t="s">
        <v>166</v>
      </c>
      <c r="D124" s="27" t="s">
        <v>14</v>
      </c>
      <c r="E124" s="27" t="s">
        <v>167</v>
      </c>
      <c r="F124" s="27" t="s">
        <v>168</v>
      </c>
      <c r="G124" s="27">
        <v>350249</v>
      </c>
      <c r="H124" s="27" t="s">
        <v>1696</v>
      </c>
      <c r="I124" s="27">
        <v>140</v>
      </c>
      <c r="J124" s="27">
        <v>20</v>
      </c>
      <c r="K124" s="27">
        <v>329</v>
      </c>
      <c r="L124" s="30">
        <v>6562.1036525700001</v>
      </c>
      <c r="M124" s="29" t="s">
        <v>4141</v>
      </c>
    </row>
    <row r="125" spans="1:14" x14ac:dyDescent="0.25">
      <c r="A125" s="27" t="s">
        <v>12</v>
      </c>
      <c r="B125" s="27" t="s">
        <v>61</v>
      </c>
      <c r="C125" s="27" t="s">
        <v>105</v>
      </c>
      <c r="D125" s="27" t="s">
        <v>14</v>
      </c>
      <c r="E125" s="27" t="s">
        <v>63</v>
      </c>
      <c r="F125" s="27" t="s">
        <v>106</v>
      </c>
      <c r="G125" s="27">
        <v>366976</v>
      </c>
      <c r="H125" s="27" t="s">
        <v>1756</v>
      </c>
      <c r="I125" s="27">
        <v>1183</v>
      </c>
      <c r="J125" s="27">
        <v>20</v>
      </c>
      <c r="K125" s="27">
        <v>335</v>
      </c>
      <c r="L125" s="30">
        <v>6512.2122074999997</v>
      </c>
      <c r="M125" s="29" t="s">
        <v>4141</v>
      </c>
    </row>
    <row r="126" spans="1:14" x14ac:dyDescent="0.25">
      <c r="A126" s="27" t="s">
        <v>12</v>
      </c>
      <c r="B126" s="27" t="s">
        <v>61</v>
      </c>
      <c r="C126" s="27" t="s">
        <v>105</v>
      </c>
      <c r="D126" s="27" t="s">
        <v>14</v>
      </c>
      <c r="E126" s="27" t="s">
        <v>63</v>
      </c>
      <c r="F126" s="27" t="s">
        <v>106</v>
      </c>
      <c r="G126" s="27">
        <v>366973</v>
      </c>
      <c r="H126" s="27" t="s">
        <v>1862</v>
      </c>
      <c r="I126" s="27">
        <v>592</v>
      </c>
      <c r="J126" s="27">
        <v>20</v>
      </c>
      <c r="K126" s="27">
        <v>335</v>
      </c>
      <c r="L126" s="30">
        <v>6412.5541431399997</v>
      </c>
      <c r="M126" s="29" t="s">
        <v>4141</v>
      </c>
    </row>
    <row r="127" spans="1:14" x14ac:dyDescent="0.25">
      <c r="A127" s="27" t="s">
        <v>12</v>
      </c>
      <c r="B127" s="27" t="s">
        <v>61</v>
      </c>
      <c r="C127" s="27" t="s">
        <v>105</v>
      </c>
      <c r="D127" s="27" t="s">
        <v>14</v>
      </c>
      <c r="E127" s="27" t="s">
        <v>63</v>
      </c>
      <c r="F127" s="27" t="s">
        <v>106</v>
      </c>
      <c r="G127" s="27">
        <v>367009</v>
      </c>
      <c r="H127" s="27" t="s">
        <v>2521</v>
      </c>
      <c r="I127" s="27">
        <v>482</v>
      </c>
      <c r="J127" s="27">
        <v>20</v>
      </c>
      <c r="K127" s="27">
        <v>335</v>
      </c>
      <c r="L127" s="30">
        <v>5903.4869224100003</v>
      </c>
      <c r="M127" s="29" t="s">
        <v>4141</v>
      </c>
    </row>
    <row r="128" spans="1:14" x14ac:dyDescent="0.25">
      <c r="A128" s="27" t="s">
        <v>12</v>
      </c>
      <c r="B128" s="27" t="s">
        <v>13</v>
      </c>
      <c r="C128" s="27" t="s">
        <v>13</v>
      </c>
      <c r="D128" s="27" t="s">
        <v>14</v>
      </c>
      <c r="E128" s="27" t="s">
        <v>15</v>
      </c>
      <c r="F128" s="27" t="s">
        <v>16</v>
      </c>
      <c r="G128" s="27">
        <v>375292</v>
      </c>
      <c r="H128" s="27" t="s">
        <v>2965</v>
      </c>
      <c r="I128" s="27">
        <v>737</v>
      </c>
      <c r="J128" s="27">
        <v>20</v>
      </c>
      <c r="K128" s="27">
        <v>606</v>
      </c>
      <c r="L128" s="30">
        <v>5614.4559443500002</v>
      </c>
      <c r="M128" s="29" t="s">
        <v>4141</v>
      </c>
    </row>
    <row r="129" spans="1:13" x14ac:dyDescent="0.25">
      <c r="A129" s="27" t="s">
        <v>12</v>
      </c>
      <c r="B129" s="27" t="s">
        <v>607</v>
      </c>
      <c r="C129" s="27" t="s">
        <v>608</v>
      </c>
      <c r="D129" s="27" t="s">
        <v>14</v>
      </c>
      <c r="E129" s="27" t="s">
        <v>609</v>
      </c>
      <c r="F129" s="27" t="s">
        <v>610</v>
      </c>
      <c r="G129" s="27">
        <v>375289</v>
      </c>
      <c r="H129" s="27" t="s">
        <v>3120</v>
      </c>
      <c r="I129" s="27">
        <v>526</v>
      </c>
      <c r="J129" s="27">
        <v>20</v>
      </c>
      <c r="K129" s="27">
        <v>339</v>
      </c>
      <c r="L129" s="30">
        <v>5524.7851275800003</v>
      </c>
      <c r="M129" s="29" t="s">
        <v>4141</v>
      </c>
    </row>
    <row r="130" spans="1:13" x14ac:dyDescent="0.25">
      <c r="A130" s="27" t="s">
        <v>12</v>
      </c>
      <c r="B130" s="27" t="s">
        <v>13</v>
      </c>
      <c r="C130" s="27" t="s">
        <v>13</v>
      </c>
      <c r="D130" s="27" t="s">
        <v>14</v>
      </c>
      <c r="E130" s="27" t="s">
        <v>15</v>
      </c>
      <c r="F130" s="27" t="s">
        <v>16</v>
      </c>
      <c r="G130" s="27">
        <v>375291</v>
      </c>
      <c r="H130" s="27" t="s">
        <v>3485</v>
      </c>
      <c r="I130" s="27">
        <v>1072</v>
      </c>
      <c r="J130" s="27">
        <v>20</v>
      </c>
      <c r="K130" s="27">
        <v>606</v>
      </c>
      <c r="L130" s="30">
        <v>5320.9579464099997</v>
      </c>
      <c r="M130" s="29" t="s">
        <v>4141</v>
      </c>
    </row>
    <row r="131" spans="1:13" x14ac:dyDescent="0.25">
      <c r="A131" s="27" t="s">
        <v>12</v>
      </c>
      <c r="B131" s="27" t="s">
        <v>61</v>
      </c>
      <c r="C131" s="27" t="s">
        <v>105</v>
      </c>
      <c r="D131" s="27" t="s">
        <v>14</v>
      </c>
      <c r="E131" s="27" t="s">
        <v>63</v>
      </c>
      <c r="F131" s="27" t="s">
        <v>106</v>
      </c>
      <c r="G131" s="27">
        <v>366999</v>
      </c>
      <c r="H131" s="27" t="s">
        <v>3763</v>
      </c>
      <c r="I131" s="27">
        <v>484</v>
      </c>
      <c r="J131" s="27">
        <v>20</v>
      </c>
      <c r="K131" s="27">
        <v>335</v>
      </c>
      <c r="L131" s="30">
        <v>5211.6342740999999</v>
      </c>
      <c r="M131" s="29" t="s">
        <v>4141</v>
      </c>
    </row>
    <row r="132" spans="1:13" x14ac:dyDescent="0.25">
      <c r="A132" s="27" t="s">
        <v>12</v>
      </c>
      <c r="B132" s="27" t="s">
        <v>13</v>
      </c>
      <c r="C132" s="27" t="s">
        <v>19</v>
      </c>
      <c r="D132" s="27" t="s">
        <v>14</v>
      </c>
      <c r="E132" s="27" t="s">
        <v>15</v>
      </c>
      <c r="F132" s="27" t="s">
        <v>20</v>
      </c>
      <c r="G132" s="27">
        <v>375104</v>
      </c>
      <c r="H132" s="27" t="s">
        <v>2090</v>
      </c>
      <c r="I132" s="27">
        <v>392</v>
      </c>
      <c r="J132" s="27">
        <v>20</v>
      </c>
      <c r="K132" s="27">
        <v>606</v>
      </c>
      <c r="L132" s="30">
        <v>5165.1335515800001</v>
      </c>
      <c r="M132" s="29" t="s">
        <v>4141</v>
      </c>
    </row>
    <row r="133" spans="1:13" x14ac:dyDescent="0.25">
      <c r="A133" s="27" t="s">
        <v>12</v>
      </c>
      <c r="B133" s="27" t="s">
        <v>13</v>
      </c>
      <c r="C133" s="27" t="s">
        <v>19</v>
      </c>
      <c r="D133" s="27" t="s">
        <v>14</v>
      </c>
      <c r="E133" s="27" t="s">
        <v>15</v>
      </c>
      <c r="F133" s="27" t="s">
        <v>20</v>
      </c>
      <c r="G133" s="27">
        <v>375110</v>
      </c>
      <c r="H133" s="27" t="s">
        <v>3896</v>
      </c>
      <c r="I133" s="27">
        <v>380</v>
      </c>
      <c r="J133" s="27">
        <v>20</v>
      </c>
      <c r="K133" s="27">
        <v>606</v>
      </c>
      <c r="L133" s="30">
        <v>5121.06107643</v>
      </c>
      <c r="M133" s="29" t="s">
        <v>4141</v>
      </c>
    </row>
    <row r="134" spans="1:13" x14ac:dyDescent="0.25">
      <c r="A134" s="27" t="s">
        <v>12</v>
      </c>
      <c r="B134" s="27" t="s">
        <v>13</v>
      </c>
      <c r="C134" s="27" t="s">
        <v>19</v>
      </c>
      <c r="D134" s="27" t="s">
        <v>14</v>
      </c>
      <c r="E134" s="27" t="s">
        <v>15</v>
      </c>
      <c r="F134" s="27" t="s">
        <v>20</v>
      </c>
      <c r="G134" s="27">
        <v>375108</v>
      </c>
      <c r="H134" s="27" t="s">
        <v>3914</v>
      </c>
      <c r="I134" s="27">
        <v>356</v>
      </c>
      <c r="J134" s="27">
        <v>20</v>
      </c>
      <c r="K134" s="27">
        <v>606</v>
      </c>
      <c r="L134" s="30">
        <v>5108.6362016700004</v>
      </c>
      <c r="M134" s="29" t="s">
        <v>4141</v>
      </c>
    </row>
    <row r="135" spans="1:13" x14ac:dyDescent="0.25">
      <c r="A135" s="27" t="s">
        <v>12</v>
      </c>
      <c r="B135" s="27" t="s">
        <v>61</v>
      </c>
      <c r="C135" s="27" t="s">
        <v>61</v>
      </c>
      <c r="D135" s="27" t="s">
        <v>14</v>
      </c>
      <c r="E135" s="27" t="s">
        <v>63</v>
      </c>
      <c r="F135" s="27" t="s">
        <v>201</v>
      </c>
      <c r="G135" s="27">
        <v>367297</v>
      </c>
      <c r="H135" s="27" t="s">
        <v>2506</v>
      </c>
      <c r="I135" s="27">
        <v>888</v>
      </c>
      <c r="J135" s="27">
        <v>20</v>
      </c>
      <c r="K135" s="27">
        <v>335</v>
      </c>
      <c r="L135" s="30">
        <v>5917.6337252200001</v>
      </c>
      <c r="M135" s="29" t="s">
        <v>4145</v>
      </c>
    </row>
    <row r="136" spans="1:13" x14ac:dyDescent="0.25">
      <c r="A136" s="27" t="s">
        <v>12</v>
      </c>
      <c r="B136" s="27" t="s">
        <v>45</v>
      </c>
      <c r="C136" s="27" t="s">
        <v>155</v>
      </c>
      <c r="D136" s="27" t="s">
        <v>14</v>
      </c>
      <c r="E136" s="27" t="s">
        <v>47</v>
      </c>
      <c r="F136" s="27" t="s">
        <v>156</v>
      </c>
      <c r="G136" s="27">
        <v>347603</v>
      </c>
      <c r="H136" s="27" t="s">
        <v>3271</v>
      </c>
      <c r="I136" s="27">
        <v>2527</v>
      </c>
      <c r="J136" s="27">
        <v>20</v>
      </c>
      <c r="K136" s="27">
        <v>328</v>
      </c>
      <c r="L136" s="30">
        <v>5435.5218964100004</v>
      </c>
      <c r="M136" s="29" t="s">
        <v>4146</v>
      </c>
    </row>
    <row r="137" spans="1:13" x14ac:dyDescent="0.25">
      <c r="A137" s="27" t="s">
        <v>12</v>
      </c>
      <c r="B137" s="27" t="s">
        <v>23</v>
      </c>
      <c r="C137" s="27" t="s">
        <v>24</v>
      </c>
      <c r="D137" s="27" t="s">
        <v>14</v>
      </c>
      <c r="E137" s="27" t="s">
        <v>25</v>
      </c>
      <c r="F137" s="27" t="s">
        <v>26</v>
      </c>
      <c r="G137" s="27">
        <v>377103</v>
      </c>
      <c r="H137" s="27" t="s">
        <v>28</v>
      </c>
      <c r="I137" s="27">
        <v>116</v>
      </c>
      <c r="J137" s="27">
        <v>20</v>
      </c>
      <c r="K137" s="27">
        <v>343</v>
      </c>
      <c r="L137" s="30">
        <v>9954.2168913599999</v>
      </c>
      <c r="M137" s="29" t="s">
        <v>4147</v>
      </c>
    </row>
    <row r="138" spans="1:13" x14ac:dyDescent="0.25">
      <c r="A138" s="27" t="s">
        <v>12</v>
      </c>
      <c r="B138" s="27" t="s">
        <v>23</v>
      </c>
      <c r="C138" s="27" t="s">
        <v>24</v>
      </c>
      <c r="D138" s="27" t="s">
        <v>14</v>
      </c>
      <c r="E138" s="27" t="s">
        <v>25</v>
      </c>
      <c r="F138" s="27" t="s">
        <v>26</v>
      </c>
      <c r="G138" s="27">
        <v>377060</v>
      </c>
      <c r="H138" s="27" t="s">
        <v>44</v>
      </c>
      <c r="I138" s="27">
        <v>441</v>
      </c>
      <c r="J138" s="27">
        <v>20</v>
      </c>
      <c r="K138" s="27">
        <v>343</v>
      </c>
      <c r="L138" s="30">
        <v>9841.0126842299996</v>
      </c>
      <c r="M138" s="29" t="s">
        <v>4147</v>
      </c>
    </row>
    <row r="139" spans="1:13" x14ac:dyDescent="0.25">
      <c r="A139" s="27" t="s">
        <v>12</v>
      </c>
      <c r="B139" s="27" t="s">
        <v>23</v>
      </c>
      <c r="C139" s="27" t="s">
        <v>24</v>
      </c>
      <c r="D139" s="27" t="s">
        <v>14</v>
      </c>
      <c r="E139" s="27" t="s">
        <v>25</v>
      </c>
      <c r="F139" s="27" t="s">
        <v>26</v>
      </c>
      <c r="G139" s="27">
        <v>377090</v>
      </c>
      <c r="H139" s="27" t="s">
        <v>74</v>
      </c>
      <c r="I139" s="27">
        <v>374</v>
      </c>
      <c r="J139" s="27">
        <v>20</v>
      </c>
      <c r="K139" s="27">
        <v>343</v>
      </c>
      <c r="L139" s="30">
        <v>9638.8195707300001</v>
      </c>
      <c r="M139" s="29" t="s">
        <v>4147</v>
      </c>
    </row>
    <row r="140" spans="1:13" x14ac:dyDescent="0.25">
      <c r="A140" s="27" t="s">
        <v>12</v>
      </c>
      <c r="B140" s="27" t="s">
        <v>23</v>
      </c>
      <c r="C140" s="27" t="s">
        <v>24</v>
      </c>
      <c r="D140" s="27" t="s">
        <v>14</v>
      </c>
      <c r="E140" s="27" t="s">
        <v>25</v>
      </c>
      <c r="F140" s="27" t="s">
        <v>26</v>
      </c>
      <c r="G140" s="27">
        <v>377102</v>
      </c>
      <c r="H140" s="27" t="s">
        <v>78</v>
      </c>
      <c r="I140" s="27">
        <v>485</v>
      </c>
      <c r="J140" s="27">
        <v>20</v>
      </c>
      <c r="K140" s="27">
        <v>343</v>
      </c>
      <c r="L140" s="30">
        <v>9634.6172706699999</v>
      </c>
      <c r="M140" s="29" t="s">
        <v>4147</v>
      </c>
    </row>
    <row r="141" spans="1:13" x14ac:dyDescent="0.25">
      <c r="A141" s="27" t="s">
        <v>12</v>
      </c>
      <c r="B141" s="27" t="s">
        <v>23</v>
      </c>
      <c r="C141" s="27" t="s">
        <v>115</v>
      </c>
      <c r="D141" s="27" t="s">
        <v>14</v>
      </c>
      <c r="E141" s="27" t="s">
        <v>25</v>
      </c>
      <c r="F141" s="27" t="s">
        <v>116</v>
      </c>
      <c r="G141" s="27">
        <v>377616</v>
      </c>
      <c r="H141" s="27" t="s">
        <v>118</v>
      </c>
      <c r="I141" s="27">
        <v>315</v>
      </c>
      <c r="J141" s="27">
        <v>20</v>
      </c>
      <c r="K141" s="27">
        <v>343</v>
      </c>
      <c r="L141" s="30">
        <v>9411.1249032699998</v>
      </c>
      <c r="M141" s="29" t="s">
        <v>4147</v>
      </c>
    </row>
    <row r="142" spans="1:13" x14ac:dyDescent="0.25">
      <c r="A142" s="27" t="s">
        <v>12</v>
      </c>
      <c r="B142" s="27" t="s">
        <v>23</v>
      </c>
      <c r="C142" s="27" t="s">
        <v>115</v>
      </c>
      <c r="D142" s="27" t="s">
        <v>14</v>
      </c>
      <c r="E142" s="27" t="s">
        <v>25</v>
      </c>
      <c r="F142" s="27" t="s">
        <v>116</v>
      </c>
      <c r="G142" s="27">
        <v>377612</v>
      </c>
      <c r="H142" s="27" t="s">
        <v>130</v>
      </c>
      <c r="I142" s="27">
        <v>318</v>
      </c>
      <c r="J142" s="27">
        <v>20</v>
      </c>
      <c r="K142" s="27">
        <v>343</v>
      </c>
      <c r="L142" s="30">
        <v>9386.4013755399992</v>
      </c>
      <c r="M142" s="29" t="s">
        <v>4147</v>
      </c>
    </row>
    <row r="143" spans="1:13" x14ac:dyDescent="0.25">
      <c r="A143" s="27" t="s">
        <v>12</v>
      </c>
      <c r="B143" s="27" t="s">
        <v>23</v>
      </c>
      <c r="C143" s="27" t="s">
        <v>24</v>
      </c>
      <c r="D143" s="27" t="s">
        <v>14</v>
      </c>
      <c r="E143" s="27" t="s">
        <v>25</v>
      </c>
      <c r="F143" s="27" t="s">
        <v>26</v>
      </c>
      <c r="G143" s="27">
        <v>377072</v>
      </c>
      <c r="H143" s="27" t="s">
        <v>140</v>
      </c>
      <c r="I143" s="27">
        <v>467</v>
      </c>
      <c r="J143" s="27">
        <v>20</v>
      </c>
      <c r="K143" s="27">
        <v>343</v>
      </c>
      <c r="L143" s="30">
        <v>9353.7682953000003</v>
      </c>
      <c r="M143" s="29" t="s">
        <v>4147</v>
      </c>
    </row>
    <row r="144" spans="1:13" x14ac:dyDescent="0.25">
      <c r="A144" s="27" t="s">
        <v>12</v>
      </c>
      <c r="B144" s="27" t="s">
        <v>23</v>
      </c>
      <c r="C144" s="27" t="s">
        <v>115</v>
      </c>
      <c r="D144" s="27" t="s">
        <v>14</v>
      </c>
      <c r="E144" s="27" t="s">
        <v>25</v>
      </c>
      <c r="F144" s="27" t="s">
        <v>116</v>
      </c>
      <c r="G144" s="27">
        <v>377620</v>
      </c>
      <c r="H144" s="27" t="s">
        <v>152</v>
      </c>
      <c r="I144" s="27">
        <v>162</v>
      </c>
      <c r="J144" s="27">
        <v>20</v>
      </c>
      <c r="K144" s="27">
        <v>343</v>
      </c>
      <c r="L144" s="30">
        <v>9274.2881207099999</v>
      </c>
      <c r="M144" s="29" t="s">
        <v>4147</v>
      </c>
    </row>
    <row r="145" spans="1:13" x14ac:dyDescent="0.25">
      <c r="A145" s="27" t="s">
        <v>12</v>
      </c>
      <c r="B145" s="27" t="s">
        <v>23</v>
      </c>
      <c r="C145" s="27" t="s">
        <v>24</v>
      </c>
      <c r="D145" s="27" t="s">
        <v>14</v>
      </c>
      <c r="E145" s="27" t="s">
        <v>25</v>
      </c>
      <c r="F145" s="27" t="s">
        <v>26</v>
      </c>
      <c r="G145" s="27">
        <v>377053</v>
      </c>
      <c r="H145" s="27" t="s">
        <v>164</v>
      </c>
      <c r="I145" s="27">
        <v>204</v>
      </c>
      <c r="J145" s="27">
        <v>20</v>
      </c>
      <c r="K145" s="27">
        <v>343</v>
      </c>
      <c r="L145" s="30">
        <v>9200.00252129</v>
      </c>
      <c r="M145" s="29" t="s">
        <v>4147</v>
      </c>
    </row>
    <row r="146" spans="1:13" x14ac:dyDescent="0.25">
      <c r="A146" s="27" t="s">
        <v>12</v>
      </c>
      <c r="B146" s="27" t="s">
        <v>23</v>
      </c>
      <c r="C146" s="27" t="s">
        <v>24</v>
      </c>
      <c r="D146" s="27" t="s">
        <v>14</v>
      </c>
      <c r="E146" s="27" t="s">
        <v>25</v>
      </c>
      <c r="F146" s="27" t="s">
        <v>26</v>
      </c>
      <c r="G146" s="27">
        <v>377054</v>
      </c>
      <c r="H146" s="27" t="s">
        <v>188</v>
      </c>
      <c r="I146" s="27">
        <v>147</v>
      </c>
      <c r="J146" s="27">
        <v>20</v>
      </c>
      <c r="K146" s="27">
        <v>343</v>
      </c>
      <c r="L146" s="30">
        <v>9079.4555198199996</v>
      </c>
      <c r="M146" s="29" t="s">
        <v>4147</v>
      </c>
    </row>
    <row r="147" spans="1:13" x14ac:dyDescent="0.25">
      <c r="A147" s="27" t="s">
        <v>12</v>
      </c>
      <c r="B147" s="27" t="s">
        <v>23</v>
      </c>
      <c r="C147" s="27" t="s">
        <v>24</v>
      </c>
      <c r="D147" s="27" t="s">
        <v>14</v>
      </c>
      <c r="E147" s="27" t="s">
        <v>25</v>
      </c>
      <c r="F147" s="27" t="s">
        <v>26</v>
      </c>
      <c r="G147" s="27">
        <v>377105</v>
      </c>
      <c r="H147" s="27" t="s">
        <v>196</v>
      </c>
      <c r="I147" s="27">
        <v>295</v>
      </c>
      <c r="J147" s="27">
        <v>20</v>
      </c>
      <c r="K147" s="27">
        <v>343</v>
      </c>
      <c r="L147" s="30">
        <v>9027.4602705899997</v>
      </c>
      <c r="M147" s="29" t="s">
        <v>4147</v>
      </c>
    </row>
    <row r="148" spans="1:13" x14ac:dyDescent="0.25">
      <c r="A148" s="27" t="s">
        <v>12</v>
      </c>
      <c r="B148" s="27" t="s">
        <v>23</v>
      </c>
      <c r="C148" s="27" t="s">
        <v>24</v>
      </c>
      <c r="D148" s="27" t="s">
        <v>14</v>
      </c>
      <c r="E148" s="27" t="s">
        <v>25</v>
      </c>
      <c r="F148" s="27" t="s">
        <v>26</v>
      </c>
      <c r="G148" s="27">
        <v>377055</v>
      </c>
      <c r="H148" s="27" t="s">
        <v>198</v>
      </c>
      <c r="I148" s="27">
        <v>364</v>
      </c>
      <c r="J148" s="27">
        <v>20</v>
      </c>
      <c r="K148" s="27">
        <v>343</v>
      </c>
      <c r="L148" s="30">
        <v>9023.1795275500008</v>
      </c>
      <c r="M148" s="29" t="s">
        <v>4147</v>
      </c>
    </row>
    <row r="149" spans="1:13" x14ac:dyDescent="0.25">
      <c r="A149" s="27" t="s">
        <v>12</v>
      </c>
      <c r="B149" s="27" t="s">
        <v>23</v>
      </c>
      <c r="C149" s="27" t="s">
        <v>24</v>
      </c>
      <c r="D149" s="27" t="s">
        <v>14</v>
      </c>
      <c r="E149" s="27" t="s">
        <v>25</v>
      </c>
      <c r="F149" s="27" t="s">
        <v>26</v>
      </c>
      <c r="G149" s="27">
        <v>377073</v>
      </c>
      <c r="H149" s="27" t="s">
        <v>210</v>
      </c>
      <c r="I149" s="27">
        <v>62</v>
      </c>
      <c r="J149" s="27">
        <v>20</v>
      </c>
      <c r="K149" s="27">
        <v>343</v>
      </c>
      <c r="L149" s="30">
        <v>8955.3347491700006</v>
      </c>
      <c r="M149" s="29" t="s">
        <v>4147</v>
      </c>
    </row>
    <row r="150" spans="1:13" x14ac:dyDescent="0.25">
      <c r="A150" s="27" t="s">
        <v>12</v>
      </c>
      <c r="B150" s="27" t="s">
        <v>23</v>
      </c>
      <c r="C150" s="27" t="s">
        <v>24</v>
      </c>
      <c r="D150" s="27" t="s">
        <v>14</v>
      </c>
      <c r="E150" s="27" t="s">
        <v>25</v>
      </c>
      <c r="F150" s="27" t="s">
        <v>26</v>
      </c>
      <c r="G150" s="27">
        <v>377106</v>
      </c>
      <c r="H150" s="27" t="s">
        <v>222</v>
      </c>
      <c r="I150" s="27">
        <v>85</v>
      </c>
      <c r="J150" s="27">
        <v>20</v>
      </c>
      <c r="K150" s="27">
        <v>343</v>
      </c>
      <c r="L150" s="30">
        <v>8934.74158575</v>
      </c>
      <c r="M150" s="29" t="s">
        <v>4147</v>
      </c>
    </row>
    <row r="151" spans="1:13" x14ac:dyDescent="0.25">
      <c r="A151" s="27" t="s">
        <v>12</v>
      </c>
      <c r="B151" s="27" t="s">
        <v>23</v>
      </c>
      <c r="C151" s="27" t="s">
        <v>24</v>
      </c>
      <c r="D151" s="27" t="s">
        <v>14</v>
      </c>
      <c r="E151" s="27" t="s">
        <v>25</v>
      </c>
      <c r="F151" s="27" t="s">
        <v>26</v>
      </c>
      <c r="G151" s="27">
        <v>377108</v>
      </c>
      <c r="H151" s="27" t="s">
        <v>234</v>
      </c>
      <c r="I151" s="27">
        <v>144</v>
      </c>
      <c r="J151" s="27">
        <v>20</v>
      </c>
      <c r="K151" s="27">
        <v>343</v>
      </c>
      <c r="L151" s="30">
        <v>8896.2319388800006</v>
      </c>
      <c r="M151" s="29" t="s">
        <v>4147</v>
      </c>
    </row>
    <row r="152" spans="1:13" x14ac:dyDescent="0.25">
      <c r="A152" s="27" t="s">
        <v>12</v>
      </c>
      <c r="B152" s="27" t="s">
        <v>23</v>
      </c>
      <c r="C152" s="27" t="s">
        <v>24</v>
      </c>
      <c r="D152" s="27" t="s">
        <v>14</v>
      </c>
      <c r="E152" s="27" t="s">
        <v>25</v>
      </c>
      <c r="F152" s="27" t="s">
        <v>26</v>
      </c>
      <c r="G152" s="27">
        <v>377086</v>
      </c>
      <c r="H152" s="27" t="s">
        <v>244</v>
      </c>
      <c r="I152" s="27">
        <v>251</v>
      </c>
      <c r="J152" s="27">
        <v>20</v>
      </c>
      <c r="K152" s="27">
        <v>343</v>
      </c>
      <c r="L152" s="30">
        <v>8864.2938504199992</v>
      </c>
      <c r="M152" s="29" t="s">
        <v>4147</v>
      </c>
    </row>
    <row r="153" spans="1:13" x14ac:dyDescent="0.25">
      <c r="A153" s="27" t="s">
        <v>12</v>
      </c>
      <c r="B153" s="27" t="s">
        <v>23</v>
      </c>
      <c r="C153" s="27" t="s">
        <v>24</v>
      </c>
      <c r="D153" s="27" t="s">
        <v>14</v>
      </c>
      <c r="E153" s="27" t="s">
        <v>25</v>
      </c>
      <c r="F153" s="27" t="s">
        <v>26</v>
      </c>
      <c r="G153" s="27">
        <v>377066</v>
      </c>
      <c r="H153" s="27" t="s">
        <v>276</v>
      </c>
      <c r="I153" s="27">
        <v>368</v>
      </c>
      <c r="J153" s="27">
        <v>20</v>
      </c>
      <c r="K153" s="27">
        <v>343</v>
      </c>
      <c r="L153" s="30">
        <v>8766.1449767499998</v>
      </c>
      <c r="M153" s="29" t="s">
        <v>4147</v>
      </c>
    </row>
    <row r="154" spans="1:13" x14ac:dyDescent="0.25">
      <c r="A154" s="27" t="s">
        <v>12</v>
      </c>
      <c r="B154" s="27" t="s">
        <v>23</v>
      </c>
      <c r="C154" s="27" t="s">
        <v>115</v>
      </c>
      <c r="D154" s="27" t="s">
        <v>14</v>
      </c>
      <c r="E154" s="27" t="s">
        <v>25</v>
      </c>
      <c r="F154" s="27" t="s">
        <v>116</v>
      </c>
      <c r="G154" s="27">
        <v>377621</v>
      </c>
      <c r="H154" s="27" t="s">
        <v>278</v>
      </c>
      <c r="I154" s="27">
        <v>280</v>
      </c>
      <c r="J154" s="27">
        <v>20</v>
      </c>
      <c r="K154" s="27">
        <v>343</v>
      </c>
      <c r="L154" s="30">
        <v>8762.4044430899994</v>
      </c>
      <c r="M154" s="29" t="s">
        <v>4147</v>
      </c>
    </row>
    <row r="155" spans="1:13" x14ac:dyDescent="0.25">
      <c r="A155" s="27" t="s">
        <v>12</v>
      </c>
      <c r="B155" s="27" t="s">
        <v>255</v>
      </c>
      <c r="C155" s="27" t="s">
        <v>332</v>
      </c>
      <c r="D155" s="27" t="s">
        <v>14</v>
      </c>
      <c r="E155" s="27" t="s">
        <v>257</v>
      </c>
      <c r="F155" s="27" t="s">
        <v>333</v>
      </c>
      <c r="G155" s="27">
        <v>375455</v>
      </c>
      <c r="H155" s="27" t="s">
        <v>335</v>
      </c>
      <c r="I155" s="27">
        <v>398</v>
      </c>
      <c r="J155" s="27">
        <v>20</v>
      </c>
      <c r="K155" s="27">
        <v>331</v>
      </c>
      <c r="L155" s="30">
        <v>8600.4480176199995</v>
      </c>
      <c r="M155" s="29" t="s">
        <v>4147</v>
      </c>
    </row>
    <row r="156" spans="1:13" x14ac:dyDescent="0.25">
      <c r="A156" s="27" t="s">
        <v>12</v>
      </c>
      <c r="B156" s="27" t="s">
        <v>23</v>
      </c>
      <c r="C156" s="27" t="s">
        <v>24</v>
      </c>
      <c r="D156" s="27" t="s">
        <v>14</v>
      </c>
      <c r="E156" s="27" t="s">
        <v>25</v>
      </c>
      <c r="F156" s="27" t="s">
        <v>26</v>
      </c>
      <c r="G156" s="27">
        <v>377075</v>
      </c>
      <c r="H156" s="27" t="s">
        <v>365</v>
      </c>
      <c r="I156" s="27">
        <v>316</v>
      </c>
      <c r="J156" s="27">
        <v>20</v>
      </c>
      <c r="K156" s="27">
        <v>343</v>
      </c>
      <c r="L156" s="30">
        <v>8482.5404338600001</v>
      </c>
      <c r="M156" s="29" t="s">
        <v>4147</v>
      </c>
    </row>
    <row r="157" spans="1:13" x14ac:dyDescent="0.25">
      <c r="A157" s="27" t="s">
        <v>12</v>
      </c>
      <c r="B157" s="27" t="s">
        <v>23</v>
      </c>
      <c r="C157" s="27" t="s">
        <v>24</v>
      </c>
      <c r="D157" s="27" t="s">
        <v>14</v>
      </c>
      <c r="E157" s="27" t="s">
        <v>25</v>
      </c>
      <c r="F157" s="27" t="s">
        <v>26</v>
      </c>
      <c r="G157" s="27">
        <v>377085</v>
      </c>
      <c r="H157" s="27" t="s">
        <v>381</v>
      </c>
      <c r="I157" s="27">
        <v>87</v>
      </c>
      <c r="J157" s="27">
        <v>20</v>
      </c>
      <c r="K157" s="27">
        <v>343</v>
      </c>
      <c r="L157" s="30">
        <v>8415.4432371399998</v>
      </c>
      <c r="M157" s="29" t="s">
        <v>4147</v>
      </c>
    </row>
    <row r="158" spans="1:13" x14ac:dyDescent="0.25">
      <c r="A158" s="27" t="s">
        <v>12</v>
      </c>
      <c r="B158" s="27" t="s">
        <v>23</v>
      </c>
      <c r="C158" s="27" t="s">
        <v>24</v>
      </c>
      <c r="D158" s="27" t="s">
        <v>14</v>
      </c>
      <c r="E158" s="27" t="s">
        <v>25</v>
      </c>
      <c r="F158" s="27" t="s">
        <v>26</v>
      </c>
      <c r="G158" s="27">
        <v>377076</v>
      </c>
      <c r="H158" s="27" t="s">
        <v>430</v>
      </c>
      <c r="I158" s="27">
        <v>247</v>
      </c>
      <c r="J158" s="27">
        <v>20</v>
      </c>
      <c r="K158" s="27">
        <v>343</v>
      </c>
      <c r="L158" s="30">
        <v>8282.2144027699997</v>
      </c>
      <c r="M158" s="29" t="s">
        <v>4147</v>
      </c>
    </row>
    <row r="159" spans="1:13" x14ac:dyDescent="0.25">
      <c r="A159" s="27" t="s">
        <v>12</v>
      </c>
      <c r="B159" s="27" t="s">
        <v>23</v>
      </c>
      <c r="C159" s="27" t="s">
        <v>24</v>
      </c>
      <c r="D159" s="27" t="s">
        <v>14</v>
      </c>
      <c r="E159" s="27" t="s">
        <v>25</v>
      </c>
      <c r="F159" s="27" t="s">
        <v>26</v>
      </c>
      <c r="G159" s="27">
        <v>377169</v>
      </c>
      <c r="H159" s="27" t="s">
        <v>452</v>
      </c>
      <c r="I159" s="27">
        <v>68</v>
      </c>
      <c r="J159" s="27">
        <v>20</v>
      </c>
      <c r="K159" s="27">
        <v>343</v>
      </c>
      <c r="L159" s="30">
        <v>8232.5218368499991</v>
      </c>
      <c r="M159" s="29" t="s">
        <v>4147</v>
      </c>
    </row>
    <row r="160" spans="1:13" x14ac:dyDescent="0.25">
      <c r="A160" s="27" t="s">
        <v>12</v>
      </c>
      <c r="B160" s="27" t="s">
        <v>23</v>
      </c>
      <c r="C160" s="27" t="s">
        <v>24</v>
      </c>
      <c r="D160" s="27" t="s">
        <v>14</v>
      </c>
      <c r="E160" s="27" t="s">
        <v>25</v>
      </c>
      <c r="F160" s="27" t="s">
        <v>26</v>
      </c>
      <c r="G160" s="27">
        <v>377107</v>
      </c>
      <c r="H160" s="27" t="s">
        <v>496</v>
      </c>
      <c r="I160" s="27">
        <v>109</v>
      </c>
      <c r="J160" s="27">
        <v>20</v>
      </c>
      <c r="K160" s="27">
        <v>343</v>
      </c>
      <c r="L160" s="30">
        <v>8150.1345834000003</v>
      </c>
      <c r="M160" s="29" t="s">
        <v>4147</v>
      </c>
    </row>
    <row r="161" spans="1:13" x14ac:dyDescent="0.25">
      <c r="A161" s="27" t="s">
        <v>12</v>
      </c>
      <c r="B161" s="27" t="s">
        <v>23</v>
      </c>
      <c r="C161" s="27" t="s">
        <v>24</v>
      </c>
      <c r="D161" s="27" t="s">
        <v>14</v>
      </c>
      <c r="E161" s="27" t="s">
        <v>25</v>
      </c>
      <c r="F161" s="27" t="s">
        <v>26</v>
      </c>
      <c r="G161" s="27">
        <v>377056</v>
      </c>
      <c r="H161" s="27" t="s">
        <v>518</v>
      </c>
      <c r="I161" s="27">
        <v>317</v>
      </c>
      <c r="J161" s="27">
        <v>20</v>
      </c>
      <c r="K161" s="27">
        <v>343</v>
      </c>
      <c r="L161" s="30">
        <v>8102.0344560800004</v>
      </c>
      <c r="M161" s="29" t="s">
        <v>4147</v>
      </c>
    </row>
    <row r="162" spans="1:13" x14ac:dyDescent="0.25">
      <c r="A162" s="27" t="s">
        <v>12</v>
      </c>
      <c r="B162" s="27" t="s">
        <v>23</v>
      </c>
      <c r="C162" s="27" t="s">
        <v>24</v>
      </c>
      <c r="D162" s="27" t="s">
        <v>14</v>
      </c>
      <c r="E162" s="27" t="s">
        <v>25</v>
      </c>
      <c r="F162" s="27" t="s">
        <v>26</v>
      </c>
      <c r="G162" s="27">
        <v>377109</v>
      </c>
      <c r="H162" s="27" t="s">
        <v>540</v>
      </c>
      <c r="I162" s="27">
        <v>69</v>
      </c>
      <c r="J162" s="27">
        <v>20</v>
      </c>
      <c r="K162" s="27">
        <v>343</v>
      </c>
      <c r="L162" s="30">
        <v>8077.4233640000002</v>
      </c>
      <c r="M162" s="29" t="s">
        <v>4147</v>
      </c>
    </row>
    <row r="163" spans="1:13" x14ac:dyDescent="0.25">
      <c r="A163" s="27" t="s">
        <v>12</v>
      </c>
      <c r="B163" s="27" t="s">
        <v>23</v>
      </c>
      <c r="C163" s="27" t="s">
        <v>33</v>
      </c>
      <c r="D163" s="27" t="s">
        <v>14</v>
      </c>
      <c r="E163" s="27" t="s">
        <v>25</v>
      </c>
      <c r="F163" s="27" t="s">
        <v>34</v>
      </c>
      <c r="G163" s="27">
        <v>377760</v>
      </c>
      <c r="H163" s="27" t="s">
        <v>558</v>
      </c>
      <c r="I163" s="27">
        <v>372</v>
      </c>
      <c r="J163" s="27">
        <v>20</v>
      </c>
      <c r="K163" s="27">
        <v>343</v>
      </c>
      <c r="L163" s="30">
        <v>8038.7750143499998</v>
      </c>
      <c r="M163" s="29" t="s">
        <v>4147</v>
      </c>
    </row>
    <row r="164" spans="1:13" x14ac:dyDescent="0.25">
      <c r="A164" s="27" t="s">
        <v>12</v>
      </c>
      <c r="B164" s="27" t="s">
        <v>23</v>
      </c>
      <c r="C164" s="27" t="s">
        <v>24</v>
      </c>
      <c r="D164" s="27" t="s">
        <v>14</v>
      </c>
      <c r="E164" s="27" t="s">
        <v>25</v>
      </c>
      <c r="F164" s="27" t="s">
        <v>26</v>
      </c>
      <c r="G164" s="27">
        <v>377043</v>
      </c>
      <c r="H164" s="27" t="s">
        <v>614</v>
      </c>
      <c r="I164" s="27">
        <v>92</v>
      </c>
      <c r="J164" s="27">
        <v>20</v>
      </c>
      <c r="K164" s="27">
        <v>343</v>
      </c>
      <c r="L164" s="30">
        <v>7916.8204722199998</v>
      </c>
      <c r="M164" s="29" t="s">
        <v>4147</v>
      </c>
    </row>
    <row r="165" spans="1:13" x14ac:dyDescent="0.25">
      <c r="A165" s="27" t="s">
        <v>12</v>
      </c>
      <c r="B165" s="27" t="s">
        <v>23</v>
      </c>
      <c r="C165" s="27" t="s">
        <v>24</v>
      </c>
      <c r="D165" s="27" t="s">
        <v>14</v>
      </c>
      <c r="E165" s="27" t="s">
        <v>25</v>
      </c>
      <c r="F165" s="27" t="s">
        <v>26</v>
      </c>
      <c r="G165" s="27">
        <v>377164</v>
      </c>
      <c r="H165" s="27" t="s">
        <v>630</v>
      </c>
      <c r="I165" s="27">
        <v>157</v>
      </c>
      <c r="J165" s="27">
        <v>20</v>
      </c>
      <c r="K165" s="27">
        <v>343</v>
      </c>
      <c r="L165" s="30">
        <v>7879.3050012399999</v>
      </c>
      <c r="M165" s="29" t="s">
        <v>4147</v>
      </c>
    </row>
    <row r="166" spans="1:13" x14ac:dyDescent="0.25">
      <c r="A166" s="27" t="s">
        <v>12</v>
      </c>
      <c r="B166" s="27" t="s">
        <v>23</v>
      </c>
      <c r="C166" s="27" t="s">
        <v>24</v>
      </c>
      <c r="D166" s="27" t="s">
        <v>14</v>
      </c>
      <c r="E166" s="27" t="s">
        <v>25</v>
      </c>
      <c r="F166" s="27" t="s">
        <v>26</v>
      </c>
      <c r="G166" s="27">
        <v>377115</v>
      </c>
      <c r="H166" s="27" t="s">
        <v>420</v>
      </c>
      <c r="I166" s="27">
        <v>231</v>
      </c>
      <c r="J166" s="27">
        <v>20</v>
      </c>
      <c r="K166" s="27">
        <v>343</v>
      </c>
      <c r="L166" s="30">
        <v>7872.97041833</v>
      </c>
      <c r="M166" s="29" t="s">
        <v>4147</v>
      </c>
    </row>
    <row r="167" spans="1:13" x14ac:dyDescent="0.25">
      <c r="A167" s="27" t="s">
        <v>12</v>
      </c>
      <c r="B167" s="27" t="s">
        <v>255</v>
      </c>
      <c r="C167" s="27" t="s">
        <v>332</v>
      </c>
      <c r="D167" s="27" t="s">
        <v>14</v>
      </c>
      <c r="E167" s="27" t="s">
        <v>257</v>
      </c>
      <c r="F167" s="27" t="s">
        <v>333</v>
      </c>
      <c r="G167" s="27">
        <v>375456</v>
      </c>
      <c r="H167" s="27" t="s">
        <v>635</v>
      </c>
      <c r="I167" s="27">
        <v>568</v>
      </c>
      <c r="J167" s="27">
        <v>20</v>
      </c>
      <c r="K167" s="27">
        <v>331</v>
      </c>
      <c r="L167" s="30">
        <v>7860.6146435299997</v>
      </c>
      <c r="M167" s="29" t="s">
        <v>4147</v>
      </c>
    </row>
    <row r="168" spans="1:13" x14ac:dyDescent="0.25">
      <c r="A168" s="27" t="s">
        <v>12</v>
      </c>
      <c r="B168" s="27" t="s">
        <v>23</v>
      </c>
      <c r="C168" s="27" t="s">
        <v>24</v>
      </c>
      <c r="D168" s="27" t="s">
        <v>14</v>
      </c>
      <c r="E168" s="27" t="s">
        <v>25</v>
      </c>
      <c r="F168" s="27" t="s">
        <v>26</v>
      </c>
      <c r="G168" s="27">
        <v>377099</v>
      </c>
      <c r="H168" s="27" t="s">
        <v>808</v>
      </c>
      <c r="I168" s="27">
        <v>224</v>
      </c>
      <c r="J168" s="27">
        <v>20</v>
      </c>
      <c r="K168" s="27">
        <v>343</v>
      </c>
      <c r="L168" s="30">
        <v>7579.14246043</v>
      </c>
      <c r="M168" s="29" t="s">
        <v>4147</v>
      </c>
    </row>
    <row r="169" spans="1:13" x14ac:dyDescent="0.25">
      <c r="A169" s="27" t="s">
        <v>12</v>
      </c>
      <c r="B169" s="27" t="s">
        <v>23</v>
      </c>
      <c r="C169" s="27" t="s">
        <v>24</v>
      </c>
      <c r="D169" s="27" t="s">
        <v>14</v>
      </c>
      <c r="E169" s="27" t="s">
        <v>25</v>
      </c>
      <c r="F169" s="27" t="s">
        <v>26</v>
      </c>
      <c r="G169" s="27">
        <v>377057</v>
      </c>
      <c r="H169" s="27" t="s">
        <v>856</v>
      </c>
      <c r="I169" s="27">
        <v>536</v>
      </c>
      <c r="J169" s="27">
        <v>20</v>
      </c>
      <c r="K169" s="27">
        <v>343</v>
      </c>
      <c r="L169" s="30">
        <v>7512.8887638099995</v>
      </c>
      <c r="M169" s="29" t="s">
        <v>4147</v>
      </c>
    </row>
    <row r="170" spans="1:13" x14ac:dyDescent="0.25">
      <c r="A170" s="27" t="s">
        <v>12</v>
      </c>
      <c r="B170" s="27" t="s">
        <v>23</v>
      </c>
      <c r="C170" s="27" t="s">
        <v>24</v>
      </c>
      <c r="D170" s="27" t="s">
        <v>14</v>
      </c>
      <c r="E170" s="27" t="s">
        <v>25</v>
      </c>
      <c r="F170" s="27" t="s">
        <v>26</v>
      </c>
      <c r="G170" s="27">
        <v>377112</v>
      </c>
      <c r="H170" s="27" t="s">
        <v>880</v>
      </c>
      <c r="I170" s="27">
        <v>89</v>
      </c>
      <c r="J170" s="27">
        <v>20</v>
      </c>
      <c r="K170" s="27">
        <v>343</v>
      </c>
      <c r="L170" s="30">
        <v>7492.8203894199996</v>
      </c>
      <c r="M170" s="29" t="s">
        <v>4147</v>
      </c>
    </row>
    <row r="171" spans="1:13" x14ac:dyDescent="0.25">
      <c r="A171" s="27" t="s">
        <v>12</v>
      </c>
      <c r="B171" s="27" t="s">
        <v>23</v>
      </c>
      <c r="C171" s="27" t="s">
        <v>24</v>
      </c>
      <c r="D171" s="27" t="s">
        <v>14</v>
      </c>
      <c r="E171" s="27" t="s">
        <v>25</v>
      </c>
      <c r="F171" s="27" t="s">
        <v>26</v>
      </c>
      <c r="G171" s="27">
        <v>377077</v>
      </c>
      <c r="H171" s="27" t="s">
        <v>886</v>
      </c>
      <c r="I171" s="27">
        <v>314</v>
      </c>
      <c r="J171" s="27">
        <v>20</v>
      </c>
      <c r="K171" s="27">
        <v>343</v>
      </c>
      <c r="L171" s="30">
        <v>7481.8495370199998</v>
      </c>
      <c r="M171" s="29" t="s">
        <v>4147</v>
      </c>
    </row>
    <row r="172" spans="1:13" x14ac:dyDescent="0.25">
      <c r="A172" s="27" t="s">
        <v>12</v>
      </c>
      <c r="B172" s="27" t="s">
        <v>285</v>
      </c>
      <c r="C172" s="27" t="s">
        <v>203</v>
      </c>
      <c r="D172" s="27" t="s">
        <v>14</v>
      </c>
      <c r="E172" s="27" t="s">
        <v>286</v>
      </c>
      <c r="F172" s="27" t="s">
        <v>287</v>
      </c>
      <c r="G172" s="27">
        <v>362962</v>
      </c>
      <c r="H172" s="27" t="s">
        <v>911</v>
      </c>
      <c r="I172" s="27">
        <v>169</v>
      </c>
      <c r="J172" s="27">
        <v>20</v>
      </c>
      <c r="K172" s="27">
        <v>336</v>
      </c>
      <c r="L172" s="30">
        <v>7440.7230454399996</v>
      </c>
      <c r="M172" s="29" t="s">
        <v>4147</v>
      </c>
    </row>
    <row r="173" spans="1:13" x14ac:dyDescent="0.25">
      <c r="A173" s="27" t="s">
        <v>12</v>
      </c>
      <c r="B173" s="27" t="s">
        <v>23</v>
      </c>
      <c r="C173" s="27" t="s">
        <v>24</v>
      </c>
      <c r="D173" s="27" t="s">
        <v>14</v>
      </c>
      <c r="E173" s="27" t="s">
        <v>25</v>
      </c>
      <c r="F173" s="27" t="s">
        <v>26</v>
      </c>
      <c r="G173" s="27">
        <v>377081</v>
      </c>
      <c r="H173" s="27" t="s">
        <v>1008</v>
      </c>
      <c r="I173" s="27">
        <v>421</v>
      </c>
      <c r="J173" s="27">
        <v>20</v>
      </c>
      <c r="K173" s="27">
        <v>343</v>
      </c>
      <c r="L173" s="30">
        <v>7304.2008306500002</v>
      </c>
      <c r="M173" s="29" t="s">
        <v>4147</v>
      </c>
    </row>
    <row r="174" spans="1:13" x14ac:dyDescent="0.25">
      <c r="A174" s="27" t="s">
        <v>12</v>
      </c>
      <c r="B174" s="27" t="s">
        <v>23</v>
      </c>
      <c r="C174" s="27" t="s">
        <v>115</v>
      </c>
      <c r="D174" s="27" t="s">
        <v>14</v>
      </c>
      <c r="E174" s="27" t="s">
        <v>25</v>
      </c>
      <c r="F174" s="27" t="s">
        <v>116</v>
      </c>
      <c r="G174" s="27">
        <v>377617</v>
      </c>
      <c r="H174" s="27" t="s">
        <v>1046</v>
      </c>
      <c r="I174" s="27">
        <v>362</v>
      </c>
      <c r="J174" s="27">
        <v>20</v>
      </c>
      <c r="K174" s="27">
        <v>343</v>
      </c>
      <c r="L174" s="30" t="s">
        <v>932</v>
      </c>
      <c r="M174" s="29" t="s">
        <v>4147</v>
      </c>
    </row>
    <row r="175" spans="1:13" x14ac:dyDescent="0.25">
      <c r="A175" s="27" t="s">
        <v>12</v>
      </c>
      <c r="B175" s="27" t="s">
        <v>23</v>
      </c>
      <c r="C175" s="27" t="s">
        <v>115</v>
      </c>
      <c r="D175" s="27" t="s">
        <v>14</v>
      </c>
      <c r="E175" s="27" t="s">
        <v>25</v>
      </c>
      <c r="F175" s="27" t="s">
        <v>116</v>
      </c>
      <c r="G175" s="27">
        <v>377615</v>
      </c>
      <c r="H175" s="27" t="s">
        <v>1056</v>
      </c>
      <c r="I175" s="27">
        <v>453</v>
      </c>
      <c r="J175" s="27">
        <v>20</v>
      </c>
      <c r="K175" s="27">
        <v>343</v>
      </c>
      <c r="L175" s="30" t="s">
        <v>932</v>
      </c>
      <c r="M175" s="29" t="s">
        <v>4147</v>
      </c>
    </row>
    <row r="176" spans="1:13" x14ac:dyDescent="0.25">
      <c r="A176" s="27" t="s">
        <v>12</v>
      </c>
      <c r="B176" s="27" t="s">
        <v>23</v>
      </c>
      <c r="C176" s="27" t="s">
        <v>115</v>
      </c>
      <c r="D176" s="27" t="s">
        <v>14</v>
      </c>
      <c r="E176" s="27" t="s">
        <v>25</v>
      </c>
      <c r="F176" s="27" t="s">
        <v>116</v>
      </c>
      <c r="G176" s="27">
        <v>377618</v>
      </c>
      <c r="H176" s="27" t="s">
        <v>1060</v>
      </c>
      <c r="I176" s="27">
        <v>337</v>
      </c>
      <c r="J176" s="27">
        <v>20</v>
      </c>
      <c r="K176" s="27">
        <v>343</v>
      </c>
      <c r="L176" s="30" t="s">
        <v>932</v>
      </c>
      <c r="M176" s="29" t="s">
        <v>4147</v>
      </c>
    </row>
    <row r="177" spans="1:13" x14ac:dyDescent="0.25">
      <c r="A177" s="27" t="s">
        <v>12</v>
      </c>
      <c r="B177" s="27" t="s">
        <v>23</v>
      </c>
      <c r="C177" s="27" t="s">
        <v>115</v>
      </c>
      <c r="D177" s="27" t="s">
        <v>14</v>
      </c>
      <c r="E177" s="27" t="s">
        <v>25</v>
      </c>
      <c r="F177" s="27" t="s">
        <v>116</v>
      </c>
      <c r="G177" s="27">
        <v>377614</v>
      </c>
      <c r="H177" s="27" t="s">
        <v>1064</v>
      </c>
      <c r="I177" s="27">
        <v>99</v>
      </c>
      <c r="J177" s="27">
        <v>20</v>
      </c>
      <c r="K177" s="27">
        <v>343</v>
      </c>
      <c r="L177" s="30" t="s">
        <v>932</v>
      </c>
      <c r="M177" s="29" t="s">
        <v>4147</v>
      </c>
    </row>
    <row r="178" spans="1:13" x14ac:dyDescent="0.25">
      <c r="A178" s="27" t="s">
        <v>12</v>
      </c>
      <c r="B178" s="27" t="s">
        <v>23</v>
      </c>
      <c r="C178" s="27" t="s">
        <v>115</v>
      </c>
      <c r="D178" s="27" t="s">
        <v>14</v>
      </c>
      <c r="E178" s="27" t="s">
        <v>25</v>
      </c>
      <c r="F178" s="27" t="s">
        <v>116</v>
      </c>
      <c r="G178" s="27">
        <v>377613</v>
      </c>
      <c r="H178" s="27" t="s">
        <v>1072</v>
      </c>
      <c r="I178" s="27">
        <v>468</v>
      </c>
      <c r="J178" s="27">
        <v>20</v>
      </c>
      <c r="K178" s="27">
        <v>343</v>
      </c>
      <c r="L178" s="30" t="s">
        <v>932</v>
      </c>
      <c r="M178" s="29" t="s">
        <v>4147</v>
      </c>
    </row>
    <row r="179" spans="1:13" x14ac:dyDescent="0.25">
      <c r="A179" s="27" t="s">
        <v>12</v>
      </c>
      <c r="B179" s="27" t="s">
        <v>23</v>
      </c>
      <c r="C179" s="27" t="s">
        <v>115</v>
      </c>
      <c r="D179" s="27" t="s">
        <v>14</v>
      </c>
      <c r="E179" s="27" t="s">
        <v>25</v>
      </c>
      <c r="F179" s="27" t="s">
        <v>116</v>
      </c>
      <c r="G179" s="27">
        <v>377619</v>
      </c>
      <c r="H179" s="27" t="s">
        <v>1076</v>
      </c>
      <c r="I179" s="27">
        <v>196</v>
      </c>
      <c r="J179" s="27">
        <v>20</v>
      </c>
      <c r="K179" s="27">
        <v>343</v>
      </c>
      <c r="L179" s="30" t="s">
        <v>932</v>
      </c>
      <c r="M179" s="29" t="s">
        <v>4147</v>
      </c>
    </row>
    <row r="180" spans="1:13" x14ac:dyDescent="0.25">
      <c r="A180" s="27" t="s">
        <v>12</v>
      </c>
      <c r="B180" s="27" t="s">
        <v>285</v>
      </c>
      <c r="C180" s="27" t="s">
        <v>203</v>
      </c>
      <c r="D180" s="27" t="s">
        <v>14</v>
      </c>
      <c r="E180" s="27" t="s">
        <v>286</v>
      </c>
      <c r="F180" s="27" t="s">
        <v>287</v>
      </c>
      <c r="G180" s="27">
        <v>362972</v>
      </c>
      <c r="H180" s="27" t="s">
        <v>1095</v>
      </c>
      <c r="I180" s="27">
        <v>1483</v>
      </c>
      <c r="J180" s="27">
        <v>20</v>
      </c>
      <c r="K180" s="27">
        <v>336</v>
      </c>
      <c r="L180" s="30">
        <v>7184.4247205399997</v>
      </c>
      <c r="M180" s="29" t="s">
        <v>4147</v>
      </c>
    </row>
    <row r="181" spans="1:13" x14ac:dyDescent="0.25">
      <c r="A181" s="27" t="s">
        <v>12</v>
      </c>
      <c r="B181" s="27" t="s">
        <v>23</v>
      </c>
      <c r="C181" s="27" t="s">
        <v>24</v>
      </c>
      <c r="D181" s="27" t="s">
        <v>14</v>
      </c>
      <c r="E181" s="27" t="s">
        <v>25</v>
      </c>
      <c r="F181" s="27" t="s">
        <v>26</v>
      </c>
      <c r="G181" s="27">
        <v>377139</v>
      </c>
      <c r="H181" s="27" t="s">
        <v>1107</v>
      </c>
      <c r="I181" s="27">
        <v>413</v>
      </c>
      <c r="J181" s="27">
        <v>20</v>
      </c>
      <c r="K181" s="27">
        <v>343</v>
      </c>
      <c r="L181" s="30">
        <v>7171.7723360600003</v>
      </c>
      <c r="M181" s="29" t="s">
        <v>4147</v>
      </c>
    </row>
    <row r="182" spans="1:13" x14ac:dyDescent="0.25">
      <c r="A182" s="27" t="s">
        <v>12</v>
      </c>
      <c r="B182" s="27" t="s">
        <v>23</v>
      </c>
      <c r="C182" s="27" t="s">
        <v>24</v>
      </c>
      <c r="D182" s="27" t="s">
        <v>14</v>
      </c>
      <c r="E182" s="27" t="s">
        <v>25</v>
      </c>
      <c r="F182" s="27" t="s">
        <v>26</v>
      </c>
      <c r="G182" s="27">
        <v>377152</v>
      </c>
      <c r="H182" s="27" t="s">
        <v>1109</v>
      </c>
      <c r="I182" s="27">
        <v>282</v>
      </c>
      <c r="J182" s="27">
        <v>20</v>
      </c>
      <c r="K182" s="27">
        <v>343</v>
      </c>
      <c r="L182" s="30">
        <v>7171.3168398500002</v>
      </c>
      <c r="M182" s="29" t="s">
        <v>4147</v>
      </c>
    </row>
    <row r="183" spans="1:13" x14ac:dyDescent="0.25">
      <c r="A183" s="27" t="s">
        <v>12</v>
      </c>
      <c r="B183" s="27" t="s">
        <v>23</v>
      </c>
      <c r="C183" s="27" t="s">
        <v>24</v>
      </c>
      <c r="D183" s="27" t="s">
        <v>14</v>
      </c>
      <c r="E183" s="27" t="s">
        <v>25</v>
      </c>
      <c r="F183" s="27" t="s">
        <v>26</v>
      </c>
      <c r="G183" s="27">
        <v>377078</v>
      </c>
      <c r="H183" s="27" t="s">
        <v>1113</v>
      </c>
      <c r="I183" s="27">
        <v>125</v>
      </c>
      <c r="J183" s="27">
        <v>20</v>
      </c>
      <c r="K183" s="27">
        <v>343</v>
      </c>
      <c r="L183" s="30">
        <v>7167.9001891999997</v>
      </c>
      <c r="M183" s="29" t="s">
        <v>4147</v>
      </c>
    </row>
    <row r="184" spans="1:13" x14ac:dyDescent="0.25">
      <c r="A184" s="27" t="s">
        <v>12</v>
      </c>
      <c r="B184" s="27" t="s">
        <v>23</v>
      </c>
      <c r="C184" s="27" t="s">
        <v>24</v>
      </c>
      <c r="D184" s="27" t="s">
        <v>14</v>
      </c>
      <c r="E184" s="27" t="s">
        <v>25</v>
      </c>
      <c r="F184" s="27" t="s">
        <v>26</v>
      </c>
      <c r="G184" s="27">
        <v>377083</v>
      </c>
      <c r="H184" s="27" t="s">
        <v>1170</v>
      </c>
      <c r="I184" s="27">
        <v>485</v>
      </c>
      <c r="J184" s="27">
        <v>20</v>
      </c>
      <c r="K184" s="27">
        <v>343</v>
      </c>
      <c r="L184" s="30">
        <v>7090.2669035500003</v>
      </c>
      <c r="M184" s="29" t="s">
        <v>4147</v>
      </c>
    </row>
    <row r="185" spans="1:13" x14ac:dyDescent="0.25">
      <c r="A185" s="27" t="s">
        <v>12</v>
      </c>
      <c r="B185" s="27" t="s">
        <v>23</v>
      </c>
      <c r="C185" s="27" t="s">
        <v>24</v>
      </c>
      <c r="D185" s="27" t="s">
        <v>14</v>
      </c>
      <c r="E185" s="27" t="s">
        <v>25</v>
      </c>
      <c r="F185" s="27" t="s">
        <v>26</v>
      </c>
      <c r="G185" s="27">
        <v>377051</v>
      </c>
      <c r="H185" s="27" t="s">
        <v>1186</v>
      </c>
      <c r="I185" s="27">
        <v>204</v>
      </c>
      <c r="J185" s="27">
        <v>20</v>
      </c>
      <c r="K185" s="27">
        <v>343</v>
      </c>
      <c r="L185" s="30">
        <v>7078.8774825399996</v>
      </c>
      <c r="M185" s="29" t="s">
        <v>4147</v>
      </c>
    </row>
    <row r="186" spans="1:13" x14ac:dyDescent="0.25">
      <c r="A186" s="27" t="s">
        <v>12</v>
      </c>
      <c r="B186" s="27" t="s">
        <v>13</v>
      </c>
      <c r="C186" s="27" t="s">
        <v>680</v>
      </c>
      <c r="D186" s="27" t="s">
        <v>14</v>
      </c>
      <c r="E186" s="27" t="s">
        <v>15</v>
      </c>
      <c r="F186" s="27" t="s">
        <v>681</v>
      </c>
      <c r="G186" s="27">
        <v>375350</v>
      </c>
      <c r="H186" s="27" t="s">
        <v>1210</v>
      </c>
      <c r="I186" s="27">
        <v>137</v>
      </c>
      <c r="J186" s="27">
        <v>20</v>
      </c>
      <c r="K186" s="27">
        <v>606</v>
      </c>
      <c r="L186" s="30">
        <v>7057.00339179</v>
      </c>
      <c r="M186" s="29" t="s">
        <v>4147</v>
      </c>
    </row>
    <row r="187" spans="1:13" x14ac:dyDescent="0.25">
      <c r="A187" s="27" t="s">
        <v>12</v>
      </c>
      <c r="B187" s="27" t="s">
        <v>23</v>
      </c>
      <c r="C187" s="27" t="s">
        <v>24</v>
      </c>
      <c r="D187" s="27" t="s">
        <v>14</v>
      </c>
      <c r="E187" s="27" t="s">
        <v>25</v>
      </c>
      <c r="F187" s="27" t="s">
        <v>26</v>
      </c>
      <c r="G187" s="27">
        <v>377151</v>
      </c>
      <c r="H187" s="27" t="s">
        <v>1220</v>
      </c>
      <c r="I187" s="27">
        <v>564</v>
      </c>
      <c r="J187" s="27">
        <v>20</v>
      </c>
      <c r="K187" s="27">
        <v>343</v>
      </c>
      <c r="L187" s="30">
        <v>7035.8858521100001</v>
      </c>
      <c r="M187" s="29" t="s">
        <v>4147</v>
      </c>
    </row>
    <row r="188" spans="1:13" x14ac:dyDescent="0.25">
      <c r="A188" s="27" t="s">
        <v>12</v>
      </c>
      <c r="B188" s="27" t="s">
        <v>23</v>
      </c>
      <c r="C188" s="27" t="s">
        <v>24</v>
      </c>
      <c r="D188" s="27" t="s">
        <v>14</v>
      </c>
      <c r="E188" s="27" t="s">
        <v>25</v>
      </c>
      <c r="F188" s="27" t="s">
        <v>26</v>
      </c>
      <c r="G188" s="27">
        <v>377166</v>
      </c>
      <c r="H188" s="27" t="s">
        <v>1257</v>
      </c>
      <c r="I188" s="27">
        <v>402</v>
      </c>
      <c r="J188" s="27">
        <v>20</v>
      </c>
      <c r="K188" s="27">
        <v>343</v>
      </c>
      <c r="L188" s="30">
        <v>6993.6973389000004</v>
      </c>
      <c r="M188" s="29" t="s">
        <v>4147</v>
      </c>
    </row>
    <row r="189" spans="1:13" x14ac:dyDescent="0.25">
      <c r="A189" s="27" t="s">
        <v>12</v>
      </c>
      <c r="B189" s="27" t="s">
        <v>23</v>
      </c>
      <c r="C189" s="27" t="s">
        <v>24</v>
      </c>
      <c r="D189" s="27" t="s">
        <v>14</v>
      </c>
      <c r="E189" s="27" t="s">
        <v>25</v>
      </c>
      <c r="F189" s="27" t="s">
        <v>26</v>
      </c>
      <c r="G189" s="27">
        <v>377097</v>
      </c>
      <c r="H189" s="27" t="s">
        <v>1272</v>
      </c>
      <c r="I189" s="27">
        <v>170</v>
      </c>
      <c r="J189" s="27">
        <v>20</v>
      </c>
      <c r="K189" s="27">
        <v>343</v>
      </c>
      <c r="L189" s="30" t="s">
        <v>932</v>
      </c>
      <c r="M189" s="29" t="s">
        <v>4147</v>
      </c>
    </row>
    <row r="190" spans="1:13" x14ac:dyDescent="0.25">
      <c r="A190" s="27" t="s">
        <v>12</v>
      </c>
      <c r="B190" s="27" t="s">
        <v>23</v>
      </c>
      <c r="C190" s="27" t="s">
        <v>24</v>
      </c>
      <c r="D190" s="27" t="s">
        <v>14</v>
      </c>
      <c r="E190" s="27" t="s">
        <v>25</v>
      </c>
      <c r="F190" s="27" t="s">
        <v>26</v>
      </c>
      <c r="G190" s="27">
        <v>377044</v>
      </c>
      <c r="H190" s="27" t="s">
        <v>1276</v>
      </c>
      <c r="I190" s="27">
        <v>283</v>
      </c>
      <c r="J190" s="27">
        <v>20</v>
      </c>
      <c r="K190" s="27">
        <v>343</v>
      </c>
      <c r="L190" s="30">
        <v>6968.4019398299997</v>
      </c>
      <c r="M190" s="29" t="s">
        <v>4147</v>
      </c>
    </row>
    <row r="191" spans="1:13" x14ac:dyDescent="0.25">
      <c r="A191" s="27" t="s">
        <v>12</v>
      </c>
      <c r="B191" s="27" t="s">
        <v>23</v>
      </c>
      <c r="C191" s="27" t="s">
        <v>24</v>
      </c>
      <c r="D191" s="27" t="s">
        <v>14</v>
      </c>
      <c r="E191" s="27" t="s">
        <v>25</v>
      </c>
      <c r="F191" s="27" t="s">
        <v>26</v>
      </c>
      <c r="G191" s="27">
        <v>377095</v>
      </c>
      <c r="H191" s="27" t="s">
        <v>1280</v>
      </c>
      <c r="I191" s="27">
        <v>201</v>
      </c>
      <c r="J191" s="27">
        <v>20</v>
      </c>
      <c r="K191" s="27">
        <v>343</v>
      </c>
      <c r="L191" s="30" t="s">
        <v>932</v>
      </c>
      <c r="M191" s="29" t="s">
        <v>4147</v>
      </c>
    </row>
    <row r="192" spans="1:13" x14ac:dyDescent="0.25">
      <c r="A192" s="27" t="s">
        <v>12</v>
      </c>
      <c r="B192" s="27" t="s">
        <v>23</v>
      </c>
      <c r="C192" s="27" t="s">
        <v>24</v>
      </c>
      <c r="D192" s="27" t="s">
        <v>14</v>
      </c>
      <c r="E192" s="27" t="s">
        <v>25</v>
      </c>
      <c r="F192" s="27" t="s">
        <v>26</v>
      </c>
      <c r="G192" s="27">
        <v>377094</v>
      </c>
      <c r="H192" s="27" t="s">
        <v>1284</v>
      </c>
      <c r="I192" s="27">
        <v>245</v>
      </c>
      <c r="J192" s="27">
        <v>20</v>
      </c>
      <c r="K192" s="27">
        <v>343</v>
      </c>
      <c r="L192" s="30" t="s">
        <v>932</v>
      </c>
      <c r="M192" s="29" t="s">
        <v>4147</v>
      </c>
    </row>
    <row r="193" spans="1:13" x14ac:dyDescent="0.25">
      <c r="A193" s="27" t="s">
        <v>12</v>
      </c>
      <c r="B193" s="27" t="s">
        <v>23</v>
      </c>
      <c r="C193" s="27" t="s">
        <v>24</v>
      </c>
      <c r="D193" s="27" t="s">
        <v>14</v>
      </c>
      <c r="E193" s="27" t="s">
        <v>25</v>
      </c>
      <c r="F193" s="27" t="s">
        <v>26</v>
      </c>
      <c r="G193" s="27">
        <v>377093</v>
      </c>
      <c r="H193" s="27" t="s">
        <v>1291</v>
      </c>
      <c r="I193" s="27">
        <v>311</v>
      </c>
      <c r="J193" s="27">
        <v>20</v>
      </c>
      <c r="K193" s="27">
        <v>343</v>
      </c>
      <c r="L193" s="30" t="s">
        <v>932</v>
      </c>
      <c r="M193" s="29" t="s">
        <v>4147</v>
      </c>
    </row>
    <row r="194" spans="1:13" x14ac:dyDescent="0.25">
      <c r="A194" s="27" t="s">
        <v>12</v>
      </c>
      <c r="B194" s="27" t="s">
        <v>23</v>
      </c>
      <c r="C194" s="27" t="s">
        <v>24</v>
      </c>
      <c r="D194" s="27" t="s">
        <v>14</v>
      </c>
      <c r="E194" s="27" t="s">
        <v>25</v>
      </c>
      <c r="F194" s="27" t="s">
        <v>26</v>
      </c>
      <c r="G194" s="27">
        <v>377092</v>
      </c>
      <c r="H194" s="27" t="s">
        <v>1293</v>
      </c>
      <c r="I194" s="27">
        <v>746</v>
      </c>
      <c r="J194" s="27">
        <v>20</v>
      </c>
      <c r="K194" s="27">
        <v>343</v>
      </c>
      <c r="L194" s="30" t="s">
        <v>932</v>
      </c>
      <c r="M194" s="29" t="s">
        <v>4147</v>
      </c>
    </row>
    <row r="195" spans="1:13" x14ac:dyDescent="0.25">
      <c r="A195" s="27" t="s">
        <v>12</v>
      </c>
      <c r="B195" s="27" t="s">
        <v>23</v>
      </c>
      <c r="C195" s="27" t="s">
        <v>24</v>
      </c>
      <c r="D195" s="27" t="s">
        <v>14</v>
      </c>
      <c r="E195" s="27" t="s">
        <v>25</v>
      </c>
      <c r="F195" s="27" t="s">
        <v>26</v>
      </c>
      <c r="G195" s="27">
        <v>377088</v>
      </c>
      <c r="H195" s="27" t="s">
        <v>1297</v>
      </c>
      <c r="I195" s="27">
        <v>247</v>
      </c>
      <c r="J195" s="27">
        <v>20</v>
      </c>
      <c r="K195" s="27">
        <v>343</v>
      </c>
      <c r="L195" s="30" t="s">
        <v>932</v>
      </c>
      <c r="M195" s="29" t="s">
        <v>4147</v>
      </c>
    </row>
    <row r="196" spans="1:13" x14ac:dyDescent="0.25">
      <c r="A196" s="27" t="s">
        <v>12</v>
      </c>
      <c r="B196" s="27" t="s">
        <v>255</v>
      </c>
      <c r="C196" s="27" t="s">
        <v>332</v>
      </c>
      <c r="D196" s="27" t="s">
        <v>14</v>
      </c>
      <c r="E196" s="27" t="s">
        <v>257</v>
      </c>
      <c r="F196" s="27" t="s">
        <v>333</v>
      </c>
      <c r="G196" s="27">
        <v>375459</v>
      </c>
      <c r="H196" s="27" t="s">
        <v>1301</v>
      </c>
      <c r="I196" s="27">
        <v>493</v>
      </c>
      <c r="J196" s="27">
        <v>20</v>
      </c>
      <c r="K196" s="27">
        <v>331</v>
      </c>
      <c r="L196" s="30">
        <v>6949.3202243899996</v>
      </c>
      <c r="M196" s="29" t="s">
        <v>4147</v>
      </c>
    </row>
    <row r="197" spans="1:13" x14ac:dyDescent="0.25">
      <c r="A197" s="27" t="s">
        <v>12</v>
      </c>
      <c r="B197" s="27" t="s">
        <v>23</v>
      </c>
      <c r="C197" s="27" t="s">
        <v>24</v>
      </c>
      <c r="D197" s="27" t="s">
        <v>14</v>
      </c>
      <c r="E197" s="27" t="s">
        <v>25</v>
      </c>
      <c r="F197" s="27" t="s">
        <v>26</v>
      </c>
      <c r="G197" s="27">
        <v>377104</v>
      </c>
      <c r="H197" s="27" t="s">
        <v>1303</v>
      </c>
      <c r="I197" s="27">
        <v>168</v>
      </c>
      <c r="J197" s="27">
        <v>20</v>
      </c>
      <c r="K197" s="27">
        <v>343</v>
      </c>
      <c r="L197" s="30" t="s">
        <v>932</v>
      </c>
      <c r="M197" s="29" t="s">
        <v>4147</v>
      </c>
    </row>
    <row r="198" spans="1:13" x14ac:dyDescent="0.25">
      <c r="A198" s="27" t="s">
        <v>12</v>
      </c>
      <c r="B198" s="27" t="s">
        <v>23</v>
      </c>
      <c r="C198" s="27" t="s">
        <v>24</v>
      </c>
      <c r="D198" s="27" t="s">
        <v>14</v>
      </c>
      <c r="E198" s="27" t="s">
        <v>25</v>
      </c>
      <c r="F198" s="27" t="s">
        <v>26</v>
      </c>
      <c r="G198" s="27">
        <v>377087</v>
      </c>
      <c r="H198" s="27" t="s">
        <v>1307</v>
      </c>
      <c r="I198" s="27">
        <v>860</v>
      </c>
      <c r="J198" s="27">
        <v>20</v>
      </c>
      <c r="K198" s="27">
        <v>343</v>
      </c>
      <c r="L198" s="30" t="s">
        <v>932</v>
      </c>
      <c r="M198" s="29" t="s">
        <v>4147</v>
      </c>
    </row>
    <row r="199" spans="1:13" x14ac:dyDescent="0.25">
      <c r="A199" s="27" t="s">
        <v>12</v>
      </c>
      <c r="B199" s="27" t="s">
        <v>23</v>
      </c>
      <c r="C199" s="27" t="s">
        <v>24</v>
      </c>
      <c r="D199" s="27" t="s">
        <v>14</v>
      </c>
      <c r="E199" s="27" t="s">
        <v>25</v>
      </c>
      <c r="F199" s="27" t="s">
        <v>26</v>
      </c>
      <c r="G199" s="27">
        <v>377089</v>
      </c>
      <c r="H199" s="27" t="s">
        <v>1309</v>
      </c>
      <c r="I199" s="27">
        <v>292</v>
      </c>
      <c r="J199" s="27">
        <v>20</v>
      </c>
      <c r="K199" s="27">
        <v>343</v>
      </c>
      <c r="L199" s="30" t="s">
        <v>932</v>
      </c>
      <c r="M199" s="29" t="s">
        <v>4147</v>
      </c>
    </row>
    <row r="200" spans="1:13" x14ac:dyDescent="0.25">
      <c r="A200" s="27" t="s">
        <v>12</v>
      </c>
      <c r="B200" s="27" t="s">
        <v>23</v>
      </c>
      <c r="C200" s="27" t="s">
        <v>24</v>
      </c>
      <c r="D200" s="27" t="s">
        <v>14</v>
      </c>
      <c r="E200" s="27" t="s">
        <v>25</v>
      </c>
      <c r="F200" s="27" t="s">
        <v>26</v>
      </c>
      <c r="G200" s="27">
        <v>377091</v>
      </c>
      <c r="H200" s="27" t="s">
        <v>1315</v>
      </c>
      <c r="I200" s="27">
        <v>776</v>
      </c>
      <c r="J200" s="27">
        <v>20</v>
      </c>
      <c r="K200" s="27">
        <v>343</v>
      </c>
      <c r="L200" s="30" t="s">
        <v>932</v>
      </c>
      <c r="M200" s="29" t="s">
        <v>4147</v>
      </c>
    </row>
    <row r="201" spans="1:13" x14ac:dyDescent="0.25">
      <c r="A201" s="27" t="s">
        <v>12</v>
      </c>
      <c r="B201" s="27" t="s">
        <v>23</v>
      </c>
      <c r="C201" s="27" t="s">
        <v>24</v>
      </c>
      <c r="D201" s="27" t="s">
        <v>14</v>
      </c>
      <c r="E201" s="27" t="s">
        <v>25</v>
      </c>
      <c r="F201" s="27" t="s">
        <v>26</v>
      </c>
      <c r="G201" s="27">
        <v>377061</v>
      </c>
      <c r="H201" s="27" t="s">
        <v>1317</v>
      </c>
      <c r="I201" s="27">
        <v>436</v>
      </c>
      <c r="J201" s="27">
        <v>20</v>
      </c>
      <c r="K201" s="27">
        <v>343</v>
      </c>
      <c r="L201" s="30" t="s">
        <v>932</v>
      </c>
      <c r="M201" s="29" t="s">
        <v>4147</v>
      </c>
    </row>
    <row r="202" spans="1:13" x14ac:dyDescent="0.25">
      <c r="A202" s="27" t="s">
        <v>12</v>
      </c>
      <c r="B202" s="27" t="s">
        <v>23</v>
      </c>
      <c r="C202" s="27" t="s">
        <v>24</v>
      </c>
      <c r="D202" s="27" t="s">
        <v>14</v>
      </c>
      <c r="E202" s="27" t="s">
        <v>25</v>
      </c>
      <c r="F202" s="27" t="s">
        <v>26</v>
      </c>
      <c r="G202" s="27">
        <v>377070</v>
      </c>
      <c r="H202" s="27" t="s">
        <v>1319</v>
      </c>
      <c r="I202" s="27">
        <v>103</v>
      </c>
      <c r="J202" s="27">
        <v>20</v>
      </c>
      <c r="K202" s="27">
        <v>343</v>
      </c>
      <c r="L202" s="30" t="s">
        <v>932</v>
      </c>
      <c r="M202" s="29" t="s">
        <v>4147</v>
      </c>
    </row>
    <row r="203" spans="1:13" x14ac:dyDescent="0.25">
      <c r="A203" s="27" t="s">
        <v>12</v>
      </c>
      <c r="B203" s="27" t="s">
        <v>23</v>
      </c>
      <c r="C203" s="27" t="s">
        <v>24</v>
      </c>
      <c r="D203" s="27" t="s">
        <v>14</v>
      </c>
      <c r="E203" s="27" t="s">
        <v>25</v>
      </c>
      <c r="F203" s="27" t="s">
        <v>26</v>
      </c>
      <c r="G203" s="27">
        <v>377069</v>
      </c>
      <c r="H203" s="27" t="s">
        <v>1323</v>
      </c>
      <c r="I203" s="27">
        <v>224</v>
      </c>
      <c r="J203" s="27">
        <v>20</v>
      </c>
      <c r="K203" s="27">
        <v>343</v>
      </c>
      <c r="L203" s="30" t="s">
        <v>932</v>
      </c>
      <c r="M203" s="29" t="s">
        <v>4147</v>
      </c>
    </row>
    <row r="204" spans="1:13" x14ac:dyDescent="0.25">
      <c r="A204" s="27" t="s">
        <v>12</v>
      </c>
      <c r="B204" s="27" t="s">
        <v>23</v>
      </c>
      <c r="C204" s="27" t="s">
        <v>24</v>
      </c>
      <c r="D204" s="27" t="s">
        <v>14</v>
      </c>
      <c r="E204" s="27" t="s">
        <v>25</v>
      </c>
      <c r="F204" s="27" t="s">
        <v>26</v>
      </c>
      <c r="G204" s="27">
        <v>377071</v>
      </c>
      <c r="H204" s="27" t="s">
        <v>1325</v>
      </c>
      <c r="I204" s="27">
        <v>186</v>
      </c>
      <c r="J204" s="27">
        <v>20</v>
      </c>
      <c r="K204" s="27">
        <v>343</v>
      </c>
      <c r="L204" s="30" t="s">
        <v>932</v>
      </c>
      <c r="M204" s="29" t="s">
        <v>4147</v>
      </c>
    </row>
    <row r="205" spans="1:13" x14ac:dyDescent="0.25">
      <c r="A205" s="27" t="s">
        <v>12</v>
      </c>
      <c r="B205" s="27" t="s">
        <v>23</v>
      </c>
      <c r="C205" s="27" t="s">
        <v>24</v>
      </c>
      <c r="D205" s="27" t="s">
        <v>14</v>
      </c>
      <c r="E205" s="27" t="s">
        <v>25</v>
      </c>
      <c r="F205" s="27" t="s">
        <v>26</v>
      </c>
      <c r="G205" s="27">
        <v>377074</v>
      </c>
      <c r="H205" s="27" t="s">
        <v>1329</v>
      </c>
      <c r="I205" s="27">
        <v>422</v>
      </c>
      <c r="J205" s="27">
        <v>20</v>
      </c>
      <c r="K205" s="27">
        <v>343</v>
      </c>
      <c r="L205" s="30" t="s">
        <v>932</v>
      </c>
      <c r="M205" s="29" t="s">
        <v>4147</v>
      </c>
    </row>
    <row r="206" spans="1:13" x14ac:dyDescent="0.25">
      <c r="A206" s="27" t="s">
        <v>12</v>
      </c>
      <c r="B206" s="27" t="s">
        <v>23</v>
      </c>
      <c r="C206" s="27" t="s">
        <v>24</v>
      </c>
      <c r="D206" s="27" t="s">
        <v>14</v>
      </c>
      <c r="E206" s="27" t="s">
        <v>25</v>
      </c>
      <c r="F206" s="27" t="s">
        <v>26</v>
      </c>
      <c r="G206" s="27">
        <v>377068</v>
      </c>
      <c r="H206" s="27" t="s">
        <v>1331</v>
      </c>
      <c r="I206" s="27">
        <v>273</v>
      </c>
      <c r="J206" s="27">
        <v>20</v>
      </c>
      <c r="K206" s="27">
        <v>343</v>
      </c>
      <c r="L206" s="30" t="s">
        <v>932</v>
      </c>
      <c r="M206" s="29" t="s">
        <v>4147</v>
      </c>
    </row>
    <row r="207" spans="1:13" x14ac:dyDescent="0.25">
      <c r="A207" s="27" t="s">
        <v>12</v>
      </c>
      <c r="B207" s="27" t="s">
        <v>23</v>
      </c>
      <c r="C207" s="27" t="s">
        <v>24</v>
      </c>
      <c r="D207" s="27" t="s">
        <v>14</v>
      </c>
      <c r="E207" s="27" t="s">
        <v>25</v>
      </c>
      <c r="F207" s="27" t="s">
        <v>26</v>
      </c>
      <c r="G207" s="27">
        <v>377062</v>
      </c>
      <c r="H207" s="27" t="s">
        <v>1335</v>
      </c>
      <c r="I207" s="27">
        <v>235</v>
      </c>
      <c r="J207" s="27">
        <v>20</v>
      </c>
      <c r="K207" s="27">
        <v>343</v>
      </c>
      <c r="L207" s="30" t="s">
        <v>932</v>
      </c>
      <c r="M207" s="29" t="s">
        <v>4147</v>
      </c>
    </row>
    <row r="208" spans="1:13" x14ac:dyDescent="0.25">
      <c r="A208" s="27" t="s">
        <v>12</v>
      </c>
      <c r="B208" s="27" t="s">
        <v>23</v>
      </c>
      <c r="C208" s="27" t="s">
        <v>24</v>
      </c>
      <c r="D208" s="27" t="s">
        <v>14</v>
      </c>
      <c r="E208" s="27" t="s">
        <v>25</v>
      </c>
      <c r="F208" s="27" t="s">
        <v>26</v>
      </c>
      <c r="G208" s="27">
        <v>377067</v>
      </c>
      <c r="H208" s="27" t="s">
        <v>1339</v>
      </c>
      <c r="I208" s="27">
        <v>190</v>
      </c>
      <c r="J208" s="27">
        <v>20</v>
      </c>
      <c r="K208" s="27">
        <v>343</v>
      </c>
      <c r="L208" s="30" t="s">
        <v>932</v>
      </c>
      <c r="M208" s="29" t="s">
        <v>4147</v>
      </c>
    </row>
    <row r="209" spans="1:13" x14ac:dyDescent="0.25">
      <c r="A209" s="27" t="s">
        <v>12</v>
      </c>
      <c r="B209" s="27" t="s">
        <v>23</v>
      </c>
      <c r="C209" s="27" t="s">
        <v>24</v>
      </c>
      <c r="D209" s="27" t="s">
        <v>14</v>
      </c>
      <c r="E209" s="27" t="s">
        <v>25</v>
      </c>
      <c r="F209" s="27" t="s">
        <v>26</v>
      </c>
      <c r="G209" s="27">
        <v>377063</v>
      </c>
      <c r="H209" s="27" t="s">
        <v>1341</v>
      </c>
      <c r="I209" s="27">
        <v>174</v>
      </c>
      <c r="J209" s="27">
        <v>20</v>
      </c>
      <c r="K209" s="27">
        <v>343</v>
      </c>
      <c r="L209" s="30" t="s">
        <v>932</v>
      </c>
      <c r="M209" s="29" t="s">
        <v>4147</v>
      </c>
    </row>
    <row r="210" spans="1:13" x14ac:dyDescent="0.25">
      <c r="A210" s="27" t="s">
        <v>12</v>
      </c>
      <c r="B210" s="27" t="s">
        <v>23</v>
      </c>
      <c r="C210" s="27" t="s">
        <v>24</v>
      </c>
      <c r="D210" s="27" t="s">
        <v>14</v>
      </c>
      <c r="E210" s="27" t="s">
        <v>25</v>
      </c>
      <c r="F210" s="27" t="s">
        <v>26</v>
      </c>
      <c r="G210" s="27">
        <v>377065</v>
      </c>
      <c r="H210" s="27" t="s">
        <v>1343</v>
      </c>
      <c r="I210" s="27">
        <v>102</v>
      </c>
      <c r="J210" s="27">
        <v>20</v>
      </c>
      <c r="K210" s="27">
        <v>343</v>
      </c>
      <c r="L210" s="30" t="s">
        <v>932</v>
      </c>
      <c r="M210" s="29" t="s">
        <v>4147</v>
      </c>
    </row>
    <row r="211" spans="1:13" x14ac:dyDescent="0.25">
      <c r="A211" s="27" t="s">
        <v>12</v>
      </c>
      <c r="B211" s="27" t="s">
        <v>23</v>
      </c>
      <c r="C211" s="27" t="s">
        <v>24</v>
      </c>
      <c r="D211" s="27" t="s">
        <v>14</v>
      </c>
      <c r="E211" s="27" t="s">
        <v>25</v>
      </c>
      <c r="F211" s="27" t="s">
        <v>26</v>
      </c>
      <c r="G211" s="27">
        <v>377064</v>
      </c>
      <c r="H211" s="27" t="s">
        <v>1347</v>
      </c>
      <c r="I211" s="27">
        <v>172</v>
      </c>
      <c r="J211" s="27">
        <v>20</v>
      </c>
      <c r="K211" s="27">
        <v>343</v>
      </c>
      <c r="L211" s="30" t="s">
        <v>932</v>
      </c>
      <c r="M211" s="29" t="s">
        <v>4147</v>
      </c>
    </row>
    <row r="212" spans="1:13" x14ac:dyDescent="0.25">
      <c r="A212" s="27" t="s">
        <v>12</v>
      </c>
      <c r="B212" s="27" t="s">
        <v>23</v>
      </c>
      <c r="C212" s="27" t="s">
        <v>24</v>
      </c>
      <c r="D212" s="27" t="s">
        <v>14</v>
      </c>
      <c r="E212" s="27" t="s">
        <v>25</v>
      </c>
      <c r="F212" s="27" t="s">
        <v>26</v>
      </c>
      <c r="G212" s="27">
        <v>377165</v>
      </c>
      <c r="H212" s="27" t="s">
        <v>1469</v>
      </c>
      <c r="I212" s="27">
        <v>419</v>
      </c>
      <c r="J212" s="27">
        <v>20</v>
      </c>
      <c r="K212" s="27">
        <v>343</v>
      </c>
      <c r="L212" s="30">
        <v>6748.9899978900003</v>
      </c>
      <c r="M212" s="29" t="s">
        <v>4147</v>
      </c>
    </row>
    <row r="213" spans="1:13" x14ac:dyDescent="0.25">
      <c r="A213" s="27" t="s">
        <v>12</v>
      </c>
      <c r="B213" s="27" t="s">
        <v>23</v>
      </c>
      <c r="C213" s="27" t="s">
        <v>24</v>
      </c>
      <c r="D213" s="27" t="s">
        <v>14</v>
      </c>
      <c r="E213" s="27" t="s">
        <v>25</v>
      </c>
      <c r="F213" s="27" t="s">
        <v>26</v>
      </c>
      <c r="G213" s="27">
        <v>377148</v>
      </c>
      <c r="H213" s="27" t="s">
        <v>1517</v>
      </c>
      <c r="I213" s="27">
        <v>237</v>
      </c>
      <c r="J213" s="27">
        <v>20</v>
      </c>
      <c r="K213" s="27">
        <v>343</v>
      </c>
      <c r="L213" s="30">
        <v>6705.0279239600004</v>
      </c>
      <c r="M213" s="29" t="s">
        <v>4147</v>
      </c>
    </row>
    <row r="214" spans="1:13" x14ac:dyDescent="0.25">
      <c r="A214" s="27" t="s">
        <v>12</v>
      </c>
      <c r="B214" s="27" t="s">
        <v>23</v>
      </c>
      <c r="C214" s="27" t="s">
        <v>24</v>
      </c>
      <c r="D214" s="27" t="s">
        <v>14</v>
      </c>
      <c r="E214" s="27" t="s">
        <v>25</v>
      </c>
      <c r="F214" s="27" t="s">
        <v>26</v>
      </c>
      <c r="G214" s="27">
        <v>377153</v>
      </c>
      <c r="H214" s="27" t="s">
        <v>1571</v>
      </c>
      <c r="I214" s="27">
        <v>238</v>
      </c>
      <c r="J214" s="27">
        <v>20</v>
      </c>
      <c r="K214" s="27">
        <v>343</v>
      </c>
      <c r="L214" s="30">
        <v>6668.12515334</v>
      </c>
      <c r="M214" s="29" t="s">
        <v>4147</v>
      </c>
    </row>
    <row r="215" spans="1:13" x14ac:dyDescent="0.25">
      <c r="A215" s="27" t="s">
        <v>12</v>
      </c>
      <c r="B215" s="27" t="s">
        <v>23</v>
      </c>
      <c r="C215" s="27" t="s">
        <v>24</v>
      </c>
      <c r="D215" s="27" t="s">
        <v>14</v>
      </c>
      <c r="E215" s="27" t="s">
        <v>25</v>
      </c>
      <c r="F215" s="27" t="s">
        <v>26</v>
      </c>
      <c r="G215" s="27">
        <v>377113</v>
      </c>
      <c r="H215" s="27" t="s">
        <v>1587</v>
      </c>
      <c r="I215" s="27">
        <v>97</v>
      </c>
      <c r="J215" s="27">
        <v>20</v>
      </c>
      <c r="K215" s="27">
        <v>343</v>
      </c>
      <c r="L215" s="30">
        <v>6653.4776474600003</v>
      </c>
      <c r="M215" s="29" t="s">
        <v>4147</v>
      </c>
    </row>
    <row r="216" spans="1:13" x14ac:dyDescent="0.25">
      <c r="A216" s="27" t="s">
        <v>12</v>
      </c>
      <c r="B216" s="27" t="s">
        <v>23</v>
      </c>
      <c r="C216" s="27" t="s">
        <v>24</v>
      </c>
      <c r="D216" s="27" t="s">
        <v>14</v>
      </c>
      <c r="E216" s="27" t="s">
        <v>25</v>
      </c>
      <c r="F216" s="27" t="s">
        <v>26</v>
      </c>
      <c r="G216" s="27">
        <v>377050</v>
      </c>
      <c r="H216" s="27" t="s">
        <v>1590</v>
      </c>
      <c r="I216" s="27">
        <v>183</v>
      </c>
      <c r="J216" s="27">
        <v>20</v>
      </c>
      <c r="K216" s="27">
        <v>343</v>
      </c>
      <c r="L216" s="30">
        <v>6645.3833024899996</v>
      </c>
      <c r="M216" s="29" t="s">
        <v>4147</v>
      </c>
    </row>
    <row r="217" spans="1:13" x14ac:dyDescent="0.25">
      <c r="A217" s="27" t="s">
        <v>12</v>
      </c>
      <c r="B217" s="27" t="s">
        <v>23</v>
      </c>
      <c r="C217" s="27" t="s">
        <v>24</v>
      </c>
      <c r="D217" s="27" t="s">
        <v>14</v>
      </c>
      <c r="E217" s="27" t="s">
        <v>25</v>
      </c>
      <c r="F217" s="27" t="s">
        <v>26</v>
      </c>
      <c r="G217" s="27">
        <v>377114</v>
      </c>
      <c r="H217" s="27" t="s">
        <v>1638</v>
      </c>
      <c r="I217" s="27">
        <v>115</v>
      </c>
      <c r="J217" s="27">
        <v>20</v>
      </c>
      <c r="K217" s="27">
        <v>343</v>
      </c>
      <c r="L217" s="30">
        <v>6611.79381139</v>
      </c>
      <c r="M217" s="29" t="s">
        <v>4147</v>
      </c>
    </row>
    <row r="218" spans="1:13" x14ac:dyDescent="0.25">
      <c r="A218" s="27" t="s">
        <v>12</v>
      </c>
      <c r="B218" s="27" t="s">
        <v>23</v>
      </c>
      <c r="C218" s="27" t="s">
        <v>24</v>
      </c>
      <c r="D218" s="27" t="s">
        <v>14</v>
      </c>
      <c r="E218" s="27" t="s">
        <v>25</v>
      </c>
      <c r="F218" s="27" t="s">
        <v>26</v>
      </c>
      <c r="G218" s="27">
        <v>377058</v>
      </c>
      <c r="H218" s="27" t="s">
        <v>1648</v>
      </c>
      <c r="I218" s="27">
        <v>294</v>
      </c>
      <c r="J218" s="27">
        <v>20</v>
      </c>
      <c r="K218" s="27">
        <v>343</v>
      </c>
      <c r="L218" s="30">
        <v>6597.7069457699999</v>
      </c>
      <c r="M218" s="29" t="s">
        <v>4147</v>
      </c>
    </row>
    <row r="219" spans="1:13" x14ac:dyDescent="0.25">
      <c r="A219" s="27" t="s">
        <v>12</v>
      </c>
      <c r="B219" s="27" t="s">
        <v>23</v>
      </c>
      <c r="C219" s="27" t="s">
        <v>24</v>
      </c>
      <c r="D219" s="27" t="s">
        <v>14</v>
      </c>
      <c r="E219" s="27" t="s">
        <v>25</v>
      </c>
      <c r="F219" s="27" t="s">
        <v>26</v>
      </c>
      <c r="G219" s="27">
        <v>377111</v>
      </c>
      <c r="H219" s="27" t="s">
        <v>1734</v>
      </c>
      <c r="I219" s="27">
        <v>360</v>
      </c>
      <c r="J219" s="27">
        <v>20</v>
      </c>
      <c r="K219" s="27">
        <v>343</v>
      </c>
      <c r="L219" s="30">
        <v>6531.9991757999996</v>
      </c>
      <c r="M219" s="29" t="s">
        <v>4147</v>
      </c>
    </row>
    <row r="220" spans="1:13" x14ac:dyDescent="0.25">
      <c r="A220" s="27" t="s">
        <v>12</v>
      </c>
      <c r="B220" s="27" t="s">
        <v>23</v>
      </c>
      <c r="C220" s="27" t="s">
        <v>171</v>
      </c>
      <c r="D220" s="27" t="s">
        <v>14</v>
      </c>
      <c r="E220" s="27" t="s">
        <v>25</v>
      </c>
      <c r="F220" s="27" t="s">
        <v>172</v>
      </c>
      <c r="G220" s="27">
        <v>377715</v>
      </c>
      <c r="H220" s="27" t="s">
        <v>1752</v>
      </c>
      <c r="I220" s="27">
        <v>357</v>
      </c>
      <c r="J220" s="27">
        <v>20</v>
      </c>
      <c r="K220" s="27">
        <v>343</v>
      </c>
      <c r="L220" s="30">
        <v>6516.3583948400001</v>
      </c>
      <c r="M220" s="29" t="s">
        <v>4147</v>
      </c>
    </row>
    <row r="221" spans="1:13" x14ac:dyDescent="0.25">
      <c r="A221" s="27" t="s">
        <v>12</v>
      </c>
      <c r="B221" s="27" t="s">
        <v>255</v>
      </c>
      <c r="C221" s="27" t="s">
        <v>255</v>
      </c>
      <c r="D221" s="27" t="s">
        <v>14</v>
      </c>
      <c r="E221" s="27" t="s">
        <v>257</v>
      </c>
      <c r="F221" s="27" t="s">
        <v>1791</v>
      </c>
      <c r="G221" s="27">
        <v>375954</v>
      </c>
      <c r="H221" s="27" t="s">
        <v>1793</v>
      </c>
      <c r="I221" s="27">
        <v>197</v>
      </c>
      <c r="J221" s="27">
        <v>20</v>
      </c>
      <c r="K221" s="27">
        <v>331</v>
      </c>
      <c r="L221" s="30">
        <v>6481.7855767900001</v>
      </c>
      <c r="M221" s="29" t="s">
        <v>4147</v>
      </c>
    </row>
    <row r="222" spans="1:13" x14ac:dyDescent="0.25">
      <c r="A222" s="27" t="s">
        <v>12</v>
      </c>
      <c r="B222" s="27" t="s">
        <v>23</v>
      </c>
      <c r="C222" s="27" t="s">
        <v>24</v>
      </c>
      <c r="D222" s="27" t="s">
        <v>14</v>
      </c>
      <c r="E222" s="27" t="s">
        <v>25</v>
      </c>
      <c r="F222" s="27" t="s">
        <v>26</v>
      </c>
      <c r="G222" s="27">
        <v>377150</v>
      </c>
      <c r="H222" s="27" t="s">
        <v>1874</v>
      </c>
      <c r="I222" s="27">
        <v>108</v>
      </c>
      <c r="J222" s="27">
        <v>20</v>
      </c>
      <c r="K222" s="27">
        <v>343</v>
      </c>
      <c r="L222" s="30">
        <v>6399.3574103199999</v>
      </c>
      <c r="M222" s="29" t="s">
        <v>4147</v>
      </c>
    </row>
    <row r="223" spans="1:13" x14ac:dyDescent="0.25">
      <c r="A223" s="27" t="s">
        <v>12</v>
      </c>
      <c r="B223" s="27" t="s">
        <v>285</v>
      </c>
      <c r="C223" s="27" t="s">
        <v>203</v>
      </c>
      <c r="D223" s="27" t="s">
        <v>14</v>
      </c>
      <c r="E223" s="27" t="s">
        <v>286</v>
      </c>
      <c r="F223" s="27" t="s">
        <v>287</v>
      </c>
      <c r="G223" s="27">
        <v>362963</v>
      </c>
      <c r="H223" s="27" t="s">
        <v>1894</v>
      </c>
      <c r="I223" s="27">
        <v>315</v>
      </c>
      <c r="J223" s="27">
        <v>20</v>
      </c>
      <c r="K223" s="27">
        <v>336</v>
      </c>
      <c r="L223" s="30">
        <v>6392.3493356099998</v>
      </c>
      <c r="M223" s="29" t="s">
        <v>4147</v>
      </c>
    </row>
    <row r="224" spans="1:13" x14ac:dyDescent="0.25">
      <c r="A224" s="27" t="s">
        <v>12</v>
      </c>
      <c r="B224" s="27" t="s">
        <v>67</v>
      </c>
      <c r="C224" s="27" t="s">
        <v>267</v>
      </c>
      <c r="D224" s="27" t="s">
        <v>14</v>
      </c>
      <c r="E224" s="27" t="s">
        <v>69</v>
      </c>
      <c r="F224" s="27" t="s">
        <v>268</v>
      </c>
      <c r="G224" s="27">
        <v>348290</v>
      </c>
      <c r="H224" s="27" t="s">
        <v>1932</v>
      </c>
      <c r="I224" s="27">
        <v>175</v>
      </c>
      <c r="J224" s="27">
        <v>20</v>
      </c>
      <c r="K224" s="27">
        <v>323</v>
      </c>
      <c r="L224" s="30">
        <v>6356.58951566</v>
      </c>
      <c r="M224" s="29" t="s">
        <v>4147</v>
      </c>
    </row>
    <row r="225" spans="1:13" x14ac:dyDescent="0.25">
      <c r="A225" s="27" t="s">
        <v>12</v>
      </c>
      <c r="B225" s="27" t="s">
        <v>23</v>
      </c>
      <c r="C225" s="27" t="s">
        <v>1729</v>
      </c>
      <c r="D225" s="27" t="s">
        <v>14</v>
      </c>
      <c r="E225" s="27" t="s">
        <v>25</v>
      </c>
      <c r="F225" s="27" t="s">
        <v>1730</v>
      </c>
      <c r="G225" s="27">
        <v>376912</v>
      </c>
      <c r="H225" s="27" t="s">
        <v>2004</v>
      </c>
      <c r="I225" s="27">
        <v>203</v>
      </c>
      <c r="J225" s="27">
        <v>20</v>
      </c>
      <c r="K225" s="27">
        <v>343</v>
      </c>
      <c r="L225" s="30">
        <v>6297.0518378099996</v>
      </c>
      <c r="M225" s="29" t="s">
        <v>4147</v>
      </c>
    </row>
    <row r="226" spans="1:13" x14ac:dyDescent="0.25">
      <c r="A226" s="27" t="s">
        <v>12</v>
      </c>
      <c r="B226" s="27" t="s">
        <v>255</v>
      </c>
      <c r="C226" s="27" t="s">
        <v>2054</v>
      </c>
      <c r="D226" s="27" t="s">
        <v>14</v>
      </c>
      <c r="E226" s="27" t="s">
        <v>257</v>
      </c>
      <c r="F226" s="27" t="s">
        <v>2055</v>
      </c>
      <c r="G226" s="27">
        <v>376161</v>
      </c>
      <c r="H226" s="27" t="s">
        <v>2057</v>
      </c>
      <c r="I226" s="27">
        <v>392</v>
      </c>
      <c r="J226" s="27">
        <v>20</v>
      </c>
      <c r="K226" s="27">
        <v>331</v>
      </c>
      <c r="L226" s="30">
        <v>6266.0159287099996</v>
      </c>
      <c r="M226" s="29" t="s">
        <v>4147</v>
      </c>
    </row>
    <row r="227" spans="1:13" x14ac:dyDescent="0.25">
      <c r="A227" s="27" t="s">
        <v>12</v>
      </c>
      <c r="B227" s="27" t="s">
        <v>23</v>
      </c>
      <c r="C227" s="27" t="s">
        <v>24</v>
      </c>
      <c r="D227" s="27" t="s">
        <v>14</v>
      </c>
      <c r="E227" s="27" t="s">
        <v>25</v>
      </c>
      <c r="F227" s="27" t="s">
        <v>26</v>
      </c>
      <c r="G227" s="27">
        <v>377140</v>
      </c>
      <c r="H227" s="27" t="s">
        <v>2059</v>
      </c>
      <c r="I227" s="27">
        <v>250</v>
      </c>
      <c r="J227" s="27">
        <v>20</v>
      </c>
      <c r="K227" s="27">
        <v>343</v>
      </c>
      <c r="L227" s="30">
        <v>6264.85864494</v>
      </c>
      <c r="M227" s="29" t="s">
        <v>4147</v>
      </c>
    </row>
    <row r="228" spans="1:13" x14ac:dyDescent="0.25">
      <c r="A228" s="27" t="s">
        <v>12</v>
      </c>
      <c r="B228" s="27" t="s">
        <v>23</v>
      </c>
      <c r="C228" s="27" t="s">
        <v>33</v>
      </c>
      <c r="D228" s="27" t="s">
        <v>14</v>
      </c>
      <c r="E228" s="27" t="s">
        <v>25</v>
      </c>
      <c r="F228" s="27" t="s">
        <v>34</v>
      </c>
      <c r="G228" s="27">
        <v>377802</v>
      </c>
      <c r="H228" s="27" t="s">
        <v>2090</v>
      </c>
      <c r="I228" s="27">
        <v>1092</v>
      </c>
      <c r="J228" s="27">
        <v>20</v>
      </c>
      <c r="K228" s="27">
        <v>343</v>
      </c>
      <c r="L228" s="30">
        <v>6236.6285510099997</v>
      </c>
      <c r="M228" s="29" t="s">
        <v>4147</v>
      </c>
    </row>
    <row r="229" spans="1:13" x14ac:dyDescent="0.25">
      <c r="A229" s="27" t="s">
        <v>12</v>
      </c>
      <c r="B229" s="27" t="s">
        <v>23</v>
      </c>
      <c r="C229" s="27" t="s">
        <v>24</v>
      </c>
      <c r="D229" s="27" t="s">
        <v>14</v>
      </c>
      <c r="E229" s="27" t="s">
        <v>25</v>
      </c>
      <c r="F229" s="27" t="s">
        <v>26</v>
      </c>
      <c r="G229" s="27">
        <v>377049</v>
      </c>
      <c r="H229" s="27" t="s">
        <v>2190</v>
      </c>
      <c r="I229" s="27">
        <v>183</v>
      </c>
      <c r="J229" s="27">
        <v>20</v>
      </c>
      <c r="K229" s="27">
        <v>343</v>
      </c>
      <c r="L229" s="30">
        <v>6136.9118391000002</v>
      </c>
      <c r="M229" s="29" t="s">
        <v>4147</v>
      </c>
    </row>
    <row r="230" spans="1:13" x14ac:dyDescent="0.25">
      <c r="A230" s="27" t="s">
        <v>12</v>
      </c>
      <c r="B230" s="27" t="s">
        <v>23</v>
      </c>
      <c r="C230" s="27" t="s">
        <v>24</v>
      </c>
      <c r="D230" s="27" t="s">
        <v>14</v>
      </c>
      <c r="E230" s="27" t="s">
        <v>25</v>
      </c>
      <c r="F230" s="27" t="s">
        <v>26</v>
      </c>
      <c r="G230" s="27">
        <v>377080</v>
      </c>
      <c r="H230" s="27" t="s">
        <v>2202</v>
      </c>
      <c r="I230" s="27">
        <v>195</v>
      </c>
      <c r="J230" s="27">
        <v>20</v>
      </c>
      <c r="K230" s="27">
        <v>343</v>
      </c>
      <c r="L230" s="30">
        <v>6126.3887826</v>
      </c>
      <c r="M230" s="29" t="s">
        <v>4147</v>
      </c>
    </row>
    <row r="231" spans="1:13" x14ac:dyDescent="0.25">
      <c r="A231" s="27" t="s">
        <v>12</v>
      </c>
      <c r="B231" s="27" t="s">
        <v>23</v>
      </c>
      <c r="C231" s="27" t="s">
        <v>24</v>
      </c>
      <c r="D231" s="27" t="s">
        <v>14</v>
      </c>
      <c r="E231" s="27" t="s">
        <v>25</v>
      </c>
      <c r="F231" s="27" t="s">
        <v>26</v>
      </c>
      <c r="G231" s="27">
        <v>377174</v>
      </c>
      <c r="H231" s="27" t="s">
        <v>2377</v>
      </c>
      <c r="I231" s="27">
        <v>143</v>
      </c>
      <c r="J231" s="27">
        <v>20</v>
      </c>
      <c r="K231" s="27">
        <v>343</v>
      </c>
      <c r="L231" s="30">
        <v>6000.0214611499996</v>
      </c>
      <c r="M231" s="29" t="s">
        <v>4147</v>
      </c>
    </row>
    <row r="232" spans="1:13" x14ac:dyDescent="0.25">
      <c r="A232" s="27" t="s">
        <v>12</v>
      </c>
      <c r="B232" s="27" t="s">
        <v>121</v>
      </c>
      <c r="C232" s="27" t="s">
        <v>1430</v>
      </c>
      <c r="D232" s="27" t="s">
        <v>14</v>
      </c>
      <c r="E232" s="27" t="s">
        <v>123</v>
      </c>
      <c r="F232" s="27" t="s">
        <v>1431</v>
      </c>
      <c r="G232" s="27">
        <v>376477</v>
      </c>
      <c r="H232" s="27" t="s">
        <v>2493</v>
      </c>
      <c r="I232" s="27">
        <v>2015</v>
      </c>
      <c r="J232" s="27">
        <v>20</v>
      </c>
      <c r="K232" s="27">
        <v>342</v>
      </c>
      <c r="L232" s="30">
        <v>5922.6842150399998</v>
      </c>
      <c r="M232" s="29" t="s">
        <v>4147</v>
      </c>
    </row>
    <row r="233" spans="1:13" x14ac:dyDescent="0.25">
      <c r="A233" s="27" t="s">
        <v>12</v>
      </c>
      <c r="B233" s="27" t="s">
        <v>23</v>
      </c>
      <c r="C233" s="27" t="s">
        <v>24</v>
      </c>
      <c r="D233" s="27" t="s">
        <v>14</v>
      </c>
      <c r="E233" s="27" t="s">
        <v>25</v>
      </c>
      <c r="F233" s="27" t="s">
        <v>26</v>
      </c>
      <c r="G233" s="27">
        <v>377110</v>
      </c>
      <c r="H233" s="27" t="s">
        <v>2495</v>
      </c>
      <c r="I233" s="27">
        <v>83</v>
      </c>
      <c r="J233" s="27">
        <v>20</v>
      </c>
      <c r="K233" s="27">
        <v>343</v>
      </c>
      <c r="L233" s="30">
        <v>5921.4565226300001</v>
      </c>
      <c r="M233" s="29" t="s">
        <v>4147</v>
      </c>
    </row>
    <row r="234" spans="1:13" x14ac:dyDescent="0.25">
      <c r="A234" s="27" t="s">
        <v>12</v>
      </c>
      <c r="B234" s="27" t="s">
        <v>121</v>
      </c>
      <c r="C234" s="27" t="s">
        <v>122</v>
      </c>
      <c r="D234" s="27" t="s">
        <v>14</v>
      </c>
      <c r="E234" s="27" t="s">
        <v>123</v>
      </c>
      <c r="F234" s="27" t="s">
        <v>124</v>
      </c>
      <c r="G234" s="27">
        <v>376773</v>
      </c>
      <c r="H234" s="27" t="s">
        <v>2519</v>
      </c>
      <c r="I234" s="27">
        <v>1666</v>
      </c>
      <c r="J234" s="27">
        <v>20</v>
      </c>
      <c r="K234" s="27">
        <v>342</v>
      </c>
      <c r="L234" s="30">
        <v>5903.8676826299998</v>
      </c>
      <c r="M234" s="29" t="s">
        <v>4147</v>
      </c>
    </row>
    <row r="235" spans="1:13" x14ac:dyDescent="0.25">
      <c r="A235" s="27" t="s">
        <v>12</v>
      </c>
      <c r="B235" s="27" t="s">
        <v>23</v>
      </c>
      <c r="C235" s="27" t="s">
        <v>24</v>
      </c>
      <c r="D235" s="27" t="s">
        <v>14</v>
      </c>
      <c r="E235" s="27" t="s">
        <v>25</v>
      </c>
      <c r="F235" s="27" t="s">
        <v>26</v>
      </c>
      <c r="G235" s="27">
        <v>377048</v>
      </c>
      <c r="H235" s="27" t="s">
        <v>2543</v>
      </c>
      <c r="I235" s="27">
        <v>456</v>
      </c>
      <c r="J235" s="27">
        <v>20</v>
      </c>
      <c r="K235" s="27">
        <v>343</v>
      </c>
      <c r="L235" s="30">
        <v>5881.9458377000001</v>
      </c>
      <c r="M235" s="29" t="s">
        <v>4147</v>
      </c>
    </row>
    <row r="236" spans="1:13" x14ac:dyDescent="0.25">
      <c r="A236" s="27" t="s">
        <v>12</v>
      </c>
      <c r="B236" s="27" t="s">
        <v>23</v>
      </c>
      <c r="C236" s="27" t="s">
        <v>24</v>
      </c>
      <c r="D236" s="27" t="s">
        <v>14</v>
      </c>
      <c r="E236" s="27" t="s">
        <v>25</v>
      </c>
      <c r="F236" s="27" t="s">
        <v>26</v>
      </c>
      <c r="G236" s="27">
        <v>377047</v>
      </c>
      <c r="H236" s="27" t="s">
        <v>604</v>
      </c>
      <c r="I236" s="27">
        <v>942</v>
      </c>
      <c r="J236" s="27">
        <v>20</v>
      </c>
      <c r="K236" s="27">
        <v>343</v>
      </c>
      <c r="L236" s="30">
        <v>5856.2267384999996</v>
      </c>
      <c r="M236" s="29" t="s">
        <v>4147</v>
      </c>
    </row>
    <row r="237" spans="1:13" x14ac:dyDescent="0.25">
      <c r="A237" s="27" t="s">
        <v>12</v>
      </c>
      <c r="B237" s="27" t="s">
        <v>255</v>
      </c>
      <c r="C237" s="27" t="s">
        <v>2054</v>
      </c>
      <c r="D237" s="27" t="s">
        <v>14</v>
      </c>
      <c r="E237" s="27" t="s">
        <v>257</v>
      </c>
      <c r="F237" s="27" t="s">
        <v>2055</v>
      </c>
      <c r="G237" s="27">
        <v>376162</v>
      </c>
      <c r="H237" s="27" t="s">
        <v>2593</v>
      </c>
      <c r="I237" s="27">
        <v>1044</v>
      </c>
      <c r="J237" s="27">
        <v>20</v>
      </c>
      <c r="K237" s="27">
        <v>331</v>
      </c>
      <c r="L237" s="30">
        <v>5846.5595630099997</v>
      </c>
      <c r="M237" s="29" t="s">
        <v>4147</v>
      </c>
    </row>
    <row r="238" spans="1:13" x14ac:dyDescent="0.25">
      <c r="A238" s="27" t="s">
        <v>12</v>
      </c>
      <c r="B238" s="27" t="s">
        <v>61</v>
      </c>
      <c r="C238" s="27" t="s">
        <v>2245</v>
      </c>
      <c r="D238" s="27" t="s">
        <v>14</v>
      </c>
      <c r="E238" s="27" t="s">
        <v>63</v>
      </c>
      <c r="F238" s="27" t="s">
        <v>2246</v>
      </c>
      <c r="G238" s="27">
        <v>367565</v>
      </c>
      <c r="H238" s="27" t="s">
        <v>2657</v>
      </c>
      <c r="I238" s="27">
        <v>1656</v>
      </c>
      <c r="J238" s="27">
        <v>20</v>
      </c>
      <c r="K238" s="27">
        <v>335</v>
      </c>
      <c r="L238" s="30">
        <v>5809.1721063499999</v>
      </c>
      <c r="M238" s="29" t="s">
        <v>4147</v>
      </c>
    </row>
    <row r="239" spans="1:13" x14ac:dyDescent="0.25">
      <c r="A239" s="27" t="s">
        <v>12</v>
      </c>
      <c r="B239" s="27" t="s">
        <v>23</v>
      </c>
      <c r="C239" s="27" t="s">
        <v>24</v>
      </c>
      <c r="D239" s="27" t="s">
        <v>14</v>
      </c>
      <c r="E239" s="27" t="s">
        <v>25</v>
      </c>
      <c r="F239" s="27" t="s">
        <v>26</v>
      </c>
      <c r="G239" s="27">
        <v>377183</v>
      </c>
      <c r="H239" s="27" t="s">
        <v>2673</v>
      </c>
      <c r="I239" s="27">
        <v>437</v>
      </c>
      <c r="J239" s="27">
        <v>20</v>
      </c>
      <c r="K239" s="27">
        <v>343</v>
      </c>
      <c r="L239" s="30">
        <v>5793.4258126100003</v>
      </c>
      <c r="M239" s="29" t="s">
        <v>4147</v>
      </c>
    </row>
    <row r="240" spans="1:13" x14ac:dyDescent="0.25">
      <c r="A240" s="27" t="s">
        <v>12</v>
      </c>
      <c r="B240" s="27" t="s">
        <v>23</v>
      </c>
      <c r="C240" s="27" t="s">
        <v>171</v>
      </c>
      <c r="D240" s="27" t="s">
        <v>14</v>
      </c>
      <c r="E240" s="27" t="s">
        <v>25</v>
      </c>
      <c r="F240" s="27" t="s">
        <v>172</v>
      </c>
      <c r="G240" s="27">
        <v>377714</v>
      </c>
      <c r="H240" s="27" t="s">
        <v>2726</v>
      </c>
      <c r="I240" s="27">
        <v>772</v>
      </c>
      <c r="J240" s="27">
        <v>20</v>
      </c>
      <c r="K240" s="27">
        <v>343</v>
      </c>
      <c r="L240" s="30">
        <v>5767.8228506200003</v>
      </c>
      <c r="M240" s="29" t="s">
        <v>4147</v>
      </c>
    </row>
    <row r="241" spans="1:13" x14ac:dyDescent="0.25">
      <c r="A241" s="27" t="s">
        <v>12</v>
      </c>
      <c r="B241" s="27" t="s">
        <v>121</v>
      </c>
      <c r="C241" s="27" t="s">
        <v>1430</v>
      </c>
      <c r="D241" s="27" t="s">
        <v>14</v>
      </c>
      <c r="E241" s="27" t="s">
        <v>123</v>
      </c>
      <c r="F241" s="27" t="s">
        <v>1431</v>
      </c>
      <c r="G241" s="27">
        <v>376476</v>
      </c>
      <c r="H241" s="27" t="s">
        <v>2785</v>
      </c>
      <c r="I241" s="27">
        <v>1998</v>
      </c>
      <c r="J241" s="27">
        <v>20</v>
      </c>
      <c r="K241" s="27">
        <v>342</v>
      </c>
      <c r="L241" s="30">
        <v>5730.44414882</v>
      </c>
      <c r="M241" s="29" t="s">
        <v>4147</v>
      </c>
    </row>
    <row r="242" spans="1:13" x14ac:dyDescent="0.25">
      <c r="A242" s="27" t="s">
        <v>12</v>
      </c>
      <c r="B242" s="27" t="s">
        <v>23</v>
      </c>
      <c r="C242" s="27" t="s">
        <v>24</v>
      </c>
      <c r="D242" s="27" t="s">
        <v>14</v>
      </c>
      <c r="E242" s="27" t="s">
        <v>25</v>
      </c>
      <c r="F242" s="27" t="s">
        <v>26</v>
      </c>
      <c r="G242" s="27">
        <v>377079</v>
      </c>
      <c r="H242" s="27" t="s">
        <v>2818</v>
      </c>
      <c r="I242" s="27">
        <v>288</v>
      </c>
      <c r="J242" s="27">
        <v>20</v>
      </c>
      <c r="K242" s="27">
        <v>343</v>
      </c>
      <c r="L242" s="30">
        <v>5708.2361906799997</v>
      </c>
      <c r="M242" s="29" t="s">
        <v>4147</v>
      </c>
    </row>
    <row r="243" spans="1:13" x14ac:dyDescent="0.25">
      <c r="A243" s="27" t="s">
        <v>12</v>
      </c>
      <c r="B243" s="27" t="s">
        <v>255</v>
      </c>
      <c r="C243" s="27" t="s">
        <v>2644</v>
      </c>
      <c r="D243" s="27" t="s">
        <v>14</v>
      </c>
      <c r="E243" s="27" t="s">
        <v>257</v>
      </c>
      <c r="F243" s="27" t="s">
        <v>2645</v>
      </c>
      <c r="G243" s="27">
        <v>376301</v>
      </c>
      <c r="H243" s="27" t="s">
        <v>2822</v>
      </c>
      <c r="I243" s="27">
        <v>1127</v>
      </c>
      <c r="J243" s="27">
        <v>20</v>
      </c>
      <c r="K243" s="27">
        <v>331</v>
      </c>
      <c r="L243" s="30">
        <v>5705.9602500000001</v>
      </c>
      <c r="M243" s="29" t="s">
        <v>4147</v>
      </c>
    </row>
    <row r="244" spans="1:13" x14ac:dyDescent="0.25">
      <c r="A244" s="27" t="s">
        <v>12</v>
      </c>
      <c r="B244" s="27" t="s">
        <v>23</v>
      </c>
      <c r="C244" s="27" t="s">
        <v>171</v>
      </c>
      <c r="D244" s="27" t="s">
        <v>14</v>
      </c>
      <c r="E244" s="27" t="s">
        <v>25</v>
      </c>
      <c r="F244" s="27" t="s">
        <v>172</v>
      </c>
      <c r="G244" s="27">
        <v>377718</v>
      </c>
      <c r="H244" s="27" t="s">
        <v>2847</v>
      </c>
      <c r="I244" s="27">
        <v>394</v>
      </c>
      <c r="J244" s="27">
        <v>20</v>
      </c>
      <c r="K244" s="27">
        <v>343</v>
      </c>
      <c r="L244" s="30">
        <v>5690.2516169700002</v>
      </c>
      <c r="M244" s="29" t="s">
        <v>4147</v>
      </c>
    </row>
    <row r="245" spans="1:13" x14ac:dyDescent="0.25">
      <c r="A245" s="27" t="s">
        <v>12</v>
      </c>
      <c r="B245" s="27" t="s">
        <v>23</v>
      </c>
      <c r="C245" s="27" t="s">
        <v>24</v>
      </c>
      <c r="D245" s="27" t="s">
        <v>14</v>
      </c>
      <c r="E245" s="27" t="s">
        <v>25</v>
      </c>
      <c r="F245" s="27" t="s">
        <v>26</v>
      </c>
      <c r="G245" s="27">
        <v>377149</v>
      </c>
      <c r="H245" s="27" t="s">
        <v>1638</v>
      </c>
      <c r="I245" s="27">
        <v>197</v>
      </c>
      <c r="J245" s="27">
        <v>20</v>
      </c>
      <c r="K245" s="27">
        <v>343</v>
      </c>
      <c r="L245" s="30">
        <v>5685.1707260599997</v>
      </c>
      <c r="M245" s="29" t="s">
        <v>4147</v>
      </c>
    </row>
    <row r="246" spans="1:13" x14ac:dyDescent="0.25">
      <c r="A246" s="27" t="s">
        <v>12</v>
      </c>
      <c r="B246" s="27" t="s">
        <v>23</v>
      </c>
      <c r="C246" s="27" t="s">
        <v>115</v>
      </c>
      <c r="D246" s="27" t="s">
        <v>14</v>
      </c>
      <c r="E246" s="27" t="s">
        <v>25</v>
      </c>
      <c r="F246" s="27" t="s">
        <v>116</v>
      </c>
      <c r="G246" s="27">
        <v>377572</v>
      </c>
      <c r="H246" s="27" t="s">
        <v>2861</v>
      </c>
      <c r="I246" s="27">
        <v>633</v>
      </c>
      <c r="J246" s="27">
        <v>20</v>
      </c>
      <c r="K246" s="27">
        <v>343</v>
      </c>
      <c r="L246" s="30">
        <v>5682.5852984499998</v>
      </c>
      <c r="M246" s="29" t="s">
        <v>4147</v>
      </c>
    </row>
    <row r="247" spans="1:13" x14ac:dyDescent="0.25">
      <c r="A247" s="27" t="s">
        <v>12</v>
      </c>
      <c r="B247" s="27" t="s">
        <v>23</v>
      </c>
      <c r="C247" s="27" t="s">
        <v>24</v>
      </c>
      <c r="D247" s="27" t="s">
        <v>14</v>
      </c>
      <c r="E247" s="27" t="s">
        <v>25</v>
      </c>
      <c r="F247" s="27" t="s">
        <v>26</v>
      </c>
      <c r="G247" s="27">
        <v>377171</v>
      </c>
      <c r="H247" s="27" t="s">
        <v>2943</v>
      </c>
      <c r="I247" s="27">
        <v>230</v>
      </c>
      <c r="J247" s="27">
        <v>20</v>
      </c>
      <c r="K247" s="27">
        <v>343</v>
      </c>
      <c r="L247" s="30">
        <v>5623.7693928400004</v>
      </c>
      <c r="M247" s="29" t="s">
        <v>4147</v>
      </c>
    </row>
    <row r="248" spans="1:13" x14ac:dyDescent="0.25">
      <c r="A248" s="27" t="s">
        <v>12</v>
      </c>
      <c r="B248" s="27" t="s">
        <v>13</v>
      </c>
      <c r="C248" s="27" t="s">
        <v>680</v>
      </c>
      <c r="D248" s="27" t="s">
        <v>14</v>
      </c>
      <c r="E248" s="27" t="s">
        <v>15</v>
      </c>
      <c r="F248" s="27" t="s">
        <v>681</v>
      </c>
      <c r="G248" s="27">
        <v>375349</v>
      </c>
      <c r="H248" s="27" t="s">
        <v>3037</v>
      </c>
      <c r="I248" s="27">
        <v>1010</v>
      </c>
      <c r="J248" s="27">
        <v>20</v>
      </c>
      <c r="K248" s="27">
        <v>606</v>
      </c>
      <c r="L248" s="30">
        <v>5579.2387878199997</v>
      </c>
      <c r="M248" s="29" t="s">
        <v>4147</v>
      </c>
    </row>
    <row r="249" spans="1:13" x14ac:dyDescent="0.25">
      <c r="A249" s="27" t="s">
        <v>12</v>
      </c>
      <c r="B249" s="27" t="s">
        <v>23</v>
      </c>
      <c r="C249" s="27" t="s">
        <v>24</v>
      </c>
      <c r="D249" s="27" t="s">
        <v>14</v>
      </c>
      <c r="E249" s="27" t="s">
        <v>25</v>
      </c>
      <c r="F249" s="27" t="s">
        <v>26</v>
      </c>
      <c r="G249" s="27">
        <v>377147</v>
      </c>
      <c r="H249" s="27" t="s">
        <v>3129</v>
      </c>
      <c r="I249" s="27">
        <v>441</v>
      </c>
      <c r="J249" s="27">
        <v>20</v>
      </c>
      <c r="K249" s="27">
        <v>343</v>
      </c>
      <c r="L249" s="30">
        <v>5517.7575294600001</v>
      </c>
      <c r="M249" s="29" t="s">
        <v>4147</v>
      </c>
    </row>
    <row r="250" spans="1:13" x14ac:dyDescent="0.25">
      <c r="A250" s="27" t="s">
        <v>12</v>
      </c>
      <c r="B250" s="27" t="s">
        <v>23</v>
      </c>
      <c r="C250" s="27" t="s">
        <v>53</v>
      </c>
      <c r="D250" s="27" t="s">
        <v>14</v>
      </c>
      <c r="E250" s="27" t="s">
        <v>25</v>
      </c>
      <c r="F250" s="27" t="s">
        <v>54</v>
      </c>
      <c r="G250" s="27">
        <v>377913</v>
      </c>
      <c r="H250" s="27" t="s">
        <v>3131</v>
      </c>
      <c r="I250" s="27">
        <v>1406</v>
      </c>
      <c r="J250" s="27">
        <v>20</v>
      </c>
      <c r="K250" s="27">
        <v>343</v>
      </c>
      <c r="L250" s="30">
        <v>5513.6970595000003</v>
      </c>
      <c r="M250" s="29" t="s">
        <v>4147</v>
      </c>
    </row>
    <row r="251" spans="1:13" x14ac:dyDescent="0.25">
      <c r="A251" s="27" t="s">
        <v>12</v>
      </c>
      <c r="B251" s="27" t="s">
        <v>23</v>
      </c>
      <c r="C251" s="27" t="s">
        <v>24</v>
      </c>
      <c r="D251" s="27" t="s">
        <v>14</v>
      </c>
      <c r="E251" s="27" t="s">
        <v>25</v>
      </c>
      <c r="F251" s="27" t="s">
        <v>26</v>
      </c>
      <c r="G251" s="27">
        <v>377052</v>
      </c>
      <c r="H251" s="27" t="s">
        <v>1107</v>
      </c>
      <c r="I251" s="27">
        <v>167</v>
      </c>
      <c r="J251" s="27">
        <v>20</v>
      </c>
      <c r="K251" s="27">
        <v>343</v>
      </c>
      <c r="L251" s="30">
        <v>5495.6564644700002</v>
      </c>
      <c r="M251" s="29" t="s">
        <v>4147</v>
      </c>
    </row>
    <row r="252" spans="1:13" x14ac:dyDescent="0.25">
      <c r="A252" s="27" t="s">
        <v>12</v>
      </c>
      <c r="B252" s="27" t="s">
        <v>23</v>
      </c>
      <c r="C252" s="27" t="s">
        <v>24</v>
      </c>
      <c r="D252" s="27" t="s">
        <v>14</v>
      </c>
      <c r="E252" s="27" t="s">
        <v>25</v>
      </c>
      <c r="F252" s="27" t="s">
        <v>26</v>
      </c>
      <c r="G252" s="27">
        <v>377173</v>
      </c>
      <c r="H252" s="27" t="s">
        <v>3195</v>
      </c>
      <c r="I252" s="27">
        <v>125</v>
      </c>
      <c r="J252" s="27">
        <v>20</v>
      </c>
      <c r="K252" s="27">
        <v>343</v>
      </c>
      <c r="L252" s="30">
        <v>5472.8573977599999</v>
      </c>
      <c r="M252" s="29" t="s">
        <v>4147</v>
      </c>
    </row>
    <row r="253" spans="1:13" x14ac:dyDescent="0.25">
      <c r="A253" s="27" t="s">
        <v>12</v>
      </c>
      <c r="B253" s="27" t="s">
        <v>23</v>
      </c>
      <c r="C253" s="27" t="s">
        <v>24</v>
      </c>
      <c r="D253" s="27" t="s">
        <v>14</v>
      </c>
      <c r="E253" s="27" t="s">
        <v>25</v>
      </c>
      <c r="F253" s="27" t="s">
        <v>26</v>
      </c>
      <c r="G253" s="27">
        <v>377146</v>
      </c>
      <c r="H253" s="27" t="s">
        <v>3254</v>
      </c>
      <c r="I253" s="27">
        <v>185</v>
      </c>
      <c r="J253" s="27">
        <v>20</v>
      </c>
      <c r="K253" s="27">
        <v>343</v>
      </c>
      <c r="L253" s="30">
        <v>5449.6844917300004</v>
      </c>
      <c r="M253" s="29" t="s">
        <v>4147</v>
      </c>
    </row>
    <row r="254" spans="1:13" x14ac:dyDescent="0.25">
      <c r="A254" s="27" t="s">
        <v>12</v>
      </c>
      <c r="B254" s="27" t="s">
        <v>23</v>
      </c>
      <c r="C254" s="27" t="s">
        <v>24</v>
      </c>
      <c r="D254" s="27" t="s">
        <v>14</v>
      </c>
      <c r="E254" s="27" t="s">
        <v>25</v>
      </c>
      <c r="F254" s="27" t="s">
        <v>26</v>
      </c>
      <c r="G254" s="27">
        <v>377082</v>
      </c>
      <c r="H254" s="27" t="s">
        <v>3310</v>
      </c>
      <c r="I254" s="27">
        <v>381</v>
      </c>
      <c r="J254" s="27">
        <v>20</v>
      </c>
      <c r="K254" s="27">
        <v>343</v>
      </c>
      <c r="L254" s="30">
        <v>5419.99091279</v>
      </c>
      <c r="M254" s="29" t="s">
        <v>4147</v>
      </c>
    </row>
    <row r="255" spans="1:13" x14ac:dyDescent="0.25">
      <c r="A255" s="27" t="s">
        <v>12</v>
      </c>
      <c r="B255" s="27" t="s">
        <v>23</v>
      </c>
      <c r="C255" s="27" t="s">
        <v>24</v>
      </c>
      <c r="D255" s="27" t="s">
        <v>14</v>
      </c>
      <c r="E255" s="27" t="s">
        <v>25</v>
      </c>
      <c r="F255" s="27" t="s">
        <v>26</v>
      </c>
      <c r="G255" s="27">
        <v>377045</v>
      </c>
      <c r="H255" s="27" t="s">
        <v>3416</v>
      </c>
      <c r="I255" s="27">
        <v>424</v>
      </c>
      <c r="J255" s="27">
        <v>20</v>
      </c>
      <c r="K255" s="27">
        <v>343</v>
      </c>
      <c r="L255" s="30">
        <v>5364.7117874799997</v>
      </c>
      <c r="M255" s="29" t="s">
        <v>4147</v>
      </c>
    </row>
    <row r="256" spans="1:13" x14ac:dyDescent="0.25">
      <c r="A256" s="27" t="s">
        <v>12</v>
      </c>
      <c r="B256" s="27" t="s">
        <v>23</v>
      </c>
      <c r="C256" s="27" t="s">
        <v>24</v>
      </c>
      <c r="D256" s="27" t="s">
        <v>14</v>
      </c>
      <c r="E256" s="27" t="s">
        <v>25</v>
      </c>
      <c r="F256" s="27" t="s">
        <v>26</v>
      </c>
      <c r="G256" s="27">
        <v>377142</v>
      </c>
      <c r="H256" s="27" t="s">
        <v>2589</v>
      </c>
      <c r="I256" s="27">
        <v>189</v>
      </c>
      <c r="J256" s="27">
        <v>20</v>
      </c>
      <c r="K256" s="27">
        <v>343</v>
      </c>
      <c r="L256" s="30">
        <v>5363.4539979700003</v>
      </c>
      <c r="M256" s="29" t="s">
        <v>4147</v>
      </c>
    </row>
    <row r="257" spans="1:13" x14ac:dyDescent="0.25">
      <c r="A257" s="27" t="s">
        <v>12</v>
      </c>
      <c r="B257" s="27" t="s">
        <v>23</v>
      </c>
      <c r="C257" s="27" t="s">
        <v>24</v>
      </c>
      <c r="D257" s="27" t="s">
        <v>14</v>
      </c>
      <c r="E257" s="27" t="s">
        <v>25</v>
      </c>
      <c r="F257" s="27" t="s">
        <v>26</v>
      </c>
      <c r="G257" s="27">
        <v>377046</v>
      </c>
      <c r="H257" s="27" t="s">
        <v>3447</v>
      </c>
      <c r="I257" s="27">
        <v>106</v>
      </c>
      <c r="J257" s="27">
        <v>20</v>
      </c>
      <c r="K257" s="27">
        <v>343</v>
      </c>
      <c r="L257" s="30">
        <v>5344.6394320099998</v>
      </c>
      <c r="M257" s="29" t="s">
        <v>4147</v>
      </c>
    </row>
    <row r="258" spans="1:13" x14ac:dyDescent="0.25">
      <c r="A258" s="27" t="s">
        <v>12</v>
      </c>
      <c r="B258" s="27" t="s">
        <v>23</v>
      </c>
      <c r="C258" s="27" t="s">
        <v>24</v>
      </c>
      <c r="D258" s="27" t="s">
        <v>14</v>
      </c>
      <c r="E258" s="27" t="s">
        <v>25</v>
      </c>
      <c r="F258" s="27" t="s">
        <v>26</v>
      </c>
      <c r="G258" s="27">
        <v>377138</v>
      </c>
      <c r="H258" s="27" t="s">
        <v>3540</v>
      </c>
      <c r="I258" s="27">
        <v>55</v>
      </c>
      <c r="J258" s="27">
        <v>20</v>
      </c>
      <c r="K258" s="27">
        <v>343</v>
      </c>
      <c r="L258" s="30">
        <v>5292.7529734399996</v>
      </c>
      <c r="M258" s="29" t="s">
        <v>4147</v>
      </c>
    </row>
    <row r="259" spans="1:13" x14ac:dyDescent="0.25">
      <c r="A259" s="27" t="s">
        <v>12</v>
      </c>
      <c r="B259" s="27" t="s">
        <v>23</v>
      </c>
      <c r="C259" s="27" t="s">
        <v>171</v>
      </c>
      <c r="D259" s="27" t="s">
        <v>14</v>
      </c>
      <c r="E259" s="27" t="s">
        <v>25</v>
      </c>
      <c r="F259" s="27" t="s">
        <v>172</v>
      </c>
      <c r="G259" s="27">
        <v>377733</v>
      </c>
      <c r="H259" s="27" t="s">
        <v>3553</v>
      </c>
      <c r="I259" s="27">
        <v>16</v>
      </c>
      <c r="J259" s="27">
        <v>20</v>
      </c>
      <c r="K259" s="27">
        <v>343</v>
      </c>
      <c r="L259" s="30">
        <v>5286.9964904199996</v>
      </c>
      <c r="M259" s="29" t="s">
        <v>4147</v>
      </c>
    </row>
    <row r="260" spans="1:13" x14ac:dyDescent="0.25">
      <c r="A260" s="27" t="s">
        <v>12</v>
      </c>
      <c r="B260" s="27" t="s">
        <v>23</v>
      </c>
      <c r="C260" s="27" t="s">
        <v>115</v>
      </c>
      <c r="D260" s="27" t="s">
        <v>14</v>
      </c>
      <c r="E260" s="27" t="s">
        <v>25</v>
      </c>
      <c r="F260" s="27" t="s">
        <v>116</v>
      </c>
      <c r="G260" s="27">
        <v>377622</v>
      </c>
      <c r="H260" s="27" t="s">
        <v>3571</v>
      </c>
      <c r="I260" s="27">
        <v>657</v>
      </c>
      <c r="J260" s="27">
        <v>20</v>
      </c>
      <c r="K260" s="27">
        <v>343</v>
      </c>
      <c r="L260" s="30">
        <v>5281.0485895900001</v>
      </c>
      <c r="M260" s="29" t="s">
        <v>4147</v>
      </c>
    </row>
    <row r="261" spans="1:13" x14ac:dyDescent="0.25">
      <c r="A261" s="27" t="s">
        <v>12</v>
      </c>
      <c r="B261" s="27" t="s">
        <v>165</v>
      </c>
      <c r="C261" s="27" t="s">
        <v>2054</v>
      </c>
      <c r="D261" s="27" t="s">
        <v>14</v>
      </c>
      <c r="E261" s="27" t="s">
        <v>167</v>
      </c>
      <c r="F261" s="27" t="s">
        <v>3029</v>
      </c>
      <c r="G261" s="27">
        <v>352596</v>
      </c>
      <c r="H261" s="27" t="s">
        <v>3648</v>
      </c>
      <c r="I261" s="27">
        <v>73</v>
      </c>
      <c r="J261" s="27">
        <v>20</v>
      </c>
      <c r="K261" s="27">
        <v>329</v>
      </c>
      <c r="L261" s="30">
        <v>5258.2756575399999</v>
      </c>
      <c r="M261" s="29" t="s">
        <v>4147</v>
      </c>
    </row>
    <row r="262" spans="1:13" x14ac:dyDescent="0.25">
      <c r="A262" s="27" t="s">
        <v>12</v>
      </c>
      <c r="B262" s="27" t="s">
        <v>213</v>
      </c>
      <c r="C262" s="27" t="s">
        <v>214</v>
      </c>
      <c r="D262" s="27" t="s">
        <v>14</v>
      </c>
      <c r="E262" s="27" t="s">
        <v>215</v>
      </c>
      <c r="F262" s="27" t="s">
        <v>216</v>
      </c>
      <c r="G262" s="27">
        <v>349827</v>
      </c>
      <c r="H262" s="27" t="s">
        <v>3730</v>
      </c>
      <c r="I262" s="27">
        <v>579</v>
      </c>
      <c r="J262" s="27">
        <v>20</v>
      </c>
      <c r="K262" s="27">
        <v>334</v>
      </c>
      <c r="L262" s="30">
        <v>5227.3793432299999</v>
      </c>
      <c r="M262" s="29" t="s">
        <v>4147</v>
      </c>
    </row>
    <row r="263" spans="1:13" x14ac:dyDescent="0.25">
      <c r="A263" s="27" t="s">
        <v>12</v>
      </c>
      <c r="B263" s="27" t="s">
        <v>1195</v>
      </c>
      <c r="C263" s="27" t="s">
        <v>1411</v>
      </c>
      <c r="D263" s="27" t="s">
        <v>14</v>
      </c>
      <c r="E263" s="27" t="s">
        <v>1197</v>
      </c>
      <c r="F263" s="27" t="s">
        <v>3741</v>
      </c>
      <c r="G263" s="27">
        <v>362530</v>
      </c>
      <c r="H263" s="27" t="s">
        <v>3743</v>
      </c>
      <c r="I263" s="27">
        <v>301</v>
      </c>
      <c r="J263" s="27">
        <v>20</v>
      </c>
      <c r="K263" s="27">
        <v>322</v>
      </c>
      <c r="L263" s="30">
        <v>5221.8442305999997</v>
      </c>
      <c r="M263" s="29" t="s">
        <v>4147</v>
      </c>
    </row>
    <row r="264" spans="1:13" x14ac:dyDescent="0.25">
      <c r="A264" s="27" t="s">
        <v>12</v>
      </c>
      <c r="B264" s="27" t="s">
        <v>23</v>
      </c>
      <c r="C264" s="27" t="s">
        <v>115</v>
      </c>
      <c r="D264" s="27" t="s">
        <v>14</v>
      </c>
      <c r="E264" s="27" t="s">
        <v>25</v>
      </c>
      <c r="F264" s="27" t="s">
        <v>116</v>
      </c>
      <c r="G264" s="27">
        <v>377573</v>
      </c>
      <c r="H264" s="27" t="s">
        <v>3757</v>
      </c>
      <c r="I264" s="27">
        <v>1478</v>
      </c>
      <c r="J264" s="27">
        <v>20</v>
      </c>
      <c r="K264" s="27">
        <v>343</v>
      </c>
      <c r="L264" s="30">
        <v>5216.3877222700003</v>
      </c>
      <c r="M264" s="29" t="s">
        <v>4147</v>
      </c>
    </row>
    <row r="265" spans="1:13" x14ac:dyDescent="0.25">
      <c r="A265" s="27" t="s">
        <v>12</v>
      </c>
      <c r="B265" s="27" t="s">
        <v>525</v>
      </c>
      <c r="C265" s="27" t="s">
        <v>3216</v>
      </c>
      <c r="D265" s="27" t="s">
        <v>14</v>
      </c>
      <c r="E265" s="27" t="s">
        <v>527</v>
      </c>
      <c r="F265" s="27" t="s">
        <v>3217</v>
      </c>
      <c r="G265" s="27">
        <v>363307</v>
      </c>
      <c r="H265" s="27" t="s">
        <v>3824</v>
      </c>
      <c r="I265" s="27">
        <v>1273</v>
      </c>
      <c r="J265" s="27">
        <v>20</v>
      </c>
      <c r="K265" s="27">
        <v>327</v>
      </c>
      <c r="L265" s="30">
        <v>5176.72530972</v>
      </c>
      <c r="M265" s="29" t="s">
        <v>4147</v>
      </c>
    </row>
    <row r="266" spans="1:13" x14ac:dyDescent="0.25">
      <c r="A266" s="27" t="s">
        <v>12</v>
      </c>
      <c r="B266" s="27" t="s">
        <v>121</v>
      </c>
      <c r="C266" s="27" t="s">
        <v>3981</v>
      </c>
      <c r="D266" s="27" t="s">
        <v>14</v>
      </c>
      <c r="E266" s="27" t="s">
        <v>123</v>
      </c>
      <c r="F266" s="27" t="s">
        <v>3982</v>
      </c>
      <c r="G266" s="27">
        <v>376510</v>
      </c>
      <c r="H266" s="27" t="s">
        <v>3984</v>
      </c>
      <c r="I266" s="27">
        <v>2002</v>
      </c>
      <c r="J266" s="27">
        <v>20</v>
      </c>
      <c r="K266" s="27">
        <v>342</v>
      </c>
      <c r="L266" s="30">
        <v>5078.4707814399999</v>
      </c>
      <c r="M266" s="29" t="s">
        <v>4147</v>
      </c>
    </row>
    <row r="267" spans="1:13" x14ac:dyDescent="0.25">
      <c r="A267" s="27" t="s">
        <v>12</v>
      </c>
      <c r="B267" s="27" t="s">
        <v>121</v>
      </c>
      <c r="C267" s="27" t="s">
        <v>727</v>
      </c>
      <c r="D267" s="27" t="s">
        <v>14</v>
      </c>
      <c r="E267" s="27" t="s">
        <v>123</v>
      </c>
      <c r="F267" s="27" t="s">
        <v>728</v>
      </c>
      <c r="G267" s="27">
        <v>376706</v>
      </c>
      <c r="H267" s="27" t="s">
        <v>4105</v>
      </c>
      <c r="I267" s="27">
        <v>1043</v>
      </c>
      <c r="J267" s="27">
        <v>20</v>
      </c>
      <c r="K267" s="27">
        <v>342</v>
      </c>
      <c r="L267" s="30">
        <v>5013.1397802900001</v>
      </c>
      <c r="M267" s="29" t="s">
        <v>4147</v>
      </c>
    </row>
    <row r="268" spans="1:13" x14ac:dyDescent="0.25">
      <c r="A268" s="27" t="s">
        <v>12</v>
      </c>
      <c r="B268" s="27" t="s">
        <v>23</v>
      </c>
      <c r="C268" s="27" t="s">
        <v>115</v>
      </c>
      <c r="D268" s="27" t="s">
        <v>14</v>
      </c>
      <c r="E268" s="27" t="s">
        <v>25</v>
      </c>
      <c r="F268" s="27" t="s">
        <v>116</v>
      </c>
      <c r="G268" s="27">
        <v>377627</v>
      </c>
      <c r="H268" s="27" t="s">
        <v>180</v>
      </c>
      <c r="I268" s="27">
        <v>592</v>
      </c>
      <c r="J268" s="27">
        <v>20</v>
      </c>
      <c r="K268" s="27">
        <v>343</v>
      </c>
      <c r="L268" s="30">
        <v>9089.8254963399995</v>
      </c>
      <c r="M268" s="29" t="s">
        <v>4148</v>
      </c>
    </row>
    <row r="269" spans="1:13" x14ac:dyDescent="0.25">
      <c r="A269" s="27" t="s">
        <v>12</v>
      </c>
      <c r="B269" s="27" t="s">
        <v>23</v>
      </c>
      <c r="C269" s="27" t="s">
        <v>33</v>
      </c>
      <c r="D269" s="27" t="s">
        <v>14</v>
      </c>
      <c r="E269" s="27" t="s">
        <v>25</v>
      </c>
      <c r="F269" s="27" t="s">
        <v>34</v>
      </c>
      <c r="G269" s="27">
        <v>377844</v>
      </c>
      <c r="H269" s="27" t="s">
        <v>323</v>
      </c>
      <c r="I269" s="27">
        <v>93</v>
      </c>
      <c r="J269" s="27">
        <v>20</v>
      </c>
      <c r="K269" s="27">
        <v>343</v>
      </c>
      <c r="L269" s="30">
        <v>8612.4869862300002</v>
      </c>
      <c r="M269" s="29" t="s">
        <v>4148</v>
      </c>
    </row>
    <row r="270" spans="1:13" x14ac:dyDescent="0.25">
      <c r="A270" s="27" t="s">
        <v>12</v>
      </c>
      <c r="B270" s="27" t="s">
        <v>23</v>
      </c>
      <c r="C270" s="27" t="s">
        <v>115</v>
      </c>
      <c r="D270" s="27" t="s">
        <v>14</v>
      </c>
      <c r="E270" s="27" t="s">
        <v>25</v>
      </c>
      <c r="F270" s="27" t="s">
        <v>116</v>
      </c>
      <c r="G270" s="27">
        <v>377631</v>
      </c>
      <c r="H270" s="27" t="s">
        <v>337</v>
      </c>
      <c r="I270" s="27">
        <v>542</v>
      </c>
      <c r="J270" s="27">
        <v>20</v>
      </c>
      <c r="K270" s="27">
        <v>343</v>
      </c>
      <c r="L270" s="30">
        <v>8598.8663938600002</v>
      </c>
      <c r="M270" s="29" t="s">
        <v>4148</v>
      </c>
    </row>
    <row r="271" spans="1:13" x14ac:dyDescent="0.25">
      <c r="A271" s="27" t="s">
        <v>12</v>
      </c>
      <c r="B271" s="27" t="s">
        <v>23</v>
      </c>
      <c r="C271" s="27" t="s">
        <v>115</v>
      </c>
      <c r="D271" s="27" t="s">
        <v>14</v>
      </c>
      <c r="E271" s="27" t="s">
        <v>25</v>
      </c>
      <c r="F271" s="27" t="s">
        <v>116</v>
      </c>
      <c r="G271" s="27">
        <v>377630</v>
      </c>
      <c r="H271" s="27" t="s">
        <v>752</v>
      </c>
      <c r="I271" s="27">
        <v>383</v>
      </c>
      <c r="J271" s="27">
        <v>20</v>
      </c>
      <c r="K271" s="27">
        <v>343</v>
      </c>
      <c r="L271" s="30">
        <v>7654.5278621099997</v>
      </c>
      <c r="M271" s="29" t="s">
        <v>4148</v>
      </c>
    </row>
    <row r="272" spans="1:13" x14ac:dyDescent="0.25">
      <c r="A272" s="27" t="s">
        <v>12</v>
      </c>
      <c r="B272" s="27" t="s">
        <v>23</v>
      </c>
      <c r="C272" s="27" t="s">
        <v>115</v>
      </c>
      <c r="D272" s="27" t="s">
        <v>14</v>
      </c>
      <c r="E272" s="27" t="s">
        <v>25</v>
      </c>
      <c r="F272" s="27" t="s">
        <v>116</v>
      </c>
      <c r="G272" s="27">
        <v>377628</v>
      </c>
      <c r="H272" s="27" t="s">
        <v>884</v>
      </c>
      <c r="I272" s="27">
        <v>161</v>
      </c>
      <c r="J272" s="27">
        <v>20</v>
      </c>
      <c r="K272" s="27">
        <v>343</v>
      </c>
      <c r="L272" s="30">
        <v>7483.0266563200003</v>
      </c>
      <c r="M272" s="29" t="s">
        <v>4148</v>
      </c>
    </row>
    <row r="273" spans="1:13" x14ac:dyDescent="0.25">
      <c r="A273" s="27" t="s">
        <v>12</v>
      </c>
      <c r="B273" s="27" t="s">
        <v>23</v>
      </c>
      <c r="C273" s="27" t="s">
        <v>33</v>
      </c>
      <c r="D273" s="27" t="s">
        <v>14</v>
      </c>
      <c r="E273" s="27" t="s">
        <v>25</v>
      </c>
      <c r="F273" s="27" t="s">
        <v>34</v>
      </c>
      <c r="G273" s="27">
        <v>377850</v>
      </c>
      <c r="H273" s="27" t="s">
        <v>946</v>
      </c>
      <c r="I273" s="27">
        <v>426</v>
      </c>
      <c r="J273" s="27">
        <v>20</v>
      </c>
      <c r="K273" s="27">
        <v>343</v>
      </c>
      <c r="L273" s="30" t="s">
        <v>932</v>
      </c>
      <c r="M273" s="29" t="s">
        <v>4148</v>
      </c>
    </row>
    <row r="274" spans="1:13" x14ac:dyDescent="0.25">
      <c r="A274" s="27" t="s">
        <v>12</v>
      </c>
      <c r="B274" s="27" t="s">
        <v>23</v>
      </c>
      <c r="C274" s="27" t="s">
        <v>33</v>
      </c>
      <c r="D274" s="27" t="s">
        <v>14</v>
      </c>
      <c r="E274" s="27" t="s">
        <v>25</v>
      </c>
      <c r="F274" s="27" t="s">
        <v>34</v>
      </c>
      <c r="G274" s="27">
        <v>377761</v>
      </c>
      <c r="H274" s="27" t="s">
        <v>1018</v>
      </c>
      <c r="I274" s="27">
        <v>552</v>
      </c>
      <c r="J274" s="27">
        <v>20</v>
      </c>
      <c r="K274" s="27">
        <v>343</v>
      </c>
      <c r="L274" s="30">
        <v>7298.0228647499998</v>
      </c>
      <c r="M274" s="29" t="s">
        <v>4148</v>
      </c>
    </row>
    <row r="275" spans="1:13" x14ac:dyDescent="0.25">
      <c r="A275" s="27" t="s">
        <v>12</v>
      </c>
      <c r="B275" s="27" t="s">
        <v>23</v>
      </c>
      <c r="C275" s="27" t="s">
        <v>115</v>
      </c>
      <c r="D275" s="27" t="s">
        <v>14</v>
      </c>
      <c r="E275" s="27" t="s">
        <v>25</v>
      </c>
      <c r="F275" s="27" t="s">
        <v>116</v>
      </c>
      <c r="G275" s="27">
        <v>377633</v>
      </c>
      <c r="H275" s="27" t="s">
        <v>1036</v>
      </c>
      <c r="I275" s="27">
        <v>166</v>
      </c>
      <c r="J275" s="27">
        <v>20</v>
      </c>
      <c r="K275" s="27">
        <v>343</v>
      </c>
      <c r="L275" s="30">
        <v>7272.8436221399998</v>
      </c>
      <c r="M275" s="29" t="s">
        <v>4148</v>
      </c>
    </row>
    <row r="276" spans="1:13" x14ac:dyDescent="0.25">
      <c r="A276" s="27" t="s">
        <v>12</v>
      </c>
      <c r="B276" s="27" t="s">
        <v>23</v>
      </c>
      <c r="C276" s="27" t="s">
        <v>33</v>
      </c>
      <c r="D276" s="27" t="s">
        <v>14</v>
      </c>
      <c r="E276" s="27" t="s">
        <v>25</v>
      </c>
      <c r="F276" s="27" t="s">
        <v>34</v>
      </c>
      <c r="G276" s="27">
        <v>377849</v>
      </c>
      <c r="H276" s="27" t="s">
        <v>1099</v>
      </c>
      <c r="I276" s="27">
        <v>320</v>
      </c>
      <c r="J276" s="27">
        <v>20</v>
      </c>
      <c r="K276" s="27">
        <v>343</v>
      </c>
      <c r="L276" s="30">
        <v>7176.22833317</v>
      </c>
      <c r="M276" s="29" t="s">
        <v>4148</v>
      </c>
    </row>
    <row r="277" spans="1:13" x14ac:dyDescent="0.25">
      <c r="A277" s="27" t="s">
        <v>12</v>
      </c>
      <c r="B277" s="27" t="s">
        <v>23</v>
      </c>
      <c r="C277" s="27" t="s">
        <v>115</v>
      </c>
      <c r="D277" s="27" t="s">
        <v>14</v>
      </c>
      <c r="E277" s="27" t="s">
        <v>25</v>
      </c>
      <c r="F277" s="27" t="s">
        <v>116</v>
      </c>
      <c r="G277" s="27">
        <v>377782</v>
      </c>
      <c r="H277" s="27" t="s">
        <v>1101</v>
      </c>
      <c r="I277" s="27">
        <v>540</v>
      </c>
      <c r="J277" s="27">
        <v>20</v>
      </c>
      <c r="K277" s="27">
        <v>343</v>
      </c>
      <c r="L277" s="30">
        <v>7176.1829384700004</v>
      </c>
      <c r="M277" s="29" t="s">
        <v>4148</v>
      </c>
    </row>
    <row r="278" spans="1:13" x14ac:dyDescent="0.25">
      <c r="A278" s="27" t="s">
        <v>12</v>
      </c>
      <c r="B278" s="27" t="s">
        <v>23</v>
      </c>
      <c r="C278" s="27" t="s">
        <v>33</v>
      </c>
      <c r="D278" s="27" t="s">
        <v>14</v>
      </c>
      <c r="E278" s="27" t="s">
        <v>25</v>
      </c>
      <c r="F278" s="27" t="s">
        <v>34</v>
      </c>
      <c r="G278" s="27">
        <v>377780</v>
      </c>
      <c r="H278" s="27" t="s">
        <v>1429</v>
      </c>
      <c r="I278" s="27">
        <v>366</v>
      </c>
      <c r="J278" s="27">
        <v>20</v>
      </c>
      <c r="K278" s="27">
        <v>343</v>
      </c>
      <c r="L278" s="30">
        <v>6792.3773748800004</v>
      </c>
      <c r="M278" s="29" t="s">
        <v>4148</v>
      </c>
    </row>
    <row r="279" spans="1:13" x14ac:dyDescent="0.25">
      <c r="A279" s="27" t="s">
        <v>12</v>
      </c>
      <c r="B279" s="27" t="s">
        <v>23</v>
      </c>
      <c r="C279" s="27" t="s">
        <v>115</v>
      </c>
      <c r="D279" s="27" t="s">
        <v>14</v>
      </c>
      <c r="E279" s="27" t="s">
        <v>25</v>
      </c>
      <c r="F279" s="27" t="s">
        <v>116</v>
      </c>
      <c r="G279" s="27">
        <v>377632</v>
      </c>
      <c r="H279" s="27" t="s">
        <v>1475</v>
      </c>
      <c r="I279" s="27">
        <v>158</v>
      </c>
      <c r="J279" s="27">
        <v>20</v>
      </c>
      <c r="K279" s="27">
        <v>343</v>
      </c>
      <c r="L279" s="30">
        <v>6745.6490575199996</v>
      </c>
      <c r="M279" s="29" t="s">
        <v>4148</v>
      </c>
    </row>
    <row r="280" spans="1:13" x14ac:dyDescent="0.25">
      <c r="A280" s="27" t="s">
        <v>12</v>
      </c>
      <c r="B280" s="27" t="s">
        <v>23</v>
      </c>
      <c r="C280" s="27" t="s">
        <v>115</v>
      </c>
      <c r="D280" s="27" t="s">
        <v>14</v>
      </c>
      <c r="E280" s="27" t="s">
        <v>25</v>
      </c>
      <c r="F280" s="27" t="s">
        <v>116</v>
      </c>
      <c r="G280" s="27">
        <v>377635</v>
      </c>
      <c r="H280" s="27" t="s">
        <v>1477</v>
      </c>
      <c r="I280" s="27">
        <v>418</v>
      </c>
      <c r="J280" s="27">
        <v>20</v>
      </c>
      <c r="K280" s="27">
        <v>343</v>
      </c>
      <c r="L280" s="30">
        <v>6743.5743722899997</v>
      </c>
      <c r="M280" s="29" t="s">
        <v>4148</v>
      </c>
    </row>
    <row r="281" spans="1:13" x14ac:dyDescent="0.25">
      <c r="A281" s="27" t="s">
        <v>12</v>
      </c>
      <c r="B281" s="27" t="s">
        <v>23</v>
      </c>
      <c r="C281" s="27" t="s">
        <v>115</v>
      </c>
      <c r="D281" s="27" t="s">
        <v>14</v>
      </c>
      <c r="E281" s="27" t="s">
        <v>25</v>
      </c>
      <c r="F281" s="27" t="s">
        <v>116</v>
      </c>
      <c r="G281" s="27">
        <v>377591</v>
      </c>
      <c r="H281" s="27" t="s">
        <v>1654</v>
      </c>
      <c r="I281" s="27">
        <v>1535</v>
      </c>
      <c r="J281" s="27">
        <v>20</v>
      </c>
      <c r="K281" s="27">
        <v>343</v>
      </c>
      <c r="L281" s="30">
        <v>6596.8914392999995</v>
      </c>
      <c r="M281" s="29" t="s">
        <v>4148</v>
      </c>
    </row>
    <row r="282" spans="1:13" x14ac:dyDescent="0.25">
      <c r="A282" s="27" t="s">
        <v>12</v>
      </c>
      <c r="B282" s="27" t="s">
        <v>23</v>
      </c>
      <c r="C282" s="27" t="s">
        <v>115</v>
      </c>
      <c r="D282" s="27" t="s">
        <v>14</v>
      </c>
      <c r="E282" s="27" t="s">
        <v>25</v>
      </c>
      <c r="F282" s="27" t="s">
        <v>116</v>
      </c>
      <c r="G282" s="27">
        <v>377629</v>
      </c>
      <c r="H282" s="27" t="s">
        <v>1698</v>
      </c>
      <c r="I282" s="27">
        <v>110</v>
      </c>
      <c r="J282" s="27">
        <v>20</v>
      </c>
      <c r="K282" s="27">
        <v>343</v>
      </c>
      <c r="L282" s="30">
        <v>6557.7080055400002</v>
      </c>
      <c r="M282" s="29" t="s">
        <v>4148</v>
      </c>
    </row>
    <row r="283" spans="1:13" x14ac:dyDescent="0.25">
      <c r="A283" s="27" t="s">
        <v>12</v>
      </c>
      <c r="B283" s="27" t="s">
        <v>23</v>
      </c>
      <c r="C283" s="27" t="s">
        <v>33</v>
      </c>
      <c r="D283" s="27" t="s">
        <v>14</v>
      </c>
      <c r="E283" s="27" t="s">
        <v>25</v>
      </c>
      <c r="F283" s="27" t="s">
        <v>34</v>
      </c>
      <c r="G283" s="27">
        <v>377759</v>
      </c>
      <c r="H283" s="27" t="s">
        <v>1821</v>
      </c>
      <c r="I283" s="27">
        <v>234</v>
      </c>
      <c r="J283" s="27">
        <v>20</v>
      </c>
      <c r="K283" s="27">
        <v>343</v>
      </c>
      <c r="L283" s="30">
        <v>6461.6739258699999</v>
      </c>
      <c r="M283" s="29" t="s">
        <v>4148</v>
      </c>
    </row>
    <row r="284" spans="1:13" x14ac:dyDescent="0.25">
      <c r="A284" s="27" t="s">
        <v>12</v>
      </c>
      <c r="B284" s="27" t="s">
        <v>23</v>
      </c>
      <c r="C284" s="27" t="s">
        <v>33</v>
      </c>
      <c r="D284" s="27" t="s">
        <v>14</v>
      </c>
      <c r="E284" s="27" t="s">
        <v>25</v>
      </c>
      <c r="F284" s="27" t="s">
        <v>34</v>
      </c>
      <c r="G284" s="27">
        <v>377783</v>
      </c>
      <c r="H284" s="27" t="s">
        <v>1823</v>
      </c>
      <c r="I284" s="27">
        <v>749</v>
      </c>
      <c r="J284" s="27">
        <v>20</v>
      </c>
      <c r="K284" s="27">
        <v>343</v>
      </c>
      <c r="L284" s="30">
        <v>6460.3890209199999</v>
      </c>
      <c r="M284" s="29" t="s">
        <v>4148</v>
      </c>
    </row>
    <row r="285" spans="1:13" x14ac:dyDescent="0.25">
      <c r="A285" s="27" t="s">
        <v>12</v>
      </c>
      <c r="B285" s="27" t="s">
        <v>23</v>
      </c>
      <c r="C285" s="27" t="s">
        <v>115</v>
      </c>
      <c r="D285" s="27" t="s">
        <v>14</v>
      </c>
      <c r="E285" s="27" t="s">
        <v>25</v>
      </c>
      <c r="F285" s="27" t="s">
        <v>116</v>
      </c>
      <c r="G285" s="27">
        <v>377636</v>
      </c>
      <c r="H285" s="27" t="s">
        <v>1936</v>
      </c>
      <c r="I285" s="27">
        <v>437</v>
      </c>
      <c r="J285" s="27">
        <v>20</v>
      </c>
      <c r="K285" s="27">
        <v>343</v>
      </c>
      <c r="L285" s="30">
        <v>6351.3858601700003</v>
      </c>
      <c r="M285" s="29" t="s">
        <v>4148</v>
      </c>
    </row>
    <row r="286" spans="1:13" x14ac:dyDescent="0.25">
      <c r="A286" s="27" t="s">
        <v>12</v>
      </c>
      <c r="B286" s="27" t="s">
        <v>23</v>
      </c>
      <c r="C286" s="27" t="s">
        <v>53</v>
      </c>
      <c r="D286" s="27" t="s">
        <v>14</v>
      </c>
      <c r="E286" s="27" t="s">
        <v>25</v>
      </c>
      <c r="F286" s="27" t="s">
        <v>54</v>
      </c>
      <c r="G286" s="27">
        <v>377857</v>
      </c>
      <c r="H286" s="27" t="s">
        <v>2533</v>
      </c>
      <c r="I286" s="27">
        <v>990</v>
      </c>
      <c r="J286" s="27">
        <v>20</v>
      </c>
      <c r="K286" s="27">
        <v>343</v>
      </c>
      <c r="L286" s="30">
        <v>5888.6260732299997</v>
      </c>
      <c r="M286" s="29" t="s">
        <v>4148</v>
      </c>
    </row>
    <row r="287" spans="1:13" x14ac:dyDescent="0.25">
      <c r="A287" s="27" t="s">
        <v>12</v>
      </c>
      <c r="B287" s="27" t="s">
        <v>23</v>
      </c>
      <c r="C287" s="27" t="s">
        <v>33</v>
      </c>
      <c r="D287" s="27" t="s">
        <v>14</v>
      </c>
      <c r="E287" s="27" t="s">
        <v>25</v>
      </c>
      <c r="F287" s="27" t="s">
        <v>34</v>
      </c>
      <c r="G287" s="27">
        <v>377779</v>
      </c>
      <c r="H287" s="27" t="s">
        <v>3016</v>
      </c>
      <c r="I287" s="27">
        <v>572</v>
      </c>
      <c r="J287" s="27">
        <v>20</v>
      </c>
      <c r="K287" s="27">
        <v>343</v>
      </c>
      <c r="L287" s="30">
        <v>5588.2662850999995</v>
      </c>
      <c r="M287" s="29" t="s">
        <v>4148</v>
      </c>
    </row>
    <row r="288" spans="1:13" x14ac:dyDescent="0.25">
      <c r="A288" s="27" t="s">
        <v>12</v>
      </c>
      <c r="B288" s="27" t="s">
        <v>23</v>
      </c>
      <c r="C288" s="27" t="s">
        <v>115</v>
      </c>
      <c r="D288" s="27" t="s">
        <v>14</v>
      </c>
      <c r="E288" s="27" t="s">
        <v>25</v>
      </c>
      <c r="F288" s="27" t="s">
        <v>116</v>
      </c>
      <c r="G288" s="27">
        <v>377637</v>
      </c>
      <c r="H288" s="27" t="s">
        <v>3083</v>
      </c>
      <c r="I288" s="27">
        <v>337</v>
      </c>
      <c r="J288" s="27">
        <v>20</v>
      </c>
      <c r="K288" s="27">
        <v>343</v>
      </c>
      <c r="L288" s="30">
        <v>5544.7049893800004</v>
      </c>
      <c r="M288" s="29" t="s">
        <v>4148</v>
      </c>
    </row>
    <row r="289" spans="1:13" x14ac:dyDescent="0.25">
      <c r="A289" s="27" t="s">
        <v>12</v>
      </c>
      <c r="B289" s="27" t="s">
        <v>23</v>
      </c>
      <c r="C289" s="27" t="s">
        <v>53</v>
      </c>
      <c r="D289" s="27" t="s">
        <v>14</v>
      </c>
      <c r="E289" s="27" t="s">
        <v>25</v>
      </c>
      <c r="F289" s="27" t="s">
        <v>54</v>
      </c>
      <c r="G289" s="27">
        <v>377859</v>
      </c>
      <c r="H289" s="27" t="s">
        <v>3149</v>
      </c>
      <c r="I289" s="27">
        <v>1763</v>
      </c>
      <c r="J289" s="27">
        <v>20</v>
      </c>
      <c r="K289" s="27">
        <v>343</v>
      </c>
      <c r="L289" s="30">
        <v>5500.76612888</v>
      </c>
      <c r="M289" s="29" t="s">
        <v>4148</v>
      </c>
    </row>
    <row r="290" spans="1:13" x14ac:dyDescent="0.25">
      <c r="A290" s="27" t="s">
        <v>12</v>
      </c>
      <c r="B290" s="27" t="s">
        <v>45</v>
      </c>
      <c r="C290" s="27" t="s">
        <v>155</v>
      </c>
      <c r="D290" s="27" t="s">
        <v>14</v>
      </c>
      <c r="E290" s="27" t="s">
        <v>47</v>
      </c>
      <c r="F290" s="27" t="s">
        <v>156</v>
      </c>
      <c r="G290" s="27">
        <v>347624</v>
      </c>
      <c r="H290" s="27" t="s">
        <v>1721</v>
      </c>
      <c r="I290" s="27">
        <v>1022</v>
      </c>
      <c r="J290" s="27">
        <v>20</v>
      </c>
      <c r="K290" s="27">
        <v>328</v>
      </c>
      <c r="L290" s="30">
        <v>6543.1577100200002</v>
      </c>
      <c r="M290" s="29" t="s">
        <v>4149</v>
      </c>
    </row>
    <row r="291" spans="1:13" x14ac:dyDescent="0.25">
      <c r="A291" s="27" t="s">
        <v>12</v>
      </c>
      <c r="B291" s="27" t="s">
        <v>13</v>
      </c>
      <c r="C291" s="27" t="s">
        <v>13</v>
      </c>
      <c r="D291" s="27" t="s">
        <v>14</v>
      </c>
      <c r="E291" s="27" t="s">
        <v>15</v>
      </c>
      <c r="F291" s="27" t="s">
        <v>16</v>
      </c>
      <c r="G291" s="27">
        <v>375264</v>
      </c>
      <c r="H291" s="27" t="s">
        <v>18</v>
      </c>
      <c r="I291" s="27">
        <v>245</v>
      </c>
      <c r="J291" s="27">
        <v>20</v>
      </c>
      <c r="K291" s="27">
        <v>606</v>
      </c>
      <c r="L291" s="30">
        <v>9995.9117262599993</v>
      </c>
      <c r="M291" s="29" t="s">
        <v>4151</v>
      </c>
    </row>
    <row r="292" spans="1:13" x14ac:dyDescent="0.25">
      <c r="A292" s="27" t="s">
        <v>12</v>
      </c>
      <c r="B292" s="27" t="s">
        <v>13</v>
      </c>
      <c r="C292" s="27" t="s">
        <v>13</v>
      </c>
      <c r="D292" s="27" t="s">
        <v>14</v>
      </c>
      <c r="E292" s="27" t="s">
        <v>15</v>
      </c>
      <c r="F292" s="27" t="s">
        <v>16</v>
      </c>
      <c r="G292" s="27">
        <v>375268</v>
      </c>
      <c r="H292" s="27" t="s">
        <v>200</v>
      </c>
      <c r="I292" s="27">
        <v>167</v>
      </c>
      <c r="J292" s="27">
        <v>20</v>
      </c>
      <c r="K292" s="27">
        <v>606</v>
      </c>
      <c r="L292" s="30">
        <v>9016.2549860800009</v>
      </c>
      <c r="M292" s="29" t="s">
        <v>4151</v>
      </c>
    </row>
    <row r="293" spans="1:13" x14ac:dyDescent="0.25">
      <c r="A293" s="27" t="s">
        <v>12</v>
      </c>
      <c r="B293" s="27" t="s">
        <v>13</v>
      </c>
      <c r="C293" s="27" t="s">
        <v>13</v>
      </c>
      <c r="D293" s="27" t="s">
        <v>14</v>
      </c>
      <c r="E293" s="27" t="s">
        <v>15</v>
      </c>
      <c r="F293" s="27" t="s">
        <v>16</v>
      </c>
      <c r="G293" s="27">
        <v>375259</v>
      </c>
      <c r="H293" s="27" t="s">
        <v>383</v>
      </c>
      <c r="I293" s="27">
        <v>292</v>
      </c>
      <c r="J293" s="27">
        <v>20</v>
      </c>
      <c r="K293" s="27">
        <v>606</v>
      </c>
      <c r="L293" s="30">
        <v>8408.5291217899994</v>
      </c>
      <c r="M293" s="29" t="s">
        <v>4151</v>
      </c>
    </row>
    <row r="294" spans="1:13" x14ac:dyDescent="0.25">
      <c r="A294" s="27" t="s">
        <v>12</v>
      </c>
      <c r="B294" s="27" t="s">
        <v>607</v>
      </c>
      <c r="C294" s="27" t="s">
        <v>3198</v>
      </c>
      <c r="D294" s="27" t="s">
        <v>14</v>
      </c>
      <c r="E294" s="27" t="s">
        <v>609</v>
      </c>
      <c r="F294" s="27" t="s">
        <v>3199</v>
      </c>
      <c r="G294" s="27">
        <v>373568</v>
      </c>
      <c r="H294" s="27" t="s">
        <v>3201</v>
      </c>
      <c r="I294" s="27">
        <v>173</v>
      </c>
      <c r="J294" s="27">
        <v>20</v>
      </c>
      <c r="K294" s="27">
        <v>339</v>
      </c>
      <c r="L294" s="30">
        <v>5471.0948414200002</v>
      </c>
      <c r="M294" s="29" t="s">
        <v>4151</v>
      </c>
    </row>
    <row r="295" spans="1:13" x14ac:dyDescent="0.25">
      <c r="A295" s="27" t="s">
        <v>12</v>
      </c>
      <c r="B295" s="27" t="s">
        <v>45</v>
      </c>
      <c r="C295" s="27" t="s">
        <v>46</v>
      </c>
      <c r="D295" s="27" t="s">
        <v>14</v>
      </c>
      <c r="E295" s="27" t="s">
        <v>47</v>
      </c>
      <c r="F295" s="27" t="s">
        <v>48</v>
      </c>
      <c r="G295" s="27">
        <v>347979</v>
      </c>
      <c r="H295" s="27" t="s">
        <v>114</v>
      </c>
      <c r="I295" s="27">
        <v>78</v>
      </c>
      <c r="J295" s="27">
        <v>20</v>
      </c>
      <c r="K295" s="27">
        <v>328</v>
      </c>
      <c r="L295" s="30">
        <v>9419.6124160300005</v>
      </c>
      <c r="M295" s="29" t="s">
        <v>4142</v>
      </c>
    </row>
    <row r="296" spans="1:13" x14ac:dyDescent="0.25">
      <c r="A296" s="27" t="s">
        <v>12</v>
      </c>
      <c r="B296" s="27" t="s">
        <v>45</v>
      </c>
      <c r="C296" s="27" t="s">
        <v>46</v>
      </c>
      <c r="D296" s="27" t="s">
        <v>14</v>
      </c>
      <c r="E296" s="27" t="s">
        <v>47</v>
      </c>
      <c r="F296" s="27" t="s">
        <v>48</v>
      </c>
      <c r="G296" s="27">
        <v>347981</v>
      </c>
      <c r="H296" s="27" t="s">
        <v>1650</v>
      </c>
      <c r="I296" s="27">
        <v>1067</v>
      </c>
      <c r="J296" s="27">
        <v>20</v>
      </c>
      <c r="K296" s="27">
        <v>328</v>
      </c>
      <c r="L296" s="30" t="s">
        <v>932</v>
      </c>
      <c r="M296" s="29" t="s">
        <v>4142</v>
      </c>
    </row>
    <row r="297" spans="1:13" x14ac:dyDescent="0.25">
      <c r="A297" s="27" t="s">
        <v>12</v>
      </c>
      <c r="B297" s="27" t="s">
        <v>85</v>
      </c>
      <c r="C297" s="27" t="s">
        <v>86</v>
      </c>
      <c r="D297" s="27" t="s">
        <v>14</v>
      </c>
      <c r="E297" s="27" t="s">
        <v>87</v>
      </c>
      <c r="F297" s="27" t="s">
        <v>88</v>
      </c>
      <c r="G297" s="27">
        <v>366359</v>
      </c>
      <c r="H297" s="27" t="s">
        <v>1690</v>
      </c>
      <c r="I297" s="27">
        <v>119</v>
      </c>
      <c r="J297" s="27">
        <v>20</v>
      </c>
      <c r="K297" s="27">
        <v>338</v>
      </c>
      <c r="L297" s="30">
        <v>6568.5116144800004</v>
      </c>
      <c r="M297" s="29" t="s">
        <v>4142</v>
      </c>
    </row>
    <row r="298" spans="1:13" x14ac:dyDescent="0.25">
      <c r="A298" s="27" t="s">
        <v>12</v>
      </c>
      <c r="B298" s="27" t="s">
        <v>45</v>
      </c>
      <c r="C298" s="27" t="s">
        <v>46</v>
      </c>
      <c r="D298" s="27" t="s">
        <v>14</v>
      </c>
      <c r="E298" s="27" t="s">
        <v>47</v>
      </c>
      <c r="F298" s="27" t="s">
        <v>48</v>
      </c>
      <c r="G298" s="27">
        <v>347974</v>
      </c>
      <c r="H298" s="27" t="s">
        <v>2146</v>
      </c>
      <c r="I298" s="27">
        <v>1972</v>
      </c>
      <c r="J298" s="27">
        <v>20</v>
      </c>
      <c r="K298" s="27">
        <v>328</v>
      </c>
      <c r="L298" s="30">
        <v>6178.1317786999998</v>
      </c>
      <c r="M298" s="29" t="s">
        <v>4142</v>
      </c>
    </row>
    <row r="299" spans="1:13" x14ac:dyDescent="0.25">
      <c r="A299" s="27" t="s">
        <v>12</v>
      </c>
      <c r="B299" s="27" t="s">
        <v>45</v>
      </c>
      <c r="C299" s="27" t="s">
        <v>975</v>
      </c>
      <c r="D299" s="27" t="s">
        <v>14</v>
      </c>
      <c r="E299" s="27" t="s">
        <v>47</v>
      </c>
      <c r="F299" s="27" t="s">
        <v>976</v>
      </c>
      <c r="G299" s="27">
        <v>347186</v>
      </c>
      <c r="H299" s="27" t="s">
        <v>2186</v>
      </c>
      <c r="I299" s="27">
        <v>36</v>
      </c>
      <c r="J299" s="27">
        <v>20</v>
      </c>
      <c r="K299" s="27">
        <v>328</v>
      </c>
      <c r="L299" s="30">
        <v>6138.6868933400001</v>
      </c>
      <c r="M299" s="29" t="s">
        <v>4142</v>
      </c>
    </row>
    <row r="300" spans="1:13" x14ac:dyDescent="0.25">
      <c r="A300" s="27" t="s">
        <v>12</v>
      </c>
      <c r="B300" s="27" t="s">
        <v>607</v>
      </c>
      <c r="C300" s="27" t="s">
        <v>3060</v>
      </c>
      <c r="D300" s="27" t="s">
        <v>14</v>
      </c>
      <c r="E300" s="27" t="s">
        <v>609</v>
      </c>
      <c r="F300" s="27" t="s">
        <v>3061</v>
      </c>
      <c r="G300" s="27">
        <v>374364</v>
      </c>
      <c r="H300" s="27" t="s">
        <v>3205</v>
      </c>
      <c r="I300" s="27">
        <v>425</v>
      </c>
      <c r="J300" s="27">
        <v>20</v>
      </c>
      <c r="K300" s="27">
        <v>339</v>
      </c>
      <c r="L300" s="30">
        <v>5470.3000605500001</v>
      </c>
      <c r="M300" s="29" t="s">
        <v>4142</v>
      </c>
    </row>
    <row r="301" spans="1:13" x14ac:dyDescent="0.25">
      <c r="A301" s="27" t="s">
        <v>12</v>
      </c>
      <c r="B301" s="27" t="s">
        <v>13</v>
      </c>
      <c r="C301" s="27" t="s">
        <v>19</v>
      </c>
      <c r="D301" s="27" t="s">
        <v>14</v>
      </c>
      <c r="E301" s="27" t="s">
        <v>15</v>
      </c>
      <c r="F301" s="27" t="s">
        <v>20</v>
      </c>
      <c r="G301" s="27">
        <v>375170</v>
      </c>
      <c r="H301" s="27" t="s">
        <v>22</v>
      </c>
      <c r="I301" s="27">
        <v>369</v>
      </c>
      <c r="J301" s="27">
        <v>20</v>
      </c>
      <c r="K301" s="27">
        <v>606</v>
      </c>
      <c r="L301" s="30">
        <v>9960.1466422699996</v>
      </c>
      <c r="M301" s="29" t="s">
        <v>4152</v>
      </c>
    </row>
    <row r="302" spans="1:13" x14ac:dyDescent="0.25">
      <c r="A302" s="27" t="s">
        <v>12</v>
      </c>
      <c r="B302" s="27" t="s">
        <v>23</v>
      </c>
      <c r="C302" s="27" t="s">
        <v>29</v>
      </c>
      <c r="D302" s="27" t="s">
        <v>14</v>
      </c>
      <c r="E302" s="27" t="s">
        <v>25</v>
      </c>
      <c r="F302" s="27" t="s">
        <v>30</v>
      </c>
      <c r="G302" s="27">
        <v>377008</v>
      </c>
      <c r="H302" s="27" t="s">
        <v>32</v>
      </c>
      <c r="I302" s="27">
        <v>259</v>
      </c>
      <c r="J302" s="27">
        <v>20</v>
      </c>
      <c r="K302" s="27">
        <v>343</v>
      </c>
      <c r="L302" s="30">
        <v>9937.7540176599996</v>
      </c>
      <c r="M302" s="29" t="s">
        <v>4152</v>
      </c>
    </row>
    <row r="303" spans="1:13" x14ac:dyDescent="0.25">
      <c r="A303" s="27" t="s">
        <v>12</v>
      </c>
      <c r="B303" s="27" t="s">
        <v>45</v>
      </c>
      <c r="C303" s="27" t="s">
        <v>46</v>
      </c>
      <c r="D303" s="27" t="s">
        <v>14</v>
      </c>
      <c r="E303" s="27" t="s">
        <v>47</v>
      </c>
      <c r="F303" s="27" t="s">
        <v>48</v>
      </c>
      <c r="G303" s="27">
        <v>348021</v>
      </c>
      <c r="H303" s="27" t="s">
        <v>52</v>
      </c>
      <c r="I303" s="27">
        <v>321</v>
      </c>
      <c r="J303" s="27">
        <v>20</v>
      </c>
      <c r="K303" s="27">
        <v>328</v>
      </c>
      <c r="L303" s="30">
        <v>9829.2106880200008</v>
      </c>
      <c r="M303" s="29" t="s">
        <v>4152</v>
      </c>
    </row>
    <row r="304" spans="1:13" x14ac:dyDescent="0.25">
      <c r="A304" s="27" t="s">
        <v>12</v>
      </c>
      <c r="B304" s="27" t="s">
        <v>23</v>
      </c>
      <c r="C304" s="27" t="s">
        <v>33</v>
      </c>
      <c r="D304" s="27" t="s">
        <v>14</v>
      </c>
      <c r="E304" s="27" t="s">
        <v>25</v>
      </c>
      <c r="F304" s="27" t="s">
        <v>34</v>
      </c>
      <c r="G304" s="27">
        <v>377758</v>
      </c>
      <c r="H304" s="27" t="s">
        <v>60</v>
      </c>
      <c r="I304" s="27">
        <v>215</v>
      </c>
      <c r="J304" s="27">
        <v>20</v>
      </c>
      <c r="K304" s="27">
        <v>343</v>
      </c>
      <c r="L304" s="30">
        <v>9734.4268852500009</v>
      </c>
      <c r="M304" s="29" t="s">
        <v>4152</v>
      </c>
    </row>
    <row r="305" spans="1:13" x14ac:dyDescent="0.25">
      <c r="A305" s="27" t="s">
        <v>12</v>
      </c>
      <c r="B305" s="27" t="s">
        <v>61</v>
      </c>
      <c r="C305" s="27" t="s">
        <v>62</v>
      </c>
      <c r="D305" s="27" t="s">
        <v>14</v>
      </c>
      <c r="E305" s="27" t="s">
        <v>63</v>
      </c>
      <c r="F305" s="27" t="s">
        <v>64</v>
      </c>
      <c r="G305" s="27">
        <v>367453</v>
      </c>
      <c r="H305" s="27" t="s">
        <v>66</v>
      </c>
      <c r="I305" s="27">
        <v>724</v>
      </c>
      <c r="J305" s="27">
        <v>20</v>
      </c>
      <c r="K305" s="27">
        <v>335</v>
      </c>
      <c r="L305" s="30">
        <v>9685.6372869400002</v>
      </c>
      <c r="M305" s="29" t="s">
        <v>4152</v>
      </c>
    </row>
    <row r="306" spans="1:13" x14ac:dyDescent="0.25">
      <c r="A306" s="27" t="s">
        <v>12</v>
      </c>
      <c r="B306" s="27" t="s">
        <v>61</v>
      </c>
      <c r="C306" s="27" t="s">
        <v>62</v>
      </c>
      <c r="D306" s="27" t="s">
        <v>14</v>
      </c>
      <c r="E306" s="27" t="s">
        <v>63</v>
      </c>
      <c r="F306" s="27" t="s">
        <v>64</v>
      </c>
      <c r="G306" s="27">
        <v>367454</v>
      </c>
      <c r="H306" s="27" t="s">
        <v>82</v>
      </c>
      <c r="I306" s="27">
        <v>428</v>
      </c>
      <c r="J306" s="27">
        <v>20</v>
      </c>
      <c r="K306" s="27">
        <v>335</v>
      </c>
      <c r="L306" s="30">
        <v>9626.3543035500006</v>
      </c>
      <c r="M306" s="29" t="s">
        <v>4152</v>
      </c>
    </row>
    <row r="307" spans="1:13" x14ac:dyDescent="0.25">
      <c r="A307" s="27" t="s">
        <v>12</v>
      </c>
      <c r="B307" s="27" t="s">
        <v>61</v>
      </c>
      <c r="C307" s="27" t="s">
        <v>62</v>
      </c>
      <c r="D307" s="27" t="s">
        <v>14</v>
      </c>
      <c r="E307" s="27" t="s">
        <v>63</v>
      </c>
      <c r="F307" s="27" t="s">
        <v>64</v>
      </c>
      <c r="G307" s="27">
        <v>367455</v>
      </c>
      <c r="H307" s="27" t="s">
        <v>84</v>
      </c>
      <c r="I307" s="27">
        <v>1149</v>
      </c>
      <c r="J307" s="27">
        <v>20</v>
      </c>
      <c r="K307" s="27">
        <v>335</v>
      </c>
      <c r="L307" s="30">
        <v>9603.0897583299993</v>
      </c>
      <c r="M307" s="29" t="s">
        <v>4152</v>
      </c>
    </row>
    <row r="308" spans="1:13" x14ac:dyDescent="0.25">
      <c r="A308" s="27" t="s">
        <v>12</v>
      </c>
      <c r="B308" s="27" t="s">
        <v>23</v>
      </c>
      <c r="C308" s="27" t="s">
        <v>53</v>
      </c>
      <c r="D308" s="27" t="s">
        <v>14</v>
      </c>
      <c r="E308" s="27" t="s">
        <v>25</v>
      </c>
      <c r="F308" s="27" t="s">
        <v>54</v>
      </c>
      <c r="G308" s="27">
        <v>377877</v>
      </c>
      <c r="H308" s="27" t="s">
        <v>100</v>
      </c>
      <c r="I308" s="27">
        <v>992</v>
      </c>
      <c r="J308" s="27">
        <v>20</v>
      </c>
      <c r="K308" s="27">
        <v>343</v>
      </c>
      <c r="L308" s="30">
        <v>9543.9088686100004</v>
      </c>
      <c r="M308" s="29" t="s">
        <v>4152</v>
      </c>
    </row>
    <row r="309" spans="1:13" x14ac:dyDescent="0.25">
      <c r="A309" s="27" t="s">
        <v>12</v>
      </c>
      <c r="B309" s="27" t="s">
        <v>45</v>
      </c>
      <c r="C309" s="27" t="s">
        <v>46</v>
      </c>
      <c r="D309" s="27" t="s">
        <v>14</v>
      </c>
      <c r="E309" s="27" t="s">
        <v>47</v>
      </c>
      <c r="F309" s="27" t="s">
        <v>48</v>
      </c>
      <c r="G309" s="27">
        <v>347982</v>
      </c>
      <c r="H309" s="27" t="s">
        <v>102</v>
      </c>
      <c r="I309" s="27">
        <v>775</v>
      </c>
      <c r="J309" s="27">
        <v>20</v>
      </c>
      <c r="K309" s="27">
        <v>328</v>
      </c>
      <c r="L309" s="30">
        <v>9534.2930894000001</v>
      </c>
      <c r="M309" s="29" t="s">
        <v>4152</v>
      </c>
    </row>
    <row r="310" spans="1:13" x14ac:dyDescent="0.25">
      <c r="A310" s="27" t="s">
        <v>12</v>
      </c>
      <c r="B310" s="27" t="s">
        <v>61</v>
      </c>
      <c r="C310" s="27" t="s">
        <v>105</v>
      </c>
      <c r="D310" s="27" t="s">
        <v>14</v>
      </c>
      <c r="E310" s="27" t="s">
        <v>63</v>
      </c>
      <c r="F310" s="27" t="s">
        <v>106</v>
      </c>
      <c r="G310" s="27">
        <v>366970</v>
      </c>
      <c r="H310" s="27" t="s">
        <v>108</v>
      </c>
      <c r="I310" s="27">
        <v>447</v>
      </c>
      <c r="J310" s="27">
        <v>20</v>
      </c>
      <c r="K310" s="27">
        <v>335</v>
      </c>
      <c r="L310" s="30">
        <v>9443.0943738700007</v>
      </c>
      <c r="M310" s="29" t="s">
        <v>4152</v>
      </c>
    </row>
    <row r="311" spans="1:13" x14ac:dyDescent="0.25">
      <c r="A311" s="27" t="s">
        <v>12</v>
      </c>
      <c r="B311" s="27" t="s">
        <v>61</v>
      </c>
      <c r="C311" s="27" t="s">
        <v>62</v>
      </c>
      <c r="D311" s="27" t="s">
        <v>14</v>
      </c>
      <c r="E311" s="27" t="s">
        <v>63</v>
      </c>
      <c r="F311" s="27" t="s">
        <v>64</v>
      </c>
      <c r="G311" s="27">
        <v>367451</v>
      </c>
      <c r="H311" s="27" t="s">
        <v>120</v>
      </c>
      <c r="I311" s="27">
        <v>1389</v>
      </c>
      <c r="J311" s="27">
        <v>20</v>
      </c>
      <c r="K311" s="27">
        <v>335</v>
      </c>
      <c r="L311" s="30">
        <v>9405.0763101600005</v>
      </c>
      <c r="M311" s="29" t="s">
        <v>4152</v>
      </c>
    </row>
    <row r="312" spans="1:13" x14ac:dyDescent="0.25">
      <c r="A312" s="27" t="s">
        <v>12</v>
      </c>
      <c r="B312" s="27" t="s">
        <v>61</v>
      </c>
      <c r="C312" s="27" t="s">
        <v>62</v>
      </c>
      <c r="D312" s="27" t="s">
        <v>14</v>
      </c>
      <c r="E312" s="27" t="s">
        <v>63</v>
      </c>
      <c r="F312" s="27" t="s">
        <v>64</v>
      </c>
      <c r="G312" s="27">
        <v>367452</v>
      </c>
      <c r="H312" s="27" t="s">
        <v>128</v>
      </c>
      <c r="I312" s="27">
        <v>520</v>
      </c>
      <c r="J312" s="27">
        <v>20</v>
      </c>
      <c r="K312" s="27">
        <v>335</v>
      </c>
      <c r="L312" s="30">
        <v>9392.6034182999992</v>
      </c>
      <c r="M312" s="29" t="s">
        <v>4152</v>
      </c>
    </row>
    <row r="313" spans="1:13" x14ac:dyDescent="0.25">
      <c r="A313" s="27" t="s">
        <v>12</v>
      </c>
      <c r="B313" s="27" t="s">
        <v>61</v>
      </c>
      <c r="C313" s="27" t="s">
        <v>133</v>
      </c>
      <c r="D313" s="27" t="s">
        <v>14</v>
      </c>
      <c r="E313" s="27" t="s">
        <v>63</v>
      </c>
      <c r="F313" s="27" t="s">
        <v>134</v>
      </c>
      <c r="G313" s="27">
        <v>367530</v>
      </c>
      <c r="H313" s="27" t="s">
        <v>136</v>
      </c>
      <c r="I313" s="27">
        <v>424</v>
      </c>
      <c r="J313" s="27">
        <v>20</v>
      </c>
      <c r="K313" s="27">
        <v>335</v>
      </c>
      <c r="L313" s="30">
        <v>9382.3929513799994</v>
      </c>
      <c r="M313" s="29" t="s">
        <v>4152</v>
      </c>
    </row>
    <row r="314" spans="1:13" x14ac:dyDescent="0.25">
      <c r="A314" s="27" t="s">
        <v>12</v>
      </c>
      <c r="B314" s="27" t="s">
        <v>61</v>
      </c>
      <c r="C314" s="27" t="s">
        <v>62</v>
      </c>
      <c r="D314" s="27" t="s">
        <v>14</v>
      </c>
      <c r="E314" s="27" t="s">
        <v>63</v>
      </c>
      <c r="F314" s="27" t="s">
        <v>64</v>
      </c>
      <c r="G314" s="27">
        <v>367450</v>
      </c>
      <c r="H314" s="27" t="s">
        <v>146</v>
      </c>
      <c r="I314" s="27">
        <v>1336</v>
      </c>
      <c r="J314" s="27">
        <v>20</v>
      </c>
      <c r="K314" s="27">
        <v>335</v>
      </c>
      <c r="L314" s="30">
        <v>9303.9793944800003</v>
      </c>
      <c r="M314" s="29" t="s">
        <v>4152</v>
      </c>
    </row>
    <row r="315" spans="1:13" x14ac:dyDescent="0.25">
      <c r="A315" s="27" t="s">
        <v>12</v>
      </c>
      <c r="B315" s="27" t="s">
        <v>61</v>
      </c>
      <c r="C315" s="27" t="s">
        <v>147</v>
      </c>
      <c r="D315" s="27" t="s">
        <v>14</v>
      </c>
      <c r="E315" s="27" t="s">
        <v>63</v>
      </c>
      <c r="F315" s="27" t="s">
        <v>148</v>
      </c>
      <c r="G315" s="27">
        <v>367014</v>
      </c>
      <c r="H315" s="27" t="s">
        <v>150</v>
      </c>
      <c r="I315" s="27">
        <v>759</v>
      </c>
      <c r="J315" s="27">
        <v>20</v>
      </c>
      <c r="K315" s="27">
        <v>335</v>
      </c>
      <c r="L315" s="30">
        <v>9299.7914415600007</v>
      </c>
      <c r="M315" s="29" t="s">
        <v>4152</v>
      </c>
    </row>
    <row r="316" spans="1:13" x14ac:dyDescent="0.25">
      <c r="A316" s="27" t="s">
        <v>12</v>
      </c>
      <c r="B316" s="27" t="s">
        <v>61</v>
      </c>
      <c r="C316" s="27" t="s">
        <v>133</v>
      </c>
      <c r="D316" s="27" t="s">
        <v>14</v>
      </c>
      <c r="E316" s="27" t="s">
        <v>63</v>
      </c>
      <c r="F316" s="27" t="s">
        <v>134</v>
      </c>
      <c r="G316" s="27">
        <v>367528</v>
      </c>
      <c r="H316" s="27" t="s">
        <v>154</v>
      </c>
      <c r="I316" s="27">
        <v>460</v>
      </c>
      <c r="J316" s="27">
        <v>20</v>
      </c>
      <c r="K316" s="27">
        <v>335</v>
      </c>
      <c r="L316" s="30">
        <v>9256.5145070399994</v>
      </c>
      <c r="M316" s="29" t="s">
        <v>4152</v>
      </c>
    </row>
    <row r="317" spans="1:13" x14ac:dyDescent="0.25">
      <c r="A317" s="27" t="s">
        <v>12</v>
      </c>
      <c r="B317" s="27" t="s">
        <v>45</v>
      </c>
      <c r="C317" s="27" t="s">
        <v>46</v>
      </c>
      <c r="D317" s="27" t="s">
        <v>14</v>
      </c>
      <c r="E317" s="27" t="s">
        <v>47</v>
      </c>
      <c r="F317" s="27" t="s">
        <v>48</v>
      </c>
      <c r="G317" s="27">
        <v>348007</v>
      </c>
      <c r="H317" s="27" t="s">
        <v>186</v>
      </c>
      <c r="I317" s="27">
        <v>622</v>
      </c>
      <c r="J317" s="27">
        <v>20</v>
      </c>
      <c r="K317" s="27">
        <v>328</v>
      </c>
      <c r="L317" s="30">
        <v>9080.4557161499997</v>
      </c>
      <c r="M317" s="29" t="s">
        <v>4152</v>
      </c>
    </row>
    <row r="318" spans="1:13" x14ac:dyDescent="0.25">
      <c r="A318" s="27" t="s">
        <v>12</v>
      </c>
      <c r="B318" s="27" t="s">
        <v>61</v>
      </c>
      <c r="C318" s="27" t="s">
        <v>147</v>
      </c>
      <c r="D318" s="27" t="s">
        <v>14</v>
      </c>
      <c r="E318" s="27" t="s">
        <v>63</v>
      </c>
      <c r="F318" s="27" t="s">
        <v>148</v>
      </c>
      <c r="G318" s="27">
        <v>367015</v>
      </c>
      <c r="H318" s="27" t="s">
        <v>192</v>
      </c>
      <c r="I318" s="27">
        <v>306</v>
      </c>
      <c r="J318" s="27">
        <v>20</v>
      </c>
      <c r="K318" s="27">
        <v>335</v>
      </c>
      <c r="L318" s="30">
        <v>9067.9259615499996</v>
      </c>
      <c r="M318" s="29" t="s">
        <v>4152</v>
      </c>
    </row>
    <row r="319" spans="1:13" x14ac:dyDescent="0.25">
      <c r="A319" s="27" t="s">
        <v>12</v>
      </c>
      <c r="B319" s="27" t="s">
        <v>61</v>
      </c>
      <c r="C319" s="27" t="s">
        <v>133</v>
      </c>
      <c r="D319" s="27" t="s">
        <v>14</v>
      </c>
      <c r="E319" s="27" t="s">
        <v>63</v>
      </c>
      <c r="F319" s="27" t="s">
        <v>134</v>
      </c>
      <c r="G319" s="27">
        <v>367496</v>
      </c>
      <c r="H319" s="27" t="s">
        <v>194</v>
      </c>
      <c r="I319" s="27">
        <v>1276</v>
      </c>
      <c r="J319" s="27">
        <v>20</v>
      </c>
      <c r="K319" s="27">
        <v>335</v>
      </c>
      <c r="L319" s="30">
        <v>9056.8898872200007</v>
      </c>
      <c r="M319" s="29" t="s">
        <v>4152</v>
      </c>
    </row>
    <row r="320" spans="1:13" x14ac:dyDescent="0.25">
      <c r="A320" s="27" t="s">
        <v>12</v>
      </c>
      <c r="B320" s="27" t="s">
        <v>23</v>
      </c>
      <c r="C320" s="27" t="s">
        <v>29</v>
      </c>
      <c r="D320" s="27" t="s">
        <v>14</v>
      </c>
      <c r="E320" s="27" t="s">
        <v>25</v>
      </c>
      <c r="F320" s="27" t="s">
        <v>30</v>
      </c>
      <c r="G320" s="27">
        <v>377010</v>
      </c>
      <c r="H320" s="27" t="s">
        <v>205</v>
      </c>
      <c r="I320" s="27">
        <v>267</v>
      </c>
      <c r="J320" s="27">
        <v>20</v>
      </c>
      <c r="K320" s="27">
        <v>343</v>
      </c>
      <c r="L320" s="30">
        <v>8969.1086912499995</v>
      </c>
      <c r="M320" s="29" t="s">
        <v>4152</v>
      </c>
    </row>
    <row r="321" spans="1:13" x14ac:dyDescent="0.25">
      <c r="A321" s="27" t="s">
        <v>12</v>
      </c>
      <c r="B321" s="27" t="s">
        <v>61</v>
      </c>
      <c r="C321" s="27" t="s">
        <v>133</v>
      </c>
      <c r="D321" s="27" t="s">
        <v>14</v>
      </c>
      <c r="E321" s="27" t="s">
        <v>63</v>
      </c>
      <c r="F321" s="27" t="s">
        <v>134</v>
      </c>
      <c r="G321" s="27">
        <v>367525</v>
      </c>
      <c r="H321" s="27" t="s">
        <v>186</v>
      </c>
      <c r="I321" s="27">
        <v>957</v>
      </c>
      <c r="J321" s="27">
        <v>20</v>
      </c>
      <c r="K321" s="27">
        <v>335</v>
      </c>
      <c r="L321" s="30">
        <v>8964.0197841200006</v>
      </c>
      <c r="M321" s="29" t="s">
        <v>4152</v>
      </c>
    </row>
    <row r="322" spans="1:13" x14ac:dyDescent="0.25">
      <c r="A322" s="27" t="s">
        <v>12</v>
      </c>
      <c r="B322" s="27" t="s">
        <v>61</v>
      </c>
      <c r="C322" s="27" t="s">
        <v>62</v>
      </c>
      <c r="D322" s="27" t="s">
        <v>14</v>
      </c>
      <c r="E322" s="27" t="s">
        <v>63</v>
      </c>
      <c r="F322" s="27" t="s">
        <v>64</v>
      </c>
      <c r="G322" s="27">
        <v>367430</v>
      </c>
      <c r="H322" s="27" t="s">
        <v>232</v>
      </c>
      <c r="I322" s="27">
        <v>2429</v>
      </c>
      <c r="J322" s="27">
        <v>20</v>
      </c>
      <c r="K322" s="27">
        <v>335</v>
      </c>
      <c r="L322" s="30">
        <v>8903.0229465800003</v>
      </c>
      <c r="M322" s="29" t="s">
        <v>4152</v>
      </c>
    </row>
    <row r="323" spans="1:13" x14ac:dyDescent="0.25">
      <c r="A323" s="27" t="s">
        <v>12</v>
      </c>
      <c r="B323" s="27" t="s">
        <v>61</v>
      </c>
      <c r="C323" s="27" t="s">
        <v>105</v>
      </c>
      <c r="D323" s="27" t="s">
        <v>14</v>
      </c>
      <c r="E323" s="27" t="s">
        <v>63</v>
      </c>
      <c r="F323" s="27" t="s">
        <v>106</v>
      </c>
      <c r="G323" s="27">
        <v>366964</v>
      </c>
      <c r="H323" s="27" t="s">
        <v>250</v>
      </c>
      <c r="I323" s="27">
        <v>1043</v>
      </c>
      <c r="J323" s="27">
        <v>20</v>
      </c>
      <c r="K323" s="27">
        <v>335</v>
      </c>
      <c r="L323" s="30">
        <v>8836.7200335800007</v>
      </c>
      <c r="M323" s="29" t="s">
        <v>4152</v>
      </c>
    </row>
    <row r="324" spans="1:13" x14ac:dyDescent="0.25">
      <c r="A324" s="27" t="s">
        <v>12</v>
      </c>
      <c r="B324" s="27" t="s">
        <v>255</v>
      </c>
      <c r="C324" s="27" t="s">
        <v>256</v>
      </c>
      <c r="D324" s="27" t="s">
        <v>14</v>
      </c>
      <c r="E324" s="27" t="s">
        <v>257</v>
      </c>
      <c r="F324" s="27" t="s">
        <v>258</v>
      </c>
      <c r="G324" s="27">
        <v>376360</v>
      </c>
      <c r="H324" s="27" t="s">
        <v>260</v>
      </c>
      <c r="I324" s="27">
        <v>1774</v>
      </c>
      <c r="J324" s="27">
        <v>20</v>
      </c>
      <c r="K324" s="27">
        <v>331</v>
      </c>
      <c r="L324" s="30">
        <v>8815.9451199399991</v>
      </c>
      <c r="M324" s="29" t="s">
        <v>4152</v>
      </c>
    </row>
    <row r="325" spans="1:13" x14ac:dyDescent="0.25">
      <c r="A325" s="27" t="s">
        <v>12</v>
      </c>
      <c r="B325" s="27" t="s">
        <v>23</v>
      </c>
      <c r="C325" s="27" t="s">
        <v>29</v>
      </c>
      <c r="D325" s="27" t="s">
        <v>14</v>
      </c>
      <c r="E325" s="27" t="s">
        <v>25</v>
      </c>
      <c r="F325" s="27" t="s">
        <v>30</v>
      </c>
      <c r="G325" s="27">
        <v>377009</v>
      </c>
      <c r="H325" s="27" t="s">
        <v>264</v>
      </c>
      <c r="I325" s="27">
        <v>223</v>
      </c>
      <c r="J325" s="27">
        <v>20</v>
      </c>
      <c r="K325" s="27">
        <v>343</v>
      </c>
      <c r="L325" s="30">
        <v>8795.6422736500008</v>
      </c>
      <c r="M325" s="29" t="s">
        <v>4152</v>
      </c>
    </row>
    <row r="326" spans="1:13" x14ac:dyDescent="0.25">
      <c r="A326" s="27" t="s">
        <v>12</v>
      </c>
      <c r="B326" s="27" t="s">
        <v>85</v>
      </c>
      <c r="C326" s="27" t="s">
        <v>86</v>
      </c>
      <c r="D326" s="27" t="s">
        <v>14</v>
      </c>
      <c r="E326" s="27" t="s">
        <v>87</v>
      </c>
      <c r="F326" s="27" t="s">
        <v>88</v>
      </c>
      <c r="G326" s="27">
        <v>366362</v>
      </c>
      <c r="H326" s="27" t="s">
        <v>295</v>
      </c>
      <c r="I326" s="27">
        <v>243</v>
      </c>
      <c r="J326" s="27">
        <v>20</v>
      </c>
      <c r="K326" s="27">
        <v>338</v>
      </c>
      <c r="L326" s="30">
        <v>8716.5520918900002</v>
      </c>
      <c r="M326" s="29" t="s">
        <v>4152</v>
      </c>
    </row>
    <row r="327" spans="1:13" x14ac:dyDescent="0.25">
      <c r="A327" s="27" t="s">
        <v>12</v>
      </c>
      <c r="B327" s="27" t="s">
        <v>213</v>
      </c>
      <c r="C327" s="27" t="s">
        <v>318</v>
      </c>
      <c r="D327" s="27" t="s">
        <v>14</v>
      </c>
      <c r="E327" s="27" t="s">
        <v>215</v>
      </c>
      <c r="F327" s="27" t="s">
        <v>319</v>
      </c>
      <c r="G327" s="27">
        <v>350002</v>
      </c>
      <c r="H327" s="27" t="s">
        <v>321</v>
      </c>
      <c r="I327" s="27">
        <v>144</v>
      </c>
      <c r="J327" s="27">
        <v>20</v>
      </c>
      <c r="K327" s="27">
        <v>334</v>
      </c>
      <c r="L327" s="30">
        <v>8617.6223901400008</v>
      </c>
      <c r="M327" s="29" t="s">
        <v>4152</v>
      </c>
    </row>
    <row r="328" spans="1:13" x14ac:dyDescent="0.25">
      <c r="A328" s="27" t="s">
        <v>12</v>
      </c>
      <c r="B328" s="27" t="s">
        <v>85</v>
      </c>
      <c r="C328" s="27" t="s">
        <v>86</v>
      </c>
      <c r="D328" s="27" t="s">
        <v>14</v>
      </c>
      <c r="E328" s="27" t="s">
        <v>87</v>
      </c>
      <c r="F328" s="27" t="s">
        <v>88</v>
      </c>
      <c r="G328" s="27">
        <v>366360</v>
      </c>
      <c r="H328" s="27" t="s">
        <v>325</v>
      </c>
      <c r="I328" s="27">
        <v>1090</v>
      </c>
      <c r="J328" s="27">
        <v>20</v>
      </c>
      <c r="K328" s="27">
        <v>338</v>
      </c>
      <c r="L328" s="30">
        <v>8611.5696033599997</v>
      </c>
      <c r="M328" s="29" t="s">
        <v>4152</v>
      </c>
    </row>
    <row r="329" spans="1:13" x14ac:dyDescent="0.25">
      <c r="A329" s="27" t="s">
        <v>12</v>
      </c>
      <c r="B329" s="27" t="s">
        <v>23</v>
      </c>
      <c r="C329" s="27" t="s">
        <v>115</v>
      </c>
      <c r="D329" s="27" t="s">
        <v>14</v>
      </c>
      <c r="E329" s="27" t="s">
        <v>25</v>
      </c>
      <c r="F329" s="27" t="s">
        <v>116</v>
      </c>
      <c r="G329" s="27">
        <v>377018</v>
      </c>
      <c r="H329" s="27" t="s">
        <v>367</v>
      </c>
      <c r="I329" s="27">
        <v>209</v>
      </c>
      <c r="J329" s="27">
        <v>20</v>
      </c>
      <c r="K329" s="27">
        <v>343</v>
      </c>
      <c r="L329" s="30">
        <v>8480.3365591999991</v>
      </c>
      <c r="M329" s="29" t="s">
        <v>4152</v>
      </c>
    </row>
    <row r="330" spans="1:13" x14ac:dyDescent="0.25">
      <c r="A330" s="27" t="s">
        <v>12</v>
      </c>
      <c r="B330" s="27" t="s">
        <v>85</v>
      </c>
      <c r="C330" s="27" t="s">
        <v>86</v>
      </c>
      <c r="D330" s="27" t="s">
        <v>14</v>
      </c>
      <c r="E330" s="27" t="s">
        <v>87</v>
      </c>
      <c r="F330" s="27" t="s">
        <v>88</v>
      </c>
      <c r="G330" s="27">
        <v>366358</v>
      </c>
      <c r="H330" s="27" t="s">
        <v>375</v>
      </c>
      <c r="I330" s="27">
        <v>217</v>
      </c>
      <c r="J330" s="27">
        <v>20</v>
      </c>
      <c r="K330" s="27">
        <v>338</v>
      </c>
      <c r="L330" s="30">
        <v>8426.9615563499992</v>
      </c>
      <c r="M330" s="29" t="s">
        <v>4152</v>
      </c>
    </row>
    <row r="331" spans="1:13" x14ac:dyDescent="0.25">
      <c r="A331" s="27" t="s">
        <v>12</v>
      </c>
      <c r="B331" s="27" t="s">
        <v>61</v>
      </c>
      <c r="C331" s="27" t="s">
        <v>147</v>
      </c>
      <c r="D331" s="27" t="s">
        <v>14</v>
      </c>
      <c r="E331" s="27" t="s">
        <v>63</v>
      </c>
      <c r="F331" s="27" t="s">
        <v>148</v>
      </c>
      <c r="G331" s="27">
        <v>367020</v>
      </c>
      <c r="H331" s="27" t="s">
        <v>387</v>
      </c>
      <c r="I331" s="27">
        <v>335</v>
      </c>
      <c r="J331" s="27">
        <v>20</v>
      </c>
      <c r="K331" s="27">
        <v>335</v>
      </c>
      <c r="L331" s="30">
        <v>8398.3903333100006</v>
      </c>
      <c r="M331" s="29" t="s">
        <v>4152</v>
      </c>
    </row>
    <row r="332" spans="1:13" x14ac:dyDescent="0.25">
      <c r="A332" s="27" t="s">
        <v>12</v>
      </c>
      <c r="B332" s="27" t="s">
        <v>213</v>
      </c>
      <c r="C332" s="27" t="s">
        <v>318</v>
      </c>
      <c r="D332" s="27" t="s">
        <v>14</v>
      </c>
      <c r="E332" s="27" t="s">
        <v>215</v>
      </c>
      <c r="F332" s="27" t="s">
        <v>319</v>
      </c>
      <c r="G332" s="27">
        <v>350005</v>
      </c>
      <c r="H332" s="27" t="s">
        <v>395</v>
      </c>
      <c r="I332" s="27">
        <v>35</v>
      </c>
      <c r="J332" s="27">
        <v>20</v>
      </c>
      <c r="K332" s="27">
        <v>334</v>
      </c>
      <c r="L332" s="30">
        <v>8359.0117090000003</v>
      </c>
      <c r="M332" s="29" t="s">
        <v>4152</v>
      </c>
    </row>
    <row r="333" spans="1:13" x14ac:dyDescent="0.25">
      <c r="A333" s="27" t="s">
        <v>12</v>
      </c>
      <c r="B333" s="27" t="s">
        <v>61</v>
      </c>
      <c r="C333" s="27" t="s">
        <v>147</v>
      </c>
      <c r="D333" s="27" t="s">
        <v>14</v>
      </c>
      <c r="E333" s="27" t="s">
        <v>63</v>
      </c>
      <c r="F333" s="27" t="s">
        <v>148</v>
      </c>
      <c r="G333" s="27">
        <v>367012</v>
      </c>
      <c r="H333" s="27" t="s">
        <v>409</v>
      </c>
      <c r="I333" s="27">
        <v>222</v>
      </c>
      <c r="J333" s="27">
        <v>20</v>
      </c>
      <c r="K333" s="27">
        <v>335</v>
      </c>
      <c r="L333" s="30">
        <v>8321.4020626500005</v>
      </c>
      <c r="M333" s="29" t="s">
        <v>4152</v>
      </c>
    </row>
    <row r="334" spans="1:13" x14ac:dyDescent="0.25">
      <c r="A334" s="27" t="s">
        <v>12</v>
      </c>
      <c r="B334" s="27" t="s">
        <v>23</v>
      </c>
      <c r="C334" s="27" t="s">
        <v>53</v>
      </c>
      <c r="D334" s="27" t="s">
        <v>14</v>
      </c>
      <c r="E334" s="27" t="s">
        <v>25</v>
      </c>
      <c r="F334" s="27" t="s">
        <v>54</v>
      </c>
      <c r="G334" s="27">
        <v>377878</v>
      </c>
      <c r="H334" s="27" t="s">
        <v>434</v>
      </c>
      <c r="I334" s="27">
        <v>510</v>
      </c>
      <c r="J334" s="27">
        <v>20</v>
      </c>
      <c r="K334" s="27">
        <v>343</v>
      </c>
      <c r="L334" s="30">
        <v>8265.3721232099997</v>
      </c>
      <c r="M334" s="29" t="s">
        <v>4152</v>
      </c>
    </row>
    <row r="335" spans="1:13" x14ac:dyDescent="0.25">
      <c r="A335" s="27" t="s">
        <v>12</v>
      </c>
      <c r="B335" s="27" t="s">
        <v>23</v>
      </c>
      <c r="C335" s="27" t="s">
        <v>437</v>
      </c>
      <c r="D335" s="27" t="s">
        <v>14</v>
      </c>
      <c r="E335" s="27" t="s">
        <v>25</v>
      </c>
      <c r="F335" s="27" t="s">
        <v>438</v>
      </c>
      <c r="G335" s="27">
        <v>377973</v>
      </c>
      <c r="H335" s="27" t="s">
        <v>440</v>
      </c>
      <c r="I335" s="27">
        <v>405</v>
      </c>
      <c r="J335" s="27">
        <v>20</v>
      </c>
      <c r="K335" s="27">
        <v>343</v>
      </c>
      <c r="L335" s="30">
        <v>8257.4531247699997</v>
      </c>
      <c r="M335" s="29" t="s">
        <v>4152</v>
      </c>
    </row>
    <row r="336" spans="1:13" x14ac:dyDescent="0.25">
      <c r="A336" s="27" t="s">
        <v>12</v>
      </c>
      <c r="B336" s="27" t="s">
        <v>13</v>
      </c>
      <c r="C336" s="27" t="s">
        <v>19</v>
      </c>
      <c r="D336" s="27" t="s">
        <v>14</v>
      </c>
      <c r="E336" s="27" t="s">
        <v>15</v>
      </c>
      <c r="F336" s="27" t="s">
        <v>20</v>
      </c>
      <c r="G336" s="27">
        <v>375165</v>
      </c>
      <c r="H336" s="27" t="s">
        <v>476</v>
      </c>
      <c r="I336" s="27">
        <v>154</v>
      </c>
      <c r="J336" s="27">
        <v>20</v>
      </c>
      <c r="K336" s="27">
        <v>606</v>
      </c>
      <c r="L336" s="30">
        <v>8185.0924191200002</v>
      </c>
      <c r="M336" s="29" t="s">
        <v>4152</v>
      </c>
    </row>
    <row r="337" spans="1:13" x14ac:dyDescent="0.25">
      <c r="A337" s="27" t="s">
        <v>12</v>
      </c>
      <c r="B337" s="27" t="s">
        <v>45</v>
      </c>
      <c r="C337" s="27" t="s">
        <v>465</v>
      </c>
      <c r="D337" s="27" t="s">
        <v>14</v>
      </c>
      <c r="E337" s="27" t="s">
        <v>47</v>
      </c>
      <c r="F337" s="27" t="s">
        <v>466</v>
      </c>
      <c r="G337" s="27">
        <v>347942</v>
      </c>
      <c r="H337" s="27" t="s">
        <v>482</v>
      </c>
      <c r="I337" s="27">
        <v>1325</v>
      </c>
      <c r="J337" s="27">
        <v>20</v>
      </c>
      <c r="K337" s="27">
        <v>328</v>
      </c>
      <c r="L337" s="30">
        <v>8176.2516088100001</v>
      </c>
      <c r="M337" s="29" t="s">
        <v>4152</v>
      </c>
    </row>
    <row r="338" spans="1:13" x14ac:dyDescent="0.25">
      <c r="A338" s="27" t="s">
        <v>12</v>
      </c>
      <c r="B338" s="27" t="s">
        <v>213</v>
      </c>
      <c r="C338" s="27" t="s">
        <v>318</v>
      </c>
      <c r="D338" s="27" t="s">
        <v>14</v>
      </c>
      <c r="E338" s="27" t="s">
        <v>215</v>
      </c>
      <c r="F338" s="27" t="s">
        <v>319</v>
      </c>
      <c r="G338" s="27">
        <v>350006</v>
      </c>
      <c r="H338" s="27" t="s">
        <v>532</v>
      </c>
      <c r="I338" s="27">
        <v>305</v>
      </c>
      <c r="J338" s="27">
        <v>20</v>
      </c>
      <c r="K338" s="27">
        <v>334</v>
      </c>
      <c r="L338" s="30">
        <v>8094.53835506</v>
      </c>
      <c r="M338" s="29" t="s">
        <v>4152</v>
      </c>
    </row>
    <row r="339" spans="1:13" x14ac:dyDescent="0.25">
      <c r="A339" s="27" t="s">
        <v>12</v>
      </c>
      <c r="B339" s="27" t="s">
        <v>23</v>
      </c>
      <c r="C339" s="27" t="s">
        <v>29</v>
      </c>
      <c r="D339" s="27" t="s">
        <v>14</v>
      </c>
      <c r="E339" s="27" t="s">
        <v>25</v>
      </c>
      <c r="F339" s="27" t="s">
        <v>30</v>
      </c>
      <c r="G339" s="27">
        <v>377027</v>
      </c>
      <c r="H339" s="27" t="s">
        <v>534</v>
      </c>
      <c r="I339" s="27">
        <v>458</v>
      </c>
      <c r="J339" s="27">
        <v>20</v>
      </c>
      <c r="K339" s="27">
        <v>343</v>
      </c>
      <c r="L339" s="30">
        <v>8088.8467815200001</v>
      </c>
      <c r="M339" s="29" t="s">
        <v>4152</v>
      </c>
    </row>
    <row r="340" spans="1:13" x14ac:dyDescent="0.25">
      <c r="A340" s="27" t="s">
        <v>12</v>
      </c>
      <c r="B340" s="27" t="s">
        <v>45</v>
      </c>
      <c r="C340" s="27" t="s">
        <v>46</v>
      </c>
      <c r="D340" s="27" t="s">
        <v>14</v>
      </c>
      <c r="E340" s="27" t="s">
        <v>47</v>
      </c>
      <c r="F340" s="27" t="s">
        <v>48</v>
      </c>
      <c r="G340" s="27">
        <v>347984</v>
      </c>
      <c r="H340" s="27" t="s">
        <v>542</v>
      </c>
      <c r="I340" s="27">
        <v>203</v>
      </c>
      <c r="J340" s="27">
        <v>20</v>
      </c>
      <c r="K340" s="27">
        <v>328</v>
      </c>
      <c r="L340" s="30">
        <v>8076.8577614599999</v>
      </c>
      <c r="M340" s="29" t="s">
        <v>4152</v>
      </c>
    </row>
    <row r="341" spans="1:13" x14ac:dyDescent="0.25">
      <c r="A341" s="27" t="s">
        <v>12</v>
      </c>
      <c r="B341" s="27" t="s">
        <v>213</v>
      </c>
      <c r="C341" s="27" t="s">
        <v>318</v>
      </c>
      <c r="D341" s="27" t="s">
        <v>14</v>
      </c>
      <c r="E341" s="27" t="s">
        <v>215</v>
      </c>
      <c r="F341" s="27" t="s">
        <v>319</v>
      </c>
      <c r="G341" s="27">
        <v>350003</v>
      </c>
      <c r="H341" s="27" t="s">
        <v>550</v>
      </c>
      <c r="I341" s="27">
        <v>119</v>
      </c>
      <c r="J341" s="27">
        <v>20</v>
      </c>
      <c r="K341" s="27">
        <v>334</v>
      </c>
      <c r="L341" s="30">
        <v>8048.6365761300003</v>
      </c>
      <c r="M341" s="29" t="s">
        <v>4152</v>
      </c>
    </row>
    <row r="342" spans="1:13" x14ac:dyDescent="0.25">
      <c r="A342" s="27" t="s">
        <v>12</v>
      </c>
      <c r="B342" s="27" t="s">
        <v>23</v>
      </c>
      <c r="C342" s="27" t="s">
        <v>29</v>
      </c>
      <c r="D342" s="27" t="s">
        <v>14</v>
      </c>
      <c r="E342" s="27" t="s">
        <v>25</v>
      </c>
      <c r="F342" s="27" t="s">
        <v>30</v>
      </c>
      <c r="G342" s="27">
        <v>377039</v>
      </c>
      <c r="H342" s="27" t="s">
        <v>560</v>
      </c>
      <c r="I342" s="27">
        <v>226</v>
      </c>
      <c r="J342" s="27">
        <v>20</v>
      </c>
      <c r="K342" s="27">
        <v>343</v>
      </c>
      <c r="L342" s="30">
        <v>8036.3157839699998</v>
      </c>
      <c r="M342" s="29" t="s">
        <v>4152</v>
      </c>
    </row>
    <row r="343" spans="1:13" x14ac:dyDescent="0.25">
      <c r="A343" s="27" t="s">
        <v>12</v>
      </c>
      <c r="B343" s="27" t="s">
        <v>23</v>
      </c>
      <c r="C343" s="27" t="s">
        <v>115</v>
      </c>
      <c r="D343" s="27" t="s">
        <v>14</v>
      </c>
      <c r="E343" s="27" t="s">
        <v>25</v>
      </c>
      <c r="F343" s="27" t="s">
        <v>116</v>
      </c>
      <c r="G343" s="27">
        <v>377611</v>
      </c>
      <c r="H343" s="27" t="s">
        <v>562</v>
      </c>
      <c r="I343" s="27">
        <v>733</v>
      </c>
      <c r="J343" s="27">
        <v>20</v>
      </c>
      <c r="K343" s="27">
        <v>343</v>
      </c>
      <c r="L343" s="30">
        <v>8028.0599375900001</v>
      </c>
      <c r="M343" s="29" t="s">
        <v>4152</v>
      </c>
    </row>
    <row r="344" spans="1:13" x14ac:dyDescent="0.25">
      <c r="A344" s="27" t="s">
        <v>12</v>
      </c>
      <c r="B344" s="27" t="s">
        <v>45</v>
      </c>
      <c r="C344" s="27" t="s">
        <v>46</v>
      </c>
      <c r="D344" s="27" t="s">
        <v>14</v>
      </c>
      <c r="E344" s="27" t="s">
        <v>47</v>
      </c>
      <c r="F344" s="27" t="s">
        <v>48</v>
      </c>
      <c r="G344" s="27">
        <v>348006</v>
      </c>
      <c r="H344" s="27" t="s">
        <v>586</v>
      </c>
      <c r="I344" s="27">
        <v>412</v>
      </c>
      <c r="J344" s="27">
        <v>20</v>
      </c>
      <c r="K344" s="27">
        <v>328</v>
      </c>
      <c r="L344" s="30">
        <v>7997.9035750100002</v>
      </c>
      <c r="M344" s="29" t="s">
        <v>4152</v>
      </c>
    </row>
    <row r="345" spans="1:13" x14ac:dyDescent="0.25">
      <c r="A345" s="27" t="s">
        <v>12</v>
      </c>
      <c r="B345" s="27" t="s">
        <v>23</v>
      </c>
      <c r="C345" s="27" t="s">
        <v>29</v>
      </c>
      <c r="D345" s="27" t="s">
        <v>14</v>
      </c>
      <c r="E345" s="27" t="s">
        <v>25</v>
      </c>
      <c r="F345" s="27" t="s">
        <v>30</v>
      </c>
      <c r="G345" s="27">
        <v>377040</v>
      </c>
      <c r="H345" s="27" t="s">
        <v>588</v>
      </c>
      <c r="I345" s="27">
        <v>563</v>
      </c>
      <c r="J345" s="27">
        <v>20</v>
      </c>
      <c r="K345" s="27">
        <v>343</v>
      </c>
      <c r="L345" s="30">
        <v>7994.0170140800001</v>
      </c>
      <c r="M345" s="29" t="s">
        <v>4152</v>
      </c>
    </row>
    <row r="346" spans="1:13" x14ac:dyDescent="0.25">
      <c r="A346" s="27" t="s">
        <v>12</v>
      </c>
      <c r="B346" s="27" t="s">
        <v>61</v>
      </c>
      <c r="C346" s="27" t="s">
        <v>314</v>
      </c>
      <c r="D346" s="27" t="s">
        <v>14</v>
      </c>
      <c r="E346" s="27" t="s">
        <v>63</v>
      </c>
      <c r="F346" s="27" t="s">
        <v>315</v>
      </c>
      <c r="G346" s="27">
        <v>366904</v>
      </c>
      <c r="H346" s="27" t="s">
        <v>620</v>
      </c>
      <c r="I346" s="27">
        <v>76</v>
      </c>
      <c r="J346" s="27">
        <v>20</v>
      </c>
      <c r="K346" s="27">
        <v>335</v>
      </c>
      <c r="L346" s="30">
        <v>7910.0019086299999</v>
      </c>
      <c r="M346" s="29" t="s">
        <v>4152</v>
      </c>
    </row>
    <row r="347" spans="1:13" x14ac:dyDescent="0.25">
      <c r="A347" s="27" t="s">
        <v>12</v>
      </c>
      <c r="B347" s="27" t="s">
        <v>85</v>
      </c>
      <c r="C347" s="27" t="s">
        <v>86</v>
      </c>
      <c r="D347" s="27" t="s">
        <v>14</v>
      </c>
      <c r="E347" s="27" t="s">
        <v>87</v>
      </c>
      <c r="F347" s="27" t="s">
        <v>88</v>
      </c>
      <c r="G347" s="27">
        <v>366357</v>
      </c>
      <c r="H347" s="27" t="s">
        <v>622</v>
      </c>
      <c r="I347" s="27">
        <v>176</v>
      </c>
      <c r="J347" s="27">
        <v>20</v>
      </c>
      <c r="K347" s="27">
        <v>338</v>
      </c>
      <c r="L347" s="30">
        <v>7907.3397232899997</v>
      </c>
      <c r="M347" s="29" t="s">
        <v>4152</v>
      </c>
    </row>
    <row r="348" spans="1:13" x14ac:dyDescent="0.25">
      <c r="A348" s="27" t="s">
        <v>12</v>
      </c>
      <c r="B348" s="27" t="s">
        <v>85</v>
      </c>
      <c r="C348" s="27" t="s">
        <v>86</v>
      </c>
      <c r="D348" s="27" t="s">
        <v>14</v>
      </c>
      <c r="E348" s="27" t="s">
        <v>87</v>
      </c>
      <c r="F348" s="27" t="s">
        <v>88</v>
      </c>
      <c r="G348" s="27">
        <v>366366</v>
      </c>
      <c r="H348" s="27" t="s">
        <v>628</v>
      </c>
      <c r="I348" s="27">
        <v>177</v>
      </c>
      <c r="J348" s="27">
        <v>20</v>
      </c>
      <c r="K348" s="27">
        <v>338</v>
      </c>
      <c r="L348" s="30">
        <v>7880.0839294400002</v>
      </c>
      <c r="M348" s="29" t="s">
        <v>4152</v>
      </c>
    </row>
    <row r="349" spans="1:13" x14ac:dyDescent="0.25">
      <c r="A349" s="27" t="s">
        <v>12</v>
      </c>
      <c r="B349" s="27" t="s">
        <v>644</v>
      </c>
      <c r="C349" s="27" t="s">
        <v>645</v>
      </c>
      <c r="D349" s="27" t="s">
        <v>14</v>
      </c>
      <c r="E349" s="27" t="s">
        <v>646</v>
      </c>
      <c r="F349" s="27" t="s">
        <v>647</v>
      </c>
      <c r="G349" s="27">
        <v>359754</v>
      </c>
      <c r="H349" s="27" t="s">
        <v>649</v>
      </c>
      <c r="I349" s="27">
        <v>92</v>
      </c>
      <c r="J349" s="27">
        <v>20</v>
      </c>
      <c r="K349" s="27">
        <v>337</v>
      </c>
      <c r="L349" s="30">
        <v>7851.6584398200002</v>
      </c>
      <c r="M349" s="29" t="s">
        <v>4152</v>
      </c>
    </row>
    <row r="350" spans="1:13" x14ac:dyDescent="0.25">
      <c r="A350" s="27" t="s">
        <v>12</v>
      </c>
      <c r="B350" s="27" t="s">
        <v>61</v>
      </c>
      <c r="C350" s="27" t="s">
        <v>62</v>
      </c>
      <c r="D350" s="27" t="s">
        <v>14</v>
      </c>
      <c r="E350" s="27" t="s">
        <v>63</v>
      </c>
      <c r="F350" s="27" t="s">
        <v>64</v>
      </c>
      <c r="G350" s="27">
        <v>367445</v>
      </c>
      <c r="H350" s="27" t="s">
        <v>653</v>
      </c>
      <c r="I350" s="27">
        <v>1042</v>
      </c>
      <c r="J350" s="27">
        <v>20</v>
      </c>
      <c r="K350" s="27">
        <v>335</v>
      </c>
      <c r="L350" s="30">
        <v>7830.8234708700002</v>
      </c>
      <c r="M350" s="29" t="s">
        <v>4152</v>
      </c>
    </row>
    <row r="351" spans="1:13" x14ac:dyDescent="0.25">
      <c r="A351" s="27" t="s">
        <v>12</v>
      </c>
      <c r="B351" s="27" t="s">
        <v>23</v>
      </c>
      <c r="C351" s="27" t="s">
        <v>437</v>
      </c>
      <c r="D351" s="27" t="s">
        <v>14</v>
      </c>
      <c r="E351" s="27" t="s">
        <v>25</v>
      </c>
      <c r="F351" s="27" t="s">
        <v>438</v>
      </c>
      <c r="G351" s="27">
        <v>377978</v>
      </c>
      <c r="H351" s="27" t="s">
        <v>669</v>
      </c>
      <c r="I351" s="27">
        <v>302</v>
      </c>
      <c r="J351" s="27">
        <v>20</v>
      </c>
      <c r="K351" s="27">
        <v>343</v>
      </c>
      <c r="L351" s="30">
        <v>7803.2473617200003</v>
      </c>
      <c r="M351" s="29" t="s">
        <v>4152</v>
      </c>
    </row>
    <row r="352" spans="1:13" x14ac:dyDescent="0.25">
      <c r="A352" s="27" t="s">
        <v>12</v>
      </c>
      <c r="B352" s="27" t="s">
        <v>61</v>
      </c>
      <c r="C352" s="27" t="s">
        <v>147</v>
      </c>
      <c r="D352" s="27" t="s">
        <v>14</v>
      </c>
      <c r="E352" s="27" t="s">
        <v>63</v>
      </c>
      <c r="F352" s="27" t="s">
        <v>148</v>
      </c>
      <c r="G352" s="27">
        <v>367021</v>
      </c>
      <c r="H352" s="27" t="s">
        <v>694</v>
      </c>
      <c r="I352" s="27">
        <v>761</v>
      </c>
      <c r="J352" s="27">
        <v>20</v>
      </c>
      <c r="K352" s="27">
        <v>335</v>
      </c>
      <c r="L352" s="30">
        <v>7758.8885294700003</v>
      </c>
      <c r="M352" s="29" t="s">
        <v>4152</v>
      </c>
    </row>
    <row r="353" spans="1:13" x14ac:dyDescent="0.25">
      <c r="A353" s="27" t="s">
        <v>12</v>
      </c>
      <c r="B353" s="27" t="s">
        <v>85</v>
      </c>
      <c r="C353" s="27" t="s">
        <v>86</v>
      </c>
      <c r="D353" s="27" t="s">
        <v>14</v>
      </c>
      <c r="E353" s="27" t="s">
        <v>87</v>
      </c>
      <c r="F353" s="27" t="s">
        <v>88</v>
      </c>
      <c r="G353" s="27">
        <v>366363</v>
      </c>
      <c r="H353" s="27" t="s">
        <v>706</v>
      </c>
      <c r="I353" s="27">
        <v>569</v>
      </c>
      <c r="J353" s="27">
        <v>20</v>
      </c>
      <c r="K353" s="27">
        <v>338</v>
      </c>
      <c r="L353" s="30">
        <v>7721.7814186899996</v>
      </c>
      <c r="M353" s="29" t="s">
        <v>4152</v>
      </c>
    </row>
    <row r="354" spans="1:13" x14ac:dyDescent="0.25">
      <c r="A354" s="27" t="s">
        <v>12</v>
      </c>
      <c r="B354" s="27" t="s">
        <v>121</v>
      </c>
      <c r="C354" s="27" t="s">
        <v>122</v>
      </c>
      <c r="D354" s="27" t="s">
        <v>14</v>
      </c>
      <c r="E354" s="27" t="s">
        <v>123</v>
      </c>
      <c r="F354" s="27" t="s">
        <v>124</v>
      </c>
      <c r="G354" s="27">
        <v>376770</v>
      </c>
      <c r="H354" s="27" t="s">
        <v>742</v>
      </c>
      <c r="I354" s="27">
        <v>606</v>
      </c>
      <c r="J354" s="27">
        <v>20</v>
      </c>
      <c r="K354" s="27">
        <v>342</v>
      </c>
      <c r="L354" s="30">
        <v>7675.3272783299999</v>
      </c>
      <c r="M354" s="29" t="s">
        <v>4152</v>
      </c>
    </row>
    <row r="355" spans="1:13" x14ac:dyDescent="0.25">
      <c r="A355" s="27" t="s">
        <v>12</v>
      </c>
      <c r="B355" s="27" t="s">
        <v>61</v>
      </c>
      <c r="C355" s="27" t="s">
        <v>62</v>
      </c>
      <c r="D355" s="27" t="s">
        <v>14</v>
      </c>
      <c r="E355" s="27" t="s">
        <v>63</v>
      </c>
      <c r="F355" s="27" t="s">
        <v>64</v>
      </c>
      <c r="G355" s="27">
        <v>367438</v>
      </c>
      <c r="H355" s="27" t="s">
        <v>744</v>
      </c>
      <c r="I355" s="27">
        <v>894</v>
      </c>
      <c r="J355" s="27">
        <v>20</v>
      </c>
      <c r="K355" s="27">
        <v>335</v>
      </c>
      <c r="L355" s="30">
        <v>7671.4960690999997</v>
      </c>
      <c r="M355" s="29" t="s">
        <v>4152</v>
      </c>
    </row>
    <row r="356" spans="1:13" x14ac:dyDescent="0.25">
      <c r="A356" s="27" t="s">
        <v>12</v>
      </c>
      <c r="B356" s="27" t="s">
        <v>23</v>
      </c>
      <c r="C356" s="27" t="s">
        <v>29</v>
      </c>
      <c r="D356" s="27" t="s">
        <v>14</v>
      </c>
      <c r="E356" s="27" t="s">
        <v>25</v>
      </c>
      <c r="F356" s="27" t="s">
        <v>30</v>
      </c>
      <c r="G356" s="27">
        <v>377023</v>
      </c>
      <c r="H356" s="27" t="s">
        <v>756</v>
      </c>
      <c r="I356" s="27">
        <v>475</v>
      </c>
      <c r="J356" s="27">
        <v>20</v>
      </c>
      <c r="K356" s="27">
        <v>343</v>
      </c>
      <c r="L356" s="30">
        <v>7652.1106054100001</v>
      </c>
      <c r="M356" s="29" t="s">
        <v>4152</v>
      </c>
    </row>
    <row r="357" spans="1:13" x14ac:dyDescent="0.25">
      <c r="A357" s="27" t="s">
        <v>12</v>
      </c>
      <c r="B357" s="27" t="s">
        <v>23</v>
      </c>
      <c r="C357" s="27" t="s">
        <v>437</v>
      </c>
      <c r="D357" s="27" t="s">
        <v>14</v>
      </c>
      <c r="E357" s="27" t="s">
        <v>25</v>
      </c>
      <c r="F357" s="27" t="s">
        <v>438</v>
      </c>
      <c r="G357" s="27">
        <v>377979</v>
      </c>
      <c r="H357" s="27" t="s">
        <v>760</v>
      </c>
      <c r="I357" s="27">
        <v>211</v>
      </c>
      <c r="J357" s="27">
        <v>20</v>
      </c>
      <c r="K357" s="27">
        <v>343</v>
      </c>
      <c r="L357" s="30">
        <v>7645.8302874399997</v>
      </c>
      <c r="M357" s="29" t="s">
        <v>4152</v>
      </c>
    </row>
    <row r="358" spans="1:13" x14ac:dyDescent="0.25">
      <c r="A358" s="27" t="s">
        <v>12</v>
      </c>
      <c r="B358" s="27" t="s">
        <v>23</v>
      </c>
      <c r="C358" s="27" t="s">
        <v>29</v>
      </c>
      <c r="D358" s="27" t="s">
        <v>14</v>
      </c>
      <c r="E358" s="27" t="s">
        <v>25</v>
      </c>
      <c r="F358" s="27" t="s">
        <v>30</v>
      </c>
      <c r="G358" s="27">
        <v>377037</v>
      </c>
      <c r="H358" s="27" t="s">
        <v>768</v>
      </c>
      <c r="I358" s="27">
        <v>443</v>
      </c>
      <c r="J358" s="27">
        <v>20</v>
      </c>
      <c r="K358" s="27">
        <v>343</v>
      </c>
      <c r="L358" s="30">
        <v>7636.8932789399996</v>
      </c>
      <c r="M358" s="29" t="s">
        <v>4152</v>
      </c>
    </row>
    <row r="359" spans="1:13" x14ac:dyDescent="0.25">
      <c r="A359" s="27" t="s">
        <v>12</v>
      </c>
      <c r="B359" s="27" t="s">
        <v>23</v>
      </c>
      <c r="C359" s="27" t="s">
        <v>115</v>
      </c>
      <c r="D359" s="27" t="s">
        <v>14</v>
      </c>
      <c r="E359" s="27" t="s">
        <v>25</v>
      </c>
      <c r="F359" s="27" t="s">
        <v>116</v>
      </c>
      <c r="G359" s="27">
        <v>377569</v>
      </c>
      <c r="H359" s="27" t="s">
        <v>770</v>
      </c>
      <c r="I359" s="27">
        <v>294</v>
      </c>
      <c r="J359" s="27">
        <v>20</v>
      </c>
      <c r="K359" s="27">
        <v>343</v>
      </c>
      <c r="L359" s="30">
        <v>7636.6938316599999</v>
      </c>
      <c r="M359" s="29" t="s">
        <v>4152</v>
      </c>
    </row>
    <row r="360" spans="1:13" x14ac:dyDescent="0.25">
      <c r="A360" s="27" t="s">
        <v>12</v>
      </c>
      <c r="B360" s="27" t="s">
        <v>255</v>
      </c>
      <c r="C360" s="27" t="s">
        <v>831</v>
      </c>
      <c r="D360" s="27" t="s">
        <v>14</v>
      </c>
      <c r="E360" s="27" t="s">
        <v>257</v>
      </c>
      <c r="F360" s="27" t="s">
        <v>832</v>
      </c>
      <c r="G360" s="27">
        <v>375545</v>
      </c>
      <c r="H360" s="27" t="s">
        <v>834</v>
      </c>
      <c r="I360" s="27">
        <v>1091</v>
      </c>
      <c r="J360" s="27">
        <v>20</v>
      </c>
      <c r="K360" s="27">
        <v>331</v>
      </c>
      <c r="L360" s="30">
        <v>7550.4754850199997</v>
      </c>
      <c r="M360" s="29" t="s">
        <v>4152</v>
      </c>
    </row>
    <row r="361" spans="1:13" x14ac:dyDescent="0.25">
      <c r="A361" s="27" t="s">
        <v>12</v>
      </c>
      <c r="B361" s="27" t="s">
        <v>23</v>
      </c>
      <c r="C361" s="27" t="s">
        <v>437</v>
      </c>
      <c r="D361" s="27" t="s">
        <v>14</v>
      </c>
      <c r="E361" s="27" t="s">
        <v>25</v>
      </c>
      <c r="F361" s="27" t="s">
        <v>438</v>
      </c>
      <c r="G361" s="27">
        <v>377980</v>
      </c>
      <c r="H361" s="27" t="s">
        <v>889</v>
      </c>
      <c r="I361" s="27">
        <v>320</v>
      </c>
      <c r="J361" s="27">
        <v>20</v>
      </c>
      <c r="K361" s="27">
        <v>343</v>
      </c>
      <c r="L361" s="30">
        <v>7477.6634082800001</v>
      </c>
      <c r="M361" s="29" t="s">
        <v>4152</v>
      </c>
    </row>
    <row r="362" spans="1:13" x14ac:dyDescent="0.25">
      <c r="A362" s="27" t="s">
        <v>12</v>
      </c>
      <c r="B362" s="27" t="s">
        <v>13</v>
      </c>
      <c r="C362" s="27" t="s">
        <v>19</v>
      </c>
      <c r="D362" s="27" t="s">
        <v>14</v>
      </c>
      <c r="E362" s="27" t="s">
        <v>15</v>
      </c>
      <c r="F362" s="27" t="s">
        <v>20</v>
      </c>
      <c r="G362" s="27">
        <v>375167</v>
      </c>
      <c r="H362" s="27" t="s">
        <v>905</v>
      </c>
      <c r="I362" s="27">
        <v>370</v>
      </c>
      <c r="J362" s="27">
        <v>20</v>
      </c>
      <c r="K362" s="27">
        <v>606</v>
      </c>
      <c r="L362" s="30">
        <v>7450.6541672100002</v>
      </c>
      <c r="M362" s="29" t="s">
        <v>4152</v>
      </c>
    </row>
    <row r="363" spans="1:13" x14ac:dyDescent="0.25">
      <c r="A363" s="27" t="s">
        <v>12</v>
      </c>
      <c r="B363" s="27" t="s">
        <v>23</v>
      </c>
      <c r="C363" s="27" t="s">
        <v>53</v>
      </c>
      <c r="D363" s="27" t="s">
        <v>14</v>
      </c>
      <c r="E363" s="27" t="s">
        <v>25</v>
      </c>
      <c r="F363" s="27" t="s">
        <v>54</v>
      </c>
      <c r="G363" s="27">
        <v>377901</v>
      </c>
      <c r="H363" s="27" t="s">
        <v>927</v>
      </c>
      <c r="I363" s="27">
        <v>631</v>
      </c>
      <c r="J363" s="27">
        <v>20</v>
      </c>
      <c r="K363" s="27">
        <v>343</v>
      </c>
      <c r="L363" s="30">
        <v>7394.8404722300002</v>
      </c>
      <c r="M363" s="29" t="s">
        <v>4152</v>
      </c>
    </row>
    <row r="364" spans="1:13" x14ac:dyDescent="0.25">
      <c r="A364" s="27" t="s">
        <v>12</v>
      </c>
      <c r="B364" s="27" t="s">
        <v>23</v>
      </c>
      <c r="C364" s="27" t="s">
        <v>33</v>
      </c>
      <c r="D364" s="27" t="s">
        <v>14</v>
      </c>
      <c r="E364" s="27" t="s">
        <v>25</v>
      </c>
      <c r="F364" s="27" t="s">
        <v>34</v>
      </c>
      <c r="G364" s="27">
        <v>377848</v>
      </c>
      <c r="H364" s="27" t="s">
        <v>936</v>
      </c>
      <c r="I364" s="27">
        <v>415</v>
      </c>
      <c r="J364" s="27">
        <v>20</v>
      </c>
      <c r="K364" s="27">
        <v>343</v>
      </c>
      <c r="L364" s="30" t="s">
        <v>932</v>
      </c>
      <c r="M364" s="29" t="s">
        <v>4152</v>
      </c>
    </row>
    <row r="365" spans="1:13" x14ac:dyDescent="0.25">
      <c r="A365" s="27" t="s">
        <v>12</v>
      </c>
      <c r="B365" s="27" t="s">
        <v>61</v>
      </c>
      <c r="C365" s="27" t="s">
        <v>105</v>
      </c>
      <c r="D365" s="27" t="s">
        <v>14</v>
      </c>
      <c r="E365" s="27" t="s">
        <v>63</v>
      </c>
      <c r="F365" s="27" t="s">
        <v>106</v>
      </c>
      <c r="G365" s="27">
        <v>366977</v>
      </c>
      <c r="H365" s="27" t="s">
        <v>944</v>
      </c>
      <c r="I365" s="27">
        <v>974</v>
      </c>
      <c r="J365" s="27">
        <v>20</v>
      </c>
      <c r="K365" s="27">
        <v>335</v>
      </c>
      <c r="L365" s="30">
        <v>7368.9904825200001</v>
      </c>
      <c r="M365" s="29" t="s">
        <v>4152</v>
      </c>
    </row>
    <row r="366" spans="1:13" x14ac:dyDescent="0.25">
      <c r="A366" s="27" t="s">
        <v>12</v>
      </c>
      <c r="B366" s="27" t="s">
        <v>23</v>
      </c>
      <c r="C366" s="27" t="s">
        <v>115</v>
      </c>
      <c r="D366" s="27" t="s">
        <v>14</v>
      </c>
      <c r="E366" s="27" t="s">
        <v>25</v>
      </c>
      <c r="F366" s="27" t="s">
        <v>116</v>
      </c>
      <c r="G366" s="27">
        <v>377570</v>
      </c>
      <c r="H366" s="27" t="s">
        <v>950</v>
      </c>
      <c r="I366" s="27">
        <v>864</v>
      </c>
      <c r="J366" s="27">
        <v>20</v>
      </c>
      <c r="K366" s="27">
        <v>343</v>
      </c>
      <c r="L366" s="30">
        <v>7363.9118633099997</v>
      </c>
      <c r="M366" s="29" t="s">
        <v>4152</v>
      </c>
    </row>
    <row r="367" spans="1:13" x14ac:dyDescent="0.25">
      <c r="A367" s="27" t="s">
        <v>12</v>
      </c>
      <c r="B367" s="27" t="s">
        <v>23</v>
      </c>
      <c r="C367" s="27" t="s">
        <v>437</v>
      </c>
      <c r="D367" s="27" t="s">
        <v>14</v>
      </c>
      <c r="E367" s="27" t="s">
        <v>25</v>
      </c>
      <c r="F367" s="27" t="s">
        <v>438</v>
      </c>
      <c r="G367" s="27">
        <v>377935</v>
      </c>
      <c r="H367" s="27" t="s">
        <v>960</v>
      </c>
      <c r="I367" s="27">
        <v>474</v>
      </c>
      <c r="J367" s="27">
        <v>20</v>
      </c>
      <c r="K367" s="27">
        <v>343</v>
      </c>
      <c r="L367" s="30">
        <v>7354.2654508200003</v>
      </c>
      <c r="M367" s="29" t="s">
        <v>4152</v>
      </c>
    </row>
    <row r="368" spans="1:13" x14ac:dyDescent="0.25">
      <c r="A368" s="27" t="s">
        <v>12</v>
      </c>
      <c r="B368" s="27" t="s">
        <v>23</v>
      </c>
      <c r="C368" s="27" t="s">
        <v>437</v>
      </c>
      <c r="D368" s="27" t="s">
        <v>14</v>
      </c>
      <c r="E368" s="27" t="s">
        <v>25</v>
      </c>
      <c r="F368" s="27" t="s">
        <v>438</v>
      </c>
      <c r="G368" s="27">
        <v>377976</v>
      </c>
      <c r="H368" s="27" t="s">
        <v>962</v>
      </c>
      <c r="I368" s="27">
        <v>892</v>
      </c>
      <c r="J368" s="27">
        <v>20</v>
      </c>
      <c r="K368" s="27">
        <v>343</v>
      </c>
      <c r="L368" s="30">
        <v>7353.7878433799997</v>
      </c>
      <c r="M368" s="29" t="s">
        <v>4152</v>
      </c>
    </row>
    <row r="369" spans="1:13" x14ac:dyDescent="0.25">
      <c r="A369" s="27" t="s">
        <v>12</v>
      </c>
      <c r="B369" s="27" t="s">
        <v>45</v>
      </c>
      <c r="C369" s="27" t="s">
        <v>963</v>
      </c>
      <c r="D369" s="27" t="s">
        <v>14</v>
      </c>
      <c r="E369" s="27" t="s">
        <v>47</v>
      </c>
      <c r="F369" s="27" t="s">
        <v>964</v>
      </c>
      <c r="G369" s="27">
        <v>347532</v>
      </c>
      <c r="H369" s="27" t="s">
        <v>966</v>
      </c>
      <c r="I369" s="27">
        <v>214</v>
      </c>
      <c r="J369" s="27">
        <v>20</v>
      </c>
      <c r="K369" s="27">
        <v>328</v>
      </c>
      <c r="L369" s="30">
        <v>7350.1454742300002</v>
      </c>
      <c r="M369" s="29" t="s">
        <v>4152</v>
      </c>
    </row>
    <row r="370" spans="1:13" x14ac:dyDescent="0.25">
      <c r="A370" s="27" t="s">
        <v>12</v>
      </c>
      <c r="B370" s="27" t="s">
        <v>61</v>
      </c>
      <c r="C370" s="27" t="s">
        <v>62</v>
      </c>
      <c r="D370" s="27" t="s">
        <v>14</v>
      </c>
      <c r="E370" s="27" t="s">
        <v>63</v>
      </c>
      <c r="F370" s="27" t="s">
        <v>64</v>
      </c>
      <c r="G370" s="27">
        <v>367444</v>
      </c>
      <c r="H370" s="27" t="s">
        <v>970</v>
      </c>
      <c r="I370" s="27">
        <v>1522</v>
      </c>
      <c r="J370" s="27">
        <v>20</v>
      </c>
      <c r="K370" s="27">
        <v>335</v>
      </c>
      <c r="L370" s="30">
        <v>7335.4045089499996</v>
      </c>
      <c r="M370" s="29" t="s">
        <v>4152</v>
      </c>
    </row>
    <row r="371" spans="1:13" x14ac:dyDescent="0.25">
      <c r="A371" s="27" t="s">
        <v>12</v>
      </c>
      <c r="B371" s="27" t="s">
        <v>23</v>
      </c>
      <c r="C371" s="27" t="s">
        <v>29</v>
      </c>
      <c r="D371" s="27" t="s">
        <v>14</v>
      </c>
      <c r="E371" s="27" t="s">
        <v>25</v>
      </c>
      <c r="F371" s="27" t="s">
        <v>30</v>
      </c>
      <c r="G371" s="27">
        <v>376993</v>
      </c>
      <c r="H371" s="27" t="s">
        <v>972</v>
      </c>
      <c r="I371" s="27">
        <v>988</v>
      </c>
      <c r="J371" s="27">
        <v>20</v>
      </c>
      <c r="K371" s="27">
        <v>343</v>
      </c>
      <c r="L371" s="30">
        <v>7331.9231317399999</v>
      </c>
      <c r="M371" s="29" t="s">
        <v>4152</v>
      </c>
    </row>
    <row r="372" spans="1:13" x14ac:dyDescent="0.25">
      <c r="A372" s="27" t="s">
        <v>12</v>
      </c>
      <c r="B372" s="27" t="s">
        <v>255</v>
      </c>
      <c r="C372" s="27" t="s">
        <v>256</v>
      </c>
      <c r="D372" s="27" t="s">
        <v>14</v>
      </c>
      <c r="E372" s="27" t="s">
        <v>257</v>
      </c>
      <c r="F372" s="27" t="s">
        <v>258</v>
      </c>
      <c r="G372" s="27">
        <v>376361</v>
      </c>
      <c r="H372" s="27" t="s">
        <v>974</v>
      </c>
      <c r="I372" s="27">
        <v>1724</v>
      </c>
      <c r="J372" s="27">
        <v>20</v>
      </c>
      <c r="K372" s="27">
        <v>331</v>
      </c>
      <c r="L372" s="30">
        <v>7329.2423993800003</v>
      </c>
      <c r="M372" s="29" t="s">
        <v>4152</v>
      </c>
    </row>
    <row r="373" spans="1:13" x14ac:dyDescent="0.25">
      <c r="A373" s="27" t="s">
        <v>12</v>
      </c>
      <c r="B373" s="27" t="s">
        <v>23</v>
      </c>
      <c r="C373" s="27" t="s">
        <v>437</v>
      </c>
      <c r="D373" s="27" t="s">
        <v>14</v>
      </c>
      <c r="E373" s="27" t="s">
        <v>25</v>
      </c>
      <c r="F373" s="27" t="s">
        <v>438</v>
      </c>
      <c r="G373" s="27">
        <v>377974</v>
      </c>
      <c r="H373" s="27" t="s">
        <v>988</v>
      </c>
      <c r="I373" s="27">
        <v>1271</v>
      </c>
      <c r="J373" s="27">
        <v>20</v>
      </c>
      <c r="K373" s="27">
        <v>343</v>
      </c>
      <c r="L373" s="30">
        <v>7315.1652912099999</v>
      </c>
      <c r="M373" s="29" t="s">
        <v>4152</v>
      </c>
    </row>
    <row r="374" spans="1:13" x14ac:dyDescent="0.25">
      <c r="A374" s="27" t="s">
        <v>12</v>
      </c>
      <c r="B374" s="27" t="s">
        <v>644</v>
      </c>
      <c r="C374" s="27" t="s">
        <v>645</v>
      </c>
      <c r="D374" s="27" t="s">
        <v>14</v>
      </c>
      <c r="E374" s="27" t="s">
        <v>646</v>
      </c>
      <c r="F374" s="27" t="s">
        <v>647</v>
      </c>
      <c r="G374" s="27">
        <v>359753</v>
      </c>
      <c r="H374" s="27" t="s">
        <v>990</v>
      </c>
      <c r="I374" s="27">
        <v>632</v>
      </c>
      <c r="J374" s="27">
        <v>20</v>
      </c>
      <c r="K374" s="27">
        <v>337</v>
      </c>
      <c r="L374" s="30">
        <v>7314.8194833899997</v>
      </c>
      <c r="M374" s="29" t="s">
        <v>4152</v>
      </c>
    </row>
    <row r="375" spans="1:13" x14ac:dyDescent="0.25">
      <c r="A375" s="27" t="s">
        <v>12</v>
      </c>
      <c r="B375" s="27" t="s">
        <v>607</v>
      </c>
      <c r="C375" s="27" t="s">
        <v>608</v>
      </c>
      <c r="D375" s="27" t="s">
        <v>14</v>
      </c>
      <c r="E375" s="27" t="s">
        <v>609</v>
      </c>
      <c r="F375" s="27" t="s">
        <v>610</v>
      </c>
      <c r="G375" s="27">
        <v>374027</v>
      </c>
      <c r="H375" s="27" t="s">
        <v>1000</v>
      </c>
      <c r="I375" s="27">
        <v>863</v>
      </c>
      <c r="J375" s="27">
        <v>20</v>
      </c>
      <c r="K375" s="27">
        <v>339</v>
      </c>
      <c r="L375" s="30">
        <v>7308.3980799499996</v>
      </c>
      <c r="M375" s="29" t="s">
        <v>4152</v>
      </c>
    </row>
    <row r="376" spans="1:13" x14ac:dyDescent="0.25">
      <c r="A376" s="27" t="s">
        <v>12</v>
      </c>
      <c r="B376" s="27" t="s">
        <v>37</v>
      </c>
      <c r="C376" s="27" t="s">
        <v>38</v>
      </c>
      <c r="D376" s="27" t="s">
        <v>14</v>
      </c>
      <c r="E376" s="27" t="s">
        <v>39</v>
      </c>
      <c r="F376" s="27" t="s">
        <v>40</v>
      </c>
      <c r="G376" s="27">
        <v>357731</v>
      </c>
      <c r="H376" s="27" t="s">
        <v>1062</v>
      </c>
      <c r="I376" s="27">
        <v>644</v>
      </c>
      <c r="J376" s="27">
        <v>20</v>
      </c>
      <c r="K376" s="27">
        <v>330</v>
      </c>
      <c r="L376" s="30">
        <v>7227.1152866599996</v>
      </c>
      <c r="M376" s="29" t="s">
        <v>4152</v>
      </c>
    </row>
    <row r="377" spans="1:13" x14ac:dyDescent="0.25">
      <c r="A377" s="27" t="s">
        <v>12</v>
      </c>
      <c r="B377" s="27" t="s">
        <v>23</v>
      </c>
      <c r="C377" s="27" t="s">
        <v>29</v>
      </c>
      <c r="D377" s="27" t="s">
        <v>14</v>
      </c>
      <c r="E377" s="27" t="s">
        <v>25</v>
      </c>
      <c r="F377" s="27" t="s">
        <v>30</v>
      </c>
      <c r="G377" s="27">
        <v>377028</v>
      </c>
      <c r="H377" s="27" t="s">
        <v>1087</v>
      </c>
      <c r="I377" s="27">
        <v>522</v>
      </c>
      <c r="J377" s="27">
        <v>20</v>
      </c>
      <c r="K377" s="27">
        <v>343</v>
      </c>
      <c r="L377" s="30">
        <v>7195.1486783600003</v>
      </c>
      <c r="M377" s="29" t="s">
        <v>4152</v>
      </c>
    </row>
    <row r="378" spans="1:13" x14ac:dyDescent="0.25">
      <c r="A378" s="27" t="s">
        <v>12</v>
      </c>
      <c r="B378" s="27" t="s">
        <v>23</v>
      </c>
      <c r="C378" s="27" t="s">
        <v>29</v>
      </c>
      <c r="D378" s="27" t="s">
        <v>14</v>
      </c>
      <c r="E378" s="27" t="s">
        <v>25</v>
      </c>
      <c r="F378" s="27" t="s">
        <v>30</v>
      </c>
      <c r="G378" s="27">
        <v>377031</v>
      </c>
      <c r="H378" s="27" t="s">
        <v>1089</v>
      </c>
      <c r="I378" s="27">
        <v>149</v>
      </c>
      <c r="J378" s="27">
        <v>20</v>
      </c>
      <c r="K378" s="27">
        <v>343</v>
      </c>
      <c r="L378" s="30">
        <v>7194.6055818200002</v>
      </c>
      <c r="M378" s="29" t="s">
        <v>4152</v>
      </c>
    </row>
    <row r="379" spans="1:13" x14ac:dyDescent="0.25">
      <c r="A379" s="27" t="s">
        <v>12</v>
      </c>
      <c r="B379" s="27" t="s">
        <v>23</v>
      </c>
      <c r="C379" s="27" t="s">
        <v>29</v>
      </c>
      <c r="D379" s="27" t="s">
        <v>14</v>
      </c>
      <c r="E379" s="27" t="s">
        <v>25</v>
      </c>
      <c r="F379" s="27" t="s">
        <v>30</v>
      </c>
      <c r="G379" s="27">
        <v>376997</v>
      </c>
      <c r="H379" s="27" t="s">
        <v>1097</v>
      </c>
      <c r="I379" s="27">
        <v>1087</v>
      </c>
      <c r="J379" s="27">
        <v>20</v>
      </c>
      <c r="K379" s="27">
        <v>343</v>
      </c>
      <c r="L379" s="30">
        <v>7181.33044367</v>
      </c>
      <c r="M379" s="29" t="s">
        <v>4152</v>
      </c>
    </row>
    <row r="380" spans="1:13" x14ac:dyDescent="0.25">
      <c r="A380" s="27" t="s">
        <v>12</v>
      </c>
      <c r="B380" s="27" t="s">
        <v>61</v>
      </c>
      <c r="C380" s="27" t="s">
        <v>62</v>
      </c>
      <c r="D380" s="27" t="s">
        <v>14</v>
      </c>
      <c r="E380" s="27" t="s">
        <v>63</v>
      </c>
      <c r="F380" s="27" t="s">
        <v>64</v>
      </c>
      <c r="G380" s="27">
        <v>367437</v>
      </c>
      <c r="H380" s="27" t="s">
        <v>1121</v>
      </c>
      <c r="I380" s="27">
        <v>1134</v>
      </c>
      <c r="J380" s="27">
        <v>20</v>
      </c>
      <c r="K380" s="27">
        <v>335</v>
      </c>
      <c r="L380" s="30">
        <v>7153.4913743500001</v>
      </c>
      <c r="M380" s="29" t="s">
        <v>4152</v>
      </c>
    </row>
    <row r="381" spans="1:13" x14ac:dyDescent="0.25">
      <c r="A381" s="27" t="s">
        <v>12</v>
      </c>
      <c r="B381" s="27" t="s">
        <v>13</v>
      </c>
      <c r="C381" s="27" t="s">
        <v>19</v>
      </c>
      <c r="D381" s="27" t="s">
        <v>14</v>
      </c>
      <c r="E381" s="27" t="s">
        <v>15</v>
      </c>
      <c r="F381" s="27" t="s">
        <v>20</v>
      </c>
      <c r="G381" s="27">
        <v>375169</v>
      </c>
      <c r="H381" s="27" t="s">
        <v>1123</v>
      </c>
      <c r="I381" s="27">
        <v>569</v>
      </c>
      <c r="J381" s="27">
        <v>20</v>
      </c>
      <c r="K381" s="27">
        <v>606</v>
      </c>
      <c r="L381" s="30">
        <v>7150.5115727399998</v>
      </c>
      <c r="M381" s="29" t="s">
        <v>4152</v>
      </c>
    </row>
    <row r="382" spans="1:13" x14ac:dyDescent="0.25">
      <c r="A382" s="27" t="s">
        <v>12</v>
      </c>
      <c r="B382" s="27" t="s">
        <v>23</v>
      </c>
      <c r="C382" s="27" t="s">
        <v>437</v>
      </c>
      <c r="D382" s="27" t="s">
        <v>14</v>
      </c>
      <c r="E382" s="27" t="s">
        <v>25</v>
      </c>
      <c r="F382" s="27" t="s">
        <v>438</v>
      </c>
      <c r="G382" s="27">
        <v>377968</v>
      </c>
      <c r="H382" s="27" t="s">
        <v>1147</v>
      </c>
      <c r="I382" s="27">
        <v>735</v>
      </c>
      <c r="J382" s="27">
        <v>20</v>
      </c>
      <c r="K382" s="27">
        <v>343</v>
      </c>
      <c r="L382" s="30">
        <v>7126.0054497199999</v>
      </c>
      <c r="M382" s="29" t="s">
        <v>4152</v>
      </c>
    </row>
    <row r="383" spans="1:13" x14ac:dyDescent="0.25">
      <c r="A383" s="27" t="s">
        <v>12</v>
      </c>
      <c r="B383" s="27" t="s">
        <v>23</v>
      </c>
      <c r="C383" s="27" t="s">
        <v>29</v>
      </c>
      <c r="D383" s="27" t="s">
        <v>14</v>
      </c>
      <c r="E383" s="27" t="s">
        <v>25</v>
      </c>
      <c r="F383" s="27" t="s">
        <v>30</v>
      </c>
      <c r="G383" s="27">
        <v>376992</v>
      </c>
      <c r="H383" s="27" t="s">
        <v>1163</v>
      </c>
      <c r="I383" s="27">
        <v>348</v>
      </c>
      <c r="J383" s="27">
        <v>20</v>
      </c>
      <c r="K383" s="27">
        <v>343</v>
      </c>
      <c r="L383" s="30">
        <v>7113.3706883699997</v>
      </c>
      <c r="M383" s="29" t="s">
        <v>4152</v>
      </c>
    </row>
    <row r="384" spans="1:13" x14ac:dyDescent="0.25">
      <c r="A384" s="27" t="s">
        <v>12</v>
      </c>
      <c r="B384" s="27" t="s">
        <v>61</v>
      </c>
      <c r="C384" s="27" t="s">
        <v>62</v>
      </c>
      <c r="D384" s="27" t="s">
        <v>14</v>
      </c>
      <c r="E384" s="27" t="s">
        <v>63</v>
      </c>
      <c r="F384" s="27" t="s">
        <v>64</v>
      </c>
      <c r="G384" s="27">
        <v>367457</v>
      </c>
      <c r="H384" s="27" t="s">
        <v>450</v>
      </c>
      <c r="I384" s="27">
        <v>1230</v>
      </c>
      <c r="J384" s="27">
        <v>20</v>
      </c>
      <c r="K384" s="27">
        <v>335</v>
      </c>
      <c r="L384" s="30">
        <v>7104.5391791900001</v>
      </c>
      <c r="M384" s="29" t="s">
        <v>4152</v>
      </c>
    </row>
    <row r="385" spans="1:13" x14ac:dyDescent="0.25">
      <c r="A385" s="27" t="s">
        <v>12</v>
      </c>
      <c r="B385" s="27" t="s">
        <v>23</v>
      </c>
      <c r="C385" s="27" t="s">
        <v>29</v>
      </c>
      <c r="D385" s="27" t="s">
        <v>14</v>
      </c>
      <c r="E385" s="27" t="s">
        <v>25</v>
      </c>
      <c r="F385" s="27" t="s">
        <v>30</v>
      </c>
      <c r="G385" s="27">
        <v>376978</v>
      </c>
      <c r="H385" s="27" t="s">
        <v>1190</v>
      </c>
      <c r="I385" s="27">
        <v>1268</v>
      </c>
      <c r="J385" s="27">
        <v>20</v>
      </c>
      <c r="K385" s="27">
        <v>343</v>
      </c>
      <c r="L385" s="30">
        <v>7072.3193260300004</v>
      </c>
      <c r="M385" s="29" t="s">
        <v>4152</v>
      </c>
    </row>
    <row r="386" spans="1:13" x14ac:dyDescent="0.25">
      <c r="A386" s="27" t="s">
        <v>12</v>
      </c>
      <c r="B386" s="27" t="s">
        <v>13</v>
      </c>
      <c r="C386" s="27" t="s">
        <v>19</v>
      </c>
      <c r="D386" s="27" t="s">
        <v>14</v>
      </c>
      <c r="E386" s="27" t="s">
        <v>15</v>
      </c>
      <c r="F386" s="27" t="s">
        <v>20</v>
      </c>
      <c r="G386" s="27">
        <v>375166</v>
      </c>
      <c r="H386" s="27" t="s">
        <v>1204</v>
      </c>
      <c r="I386" s="27">
        <v>305</v>
      </c>
      <c r="J386" s="27">
        <v>20</v>
      </c>
      <c r="K386" s="27">
        <v>606</v>
      </c>
      <c r="L386" s="30">
        <v>7064.53807805</v>
      </c>
      <c r="M386" s="29" t="s">
        <v>4152</v>
      </c>
    </row>
    <row r="387" spans="1:13" x14ac:dyDescent="0.25">
      <c r="A387" s="27" t="s">
        <v>12</v>
      </c>
      <c r="B387" s="27" t="s">
        <v>45</v>
      </c>
      <c r="C387" s="27" t="s">
        <v>465</v>
      </c>
      <c r="D387" s="27" t="s">
        <v>14</v>
      </c>
      <c r="E387" s="27" t="s">
        <v>47</v>
      </c>
      <c r="F387" s="27" t="s">
        <v>466</v>
      </c>
      <c r="G387" s="27">
        <v>347943</v>
      </c>
      <c r="H387" s="27" t="s">
        <v>1208</v>
      </c>
      <c r="I387" s="27">
        <v>1005</v>
      </c>
      <c r="J387" s="27">
        <v>20</v>
      </c>
      <c r="K387" s="27">
        <v>328</v>
      </c>
      <c r="L387" s="30">
        <v>7059.0580977500003</v>
      </c>
      <c r="M387" s="29" t="s">
        <v>4152</v>
      </c>
    </row>
    <row r="388" spans="1:13" x14ac:dyDescent="0.25">
      <c r="A388" s="27" t="s">
        <v>12</v>
      </c>
      <c r="B388" s="27" t="s">
        <v>23</v>
      </c>
      <c r="C388" s="27" t="s">
        <v>29</v>
      </c>
      <c r="D388" s="27" t="s">
        <v>14</v>
      </c>
      <c r="E388" s="27" t="s">
        <v>25</v>
      </c>
      <c r="F388" s="27" t="s">
        <v>30</v>
      </c>
      <c r="G388" s="27">
        <v>377030</v>
      </c>
      <c r="H388" s="27" t="s">
        <v>1228</v>
      </c>
      <c r="I388" s="27">
        <v>454</v>
      </c>
      <c r="J388" s="27">
        <v>20</v>
      </c>
      <c r="K388" s="27">
        <v>343</v>
      </c>
      <c r="L388" s="30">
        <v>7027.2557331500002</v>
      </c>
      <c r="M388" s="29" t="s">
        <v>4152</v>
      </c>
    </row>
    <row r="389" spans="1:13" x14ac:dyDescent="0.25">
      <c r="A389" s="27" t="s">
        <v>12</v>
      </c>
      <c r="B389" s="27" t="s">
        <v>45</v>
      </c>
      <c r="C389" s="27" t="s">
        <v>963</v>
      </c>
      <c r="D389" s="27" t="s">
        <v>14</v>
      </c>
      <c r="E389" s="27" t="s">
        <v>47</v>
      </c>
      <c r="F389" s="27" t="s">
        <v>964</v>
      </c>
      <c r="G389" s="27">
        <v>347535</v>
      </c>
      <c r="H389" s="27" t="s">
        <v>1237</v>
      </c>
      <c r="I389" s="27">
        <v>35</v>
      </c>
      <c r="J389" s="27">
        <v>20</v>
      </c>
      <c r="K389" s="27">
        <v>328</v>
      </c>
      <c r="L389" s="30">
        <v>7010.5326776700003</v>
      </c>
      <c r="M389" s="29" t="s">
        <v>4152</v>
      </c>
    </row>
    <row r="390" spans="1:13" x14ac:dyDescent="0.25">
      <c r="A390" s="27" t="s">
        <v>12</v>
      </c>
      <c r="B390" s="27" t="s">
        <v>644</v>
      </c>
      <c r="C390" s="27" t="s">
        <v>645</v>
      </c>
      <c r="D390" s="27" t="s">
        <v>14</v>
      </c>
      <c r="E390" s="27" t="s">
        <v>646</v>
      </c>
      <c r="F390" s="27" t="s">
        <v>647</v>
      </c>
      <c r="G390" s="27">
        <v>359752</v>
      </c>
      <c r="H390" s="27" t="s">
        <v>1265</v>
      </c>
      <c r="I390" s="27">
        <v>425</v>
      </c>
      <c r="J390" s="27">
        <v>20</v>
      </c>
      <c r="K390" s="27">
        <v>337</v>
      </c>
      <c r="L390" s="30">
        <v>6979.2659118399997</v>
      </c>
      <c r="M390" s="29" t="s">
        <v>4152</v>
      </c>
    </row>
    <row r="391" spans="1:13" x14ac:dyDescent="0.25">
      <c r="A391" s="27" t="s">
        <v>12</v>
      </c>
      <c r="B391" s="27" t="s">
        <v>121</v>
      </c>
      <c r="C391" s="27" t="s">
        <v>121</v>
      </c>
      <c r="D391" s="27" t="s">
        <v>14</v>
      </c>
      <c r="E391" s="27" t="s">
        <v>123</v>
      </c>
      <c r="F391" s="27" t="s">
        <v>1285</v>
      </c>
      <c r="G391" s="27">
        <v>376396</v>
      </c>
      <c r="H391" s="27" t="s">
        <v>1287</v>
      </c>
      <c r="I391" s="27">
        <v>1102</v>
      </c>
      <c r="J391" s="27">
        <v>20</v>
      </c>
      <c r="K391" s="27">
        <v>342</v>
      </c>
      <c r="L391" s="30">
        <v>6963.7286977800004</v>
      </c>
      <c r="M391" s="29" t="s">
        <v>4152</v>
      </c>
    </row>
    <row r="392" spans="1:13" x14ac:dyDescent="0.25">
      <c r="A392" s="27" t="s">
        <v>12</v>
      </c>
      <c r="B392" s="27" t="s">
        <v>213</v>
      </c>
      <c r="C392" s="27" t="s">
        <v>318</v>
      </c>
      <c r="D392" s="27" t="s">
        <v>14</v>
      </c>
      <c r="E392" s="27" t="s">
        <v>215</v>
      </c>
      <c r="F392" s="27" t="s">
        <v>319</v>
      </c>
      <c r="G392" s="27">
        <v>350004</v>
      </c>
      <c r="H392" s="27" t="s">
        <v>1299</v>
      </c>
      <c r="I392" s="27">
        <v>131</v>
      </c>
      <c r="J392" s="27">
        <v>20</v>
      </c>
      <c r="K392" s="27">
        <v>334</v>
      </c>
      <c r="L392" s="30">
        <v>6951.4064758499999</v>
      </c>
      <c r="M392" s="29" t="s">
        <v>4152</v>
      </c>
    </row>
    <row r="393" spans="1:13" x14ac:dyDescent="0.25">
      <c r="A393" s="27" t="s">
        <v>12</v>
      </c>
      <c r="B393" s="27" t="s">
        <v>61</v>
      </c>
      <c r="C393" s="27" t="s">
        <v>133</v>
      </c>
      <c r="D393" s="27" t="s">
        <v>14</v>
      </c>
      <c r="E393" s="27" t="s">
        <v>63</v>
      </c>
      <c r="F393" s="27" t="s">
        <v>134</v>
      </c>
      <c r="G393" s="27">
        <v>367523</v>
      </c>
      <c r="H393" s="27" t="s">
        <v>1337</v>
      </c>
      <c r="I393" s="27">
        <v>719</v>
      </c>
      <c r="J393" s="27">
        <v>20</v>
      </c>
      <c r="K393" s="27">
        <v>335</v>
      </c>
      <c r="L393" s="30">
        <v>6932.7235822700004</v>
      </c>
      <c r="M393" s="29" t="s">
        <v>4152</v>
      </c>
    </row>
    <row r="394" spans="1:13" x14ac:dyDescent="0.25">
      <c r="A394" s="27" t="s">
        <v>12</v>
      </c>
      <c r="B394" s="27" t="s">
        <v>23</v>
      </c>
      <c r="C394" s="27" t="s">
        <v>29</v>
      </c>
      <c r="D394" s="27" t="s">
        <v>14</v>
      </c>
      <c r="E394" s="27" t="s">
        <v>25</v>
      </c>
      <c r="F394" s="27" t="s">
        <v>30</v>
      </c>
      <c r="G394" s="27">
        <v>376979</v>
      </c>
      <c r="H394" s="27" t="s">
        <v>1349</v>
      </c>
      <c r="I394" s="27">
        <v>328</v>
      </c>
      <c r="J394" s="27">
        <v>20</v>
      </c>
      <c r="K394" s="27">
        <v>343</v>
      </c>
      <c r="L394" s="30">
        <v>6928.7113346100004</v>
      </c>
      <c r="M394" s="29" t="s">
        <v>4152</v>
      </c>
    </row>
    <row r="395" spans="1:13" x14ac:dyDescent="0.25">
      <c r="A395" s="27" t="s">
        <v>12</v>
      </c>
      <c r="B395" s="27" t="s">
        <v>67</v>
      </c>
      <c r="C395" s="27" t="s">
        <v>68</v>
      </c>
      <c r="D395" s="27" t="s">
        <v>14</v>
      </c>
      <c r="E395" s="27" t="s">
        <v>69</v>
      </c>
      <c r="F395" s="27" t="s">
        <v>70</v>
      </c>
      <c r="G395" s="27">
        <v>348533</v>
      </c>
      <c r="H395" s="27" t="s">
        <v>1351</v>
      </c>
      <c r="I395" s="27">
        <v>471</v>
      </c>
      <c r="J395" s="27">
        <v>20</v>
      </c>
      <c r="K395" s="27">
        <v>323</v>
      </c>
      <c r="L395" s="30">
        <v>6925.5975655599996</v>
      </c>
      <c r="M395" s="29" t="s">
        <v>4152</v>
      </c>
    </row>
    <row r="396" spans="1:13" x14ac:dyDescent="0.25">
      <c r="A396" s="27" t="s">
        <v>12</v>
      </c>
      <c r="B396" s="27" t="s">
        <v>61</v>
      </c>
      <c r="C396" s="27" t="s">
        <v>62</v>
      </c>
      <c r="D396" s="27" t="s">
        <v>14</v>
      </c>
      <c r="E396" s="27" t="s">
        <v>63</v>
      </c>
      <c r="F396" s="27" t="s">
        <v>64</v>
      </c>
      <c r="G396" s="27">
        <v>367412</v>
      </c>
      <c r="H396" s="27" t="s">
        <v>332</v>
      </c>
      <c r="I396" s="27">
        <v>1207</v>
      </c>
      <c r="J396" s="27">
        <v>20</v>
      </c>
      <c r="K396" s="27">
        <v>335</v>
      </c>
      <c r="L396" s="30">
        <v>6881.8715122699996</v>
      </c>
      <c r="M396" s="29" t="s">
        <v>4152</v>
      </c>
    </row>
    <row r="397" spans="1:13" x14ac:dyDescent="0.25">
      <c r="A397" s="27" t="s">
        <v>12</v>
      </c>
      <c r="B397" s="27" t="s">
        <v>61</v>
      </c>
      <c r="C397" s="27" t="s">
        <v>147</v>
      </c>
      <c r="D397" s="27" t="s">
        <v>14</v>
      </c>
      <c r="E397" s="27" t="s">
        <v>63</v>
      </c>
      <c r="F397" s="27" t="s">
        <v>148</v>
      </c>
      <c r="G397" s="27">
        <v>367054</v>
      </c>
      <c r="H397" s="27" t="s">
        <v>1372</v>
      </c>
      <c r="I397" s="27">
        <v>77</v>
      </c>
      <c r="J397" s="27">
        <v>20</v>
      </c>
      <c r="K397" s="27">
        <v>335</v>
      </c>
      <c r="L397" s="30">
        <v>6881.7681848100001</v>
      </c>
      <c r="M397" s="29" t="s">
        <v>4152</v>
      </c>
    </row>
    <row r="398" spans="1:13" x14ac:dyDescent="0.25">
      <c r="A398" s="27" t="s">
        <v>12</v>
      </c>
      <c r="B398" s="27" t="s">
        <v>121</v>
      </c>
      <c r="C398" s="27" t="s">
        <v>1360</v>
      </c>
      <c r="D398" s="27" t="s">
        <v>14</v>
      </c>
      <c r="E398" s="27" t="s">
        <v>123</v>
      </c>
      <c r="F398" s="27" t="s">
        <v>1361</v>
      </c>
      <c r="G398" s="27">
        <v>376572</v>
      </c>
      <c r="H398" s="27" t="s">
        <v>1377</v>
      </c>
      <c r="I398" s="27">
        <v>838</v>
      </c>
      <c r="J398" s="27">
        <v>20</v>
      </c>
      <c r="K398" s="27">
        <v>342</v>
      </c>
      <c r="L398" s="30">
        <v>6878.7638870299998</v>
      </c>
      <c r="M398" s="29" t="s">
        <v>4152</v>
      </c>
    </row>
    <row r="399" spans="1:13" x14ac:dyDescent="0.25">
      <c r="A399" s="27" t="s">
        <v>12</v>
      </c>
      <c r="B399" s="27" t="s">
        <v>61</v>
      </c>
      <c r="C399" s="27" t="s">
        <v>314</v>
      </c>
      <c r="D399" s="27" t="s">
        <v>14</v>
      </c>
      <c r="E399" s="27" t="s">
        <v>63</v>
      </c>
      <c r="F399" s="27" t="s">
        <v>315</v>
      </c>
      <c r="G399" s="27">
        <v>366905</v>
      </c>
      <c r="H399" s="27" t="s">
        <v>1393</v>
      </c>
      <c r="I399" s="27">
        <v>174</v>
      </c>
      <c r="J399" s="27">
        <v>20</v>
      </c>
      <c r="K399" s="27">
        <v>335</v>
      </c>
      <c r="L399" s="30">
        <v>6846.0921846299998</v>
      </c>
      <c r="M399" s="29" t="s">
        <v>4152</v>
      </c>
    </row>
    <row r="400" spans="1:13" x14ac:dyDescent="0.25">
      <c r="A400" s="27" t="s">
        <v>12</v>
      </c>
      <c r="B400" s="27" t="s">
        <v>45</v>
      </c>
      <c r="C400" s="27" t="s">
        <v>465</v>
      </c>
      <c r="D400" s="27" t="s">
        <v>14</v>
      </c>
      <c r="E400" s="27" t="s">
        <v>47</v>
      </c>
      <c r="F400" s="27" t="s">
        <v>466</v>
      </c>
      <c r="G400" s="27">
        <v>347935</v>
      </c>
      <c r="H400" s="27" t="s">
        <v>1397</v>
      </c>
      <c r="I400" s="27">
        <v>1640</v>
      </c>
      <c r="J400" s="27">
        <v>20</v>
      </c>
      <c r="K400" s="27">
        <v>328</v>
      </c>
      <c r="L400" s="30">
        <v>6838.4417437000002</v>
      </c>
      <c r="M400" s="29" t="s">
        <v>4152</v>
      </c>
    </row>
    <row r="401" spans="1:13" x14ac:dyDescent="0.25">
      <c r="A401" s="27" t="s">
        <v>12</v>
      </c>
      <c r="B401" s="27" t="s">
        <v>23</v>
      </c>
      <c r="C401" s="27" t="s">
        <v>29</v>
      </c>
      <c r="D401" s="27" t="s">
        <v>14</v>
      </c>
      <c r="E401" s="27" t="s">
        <v>25</v>
      </c>
      <c r="F401" s="27" t="s">
        <v>30</v>
      </c>
      <c r="G401" s="27">
        <v>377024</v>
      </c>
      <c r="H401" s="27" t="s">
        <v>1413</v>
      </c>
      <c r="I401" s="27">
        <v>573</v>
      </c>
      <c r="J401" s="27">
        <v>20</v>
      </c>
      <c r="K401" s="27">
        <v>343</v>
      </c>
      <c r="L401" s="30">
        <v>6813.22812918</v>
      </c>
      <c r="M401" s="29" t="s">
        <v>4152</v>
      </c>
    </row>
    <row r="402" spans="1:13" x14ac:dyDescent="0.25">
      <c r="A402" s="27" t="s">
        <v>12</v>
      </c>
      <c r="B402" s="27" t="s">
        <v>23</v>
      </c>
      <c r="C402" s="27" t="s">
        <v>29</v>
      </c>
      <c r="D402" s="27" t="s">
        <v>14</v>
      </c>
      <c r="E402" s="27" t="s">
        <v>25</v>
      </c>
      <c r="F402" s="27" t="s">
        <v>30</v>
      </c>
      <c r="G402" s="27">
        <v>377032</v>
      </c>
      <c r="H402" s="27" t="s">
        <v>1423</v>
      </c>
      <c r="I402" s="27">
        <v>307</v>
      </c>
      <c r="J402" s="27">
        <v>20</v>
      </c>
      <c r="K402" s="27">
        <v>343</v>
      </c>
      <c r="L402" s="30">
        <v>6796.7350593299998</v>
      </c>
      <c r="M402" s="29" t="s">
        <v>4152</v>
      </c>
    </row>
    <row r="403" spans="1:13" x14ac:dyDescent="0.25">
      <c r="A403" s="27" t="s">
        <v>12</v>
      </c>
      <c r="B403" s="27" t="s">
        <v>13</v>
      </c>
      <c r="C403" s="27" t="s">
        <v>680</v>
      </c>
      <c r="D403" s="27" t="s">
        <v>14</v>
      </c>
      <c r="E403" s="27" t="s">
        <v>15</v>
      </c>
      <c r="F403" s="27" t="s">
        <v>681</v>
      </c>
      <c r="G403" s="27">
        <v>375352</v>
      </c>
      <c r="H403" s="27" t="s">
        <v>1437</v>
      </c>
      <c r="I403" s="27">
        <v>296</v>
      </c>
      <c r="J403" s="27">
        <v>20</v>
      </c>
      <c r="K403" s="27">
        <v>606</v>
      </c>
      <c r="L403" s="30">
        <v>6781.0729780399997</v>
      </c>
      <c r="M403" s="29" t="s">
        <v>4152</v>
      </c>
    </row>
    <row r="404" spans="1:13" x14ac:dyDescent="0.25">
      <c r="A404" s="27" t="s">
        <v>12</v>
      </c>
      <c r="B404" s="27" t="s">
        <v>23</v>
      </c>
      <c r="C404" s="27" t="s">
        <v>437</v>
      </c>
      <c r="D404" s="27" t="s">
        <v>14</v>
      </c>
      <c r="E404" s="27" t="s">
        <v>25</v>
      </c>
      <c r="F404" s="27" t="s">
        <v>438</v>
      </c>
      <c r="G404" s="27">
        <v>377932</v>
      </c>
      <c r="H404" s="27" t="s">
        <v>1441</v>
      </c>
      <c r="I404" s="27">
        <v>289</v>
      </c>
      <c r="J404" s="27">
        <v>20</v>
      </c>
      <c r="K404" s="27">
        <v>343</v>
      </c>
      <c r="L404" s="30">
        <v>6776.8693079100003</v>
      </c>
      <c r="M404" s="29" t="s">
        <v>4152</v>
      </c>
    </row>
    <row r="405" spans="1:13" x14ac:dyDescent="0.25">
      <c r="A405" s="27" t="s">
        <v>12</v>
      </c>
      <c r="B405" s="27" t="s">
        <v>23</v>
      </c>
      <c r="C405" s="27" t="s">
        <v>1448</v>
      </c>
      <c r="D405" s="27" t="s">
        <v>14</v>
      </c>
      <c r="E405" s="27" t="s">
        <v>25</v>
      </c>
      <c r="F405" s="27" t="s">
        <v>1449</v>
      </c>
      <c r="G405" s="27">
        <v>377258</v>
      </c>
      <c r="H405" s="27" t="s">
        <v>1451</v>
      </c>
      <c r="I405" s="27">
        <v>1126</v>
      </c>
      <c r="J405" s="27">
        <v>20</v>
      </c>
      <c r="K405" s="27">
        <v>343</v>
      </c>
      <c r="L405" s="30">
        <v>6766.1381212799997</v>
      </c>
      <c r="M405" s="29" t="s">
        <v>4152</v>
      </c>
    </row>
    <row r="406" spans="1:13" x14ac:dyDescent="0.25">
      <c r="A406" s="27" t="s">
        <v>12</v>
      </c>
      <c r="B406" s="27" t="s">
        <v>61</v>
      </c>
      <c r="C406" s="27" t="s">
        <v>147</v>
      </c>
      <c r="D406" s="27" t="s">
        <v>14</v>
      </c>
      <c r="E406" s="27" t="s">
        <v>63</v>
      </c>
      <c r="F406" s="27" t="s">
        <v>148</v>
      </c>
      <c r="G406" s="27">
        <v>367052</v>
      </c>
      <c r="H406" s="27" t="s">
        <v>1455</v>
      </c>
      <c r="I406" s="27">
        <v>2271</v>
      </c>
      <c r="J406" s="27">
        <v>20</v>
      </c>
      <c r="K406" s="27">
        <v>335</v>
      </c>
      <c r="L406" s="30">
        <v>6764.0130869200002</v>
      </c>
      <c r="M406" s="29" t="s">
        <v>4152</v>
      </c>
    </row>
    <row r="407" spans="1:13" x14ac:dyDescent="0.25">
      <c r="A407" s="27" t="s">
        <v>12</v>
      </c>
      <c r="B407" s="27" t="s">
        <v>61</v>
      </c>
      <c r="C407" s="27" t="s">
        <v>105</v>
      </c>
      <c r="D407" s="27" t="s">
        <v>14</v>
      </c>
      <c r="E407" s="27" t="s">
        <v>63</v>
      </c>
      <c r="F407" s="27" t="s">
        <v>106</v>
      </c>
      <c r="G407" s="27">
        <v>366974</v>
      </c>
      <c r="H407" s="27" t="s">
        <v>1459</v>
      </c>
      <c r="I407" s="27">
        <v>1215</v>
      </c>
      <c r="J407" s="27">
        <v>20</v>
      </c>
      <c r="K407" s="27">
        <v>335</v>
      </c>
      <c r="L407" s="30">
        <v>6762.4976624999999</v>
      </c>
      <c r="M407" s="29" t="s">
        <v>4152</v>
      </c>
    </row>
    <row r="408" spans="1:13" x14ac:dyDescent="0.25">
      <c r="A408" s="27" t="s">
        <v>12</v>
      </c>
      <c r="B408" s="27" t="s">
        <v>121</v>
      </c>
      <c r="C408" s="27" t="s">
        <v>122</v>
      </c>
      <c r="D408" s="27" t="s">
        <v>14</v>
      </c>
      <c r="E408" s="27" t="s">
        <v>123</v>
      </c>
      <c r="F408" s="27" t="s">
        <v>124</v>
      </c>
      <c r="G408" s="27">
        <v>376769</v>
      </c>
      <c r="H408" s="27" t="s">
        <v>1463</v>
      </c>
      <c r="I408" s="27">
        <v>350</v>
      </c>
      <c r="J408" s="27">
        <v>20</v>
      </c>
      <c r="K408" s="27">
        <v>342</v>
      </c>
      <c r="L408" s="30">
        <v>6759.3163883799998</v>
      </c>
      <c r="M408" s="29" t="s">
        <v>4152</v>
      </c>
    </row>
    <row r="409" spans="1:13" x14ac:dyDescent="0.25">
      <c r="A409" s="27" t="s">
        <v>12</v>
      </c>
      <c r="B409" s="27" t="s">
        <v>23</v>
      </c>
      <c r="C409" s="27" t="s">
        <v>53</v>
      </c>
      <c r="D409" s="27" t="s">
        <v>14</v>
      </c>
      <c r="E409" s="27" t="s">
        <v>25</v>
      </c>
      <c r="F409" s="27" t="s">
        <v>54</v>
      </c>
      <c r="G409" s="27">
        <v>377879</v>
      </c>
      <c r="H409" s="27" t="s">
        <v>1481</v>
      </c>
      <c r="I409" s="27">
        <v>825</v>
      </c>
      <c r="J409" s="27">
        <v>20</v>
      </c>
      <c r="K409" s="27">
        <v>343</v>
      </c>
      <c r="L409" s="30">
        <v>6741.5824653199998</v>
      </c>
      <c r="M409" s="29" t="s">
        <v>4152</v>
      </c>
    </row>
    <row r="410" spans="1:13" x14ac:dyDescent="0.25">
      <c r="A410" s="27" t="s">
        <v>12</v>
      </c>
      <c r="B410" s="27" t="s">
        <v>61</v>
      </c>
      <c r="C410" s="27" t="s">
        <v>147</v>
      </c>
      <c r="D410" s="27" t="s">
        <v>14</v>
      </c>
      <c r="E410" s="27" t="s">
        <v>63</v>
      </c>
      <c r="F410" s="27" t="s">
        <v>148</v>
      </c>
      <c r="G410" s="27">
        <v>367011</v>
      </c>
      <c r="H410" s="27" t="s">
        <v>1375</v>
      </c>
      <c r="I410" s="27">
        <v>767</v>
      </c>
      <c r="J410" s="27">
        <v>20</v>
      </c>
      <c r="K410" s="27">
        <v>335</v>
      </c>
      <c r="L410" s="30" t="s">
        <v>932</v>
      </c>
      <c r="M410" s="29" t="s">
        <v>4152</v>
      </c>
    </row>
    <row r="411" spans="1:13" x14ac:dyDescent="0.25">
      <c r="A411" s="27" t="s">
        <v>12</v>
      </c>
      <c r="B411" s="27" t="s">
        <v>61</v>
      </c>
      <c r="C411" s="27" t="s">
        <v>326</v>
      </c>
      <c r="D411" s="27" t="s">
        <v>14</v>
      </c>
      <c r="E411" s="27" t="s">
        <v>63</v>
      </c>
      <c r="F411" s="27" t="s">
        <v>327</v>
      </c>
      <c r="G411" s="27">
        <v>367183</v>
      </c>
      <c r="H411" s="27" t="s">
        <v>1509</v>
      </c>
      <c r="I411" s="27">
        <v>514</v>
      </c>
      <c r="J411" s="27">
        <v>20</v>
      </c>
      <c r="K411" s="27">
        <v>335</v>
      </c>
      <c r="L411" s="30" t="s">
        <v>932</v>
      </c>
      <c r="M411" s="29" t="s">
        <v>4152</v>
      </c>
    </row>
    <row r="412" spans="1:13" x14ac:dyDescent="0.25">
      <c r="A412" s="27" t="s">
        <v>12</v>
      </c>
      <c r="B412" s="27" t="s">
        <v>61</v>
      </c>
      <c r="C412" s="27" t="s">
        <v>326</v>
      </c>
      <c r="D412" s="27" t="s">
        <v>14</v>
      </c>
      <c r="E412" s="27" t="s">
        <v>63</v>
      </c>
      <c r="F412" s="27" t="s">
        <v>327</v>
      </c>
      <c r="G412" s="27">
        <v>367181</v>
      </c>
      <c r="H412" s="27" t="s">
        <v>1511</v>
      </c>
      <c r="I412" s="27">
        <v>264</v>
      </c>
      <c r="J412" s="27">
        <v>20</v>
      </c>
      <c r="K412" s="27">
        <v>335</v>
      </c>
      <c r="L412" s="30" t="s">
        <v>932</v>
      </c>
      <c r="M412" s="29" t="s">
        <v>4152</v>
      </c>
    </row>
    <row r="413" spans="1:13" x14ac:dyDescent="0.25">
      <c r="A413" s="27" t="s">
        <v>12</v>
      </c>
      <c r="B413" s="27" t="s">
        <v>61</v>
      </c>
      <c r="C413" s="27" t="s">
        <v>326</v>
      </c>
      <c r="D413" s="27" t="s">
        <v>14</v>
      </c>
      <c r="E413" s="27" t="s">
        <v>63</v>
      </c>
      <c r="F413" s="27" t="s">
        <v>327</v>
      </c>
      <c r="G413" s="27">
        <v>367180</v>
      </c>
      <c r="H413" s="27" t="s">
        <v>1515</v>
      </c>
      <c r="I413" s="27">
        <v>750</v>
      </c>
      <c r="J413" s="27">
        <v>20</v>
      </c>
      <c r="K413" s="27">
        <v>335</v>
      </c>
      <c r="L413" s="30" t="s">
        <v>932</v>
      </c>
      <c r="M413" s="29" t="s">
        <v>4152</v>
      </c>
    </row>
    <row r="414" spans="1:13" x14ac:dyDescent="0.25">
      <c r="A414" s="27" t="s">
        <v>12</v>
      </c>
      <c r="B414" s="27" t="s">
        <v>61</v>
      </c>
      <c r="C414" s="27" t="s">
        <v>326</v>
      </c>
      <c r="D414" s="27" t="s">
        <v>14</v>
      </c>
      <c r="E414" s="27" t="s">
        <v>63</v>
      </c>
      <c r="F414" s="27" t="s">
        <v>327</v>
      </c>
      <c r="G414" s="27">
        <v>367182</v>
      </c>
      <c r="H414" s="27" t="s">
        <v>1525</v>
      </c>
      <c r="I414" s="27">
        <v>873</v>
      </c>
      <c r="J414" s="27">
        <v>20</v>
      </c>
      <c r="K414" s="27">
        <v>335</v>
      </c>
      <c r="L414" s="30" t="s">
        <v>932</v>
      </c>
      <c r="M414" s="29" t="s">
        <v>4152</v>
      </c>
    </row>
    <row r="415" spans="1:13" x14ac:dyDescent="0.25">
      <c r="A415" s="27" t="s">
        <v>12</v>
      </c>
      <c r="B415" s="27" t="s">
        <v>61</v>
      </c>
      <c r="C415" s="27" t="s">
        <v>326</v>
      </c>
      <c r="D415" s="27" t="s">
        <v>14</v>
      </c>
      <c r="E415" s="27" t="s">
        <v>63</v>
      </c>
      <c r="F415" s="27" t="s">
        <v>327</v>
      </c>
      <c r="G415" s="27">
        <v>367179</v>
      </c>
      <c r="H415" s="27" t="s">
        <v>1531</v>
      </c>
      <c r="I415" s="27">
        <v>37</v>
      </c>
      <c r="J415" s="27">
        <v>20</v>
      </c>
      <c r="K415" s="27">
        <v>335</v>
      </c>
      <c r="L415" s="30" t="s">
        <v>932</v>
      </c>
      <c r="M415" s="29" t="s">
        <v>4152</v>
      </c>
    </row>
    <row r="416" spans="1:13" x14ac:dyDescent="0.25">
      <c r="A416" s="27" t="s">
        <v>12</v>
      </c>
      <c r="B416" s="27" t="s">
        <v>61</v>
      </c>
      <c r="C416" s="27" t="s">
        <v>326</v>
      </c>
      <c r="D416" s="27" t="s">
        <v>14</v>
      </c>
      <c r="E416" s="27" t="s">
        <v>63</v>
      </c>
      <c r="F416" s="27" t="s">
        <v>327</v>
      </c>
      <c r="G416" s="27">
        <v>367178</v>
      </c>
      <c r="H416" s="27" t="s">
        <v>1535</v>
      </c>
      <c r="I416" s="27">
        <v>1303</v>
      </c>
      <c r="J416" s="27">
        <v>20</v>
      </c>
      <c r="K416" s="27">
        <v>335</v>
      </c>
      <c r="L416" s="30" t="s">
        <v>932</v>
      </c>
      <c r="M416" s="29" t="s">
        <v>4152</v>
      </c>
    </row>
    <row r="417" spans="1:13" x14ac:dyDescent="0.25">
      <c r="A417" s="27" t="s">
        <v>12</v>
      </c>
      <c r="B417" s="27" t="s">
        <v>61</v>
      </c>
      <c r="C417" s="27" t="s">
        <v>326</v>
      </c>
      <c r="D417" s="27" t="s">
        <v>14</v>
      </c>
      <c r="E417" s="27" t="s">
        <v>63</v>
      </c>
      <c r="F417" s="27" t="s">
        <v>327</v>
      </c>
      <c r="G417" s="27">
        <v>367177</v>
      </c>
      <c r="H417" s="27" t="s">
        <v>1537</v>
      </c>
      <c r="I417" s="27">
        <v>433</v>
      </c>
      <c r="J417" s="27">
        <v>20</v>
      </c>
      <c r="K417" s="27">
        <v>335</v>
      </c>
      <c r="L417" s="30" t="s">
        <v>932</v>
      </c>
      <c r="M417" s="29" t="s">
        <v>4152</v>
      </c>
    </row>
    <row r="418" spans="1:13" x14ac:dyDescent="0.25">
      <c r="A418" s="27" t="s">
        <v>12</v>
      </c>
      <c r="B418" s="27" t="s">
        <v>61</v>
      </c>
      <c r="C418" s="27" t="s">
        <v>326</v>
      </c>
      <c r="D418" s="27" t="s">
        <v>14</v>
      </c>
      <c r="E418" s="27" t="s">
        <v>63</v>
      </c>
      <c r="F418" s="27" t="s">
        <v>327</v>
      </c>
      <c r="G418" s="27">
        <v>367184</v>
      </c>
      <c r="H418" s="27" t="s">
        <v>639</v>
      </c>
      <c r="I418" s="27">
        <v>206</v>
      </c>
      <c r="J418" s="27">
        <v>20</v>
      </c>
      <c r="K418" s="27">
        <v>335</v>
      </c>
      <c r="L418" s="30" t="s">
        <v>932</v>
      </c>
      <c r="M418" s="29" t="s">
        <v>4152</v>
      </c>
    </row>
    <row r="419" spans="1:13" x14ac:dyDescent="0.25">
      <c r="A419" s="27" t="s">
        <v>12</v>
      </c>
      <c r="B419" s="27" t="s">
        <v>61</v>
      </c>
      <c r="C419" s="27" t="s">
        <v>326</v>
      </c>
      <c r="D419" s="27" t="s">
        <v>14</v>
      </c>
      <c r="E419" s="27" t="s">
        <v>63</v>
      </c>
      <c r="F419" s="27" t="s">
        <v>327</v>
      </c>
      <c r="G419" s="27">
        <v>367185</v>
      </c>
      <c r="H419" s="27" t="s">
        <v>1540</v>
      </c>
      <c r="I419" s="27">
        <v>281</v>
      </c>
      <c r="J419" s="27">
        <v>20</v>
      </c>
      <c r="K419" s="27">
        <v>335</v>
      </c>
      <c r="L419" s="30" t="s">
        <v>932</v>
      </c>
      <c r="M419" s="29" t="s">
        <v>4152</v>
      </c>
    </row>
    <row r="420" spans="1:13" x14ac:dyDescent="0.25">
      <c r="A420" s="27" t="s">
        <v>12</v>
      </c>
      <c r="B420" s="27" t="s">
        <v>61</v>
      </c>
      <c r="C420" s="27" t="s">
        <v>326</v>
      </c>
      <c r="D420" s="27" t="s">
        <v>14</v>
      </c>
      <c r="E420" s="27" t="s">
        <v>63</v>
      </c>
      <c r="F420" s="27" t="s">
        <v>327</v>
      </c>
      <c r="G420" s="27">
        <v>367186</v>
      </c>
      <c r="H420" s="27" t="s">
        <v>1557</v>
      </c>
      <c r="I420" s="27">
        <v>433</v>
      </c>
      <c r="J420" s="27">
        <v>20</v>
      </c>
      <c r="K420" s="27">
        <v>335</v>
      </c>
      <c r="L420" s="30" t="s">
        <v>932</v>
      </c>
      <c r="M420" s="29" t="s">
        <v>4152</v>
      </c>
    </row>
    <row r="421" spans="1:13" x14ac:dyDescent="0.25">
      <c r="A421" s="27" t="s">
        <v>12</v>
      </c>
      <c r="B421" s="27" t="s">
        <v>37</v>
      </c>
      <c r="C421" s="27" t="s">
        <v>93</v>
      </c>
      <c r="D421" s="27" t="s">
        <v>14</v>
      </c>
      <c r="E421" s="27" t="s">
        <v>39</v>
      </c>
      <c r="F421" s="27" t="s">
        <v>94</v>
      </c>
      <c r="G421" s="27">
        <v>356201</v>
      </c>
      <c r="H421" s="27" t="s">
        <v>1563</v>
      </c>
      <c r="I421" s="27">
        <v>26</v>
      </c>
      <c r="J421" s="27">
        <v>20</v>
      </c>
      <c r="K421" s="27">
        <v>330</v>
      </c>
      <c r="L421" s="30">
        <v>6670.7466621399999</v>
      </c>
      <c r="M421" s="29" t="s">
        <v>4152</v>
      </c>
    </row>
    <row r="422" spans="1:13" x14ac:dyDescent="0.25">
      <c r="A422" s="27" t="s">
        <v>12</v>
      </c>
      <c r="B422" s="27" t="s">
        <v>23</v>
      </c>
      <c r="C422" s="27" t="s">
        <v>29</v>
      </c>
      <c r="D422" s="27" t="s">
        <v>14</v>
      </c>
      <c r="E422" s="27" t="s">
        <v>25</v>
      </c>
      <c r="F422" s="27" t="s">
        <v>30</v>
      </c>
      <c r="G422" s="27">
        <v>377029</v>
      </c>
      <c r="H422" s="27" t="s">
        <v>1569</v>
      </c>
      <c r="I422" s="27">
        <v>540</v>
      </c>
      <c r="J422" s="27">
        <v>20</v>
      </c>
      <c r="K422" s="27">
        <v>343</v>
      </c>
      <c r="L422" s="30">
        <v>6668.6025057400002</v>
      </c>
      <c r="M422" s="29" t="s">
        <v>4152</v>
      </c>
    </row>
    <row r="423" spans="1:13" x14ac:dyDescent="0.25">
      <c r="A423" s="27" t="s">
        <v>12</v>
      </c>
      <c r="B423" s="27" t="s">
        <v>45</v>
      </c>
      <c r="C423" s="27" t="s">
        <v>46</v>
      </c>
      <c r="D423" s="27" t="s">
        <v>14</v>
      </c>
      <c r="E423" s="27" t="s">
        <v>47</v>
      </c>
      <c r="F423" s="27" t="s">
        <v>48</v>
      </c>
      <c r="G423" s="27">
        <v>348011</v>
      </c>
      <c r="H423" s="27" t="s">
        <v>1580</v>
      </c>
      <c r="I423" s="27">
        <v>312</v>
      </c>
      <c r="J423" s="27">
        <v>20</v>
      </c>
      <c r="K423" s="27">
        <v>328</v>
      </c>
      <c r="L423" s="30" t="s">
        <v>932</v>
      </c>
      <c r="M423" s="29" t="s">
        <v>4152</v>
      </c>
    </row>
    <row r="424" spans="1:13" x14ac:dyDescent="0.25">
      <c r="A424" s="27" t="s">
        <v>12</v>
      </c>
      <c r="B424" s="27" t="s">
        <v>644</v>
      </c>
      <c r="C424" s="27" t="s">
        <v>645</v>
      </c>
      <c r="D424" s="27" t="s">
        <v>14</v>
      </c>
      <c r="E424" s="27" t="s">
        <v>646</v>
      </c>
      <c r="F424" s="27" t="s">
        <v>647</v>
      </c>
      <c r="G424" s="27">
        <v>359755</v>
      </c>
      <c r="H424" s="27" t="s">
        <v>1585</v>
      </c>
      <c r="I424" s="27">
        <v>776</v>
      </c>
      <c r="J424" s="27">
        <v>20</v>
      </c>
      <c r="K424" s="27">
        <v>337</v>
      </c>
      <c r="L424" s="30">
        <v>6655.2900617599998</v>
      </c>
      <c r="M424" s="29" t="s">
        <v>4152</v>
      </c>
    </row>
    <row r="425" spans="1:13" x14ac:dyDescent="0.25">
      <c r="A425" s="27" t="s">
        <v>12</v>
      </c>
      <c r="B425" s="27" t="s">
        <v>45</v>
      </c>
      <c r="C425" s="27" t="s">
        <v>46</v>
      </c>
      <c r="D425" s="27" t="s">
        <v>14</v>
      </c>
      <c r="E425" s="27" t="s">
        <v>47</v>
      </c>
      <c r="F425" s="27" t="s">
        <v>48</v>
      </c>
      <c r="G425" s="27">
        <v>348020</v>
      </c>
      <c r="H425" s="27" t="s">
        <v>1610</v>
      </c>
      <c r="I425" s="27">
        <v>675</v>
      </c>
      <c r="J425" s="27">
        <v>20</v>
      </c>
      <c r="K425" s="27">
        <v>328</v>
      </c>
      <c r="L425" s="30" t="s">
        <v>932</v>
      </c>
      <c r="M425" s="29" t="s">
        <v>4152</v>
      </c>
    </row>
    <row r="426" spans="1:13" x14ac:dyDescent="0.25">
      <c r="A426" s="27" t="s">
        <v>12</v>
      </c>
      <c r="B426" s="27" t="s">
        <v>644</v>
      </c>
      <c r="C426" s="27" t="s">
        <v>645</v>
      </c>
      <c r="D426" s="27" t="s">
        <v>14</v>
      </c>
      <c r="E426" s="27" t="s">
        <v>646</v>
      </c>
      <c r="F426" s="27" t="s">
        <v>647</v>
      </c>
      <c r="G426" s="27">
        <v>359782</v>
      </c>
      <c r="H426" s="27" t="s">
        <v>1624</v>
      </c>
      <c r="I426" s="27">
        <v>126</v>
      </c>
      <c r="J426" s="27">
        <v>20</v>
      </c>
      <c r="K426" s="27">
        <v>337</v>
      </c>
      <c r="L426" s="30">
        <v>6621.4086230700004</v>
      </c>
      <c r="M426" s="29" t="s">
        <v>4152</v>
      </c>
    </row>
    <row r="427" spans="1:13" x14ac:dyDescent="0.25">
      <c r="A427" s="27" t="s">
        <v>12</v>
      </c>
      <c r="B427" s="27" t="s">
        <v>45</v>
      </c>
      <c r="C427" s="27" t="s">
        <v>640</v>
      </c>
      <c r="D427" s="27" t="s">
        <v>14</v>
      </c>
      <c r="E427" s="27" t="s">
        <v>47</v>
      </c>
      <c r="F427" s="27" t="s">
        <v>641</v>
      </c>
      <c r="G427" s="27">
        <v>347834</v>
      </c>
      <c r="H427" s="27" t="s">
        <v>1632</v>
      </c>
      <c r="I427" s="27">
        <v>269</v>
      </c>
      <c r="J427" s="27">
        <v>20</v>
      </c>
      <c r="K427" s="27">
        <v>328</v>
      </c>
      <c r="L427" s="30">
        <v>6618.6884129099999</v>
      </c>
      <c r="M427" s="29" t="s">
        <v>4152</v>
      </c>
    </row>
    <row r="428" spans="1:13" x14ac:dyDescent="0.25">
      <c r="A428" s="27" t="s">
        <v>12</v>
      </c>
      <c r="B428" s="27" t="s">
        <v>801</v>
      </c>
      <c r="C428" s="27" t="s">
        <v>1641</v>
      </c>
      <c r="D428" s="27" t="s">
        <v>14</v>
      </c>
      <c r="E428" s="27" t="s">
        <v>803</v>
      </c>
      <c r="F428" s="27" t="s">
        <v>1642</v>
      </c>
      <c r="G428" s="27">
        <v>368685</v>
      </c>
      <c r="H428" s="27" t="s">
        <v>1644</v>
      </c>
      <c r="I428" s="27">
        <v>360</v>
      </c>
      <c r="J428" s="27">
        <v>20</v>
      </c>
      <c r="K428" s="27">
        <v>332</v>
      </c>
      <c r="L428" s="30">
        <v>6606.79411635</v>
      </c>
      <c r="M428" s="29" t="s">
        <v>4152</v>
      </c>
    </row>
    <row r="429" spans="1:13" x14ac:dyDescent="0.25">
      <c r="A429" s="27" t="s">
        <v>12</v>
      </c>
      <c r="B429" s="27" t="s">
        <v>61</v>
      </c>
      <c r="C429" s="27" t="s">
        <v>62</v>
      </c>
      <c r="D429" s="27" t="s">
        <v>14</v>
      </c>
      <c r="E429" s="27" t="s">
        <v>63</v>
      </c>
      <c r="F429" s="27" t="s">
        <v>64</v>
      </c>
      <c r="G429" s="27">
        <v>367456</v>
      </c>
      <c r="H429" s="27" t="s">
        <v>1652</v>
      </c>
      <c r="I429" s="27">
        <v>282</v>
      </c>
      <c r="J429" s="27">
        <v>20</v>
      </c>
      <c r="K429" s="27">
        <v>335</v>
      </c>
      <c r="L429" s="30">
        <v>6597.3284236500003</v>
      </c>
      <c r="M429" s="29" t="s">
        <v>4152</v>
      </c>
    </row>
    <row r="430" spans="1:13" x14ac:dyDescent="0.25">
      <c r="A430" s="27" t="s">
        <v>12</v>
      </c>
      <c r="B430" s="27" t="s">
        <v>23</v>
      </c>
      <c r="C430" s="27" t="s">
        <v>437</v>
      </c>
      <c r="D430" s="27" t="s">
        <v>14</v>
      </c>
      <c r="E430" s="27" t="s">
        <v>25</v>
      </c>
      <c r="F430" s="27" t="s">
        <v>438</v>
      </c>
      <c r="G430" s="27">
        <v>377975</v>
      </c>
      <c r="H430" s="27" t="s">
        <v>1682</v>
      </c>
      <c r="I430" s="27">
        <v>1013</v>
      </c>
      <c r="J430" s="27">
        <v>20</v>
      </c>
      <c r="K430" s="27">
        <v>343</v>
      </c>
      <c r="L430" s="30">
        <v>6572.3717559999996</v>
      </c>
      <c r="M430" s="29" t="s">
        <v>4152</v>
      </c>
    </row>
    <row r="431" spans="1:13" x14ac:dyDescent="0.25">
      <c r="A431" s="27" t="s">
        <v>12</v>
      </c>
      <c r="B431" s="27" t="s">
        <v>61</v>
      </c>
      <c r="C431" s="27" t="s">
        <v>133</v>
      </c>
      <c r="D431" s="27" t="s">
        <v>14</v>
      </c>
      <c r="E431" s="27" t="s">
        <v>63</v>
      </c>
      <c r="F431" s="27" t="s">
        <v>134</v>
      </c>
      <c r="G431" s="27">
        <v>367527</v>
      </c>
      <c r="H431" s="27" t="s">
        <v>1712</v>
      </c>
      <c r="I431" s="27">
        <v>998</v>
      </c>
      <c r="J431" s="27">
        <v>20</v>
      </c>
      <c r="K431" s="27">
        <v>335</v>
      </c>
      <c r="L431" s="30" t="s">
        <v>932</v>
      </c>
      <c r="M431" s="29" t="s">
        <v>4152</v>
      </c>
    </row>
    <row r="432" spans="1:13" x14ac:dyDescent="0.25">
      <c r="A432" s="27" t="s">
        <v>12</v>
      </c>
      <c r="B432" s="27" t="s">
        <v>61</v>
      </c>
      <c r="C432" s="27" t="s">
        <v>133</v>
      </c>
      <c r="D432" s="27" t="s">
        <v>14</v>
      </c>
      <c r="E432" s="27" t="s">
        <v>63</v>
      </c>
      <c r="F432" s="27" t="s">
        <v>134</v>
      </c>
      <c r="G432" s="27">
        <v>367526</v>
      </c>
      <c r="H432" s="27" t="s">
        <v>1715</v>
      </c>
      <c r="I432" s="27">
        <v>189</v>
      </c>
      <c r="J432" s="27">
        <v>20</v>
      </c>
      <c r="K432" s="27">
        <v>335</v>
      </c>
      <c r="L432" s="30" t="s">
        <v>932</v>
      </c>
      <c r="M432" s="29" t="s">
        <v>4152</v>
      </c>
    </row>
    <row r="433" spans="1:13" x14ac:dyDescent="0.25">
      <c r="A433" s="27" t="s">
        <v>12</v>
      </c>
      <c r="B433" s="27" t="s">
        <v>255</v>
      </c>
      <c r="C433" s="27" t="s">
        <v>332</v>
      </c>
      <c r="D433" s="27" t="s">
        <v>14</v>
      </c>
      <c r="E433" s="27" t="s">
        <v>257</v>
      </c>
      <c r="F433" s="27" t="s">
        <v>333</v>
      </c>
      <c r="G433" s="27">
        <v>375489</v>
      </c>
      <c r="H433" s="27" t="s">
        <v>1717</v>
      </c>
      <c r="I433" s="27">
        <v>1635</v>
      </c>
      <c r="J433" s="27">
        <v>20</v>
      </c>
      <c r="K433" s="27">
        <v>331</v>
      </c>
      <c r="L433" s="30">
        <v>6552.4418605000001</v>
      </c>
      <c r="M433" s="29" t="s">
        <v>4152</v>
      </c>
    </row>
    <row r="434" spans="1:13" x14ac:dyDescent="0.25">
      <c r="A434" s="27" t="s">
        <v>12</v>
      </c>
      <c r="B434" s="27" t="s">
        <v>23</v>
      </c>
      <c r="C434" s="27" t="s">
        <v>437</v>
      </c>
      <c r="D434" s="27" t="s">
        <v>14</v>
      </c>
      <c r="E434" s="27" t="s">
        <v>25</v>
      </c>
      <c r="F434" s="27" t="s">
        <v>438</v>
      </c>
      <c r="G434" s="27">
        <v>377921</v>
      </c>
      <c r="H434" s="27" t="s">
        <v>1723</v>
      </c>
      <c r="I434" s="27">
        <v>867</v>
      </c>
      <c r="J434" s="27">
        <v>20</v>
      </c>
      <c r="K434" s="27">
        <v>343</v>
      </c>
      <c r="L434" s="30">
        <v>6542.0494342000002</v>
      </c>
      <c r="M434" s="29" t="s">
        <v>4152</v>
      </c>
    </row>
    <row r="435" spans="1:13" x14ac:dyDescent="0.25">
      <c r="A435" s="27" t="s">
        <v>12</v>
      </c>
      <c r="B435" s="27" t="s">
        <v>644</v>
      </c>
      <c r="C435" s="27" t="s">
        <v>645</v>
      </c>
      <c r="D435" s="27" t="s">
        <v>14</v>
      </c>
      <c r="E435" s="27" t="s">
        <v>646</v>
      </c>
      <c r="F435" s="27" t="s">
        <v>647</v>
      </c>
      <c r="G435" s="27">
        <v>359809</v>
      </c>
      <c r="H435" s="27" t="s">
        <v>1728</v>
      </c>
      <c r="I435" s="27">
        <v>71</v>
      </c>
      <c r="J435" s="27">
        <v>20</v>
      </c>
      <c r="K435" s="27">
        <v>337</v>
      </c>
      <c r="L435" s="30">
        <v>6537.4263993599998</v>
      </c>
      <c r="M435" s="29" t="s">
        <v>4152</v>
      </c>
    </row>
    <row r="436" spans="1:13" x14ac:dyDescent="0.25">
      <c r="A436" s="27" t="s">
        <v>12</v>
      </c>
      <c r="B436" s="27" t="s">
        <v>45</v>
      </c>
      <c r="C436" s="27" t="s">
        <v>640</v>
      </c>
      <c r="D436" s="27" t="s">
        <v>14</v>
      </c>
      <c r="E436" s="27" t="s">
        <v>47</v>
      </c>
      <c r="F436" s="27" t="s">
        <v>641</v>
      </c>
      <c r="G436" s="27">
        <v>347860</v>
      </c>
      <c r="H436" s="27" t="s">
        <v>1805</v>
      </c>
      <c r="I436" s="27">
        <v>454</v>
      </c>
      <c r="J436" s="27">
        <v>20</v>
      </c>
      <c r="K436" s="27">
        <v>328</v>
      </c>
      <c r="L436" s="30">
        <v>6474.2983783500003</v>
      </c>
      <c r="M436" s="29" t="s">
        <v>4152</v>
      </c>
    </row>
    <row r="437" spans="1:13" x14ac:dyDescent="0.25">
      <c r="A437" s="27" t="s">
        <v>12</v>
      </c>
      <c r="B437" s="27" t="s">
        <v>85</v>
      </c>
      <c r="C437" s="27" t="s">
        <v>450</v>
      </c>
      <c r="D437" s="27" t="s">
        <v>14</v>
      </c>
      <c r="E437" s="27" t="s">
        <v>87</v>
      </c>
      <c r="F437" s="27" t="s">
        <v>906</v>
      </c>
      <c r="G437" s="27">
        <v>366097</v>
      </c>
      <c r="H437" s="27" t="s">
        <v>1814</v>
      </c>
      <c r="I437" s="27">
        <v>284</v>
      </c>
      <c r="J437" s="27">
        <v>20</v>
      </c>
      <c r="K437" s="27">
        <v>338</v>
      </c>
      <c r="L437" s="30">
        <v>6464.9873468899996</v>
      </c>
      <c r="M437" s="29" t="s">
        <v>4152</v>
      </c>
    </row>
    <row r="438" spans="1:13" x14ac:dyDescent="0.25">
      <c r="A438" s="27" t="s">
        <v>12</v>
      </c>
      <c r="B438" s="27" t="s">
        <v>61</v>
      </c>
      <c r="C438" s="27" t="s">
        <v>147</v>
      </c>
      <c r="D438" s="27" t="s">
        <v>14</v>
      </c>
      <c r="E438" s="27" t="s">
        <v>63</v>
      </c>
      <c r="F438" s="27" t="s">
        <v>148</v>
      </c>
      <c r="G438" s="27">
        <v>367016</v>
      </c>
      <c r="H438" s="27" t="s">
        <v>1819</v>
      </c>
      <c r="I438" s="27">
        <v>1287</v>
      </c>
      <c r="J438" s="27">
        <v>20</v>
      </c>
      <c r="K438" s="27">
        <v>335</v>
      </c>
      <c r="L438" s="30">
        <v>6461.8110109899999</v>
      </c>
      <c r="M438" s="29" t="s">
        <v>4152</v>
      </c>
    </row>
    <row r="439" spans="1:13" x14ac:dyDescent="0.25">
      <c r="A439" s="27" t="s">
        <v>12</v>
      </c>
      <c r="B439" s="27" t="s">
        <v>255</v>
      </c>
      <c r="C439" s="27" t="s">
        <v>256</v>
      </c>
      <c r="D439" s="27" t="s">
        <v>14</v>
      </c>
      <c r="E439" s="27" t="s">
        <v>257</v>
      </c>
      <c r="F439" s="27" t="s">
        <v>258</v>
      </c>
      <c r="G439" s="27">
        <v>376357</v>
      </c>
      <c r="H439" s="27" t="s">
        <v>1825</v>
      </c>
      <c r="I439" s="27">
        <v>1258</v>
      </c>
      <c r="J439" s="27">
        <v>20</v>
      </c>
      <c r="K439" s="27">
        <v>331</v>
      </c>
      <c r="L439" s="30">
        <v>6457.7092244400001</v>
      </c>
      <c r="M439" s="29" t="s">
        <v>4152</v>
      </c>
    </row>
    <row r="440" spans="1:13" x14ac:dyDescent="0.25">
      <c r="A440" s="27" t="s">
        <v>12</v>
      </c>
      <c r="B440" s="27" t="s">
        <v>644</v>
      </c>
      <c r="C440" s="27" t="s">
        <v>645</v>
      </c>
      <c r="D440" s="27" t="s">
        <v>14</v>
      </c>
      <c r="E440" s="27" t="s">
        <v>646</v>
      </c>
      <c r="F440" s="27" t="s">
        <v>647</v>
      </c>
      <c r="G440" s="27">
        <v>359770</v>
      </c>
      <c r="H440" s="27" t="s">
        <v>1827</v>
      </c>
      <c r="I440" s="27">
        <v>164</v>
      </c>
      <c r="J440" s="27">
        <v>20</v>
      </c>
      <c r="K440" s="27">
        <v>337</v>
      </c>
      <c r="L440" s="30">
        <v>6446.5768506799996</v>
      </c>
      <c r="M440" s="29" t="s">
        <v>4152</v>
      </c>
    </row>
    <row r="441" spans="1:13" x14ac:dyDescent="0.25">
      <c r="A441" s="27" t="s">
        <v>12</v>
      </c>
      <c r="B441" s="27" t="s">
        <v>23</v>
      </c>
      <c r="C441" s="27" t="s">
        <v>29</v>
      </c>
      <c r="D441" s="27" t="s">
        <v>14</v>
      </c>
      <c r="E441" s="27" t="s">
        <v>25</v>
      </c>
      <c r="F441" s="27" t="s">
        <v>30</v>
      </c>
      <c r="G441" s="27">
        <v>377006</v>
      </c>
      <c r="H441" s="27" t="s">
        <v>1840</v>
      </c>
      <c r="I441" s="27">
        <v>637</v>
      </c>
      <c r="J441" s="27">
        <v>20</v>
      </c>
      <c r="K441" s="27">
        <v>343</v>
      </c>
      <c r="L441" s="30">
        <v>6428.3560300099998</v>
      </c>
      <c r="M441" s="29" t="s">
        <v>4152</v>
      </c>
    </row>
    <row r="442" spans="1:13" x14ac:dyDescent="0.25">
      <c r="A442" s="27" t="s">
        <v>12</v>
      </c>
      <c r="B442" s="27" t="s">
        <v>23</v>
      </c>
      <c r="C442" s="27" t="s">
        <v>29</v>
      </c>
      <c r="D442" s="27" t="s">
        <v>14</v>
      </c>
      <c r="E442" s="27" t="s">
        <v>25</v>
      </c>
      <c r="F442" s="27" t="s">
        <v>30</v>
      </c>
      <c r="G442" s="27">
        <v>377007</v>
      </c>
      <c r="H442" s="27" t="s">
        <v>1884</v>
      </c>
      <c r="I442" s="27">
        <v>841</v>
      </c>
      <c r="J442" s="27">
        <v>20</v>
      </c>
      <c r="K442" s="27">
        <v>343</v>
      </c>
      <c r="L442" s="30">
        <v>6395.10031901</v>
      </c>
      <c r="M442" s="29" t="s">
        <v>4152</v>
      </c>
    </row>
    <row r="443" spans="1:13" x14ac:dyDescent="0.25">
      <c r="A443" s="27" t="s">
        <v>12</v>
      </c>
      <c r="B443" s="27" t="s">
        <v>61</v>
      </c>
      <c r="C443" s="27" t="s">
        <v>147</v>
      </c>
      <c r="D443" s="27" t="s">
        <v>14</v>
      </c>
      <c r="E443" s="27" t="s">
        <v>63</v>
      </c>
      <c r="F443" s="27" t="s">
        <v>148</v>
      </c>
      <c r="G443" s="27">
        <v>367017</v>
      </c>
      <c r="H443" s="27" t="s">
        <v>1904</v>
      </c>
      <c r="I443" s="27">
        <v>826</v>
      </c>
      <c r="J443" s="27">
        <v>20</v>
      </c>
      <c r="K443" s="27">
        <v>335</v>
      </c>
      <c r="L443" s="30">
        <v>6380.4030306000004</v>
      </c>
      <c r="M443" s="29" t="s">
        <v>4152</v>
      </c>
    </row>
    <row r="444" spans="1:13" x14ac:dyDescent="0.25">
      <c r="A444" s="27" t="s">
        <v>12</v>
      </c>
      <c r="B444" s="27" t="s">
        <v>61</v>
      </c>
      <c r="C444" s="27" t="s">
        <v>314</v>
      </c>
      <c r="D444" s="27" t="s">
        <v>14</v>
      </c>
      <c r="E444" s="27" t="s">
        <v>63</v>
      </c>
      <c r="F444" s="27" t="s">
        <v>315</v>
      </c>
      <c r="G444" s="27">
        <v>366898</v>
      </c>
      <c r="H444" s="27" t="s">
        <v>1928</v>
      </c>
      <c r="I444" s="27">
        <v>781</v>
      </c>
      <c r="J444" s="27">
        <v>20</v>
      </c>
      <c r="K444" s="27">
        <v>335</v>
      </c>
      <c r="L444" s="30">
        <v>6359.2856134000003</v>
      </c>
      <c r="M444" s="29" t="s">
        <v>4152</v>
      </c>
    </row>
    <row r="445" spans="1:13" x14ac:dyDescent="0.25">
      <c r="A445" s="27" t="s">
        <v>12</v>
      </c>
      <c r="B445" s="27" t="s">
        <v>23</v>
      </c>
      <c r="C445" s="27" t="s">
        <v>33</v>
      </c>
      <c r="D445" s="27" t="s">
        <v>14</v>
      </c>
      <c r="E445" s="27" t="s">
        <v>25</v>
      </c>
      <c r="F445" s="27" t="s">
        <v>34</v>
      </c>
      <c r="G445" s="27">
        <v>377762</v>
      </c>
      <c r="H445" s="27" t="s">
        <v>1940</v>
      </c>
      <c r="I445" s="27">
        <v>156</v>
      </c>
      <c r="J445" s="27">
        <v>20</v>
      </c>
      <c r="K445" s="27">
        <v>343</v>
      </c>
      <c r="L445" s="30">
        <v>6350.46700745</v>
      </c>
      <c r="M445" s="29" t="s">
        <v>4152</v>
      </c>
    </row>
    <row r="446" spans="1:13" x14ac:dyDescent="0.25">
      <c r="A446" s="27" t="s">
        <v>12</v>
      </c>
      <c r="B446" s="27" t="s">
        <v>644</v>
      </c>
      <c r="C446" s="27" t="s">
        <v>645</v>
      </c>
      <c r="D446" s="27" t="s">
        <v>14</v>
      </c>
      <c r="E446" s="27" t="s">
        <v>646</v>
      </c>
      <c r="F446" s="27" t="s">
        <v>647</v>
      </c>
      <c r="G446" s="27">
        <v>359781</v>
      </c>
      <c r="H446" s="27" t="s">
        <v>1951</v>
      </c>
      <c r="I446" s="27">
        <v>47</v>
      </c>
      <c r="J446" s="27">
        <v>20</v>
      </c>
      <c r="K446" s="27">
        <v>337</v>
      </c>
      <c r="L446" s="30">
        <v>6337.2148831100003</v>
      </c>
      <c r="M446" s="29" t="s">
        <v>4152</v>
      </c>
    </row>
    <row r="447" spans="1:13" x14ac:dyDescent="0.25">
      <c r="A447" s="27" t="s">
        <v>12</v>
      </c>
      <c r="B447" s="27" t="s">
        <v>121</v>
      </c>
      <c r="C447" s="27" t="s">
        <v>122</v>
      </c>
      <c r="D447" s="27" t="s">
        <v>14</v>
      </c>
      <c r="E447" s="27" t="s">
        <v>123</v>
      </c>
      <c r="F447" s="27" t="s">
        <v>124</v>
      </c>
      <c r="G447" s="27">
        <v>376772</v>
      </c>
      <c r="H447" s="27" t="s">
        <v>1957</v>
      </c>
      <c r="I447" s="27">
        <v>185</v>
      </c>
      <c r="J447" s="27">
        <v>20</v>
      </c>
      <c r="K447" s="27">
        <v>342</v>
      </c>
      <c r="L447" s="30">
        <v>6336.2700088399997</v>
      </c>
      <c r="M447" s="29" t="s">
        <v>4152</v>
      </c>
    </row>
    <row r="448" spans="1:13" x14ac:dyDescent="0.25">
      <c r="A448" s="27" t="s">
        <v>12</v>
      </c>
      <c r="B448" s="27" t="s">
        <v>23</v>
      </c>
      <c r="C448" s="27" t="s">
        <v>29</v>
      </c>
      <c r="D448" s="27" t="s">
        <v>14</v>
      </c>
      <c r="E448" s="27" t="s">
        <v>25</v>
      </c>
      <c r="F448" s="27" t="s">
        <v>30</v>
      </c>
      <c r="G448" s="27">
        <v>377022</v>
      </c>
      <c r="H448" s="27" t="s">
        <v>1963</v>
      </c>
      <c r="I448" s="27">
        <v>624</v>
      </c>
      <c r="J448" s="27">
        <v>20</v>
      </c>
      <c r="K448" s="27">
        <v>343</v>
      </c>
      <c r="L448" s="30">
        <v>6334.4947692699998</v>
      </c>
      <c r="M448" s="29" t="s">
        <v>4152</v>
      </c>
    </row>
    <row r="449" spans="1:13" x14ac:dyDescent="0.25">
      <c r="A449" s="27" t="s">
        <v>12</v>
      </c>
      <c r="B449" s="27" t="s">
        <v>23</v>
      </c>
      <c r="C449" s="27" t="s">
        <v>437</v>
      </c>
      <c r="D449" s="27" t="s">
        <v>14</v>
      </c>
      <c r="E449" s="27" t="s">
        <v>25</v>
      </c>
      <c r="F449" s="27" t="s">
        <v>438</v>
      </c>
      <c r="G449" s="27">
        <v>377967</v>
      </c>
      <c r="H449" s="27" t="s">
        <v>1977</v>
      </c>
      <c r="I449" s="27">
        <v>1088</v>
      </c>
      <c r="J449" s="27">
        <v>20</v>
      </c>
      <c r="K449" s="27">
        <v>343</v>
      </c>
      <c r="L449" s="30">
        <v>6314.5915316000001</v>
      </c>
      <c r="M449" s="29" t="s">
        <v>4152</v>
      </c>
    </row>
    <row r="450" spans="1:13" x14ac:dyDescent="0.25">
      <c r="A450" s="27" t="s">
        <v>12</v>
      </c>
      <c r="B450" s="27" t="s">
        <v>644</v>
      </c>
      <c r="C450" s="27" t="s">
        <v>645</v>
      </c>
      <c r="D450" s="27" t="s">
        <v>14</v>
      </c>
      <c r="E450" s="27" t="s">
        <v>646</v>
      </c>
      <c r="F450" s="27" t="s">
        <v>647</v>
      </c>
      <c r="G450" s="27">
        <v>359778</v>
      </c>
      <c r="H450" s="27" t="s">
        <v>1992</v>
      </c>
      <c r="I450" s="27">
        <v>177</v>
      </c>
      <c r="J450" s="27">
        <v>20</v>
      </c>
      <c r="K450" s="27">
        <v>337</v>
      </c>
      <c r="L450" s="30">
        <v>6301.7381162199999</v>
      </c>
      <c r="M450" s="29" t="s">
        <v>4152</v>
      </c>
    </row>
    <row r="451" spans="1:13" x14ac:dyDescent="0.25">
      <c r="A451" s="27" t="s">
        <v>12</v>
      </c>
      <c r="B451" s="27" t="s">
        <v>61</v>
      </c>
      <c r="C451" s="27" t="s">
        <v>662</v>
      </c>
      <c r="D451" s="27" t="s">
        <v>14</v>
      </c>
      <c r="E451" s="27" t="s">
        <v>63</v>
      </c>
      <c r="F451" s="27" t="s">
        <v>663</v>
      </c>
      <c r="G451" s="27">
        <v>367423</v>
      </c>
      <c r="H451" s="27" t="s">
        <v>1998</v>
      </c>
      <c r="I451" s="27">
        <v>450</v>
      </c>
      <c r="J451" s="27">
        <v>20</v>
      </c>
      <c r="K451" s="27">
        <v>335</v>
      </c>
      <c r="L451" s="30">
        <v>6300.2307740099995</v>
      </c>
      <c r="M451" s="29" t="s">
        <v>4152</v>
      </c>
    </row>
    <row r="452" spans="1:13" x14ac:dyDescent="0.25">
      <c r="A452" s="27" t="s">
        <v>12</v>
      </c>
      <c r="B452" s="27" t="s">
        <v>67</v>
      </c>
      <c r="C452" s="27" t="s">
        <v>2034</v>
      </c>
      <c r="D452" s="27" t="s">
        <v>14</v>
      </c>
      <c r="E452" s="27" t="s">
        <v>69</v>
      </c>
      <c r="F452" s="27" t="s">
        <v>2035</v>
      </c>
      <c r="G452" s="27">
        <v>348837</v>
      </c>
      <c r="H452" s="27" t="s">
        <v>136</v>
      </c>
      <c r="I452" s="27">
        <v>421</v>
      </c>
      <c r="J452" s="27">
        <v>20</v>
      </c>
      <c r="K452" s="27">
        <v>323</v>
      </c>
      <c r="L452" s="30">
        <v>6283.5141569899997</v>
      </c>
      <c r="M452" s="29" t="s">
        <v>4152</v>
      </c>
    </row>
    <row r="453" spans="1:13" x14ac:dyDescent="0.25">
      <c r="A453" s="27" t="s">
        <v>12</v>
      </c>
      <c r="B453" s="27" t="s">
        <v>255</v>
      </c>
      <c r="C453" s="27" t="s">
        <v>332</v>
      </c>
      <c r="D453" s="27" t="s">
        <v>14</v>
      </c>
      <c r="E453" s="27" t="s">
        <v>257</v>
      </c>
      <c r="F453" s="27" t="s">
        <v>333</v>
      </c>
      <c r="G453" s="27">
        <v>375454</v>
      </c>
      <c r="H453" s="27" t="s">
        <v>2061</v>
      </c>
      <c r="I453" s="27">
        <v>844</v>
      </c>
      <c r="J453" s="27">
        <v>20</v>
      </c>
      <c r="K453" s="27">
        <v>331</v>
      </c>
      <c r="L453" s="30">
        <v>6263.7376378400004</v>
      </c>
      <c r="M453" s="29" t="s">
        <v>4152</v>
      </c>
    </row>
    <row r="454" spans="1:13" x14ac:dyDescent="0.25">
      <c r="A454" s="27" t="s">
        <v>12</v>
      </c>
      <c r="B454" s="27" t="s">
        <v>801</v>
      </c>
      <c r="C454" s="27" t="s">
        <v>1641</v>
      </c>
      <c r="D454" s="27" t="s">
        <v>14</v>
      </c>
      <c r="E454" s="27" t="s">
        <v>803</v>
      </c>
      <c r="F454" s="27" t="s">
        <v>1642</v>
      </c>
      <c r="G454" s="27">
        <v>368686</v>
      </c>
      <c r="H454" s="27" t="s">
        <v>2068</v>
      </c>
      <c r="I454" s="27">
        <v>853</v>
      </c>
      <c r="J454" s="27">
        <v>20</v>
      </c>
      <c r="K454" s="27">
        <v>332</v>
      </c>
      <c r="L454" s="30">
        <v>6258.7612310200002</v>
      </c>
      <c r="M454" s="29" t="s">
        <v>4152</v>
      </c>
    </row>
    <row r="455" spans="1:13" x14ac:dyDescent="0.25">
      <c r="A455" s="27" t="s">
        <v>12</v>
      </c>
      <c r="B455" s="27" t="s">
        <v>213</v>
      </c>
      <c r="C455" s="27" t="s">
        <v>318</v>
      </c>
      <c r="D455" s="27" t="s">
        <v>14</v>
      </c>
      <c r="E455" s="27" t="s">
        <v>215</v>
      </c>
      <c r="F455" s="27" t="s">
        <v>319</v>
      </c>
      <c r="G455" s="27">
        <v>350001</v>
      </c>
      <c r="H455" s="27" t="s">
        <v>1200</v>
      </c>
      <c r="I455" s="27">
        <v>663</v>
      </c>
      <c r="J455" s="27">
        <v>20</v>
      </c>
      <c r="K455" s="27">
        <v>334</v>
      </c>
      <c r="L455" s="30">
        <v>6189.8674110600004</v>
      </c>
      <c r="M455" s="29" t="s">
        <v>4152</v>
      </c>
    </row>
    <row r="456" spans="1:13" x14ac:dyDescent="0.25">
      <c r="A456" s="27" t="s">
        <v>12</v>
      </c>
      <c r="B456" s="27" t="s">
        <v>121</v>
      </c>
      <c r="C456" s="27" t="s">
        <v>1865</v>
      </c>
      <c r="D456" s="27" t="s">
        <v>14</v>
      </c>
      <c r="E456" s="27" t="s">
        <v>123</v>
      </c>
      <c r="F456" s="27" t="s">
        <v>1866</v>
      </c>
      <c r="G456" s="27">
        <v>376630</v>
      </c>
      <c r="H456" s="27" t="s">
        <v>2166</v>
      </c>
      <c r="I456" s="27">
        <v>335</v>
      </c>
      <c r="J456" s="27">
        <v>20</v>
      </c>
      <c r="K456" s="27">
        <v>342</v>
      </c>
      <c r="L456" s="30">
        <v>6154.4588626900004</v>
      </c>
      <c r="M456" s="29" t="s">
        <v>4152</v>
      </c>
    </row>
    <row r="457" spans="1:13" x14ac:dyDescent="0.25">
      <c r="A457" s="27" t="s">
        <v>12</v>
      </c>
      <c r="B457" s="27" t="s">
        <v>23</v>
      </c>
      <c r="C457" s="27" t="s">
        <v>29</v>
      </c>
      <c r="D457" s="27" t="s">
        <v>14</v>
      </c>
      <c r="E457" s="27" t="s">
        <v>25</v>
      </c>
      <c r="F457" s="27" t="s">
        <v>30</v>
      </c>
      <c r="G457" s="27">
        <v>377036</v>
      </c>
      <c r="H457" s="27" t="s">
        <v>2170</v>
      </c>
      <c r="I457" s="27">
        <v>148</v>
      </c>
      <c r="J457" s="27">
        <v>20</v>
      </c>
      <c r="K457" s="27">
        <v>343</v>
      </c>
      <c r="L457" s="30">
        <v>6146.9428376599999</v>
      </c>
      <c r="M457" s="29" t="s">
        <v>4152</v>
      </c>
    </row>
    <row r="458" spans="1:13" x14ac:dyDescent="0.25">
      <c r="A458" s="27" t="s">
        <v>12</v>
      </c>
      <c r="B458" s="27" t="s">
        <v>121</v>
      </c>
      <c r="C458" s="27" t="s">
        <v>1865</v>
      </c>
      <c r="D458" s="27" t="s">
        <v>14</v>
      </c>
      <c r="E458" s="27" t="s">
        <v>123</v>
      </c>
      <c r="F458" s="27" t="s">
        <v>1866</v>
      </c>
      <c r="G458" s="27">
        <v>376629</v>
      </c>
      <c r="H458" s="27" t="s">
        <v>2172</v>
      </c>
      <c r="I458" s="27">
        <v>1153</v>
      </c>
      <c r="J458" s="27">
        <v>20</v>
      </c>
      <c r="K458" s="27">
        <v>342</v>
      </c>
      <c r="L458" s="30">
        <v>6145.8549644599998</v>
      </c>
      <c r="M458" s="29" t="s">
        <v>4152</v>
      </c>
    </row>
    <row r="459" spans="1:13" x14ac:dyDescent="0.25">
      <c r="A459" s="27" t="s">
        <v>12</v>
      </c>
      <c r="B459" s="27" t="s">
        <v>255</v>
      </c>
      <c r="C459" s="27" t="s">
        <v>332</v>
      </c>
      <c r="D459" s="27" t="s">
        <v>14</v>
      </c>
      <c r="E459" s="27" t="s">
        <v>257</v>
      </c>
      <c r="F459" s="27" t="s">
        <v>333</v>
      </c>
      <c r="G459" s="27">
        <v>375457</v>
      </c>
      <c r="H459" s="27" t="s">
        <v>1652</v>
      </c>
      <c r="I459" s="27">
        <v>1156</v>
      </c>
      <c r="J459" s="27">
        <v>20</v>
      </c>
      <c r="K459" s="27">
        <v>331</v>
      </c>
      <c r="L459" s="30">
        <v>6144.4374717600003</v>
      </c>
      <c r="M459" s="29" t="s">
        <v>4152</v>
      </c>
    </row>
    <row r="460" spans="1:13" x14ac:dyDescent="0.25">
      <c r="A460" s="27" t="s">
        <v>12</v>
      </c>
      <c r="B460" s="27" t="s">
        <v>85</v>
      </c>
      <c r="C460" s="27" t="s">
        <v>1414</v>
      </c>
      <c r="D460" s="27" t="s">
        <v>14</v>
      </c>
      <c r="E460" s="27" t="s">
        <v>87</v>
      </c>
      <c r="F460" s="27" t="s">
        <v>1415</v>
      </c>
      <c r="G460" s="27">
        <v>366799</v>
      </c>
      <c r="H460" s="27" t="s">
        <v>2180</v>
      </c>
      <c r="I460" s="27">
        <v>485</v>
      </c>
      <c r="J460" s="27">
        <v>20</v>
      </c>
      <c r="K460" s="27">
        <v>338</v>
      </c>
      <c r="L460" s="30">
        <v>6142.0147996400001</v>
      </c>
      <c r="M460" s="29" t="s">
        <v>4152</v>
      </c>
    </row>
    <row r="461" spans="1:13" x14ac:dyDescent="0.25">
      <c r="A461" s="27" t="s">
        <v>12</v>
      </c>
      <c r="B461" s="27" t="s">
        <v>85</v>
      </c>
      <c r="C461" s="27" t="s">
        <v>86</v>
      </c>
      <c r="D461" s="27" t="s">
        <v>14</v>
      </c>
      <c r="E461" s="27" t="s">
        <v>87</v>
      </c>
      <c r="F461" s="27" t="s">
        <v>88</v>
      </c>
      <c r="G461" s="27">
        <v>366326</v>
      </c>
      <c r="H461" s="27" t="s">
        <v>2204</v>
      </c>
      <c r="I461" s="27">
        <v>126</v>
      </c>
      <c r="J461" s="27">
        <v>20</v>
      </c>
      <c r="K461" s="27">
        <v>338</v>
      </c>
      <c r="L461" s="30">
        <v>6125.9843869400001</v>
      </c>
      <c r="M461" s="29" t="s">
        <v>4152</v>
      </c>
    </row>
    <row r="462" spans="1:13" x14ac:dyDescent="0.25">
      <c r="A462" s="27" t="s">
        <v>12</v>
      </c>
      <c r="B462" s="27" t="s">
        <v>644</v>
      </c>
      <c r="C462" s="27" t="s">
        <v>645</v>
      </c>
      <c r="D462" s="27" t="s">
        <v>14</v>
      </c>
      <c r="E462" s="27" t="s">
        <v>646</v>
      </c>
      <c r="F462" s="27" t="s">
        <v>647</v>
      </c>
      <c r="G462" s="27">
        <v>359771</v>
      </c>
      <c r="H462" s="27" t="s">
        <v>2230</v>
      </c>
      <c r="I462" s="27">
        <v>58</v>
      </c>
      <c r="J462" s="27">
        <v>20</v>
      </c>
      <c r="K462" s="27">
        <v>337</v>
      </c>
      <c r="L462" s="30">
        <v>6107.6881535000002</v>
      </c>
      <c r="M462" s="29" t="s">
        <v>4152</v>
      </c>
    </row>
    <row r="463" spans="1:13" x14ac:dyDescent="0.25">
      <c r="A463" s="27" t="s">
        <v>12</v>
      </c>
      <c r="B463" s="27" t="s">
        <v>61</v>
      </c>
      <c r="C463" s="27" t="s">
        <v>62</v>
      </c>
      <c r="D463" s="27" t="s">
        <v>14</v>
      </c>
      <c r="E463" s="27" t="s">
        <v>63</v>
      </c>
      <c r="F463" s="27" t="s">
        <v>64</v>
      </c>
      <c r="G463" s="27">
        <v>367439</v>
      </c>
      <c r="H463" s="27" t="s">
        <v>375</v>
      </c>
      <c r="I463" s="27">
        <v>454</v>
      </c>
      <c r="J463" s="27">
        <v>20</v>
      </c>
      <c r="K463" s="27">
        <v>335</v>
      </c>
      <c r="L463" s="30">
        <v>6100.1457265099998</v>
      </c>
      <c r="M463" s="29" t="s">
        <v>4152</v>
      </c>
    </row>
    <row r="464" spans="1:13" x14ac:dyDescent="0.25">
      <c r="A464" s="27" t="s">
        <v>12</v>
      </c>
      <c r="B464" s="27" t="s">
        <v>61</v>
      </c>
      <c r="C464" s="27" t="s">
        <v>2245</v>
      </c>
      <c r="D464" s="27" t="s">
        <v>14</v>
      </c>
      <c r="E464" s="27" t="s">
        <v>63</v>
      </c>
      <c r="F464" s="27" t="s">
        <v>2246</v>
      </c>
      <c r="G464" s="27">
        <v>367601</v>
      </c>
      <c r="H464" s="27" t="s">
        <v>2248</v>
      </c>
      <c r="I464" s="27">
        <v>231</v>
      </c>
      <c r="J464" s="27">
        <v>20</v>
      </c>
      <c r="K464" s="27">
        <v>335</v>
      </c>
      <c r="L464" s="30">
        <v>6089.1486078500002</v>
      </c>
      <c r="M464" s="29" t="s">
        <v>4152</v>
      </c>
    </row>
    <row r="465" spans="1:13" x14ac:dyDescent="0.25">
      <c r="A465" s="27" t="s">
        <v>12</v>
      </c>
      <c r="B465" s="27" t="s">
        <v>13</v>
      </c>
      <c r="C465" s="27" t="s">
        <v>19</v>
      </c>
      <c r="D465" s="27" t="s">
        <v>14</v>
      </c>
      <c r="E465" s="27" t="s">
        <v>15</v>
      </c>
      <c r="F465" s="27" t="s">
        <v>20</v>
      </c>
      <c r="G465" s="27">
        <v>375163</v>
      </c>
      <c r="H465" s="27" t="s">
        <v>2284</v>
      </c>
      <c r="I465" s="27">
        <v>178</v>
      </c>
      <c r="J465" s="27">
        <v>20</v>
      </c>
      <c r="K465" s="27">
        <v>606</v>
      </c>
      <c r="L465" s="30">
        <v>6066.2916298099999</v>
      </c>
      <c r="M465" s="29" t="s">
        <v>4152</v>
      </c>
    </row>
    <row r="466" spans="1:13" x14ac:dyDescent="0.25">
      <c r="A466" s="27" t="s">
        <v>12</v>
      </c>
      <c r="B466" s="27" t="s">
        <v>85</v>
      </c>
      <c r="C466" s="27" t="s">
        <v>450</v>
      </c>
      <c r="D466" s="27" t="s">
        <v>14</v>
      </c>
      <c r="E466" s="27" t="s">
        <v>87</v>
      </c>
      <c r="F466" s="27" t="s">
        <v>906</v>
      </c>
      <c r="G466" s="27">
        <v>366114</v>
      </c>
      <c r="H466" s="27" t="s">
        <v>2290</v>
      </c>
      <c r="I466" s="27">
        <v>303</v>
      </c>
      <c r="J466" s="27">
        <v>20</v>
      </c>
      <c r="K466" s="27">
        <v>338</v>
      </c>
      <c r="L466" s="30">
        <v>6064.9612929000004</v>
      </c>
      <c r="M466" s="29" t="s">
        <v>4152</v>
      </c>
    </row>
    <row r="467" spans="1:13" x14ac:dyDescent="0.25">
      <c r="A467" s="27" t="s">
        <v>12</v>
      </c>
      <c r="B467" s="27" t="s">
        <v>13</v>
      </c>
      <c r="C467" s="27" t="s">
        <v>19</v>
      </c>
      <c r="D467" s="27" t="s">
        <v>14</v>
      </c>
      <c r="E467" s="27" t="s">
        <v>15</v>
      </c>
      <c r="F467" s="27" t="s">
        <v>20</v>
      </c>
      <c r="G467" s="27">
        <v>375162</v>
      </c>
      <c r="H467" s="27" t="s">
        <v>2309</v>
      </c>
      <c r="I467" s="27">
        <v>130</v>
      </c>
      <c r="J467" s="27">
        <v>20</v>
      </c>
      <c r="K467" s="27">
        <v>606</v>
      </c>
      <c r="L467" s="30">
        <v>6052.2997996300001</v>
      </c>
      <c r="M467" s="29" t="s">
        <v>4152</v>
      </c>
    </row>
    <row r="468" spans="1:13" x14ac:dyDescent="0.25">
      <c r="A468" s="27" t="s">
        <v>12</v>
      </c>
      <c r="B468" s="27" t="s">
        <v>23</v>
      </c>
      <c r="C468" s="27" t="s">
        <v>437</v>
      </c>
      <c r="D468" s="27" t="s">
        <v>14</v>
      </c>
      <c r="E468" s="27" t="s">
        <v>25</v>
      </c>
      <c r="F468" s="27" t="s">
        <v>438</v>
      </c>
      <c r="G468" s="27">
        <v>377990</v>
      </c>
      <c r="H468" s="27" t="s">
        <v>2316</v>
      </c>
      <c r="I468" s="27">
        <v>323</v>
      </c>
      <c r="J468" s="27">
        <v>20</v>
      </c>
      <c r="K468" s="27">
        <v>343</v>
      </c>
      <c r="L468" s="30">
        <v>6048.77476957</v>
      </c>
      <c r="M468" s="29" t="s">
        <v>4152</v>
      </c>
    </row>
    <row r="469" spans="1:13" x14ac:dyDescent="0.25">
      <c r="A469" s="27" t="s">
        <v>12</v>
      </c>
      <c r="B469" s="27" t="s">
        <v>801</v>
      </c>
      <c r="C469" s="27" t="s">
        <v>1641</v>
      </c>
      <c r="D469" s="27" t="s">
        <v>14</v>
      </c>
      <c r="E469" s="27" t="s">
        <v>803</v>
      </c>
      <c r="F469" s="27" t="s">
        <v>1642</v>
      </c>
      <c r="G469" s="27">
        <v>368693</v>
      </c>
      <c r="H469" s="27" t="s">
        <v>2328</v>
      </c>
      <c r="I469" s="27">
        <v>182</v>
      </c>
      <c r="J469" s="27">
        <v>20</v>
      </c>
      <c r="K469" s="27">
        <v>332</v>
      </c>
      <c r="L469" s="30">
        <v>6044.3645402900001</v>
      </c>
      <c r="M469" s="29" t="s">
        <v>4152</v>
      </c>
    </row>
    <row r="470" spans="1:13" x14ac:dyDescent="0.25">
      <c r="A470" s="27" t="s">
        <v>12</v>
      </c>
      <c r="B470" s="27" t="s">
        <v>487</v>
      </c>
      <c r="C470" s="27" t="s">
        <v>488</v>
      </c>
      <c r="D470" s="27" t="s">
        <v>14</v>
      </c>
      <c r="E470" s="27" t="s">
        <v>489</v>
      </c>
      <c r="F470" s="27" t="s">
        <v>490</v>
      </c>
      <c r="G470" s="27">
        <v>370631</v>
      </c>
      <c r="H470" s="27" t="s">
        <v>2349</v>
      </c>
      <c r="I470" s="27">
        <v>317</v>
      </c>
      <c r="J470" s="27">
        <v>20</v>
      </c>
      <c r="K470" s="27">
        <v>326</v>
      </c>
      <c r="L470" s="30">
        <v>6022.8708086699999</v>
      </c>
      <c r="M470" s="29" t="s">
        <v>4152</v>
      </c>
    </row>
    <row r="471" spans="1:13" x14ac:dyDescent="0.25">
      <c r="A471" s="27" t="s">
        <v>12</v>
      </c>
      <c r="B471" s="27" t="s">
        <v>61</v>
      </c>
      <c r="C471" s="27" t="s">
        <v>133</v>
      </c>
      <c r="D471" s="27" t="s">
        <v>14</v>
      </c>
      <c r="E471" s="27" t="s">
        <v>63</v>
      </c>
      <c r="F471" s="27" t="s">
        <v>134</v>
      </c>
      <c r="G471" s="27">
        <v>367516</v>
      </c>
      <c r="H471" s="27" t="s">
        <v>612</v>
      </c>
      <c r="I471" s="27">
        <v>579</v>
      </c>
      <c r="J471" s="27">
        <v>20</v>
      </c>
      <c r="K471" s="27">
        <v>335</v>
      </c>
      <c r="L471" s="30">
        <v>5996.2947497599998</v>
      </c>
      <c r="M471" s="29" t="s">
        <v>4152</v>
      </c>
    </row>
    <row r="472" spans="1:13" x14ac:dyDescent="0.25">
      <c r="A472" s="27" t="s">
        <v>12</v>
      </c>
      <c r="B472" s="27" t="s">
        <v>121</v>
      </c>
      <c r="C472" s="27" t="s">
        <v>1865</v>
      </c>
      <c r="D472" s="27" t="s">
        <v>14</v>
      </c>
      <c r="E472" s="27" t="s">
        <v>123</v>
      </c>
      <c r="F472" s="27" t="s">
        <v>1866</v>
      </c>
      <c r="G472" s="27">
        <v>376631</v>
      </c>
      <c r="H472" s="27" t="s">
        <v>2419</v>
      </c>
      <c r="I472" s="27">
        <v>723</v>
      </c>
      <c r="J472" s="27">
        <v>20</v>
      </c>
      <c r="K472" s="27">
        <v>342</v>
      </c>
      <c r="L472" s="30">
        <v>5977.10587037</v>
      </c>
      <c r="M472" s="29" t="s">
        <v>4152</v>
      </c>
    </row>
    <row r="473" spans="1:13" x14ac:dyDescent="0.25">
      <c r="A473" s="27" t="s">
        <v>12</v>
      </c>
      <c r="B473" s="27" t="s">
        <v>61</v>
      </c>
      <c r="C473" s="27" t="s">
        <v>662</v>
      </c>
      <c r="D473" s="27" t="s">
        <v>14</v>
      </c>
      <c r="E473" s="27" t="s">
        <v>63</v>
      </c>
      <c r="F473" s="27" t="s">
        <v>663</v>
      </c>
      <c r="G473" s="27">
        <v>367421</v>
      </c>
      <c r="H473" s="27" t="s">
        <v>1924</v>
      </c>
      <c r="I473" s="27">
        <v>1770</v>
      </c>
      <c r="J473" s="27">
        <v>20</v>
      </c>
      <c r="K473" s="27">
        <v>335</v>
      </c>
      <c r="L473" s="30">
        <v>5973.8061787400002</v>
      </c>
      <c r="M473" s="29" t="s">
        <v>4152</v>
      </c>
    </row>
    <row r="474" spans="1:13" x14ac:dyDescent="0.25">
      <c r="A474" s="27" t="s">
        <v>12</v>
      </c>
      <c r="B474" s="27" t="s">
        <v>37</v>
      </c>
      <c r="C474" s="27" t="s">
        <v>38</v>
      </c>
      <c r="D474" s="27" t="s">
        <v>14</v>
      </c>
      <c r="E474" s="27" t="s">
        <v>39</v>
      </c>
      <c r="F474" s="27" t="s">
        <v>40</v>
      </c>
      <c r="G474" s="27">
        <v>357891</v>
      </c>
      <c r="H474" s="27" t="s">
        <v>2440</v>
      </c>
      <c r="I474" s="27">
        <v>133</v>
      </c>
      <c r="J474" s="27">
        <v>20</v>
      </c>
      <c r="K474" s="27">
        <v>330</v>
      </c>
      <c r="L474" s="30">
        <v>5961.1672501900002</v>
      </c>
      <c r="M474" s="29" t="s">
        <v>4152</v>
      </c>
    </row>
    <row r="475" spans="1:13" x14ac:dyDescent="0.25">
      <c r="A475" s="27" t="s">
        <v>12</v>
      </c>
      <c r="B475" s="27" t="s">
        <v>61</v>
      </c>
      <c r="C475" s="27" t="s">
        <v>133</v>
      </c>
      <c r="D475" s="27" t="s">
        <v>14</v>
      </c>
      <c r="E475" s="27" t="s">
        <v>63</v>
      </c>
      <c r="F475" s="27" t="s">
        <v>134</v>
      </c>
      <c r="G475" s="27">
        <v>367522</v>
      </c>
      <c r="H475" s="27" t="s">
        <v>2448</v>
      </c>
      <c r="I475" s="27">
        <v>800</v>
      </c>
      <c r="J475" s="27">
        <v>20</v>
      </c>
      <c r="K475" s="27">
        <v>335</v>
      </c>
      <c r="L475" s="30">
        <v>5955.6350003199996</v>
      </c>
      <c r="M475" s="29" t="s">
        <v>4152</v>
      </c>
    </row>
    <row r="476" spans="1:13" x14ac:dyDescent="0.25">
      <c r="A476" s="27" t="s">
        <v>12</v>
      </c>
      <c r="B476" s="27" t="s">
        <v>45</v>
      </c>
      <c r="C476" s="27" t="s">
        <v>46</v>
      </c>
      <c r="D476" s="27" t="s">
        <v>14</v>
      </c>
      <c r="E476" s="27" t="s">
        <v>47</v>
      </c>
      <c r="F476" s="27" t="s">
        <v>48</v>
      </c>
      <c r="G476" s="27">
        <v>347951</v>
      </c>
      <c r="H476" s="27" t="s">
        <v>2456</v>
      </c>
      <c r="I476" s="27">
        <v>648</v>
      </c>
      <c r="J476" s="27">
        <v>20</v>
      </c>
      <c r="K476" s="27">
        <v>328</v>
      </c>
      <c r="L476" s="30">
        <v>5953.9864455500001</v>
      </c>
      <c r="M476" s="29" t="s">
        <v>4152</v>
      </c>
    </row>
    <row r="477" spans="1:13" x14ac:dyDescent="0.25">
      <c r="A477" s="27" t="s">
        <v>12</v>
      </c>
      <c r="B477" s="27" t="s">
        <v>487</v>
      </c>
      <c r="C477" s="27" t="s">
        <v>488</v>
      </c>
      <c r="D477" s="27" t="s">
        <v>14</v>
      </c>
      <c r="E477" s="27" t="s">
        <v>489</v>
      </c>
      <c r="F477" s="27" t="s">
        <v>490</v>
      </c>
      <c r="G477" s="27">
        <v>370797</v>
      </c>
      <c r="H477" s="27" t="s">
        <v>2472</v>
      </c>
      <c r="I477" s="27">
        <v>79</v>
      </c>
      <c r="J477" s="27">
        <v>20</v>
      </c>
      <c r="K477" s="27">
        <v>326</v>
      </c>
      <c r="L477" s="30">
        <v>5939.6684666399997</v>
      </c>
      <c r="M477" s="29" t="s">
        <v>4152</v>
      </c>
    </row>
    <row r="478" spans="1:13" x14ac:dyDescent="0.25">
      <c r="A478" s="27" t="s">
        <v>12</v>
      </c>
      <c r="B478" s="27" t="s">
        <v>644</v>
      </c>
      <c r="C478" s="27" t="s">
        <v>645</v>
      </c>
      <c r="D478" s="27" t="s">
        <v>14</v>
      </c>
      <c r="E478" s="27" t="s">
        <v>646</v>
      </c>
      <c r="F478" s="27" t="s">
        <v>647</v>
      </c>
      <c r="G478" s="27">
        <v>359798</v>
      </c>
      <c r="H478" s="27" t="s">
        <v>184</v>
      </c>
      <c r="I478" s="27">
        <v>102</v>
      </c>
      <c r="J478" s="27">
        <v>20</v>
      </c>
      <c r="K478" s="27">
        <v>337</v>
      </c>
      <c r="L478" s="30">
        <v>5924.5661665600001</v>
      </c>
      <c r="M478" s="29" t="s">
        <v>4152</v>
      </c>
    </row>
    <row r="479" spans="1:13" x14ac:dyDescent="0.25">
      <c r="A479" s="27" t="s">
        <v>12</v>
      </c>
      <c r="B479" s="27" t="s">
        <v>721</v>
      </c>
      <c r="C479" s="27" t="s">
        <v>1158</v>
      </c>
      <c r="D479" s="27" t="s">
        <v>14</v>
      </c>
      <c r="E479" s="27" t="s">
        <v>723</v>
      </c>
      <c r="F479" s="27" t="s">
        <v>1159</v>
      </c>
      <c r="G479" s="27">
        <v>379037</v>
      </c>
      <c r="H479" s="27" t="s">
        <v>2514</v>
      </c>
      <c r="I479" s="27">
        <v>1351</v>
      </c>
      <c r="J479" s="27">
        <v>20</v>
      </c>
      <c r="K479" s="27">
        <v>341</v>
      </c>
      <c r="L479" s="30">
        <v>5911.5276940800004</v>
      </c>
      <c r="M479" s="29" t="s">
        <v>4152</v>
      </c>
    </row>
    <row r="480" spans="1:13" x14ac:dyDescent="0.25">
      <c r="A480" s="27" t="s">
        <v>12</v>
      </c>
      <c r="B480" s="27" t="s">
        <v>23</v>
      </c>
      <c r="C480" s="27" t="s">
        <v>171</v>
      </c>
      <c r="D480" s="27" t="s">
        <v>14</v>
      </c>
      <c r="E480" s="27" t="s">
        <v>25</v>
      </c>
      <c r="F480" s="27" t="s">
        <v>172</v>
      </c>
      <c r="G480" s="27">
        <v>377684</v>
      </c>
      <c r="H480" s="27" t="s">
        <v>2525</v>
      </c>
      <c r="I480" s="27">
        <v>317</v>
      </c>
      <c r="J480" s="27">
        <v>20</v>
      </c>
      <c r="K480" s="27">
        <v>343</v>
      </c>
      <c r="L480" s="30">
        <v>5895.4752011800001</v>
      </c>
      <c r="M480" s="29" t="s">
        <v>4152</v>
      </c>
    </row>
    <row r="481" spans="1:13" x14ac:dyDescent="0.25">
      <c r="A481" s="27" t="s">
        <v>12</v>
      </c>
      <c r="B481" s="27" t="s">
        <v>121</v>
      </c>
      <c r="C481" s="27" t="s">
        <v>1360</v>
      </c>
      <c r="D481" s="27" t="s">
        <v>14</v>
      </c>
      <c r="E481" s="27" t="s">
        <v>123</v>
      </c>
      <c r="F481" s="27" t="s">
        <v>1361</v>
      </c>
      <c r="G481" s="27">
        <v>376571</v>
      </c>
      <c r="H481" s="27" t="s">
        <v>2529</v>
      </c>
      <c r="I481" s="27">
        <v>1809</v>
      </c>
      <c r="J481" s="27">
        <v>20</v>
      </c>
      <c r="K481" s="27">
        <v>342</v>
      </c>
      <c r="L481" s="30">
        <v>5889.4529509900003</v>
      </c>
      <c r="M481" s="29" t="s">
        <v>4152</v>
      </c>
    </row>
    <row r="482" spans="1:13" x14ac:dyDescent="0.25">
      <c r="A482" s="27" t="s">
        <v>12</v>
      </c>
      <c r="B482" s="27" t="s">
        <v>644</v>
      </c>
      <c r="C482" s="27" t="s">
        <v>645</v>
      </c>
      <c r="D482" s="27" t="s">
        <v>14</v>
      </c>
      <c r="E482" s="27" t="s">
        <v>646</v>
      </c>
      <c r="F482" s="27" t="s">
        <v>647</v>
      </c>
      <c r="G482" s="27">
        <v>359866</v>
      </c>
      <c r="H482" s="27" t="s">
        <v>2523</v>
      </c>
      <c r="I482" s="27">
        <v>60</v>
      </c>
      <c r="J482" s="27">
        <v>20</v>
      </c>
      <c r="K482" s="27">
        <v>337</v>
      </c>
      <c r="L482" s="30">
        <v>5885.5172766699998</v>
      </c>
      <c r="M482" s="29" t="s">
        <v>4152</v>
      </c>
    </row>
    <row r="483" spans="1:13" x14ac:dyDescent="0.25">
      <c r="A483" s="27" t="s">
        <v>12</v>
      </c>
      <c r="B483" s="27" t="s">
        <v>61</v>
      </c>
      <c r="C483" s="27" t="s">
        <v>147</v>
      </c>
      <c r="D483" s="27" t="s">
        <v>14</v>
      </c>
      <c r="E483" s="27" t="s">
        <v>63</v>
      </c>
      <c r="F483" s="27" t="s">
        <v>148</v>
      </c>
      <c r="G483" s="27">
        <v>367022</v>
      </c>
      <c r="H483" s="27" t="s">
        <v>2553</v>
      </c>
      <c r="I483" s="27">
        <v>274</v>
      </c>
      <c r="J483" s="27">
        <v>20</v>
      </c>
      <c r="K483" s="27">
        <v>335</v>
      </c>
      <c r="L483" s="30">
        <v>5878.8180891399998</v>
      </c>
      <c r="M483" s="29" t="s">
        <v>4152</v>
      </c>
    </row>
    <row r="484" spans="1:13" x14ac:dyDescent="0.25">
      <c r="A484" s="27" t="s">
        <v>12</v>
      </c>
      <c r="B484" s="27" t="s">
        <v>801</v>
      </c>
      <c r="C484" s="27" t="s">
        <v>802</v>
      </c>
      <c r="D484" s="27" t="s">
        <v>14</v>
      </c>
      <c r="E484" s="27" t="s">
        <v>803</v>
      </c>
      <c r="F484" s="27" t="s">
        <v>804</v>
      </c>
      <c r="G484" s="27">
        <v>368866</v>
      </c>
      <c r="H484" s="27" t="s">
        <v>2585</v>
      </c>
      <c r="I484" s="27">
        <v>1142</v>
      </c>
      <c r="J484" s="27">
        <v>20</v>
      </c>
      <c r="K484" s="27">
        <v>332</v>
      </c>
      <c r="L484" s="30">
        <v>5854.0736394200003</v>
      </c>
      <c r="M484" s="29" t="s">
        <v>4152</v>
      </c>
    </row>
    <row r="485" spans="1:13" x14ac:dyDescent="0.25">
      <c r="A485" s="27" t="s">
        <v>12</v>
      </c>
      <c r="B485" s="27" t="s">
        <v>644</v>
      </c>
      <c r="C485" s="27" t="s">
        <v>645</v>
      </c>
      <c r="D485" s="27" t="s">
        <v>14</v>
      </c>
      <c r="E485" s="27" t="s">
        <v>646</v>
      </c>
      <c r="F485" s="27" t="s">
        <v>647</v>
      </c>
      <c r="G485" s="27">
        <v>359776</v>
      </c>
      <c r="H485" s="27" t="s">
        <v>2601</v>
      </c>
      <c r="I485" s="27">
        <v>52</v>
      </c>
      <c r="J485" s="27">
        <v>20</v>
      </c>
      <c r="K485" s="27">
        <v>337</v>
      </c>
      <c r="L485" s="30">
        <v>5841.82842532</v>
      </c>
      <c r="M485" s="29" t="s">
        <v>4152</v>
      </c>
    </row>
    <row r="486" spans="1:13" x14ac:dyDescent="0.25">
      <c r="A486" s="27" t="s">
        <v>12</v>
      </c>
      <c r="B486" s="27" t="s">
        <v>644</v>
      </c>
      <c r="C486" s="27" t="s">
        <v>645</v>
      </c>
      <c r="D486" s="27" t="s">
        <v>14</v>
      </c>
      <c r="E486" s="27" t="s">
        <v>646</v>
      </c>
      <c r="F486" s="27" t="s">
        <v>647</v>
      </c>
      <c r="G486" s="27">
        <v>359779</v>
      </c>
      <c r="H486" s="27" t="s">
        <v>2618</v>
      </c>
      <c r="I486" s="27">
        <v>43</v>
      </c>
      <c r="J486" s="27">
        <v>20</v>
      </c>
      <c r="K486" s="27">
        <v>337</v>
      </c>
      <c r="L486" s="30">
        <v>5831.6045861599996</v>
      </c>
      <c r="M486" s="29" t="s">
        <v>4152</v>
      </c>
    </row>
    <row r="487" spans="1:13" x14ac:dyDescent="0.25">
      <c r="A487" s="27" t="s">
        <v>12</v>
      </c>
      <c r="B487" s="27" t="s">
        <v>255</v>
      </c>
      <c r="C487" s="27" t="s">
        <v>2644</v>
      </c>
      <c r="D487" s="27" t="s">
        <v>14</v>
      </c>
      <c r="E487" s="27" t="s">
        <v>257</v>
      </c>
      <c r="F487" s="27" t="s">
        <v>2645</v>
      </c>
      <c r="G487" s="27">
        <v>376311</v>
      </c>
      <c r="H487" s="27" t="s">
        <v>2647</v>
      </c>
      <c r="I487" s="27">
        <v>827</v>
      </c>
      <c r="J487" s="27">
        <v>20</v>
      </c>
      <c r="K487" s="27">
        <v>331</v>
      </c>
      <c r="L487" s="30">
        <v>5815.8600113599996</v>
      </c>
      <c r="M487" s="29" t="s">
        <v>4152</v>
      </c>
    </row>
    <row r="488" spans="1:13" x14ac:dyDescent="0.25">
      <c r="A488" s="27" t="s">
        <v>12</v>
      </c>
      <c r="B488" s="27" t="s">
        <v>61</v>
      </c>
      <c r="C488" s="27" t="s">
        <v>2245</v>
      </c>
      <c r="D488" s="27" t="s">
        <v>14</v>
      </c>
      <c r="E488" s="27" t="s">
        <v>63</v>
      </c>
      <c r="F488" s="27" t="s">
        <v>2246</v>
      </c>
      <c r="G488" s="27">
        <v>367531</v>
      </c>
      <c r="H488" s="27" t="s">
        <v>2651</v>
      </c>
      <c r="I488" s="27">
        <v>339</v>
      </c>
      <c r="J488" s="27">
        <v>20</v>
      </c>
      <c r="K488" s="27">
        <v>335</v>
      </c>
      <c r="L488" s="30">
        <v>5811.7153168599998</v>
      </c>
      <c r="M488" s="29" t="s">
        <v>4152</v>
      </c>
    </row>
    <row r="489" spans="1:13" x14ac:dyDescent="0.25">
      <c r="A489" s="27" t="s">
        <v>12</v>
      </c>
      <c r="B489" s="27" t="s">
        <v>23</v>
      </c>
      <c r="C489" s="27" t="s">
        <v>171</v>
      </c>
      <c r="D489" s="27" t="s">
        <v>14</v>
      </c>
      <c r="E489" s="27" t="s">
        <v>25</v>
      </c>
      <c r="F489" s="27" t="s">
        <v>172</v>
      </c>
      <c r="G489" s="27">
        <v>377751</v>
      </c>
      <c r="H489" s="27" t="s">
        <v>2689</v>
      </c>
      <c r="I489" s="27">
        <v>958</v>
      </c>
      <c r="J489" s="27">
        <v>20</v>
      </c>
      <c r="K489" s="27">
        <v>343</v>
      </c>
      <c r="L489" s="30">
        <v>5785.3058921100001</v>
      </c>
      <c r="M489" s="29" t="s">
        <v>4152</v>
      </c>
    </row>
    <row r="490" spans="1:13" x14ac:dyDescent="0.25">
      <c r="A490" s="27" t="s">
        <v>12</v>
      </c>
      <c r="B490" s="27" t="s">
        <v>644</v>
      </c>
      <c r="C490" s="27" t="s">
        <v>645</v>
      </c>
      <c r="D490" s="27" t="s">
        <v>14</v>
      </c>
      <c r="E490" s="27" t="s">
        <v>646</v>
      </c>
      <c r="F490" s="27" t="s">
        <v>647</v>
      </c>
      <c r="G490" s="27">
        <v>359772</v>
      </c>
      <c r="H490" s="27" t="s">
        <v>2720</v>
      </c>
      <c r="I490" s="27">
        <v>120</v>
      </c>
      <c r="J490" s="27">
        <v>20</v>
      </c>
      <c r="K490" s="27">
        <v>337</v>
      </c>
      <c r="L490" s="30">
        <v>5769.8081044199998</v>
      </c>
      <c r="M490" s="29" t="s">
        <v>4152</v>
      </c>
    </row>
    <row r="491" spans="1:13" x14ac:dyDescent="0.25">
      <c r="A491" s="27" t="s">
        <v>12</v>
      </c>
      <c r="B491" s="27" t="s">
        <v>61</v>
      </c>
      <c r="C491" s="27" t="s">
        <v>314</v>
      </c>
      <c r="D491" s="27" t="s">
        <v>14</v>
      </c>
      <c r="E491" s="27" t="s">
        <v>63</v>
      </c>
      <c r="F491" s="27" t="s">
        <v>315</v>
      </c>
      <c r="G491" s="27">
        <v>366867</v>
      </c>
      <c r="H491" s="27" t="s">
        <v>2728</v>
      </c>
      <c r="I491" s="27">
        <v>94</v>
      </c>
      <c r="J491" s="27">
        <v>20</v>
      </c>
      <c r="K491" s="27">
        <v>335</v>
      </c>
      <c r="L491" s="30">
        <v>5767.3968205600004</v>
      </c>
      <c r="M491" s="29" t="s">
        <v>4152</v>
      </c>
    </row>
    <row r="492" spans="1:13" x14ac:dyDescent="0.25">
      <c r="A492" s="27" t="s">
        <v>12</v>
      </c>
      <c r="B492" s="27" t="s">
        <v>23</v>
      </c>
      <c r="C492" s="27" t="s">
        <v>29</v>
      </c>
      <c r="D492" s="27" t="s">
        <v>14</v>
      </c>
      <c r="E492" s="27" t="s">
        <v>25</v>
      </c>
      <c r="F492" s="27" t="s">
        <v>30</v>
      </c>
      <c r="G492" s="27">
        <v>377038</v>
      </c>
      <c r="H492" s="27" t="s">
        <v>2734</v>
      </c>
      <c r="I492" s="27">
        <v>154</v>
      </c>
      <c r="J492" s="27">
        <v>20</v>
      </c>
      <c r="K492" s="27">
        <v>343</v>
      </c>
      <c r="L492" s="30">
        <v>5764.34539038</v>
      </c>
      <c r="M492" s="29" t="s">
        <v>4152</v>
      </c>
    </row>
    <row r="493" spans="1:13" x14ac:dyDescent="0.25">
      <c r="A493" s="27" t="s">
        <v>12</v>
      </c>
      <c r="B493" s="27" t="s">
        <v>61</v>
      </c>
      <c r="C493" s="27" t="s">
        <v>147</v>
      </c>
      <c r="D493" s="27" t="s">
        <v>14</v>
      </c>
      <c r="E493" s="27" t="s">
        <v>63</v>
      </c>
      <c r="F493" s="27" t="s">
        <v>148</v>
      </c>
      <c r="G493" s="27">
        <v>367046</v>
      </c>
      <c r="H493" s="27" t="s">
        <v>2736</v>
      </c>
      <c r="I493" s="27">
        <v>608</v>
      </c>
      <c r="J493" s="27">
        <v>20</v>
      </c>
      <c r="K493" s="27">
        <v>335</v>
      </c>
      <c r="L493" s="30">
        <v>5763.28066494</v>
      </c>
      <c r="M493" s="29" t="s">
        <v>4152</v>
      </c>
    </row>
    <row r="494" spans="1:13" x14ac:dyDescent="0.25">
      <c r="A494" s="27" t="s">
        <v>12</v>
      </c>
      <c r="B494" s="27" t="s">
        <v>61</v>
      </c>
      <c r="C494" s="27" t="s">
        <v>2245</v>
      </c>
      <c r="D494" s="27" t="s">
        <v>14</v>
      </c>
      <c r="E494" s="27" t="s">
        <v>63</v>
      </c>
      <c r="F494" s="27" t="s">
        <v>2246</v>
      </c>
      <c r="G494" s="27">
        <v>367599</v>
      </c>
      <c r="H494" s="27" t="s">
        <v>2770</v>
      </c>
      <c r="I494" s="27">
        <v>44</v>
      </c>
      <c r="J494" s="27">
        <v>20</v>
      </c>
      <c r="K494" s="27">
        <v>335</v>
      </c>
      <c r="L494" s="30">
        <v>5738.9828834700002</v>
      </c>
      <c r="M494" s="29" t="s">
        <v>4152</v>
      </c>
    </row>
    <row r="495" spans="1:13" x14ac:dyDescent="0.25">
      <c r="A495" s="27" t="s">
        <v>12</v>
      </c>
      <c r="B495" s="27" t="s">
        <v>23</v>
      </c>
      <c r="C495" s="27" t="s">
        <v>29</v>
      </c>
      <c r="D495" s="27" t="s">
        <v>14</v>
      </c>
      <c r="E495" s="27" t="s">
        <v>25</v>
      </c>
      <c r="F495" s="27" t="s">
        <v>30</v>
      </c>
      <c r="G495" s="27">
        <v>376980</v>
      </c>
      <c r="H495" s="27" t="s">
        <v>2787</v>
      </c>
      <c r="I495" s="27">
        <v>559</v>
      </c>
      <c r="J495" s="27">
        <v>20</v>
      </c>
      <c r="K495" s="27">
        <v>343</v>
      </c>
      <c r="L495" s="30">
        <v>5726.7527595700003</v>
      </c>
      <c r="M495" s="29" t="s">
        <v>4152</v>
      </c>
    </row>
    <row r="496" spans="1:13" x14ac:dyDescent="0.25">
      <c r="A496" s="27" t="s">
        <v>12</v>
      </c>
      <c r="B496" s="27" t="s">
        <v>23</v>
      </c>
      <c r="C496" s="27" t="s">
        <v>115</v>
      </c>
      <c r="D496" s="27" t="s">
        <v>14</v>
      </c>
      <c r="E496" s="27" t="s">
        <v>25</v>
      </c>
      <c r="F496" s="27" t="s">
        <v>116</v>
      </c>
      <c r="G496" s="27">
        <v>377568</v>
      </c>
      <c r="H496" s="27" t="s">
        <v>2789</v>
      </c>
      <c r="I496" s="27">
        <v>501</v>
      </c>
      <c r="J496" s="27">
        <v>20</v>
      </c>
      <c r="K496" s="27">
        <v>343</v>
      </c>
      <c r="L496" s="30">
        <v>5726.3765637300003</v>
      </c>
      <c r="M496" s="29" t="s">
        <v>4152</v>
      </c>
    </row>
    <row r="497" spans="1:13" x14ac:dyDescent="0.25">
      <c r="A497" s="27" t="s">
        <v>12</v>
      </c>
      <c r="B497" s="27" t="s">
        <v>644</v>
      </c>
      <c r="C497" s="27" t="s">
        <v>811</v>
      </c>
      <c r="D497" s="27" t="s">
        <v>14</v>
      </c>
      <c r="E497" s="27" t="s">
        <v>646</v>
      </c>
      <c r="F497" s="27" t="s">
        <v>812</v>
      </c>
      <c r="G497" s="27">
        <v>360086</v>
      </c>
      <c r="H497" s="27" t="s">
        <v>2791</v>
      </c>
      <c r="I497" s="27">
        <v>55</v>
      </c>
      <c r="J497" s="27">
        <v>20</v>
      </c>
      <c r="K497" s="27">
        <v>337</v>
      </c>
      <c r="L497" s="30">
        <v>5724.3707326699996</v>
      </c>
      <c r="M497" s="29" t="s">
        <v>4152</v>
      </c>
    </row>
    <row r="498" spans="1:13" x14ac:dyDescent="0.25">
      <c r="A498" s="27" t="s">
        <v>12</v>
      </c>
      <c r="B498" s="27" t="s">
        <v>45</v>
      </c>
      <c r="C498" s="27" t="s">
        <v>46</v>
      </c>
      <c r="D498" s="27" t="s">
        <v>14</v>
      </c>
      <c r="E498" s="27" t="s">
        <v>47</v>
      </c>
      <c r="F498" s="27" t="s">
        <v>48</v>
      </c>
      <c r="G498" s="27">
        <v>347968</v>
      </c>
      <c r="H498" s="27" t="s">
        <v>2797</v>
      </c>
      <c r="I498" s="27">
        <v>1183</v>
      </c>
      <c r="J498" s="27">
        <v>20</v>
      </c>
      <c r="K498" s="27">
        <v>328</v>
      </c>
      <c r="L498" s="30">
        <v>5718.0964078099996</v>
      </c>
      <c r="M498" s="29" t="s">
        <v>4152</v>
      </c>
    </row>
    <row r="499" spans="1:13" x14ac:dyDescent="0.25">
      <c r="A499" s="27" t="s">
        <v>12</v>
      </c>
      <c r="B499" s="27" t="s">
        <v>23</v>
      </c>
      <c r="C499" s="27" t="s">
        <v>29</v>
      </c>
      <c r="D499" s="27" t="s">
        <v>14</v>
      </c>
      <c r="E499" s="27" t="s">
        <v>25</v>
      </c>
      <c r="F499" s="27" t="s">
        <v>30</v>
      </c>
      <c r="G499" s="27">
        <v>377033</v>
      </c>
      <c r="H499" s="27" t="s">
        <v>2824</v>
      </c>
      <c r="I499" s="27">
        <v>190</v>
      </c>
      <c r="J499" s="27">
        <v>20</v>
      </c>
      <c r="K499" s="27">
        <v>343</v>
      </c>
      <c r="L499" s="30">
        <v>5705.5046556400002</v>
      </c>
      <c r="M499" s="29" t="s">
        <v>4152</v>
      </c>
    </row>
    <row r="500" spans="1:13" x14ac:dyDescent="0.25">
      <c r="A500" s="27" t="s">
        <v>12</v>
      </c>
      <c r="B500" s="27" t="s">
        <v>644</v>
      </c>
      <c r="C500" s="27" t="s">
        <v>645</v>
      </c>
      <c r="D500" s="27" t="s">
        <v>14</v>
      </c>
      <c r="E500" s="27" t="s">
        <v>646</v>
      </c>
      <c r="F500" s="27" t="s">
        <v>647</v>
      </c>
      <c r="G500" s="27">
        <v>359774</v>
      </c>
      <c r="H500" s="27" t="s">
        <v>2828</v>
      </c>
      <c r="I500" s="27">
        <v>85</v>
      </c>
      <c r="J500" s="27">
        <v>20</v>
      </c>
      <c r="K500" s="27">
        <v>337</v>
      </c>
      <c r="L500" s="30">
        <v>5698.1735230100003</v>
      </c>
      <c r="M500" s="29" t="s">
        <v>4152</v>
      </c>
    </row>
    <row r="501" spans="1:13" x14ac:dyDescent="0.25">
      <c r="A501" s="27" t="s">
        <v>12</v>
      </c>
      <c r="B501" s="27" t="s">
        <v>721</v>
      </c>
      <c r="C501" s="27" t="s">
        <v>2834</v>
      </c>
      <c r="D501" s="27" t="s">
        <v>14</v>
      </c>
      <c r="E501" s="27" t="s">
        <v>723</v>
      </c>
      <c r="F501" s="27" t="s">
        <v>2835</v>
      </c>
      <c r="G501" s="27">
        <v>378793</v>
      </c>
      <c r="H501" s="27" t="s">
        <v>2837</v>
      </c>
      <c r="I501" s="27">
        <v>553</v>
      </c>
      <c r="J501" s="27">
        <v>20</v>
      </c>
      <c r="K501" s="27">
        <v>341</v>
      </c>
      <c r="L501" s="30">
        <v>5694.3901789900001</v>
      </c>
      <c r="M501" s="29" t="s">
        <v>4152</v>
      </c>
    </row>
    <row r="502" spans="1:13" x14ac:dyDescent="0.25">
      <c r="A502" s="27" t="s">
        <v>12</v>
      </c>
      <c r="B502" s="27" t="s">
        <v>644</v>
      </c>
      <c r="C502" s="27" t="s">
        <v>645</v>
      </c>
      <c r="D502" s="27" t="s">
        <v>14</v>
      </c>
      <c r="E502" s="27" t="s">
        <v>646</v>
      </c>
      <c r="F502" s="27" t="s">
        <v>647</v>
      </c>
      <c r="G502" s="27">
        <v>359804</v>
      </c>
      <c r="H502" s="27" t="s">
        <v>2853</v>
      </c>
      <c r="I502" s="27">
        <v>84</v>
      </c>
      <c r="J502" s="27">
        <v>20</v>
      </c>
      <c r="K502" s="27">
        <v>337</v>
      </c>
      <c r="L502" s="30">
        <v>5689.2304419100001</v>
      </c>
      <c r="M502" s="29" t="s">
        <v>4152</v>
      </c>
    </row>
    <row r="503" spans="1:13" x14ac:dyDescent="0.25">
      <c r="A503" s="27" t="s">
        <v>12</v>
      </c>
      <c r="B503" s="27" t="s">
        <v>255</v>
      </c>
      <c r="C503" s="27" t="s">
        <v>256</v>
      </c>
      <c r="D503" s="27" t="s">
        <v>14</v>
      </c>
      <c r="E503" s="27" t="s">
        <v>257</v>
      </c>
      <c r="F503" s="27" t="s">
        <v>258</v>
      </c>
      <c r="G503" s="27">
        <v>376362</v>
      </c>
      <c r="H503" s="27" t="s">
        <v>2881</v>
      </c>
      <c r="I503" s="27">
        <v>806</v>
      </c>
      <c r="J503" s="27">
        <v>20</v>
      </c>
      <c r="K503" s="27">
        <v>331</v>
      </c>
      <c r="L503" s="30">
        <v>5667.3522745700002</v>
      </c>
      <c r="M503" s="29" t="s">
        <v>4152</v>
      </c>
    </row>
    <row r="504" spans="1:13" x14ac:dyDescent="0.25">
      <c r="A504" s="27" t="s">
        <v>12</v>
      </c>
      <c r="B504" s="27" t="s">
        <v>13</v>
      </c>
      <c r="C504" s="27" t="s">
        <v>19</v>
      </c>
      <c r="D504" s="27" t="s">
        <v>14</v>
      </c>
      <c r="E504" s="27" t="s">
        <v>15</v>
      </c>
      <c r="F504" s="27" t="s">
        <v>20</v>
      </c>
      <c r="G504" s="27">
        <v>375168</v>
      </c>
      <c r="H504" s="27" t="s">
        <v>2887</v>
      </c>
      <c r="I504" s="27">
        <v>714</v>
      </c>
      <c r="J504" s="27">
        <v>20</v>
      </c>
      <c r="K504" s="27">
        <v>606</v>
      </c>
      <c r="L504" s="30">
        <v>5665.0385998900001</v>
      </c>
      <c r="M504" s="29" t="s">
        <v>4152</v>
      </c>
    </row>
    <row r="505" spans="1:13" x14ac:dyDescent="0.25">
      <c r="A505" s="27" t="s">
        <v>12</v>
      </c>
      <c r="B505" s="27" t="s">
        <v>61</v>
      </c>
      <c r="C505" s="27" t="s">
        <v>2245</v>
      </c>
      <c r="D505" s="27" t="s">
        <v>14</v>
      </c>
      <c r="E505" s="27" t="s">
        <v>63</v>
      </c>
      <c r="F505" s="27" t="s">
        <v>2246</v>
      </c>
      <c r="G505" s="27">
        <v>367605</v>
      </c>
      <c r="H505" s="27" t="s">
        <v>2891</v>
      </c>
      <c r="I505" s="27">
        <v>358</v>
      </c>
      <c r="J505" s="27">
        <v>20</v>
      </c>
      <c r="K505" s="27">
        <v>335</v>
      </c>
      <c r="L505" s="30">
        <v>5660.5449474300003</v>
      </c>
      <c r="M505" s="29" t="s">
        <v>4152</v>
      </c>
    </row>
    <row r="506" spans="1:13" x14ac:dyDescent="0.25">
      <c r="A506" s="27" t="s">
        <v>12</v>
      </c>
      <c r="B506" s="27" t="s">
        <v>801</v>
      </c>
      <c r="C506" s="27" t="s">
        <v>1641</v>
      </c>
      <c r="D506" s="27" t="s">
        <v>14</v>
      </c>
      <c r="E506" s="27" t="s">
        <v>803</v>
      </c>
      <c r="F506" s="27" t="s">
        <v>1642</v>
      </c>
      <c r="G506" s="27">
        <v>368684</v>
      </c>
      <c r="H506" s="27" t="s">
        <v>2909</v>
      </c>
      <c r="I506" s="27">
        <v>638</v>
      </c>
      <c r="J506" s="27">
        <v>20</v>
      </c>
      <c r="K506" s="27">
        <v>332</v>
      </c>
      <c r="L506" s="30">
        <v>5641.3509761799996</v>
      </c>
      <c r="M506" s="29" t="s">
        <v>4152</v>
      </c>
    </row>
    <row r="507" spans="1:13" x14ac:dyDescent="0.25">
      <c r="A507" s="27" t="s">
        <v>12</v>
      </c>
      <c r="B507" s="27" t="s">
        <v>607</v>
      </c>
      <c r="C507" s="27" t="s">
        <v>2546</v>
      </c>
      <c r="D507" s="27" t="s">
        <v>14</v>
      </c>
      <c r="E507" s="27" t="s">
        <v>609</v>
      </c>
      <c r="F507" s="27" t="s">
        <v>2547</v>
      </c>
      <c r="G507" s="27">
        <v>374419</v>
      </c>
      <c r="H507" s="27" t="s">
        <v>2957</v>
      </c>
      <c r="I507" s="27">
        <v>403</v>
      </c>
      <c r="J507" s="27">
        <v>20</v>
      </c>
      <c r="K507" s="27">
        <v>339</v>
      </c>
      <c r="L507" s="30">
        <v>5616.0277972000004</v>
      </c>
      <c r="M507" s="29" t="s">
        <v>4152</v>
      </c>
    </row>
    <row r="508" spans="1:13" x14ac:dyDescent="0.25">
      <c r="A508" s="27" t="s">
        <v>12</v>
      </c>
      <c r="B508" s="27" t="s">
        <v>525</v>
      </c>
      <c r="C508" s="27" t="s">
        <v>2323</v>
      </c>
      <c r="D508" s="27" t="s">
        <v>14</v>
      </c>
      <c r="E508" s="27" t="s">
        <v>527</v>
      </c>
      <c r="F508" s="27" t="s">
        <v>2324</v>
      </c>
      <c r="G508" s="27">
        <v>363818</v>
      </c>
      <c r="H508" s="27" t="s">
        <v>2988</v>
      </c>
      <c r="I508" s="27">
        <v>224</v>
      </c>
      <c r="J508" s="27">
        <v>20</v>
      </c>
      <c r="K508" s="27">
        <v>327</v>
      </c>
      <c r="L508" s="30">
        <v>5603.32859887</v>
      </c>
      <c r="M508" s="29" t="s">
        <v>4152</v>
      </c>
    </row>
    <row r="509" spans="1:13" x14ac:dyDescent="0.25">
      <c r="A509" s="27" t="s">
        <v>12</v>
      </c>
      <c r="B509" s="27" t="s">
        <v>644</v>
      </c>
      <c r="C509" s="27" t="s">
        <v>645</v>
      </c>
      <c r="D509" s="27" t="s">
        <v>14</v>
      </c>
      <c r="E509" s="27" t="s">
        <v>646</v>
      </c>
      <c r="F509" s="27" t="s">
        <v>647</v>
      </c>
      <c r="G509" s="27">
        <v>359777</v>
      </c>
      <c r="H509" s="27" t="s">
        <v>3014</v>
      </c>
      <c r="I509" s="27">
        <v>96</v>
      </c>
      <c r="J509" s="27">
        <v>20</v>
      </c>
      <c r="K509" s="27">
        <v>337</v>
      </c>
      <c r="L509" s="30">
        <v>5588.6615674900004</v>
      </c>
      <c r="M509" s="29" t="s">
        <v>4152</v>
      </c>
    </row>
    <row r="510" spans="1:13" x14ac:dyDescent="0.25">
      <c r="A510" s="27" t="s">
        <v>12</v>
      </c>
      <c r="B510" s="27" t="s">
        <v>37</v>
      </c>
      <c r="C510" s="27" t="s">
        <v>93</v>
      </c>
      <c r="D510" s="27" t="s">
        <v>14</v>
      </c>
      <c r="E510" s="27" t="s">
        <v>39</v>
      </c>
      <c r="F510" s="27" t="s">
        <v>94</v>
      </c>
      <c r="G510" s="27">
        <v>358700</v>
      </c>
      <c r="H510" s="27" t="s">
        <v>3018</v>
      </c>
      <c r="I510" s="27">
        <v>234</v>
      </c>
      <c r="J510" s="27">
        <v>20</v>
      </c>
      <c r="K510" s="27">
        <v>330</v>
      </c>
      <c r="L510" s="30">
        <v>5588.24553913</v>
      </c>
      <c r="M510" s="29" t="s">
        <v>4152</v>
      </c>
    </row>
    <row r="511" spans="1:13" x14ac:dyDescent="0.25">
      <c r="A511" s="27" t="s">
        <v>12</v>
      </c>
      <c r="B511" s="27" t="s">
        <v>2926</v>
      </c>
      <c r="C511" s="27" t="s">
        <v>2927</v>
      </c>
      <c r="D511" s="27" t="s">
        <v>14</v>
      </c>
      <c r="E511" s="27" t="s">
        <v>2928</v>
      </c>
      <c r="F511" s="27" t="s">
        <v>2929</v>
      </c>
      <c r="G511" s="27">
        <v>373288</v>
      </c>
      <c r="H511" s="27" t="s">
        <v>3028</v>
      </c>
      <c r="I511" s="27">
        <v>160</v>
      </c>
      <c r="J511" s="27">
        <v>20</v>
      </c>
      <c r="K511" s="27">
        <v>333</v>
      </c>
      <c r="L511" s="30">
        <v>5581.9363561800001</v>
      </c>
      <c r="M511" s="29" t="s">
        <v>4152</v>
      </c>
    </row>
    <row r="512" spans="1:13" x14ac:dyDescent="0.25">
      <c r="A512" s="27" t="s">
        <v>12</v>
      </c>
      <c r="B512" s="27" t="s">
        <v>801</v>
      </c>
      <c r="C512" s="27" t="s">
        <v>1641</v>
      </c>
      <c r="D512" s="27" t="s">
        <v>14</v>
      </c>
      <c r="E512" s="27" t="s">
        <v>803</v>
      </c>
      <c r="F512" s="27" t="s">
        <v>1642</v>
      </c>
      <c r="G512" s="27">
        <v>368692</v>
      </c>
      <c r="H512" s="27" t="s">
        <v>3041</v>
      </c>
      <c r="I512" s="27">
        <v>616</v>
      </c>
      <c r="J512" s="27">
        <v>20</v>
      </c>
      <c r="K512" s="27">
        <v>332</v>
      </c>
      <c r="L512" s="30">
        <v>5578.1786605300003</v>
      </c>
      <c r="M512" s="29" t="s">
        <v>4152</v>
      </c>
    </row>
    <row r="513" spans="1:13" x14ac:dyDescent="0.25">
      <c r="A513" s="27" t="s">
        <v>12</v>
      </c>
      <c r="B513" s="27" t="s">
        <v>23</v>
      </c>
      <c r="C513" s="27" t="s">
        <v>171</v>
      </c>
      <c r="D513" s="27" t="s">
        <v>14</v>
      </c>
      <c r="E513" s="27" t="s">
        <v>25</v>
      </c>
      <c r="F513" s="27" t="s">
        <v>172</v>
      </c>
      <c r="G513" s="27">
        <v>377728</v>
      </c>
      <c r="H513" s="27" t="s">
        <v>3045</v>
      </c>
      <c r="I513" s="27">
        <v>236</v>
      </c>
      <c r="J513" s="27">
        <v>20</v>
      </c>
      <c r="K513" s="27">
        <v>343</v>
      </c>
      <c r="L513" s="30">
        <v>5576.9656735999997</v>
      </c>
      <c r="M513" s="29" t="s">
        <v>4152</v>
      </c>
    </row>
    <row r="514" spans="1:13" x14ac:dyDescent="0.25">
      <c r="A514" s="27" t="s">
        <v>12</v>
      </c>
      <c r="B514" s="27" t="s">
        <v>644</v>
      </c>
      <c r="C514" s="27" t="s">
        <v>645</v>
      </c>
      <c r="D514" s="27" t="s">
        <v>14</v>
      </c>
      <c r="E514" s="27" t="s">
        <v>646</v>
      </c>
      <c r="F514" s="27" t="s">
        <v>647</v>
      </c>
      <c r="G514" s="27">
        <v>359756</v>
      </c>
      <c r="H514" s="27" t="s">
        <v>3047</v>
      </c>
      <c r="I514" s="27">
        <v>124</v>
      </c>
      <c r="J514" s="27">
        <v>20</v>
      </c>
      <c r="K514" s="27">
        <v>337</v>
      </c>
      <c r="L514" s="30">
        <v>5575.4756533700001</v>
      </c>
      <c r="M514" s="29" t="s">
        <v>4152</v>
      </c>
    </row>
    <row r="515" spans="1:13" x14ac:dyDescent="0.25">
      <c r="A515" s="27" t="s">
        <v>12</v>
      </c>
      <c r="B515" s="27" t="s">
        <v>23</v>
      </c>
      <c r="C515" s="27" t="s">
        <v>171</v>
      </c>
      <c r="D515" s="27" t="s">
        <v>14</v>
      </c>
      <c r="E515" s="27" t="s">
        <v>25</v>
      </c>
      <c r="F515" s="27" t="s">
        <v>172</v>
      </c>
      <c r="G515" s="27">
        <v>377699</v>
      </c>
      <c r="H515" s="27" t="s">
        <v>3051</v>
      </c>
      <c r="I515" s="27">
        <v>436</v>
      </c>
      <c r="J515" s="27">
        <v>20</v>
      </c>
      <c r="K515" s="27">
        <v>343</v>
      </c>
      <c r="L515" s="30">
        <v>5573.4675824200003</v>
      </c>
      <c r="M515" s="29" t="s">
        <v>4152</v>
      </c>
    </row>
    <row r="516" spans="1:13" x14ac:dyDescent="0.25">
      <c r="A516" s="27" t="s">
        <v>12</v>
      </c>
      <c r="B516" s="27" t="s">
        <v>644</v>
      </c>
      <c r="C516" s="27" t="s">
        <v>645</v>
      </c>
      <c r="D516" s="27" t="s">
        <v>14</v>
      </c>
      <c r="E516" s="27" t="s">
        <v>646</v>
      </c>
      <c r="F516" s="27" t="s">
        <v>647</v>
      </c>
      <c r="G516" s="27">
        <v>359811</v>
      </c>
      <c r="H516" s="27" t="s">
        <v>2033</v>
      </c>
      <c r="I516" s="27">
        <v>111</v>
      </c>
      <c r="J516" s="27">
        <v>20</v>
      </c>
      <c r="K516" s="27">
        <v>337</v>
      </c>
      <c r="L516" s="30">
        <v>5565.7574126899999</v>
      </c>
      <c r="M516" s="29" t="s">
        <v>4152</v>
      </c>
    </row>
    <row r="517" spans="1:13" x14ac:dyDescent="0.25">
      <c r="A517" s="27" t="s">
        <v>12</v>
      </c>
      <c r="B517" s="27" t="s">
        <v>61</v>
      </c>
      <c r="C517" s="27" t="s">
        <v>314</v>
      </c>
      <c r="D517" s="27" t="s">
        <v>14</v>
      </c>
      <c r="E517" s="27" t="s">
        <v>63</v>
      </c>
      <c r="F517" s="27" t="s">
        <v>315</v>
      </c>
      <c r="G517" s="27">
        <v>366907</v>
      </c>
      <c r="H517" s="27" t="s">
        <v>3085</v>
      </c>
      <c r="I517" s="27">
        <v>856</v>
      </c>
      <c r="J517" s="27">
        <v>20</v>
      </c>
      <c r="K517" s="27">
        <v>335</v>
      </c>
      <c r="L517" s="30">
        <v>5542.7630902000001</v>
      </c>
      <c r="M517" s="29" t="s">
        <v>4152</v>
      </c>
    </row>
    <row r="518" spans="1:13" x14ac:dyDescent="0.25">
      <c r="A518" s="27" t="s">
        <v>12</v>
      </c>
      <c r="B518" s="27" t="s">
        <v>23</v>
      </c>
      <c r="C518" s="27" t="s">
        <v>29</v>
      </c>
      <c r="D518" s="27" t="s">
        <v>14</v>
      </c>
      <c r="E518" s="27" t="s">
        <v>25</v>
      </c>
      <c r="F518" s="27" t="s">
        <v>30</v>
      </c>
      <c r="G518" s="27">
        <v>377026</v>
      </c>
      <c r="H518" s="27" t="s">
        <v>3135</v>
      </c>
      <c r="I518" s="27">
        <v>805</v>
      </c>
      <c r="J518" s="27">
        <v>20</v>
      </c>
      <c r="K518" s="27">
        <v>343</v>
      </c>
      <c r="L518" s="30">
        <v>5513.4934566600004</v>
      </c>
      <c r="M518" s="29" t="s">
        <v>4152</v>
      </c>
    </row>
    <row r="519" spans="1:13" x14ac:dyDescent="0.25">
      <c r="A519" s="27" t="s">
        <v>12</v>
      </c>
      <c r="B519" s="27" t="s">
        <v>23</v>
      </c>
      <c r="C519" s="27" t="s">
        <v>29</v>
      </c>
      <c r="D519" s="27" t="s">
        <v>14</v>
      </c>
      <c r="E519" s="27" t="s">
        <v>25</v>
      </c>
      <c r="F519" s="27" t="s">
        <v>30</v>
      </c>
      <c r="G519" s="27">
        <v>376995</v>
      </c>
      <c r="H519" s="27" t="s">
        <v>3159</v>
      </c>
      <c r="I519" s="27">
        <v>676</v>
      </c>
      <c r="J519" s="27">
        <v>20</v>
      </c>
      <c r="K519" s="27">
        <v>343</v>
      </c>
      <c r="L519" s="30">
        <v>5497.9891133499996</v>
      </c>
      <c r="M519" s="29" t="s">
        <v>4152</v>
      </c>
    </row>
    <row r="520" spans="1:13" x14ac:dyDescent="0.25">
      <c r="A520" s="27" t="s">
        <v>12</v>
      </c>
      <c r="B520" s="27" t="s">
        <v>121</v>
      </c>
      <c r="C520" s="27" t="s">
        <v>122</v>
      </c>
      <c r="D520" s="27" t="s">
        <v>14</v>
      </c>
      <c r="E520" s="27" t="s">
        <v>123</v>
      </c>
      <c r="F520" s="27" t="s">
        <v>124</v>
      </c>
      <c r="G520" s="27">
        <v>376788</v>
      </c>
      <c r="H520" s="27" t="s">
        <v>3197</v>
      </c>
      <c r="I520" s="27">
        <v>918</v>
      </c>
      <c r="J520" s="27">
        <v>20</v>
      </c>
      <c r="K520" s="27">
        <v>342</v>
      </c>
      <c r="L520" s="30">
        <v>5472.7505507100004</v>
      </c>
      <c r="M520" s="29" t="s">
        <v>4152</v>
      </c>
    </row>
    <row r="521" spans="1:13" x14ac:dyDescent="0.25">
      <c r="A521" s="27" t="s">
        <v>12</v>
      </c>
      <c r="B521" s="27" t="s">
        <v>801</v>
      </c>
      <c r="C521" s="27" t="s">
        <v>1641</v>
      </c>
      <c r="D521" s="27" t="s">
        <v>14</v>
      </c>
      <c r="E521" s="27" t="s">
        <v>803</v>
      </c>
      <c r="F521" s="27" t="s">
        <v>1642</v>
      </c>
      <c r="G521" s="27">
        <v>368690</v>
      </c>
      <c r="H521" s="27" t="s">
        <v>3221</v>
      </c>
      <c r="I521" s="27">
        <v>1563</v>
      </c>
      <c r="J521" s="27">
        <v>20</v>
      </c>
      <c r="K521" s="27">
        <v>332</v>
      </c>
      <c r="L521" s="30">
        <v>5460.6486686500002</v>
      </c>
      <c r="M521" s="29" t="s">
        <v>4152</v>
      </c>
    </row>
    <row r="522" spans="1:13" x14ac:dyDescent="0.25">
      <c r="A522" s="27" t="s">
        <v>12</v>
      </c>
      <c r="B522" s="27" t="s">
        <v>255</v>
      </c>
      <c r="C522" s="27" t="s">
        <v>1414</v>
      </c>
      <c r="D522" s="27" t="s">
        <v>14</v>
      </c>
      <c r="E522" s="27" t="s">
        <v>257</v>
      </c>
      <c r="F522" s="27" t="s">
        <v>1551</v>
      </c>
      <c r="G522" s="27">
        <v>376080</v>
      </c>
      <c r="H522" s="27" t="s">
        <v>3250</v>
      </c>
      <c r="I522" s="27">
        <v>1178</v>
      </c>
      <c r="J522" s="27">
        <v>20</v>
      </c>
      <c r="K522" s="27">
        <v>331</v>
      </c>
      <c r="L522" s="30">
        <v>5451.3769629899998</v>
      </c>
      <c r="M522" s="29" t="s">
        <v>4152</v>
      </c>
    </row>
    <row r="523" spans="1:13" x14ac:dyDescent="0.25">
      <c r="A523" s="27" t="s">
        <v>12</v>
      </c>
      <c r="B523" s="27" t="s">
        <v>121</v>
      </c>
      <c r="C523" s="27" t="s">
        <v>122</v>
      </c>
      <c r="D523" s="27" t="s">
        <v>14</v>
      </c>
      <c r="E523" s="27" t="s">
        <v>123</v>
      </c>
      <c r="F523" s="27" t="s">
        <v>124</v>
      </c>
      <c r="G523" s="27">
        <v>376776</v>
      </c>
      <c r="H523" s="27" t="s">
        <v>3265</v>
      </c>
      <c r="I523" s="27">
        <v>2608</v>
      </c>
      <c r="J523" s="27">
        <v>20</v>
      </c>
      <c r="K523" s="27">
        <v>342</v>
      </c>
      <c r="L523" s="30">
        <v>5439.0474723200005</v>
      </c>
      <c r="M523" s="29" t="s">
        <v>4152</v>
      </c>
    </row>
    <row r="524" spans="1:13" x14ac:dyDescent="0.25">
      <c r="A524" s="27" t="s">
        <v>12</v>
      </c>
      <c r="B524" s="27" t="s">
        <v>255</v>
      </c>
      <c r="C524" s="27" t="s">
        <v>831</v>
      </c>
      <c r="D524" s="27" t="s">
        <v>14</v>
      </c>
      <c r="E524" s="27" t="s">
        <v>257</v>
      </c>
      <c r="F524" s="27" t="s">
        <v>832</v>
      </c>
      <c r="G524" s="27">
        <v>375544</v>
      </c>
      <c r="H524" s="27" t="s">
        <v>3267</v>
      </c>
      <c r="I524" s="27">
        <v>350</v>
      </c>
      <c r="J524" s="27">
        <v>20</v>
      </c>
      <c r="K524" s="27">
        <v>331</v>
      </c>
      <c r="L524" s="30">
        <v>5438.9461951499998</v>
      </c>
      <c r="M524" s="29" t="s">
        <v>4152</v>
      </c>
    </row>
    <row r="525" spans="1:13" x14ac:dyDescent="0.25">
      <c r="A525" s="27" t="s">
        <v>12</v>
      </c>
      <c r="B525" s="27" t="s">
        <v>45</v>
      </c>
      <c r="C525" s="27" t="s">
        <v>46</v>
      </c>
      <c r="D525" s="27" t="s">
        <v>14</v>
      </c>
      <c r="E525" s="27" t="s">
        <v>47</v>
      </c>
      <c r="F525" s="27" t="s">
        <v>48</v>
      </c>
      <c r="G525" s="27">
        <v>347952</v>
      </c>
      <c r="H525" s="27" t="s">
        <v>3281</v>
      </c>
      <c r="I525" s="27">
        <v>295</v>
      </c>
      <c r="J525" s="27">
        <v>20</v>
      </c>
      <c r="K525" s="27">
        <v>328</v>
      </c>
      <c r="L525" s="30">
        <v>5433.0394270799998</v>
      </c>
      <c r="M525" s="29" t="s">
        <v>4152</v>
      </c>
    </row>
    <row r="526" spans="1:13" x14ac:dyDescent="0.25">
      <c r="A526" s="27" t="s">
        <v>12</v>
      </c>
      <c r="B526" s="27" t="s">
        <v>487</v>
      </c>
      <c r="C526" s="27" t="s">
        <v>2310</v>
      </c>
      <c r="D526" s="27" t="s">
        <v>14</v>
      </c>
      <c r="E526" s="27" t="s">
        <v>489</v>
      </c>
      <c r="F526" s="27" t="s">
        <v>2311</v>
      </c>
      <c r="G526" s="27">
        <v>372199</v>
      </c>
      <c r="H526" s="27" t="s">
        <v>3287</v>
      </c>
      <c r="I526" s="27">
        <v>369</v>
      </c>
      <c r="J526" s="27">
        <v>20</v>
      </c>
      <c r="K526" s="27">
        <v>326</v>
      </c>
      <c r="L526" s="30">
        <v>5432.1098037199999</v>
      </c>
      <c r="M526" s="29" t="s">
        <v>4152</v>
      </c>
    </row>
    <row r="527" spans="1:13" x14ac:dyDescent="0.25">
      <c r="A527" s="27" t="s">
        <v>12</v>
      </c>
      <c r="B527" s="27" t="s">
        <v>801</v>
      </c>
      <c r="C527" s="27" t="s">
        <v>1641</v>
      </c>
      <c r="D527" s="27" t="s">
        <v>14</v>
      </c>
      <c r="E527" s="27" t="s">
        <v>803</v>
      </c>
      <c r="F527" s="27" t="s">
        <v>1642</v>
      </c>
      <c r="G527" s="27">
        <v>368694</v>
      </c>
      <c r="H527" s="27" t="s">
        <v>3300</v>
      </c>
      <c r="I527" s="27">
        <v>195</v>
      </c>
      <c r="J527" s="27">
        <v>20</v>
      </c>
      <c r="K527" s="27">
        <v>332</v>
      </c>
      <c r="L527" s="30">
        <v>5423.5466664799997</v>
      </c>
      <c r="M527" s="29" t="s">
        <v>4152</v>
      </c>
    </row>
    <row r="528" spans="1:13" x14ac:dyDescent="0.25">
      <c r="A528" s="27" t="s">
        <v>12</v>
      </c>
      <c r="B528" s="27" t="s">
        <v>23</v>
      </c>
      <c r="C528" s="27" t="s">
        <v>29</v>
      </c>
      <c r="D528" s="27" t="s">
        <v>14</v>
      </c>
      <c r="E528" s="27" t="s">
        <v>25</v>
      </c>
      <c r="F528" s="27" t="s">
        <v>30</v>
      </c>
      <c r="G528" s="27">
        <v>377025</v>
      </c>
      <c r="H528" s="27" t="s">
        <v>3307</v>
      </c>
      <c r="I528" s="27">
        <v>1014</v>
      </c>
      <c r="J528" s="27">
        <v>20</v>
      </c>
      <c r="K528" s="27">
        <v>343</v>
      </c>
      <c r="L528" s="30">
        <v>5420.8638200699997</v>
      </c>
      <c r="M528" s="29" t="s">
        <v>4152</v>
      </c>
    </row>
    <row r="529" spans="1:13" x14ac:dyDescent="0.25">
      <c r="A529" s="27" t="s">
        <v>12</v>
      </c>
      <c r="B529" s="27" t="s">
        <v>61</v>
      </c>
      <c r="C529" s="27" t="s">
        <v>147</v>
      </c>
      <c r="D529" s="27" t="s">
        <v>14</v>
      </c>
      <c r="E529" s="27" t="s">
        <v>63</v>
      </c>
      <c r="F529" s="27" t="s">
        <v>148</v>
      </c>
      <c r="G529" s="27">
        <v>367053</v>
      </c>
      <c r="H529" s="27" t="s">
        <v>3314</v>
      </c>
      <c r="I529" s="27">
        <v>705</v>
      </c>
      <c r="J529" s="27">
        <v>20</v>
      </c>
      <c r="K529" s="27">
        <v>335</v>
      </c>
      <c r="L529" s="30">
        <v>5418.9312525599998</v>
      </c>
      <c r="M529" s="29" t="s">
        <v>4152</v>
      </c>
    </row>
    <row r="530" spans="1:13" x14ac:dyDescent="0.25">
      <c r="A530" s="27" t="s">
        <v>12</v>
      </c>
      <c r="B530" s="27" t="s">
        <v>721</v>
      </c>
      <c r="C530" s="27" t="s">
        <v>1158</v>
      </c>
      <c r="D530" s="27" t="s">
        <v>14</v>
      </c>
      <c r="E530" s="27" t="s">
        <v>723</v>
      </c>
      <c r="F530" s="27" t="s">
        <v>1159</v>
      </c>
      <c r="G530" s="27">
        <v>379040</v>
      </c>
      <c r="H530" s="27" t="s">
        <v>3351</v>
      </c>
      <c r="I530" s="27">
        <v>669</v>
      </c>
      <c r="J530" s="27">
        <v>20</v>
      </c>
      <c r="K530" s="27">
        <v>341</v>
      </c>
      <c r="L530" s="30">
        <v>5399.67787348</v>
      </c>
      <c r="M530" s="29" t="s">
        <v>4152</v>
      </c>
    </row>
    <row r="531" spans="1:13" x14ac:dyDescent="0.25">
      <c r="A531" s="27" t="s">
        <v>12</v>
      </c>
      <c r="B531" s="27" t="s">
        <v>644</v>
      </c>
      <c r="C531" s="27" t="s">
        <v>645</v>
      </c>
      <c r="D531" s="27" t="s">
        <v>14</v>
      </c>
      <c r="E531" s="27" t="s">
        <v>646</v>
      </c>
      <c r="F531" s="27" t="s">
        <v>647</v>
      </c>
      <c r="G531" s="27">
        <v>359775</v>
      </c>
      <c r="H531" s="27" t="s">
        <v>3365</v>
      </c>
      <c r="I531" s="27">
        <v>164</v>
      </c>
      <c r="J531" s="27">
        <v>20</v>
      </c>
      <c r="K531" s="27">
        <v>337</v>
      </c>
      <c r="L531" s="30">
        <v>5393.7594456300003</v>
      </c>
      <c r="M531" s="29" t="s">
        <v>4152</v>
      </c>
    </row>
    <row r="532" spans="1:13" x14ac:dyDescent="0.25">
      <c r="A532" s="27" t="s">
        <v>12</v>
      </c>
      <c r="B532" s="27" t="s">
        <v>23</v>
      </c>
      <c r="C532" s="27" t="s">
        <v>29</v>
      </c>
      <c r="D532" s="27" t="s">
        <v>14</v>
      </c>
      <c r="E532" s="27" t="s">
        <v>25</v>
      </c>
      <c r="F532" s="27" t="s">
        <v>30</v>
      </c>
      <c r="G532" s="27">
        <v>377019</v>
      </c>
      <c r="H532" s="27" t="s">
        <v>3369</v>
      </c>
      <c r="I532" s="27">
        <v>1036</v>
      </c>
      <c r="J532" s="27">
        <v>20</v>
      </c>
      <c r="K532" s="27">
        <v>343</v>
      </c>
      <c r="L532" s="30">
        <v>5390.8619314600001</v>
      </c>
      <c r="M532" s="29" t="s">
        <v>4152</v>
      </c>
    </row>
    <row r="533" spans="1:13" x14ac:dyDescent="0.25">
      <c r="A533" s="27" t="s">
        <v>12</v>
      </c>
      <c r="B533" s="27" t="s">
        <v>45</v>
      </c>
      <c r="C533" s="27" t="s">
        <v>963</v>
      </c>
      <c r="D533" s="27" t="s">
        <v>14</v>
      </c>
      <c r="E533" s="27" t="s">
        <v>47</v>
      </c>
      <c r="F533" s="27" t="s">
        <v>964</v>
      </c>
      <c r="G533" s="27">
        <v>347527</v>
      </c>
      <c r="H533" s="27" t="s">
        <v>3389</v>
      </c>
      <c r="I533" s="27">
        <v>112</v>
      </c>
      <c r="J533" s="27">
        <v>20</v>
      </c>
      <c r="K533" s="27">
        <v>328</v>
      </c>
      <c r="L533" s="30">
        <v>5383.4578332999999</v>
      </c>
      <c r="M533" s="29" t="s">
        <v>4152</v>
      </c>
    </row>
    <row r="534" spans="1:13" x14ac:dyDescent="0.25">
      <c r="A534" s="27" t="s">
        <v>12</v>
      </c>
      <c r="B534" s="27" t="s">
        <v>644</v>
      </c>
      <c r="C534" s="27" t="s">
        <v>645</v>
      </c>
      <c r="D534" s="27" t="s">
        <v>14</v>
      </c>
      <c r="E534" s="27" t="s">
        <v>646</v>
      </c>
      <c r="F534" s="27" t="s">
        <v>647</v>
      </c>
      <c r="G534" s="27">
        <v>359793</v>
      </c>
      <c r="H534" s="27" t="s">
        <v>3391</v>
      </c>
      <c r="I534" s="27">
        <v>35</v>
      </c>
      <c r="J534" s="27">
        <v>20</v>
      </c>
      <c r="K534" s="27">
        <v>337</v>
      </c>
      <c r="L534" s="30">
        <v>5383.0180138200003</v>
      </c>
      <c r="M534" s="29" t="s">
        <v>4152</v>
      </c>
    </row>
    <row r="535" spans="1:13" x14ac:dyDescent="0.25">
      <c r="A535" s="27" t="s">
        <v>12</v>
      </c>
      <c r="B535" s="27" t="s">
        <v>525</v>
      </c>
      <c r="C535" s="27" t="s">
        <v>2323</v>
      </c>
      <c r="D535" s="27" t="s">
        <v>14</v>
      </c>
      <c r="E535" s="27" t="s">
        <v>527</v>
      </c>
      <c r="F535" s="27" t="s">
        <v>2324</v>
      </c>
      <c r="G535" s="27">
        <v>363815</v>
      </c>
      <c r="H535" s="27" t="s">
        <v>3403</v>
      </c>
      <c r="I535" s="27">
        <v>145</v>
      </c>
      <c r="J535" s="27">
        <v>20</v>
      </c>
      <c r="K535" s="27">
        <v>327</v>
      </c>
      <c r="L535" s="30">
        <v>5373.2533483200004</v>
      </c>
      <c r="M535" s="29" t="s">
        <v>4152</v>
      </c>
    </row>
    <row r="536" spans="1:13" x14ac:dyDescent="0.25">
      <c r="A536" s="27" t="s">
        <v>12</v>
      </c>
      <c r="B536" s="27" t="s">
        <v>67</v>
      </c>
      <c r="C536" s="27" t="s">
        <v>2034</v>
      </c>
      <c r="D536" s="27" t="s">
        <v>14</v>
      </c>
      <c r="E536" s="27" t="s">
        <v>69</v>
      </c>
      <c r="F536" s="27" t="s">
        <v>2035</v>
      </c>
      <c r="G536" s="27">
        <v>348836</v>
      </c>
      <c r="H536" s="27" t="s">
        <v>3410</v>
      </c>
      <c r="I536" s="27">
        <v>229</v>
      </c>
      <c r="J536" s="27">
        <v>20</v>
      </c>
      <c r="K536" s="27">
        <v>323</v>
      </c>
      <c r="L536" s="30">
        <v>5367.89302606</v>
      </c>
      <c r="M536" s="29" t="s">
        <v>4152</v>
      </c>
    </row>
    <row r="537" spans="1:13" x14ac:dyDescent="0.25">
      <c r="A537" s="27" t="s">
        <v>12</v>
      </c>
      <c r="B537" s="27" t="s">
        <v>13</v>
      </c>
      <c r="C537" s="27" t="s">
        <v>680</v>
      </c>
      <c r="D537" s="27" t="s">
        <v>14</v>
      </c>
      <c r="E537" s="27" t="s">
        <v>15</v>
      </c>
      <c r="F537" s="27" t="s">
        <v>681</v>
      </c>
      <c r="G537" s="27">
        <v>375355</v>
      </c>
      <c r="H537" s="27" t="s">
        <v>3463</v>
      </c>
      <c r="I537" s="27">
        <v>653</v>
      </c>
      <c r="J537" s="27">
        <v>20</v>
      </c>
      <c r="K537" s="27">
        <v>606</v>
      </c>
      <c r="L537" s="30">
        <v>5334.4106047400001</v>
      </c>
      <c r="M537" s="29" t="s">
        <v>4152</v>
      </c>
    </row>
    <row r="538" spans="1:13" x14ac:dyDescent="0.25">
      <c r="A538" s="27" t="s">
        <v>12</v>
      </c>
      <c r="B538" s="27" t="s">
        <v>61</v>
      </c>
      <c r="C538" s="27" t="s">
        <v>314</v>
      </c>
      <c r="D538" s="27" t="s">
        <v>14</v>
      </c>
      <c r="E538" s="27" t="s">
        <v>63</v>
      </c>
      <c r="F538" s="27" t="s">
        <v>315</v>
      </c>
      <c r="G538" s="27">
        <v>366890</v>
      </c>
      <c r="H538" s="27" t="s">
        <v>3512</v>
      </c>
      <c r="I538" s="27">
        <v>1458</v>
      </c>
      <c r="J538" s="27">
        <v>20</v>
      </c>
      <c r="K538" s="27">
        <v>335</v>
      </c>
      <c r="L538" s="30">
        <v>5307.7156634000003</v>
      </c>
      <c r="M538" s="29" t="s">
        <v>4152</v>
      </c>
    </row>
    <row r="539" spans="1:13" x14ac:dyDescent="0.25">
      <c r="A539" s="27" t="s">
        <v>12</v>
      </c>
      <c r="B539" s="27" t="s">
        <v>13</v>
      </c>
      <c r="C539" s="27" t="s">
        <v>1114</v>
      </c>
      <c r="D539" s="27" t="s">
        <v>14</v>
      </c>
      <c r="E539" s="27" t="s">
        <v>15</v>
      </c>
      <c r="F539" s="27" t="s">
        <v>1115</v>
      </c>
      <c r="G539" s="27">
        <v>375009</v>
      </c>
      <c r="H539" s="27" t="s">
        <v>3514</v>
      </c>
      <c r="I539" s="27">
        <v>329</v>
      </c>
      <c r="J539" s="27">
        <v>20</v>
      </c>
      <c r="K539" s="27">
        <v>606</v>
      </c>
      <c r="L539" s="30">
        <v>5306.5148073700002</v>
      </c>
      <c r="M539" s="29" t="s">
        <v>4152</v>
      </c>
    </row>
    <row r="540" spans="1:13" x14ac:dyDescent="0.25">
      <c r="A540" s="27" t="s">
        <v>12</v>
      </c>
      <c r="B540" s="27" t="s">
        <v>644</v>
      </c>
      <c r="C540" s="27" t="s">
        <v>645</v>
      </c>
      <c r="D540" s="27" t="s">
        <v>14</v>
      </c>
      <c r="E540" s="27" t="s">
        <v>646</v>
      </c>
      <c r="F540" s="27" t="s">
        <v>647</v>
      </c>
      <c r="G540" s="27">
        <v>359812</v>
      </c>
      <c r="H540" s="27" t="s">
        <v>3577</v>
      </c>
      <c r="I540" s="27">
        <v>294</v>
      </c>
      <c r="J540" s="27">
        <v>20</v>
      </c>
      <c r="K540" s="27">
        <v>337</v>
      </c>
      <c r="L540" s="30">
        <v>5280.7920027600003</v>
      </c>
      <c r="M540" s="29" t="s">
        <v>4152</v>
      </c>
    </row>
    <row r="541" spans="1:13" x14ac:dyDescent="0.25">
      <c r="A541" s="27" t="s">
        <v>12</v>
      </c>
      <c r="B541" s="27" t="s">
        <v>644</v>
      </c>
      <c r="C541" s="27" t="s">
        <v>645</v>
      </c>
      <c r="D541" s="27" t="s">
        <v>14</v>
      </c>
      <c r="E541" s="27" t="s">
        <v>646</v>
      </c>
      <c r="F541" s="27" t="s">
        <v>647</v>
      </c>
      <c r="G541" s="27">
        <v>359769</v>
      </c>
      <c r="H541" s="27" t="s">
        <v>3588</v>
      </c>
      <c r="I541" s="27">
        <v>191</v>
      </c>
      <c r="J541" s="27">
        <v>20</v>
      </c>
      <c r="K541" s="27">
        <v>337</v>
      </c>
      <c r="L541" s="30">
        <v>5277.0037221499997</v>
      </c>
      <c r="M541" s="29" t="s">
        <v>4152</v>
      </c>
    </row>
    <row r="542" spans="1:13" x14ac:dyDescent="0.25">
      <c r="A542" s="27" t="s">
        <v>12</v>
      </c>
      <c r="B542" s="27" t="s">
        <v>67</v>
      </c>
      <c r="C542" s="27" t="s">
        <v>68</v>
      </c>
      <c r="D542" s="27" t="s">
        <v>14</v>
      </c>
      <c r="E542" s="27" t="s">
        <v>69</v>
      </c>
      <c r="F542" s="27" t="s">
        <v>70</v>
      </c>
      <c r="G542" s="27">
        <v>348513</v>
      </c>
      <c r="H542" s="27" t="s">
        <v>550</v>
      </c>
      <c r="I542" s="27">
        <v>429</v>
      </c>
      <c r="J542" s="27">
        <v>20</v>
      </c>
      <c r="K542" s="27">
        <v>323</v>
      </c>
      <c r="L542" s="30">
        <v>5272.30404963</v>
      </c>
      <c r="M542" s="29" t="s">
        <v>4152</v>
      </c>
    </row>
    <row r="543" spans="1:13" x14ac:dyDescent="0.25">
      <c r="A543" s="27" t="s">
        <v>12</v>
      </c>
      <c r="B543" s="27" t="s">
        <v>644</v>
      </c>
      <c r="C543" s="27" t="s">
        <v>645</v>
      </c>
      <c r="D543" s="27" t="s">
        <v>14</v>
      </c>
      <c r="E543" s="27" t="s">
        <v>646</v>
      </c>
      <c r="F543" s="27" t="s">
        <v>647</v>
      </c>
      <c r="G543" s="27">
        <v>360018</v>
      </c>
      <c r="H543" s="27" t="s">
        <v>3634</v>
      </c>
      <c r="I543" s="27">
        <v>158</v>
      </c>
      <c r="J543" s="27">
        <v>20</v>
      </c>
      <c r="K543" s="27">
        <v>337</v>
      </c>
      <c r="L543" s="30">
        <v>5263.1552119799999</v>
      </c>
      <c r="M543" s="29" t="s">
        <v>4152</v>
      </c>
    </row>
    <row r="544" spans="1:13" x14ac:dyDescent="0.25">
      <c r="A544" s="27" t="s">
        <v>12</v>
      </c>
      <c r="B544" s="27" t="s">
        <v>45</v>
      </c>
      <c r="C544" s="27" t="s">
        <v>46</v>
      </c>
      <c r="D544" s="27" t="s">
        <v>14</v>
      </c>
      <c r="E544" s="27" t="s">
        <v>47</v>
      </c>
      <c r="F544" s="27" t="s">
        <v>48</v>
      </c>
      <c r="G544" s="27">
        <v>348005</v>
      </c>
      <c r="H544" s="27" t="s">
        <v>3636</v>
      </c>
      <c r="I544" s="27">
        <v>1491</v>
      </c>
      <c r="J544" s="27">
        <v>20</v>
      </c>
      <c r="K544" s="27">
        <v>328</v>
      </c>
      <c r="L544" s="30">
        <v>5262.3965864800002</v>
      </c>
      <c r="M544" s="29" t="s">
        <v>4152</v>
      </c>
    </row>
    <row r="545" spans="1:13" x14ac:dyDescent="0.25">
      <c r="A545" s="27" t="s">
        <v>12</v>
      </c>
      <c r="B545" s="27" t="s">
        <v>487</v>
      </c>
      <c r="C545" s="27" t="s">
        <v>1699</v>
      </c>
      <c r="D545" s="27" t="s">
        <v>14</v>
      </c>
      <c r="E545" s="27" t="s">
        <v>489</v>
      </c>
      <c r="F545" s="27" t="s">
        <v>1700</v>
      </c>
      <c r="G545" s="27">
        <v>370980</v>
      </c>
      <c r="H545" s="27" t="s">
        <v>3659</v>
      </c>
      <c r="I545" s="27">
        <v>133</v>
      </c>
      <c r="J545" s="27">
        <v>20</v>
      </c>
      <c r="K545" s="27">
        <v>326</v>
      </c>
      <c r="L545" s="30">
        <v>5255.9288773899998</v>
      </c>
      <c r="M545" s="29" t="s">
        <v>4152</v>
      </c>
    </row>
    <row r="546" spans="1:13" x14ac:dyDescent="0.25">
      <c r="A546" s="27" t="s">
        <v>12</v>
      </c>
      <c r="B546" s="27" t="s">
        <v>487</v>
      </c>
      <c r="C546" s="27" t="s">
        <v>1699</v>
      </c>
      <c r="D546" s="27" t="s">
        <v>14</v>
      </c>
      <c r="E546" s="27" t="s">
        <v>489</v>
      </c>
      <c r="F546" s="27" t="s">
        <v>1700</v>
      </c>
      <c r="G546" s="27">
        <v>370957</v>
      </c>
      <c r="H546" s="27" t="s">
        <v>3663</v>
      </c>
      <c r="I546" s="27">
        <v>541</v>
      </c>
      <c r="J546" s="27">
        <v>20</v>
      </c>
      <c r="K546" s="27">
        <v>326</v>
      </c>
      <c r="L546" s="30">
        <v>5254.17831002</v>
      </c>
      <c r="M546" s="29" t="s">
        <v>4152</v>
      </c>
    </row>
    <row r="547" spans="1:13" x14ac:dyDescent="0.25">
      <c r="A547" s="27" t="s">
        <v>12</v>
      </c>
      <c r="B547" s="27" t="s">
        <v>61</v>
      </c>
      <c r="C547" s="27" t="s">
        <v>662</v>
      </c>
      <c r="D547" s="27" t="s">
        <v>14</v>
      </c>
      <c r="E547" s="27" t="s">
        <v>63</v>
      </c>
      <c r="F547" s="27" t="s">
        <v>663</v>
      </c>
      <c r="G547" s="27">
        <v>367420</v>
      </c>
      <c r="H547" s="27" t="s">
        <v>3671</v>
      </c>
      <c r="I547" s="27">
        <v>2242</v>
      </c>
      <c r="J547" s="27">
        <v>20</v>
      </c>
      <c r="K547" s="27">
        <v>335</v>
      </c>
      <c r="L547" s="30">
        <v>5252.7244797399999</v>
      </c>
      <c r="M547" s="29" t="s">
        <v>4152</v>
      </c>
    </row>
    <row r="548" spans="1:13" x14ac:dyDescent="0.25">
      <c r="A548" s="27" t="s">
        <v>12</v>
      </c>
      <c r="B548" s="27" t="s">
        <v>45</v>
      </c>
      <c r="C548" s="27" t="s">
        <v>46</v>
      </c>
      <c r="D548" s="27" t="s">
        <v>14</v>
      </c>
      <c r="E548" s="27" t="s">
        <v>47</v>
      </c>
      <c r="F548" s="27" t="s">
        <v>48</v>
      </c>
      <c r="G548" s="27">
        <v>347991</v>
      </c>
      <c r="H548" s="27" t="s">
        <v>3675</v>
      </c>
      <c r="I548" s="27">
        <v>415</v>
      </c>
      <c r="J548" s="27">
        <v>20</v>
      </c>
      <c r="K548" s="27">
        <v>328</v>
      </c>
      <c r="L548" s="30">
        <v>5251.40151831</v>
      </c>
      <c r="M548" s="29" t="s">
        <v>4152</v>
      </c>
    </row>
    <row r="549" spans="1:13" x14ac:dyDescent="0.25">
      <c r="A549" s="27" t="s">
        <v>12</v>
      </c>
      <c r="B549" s="27" t="s">
        <v>23</v>
      </c>
      <c r="C549" s="27" t="s">
        <v>171</v>
      </c>
      <c r="D549" s="27" t="s">
        <v>14</v>
      </c>
      <c r="E549" s="27" t="s">
        <v>25</v>
      </c>
      <c r="F549" s="27" t="s">
        <v>172</v>
      </c>
      <c r="G549" s="27">
        <v>377685</v>
      </c>
      <c r="H549" s="27" t="s">
        <v>3683</v>
      </c>
      <c r="I549" s="27">
        <v>277</v>
      </c>
      <c r="J549" s="27">
        <v>20</v>
      </c>
      <c r="K549" s="27">
        <v>343</v>
      </c>
      <c r="L549" s="30">
        <v>5248.4249929899997</v>
      </c>
      <c r="M549" s="29" t="s">
        <v>4152</v>
      </c>
    </row>
    <row r="550" spans="1:13" x14ac:dyDescent="0.25">
      <c r="A550" s="27" t="s">
        <v>12</v>
      </c>
      <c r="B550" s="27" t="s">
        <v>61</v>
      </c>
      <c r="C550" s="27" t="s">
        <v>314</v>
      </c>
      <c r="D550" s="27" t="s">
        <v>14</v>
      </c>
      <c r="E550" s="27" t="s">
        <v>63</v>
      </c>
      <c r="F550" s="27" t="s">
        <v>315</v>
      </c>
      <c r="G550" s="27">
        <v>366891</v>
      </c>
      <c r="H550" s="27" t="s">
        <v>3734</v>
      </c>
      <c r="I550" s="27">
        <v>439</v>
      </c>
      <c r="J550" s="27">
        <v>20</v>
      </c>
      <c r="K550" s="27">
        <v>335</v>
      </c>
      <c r="L550" s="30">
        <v>5226.7143514500003</v>
      </c>
      <c r="M550" s="29" t="s">
        <v>4152</v>
      </c>
    </row>
    <row r="551" spans="1:13" x14ac:dyDescent="0.25">
      <c r="A551" s="27" t="s">
        <v>12</v>
      </c>
      <c r="B551" s="27" t="s">
        <v>255</v>
      </c>
      <c r="C551" s="27" t="s">
        <v>831</v>
      </c>
      <c r="D551" s="27" t="s">
        <v>14</v>
      </c>
      <c r="E551" s="27" t="s">
        <v>257</v>
      </c>
      <c r="F551" s="27" t="s">
        <v>832</v>
      </c>
      <c r="G551" s="27">
        <v>375615</v>
      </c>
      <c r="H551" s="27" t="s">
        <v>3776</v>
      </c>
      <c r="I551" s="27">
        <v>590</v>
      </c>
      <c r="J551" s="27">
        <v>20</v>
      </c>
      <c r="K551" s="27">
        <v>331</v>
      </c>
      <c r="L551" s="30">
        <v>5203.6039338800001</v>
      </c>
      <c r="M551" s="29" t="s">
        <v>4152</v>
      </c>
    </row>
    <row r="552" spans="1:13" x14ac:dyDescent="0.25">
      <c r="A552" s="27" t="s">
        <v>12</v>
      </c>
      <c r="B552" s="27" t="s">
        <v>23</v>
      </c>
      <c r="C552" s="27" t="s">
        <v>29</v>
      </c>
      <c r="D552" s="27" t="s">
        <v>14</v>
      </c>
      <c r="E552" s="27" t="s">
        <v>25</v>
      </c>
      <c r="F552" s="27" t="s">
        <v>30</v>
      </c>
      <c r="G552" s="27">
        <v>377005</v>
      </c>
      <c r="H552" s="27" t="s">
        <v>3788</v>
      </c>
      <c r="I552" s="27">
        <v>599</v>
      </c>
      <c r="J552" s="27">
        <v>20</v>
      </c>
      <c r="K552" s="27">
        <v>343</v>
      </c>
      <c r="L552" s="30">
        <v>5197.1617136499999</v>
      </c>
      <c r="M552" s="29" t="s">
        <v>4152</v>
      </c>
    </row>
    <row r="553" spans="1:13" x14ac:dyDescent="0.25">
      <c r="A553" s="27" t="s">
        <v>12</v>
      </c>
      <c r="B553" s="27" t="s">
        <v>644</v>
      </c>
      <c r="C553" s="27" t="s">
        <v>645</v>
      </c>
      <c r="D553" s="27" t="s">
        <v>14</v>
      </c>
      <c r="E553" s="27" t="s">
        <v>646</v>
      </c>
      <c r="F553" s="27" t="s">
        <v>647</v>
      </c>
      <c r="G553" s="27">
        <v>359751</v>
      </c>
      <c r="H553" s="27" t="s">
        <v>3802</v>
      </c>
      <c r="I553" s="27">
        <v>458</v>
      </c>
      <c r="J553" s="27">
        <v>20</v>
      </c>
      <c r="K553" s="27">
        <v>337</v>
      </c>
      <c r="L553" s="30">
        <v>5185.7029980200005</v>
      </c>
      <c r="M553" s="29" t="s">
        <v>4152</v>
      </c>
    </row>
    <row r="554" spans="1:13" x14ac:dyDescent="0.25">
      <c r="A554" s="27" t="s">
        <v>12</v>
      </c>
      <c r="B554" s="27" t="s">
        <v>121</v>
      </c>
      <c r="C554" s="27" t="s">
        <v>727</v>
      </c>
      <c r="D554" s="27" t="s">
        <v>14</v>
      </c>
      <c r="E554" s="27" t="s">
        <v>123</v>
      </c>
      <c r="F554" s="27" t="s">
        <v>728</v>
      </c>
      <c r="G554" s="27">
        <v>376768</v>
      </c>
      <c r="H554" s="27" t="s">
        <v>3811</v>
      </c>
      <c r="I554" s="27">
        <v>945</v>
      </c>
      <c r="J554" s="27">
        <v>20</v>
      </c>
      <c r="K554" s="27">
        <v>342</v>
      </c>
      <c r="L554" s="30">
        <v>5182.0184693399997</v>
      </c>
      <c r="M554" s="29" t="s">
        <v>4152</v>
      </c>
    </row>
    <row r="555" spans="1:13" x14ac:dyDescent="0.25">
      <c r="A555" s="27" t="s">
        <v>12</v>
      </c>
      <c r="B555" s="27" t="s">
        <v>23</v>
      </c>
      <c r="C555" s="27" t="s">
        <v>171</v>
      </c>
      <c r="D555" s="27" t="s">
        <v>14</v>
      </c>
      <c r="E555" s="27" t="s">
        <v>25</v>
      </c>
      <c r="F555" s="27" t="s">
        <v>172</v>
      </c>
      <c r="G555" s="27">
        <v>377689</v>
      </c>
      <c r="H555" s="27" t="s">
        <v>3813</v>
      </c>
      <c r="I555" s="27">
        <v>410</v>
      </c>
      <c r="J555" s="27">
        <v>20</v>
      </c>
      <c r="K555" s="27">
        <v>343</v>
      </c>
      <c r="L555" s="30">
        <v>5180.8768093400004</v>
      </c>
      <c r="M555" s="29" t="s">
        <v>4152</v>
      </c>
    </row>
    <row r="556" spans="1:13" x14ac:dyDescent="0.25">
      <c r="A556" s="27" t="s">
        <v>12</v>
      </c>
      <c r="B556" s="27" t="s">
        <v>13</v>
      </c>
      <c r="C556" s="27" t="s">
        <v>780</v>
      </c>
      <c r="D556" s="27" t="s">
        <v>14</v>
      </c>
      <c r="E556" s="27" t="s">
        <v>15</v>
      </c>
      <c r="F556" s="27" t="s">
        <v>781</v>
      </c>
      <c r="G556" s="27">
        <v>374898</v>
      </c>
      <c r="H556" s="27" t="s">
        <v>3853</v>
      </c>
      <c r="I556" s="27">
        <v>2076</v>
      </c>
      <c r="J556" s="27">
        <v>20</v>
      </c>
      <c r="K556" s="27">
        <v>606</v>
      </c>
      <c r="L556" s="30">
        <v>5150.9637141499998</v>
      </c>
      <c r="M556" s="29" t="s">
        <v>4152</v>
      </c>
    </row>
    <row r="557" spans="1:13" x14ac:dyDescent="0.25">
      <c r="A557" s="27" t="s">
        <v>12</v>
      </c>
      <c r="B557" s="27" t="s">
        <v>23</v>
      </c>
      <c r="C557" s="27" t="s">
        <v>437</v>
      </c>
      <c r="D557" s="27" t="s">
        <v>14</v>
      </c>
      <c r="E557" s="27" t="s">
        <v>25</v>
      </c>
      <c r="F557" s="27" t="s">
        <v>438</v>
      </c>
      <c r="G557" s="27">
        <v>377971</v>
      </c>
      <c r="H557" s="27" t="s">
        <v>3859</v>
      </c>
      <c r="I557" s="27">
        <v>817</v>
      </c>
      <c r="J557" s="27">
        <v>20</v>
      </c>
      <c r="K557" s="27">
        <v>343</v>
      </c>
      <c r="L557" s="30">
        <v>5148.6184893099999</v>
      </c>
      <c r="M557" s="29" t="s">
        <v>4152</v>
      </c>
    </row>
    <row r="558" spans="1:13" x14ac:dyDescent="0.25">
      <c r="A558" s="27" t="s">
        <v>12</v>
      </c>
      <c r="B558" s="27" t="s">
        <v>23</v>
      </c>
      <c r="C558" s="27" t="s">
        <v>29</v>
      </c>
      <c r="D558" s="27" t="s">
        <v>14</v>
      </c>
      <c r="E558" s="27" t="s">
        <v>25</v>
      </c>
      <c r="F558" s="27" t="s">
        <v>30</v>
      </c>
      <c r="G558" s="27">
        <v>376998</v>
      </c>
      <c r="H558" s="27" t="s">
        <v>3861</v>
      </c>
      <c r="I558" s="27">
        <v>303</v>
      </c>
      <c r="J558" s="27">
        <v>20</v>
      </c>
      <c r="K558" s="27">
        <v>343</v>
      </c>
      <c r="L558" s="30">
        <v>5148.5680186600002</v>
      </c>
      <c r="M558" s="29" t="s">
        <v>4152</v>
      </c>
    </row>
    <row r="559" spans="1:13" x14ac:dyDescent="0.25">
      <c r="A559" s="27" t="s">
        <v>12</v>
      </c>
      <c r="B559" s="27" t="s">
        <v>23</v>
      </c>
      <c r="C559" s="27" t="s">
        <v>437</v>
      </c>
      <c r="D559" s="27" t="s">
        <v>14</v>
      </c>
      <c r="E559" s="27" t="s">
        <v>25</v>
      </c>
      <c r="F559" s="27" t="s">
        <v>438</v>
      </c>
      <c r="G559" s="27">
        <v>377962</v>
      </c>
      <c r="H559" s="27" t="s">
        <v>3875</v>
      </c>
      <c r="I559" s="27">
        <v>377</v>
      </c>
      <c r="J559" s="27">
        <v>20</v>
      </c>
      <c r="K559" s="27">
        <v>343</v>
      </c>
      <c r="L559" s="30">
        <v>5142.7090194399998</v>
      </c>
      <c r="M559" s="29" t="s">
        <v>4152</v>
      </c>
    </row>
    <row r="560" spans="1:13" x14ac:dyDescent="0.25">
      <c r="A560" s="27" t="s">
        <v>12</v>
      </c>
      <c r="B560" s="27" t="s">
        <v>644</v>
      </c>
      <c r="C560" s="27" t="s">
        <v>645</v>
      </c>
      <c r="D560" s="27" t="s">
        <v>14</v>
      </c>
      <c r="E560" s="27" t="s">
        <v>646</v>
      </c>
      <c r="F560" s="27" t="s">
        <v>647</v>
      </c>
      <c r="G560" s="27">
        <v>359797</v>
      </c>
      <c r="H560" s="27" t="s">
        <v>3890</v>
      </c>
      <c r="I560" s="27">
        <v>87</v>
      </c>
      <c r="J560" s="27">
        <v>20</v>
      </c>
      <c r="K560" s="27">
        <v>337</v>
      </c>
      <c r="L560" s="30">
        <v>5124.8888881700004</v>
      </c>
      <c r="M560" s="29" t="s">
        <v>4152</v>
      </c>
    </row>
    <row r="561" spans="1:13" x14ac:dyDescent="0.25">
      <c r="A561" s="27" t="s">
        <v>12</v>
      </c>
      <c r="B561" s="27" t="s">
        <v>23</v>
      </c>
      <c r="C561" s="27" t="s">
        <v>1448</v>
      </c>
      <c r="D561" s="27" t="s">
        <v>14</v>
      </c>
      <c r="E561" s="27" t="s">
        <v>25</v>
      </c>
      <c r="F561" s="27" t="s">
        <v>1449</v>
      </c>
      <c r="G561" s="27">
        <v>377259</v>
      </c>
      <c r="H561" s="27" t="s">
        <v>3910</v>
      </c>
      <c r="I561" s="27">
        <v>689</v>
      </c>
      <c r="J561" s="27">
        <v>20</v>
      </c>
      <c r="K561" s="27">
        <v>343</v>
      </c>
      <c r="L561" s="30">
        <v>5112.2498748500002</v>
      </c>
      <c r="M561" s="29" t="s">
        <v>4152</v>
      </c>
    </row>
    <row r="562" spans="1:13" x14ac:dyDescent="0.25">
      <c r="A562" s="27" t="s">
        <v>12</v>
      </c>
      <c r="B562" s="27" t="s">
        <v>85</v>
      </c>
      <c r="C562" s="27" t="s">
        <v>450</v>
      </c>
      <c r="D562" s="27" t="s">
        <v>14</v>
      </c>
      <c r="E562" s="27" t="s">
        <v>87</v>
      </c>
      <c r="F562" s="27" t="s">
        <v>906</v>
      </c>
      <c r="G562" s="27">
        <v>366115</v>
      </c>
      <c r="H562" s="27" t="s">
        <v>3922</v>
      </c>
      <c r="I562" s="27">
        <v>312</v>
      </c>
      <c r="J562" s="27">
        <v>20</v>
      </c>
      <c r="K562" s="27">
        <v>338</v>
      </c>
      <c r="L562" s="30">
        <v>5100.8885768199998</v>
      </c>
      <c r="M562" s="29" t="s">
        <v>4152</v>
      </c>
    </row>
    <row r="563" spans="1:13" x14ac:dyDescent="0.25">
      <c r="A563" s="27" t="s">
        <v>12</v>
      </c>
      <c r="B563" s="27" t="s">
        <v>61</v>
      </c>
      <c r="C563" s="27" t="s">
        <v>314</v>
      </c>
      <c r="D563" s="27" t="s">
        <v>14</v>
      </c>
      <c r="E563" s="27" t="s">
        <v>63</v>
      </c>
      <c r="F563" s="27" t="s">
        <v>315</v>
      </c>
      <c r="G563" s="27">
        <v>366893</v>
      </c>
      <c r="H563" s="27" t="s">
        <v>186</v>
      </c>
      <c r="I563" s="27">
        <v>636</v>
      </c>
      <c r="J563" s="27">
        <v>20</v>
      </c>
      <c r="K563" s="27">
        <v>335</v>
      </c>
      <c r="L563" s="30">
        <v>5093.7105047100004</v>
      </c>
      <c r="M563" s="29" t="s">
        <v>4152</v>
      </c>
    </row>
    <row r="564" spans="1:13" x14ac:dyDescent="0.25">
      <c r="A564" s="27" t="s">
        <v>12</v>
      </c>
      <c r="B564" s="27" t="s">
        <v>61</v>
      </c>
      <c r="C564" s="27" t="s">
        <v>133</v>
      </c>
      <c r="D564" s="27" t="s">
        <v>14</v>
      </c>
      <c r="E564" s="27" t="s">
        <v>63</v>
      </c>
      <c r="F564" s="27" t="s">
        <v>134</v>
      </c>
      <c r="G564" s="27">
        <v>367489</v>
      </c>
      <c r="H564" s="27" t="s">
        <v>3972</v>
      </c>
      <c r="I564" s="27">
        <v>254</v>
      </c>
      <c r="J564" s="27">
        <v>20</v>
      </c>
      <c r="K564" s="27">
        <v>335</v>
      </c>
      <c r="L564" s="30">
        <v>5081.4875128399999</v>
      </c>
      <c r="M564" s="29" t="s">
        <v>4152</v>
      </c>
    </row>
    <row r="565" spans="1:13" x14ac:dyDescent="0.25">
      <c r="A565" s="27" t="s">
        <v>12</v>
      </c>
      <c r="B565" s="27" t="s">
        <v>13</v>
      </c>
      <c r="C565" s="27" t="s">
        <v>13</v>
      </c>
      <c r="D565" s="27" t="s">
        <v>14</v>
      </c>
      <c r="E565" s="27" t="s">
        <v>15</v>
      </c>
      <c r="F565" s="27" t="s">
        <v>16</v>
      </c>
      <c r="G565" s="27">
        <v>375200</v>
      </c>
      <c r="H565" s="27" t="s">
        <v>3310</v>
      </c>
      <c r="I565" s="27">
        <v>273</v>
      </c>
      <c r="J565" s="27">
        <v>20</v>
      </c>
      <c r="K565" s="27">
        <v>606</v>
      </c>
      <c r="L565" s="30">
        <v>5079.3993339899998</v>
      </c>
      <c r="M565" s="29" t="s">
        <v>4152</v>
      </c>
    </row>
    <row r="566" spans="1:13" x14ac:dyDescent="0.25">
      <c r="A566" s="27" t="s">
        <v>12</v>
      </c>
      <c r="B566" s="27" t="s">
        <v>13</v>
      </c>
      <c r="C566" s="27" t="s">
        <v>680</v>
      </c>
      <c r="D566" s="27" t="s">
        <v>14</v>
      </c>
      <c r="E566" s="27" t="s">
        <v>15</v>
      </c>
      <c r="F566" s="27" t="s">
        <v>681</v>
      </c>
      <c r="G566" s="27">
        <v>375333</v>
      </c>
      <c r="H566" s="27" t="s">
        <v>3990</v>
      </c>
      <c r="I566" s="27">
        <v>613</v>
      </c>
      <c r="J566" s="27">
        <v>20</v>
      </c>
      <c r="K566" s="27">
        <v>606</v>
      </c>
      <c r="L566" s="30">
        <v>5073.5290594199996</v>
      </c>
      <c r="M566" s="29" t="s">
        <v>4152</v>
      </c>
    </row>
    <row r="567" spans="1:13" x14ac:dyDescent="0.25">
      <c r="A567" s="27" t="s">
        <v>12</v>
      </c>
      <c r="B567" s="27" t="s">
        <v>23</v>
      </c>
      <c r="C567" s="27" t="s">
        <v>115</v>
      </c>
      <c r="D567" s="27" t="s">
        <v>14</v>
      </c>
      <c r="E567" s="27" t="s">
        <v>25</v>
      </c>
      <c r="F567" s="27" t="s">
        <v>116</v>
      </c>
      <c r="G567" s="27">
        <v>377554</v>
      </c>
      <c r="H567" s="27" t="s">
        <v>3994</v>
      </c>
      <c r="I567" s="27">
        <v>585</v>
      </c>
      <c r="J567" s="27">
        <v>20</v>
      </c>
      <c r="K567" s="27">
        <v>343</v>
      </c>
      <c r="L567" s="30">
        <v>5069.1036422099996</v>
      </c>
      <c r="M567" s="29" t="s">
        <v>4152</v>
      </c>
    </row>
    <row r="568" spans="1:13" x14ac:dyDescent="0.25">
      <c r="A568" s="27" t="s">
        <v>12</v>
      </c>
      <c r="B568" s="27" t="s">
        <v>255</v>
      </c>
      <c r="C568" s="27" t="s">
        <v>2054</v>
      </c>
      <c r="D568" s="27" t="s">
        <v>14</v>
      </c>
      <c r="E568" s="27" t="s">
        <v>257</v>
      </c>
      <c r="F568" s="27" t="s">
        <v>2055</v>
      </c>
      <c r="G568" s="27">
        <v>376153</v>
      </c>
      <c r="H568" s="27" t="s">
        <v>4010</v>
      </c>
      <c r="I568" s="27">
        <v>682</v>
      </c>
      <c r="J568" s="27">
        <v>20</v>
      </c>
      <c r="K568" s="27">
        <v>331</v>
      </c>
      <c r="L568" s="30">
        <v>5064.5275875699999</v>
      </c>
      <c r="M568" s="29" t="s">
        <v>4152</v>
      </c>
    </row>
    <row r="569" spans="1:13" x14ac:dyDescent="0.25">
      <c r="A569" s="27" t="s">
        <v>12</v>
      </c>
      <c r="B569" s="27" t="s">
        <v>23</v>
      </c>
      <c r="C569" s="27" t="s">
        <v>1917</v>
      </c>
      <c r="D569" s="27" t="s">
        <v>14</v>
      </c>
      <c r="E569" s="27" t="s">
        <v>25</v>
      </c>
      <c r="F569" s="27" t="s">
        <v>1918</v>
      </c>
      <c r="G569" s="27">
        <v>378000</v>
      </c>
      <c r="H569" s="27" t="s">
        <v>4028</v>
      </c>
      <c r="I569" s="27">
        <v>356</v>
      </c>
      <c r="J569" s="27">
        <v>20</v>
      </c>
      <c r="K569" s="27">
        <v>343</v>
      </c>
      <c r="L569" s="30">
        <v>5056.4048494199997</v>
      </c>
      <c r="M569" s="29" t="s">
        <v>4152</v>
      </c>
    </row>
    <row r="570" spans="1:13" x14ac:dyDescent="0.25">
      <c r="A570" s="27" t="s">
        <v>12</v>
      </c>
      <c r="B570" s="27" t="s">
        <v>721</v>
      </c>
      <c r="C570" s="27" t="s">
        <v>2834</v>
      </c>
      <c r="D570" s="27" t="s">
        <v>14</v>
      </c>
      <c r="E570" s="27" t="s">
        <v>723</v>
      </c>
      <c r="F570" s="27" t="s">
        <v>2835</v>
      </c>
      <c r="G570" s="27">
        <v>378794</v>
      </c>
      <c r="H570" s="27" t="s">
        <v>1848</v>
      </c>
      <c r="I570" s="27">
        <v>673</v>
      </c>
      <c r="J570" s="27">
        <v>20</v>
      </c>
      <c r="K570" s="27">
        <v>341</v>
      </c>
      <c r="L570" s="30">
        <v>5050.2173916299998</v>
      </c>
      <c r="M570" s="29" t="s">
        <v>4152</v>
      </c>
    </row>
    <row r="571" spans="1:13" x14ac:dyDescent="0.25">
      <c r="A571" s="27" t="s">
        <v>12</v>
      </c>
      <c r="B571" s="27" t="s">
        <v>61</v>
      </c>
      <c r="C571" s="27" t="s">
        <v>147</v>
      </c>
      <c r="D571" s="27" t="s">
        <v>14</v>
      </c>
      <c r="E571" s="27" t="s">
        <v>63</v>
      </c>
      <c r="F571" s="27" t="s">
        <v>148</v>
      </c>
      <c r="G571" s="27">
        <v>367023</v>
      </c>
      <c r="H571" s="27" t="s">
        <v>4051</v>
      </c>
      <c r="I571" s="27">
        <v>511</v>
      </c>
      <c r="J571" s="27">
        <v>20</v>
      </c>
      <c r="K571" s="27">
        <v>335</v>
      </c>
      <c r="L571" s="30">
        <v>5044.4961390400003</v>
      </c>
      <c r="M571" s="29" t="s">
        <v>4152</v>
      </c>
    </row>
    <row r="572" spans="1:13" x14ac:dyDescent="0.25">
      <c r="A572" s="27" t="s">
        <v>12</v>
      </c>
      <c r="B572" s="27" t="s">
        <v>23</v>
      </c>
      <c r="C572" s="27" t="s">
        <v>53</v>
      </c>
      <c r="D572" s="27" t="s">
        <v>14</v>
      </c>
      <c r="E572" s="27" t="s">
        <v>25</v>
      </c>
      <c r="F572" s="27" t="s">
        <v>54</v>
      </c>
      <c r="G572" s="27">
        <v>377898</v>
      </c>
      <c r="H572" s="27" t="s">
        <v>4060</v>
      </c>
      <c r="I572" s="27">
        <v>1778</v>
      </c>
      <c r="J572" s="27">
        <v>20</v>
      </c>
      <c r="K572" s="27">
        <v>343</v>
      </c>
      <c r="L572" s="30">
        <v>5042.0089565799999</v>
      </c>
      <c r="M572" s="29" t="s">
        <v>4152</v>
      </c>
    </row>
    <row r="573" spans="1:13" x14ac:dyDescent="0.25">
      <c r="A573" s="27" t="s">
        <v>12</v>
      </c>
      <c r="B573" s="27" t="s">
        <v>13</v>
      </c>
      <c r="C573" s="27" t="s">
        <v>13</v>
      </c>
      <c r="D573" s="27" t="s">
        <v>14</v>
      </c>
      <c r="E573" s="27" t="s">
        <v>15</v>
      </c>
      <c r="F573" s="27" t="s">
        <v>16</v>
      </c>
      <c r="G573" s="27">
        <v>375257</v>
      </c>
      <c r="H573" s="27" t="s">
        <v>1054</v>
      </c>
      <c r="I573" s="27">
        <v>791</v>
      </c>
      <c r="J573" s="27">
        <v>20</v>
      </c>
      <c r="K573" s="27">
        <v>606</v>
      </c>
      <c r="L573" s="30">
        <v>7230.1584868899999</v>
      </c>
      <c r="M573" s="29" t="s">
        <v>4153</v>
      </c>
    </row>
    <row r="574" spans="1:13" x14ac:dyDescent="0.25">
      <c r="A574" s="27" t="s">
        <v>12</v>
      </c>
      <c r="B574" s="27" t="s">
        <v>121</v>
      </c>
      <c r="C574" s="27" t="s">
        <v>1430</v>
      </c>
      <c r="D574" s="27" t="s">
        <v>14</v>
      </c>
      <c r="E574" s="27" t="s">
        <v>123</v>
      </c>
      <c r="F574" s="27" t="s">
        <v>1431</v>
      </c>
      <c r="G574" s="27">
        <v>376464</v>
      </c>
      <c r="H574" s="27" t="s">
        <v>1433</v>
      </c>
      <c r="I574" s="27">
        <v>496</v>
      </c>
      <c r="J574" s="27">
        <v>20</v>
      </c>
      <c r="K574" s="27">
        <v>342</v>
      </c>
      <c r="L574" s="30">
        <v>6788.0184357500002</v>
      </c>
      <c r="M574" s="29" t="s">
        <v>4153</v>
      </c>
    </row>
    <row r="575" spans="1:13" x14ac:dyDescent="0.25">
      <c r="A575" s="27" t="s">
        <v>12</v>
      </c>
      <c r="B575" s="27" t="s">
        <v>121</v>
      </c>
      <c r="C575" s="27" t="s">
        <v>1430</v>
      </c>
      <c r="D575" s="27" t="s">
        <v>14</v>
      </c>
      <c r="E575" s="27" t="s">
        <v>123</v>
      </c>
      <c r="F575" s="27" t="s">
        <v>1431</v>
      </c>
      <c r="G575" s="27">
        <v>376463</v>
      </c>
      <c r="H575" s="27" t="s">
        <v>1980</v>
      </c>
      <c r="I575" s="27">
        <v>453</v>
      </c>
      <c r="J575" s="27">
        <v>20</v>
      </c>
      <c r="K575" s="27">
        <v>342</v>
      </c>
      <c r="L575" s="30">
        <v>6313.1281327799998</v>
      </c>
      <c r="M575" s="29" t="s">
        <v>4153</v>
      </c>
    </row>
    <row r="576" spans="1:13" x14ac:dyDescent="0.25">
      <c r="A576" s="27" t="s">
        <v>12</v>
      </c>
      <c r="B576" s="27" t="s">
        <v>121</v>
      </c>
      <c r="C576" s="27" t="s">
        <v>1430</v>
      </c>
      <c r="D576" s="27" t="s">
        <v>14</v>
      </c>
      <c r="E576" s="27" t="s">
        <v>123</v>
      </c>
      <c r="F576" s="27" t="s">
        <v>1431</v>
      </c>
      <c r="G576" s="27">
        <v>376486</v>
      </c>
      <c r="H576" s="27" t="s">
        <v>2182</v>
      </c>
      <c r="I576" s="27">
        <v>883</v>
      </c>
      <c r="J576" s="27">
        <v>20</v>
      </c>
      <c r="K576" s="27">
        <v>342</v>
      </c>
      <c r="L576" s="30">
        <v>6140.7314399400002</v>
      </c>
      <c r="M576" s="29" t="s">
        <v>4153</v>
      </c>
    </row>
    <row r="577" spans="1:13" x14ac:dyDescent="0.25">
      <c r="A577" s="27" t="s">
        <v>12</v>
      </c>
      <c r="B577" s="27" t="s">
        <v>13</v>
      </c>
      <c r="C577" s="27" t="s">
        <v>13</v>
      </c>
      <c r="D577" s="27" t="s">
        <v>14</v>
      </c>
      <c r="E577" s="27" t="s">
        <v>15</v>
      </c>
      <c r="F577" s="27" t="s">
        <v>16</v>
      </c>
      <c r="G577" s="27">
        <v>375253</v>
      </c>
      <c r="H577" s="27" t="s">
        <v>2516</v>
      </c>
      <c r="I577" s="27">
        <v>299</v>
      </c>
      <c r="J577" s="27">
        <v>20</v>
      </c>
      <c r="K577" s="27">
        <v>606</v>
      </c>
      <c r="L577" s="30">
        <v>5906.9780160199998</v>
      </c>
      <c r="M577" s="29" t="s">
        <v>4153</v>
      </c>
    </row>
    <row r="578" spans="1:13" x14ac:dyDescent="0.25">
      <c r="A578" s="27" t="s">
        <v>12</v>
      </c>
      <c r="B578" s="27" t="s">
        <v>121</v>
      </c>
      <c r="C578" s="27" t="s">
        <v>1430</v>
      </c>
      <c r="D578" s="27" t="s">
        <v>14</v>
      </c>
      <c r="E578" s="27" t="s">
        <v>123</v>
      </c>
      <c r="F578" s="27" t="s">
        <v>1431</v>
      </c>
      <c r="G578" s="27">
        <v>376466</v>
      </c>
      <c r="H578" s="27" t="s">
        <v>3318</v>
      </c>
      <c r="I578" s="27">
        <v>1375</v>
      </c>
      <c r="J578" s="27">
        <v>20</v>
      </c>
      <c r="K578" s="27">
        <v>342</v>
      </c>
      <c r="L578" s="30">
        <v>5416.7107804899997</v>
      </c>
      <c r="M578" s="29" t="s">
        <v>4153</v>
      </c>
    </row>
    <row r="579" spans="1:13" x14ac:dyDescent="0.25">
      <c r="A579" s="27" t="s">
        <v>12</v>
      </c>
      <c r="B579" s="27" t="s">
        <v>121</v>
      </c>
      <c r="C579" s="27" t="s">
        <v>1430</v>
      </c>
      <c r="D579" s="27" t="s">
        <v>14</v>
      </c>
      <c r="E579" s="27" t="s">
        <v>123</v>
      </c>
      <c r="F579" s="27" t="s">
        <v>1431</v>
      </c>
      <c r="G579" s="27">
        <v>376465</v>
      </c>
      <c r="H579" s="27" t="s">
        <v>3457</v>
      </c>
      <c r="I579" s="27">
        <v>936</v>
      </c>
      <c r="J579" s="27">
        <v>20</v>
      </c>
      <c r="K579" s="27">
        <v>342</v>
      </c>
      <c r="L579" s="30">
        <v>5338.8997554099997</v>
      </c>
      <c r="M579" s="29" t="s">
        <v>4153</v>
      </c>
    </row>
    <row r="580" spans="1:13" x14ac:dyDescent="0.25">
      <c r="A580" s="27" t="s">
        <v>12</v>
      </c>
      <c r="B580" s="27" t="s">
        <v>13</v>
      </c>
      <c r="C580" s="27" t="s">
        <v>19</v>
      </c>
      <c r="D580" s="27" t="s">
        <v>14</v>
      </c>
      <c r="E580" s="27" t="s">
        <v>15</v>
      </c>
      <c r="F580" s="27" t="s">
        <v>20</v>
      </c>
      <c r="G580" s="27">
        <v>375171</v>
      </c>
      <c r="H580" s="27" t="s">
        <v>480</v>
      </c>
      <c r="I580" s="27">
        <v>121</v>
      </c>
      <c r="J580" s="27">
        <v>20</v>
      </c>
      <c r="K580" s="27">
        <v>606</v>
      </c>
      <c r="L580" s="30">
        <v>8179.0810295700003</v>
      </c>
      <c r="M580" s="29" t="s">
        <v>4154</v>
      </c>
    </row>
    <row r="581" spans="1:13" x14ac:dyDescent="0.25">
      <c r="A581" s="27" t="s">
        <v>12</v>
      </c>
      <c r="B581" s="27" t="s">
        <v>13</v>
      </c>
      <c r="C581" s="27" t="s">
        <v>19</v>
      </c>
      <c r="D581" s="27" t="s">
        <v>14</v>
      </c>
      <c r="E581" s="27" t="s">
        <v>15</v>
      </c>
      <c r="F581" s="27" t="s">
        <v>20</v>
      </c>
      <c r="G581" s="27">
        <v>375164</v>
      </c>
      <c r="H581" s="27" t="s">
        <v>604</v>
      </c>
      <c r="I581" s="27">
        <v>120</v>
      </c>
      <c r="J581" s="27">
        <v>20</v>
      </c>
      <c r="K581" s="27">
        <v>606</v>
      </c>
      <c r="L581" s="30">
        <v>7928.0121895100001</v>
      </c>
      <c r="M581" s="29" t="s">
        <v>4154</v>
      </c>
    </row>
    <row r="582" spans="1:13" x14ac:dyDescent="0.25">
      <c r="A582" s="27" t="s">
        <v>12</v>
      </c>
      <c r="B582" s="27" t="s">
        <v>61</v>
      </c>
      <c r="C582" s="27" t="s">
        <v>61</v>
      </c>
      <c r="D582" s="27" t="s">
        <v>14</v>
      </c>
      <c r="E582" s="27" t="s">
        <v>63</v>
      </c>
      <c r="F582" s="27" t="s">
        <v>201</v>
      </c>
      <c r="G582" s="27">
        <v>367298</v>
      </c>
      <c r="H582" s="27" t="s">
        <v>758</v>
      </c>
      <c r="I582" s="27">
        <v>287</v>
      </c>
      <c r="J582" s="27">
        <v>20</v>
      </c>
      <c r="K582" s="27">
        <v>335</v>
      </c>
      <c r="L582" s="30">
        <v>7650.3760845300003</v>
      </c>
      <c r="M582" s="29" t="s">
        <v>4154</v>
      </c>
    </row>
    <row r="583" spans="1:13" x14ac:dyDescent="0.25">
      <c r="A583" s="27" t="s">
        <v>12</v>
      </c>
      <c r="B583" s="27" t="s">
        <v>801</v>
      </c>
      <c r="C583" s="27" t="s">
        <v>1380</v>
      </c>
      <c r="D583" s="27" t="s">
        <v>14</v>
      </c>
      <c r="E583" s="27" t="s">
        <v>803</v>
      </c>
      <c r="F583" s="27" t="s">
        <v>1381</v>
      </c>
      <c r="G583" s="27">
        <v>368766</v>
      </c>
      <c r="H583" s="27" t="s">
        <v>1383</v>
      </c>
      <c r="I583" s="27">
        <v>358</v>
      </c>
      <c r="J583" s="27">
        <v>20</v>
      </c>
      <c r="K583" s="27">
        <v>332</v>
      </c>
      <c r="L583" s="30">
        <v>6877.0612185099999</v>
      </c>
      <c r="M583" s="29" t="s">
        <v>4154</v>
      </c>
    </row>
    <row r="584" spans="1:13" x14ac:dyDescent="0.25">
      <c r="A584" s="27" t="s">
        <v>12</v>
      </c>
      <c r="B584" s="27" t="s">
        <v>607</v>
      </c>
      <c r="C584" s="27" t="s">
        <v>2296</v>
      </c>
      <c r="D584" s="27" t="s">
        <v>14</v>
      </c>
      <c r="E584" s="27" t="s">
        <v>609</v>
      </c>
      <c r="F584" s="27" t="s">
        <v>2297</v>
      </c>
      <c r="G584" s="27">
        <v>374567</v>
      </c>
      <c r="H584" s="27" t="s">
        <v>2299</v>
      </c>
      <c r="I584" s="27">
        <v>672</v>
      </c>
      <c r="J584" s="27">
        <v>20</v>
      </c>
      <c r="K584" s="27">
        <v>339</v>
      </c>
      <c r="L584" s="30">
        <v>6056.82029659</v>
      </c>
      <c r="M584" s="29" t="s">
        <v>4154</v>
      </c>
    </row>
    <row r="585" spans="1:13" x14ac:dyDescent="0.25">
      <c r="A585" s="27" t="s">
        <v>12</v>
      </c>
      <c r="B585" s="27" t="s">
        <v>13</v>
      </c>
      <c r="C585" s="27" t="s">
        <v>19</v>
      </c>
      <c r="D585" s="27" t="s">
        <v>14</v>
      </c>
      <c r="E585" s="27" t="s">
        <v>15</v>
      </c>
      <c r="F585" s="27" t="s">
        <v>20</v>
      </c>
      <c r="G585" s="27">
        <v>375160</v>
      </c>
      <c r="H585" s="27" t="s">
        <v>2559</v>
      </c>
      <c r="I585" s="27">
        <v>370</v>
      </c>
      <c r="J585" s="27">
        <v>20</v>
      </c>
      <c r="K585" s="27">
        <v>606</v>
      </c>
      <c r="L585" s="30">
        <v>5876.5109812700002</v>
      </c>
      <c r="M585" s="29" t="s">
        <v>4154</v>
      </c>
    </row>
    <row r="586" spans="1:13" x14ac:dyDescent="0.25">
      <c r="A586" s="27" t="s">
        <v>12</v>
      </c>
      <c r="B586" s="27" t="s">
        <v>23</v>
      </c>
      <c r="C586" s="27" t="s">
        <v>2134</v>
      </c>
      <c r="D586" s="27" t="s">
        <v>14</v>
      </c>
      <c r="E586" s="27" t="s">
        <v>25</v>
      </c>
      <c r="F586" s="27" t="s">
        <v>2135</v>
      </c>
      <c r="G586" s="27">
        <v>378218</v>
      </c>
      <c r="H586" s="27" t="s">
        <v>2933</v>
      </c>
      <c r="I586" s="27">
        <v>2037</v>
      </c>
      <c r="J586" s="27">
        <v>20</v>
      </c>
      <c r="K586" s="27">
        <v>343</v>
      </c>
      <c r="L586" s="30">
        <v>5629.19038645</v>
      </c>
      <c r="M586" s="29" t="s">
        <v>4154</v>
      </c>
    </row>
    <row r="587" spans="1:13" x14ac:dyDescent="0.25">
      <c r="A587" s="27" t="s">
        <v>12</v>
      </c>
      <c r="B587" s="27" t="s">
        <v>61</v>
      </c>
      <c r="C587" s="27" t="s">
        <v>2245</v>
      </c>
      <c r="D587" s="27" t="s">
        <v>14</v>
      </c>
      <c r="E587" s="27" t="s">
        <v>63</v>
      </c>
      <c r="F587" s="27" t="s">
        <v>2246</v>
      </c>
      <c r="G587" s="27">
        <v>367611</v>
      </c>
      <c r="H587" s="27" t="s">
        <v>3211</v>
      </c>
      <c r="I587" s="27">
        <v>642</v>
      </c>
      <c r="J587" s="27">
        <v>20</v>
      </c>
      <c r="K587" s="27">
        <v>335</v>
      </c>
      <c r="L587" s="30">
        <v>5465.9039893999998</v>
      </c>
      <c r="M587" s="29" t="s">
        <v>4154</v>
      </c>
    </row>
    <row r="588" spans="1:13" x14ac:dyDescent="0.25">
      <c r="A588" s="27" t="s">
        <v>12</v>
      </c>
      <c r="B588" s="27" t="s">
        <v>23</v>
      </c>
      <c r="C588" s="27" t="s">
        <v>3255</v>
      </c>
      <c r="D588" s="27" t="s">
        <v>14</v>
      </c>
      <c r="E588" s="27" t="s">
        <v>25</v>
      </c>
      <c r="F588" s="27" t="s">
        <v>3256</v>
      </c>
      <c r="G588" s="27">
        <v>378380</v>
      </c>
      <c r="H588" s="27" t="s">
        <v>3258</v>
      </c>
      <c r="I588" s="27">
        <v>44</v>
      </c>
      <c r="J588" s="27">
        <v>20</v>
      </c>
      <c r="K588" s="27">
        <v>343</v>
      </c>
      <c r="L588" s="30">
        <v>5448.8906609899996</v>
      </c>
      <c r="M588" s="29" t="s">
        <v>4154</v>
      </c>
    </row>
    <row r="589" spans="1:13" x14ac:dyDescent="0.25">
      <c r="A589" s="27" t="s">
        <v>12</v>
      </c>
      <c r="B589" s="27" t="s">
        <v>13</v>
      </c>
      <c r="C589" s="27" t="s">
        <v>19</v>
      </c>
      <c r="D589" s="27" t="s">
        <v>14</v>
      </c>
      <c r="E589" s="27" t="s">
        <v>15</v>
      </c>
      <c r="F589" s="27" t="s">
        <v>20</v>
      </c>
      <c r="G589" s="27">
        <v>375161</v>
      </c>
      <c r="H589" s="27" t="s">
        <v>3292</v>
      </c>
      <c r="I589" s="27">
        <v>204</v>
      </c>
      <c r="J589" s="27">
        <v>20</v>
      </c>
      <c r="K589" s="27">
        <v>606</v>
      </c>
      <c r="L589" s="30">
        <v>5429.4195540600003</v>
      </c>
      <c r="M589" s="29" t="s">
        <v>4154</v>
      </c>
    </row>
    <row r="590" spans="1:13" x14ac:dyDescent="0.25">
      <c r="A590" s="27" t="s">
        <v>12</v>
      </c>
      <c r="B590" s="27" t="s">
        <v>255</v>
      </c>
      <c r="C590" s="27" t="s">
        <v>255</v>
      </c>
      <c r="D590" s="27" t="s">
        <v>14</v>
      </c>
      <c r="E590" s="27" t="s">
        <v>257</v>
      </c>
      <c r="F590" s="27" t="s">
        <v>1791</v>
      </c>
      <c r="G590" s="27">
        <v>376044</v>
      </c>
      <c r="H590" s="27" t="s">
        <v>3405</v>
      </c>
      <c r="I590" s="27">
        <v>1611</v>
      </c>
      <c r="J590" s="27">
        <v>20</v>
      </c>
      <c r="K590" s="27">
        <v>331</v>
      </c>
      <c r="L590" s="30">
        <v>5373.2190405399997</v>
      </c>
      <c r="M590" s="29" t="s">
        <v>4154</v>
      </c>
    </row>
    <row r="591" spans="1:13" x14ac:dyDescent="0.25">
      <c r="A591" s="27" t="s">
        <v>12</v>
      </c>
      <c r="B591" s="27" t="s">
        <v>61</v>
      </c>
      <c r="C591" s="27" t="s">
        <v>2245</v>
      </c>
      <c r="D591" s="27" t="s">
        <v>14</v>
      </c>
      <c r="E591" s="27" t="s">
        <v>63</v>
      </c>
      <c r="F591" s="27" t="s">
        <v>2246</v>
      </c>
      <c r="G591" s="27">
        <v>367610</v>
      </c>
      <c r="H591" s="27" t="s">
        <v>1555</v>
      </c>
      <c r="I591" s="27">
        <v>985</v>
      </c>
      <c r="J591" s="27">
        <v>20</v>
      </c>
      <c r="K591" s="27">
        <v>335</v>
      </c>
      <c r="L591" s="30">
        <v>5182.7842946199999</v>
      </c>
      <c r="M591" s="29" t="s">
        <v>4154</v>
      </c>
    </row>
    <row r="592" spans="1:13" x14ac:dyDescent="0.25">
      <c r="A592" s="27" t="s">
        <v>12</v>
      </c>
      <c r="B592" s="27" t="s">
        <v>13</v>
      </c>
      <c r="C592" s="27" t="s">
        <v>13</v>
      </c>
      <c r="D592" s="27" t="s">
        <v>14</v>
      </c>
      <c r="E592" s="27" t="s">
        <v>15</v>
      </c>
      <c r="F592" s="27" t="s">
        <v>16</v>
      </c>
      <c r="G592" s="27">
        <v>375267</v>
      </c>
      <c r="H592" s="27" t="s">
        <v>379</v>
      </c>
      <c r="I592" s="27">
        <v>370</v>
      </c>
      <c r="J592" s="27">
        <v>20</v>
      </c>
      <c r="K592" s="27">
        <v>606</v>
      </c>
      <c r="L592" s="30">
        <v>8419.7184631</v>
      </c>
      <c r="M592" s="29" t="s">
        <v>4142</v>
      </c>
    </row>
    <row r="593" spans="1:13" x14ac:dyDescent="0.25">
      <c r="A593" s="27" t="s">
        <v>12</v>
      </c>
      <c r="B593" s="27" t="s">
        <v>13</v>
      </c>
      <c r="C593" s="27" t="s">
        <v>13</v>
      </c>
      <c r="D593" s="27" t="s">
        <v>14</v>
      </c>
      <c r="E593" s="27" t="s">
        <v>15</v>
      </c>
      <c r="F593" s="27" t="s">
        <v>16</v>
      </c>
      <c r="G593" s="27">
        <v>375266</v>
      </c>
      <c r="H593" s="27" t="s">
        <v>484</v>
      </c>
      <c r="I593" s="27">
        <v>362</v>
      </c>
      <c r="J593" s="27">
        <v>20</v>
      </c>
      <c r="K593" s="27">
        <v>606</v>
      </c>
      <c r="L593" s="30">
        <v>8175.49939498</v>
      </c>
      <c r="M593" s="29" t="s">
        <v>4142</v>
      </c>
    </row>
    <row r="594" spans="1:13" x14ac:dyDescent="0.25">
      <c r="A594" s="27" t="s">
        <v>12</v>
      </c>
      <c r="B594" s="27" t="s">
        <v>13</v>
      </c>
      <c r="C594" s="27" t="s">
        <v>780</v>
      </c>
      <c r="D594" s="27" t="s">
        <v>14</v>
      </c>
      <c r="E594" s="27" t="s">
        <v>15</v>
      </c>
      <c r="F594" s="27" t="s">
        <v>781</v>
      </c>
      <c r="G594" s="27">
        <v>374941</v>
      </c>
      <c r="H594" s="27" t="s">
        <v>783</v>
      </c>
      <c r="I594" s="27">
        <v>1268</v>
      </c>
      <c r="J594" s="27">
        <v>20</v>
      </c>
      <c r="K594" s="27">
        <v>606</v>
      </c>
      <c r="L594" s="30">
        <v>7618.7838774900001</v>
      </c>
      <c r="M594" s="29" t="s">
        <v>4142</v>
      </c>
    </row>
    <row r="595" spans="1:13" x14ac:dyDescent="0.25">
      <c r="A595" s="27" t="s">
        <v>12</v>
      </c>
      <c r="B595" s="27" t="s">
        <v>13</v>
      </c>
      <c r="C595" s="27" t="s">
        <v>1114</v>
      </c>
      <c r="D595" s="27" t="s">
        <v>14</v>
      </c>
      <c r="E595" s="27" t="s">
        <v>15</v>
      </c>
      <c r="F595" s="27" t="s">
        <v>1115</v>
      </c>
      <c r="G595" s="27">
        <v>375021</v>
      </c>
      <c r="H595" s="27" t="s">
        <v>1117</v>
      </c>
      <c r="I595" s="27">
        <v>227</v>
      </c>
      <c r="J595" s="27">
        <v>20</v>
      </c>
      <c r="K595" s="27">
        <v>606</v>
      </c>
      <c r="L595" s="30">
        <v>7163.9594147600001</v>
      </c>
      <c r="M595" s="29" t="s">
        <v>4142</v>
      </c>
    </row>
    <row r="596" spans="1:13" x14ac:dyDescent="0.25">
      <c r="A596" s="27" t="s">
        <v>12</v>
      </c>
      <c r="B596" s="27" t="s">
        <v>13</v>
      </c>
      <c r="C596" s="27" t="s">
        <v>1114</v>
      </c>
      <c r="D596" s="27" t="s">
        <v>14</v>
      </c>
      <c r="E596" s="27" t="s">
        <v>15</v>
      </c>
      <c r="F596" s="27" t="s">
        <v>1115</v>
      </c>
      <c r="G596" s="27">
        <v>375020</v>
      </c>
      <c r="H596" s="27" t="s">
        <v>1226</v>
      </c>
      <c r="I596" s="27">
        <v>417</v>
      </c>
      <c r="J596" s="27">
        <v>20</v>
      </c>
      <c r="K596" s="27">
        <v>606</v>
      </c>
      <c r="L596" s="30">
        <v>7030.2397383199996</v>
      </c>
      <c r="M596" s="29" t="s">
        <v>4142</v>
      </c>
    </row>
    <row r="597" spans="1:13" x14ac:dyDescent="0.25">
      <c r="A597" s="27" t="s">
        <v>12</v>
      </c>
      <c r="B597" s="27" t="s">
        <v>13</v>
      </c>
      <c r="C597" s="27" t="s">
        <v>13</v>
      </c>
      <c r="D597" s="27" t="s">
        <v>14</v>
      </c>
      <c r="E597" s="27" t="s">
        <v>15</v>
      </c>
      <c r="F597" s="27" t="s">
        <v>16</v>
      </c>
      <c r="G597" s="27">
        <v>375282</v>
      </c>
      <c r="H597" s="27" t="s">
        <v>1389</v>
      </c>
      <c r="I597" s="27">
        <v>341</v>
      </c>
      <c r="J597" s="27">
        <v>20</v>
      </c>
      <c r="K597" s="27">
        <v>606</v>
      </c>
      <c r="L597" s="30">
        <v>6858.5483750800004</v>
      </c>
      <c r="M597" s="29" t="s">
        <v>4142</v>
      </c>
    </row>
    <row r="598" spans="1:13" x14ac:dyDescent="0.25">
      <c r="A598" s="27" t="s">
        <v>12</v>
      </c>
      <c r="B598" s="27" t="s">
        <v>13</v>
      </c>
      <c r="C598" s="27" t="s">
        <v>13</v>
      </c>
      <c r="D598" s="27" t="s">
        <v>14</v>
      </c>
      <c r="E598" s="27" t="s">
        <v>15</v>
      </c>
      <c r="F598" s="27" t="s">
        <v>16</v>
      </c>
      <c r="G598" s="27">
        <v>375279</v>
      </c>
      <c r="H598" s="27" t="s">
        <v>1600</v>
      </c>
      <c r="I598" s="27">
        <v>268</v>
      </c>
      <c r="J598" s="27">
        <v>20</v>
      </c>
      <c r="K598" s="27">
        <v>606</v>
      </c>
      <c r="L598" s="30">
        <v>6635.0827463200003</v>
      </c>
      <c r="M598" s="29" t="s">
        <v>4142</v>
      </c>
    </row>
    <row r="599" spans="1:13" x14ac:dyDescent="0.25">
      <c r="A599" s="27" t="s">
        <v>12</v>
      </c>
      <c r="B599" s="27" t="s">
        <v>13</v>
      </c>
      <c r="C599" s="27" t="s">
        <v>13</v>
      </c>
      <c r="D599" s="27" t="s">
        <v>14</v>
      </c>
      <c r="E599" s="27" t="s">
        <v>15</v>
      </c>
      <c r="F599" s="27" t="s">
        <v>16</v>
      </c>
      <c r="G599" s="27">
        <v>375276</v>
      </c>
      <c r="H599" s="27" t="s">
        <v>1704</v>
      </c>
      <c r="I599" s="27">
        <v>310</v>
      </c>
      <c r="J599" s="27">
        <v>20</v>
      </c>
      <c r="K599" s="27">
        <v>606</v>
      </c>
      <c r="L599" s="30">
        <v>6555.6256757299998</v>
      </c>
      <c r="M599" s="29" t="s">
        <v>4142</v>
      </c>
    </row>
    <row r="600" spans="1:13" x14ac:dyDescent="0.25">
      <c r="A600" s="27" t="s">
        <v>12</v>
      </c>
      <c r="B600" s="27" t="s">
        <v>13</v>
      </c>
      <c r="C600" s="27" t="s">
        <v>13</v>
      </c>
      <c r="D600" s="27" t="s">
        <v>14</v>
      </c>
      <c r="E600" s="27" t="s">
        <v>15</v>
      </c>
      <c r="F600" s="27" t="s">
        <v>16</v>
      </c>
      <c r="G600" s="27">
        <v>375283</v>
      </c>
      <c r="H600" s="27" t="s">
        <v>1750</v>
      </c>
      <c r="I600" s="27">
        <v>185</v>
      </c>
      <c r="J600" s="27">
        <v>20</v>
      </c>
      <c r="K600" s="27">
        <v>606</v>
      </c>
      <c r="L600" s="30">
        <v>6519.39522984</v>
      </c>
      <c r="M600" s="29" t="s">
        <v>4142</v>
      </c>
    </row>
    <row r="601" spans="1:13" x14ac:dyDescent="0.25">
      <c r="A601" s="27" t="s">
        <v>12</v>
      </c>
      <c r="B601" s="27" t="s">
        <v>13</v>
      </c>
      <c r="C601" s="27" t="s">
        <v>13</v>
      </c>
      <c r="D601" s="27" t="s">
        <v>14</v>
      </c>
      <c r="E601" s="27" t="s">
        <v>15</v>
      </c>
      <c r="F601" s="27" t="s">
        <v>16</v>
      </c>
      <c r="G601" s="27">
        <v>375284</v>
      </c>
      <c r="H601" s="27" t="s">
        <v>2396</v>
      </c>
      <c r="I601" s="27">
        <v>359</v>
      </c>
      <c r="J601" s="27">
        <v>20</v>
      </c>
      <c r="K601" s="27">
        <v>606</v>
      </c>
      <c r="L601" s="30">
        <v>5990.9206984900002</v>
      </c>
      <c r="M601" s="29" t="s">
        <v>4142</v>
      </c>
    </row>
    <row r="602" spans="1:13" x14ac:dyDescent="0.25">
      <c r="A602" s="27" t="s">
        <v>12</v>
      </c>
      <c r="B602" s="27" t="s">
        <v>13</v>
      </c>
      <c r="C602" s="27" t="s">
        <v>13</v>
      </c>
      <c r="D602" s="27" t="s">
        <v>14</v>
      </c>
      <c r="E602" s="27" t="s">
        <v>15</v>
      </c>
      <c r="F602" s="27" t="s">
        <v>16</v>
      </c>
      <c r="G602" s="27">
        <v>375278</v>
      </c>
      <c r="H602" s="27" t="s">
        <v>2566</v>
      </c>
      <c r="I602" s="27">
        <v>250</v>
      </c>
      <c r="J602" s="27">
        <v>20</v>
      </c>
      <c r="K602" s="27">
        <v>606</v>
      </c>
      <c r="L602" s="30">
        <v>5871.7936111700001</v>
      </c>
      <c r="M602" s="29" t="s">
        <v>4142</v>
      </c>
    </row>
    <row r="603" spans="1:13" x14ac:dyDescent="0.25">
      <c r="A603" s="27" t="s">
        <v>12</v>
      </c>
      <c r="B603" s="27" t="s">
        <v>13</v>
      </c>
      <c r="C603" s="27" t="s">
        <v>1114</v>
      </c>
      <c r="D603" s="27" t="s">
        <v>14</v>
      </c>
      <c r="E603" s="27" t="s">
        <v>15</v>
      </c>
      <c r="F603" s="27" t="s">
        <v>1115</v>
      </c>
      <c r="G603" s="27">
        <v>375022</v>
      </c>
      <c r="H603" s="27" t="s">
        <v>2762</v>
      </c>
      <c r="I603" s="27">
        <v>640</v>
      </c>
      <c r="J603" s="27">
        <v>20</v>
      </c>
      <c r="K603" s="27">
        <v>606</v>
      </c>
      <c r="L603" s="30">
        <v>5745.8771646100004</v>
      </c>
      <c r="M603" s="29" t="s">
        <v>4142</v>
      </c>
    </row>
    <row r="604" spans="1:13" x14ac:dyDescent="0.25">
      <c r="A604" s="27" t="s">
        <v>12</v>
      </c>
      <c r="B604" s="27" t="s">
        <v>13</v>
      </c>
      <c r="C604" s="27" t="s">
        <v>13</v>
      </c>
      <c r="D604" s="27" t="s">
        <v>14</v>
      </c>
      <c r="E604" s="27" t="s">
        <v>15</v>
      </c>
      <c r="F604" s="27" t="s">
        <v>16</v>
      </c>
      <c r="G604" s="27">
        <v>375285</v>
      </c>
      <c r="H604" s="27" t="s">
        <v>3074</v>
      </c>
      <c r="I604" s="27">
        <v>296</v>
      </c>
      <c r="J604" s="27">
        <v>20</v>
      </c>
      <c r="K604" s="27">
        <v>606</v>
      </c>
      <c r="L604" s="30">
        <v>5556.9991493799998</v>
      </c>
      <c r="M604" s="29" t="s">
        <v>4142</v>
      </c>
    </row>
    <row r="605" spans="1:13" x14ac:dyDescent="0.25">
      <c r="A605" s="27" t="s">
        <v>12</v>
      </c>
      <c r="B605" s="27" t="s">
        <v>255</v>
      </c>
      <c r="C605" s="27" t="s">
        <v>3154</v>
      </c>
      <c r="D605" s="27" t="s">
        <v>14</v>
      </c>
      <c r="E605" s="27" t="s">
        <v>257</v>
      </c>
      <c r="F605" s="27" t="s">
        <v>3155</v>
      </c>
      <c r="G605" s="27">
        <v>375809</v>
      </c>
      <c r="H605" s="27" t="s">
        <v>3157</v>
      </c>
      <c r="I605" s="27">
        <v>801</v>
      </c>
      <c r="J605" s="27">
        <v>20</v>
      </c>
      <c r="K605" s="27">
        <v>331</v>
      </c>
      <c r="L605" s="30">
        <v>5498.5443498200002</v>
      </c>
      <c r="M605" s="29" t="s">
        <v>4142</v>
      </c>
    </row>
    <row r="606" spans="1:13" x14ac:dyDescent="0.25">
      <c r="A606" s="27" t="s">
        <v>12</v>
      </c>
      <c r="B606" s="27" t="s">
        <v>13</v>
      </c>
      <c r="C606" s="27" t="s">
        <v>13</v>
      </c>
      <c r="D606" s="27" t="s">
        <v>14</v>
      </c>
      <c r="E606" s="27" t="s">
        <v>15</v>
      </c>
      <c r="F606" s="27" t="s">
        <v>16</v>
      </c>
      <c r="G606" s="27">
        <v>375277</v>
      </c>
      <c r="H606" s="27" t="s">
        <v>3396</v>
      </c>
      <c r="I606" s="27">
        <v>345</v>
      </c>
      <c r="J606" s="27">
        <v>20</v>
      </c>
      <c r="K606" s="27">
        <v>606</v>
      </c>
      <c r="L606" s="30">
        <v>5375.4619974200004</v>
      </c>
      <c r="M606" s="29" t="s">
        <v>4142</v>
      </c>
    </row>
    <row r="607" spans="1:13" x14ac:dyDescent="0.25">
      <c r="A607" s="27" t="s">
        <v>12</v>
      </c>
      <c r="B607" s="27" t="s">
        <v>13</v>
      </c>
      <c r="C607" s="27" t="s">
        <v>13</v>
      </c>
      <c r="D607" s="27" t="s">
        <v>14</v>
      </c>
      <c r="E607" s="27" t="s">
        <v>15</v>
      </c>
      <c r="F607" s="27" t="s">
        <v>16</v>
      </c>
      <c r="G607" s="27">
        <v>375287</v>
      </c>
      <c r="H607" s="27" t="s">
        <v>3227</v>
      </c>
      <c r="I607" s="27">
        <v>492</v>
      </c>
      <c r="J607" s="27">
        <v>20</v>
      </c>
      <c r="K607" s="27">
        <v>606</v>
      </c>
      <c r="L607" s="30">
        <v>5360.4095703900002</v>
      </c>
      <c r="M607" s="29" t="s">
        <v>4142</v>
      </c>
    </row>
    <row r="608" spans="1:13" x14ac:dyDescent="0.25">
      <c r="A608" s="27" t="s">
        <v>12</v>
      </c>
      <c r="B608" s="27" t="s">
        <v>13</v>
      </c>
      <c r="C608" s="27" t="s">
        <v>13</v>
      </c>
      <c r="D608" s="27" t="s">
        <v>14</v>
      </c>
      <c r="E608" s="27" t="s">
        <v>15</v>
      </c>
      <c r="F608" s="27" t="s">
        <v>16</v>
      </c>
      <c r="G608" s="27">
        <v>375297</v>
      </c>
      <c r="H608" s="27" t="s">
        <v>3497</v>
      </c>
      <c r="I608" s="27">
        <v>1213</v>
      </c>
      <c r="J608" s="27">
        <v>20</v>
      </c>
      <c r="K608" s="27">
        <v>606</v>
      </c>
      <c r="L608" s="30">
        <v>5317.4863768300002</v>
      </c>
      <c r="M608" s="29" t="s">
        <v>4142</v>
      </c>
    </row>
    <row r="609" spans="1:13" x14ac:dyDescent="0.25">
      <c r="A609" s="27" t="s">
        <v>12</v>
      </c>
      <c r="B609" s="27" t="s">
        <v>13</v>
      </c>
      <c r="C609" s="27" t="s">
        <v>1114</v>
      </c>
      <c r="D609" s="27" t="s">
        <v>14</v>
      </c>
      <c r="E609" s="27" t="s">
        <v>15</v>
      </c>
      <c r="F609" s="27" t="s">
        <v>1115</v>
      </c>
      <c r="G609" s="27">
        <v>375011</v>
      </c>
      <c r="H609" s="27" t="s">
        <v>3581</v>
      </c>
      <c r="I609" s="27">
        <v>652</v>
      </c>
      <c r="J609" s="27">
        <v>20</v>
      </c>
      <c r="K609" s="27">
        <v>606</v>
      </c>
      <c r="L609" s="30">
        <v>5278.4809171500001</v>
      </c>
      <c r="M609" s="29" t="s">
        <v>4142</v>
      </c>
    </row>
    <row r="610" spans="1:13" x14ac:dyDescent="0.25">
      <c r="A610" s="27" t="s">
        <v>12</v>
      </c>
      <c r="B610" s="27" t="s">
        <v>13</v>
      </c>
      <c r="C610" s="27" t="s">
        <v>1114</v>
      </c>
      <c r="D610" s="27" t="s">
        <v>14</v>
      </c>
      <c r="E610" s="27" t="s">
        <v>15</v>
      </c>
      <c r="F610" s="27" t="s">
        <v>1115</v>
      </c>
      <c r="G610" s="27">
        <v>375012</v>
      </c>
      <c r="H610" s="27" t="s">
        <v>4087</v>
      </c>
      <c r="I610" s="27">
        <v>217</v>
      </c>
      <c r="J610" s="27">
        <v>20</v>
      </c>
      <c r="K610" s="27">
        <v>606</v>
      </c>
      <c r="L610" s="30">
        <v>5027.4347571999997</v>
      </c>
      <c r="M610" s="29" t="s">
        <v>4142</v>
      </c>
    </row>
  </sheetData>
  <autoFilter ref="A2:N610"/>
  <sortState ref="A3:N610">
    <sortCondition descending="1" ref="N3:N610"/>
  </sortState>
  <mergeCells count="1">
    <mergeCell ref="A1:M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Sheet4</vt:lpstr>
      <vt:lpstr>Old Pivot</vt:lpstr>
      <vt:lpstr>old urc compiled 1962</vt:lpstr>
      <vt:lpstr>LWE affetced ditricts</vt:lpstr>
      <vt:lpstr>LWE affected districts locatio</vt:lpstr>
      <vt:lpstr>ABOVE 3000 POPULATION</vt:lpstr>
      <vt:lpstr>breakup of locations</vt:lpstr>
      <vt:lpstr>Sheet2</vt:lpstr>
      <vt:lpstr>ALLOCATED to banks &amp; IPPB</vt:lpstr>
      <vt:lpstr>Already Allocated to Banks</vt:lpstr>
      <vt:lpstr>allocated to IPPB</vt:lpstr>
      <vt:lpstr>LDM'S TO ALLOCATE-UNALLOCATED</vt:lpstr>
      <vt:lpstr>URCs</vt:lpstr>
      <vt:lpstr>1962 RAW LIST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SLBC</cp:lastModifiedBy>
  <cp:lastPrinted>2024-03-19T09:17:54Z</cp:lastPrinted>
  <dcterms:created xsi:type="dcterms:W3CDTF">2023-03-20T11:10:38Z</dcterms:created>
  <dcterms:modified xsi:type="dcterms:W3CDTF">2024-03-27T08:00:03Z</dcterms:modified>
</cp:coreProperties>
</file>